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unuicauca2018\Downloads\"/>
    </mc:Choice>
  </mc:AlternateContent>
  <bookViews>
    <workbookView xWindow="0" yWindow="0" windowWidth="28800" windowHeight="11730" activeTab="3"/>
  </bookViews>
  <sheets>
    <sheet name="APERTURA No 26" sheetId="60" r:id="rId1"/>
    <sheet name="VERIFICACION JURIDICA" sheetId="59" r:id="rId2"/>
    <sheet name="VERIFICACION FINANCIERA" sheetId="58" r:id="rId3"/>
    <sheet name="VERIFICACION TECNICA" sheetId="57" r:id="rId4"/>
    <sheet name="VTE" sheetId="33" r:id="rId5"/>
    <sheet name="CORREC. ARITM." sheetId="56" state="hidden" r:id="rId6"/>
    <sheet name="PROPUESTA ECONOMICA" sheetId="32" state="hidden" r:id="rId7"/>
  </sheets>
  <externalReferences>
    <externalReference r:id="rId8"/>
    <externalReference r:id="rId9"/>
    <externalReference r:id="rId10"/>
    <externalReference r:id="rId11"/>
    <externalReference r:id="rId12"/>
  </externalReferences>
  <definedNames>
    <definedName name="_Toc212325127" localSheetId="1">'VERIFICACION JURIDICA'!#REF!</definedName>
    <definedName name="_xlnm.Print_Area" localSheetId="1">'VERIFICACION JURIDICA'!$A$1:$U$40</definedName>
    <definedName name="_xlnm.Print_Area" localSheetId="3">'VERIFICACION TECNICA'!$A$1:$R$60</definedName>
    <definedName name="ELECTRICA" localSheetId="1">'[1]3.PRESUP. ELECTRICO'!$A$4:$G$212</definedName>
    <definedName name="ELECTRICA">'[2]3.PRESUP. ELECTRICO'!$A$4:$G$212</definedName>
    <definedName name="Export" localSheetId="5" hidden="1">{"'Hoja1'!$A$1:$I$70"}</definedName>
    <definedName name="Export" localSheetId="2" hidden="1">{"'Hoja1'!$A$1:$I$70"}</definedName>
    <definedName name="Export" localSheetId="1" hidden="1">{"'Hoja1'!$A$1:$I$70"}</definedName>
    <definedName name="Export" localSheetId="3" hidden="1">{"'Hoja1'!$A$1:$I$70"}</definedName>
    <definedName name="Export" hidden="1">{"'Hoja1'!$A$1:$I$70"}</definedName>
    <definedName name="formula" localSheetId="5">'[3]VERIFICACION TECNICA'!$A$34:$B$37</definedName>
    <definedName name="formula" localSheetId="2">#REF!</definedName>
    <definedName name="formula" localSheetId="3">'VERIFICACION TECNICA'!$A$36:$B$39</definedName>
    <definedName name="formula">#REF!</definedName>
    <definedName name="HTML_CodePage" hidden="1">1252</definedName>
    <definedName name="HTML_Control" localSheetId="5" hidden="1">{"'Hoja1'!$A$1:$I$70"}</definedName>
    <definedName name="HTML_Control" localSheetId="2" hidden="1">{"'Hoja1'!$A$1:$I$70"}</definedName>
    <definedName name="HTML_Control" localSheetId="1" hidden="1">{"'Hoja1'!$A$1:$I$70"}</definedName>
    <definedName name="HTML_Control" localSheetId="3"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 localSheetId="1">'[1]2.PRESUPUESTO OBRA CIVIL'!$A$4:$G$224</definedName>
    <definedName name="OBRA_CIVIL">'[2]2.PRESUPUESTO OBRA CIVIL'!$A$4:$G$224</definedName>
    <definedName name="PROGRAMA" localSheetId="1">'[4]Planes Validar'!$B$2:$B$7</definedName>
    <definedName name="PROGRAMA">'[5]Planes Validar'!$B$2:$B$7</definedName>
    <definedName name="SELECCION" localSheetId="1">[4]Soluciones!$B$7</definedName>
    <definedName name="SELECCION">[5]Soluciones!$B$7</definedName>
    <definedName name="_xlnm.Print_Titles" localSheetId="2">'VERIFICACION FINANCIERA'!$A:$B,'VERIFICACION FINANCIERA'!$1:$11</definedName>
    <definedName name="_xlnm.Print_Titles" localSheetId="1">'VERIFICACION JURIDICA'!$A:$B,'VERIFICACION JURIDICA'!$1:$10</definedName>
    <definedName name="_xlnm.Print_Titles" localSheetId="3">'VERIFICACION TECNICA'!$A:$B,'VERIFICACION TECNICA'!$1:$11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R26" i="57" l="1"/>
  <c r="AA63" i="33"/>
  <c r="AB63" i="33" s="1"/>
  <c r="AA51" i="33"/>
  <c r="AB51" i="33" s="1"/>
  <c r="AA39" i="33"/>
  <c r="AB39" i="33" s="1"/>
  <c r="AA27" i="33"/>
  <c r="AB27" i="33" s="1"/>
  <c r="AA13" i="33"/>
  <c r="W12" i="33"/>
  <c r="AI63" i="33"/>
  <c r="AJ63" i="33" s="1"/>
  <c r="AI51" i="33"/>
  <c r="AJ51" i="33" s="1"/>
  <c r="AI39" i="33"/>
  <c r="AJ39" i="33" s="1"/>
  <c r="AI27" i="33"/>
  <c r="AJ27" i="33" s="1"/>
  <c r="AE63" i="33"/>
  <c r="AF63" i="33" s="1"/>
  <c r="AE51" i="33"/>
  <c r="AF51" i="33" s="1"/>
  <c r="AE39" i="33"/>
  <c r="AF39" i="33" s="1"/>
  <c r="AE27" i="33"/>
  <c r="AF27" i="33" s="1"/>
  <c r="W63" i="33"/>
  <c r="X63" i="33" s="1"/>
  <c r="W51" i="33"/>
  <c r="X51" i="33" s="1"/>
  <c r="W39" i="33"/>
  <c r="X39" i="33" s="1"/>
  <c r="W27" i="33"/>
  <c r="X27" i="33" s="1"/>
  <c r="S63" i="33"/>
  <c r="T63" i="33" s="1"/>
  <c r="S51" i="33"/>
  <c r="T51" i="33" s="1"/>
  <c r="S39" i="33"/>
  <c r="T39" i="33" s="1"/>
  <c r="S27" i="33"/>
  <c r="T27" i="33" s="1"/>
  <c r="O63" i="33"/>
  <c r="P63" i="33" s="1"/>
  <c r="O51" i="33"/>
  <c r="P51" i="33" s="1"/>
  <c r="P39" i="33"/>
  <c r="O39" i="33"/>
  <c r="O27" i="33"/>
  <c r="P27" i="33" s="1"/>
  <c r="K63" i="33"/>
  <c r="L63" i="33" s="1"/>
  <c r="K51" i="33"/>
  <c r="L51" i="33" s="1"/>
  <c r="K39" i="33"/>
  <c r="L39" i="33" s="1"/>
  <c r="K27" i="33"/>
  <c r="L27" i="33" s="1"/>
  <c r="G63" i="33"/>
  <c r="H63" i="33" s="1"/>
  <c r="G51" i="33"/>
  <c r="H51" i="33" s="1"/>
  <c r="H39" i="33"/>
  <c r="G39" i="33"/>
  <c r="G27" i="33"/>
  <c r="H27" i="33" s="1"/>
  <c r="W8" i="33" l="1"/>
  <c r="AA12" i="33"/>
  <c r="AA6" i="33" s="1"/>
  <c r="AE8" i="33"/>
  <c r="AI8" i="33"/>
  <c r="AE12" i="33"/>
  <c r="AI12" i="33"/>
  <c r="W13" i="33"/>
  <c r="AA8" i="33"/>
  <c r="AI13" i="33"/>
  <c r="S13" i="33"/>
  <c r="S8" i="33"/>
  <c r="S12" i="33"/>
  <c r="AI6" i="33"/>
  <c r="H11" i="56"/>
  <c r="I11" i="56"/>
  <c r="K11" i="56"/>
  <c r="L11" i="56"/>
  <c r="N11" i="56"/>
  <c r="O11" i="56"/>
  <c r="Q11" i="56"/>
  <c r="R11" i="56"/>
  <c r="T11" i="56"/>
  <c r="U11" i="56"/>
  <c r="W11" i="56"/>
  <c r="X11" i="56"/>
  <c r="H12" i="56"/>
  <c r="I12" i="56"/>
  <c r="K12" i="56"/>
  <c r="L12" i="56"/>
  <c r="N12" i="56"/>
  <c r="O12" i="56"/>
  <c r="Q12" i="56"/>
  <c r="R12" i="56"/>
  <c r="T12" i="56"/>
  <c r="U12" i="56"/>
  <c r="W12" i="56"/>
  <c r="X12" i="56"/>
  <c r="H13" i="56"/>
  <c r="I13" i="56"/>
  <c r="K13" i="56"/>
  <c r="L13" i="56"/>
  <c r="N13" i="56"/>
  <c r="O13" i="56"/>
  <c r="Q13" i="56"/>
  <c r="R13" i="56"/>
  <c r="T13" i="56"/>
  <c r="U13" i="56"/>
  <c r="W13" i="56"/>
  <c r="X13" i="56"/>
  <c r="H14" i="56"/>
  <c r="I14" i="56"/>
  <c r="K14" i="56"/>
  <c r="L14" i="56"/>
  <c r="N14" i="56"/>
  <c r="O14" i="56"/>
  <c r="Q14" i="56"/>
  <c r="R14" i="56"/>
  <c r="T14" i="56"/>
  <c r="U14" i="56"/>
  <c r="W14" i="56"/>
  <c r="X14" i="56"/>
  <c r="H15" i="56"/>
  <c r="I15" i="56"/>
  <c r="K15" i="56"/>
  <c r="L15" i="56"/>
  <c r="N15" i="56"/>
  <c r="O15" i="56"/>
  <c r="Q15" i="56"/>
  <c r="R15" i="56"/>
  <c r="T15" i="56"/>
  <c r="U15" i="56"/>
  <c r="W15" i="56"/>
  <c r="X15" i="56"/>
  <c r="H16" i="56"/>
  <c r="I16" i="56"/>
  <c r="K16" i="56"/>
  <c r="L16" i="56"/>
  <c r="N16" i="56"/>
  <c r="O16" i="56"/>
  <c r="Q16" i="56"/>
  <c r="R16" i="56"/>
  <c r="T16" i="56"/>
  <c r="U16" i="56"/>
  <c r="W16" i="56"/>
  <c r="X16" i="56"/>
  <c r="H17" i="56"/>
  <c r="I17" i="56"/>
  <c r="K17" i="56"/>
  <c r="L17" i="56"/>
  <c r="N17" i="56"/>
  <c r="O17" i="56"/>
  <c r="Q17" i="56"/>
  <c r="R17" i="56"/>
  <c r="T17" i="56"/>
  <c r="U17" i="56"/>
  <c r="W17" i="56"/>
  <c r="X17" i="56"/>
  <c r="H18" i="56"/>
  <c r="I18" i="56"/>
  <c r="K18" i="56"/>
  <c r="L18" i="56"/>
  <c r="N18" i="56"/>
  <c r="O18" i="56"/>
  <c r="Q18" i="56"/>
  <c r="R18" i="56"/>
  <c r="T18" i="56"/>
  <c r="U18" i="56"/>
  <c r="W18" i="56"/>
  <c r="X18" i="56"/>
  <c r="H19" i="56"/>
  <c r="I19" i="56"/>
  <c r="K19" i="56"/>
  <c r="L19" i="56"/>
  <c r="N19" i="56"/>
  <c r="O19" i="56"/>
  <c r="Q19" i="56"/>
  <c r="R19" i="56"/>
  <c r="T19" i="56"/>
  <c r="U19" i="56"/>
  <c r="W19" i="56"/>
  <c r="X19" i="56"/>
  <c r="H20" i="56"/>
  <c r="I20" i="56"/>
  <c r="K20" i="56"/>
  <c r="L20" i="56"/>
  <c r="N20" i="56"/>
  <c r="O20" i="56"/>
  <c r="Q20" i="56"/>
  <c r="R20" i="56"/>
  <c r="T20" i="56"/>
  <c r="U20" i="56"/>
  <c r="W20" i="56"/>
  <c r="X20" i="56"/>
  <c r="H21" i="56"/>
  <c r="I21" i="56"/>
  <c r="K21" i="56"/>
  <c r="L21" i="56"/>
  <c r="N21" i="56"/>
  <c r="O21" i="56"/>
  <c r="Q21" i="56"/>
  <c r="R21" i="56"/>
  <c r="T21" i="56"/>
  <c r="U21" i="56"/>
  <c r="W21" i="56"/>
  <c r="X21" i="56"/>
  <c r="H22" i="56"/>
  <c r="I22" i="56"/>
  <c r="K22" i="56"/>
  <c r="L22" i="56"/>
  <c r="N22" i="56"/>
  <c r="O22" i="56"/>
  <c r="Q22" i="56"/>
  <c r="R22" i="56"/>
  <c r="T22" i="56"/>
  <c r="U22" i="56"/>
  <c r="W22" i="56"/>
  <c r="X22" i="56"/>
  <c r="H23" i="56"/>
  <c r="I23" i="56"/>
  <c r="K23" i="56"/>
  <c r="L23" i="56"/>
  <c r="N23" i="56"/>
  <c r="O23" i="56"/>
  <c r="Q23" i="56"/>
  <c r="R23" i="56"/>
  <c r="T23" i="56"/>
  <c r="U23" i="56"/>
  <c r="W23" i="56"/>
  <c r="X23" i="56"/>
  <c r="H24" i="56"/>
  <c r="I24" i="56"/>
  <c r="K24" i="56"/>
  <c r="L24" i="56"/>
  <c r="N24" i="56"/>
  <c r="O24" i="56"/>
  <c r="Q24" i="56"/>
  <c r="R24" i="56"/>
  <c r="T24" i="56"/>
  <c r="U24" i="56"/>
  <c r="W24" i="56"/>
  <c r="X24" i="56"/>
  <c r="H25" i="56"/>
  <c r="I25" i="56"/>
  <c r="K25" i="56"/>
  <c r="L25" i="56"/>
  <c r="N25" i="56"/>
  <c r="O25" i="56"/>
  <c r="Q25" i="56"/>
  <c r="R25" i="56"/>
  <c r="T25" i="56"/>
  <c r="U25" i="56"/>
  <c r="W25" i="56"/>
  <c r="X25" i="56"/>
  <c r="H26" i="56"/>
  <c r="I26" i="56"/>
  <c r="K26" i="56"/>
  <c r="L26" i="56"/>
  <c r="N26" i="56"/>
  <c r="O26" i="56"/>
  <c r="Q26" i="56"/>
  <c r="R26" i="56"/>
  <c r="T26" i="56"/>
  <c r="U26" i="56"/>
  <c r="W26" i="56"/>
  <c r="X26" i="56"/>
  <c r="H27" i="56"/>
  <c r="I27" i="56"/>
  <c r="K27" i="56"/>
  <c r="L27" i="56"/>
  <c r="N27" i="56"/>
  <c r="O27" i="56"/>
  <c r="Q27" i="56"/>
  <c r="R27" i="56"/>
  <c r="T27" i="56"/>
  <c r="U27" i="56"/>
  <c r="W27" i="56"/>
  <c r="X27" i="56"/>
  <c r="H28" i="56"/>
  <c r="I28" i="56"/>
  <c r="K28" i="56"/>
  <c r="L28" i="56"/>
  <c r="N28" i="56"/>
  <c r="O28" i="56"/>
  <c r="Q28" i="56"/>
  <c r="R28" i="56"/>
  <c r="T28" i="56"/>
  <c r="U28" i="56"/>
  <c r="W28" i="56"/>
  <c r="X28" i="56"/>
  <c r="H29" i="56"/>
  <c r="I29" i="56"/>
  <c r="K29" i="56"/>
  <c r="L29" i="56"/>
  <c r="N29" i="56"/>
  <c r="O29" i="56"/>
  <c r="Q29" i="56"/>
  <c r="R29" i="56"/>
  <c r="T29" i="56"/>
  <c r="U29" i="56"/>
  <c r="W29" i="56"/>
  <c r="X29" i="56"/>
  <c r="H30" i="56"/>
  <c r="I30" i="56"/>
  <c r="K30" i="56"/>
  <c r="L30" i="56"/>
  <c r="N30" i="56"/>
  <c r="O30" i="56"/>
  <c r="Q30" i="56"/>
  <c r="R30" i="56"/>
  <c r="T30" i="56"/>
  <c r="U30" i="56"/>
  <c r="W30" i="56"/>
  <c r="X30" i="56"/>
  <c r="H31" i="56"/>
  <c r="I31" i="56"/>
  <c r="K31" i="56"/>
  <c r="L31" i="56"/>
  <c r="N31" i="56"/>
  <c r="O31" i="56"/>
  <c r="Q31" i="56"/>
  <c r="R31" i="56"/>
  <c r="T31" i="56"/>
  <c r="U31" i="56"/>
  <c r="W31" i="56"/>
  <c r="X31" i="56"/>
  <c r="H32" i="56"/>
  <c r="I32" i="56"/>
  <c r="K32" i="56"/>
  <c r="L32" i="56"/>
  <c r="N32" i="56"/>
  <c r="O32" i="56"/>
  <c r="Q32" i="56"/>
  <c r="R32" i="56"/>
  <c r="T32" i="56"/>
  <c r="U32" i="56"/>
  <c r="W32" i="56"/>
  <c r="X32" i="56"/>
  <c r="H33" i="56"/>
  <c r="I33" i="56"/>
  <c r="K33" i="56"/>
  <c r="L33" i="56"/>
  <c r="N33" i="56"/>
  <c r="O33" i="56"/>
  <c r="Q33" i="56"/>
  <c r="R33" i="56"/>
  <c r="T33" i="56"/>
  <c r="U33" i="56"/>
  <c r="W33" i="56"/>
  <c r="X33" i="56"/>
  <c r="H34" i="56"/>
  <c r="I34" i="56"/>
  <c r="K34" i="56"/>
  <c r="L34" i="56"/>
  <c r="N34" i="56"/>
  <c r="O34" i="56"/>
  <c r="Q34" i="56"/>
  <c r="R34" i="56"/>
  <c r="T34" i="56"/>
  <c r="U34" i="56"/>
  <c r="W34" i="56"/>
  <c r="X34" i="56"/>
  <c r="H35" i="56"/>
  <c r="I35" i="56"/>
  <c r="K35" i="56"/>
  <c r="L35" i="56"/>
  <c r="N35" i="56"/>
  <c r="O35" i="56"/>
  <c r="Q35" i="56"/>
  <c r="R35" i="56"/>
  <c r="T35" i="56"/>
  <c r="U35" i="56"/>
  <c r="W35" i="56"/>
  <c r="X35" i="56"/>
  <c r="H36" i="56"/>
  <c r="I36" i="56"/>
  <c r="K36" i="56"/>
  <c r="L36" i="56"/>
  <c r="N36" i="56"/>
  <c r="O36" i="56"/>
  <c r="Q36" i="56"/>
  <c r="R36" i="56"/>
  <c r="T36" i="56"/>
  <c r="U36" i="56"/>
  <c r="W36" i="56"/>
  <c r="X36" i="56"/>
  <c r="H37" i="56"/>
  <c r="I37" i="56"/>
  <c r="K37" i="56"/>
  <c r="L37" i="56"/>
  <c r="N37" i="56"/>
  <c r="O37" i="56"/>
  <c r="Q37" i="56"/>
  <c r="R37" i="56"/>
  <c r="T37" i="56"/>
  <c r="U37" i="56"/>
  <c r="W37" i="56"/>
  <c r="X37" i="56"/>
  <c r="H38" i="56"/>
  <c r="I38" i="56"/>
  <c r="K38" i="56"/>
  <c r="L38" i="56"/>
  <c r="N38" i="56"/>
  <c r="O38" i="56"/>
  <c r="Q38" i="56"/>
  <c r="R38" i="56"/>
  <c r="T38" i="56"/>
  <c r="U38" i="56"/>
  <c r="W38" i="56"/>
  <c r="X38" i="56"/>
  <c r="H39" i="56"/>
  <c r="I39" i="56"/>
  <c r="K39" i="56"/>
  <c r="L39" i="56"/>
  <c r="N39" i="56"/>
  <c r="O39" i="56"/>
  <c r="Q39" i="56"/>
  <c r="R39" i="56"/>
  <c r="T39" i="56"/>
  <c r="U39" i="56"/>
  <c r="W39" i="56"/>
  <c r="X39" i="56"/>
  <c r="H40" i="56"/>
  <c r="I40" i="56"/>
  <c r="K40" i="56"/>
  <c r="L40" i="56"/>
  <c r="N40" i="56"/>
  <c r="O40" i="56"/>
  <c r="Q40" i="56"/>
  <c r="R40" i="56"/>
  <c r="T40" i="56"/>
  <c r="U40" i="56"/>
  <c r="W40" i="56"/>
  <c r="X40" i="56"/>
  <c r="H41" i="56"/>
  <c r="I41" i="56"/>
  <c r="K41" i="56"/>
  <c r="L41" i="56"/>
  <c r="N41" i="56"/>
  <c r="O41" i="56"/>
  <c r="Q41" i="56"/>
  <c r="R41" i="56"/>
  <c r="T41" i="56"/>
  <c r="U41" i="56"/>
  <c r="W41" i="56"/>
  <c r="X41" i="56"/>
  <c r="H42" i="56"/>
  <c r="I42" i="56"/>
  <c r="K42" i="56"/>
  <c r="L42" i="56"/>
  <c r="N42" i="56"/>
  <c r="O42" i="56"/>
  <c r="Q42" i="56"/>
  <c r="R42" i="56"/>
  <c r="T42" i="56"/>
  <c r="U42" i="56"/>
  <c r="W42" i="56"/>
  <c r="X42" i="56"/>
  <c r="H43" i="56"/>
  <c r="I43" i="56"/>
  <c r="K43" i="56"/>
  <c r="L43" i="56"/>
  <c r="N43" i="56"/>
  <c r="O43" i="56"/>
  <c r="Q43" i="56"/>
  <c r="R43" i="56"/>
  <c r="T43" i="56"/>
  <c r="U43" i="56"/>
  <c r="W43" i="56"/>
  <c r="X43" i="56"/>
  <c r="H44" i="56"/>
  <c r="I44" i="56"/>
  <c r="K44" i="56"/>
  <c r="L44" i="56"/>
  <c r="N44" i="56"/>
  <c r="O44" i="56"/>
  <c r="Q44" i="56"/>
  <c r="R44" i="56"/>
  <c r="T44" i="56"/>
  <c r="U44" i="56"/>
  <c r="W44" i="56"/>
  <c r="X44" i="56"/>
  <c r="H45" i="56"/>
  <c r="I45" i="56"/>
  <c r="K45" i="56"/>
  <c r="L45" i="56"/>
  <c r="N45" i="56"/>
  <c r="O45" i="56"/>
  <c r="Q45" i="56"/>
  <c r="R45" i="56"/>
  <c r="T45" i="56"/>
  <c r="U45" i="56"/>
  <c r="W45" i="56"/>
  <c r="X45" i="56"/>
  <c r="H46" i="56"/>
  <c r="I46" i="56"/>
  <c r="K46" i="56"/>
  <c r="L46" i="56"/>
  <c r="N46" i="56"/>
  <c r="O46" i="56"/>
  <c r="Q46" i="56"/>
  <c r="R46" i="56"/>
  <c r="T46" i="56"/>
  <c r="U46" i="56"/>
  <c r="W46" i="56"/>
  <c r="X46" i="56"/>
  <c r="H47" i="56"/>
  <c r="I47" i="56"/>
  <c r="K47" i="56"/>
  <c r="L47" i="56"/>
  <c r="N47" i="56"/>
  <c r="O47" i="56"/>
  <c r="Q47" i="56"/>
  <c r="R47" i="56"/>
  <c r="T47" i="56"/>
  <c r="U47" i="56"/>
  <c r="W47" i="56"/>
  <c r="X47" i="56"/>
  <c r="H48" i="56"/>
  <c r="I48" i="56"/>
  <c r="K48" i="56"/>
  <c r="L48" i="56"/>
  <c r="N48" i="56"/>
  <c r="O48" i="56"/>
  <c r="Q48" i="56"/>
  <c r="R48" i="56"/>
  <c r="T48" i="56"/>
  <c r="U48" i="56"/>
  <c r="W48" i="56"/>
  <c r="X48" i="56"/>
  <c r="H49" i="56"/>
  <c r="I49" i="56"/>
  <c r="K49" i="56"/>
  <c r="L49" i="56"/>
  <c r="N49" i="56"/>
  <c r="O49" i="56"/>
  <c r="Q49" i="56"/>
  <c r="R49" i="56"/>
  <c r="T49" i="56"/>
  <c r="U49" i="56"/>
  <c r="W49" i="56"/>
  <c r="X49" i="56"/>
  <c r="H50" i="56"/>
  <c r="I50" i="56"/>
  <c r="K50" i="56"/>
  <c r="L50" i="56"/>
  <c r="N50" i="56"/>
  <c r="O50" i="56"/>
  <c r="Q50" i="56"/>
  <c r="R50" i="56"/>
  <c r="T50" i="56"/>
  <c r="U50" i="56"/>
  <c r="W50" i="56"/>
  <c r="X50" i="56"/>
  <c r="H51" i="56"/>
  <c r="I51" i="56"/>
  <c r="K51" i="56"/>
  <c r="L51" i="56"/>
  <c r="N51" i="56"/>
  <c r="O51" i="56"/>
  <c r="Q51" i="56"/>
  <c r="R51" i="56"/>
  <c r="T51" i="56"/>
  <c r="U51" i="56"/>
  <c r="W51" i="56"/>
  <c r="X51" i="56"/>
  <c r="H52" i="56"/>
  <c r="I52" i="56"/>
  <c r="K52" i="56"/>
  <c r="L52" i="56"/>
  <c r="N52" i="56"/>
  <c r="O52" i="56"/>
  <c r="Q52" i="56"/>
  <c r="R52" i="56"/>
  <c r="T52" i="56"/>
  <c r="U52" i="56"/>
  <c r="W52" i="56"/>
  <c r="X52" i="56"/>
  <c r="H53" i="56"/>
  <c r="I53" i="56"/>
  <c r="K53" i="56"/>
  <c r="L53" i="56"/>
  <c r="N53" i="56"/>
  <c r="O53" i="56"/>
  <c r="Q53" i="56"/>
  <c r="R53" i="56"/>
  <c r="T53" i="56"/>
  <c r="U53" i="56"/>
  <c r="W53" i="56"/>
  <c r="X53" i="56"/>
  <c r="H54" i="56"/>
  <c r="I54" i="56"/>
  <c r="K54" i="56"/>
  <c r="L54" i="56"/>
  <c r="N54" i="56"/>
  <c r="O54" i="56"/>
  <c r="Q54" i="56"/>
  <c r="R54" i="56"/>
  <c r="T54" i="56"/>
  <c r="U54" i="56"/>
  <c r="W54" i="56"/>
  <c r="X54" i="56"/>
  <c r="H55" i="56"/>
  <c r="I55" i="56"/>
  <c r="K55" i="56"/>
  <c r="L55" i="56"/>
  <c r="N55" i="56"/>
  <c r="O55" i="56"/>
  <c r="Q55" i="56"/>
  <c r="R55" i="56"/>
  <c r="T55" i="56"/>
  <c r="U55" i="56"/>
  <c r="W55" i="56"/>
  <c r="X55" i="56"/>
  <c r="H56" i="56"/>
  <c r="I56" i="56"/>
  <c r="K56" i="56"/>
  <c r="L56" i="56"/>
  <c r="N56" i="56"/>
  <c r="O56" i="56"/>
  <c r="Q56" i="56"/>
  <c r="R56" i="56"/>
  <c r="T56" i="56"/>
  <c r="U56" i="56"/>
  <c r="W56" i="56"/>
  <c r="X56" i="56"/>
  <c r="H57" i="56"/>
  <c r="I57" i="56"/>
  <c r="K57" i="56"/>
  <c r="L57" i="56"/>
  <c r="N57" i="56"/>
  <c r="O57" i="56"/>
  <c r="Q57" i="56"/>
  <c r="R57" i="56"/>
  <c r="T57" i="56"/>
  <c r="U57" i="56"/>
  <c r="W57" i="56"/>
  <c r="X57" i="56"/>
  <c r="H58" i="56"/>
  <c r="I58" i="56"/>
  <c r="K58" i="56"/>
  <c r="L58" i="56"/>
  <c r="N58" i="56"/>
  <c r="O58" i="56"/>
  <c r="Q58" i="56"/>
  <c r="R58" i="56"/>
  <c r="T58" i="56"/>
  <c r="U58" i="56"/>
  <c r="W58" i="56"/>
  <c r="X58" i="56"/>
  <c r="H59" i="56"/>
  <c r="I59" i="56"/>
  <c r="K59" i="56"/>
  <c r="L59" i="56"/>
  <c r="N59" i="56"/>
  <c r="O59" i="56"/>
  <c r="Q59" i="56"/>
  <c r="R59" i="56"/>
  <c r="T59" i="56"/>
  <c r="U59" i="56"/>
  <c r="W59" i="56"/>
  <c r="X59" i="56"/>
  <c r="H60" i="56"/>
  <c r="I60" i="56"/>
  <c r="K60" i="56"/>
  <c r="L60" i="56"/>
  <c r="N60" i="56"/>
  <c r="O60" i="56"/>
  <c r="Q60" i="56"/>
  <c r="R60" i="56"/>
  <c r="T60" i="56"/>
  <c r="U60" i="56"/>
  <c r="W60" i="56"/>
  <c r="X60" i="56"/>
  <c r="H61" i="56"/>
  <c r="I61" i="56"/>
  <c r="K61" i="56"/>
  <c r="L61" i="56"/>
  <c r="N61" i="56"/>
  <c r="O61" i="56"/>
  <c r="Q61" i="56"/>
  <c r="R61" i="56"/>
  <c r="T61" i="56"/>
  <c r="U61" i="56"/>
  <c r="W61" i="56"/>
  <c r="X61" i="56"/>
  <c r="H62" i="56"/>
  <c r="I62" i="56"/>
  <c r="K62" i="56"/>
  <c r="L62" i="56"/>
  <c r="N62" i="56"/>
  <c r="O62" i="56"/>
  <c r="Q62" i="56"/>
  <c r="R62" i="56"/>
  <c r="T62" i="56"/>
  <c r="U62" i="56"/>
  <c r="W62" i="56"/>
  <c r="X62" i="56"/>
  <c r="H63" i="56"/>
  <c r="I63" i="56"/>
  <c r="K63" i="56"/>
  <c r="L63" i="56"/>
  <c r="N63" i="56"/>
  <c r="O63" i="56"/>
  <c r="Q63" i="56"/>
  <c r="R63" i="56"/>
  <c r="T63" i="56"/>
  <c r="U63" i="56"/>
  <c r="W63" i="56"/>
  <c r="X63" i="56"/>
  <c r="H64" i="56"/>
  <c r="I64" i="56"/>
  <c r="K64" i="56"/>
  <c r="L64" i="56"/>
  <c r="N64" i="56"/>
  <c r="O64" i="56"/>
  <c r="Q64" i="56"/>
  <c r="R64" i="56"/>
  <c r="T64" i="56"/>
  <c r="U64" i="56"/>
  <c r="W64" i="56"/>
  <c r="X64" i="56"/>
  <c r="H65" i="56"/>
  <c r="I65" i="56"/>
  <c r="K65" i="56"/>
  <c r="L65" i="56"/>
  <c r="N65" i="56"/>
  <c r="O65" i="56"/>
  <c r="Q65" i="56"/>
  <c r="R65" i="56"/>
  <c r="T65" i="56"/>
  <c r="U65" i="56"/>
  <c r="W65" i="56"/>
  <c r="X65" i="56"/>
  <c r="H66" i="56"/>
  <c r="I66" i="56"/>
  <c r="K66" i="56"/>
  <c r="L66" i="56"/>
  <c r="N66" i="56"/>
  <c r="O66" i="56"/>
  <c r="Q66" i="56"/>
  <c r="R66" i="56"/>
  <c r="T66" i="56"/>
  <c r="U66" i="56"/>
  <c r="W66" i="56"/>
  <c r="X66" i="56"/>
  <c r="H67" i="56"/>
  <c r="I67" i="56"/>
  <c r="K67" i="56"/>
  <c r="L67" i="56"/>
  <c r="N67" i="56"/>
  <c r="O67" i="56"/>
  <c r="Q67" i="56"/>
  <c r="R67" i="56"/>
  <c r="T67" i="56"/>
  <c r="U67" i="56"/>
  <c r="W67" i="56"/>
  <c r="X67" i="56"/>
  <c r="H68" i="56"/>
  <c r="I68" i="56"/>
  <c r="K68" i="56"/>
  <c r="L68" i="56"/>
  <c r="N68" i="56"/>
  <c r="O68" i="56"/>
  <c r="Q68" i="56"/>
  <c r="R68" i="56"/>
  <c r="T68" i="56"/>
  <c r="U68" i="56"/>
  <c r="W68" i="56"/>
  <c r="X68" i="56"/>
  <c r="H69" i="56"/>
  <c r="I69" i="56"/>
  <c r="K69" i="56"/>
  <c r="L69" i="56"/>
  <c r="N69" i="56"/>
  <c r="O69" i="56"/>
  <c r="Q69" i="56"/>
  <c r="R69" i="56"/>
  <c r="T69" i="56"/>
  <c r="U69" i="56"/>
  <c r="W69" i="56"/>
  <c r="X69" i="56"/>
  <c r="H70" i="56"/>
  <c r="I70" i="56"/>
  <c r="K70" i="56"/>
  <c r="L70" i="56"/>
  <c r="N70" i="56"/>
  <c r="O70" i="56"/>
  <c r="Q70" i="56"/>
  <c r="R70" i="56"/>
  <c r="T70" i="56"/>
  <c r="U70" i="56"/>
  <c r="W70" i="56"/>
  <c r="X70" i="56"/>
  <c r="H71" i="56"/>
  <c r="I71" i="56"/>
  <c r="K71" i="56"/>
  <c r="L71" i="56"/>
  <c r="N71" i="56"/>
  <c r="O71" i="56"/>
  <c r="Q71" i="56"/>
  <c r="R71" i="56"/>
  <c r="T71" i="56"/>
  <c r="U71" i="56"/>
  <c r="W71" i="56"/>
  <c r="X71" i="56"/>
  <c r="H72" i="56"/>
  <c r="I72" i="56"/>
  <c r="K72" i="56"/>
  <c r="L72" i="56"/>
  <c r="N72" i="56"/>
  <c r="O72" i="56"/>
  <c r="Q72" i="56"/>
  <c r="R72" i="56"/>
  <c r="T72" i="56"/>
  <c r="U72" i="56"/>
  <c r="W72" i="56"/>
  <c r="X72" i="56"/>
  <c r="H73" i="56"/>
  <c r="I73" i="56"/>
  <c r="K73" i="56"/>
  <c r="L73" i="56"/>
  <c r="N73" i="56"/>
  <c r="O73" i="56"/>
  <c r="Q73" i="56"/>
  <c r="R73" i="56"/>
  <c r="T73" i="56"/>
  <c r="U73" i="56"/>
  <c r="W73" i="56"/>
  <c r="X73" i="56"/>
  <c r="H74" i="56"/>
  <c r="I74" i="56"/>
  <c r="K74" i="56"/>
  <c r="L74" i="56"/>
  <c r="N74" i="56"/>
  <c r="O74" i="56"/>
  <c r="Q74" i="56"/>
  <c r="R74" i="56"/>
  <c r="T74" i="56"/>
  <c r="U74" i="56"/>
  <c r="W74" i="56"/>
  <c r="X74" i="56"/>
  <c r="H75" i="56"/>
  <c r="I75" i="56"/>
  <c r="K75" i="56"/>
  <c r="L75" i="56"/>
  <c r="N75" i="56"/>
  <c r="O75" i="56"/>
  <c r="Q75" i="56"/>
  <c r="R75" i="56"/>
  <c r="T75" i="56"/>
  <c r="U75" i="56"/>
  <c r="W75" i="56"/>
  <c r="X75" i="56"/>
  <c r="H76" i="56"/>
  <c r="I76" i="56"/>
  <c r="K76" i="56"/>
  <c r="L76" i="56"/>
  <c r="N76" i="56"/>
  <c r="O76" i="56"/>
  <c r="Q76" i="56"/>
  <c r="R76" i="56"/>
  <c r="T76" i="56"/>
  <c r="U76" i="56"/>
  <c r="W76" i="56"/>
  <c r="X76" i="56"/>
  <c r="H77" i="56"/>
  <c r="I77" i="56"/>
  <c r="K77" i="56"/>
  <c r="L77" i="56"/>
  <c r="N77" i="56"/>
  <c r="O77" i="56"/>
  <c r="Q77" i="56"/>
  <c r="R77" i="56"/>
  <c r="T77" i="56"/>
  <c r="U77" i="56"/>
  <c r="W77" i="56"/>
  <c r="X77" i="56"/>
  <c r="H78" i="56"/>
  <c r="I78" i="56"/>
  <c r="K78" i="56"/>
  <c r="L78" i="56"/>
  <c r="N78" i="56"/>
  <c r="O78" i="56"/>
  <c r="Q78" i="56"/>
  <c r="R78" i="56"/>
  <c r="T78" i="56"/>
  <c r="U78" i="56"/>
  <c r="W78" i="56"/>
  <c r="X78" i="56"/>
  <c r="H79" i="56"/>
  <c r="I79" i="56"/>
  <c r="K79" i="56"/>
  <c r="L79" i="56"/>
  <c r="N79" i="56"/>
  <c r="O79" i="56"/>
  <c r="Q79" i="56"/>
  <c r="R79" i="56"/>
  <c r="T79" i="56"/>
  <c r="U79" i="56"/>
  <c r="W79" i="56"/>
  <c r="X79" i="56"/>
  <c r="H80" i="56"/>
  <c r="I80" i="56"/>
  <c r="K80" i="56"/>
  <c r="L80" i="56"/>
  <c r="N80" i="56"/>
  <c r="O80" i="56"/>
  <c r="Q80" i="56"/>
  <c r="R80" i="56"/>
  <c r="T80" i="56"/>
  <c r="U80" i="56"/>
  <c r="W80" i="56"/>
  <c r="X80" i="56"/>
  <c r="H81" i="56"/>
  <c r="I81" i="56"/>
  <c r="K81" i="56"/>
  <c r="L81" i="56"/>
  <c r="N81" i="56"/>
  <c r="O81" i="56"/>
  <c r="Q81" i="56"/>
  <c r="R81" i="56"/>
  <c r="T81" i="56"/>
  <c r="U81" i="56"/>
  <c r="W81" i="56"/>
  <c r="X81" i="56"/>
  <c r="H82" i="56"/>
  <c r="I82" i="56"/>
  <c r="K82" i="56"/>
  <c r="L82" i="56"/>
  <c r="N82" i="56"/>
  <c r="O82" i="56"/>
  <c r="Q82" i="56"/>
  <c r="R82" i="56"/>
  <c r="T82" i="56"/>
  <c r="U82" i="56"/>
  <c r="W82" i="56"/>
  <c r="X82" i="56"/>
  <c r="H83" i="56"/>
  <c r="I83" i="56"/>
  <c r="K83" i="56"/>
  <c r="L83" i="56"/>
  <c r="N83" i="56"/>
  <c r="O83" i="56"/>
  <c r="Q83" i="56"/>
  <c r="R83" i="56"/>
  <c r="T83" i="56"/>
  <c r="U83" i="56"/>
  <c r="W83" i="56"/>
  <c r="X83" i="56"/>
  <c r="H84" i="56"/>
  <c r="I84" i="56"/>
  <c r="K84" i="56"/>
  <c r="L84" i="56"/>
  <c r="N84" i="56"/>
  <c r="O84" i="56"/>
  <c r="Q84" i="56"/>
  <c r="R84" i="56"/>
  <c r="T84" i="56"/>
  <c r="U84" i="56"/>
  <c r="W84" i="56"/>
  <c r="X84" i="56"/>
  <c r="H85" i="56"/>
  <c r="I85" i="56"/>
  <c r="K85" i="56"/>
  <c r="L85" i="56"/>
  <c r="N85" i="56"/>
  <c r="O85" i="56"/>
  <c r="Q85" i="56"/>
  <c r="R85" i="56"/>
  <c r="T85" i="56"/>
  <c r="U85" i="56"/>
  <c r="W85" i="56"/>
  <c r="X85" i="56"/>
  <c r="H86" i="56"/>
  <c r="I86" i="56"/>
  <c r="K86" i="56"/>
  <c r="L86" i="56"/>
  <c r="N86" i="56"/>
  <c r="O86" i="56"/>
  <c r="Q86" i="56"/>
  <c r="R86" i="56"/>
  <c r="T86" i="56"/>
  <c r="U86" i="56"/>
  <c r="W86" i="56"/>
  <c r="X86" i="56"/>
  <c r="H87" i="56"/>
  <c r="I87" i="56"/>
  <c r="K87" i="56"/>
  <c r="L87" i="56"/>
  <c r="N87" i="56"/>
  <c r="O87" i="56"/>
  <c r="Q87" i="56"/>
  <c r="R87" i="56"/>
  <c r="T87" i="56"/>
  <c r="U87" i="56"/>
  <c r="W87" i="56"/>
  <c r="X87" i="56"/>
  <c r="H88" i="56"/>
  <c r="I88" i="56"/>
  <c r="K88" i="56"/>
  <c r="L88" i="56"/>
  <c r="N88" i="56"/>
  <c r="O88" i="56"/>
  <c r="Q88" i="56"/>
  <c r="R88" i="56"/>
  <c r="T88" i="56"/>
  <c r="U88" i="56"/>
  <c r="W88" i="56"/>
  <c r="X88" i="56"/>
  <c r="H89" i="56"/>
  <c r="I89" i="56"/>
  <c r="K89" i="56"/>
  <c r="L89" i="56"/>
  <c r="N89" i="56"/>
  <c r="O89" i="56"/>
  <c r="Q89" i="56"/>
  <c r="R89" i="56"/>
  <c r="T89" i="56"/>
  <c r="U89" i="56"/>
  <c r="W89" i="56"/>
  <c r="X89" i="56"/>
  <c r="H90" i="56"/>
  <c r="I90" i="56"/>
  <c r="K90" i="56"/>
  <c r="L90" i="56"/>
  <c r="N90" i="56"/>
  <c r="O90" i="56"/>
  <c r="Q90" i="56"/>
  <c r="R90" i="56"/>
  <c r="T90" i="56"/>
  <c r="U90" i="56"/>
  <c r="W90" i="56"/>
  <c r="X90" i="56"/>
  <c r="H91" i="56"/>
  <c r="I91" i="56"/>
  <c r="K91" i="56"/>
  <c r="L91" i="56"/>
  <c r="N91" i="56"/>
  <c r="O91" i="56"/>
  <c r="Q91" i="56"/>
  <c r="R91" i="56"/>
  <c r="T91" i="56"/>
  <c r="U91" i="56"/>
  <c r="W91" i="56"/>
  <c r="X91" i="56"/>
  <c r="H92" i="56"/>
  <c r="I92" i="56"/>
  <c r="K92" i="56"/>
  <c r="L92" i="56"/>
  <c r="N92" i="56"/>
  <c r="O92" i="56"/>
  <c r="Q92" i="56"/>
  <c r="R92" i="56"/>
  <c r="T92" i="56"/>
  <c r="U92" i="56"/>
  <c r="W92" i="56"/>
  <c r="X92" i="56"/>
  <c r="H93" i="56"/>
  <c r="I93" i="56"/>
  <c r="K93" i="56"/>
  <c r="L93" i="56"/>
  <c r="N93" i="56"/>
  <c r="O93" i="56"/>
  <c r="Q93" i="56"/>
  <c r="R93" i="56"/>
  <c r="T93" i="56"/>
  <c r="U93" i="56"/>
  <c r="W93" i="56"/>
  <c r="X93" i="56"/>
  <c r="H94" i="56"/>
  <c r="I94" i="56"/>
  <c r="K94" i="56"/>
  <c r="L94" i="56"/>
  <c r="N94" i="56"/>
  <c r="O94" i="56"/>
  <c r="Q94" i="56"/>
  <c r="R94" i="56"/>
  <c r="T94" i="56"/>
  <c r="U94" i="56"/>
  <c r="W94" i="56"/>
  <c r="X94" i="56"/>
  <c r="H95" i="56"/>
  <c r="I95" i="56"/>
  <c r="K95" i="56"/>
  <c r="L95" i="56"/>
  <c r="N95" i="56"/>
  <c r="O95" i="56"/>
  <c r="Q95" i="56"/>
  <c r="R95" i="56"/>
  <c r="T95" i="56"/>
  <c r="U95" i="56"/>
  <c r="W95" i="56"/>
  <c r="X95" i="56"/>
  <c r="H96" i="56"/>
  <c r="I96" i="56"/>
  <c r="K96" i="56"/>
  <c r="L96" i="56"/>
  <c r="N96" i="56"/>
  <c r="O96" i="56"/>
  <c r="Q96" i="56"/>
  <c r="R96" i="56"/>
  <c r="T96" i="56"/>
  <c r="U96" i="56"/>
  <c r="W96" i="56"/>
  <c r="X96" i="56"/>
  <c r="H97" i="56"/>
  <c r="I97" i="56"/>
  <c r="K97" i="56"/>
  <c r="L97" i="56"/>
  <c r="N97" i="56"/>
  <c r="O97" i="56"/>
  <c r="Q97" i="56"/>
  <c r="R97" i="56"/>
  <c r="T97" i="56"/>
  <c r="U97" i="56"/>
  <c r="W97" i="56"/>
  <c r="X97" i="56"/>
  <c r="H98" i="56"/>
  <c r="I98" i="56"/>
  <c r="K98" i="56"/>
  <c r="L98" i="56"/>
  <c r="N98" i="56"/>
  <c r="O98" i="56"/>
  <c r="Q98" i="56"/>
  <c r="R98" i="56"/>
  <c r="T98" i="56"/>
  <c r="U98" i="56"/>
  <c r="W98" i="56"/>
  <c r="X98" i="56"/>
  <c r="H99" i="56"/>
  <c r="I99" i="56"/>
  <c r="K99" i="56"/>
  <c r="L99" i="56"/>
  <c r="N99" i="56"/>
  <c r="O99" i="56"/>
  <c r="Q99" i="56"/>
  <c r="R99" i="56"/>
  <c r="T99" i="56"/>
  <c r="U99" i="56"/>
  <c r="W99" i="56"/>
  <c r="X99" i="56"/>
  <c r="H100" i="56"/>
  <c r="I100" i="56"/>
  <c r="K100" i="56"/>
  <c r="L100" i="56"/>
  <c r="N100" i="56"/>
  <c r="O100" i="56"/>
  <c r="Q100" i="56"/>
  <c r="R100" i="56"/>
  <c r="T100" i="56"/>
  <c r="U100" i="56"/>
  <c r="W100" i="56"/>
  <c r="X100" i="56"/>
  <c r="H101" i="56"/>
  <c r="I101" i="56"/>
  <c r="K101" i="56"/>
  <c r="L101" i="56"/>
  <c r="N101" i="56"/>
  <c r="O101" i="56"/>
  <c r="Q101" i="56"/>
  <c r="R101" i="56"/>
  <c r="T101" i="56"/>
  <c r="U101" i="56"/>
  <c r="W101" i="56"/>
  <c r="X101" i="56"/>
  <c r="H102" i="56"/>
  <c r="I102" i="56"/>
  <c r="K102" i="56"/>
  <c r="L102" i="56"/>
  <c r="N102" i="56"/>
  <c r="O102" i="56"/>
  <c r="Q102" i="56"/>
  <c r="R102" i="56"/>
  <c r="T102" i="56"/>
  <c r="U102" i="56"/>
  <c r="W102" i="56"/>
  <c r="X102" i="56"/>
  <c r="H103" i="56"/>
  <c r="I103" i="56"/>
  <c r="K103" i="56"/>
  <c r="L103" i="56"/>
  <c r="N103" i="56"/>
  <c r="O103" i="56"/>
  <c r="Q103" i="56"/>
  <c r="R103" i="56"/>
  <c r="T103" i="56"/>
  <c r="U103" i="56"/>
  <c r="W103" i="56"/>
  <c r="X103" i="56"/>
  <c r="H104" i="56"/>
  <c r="I104" i="56"/>
  <c r="K104" i="56"/>
  <c r="L104" i="56"/>
  <c r="N104" i="56"/>
  <c r="O104" i="56"/>
  <c r="Q104" i="56"/>
  <c r="R104" i="56"/>
  <c r="T104" i="56"/>
  <c r="U104" i="56"/>
  <c r="W104" i="56"/>
  <c r="X104" i="56"/>
  <c r="H105" i="56"/>
  <c r="I105" i="56"/>
  <c r="K105" i="56"/>
  <c r="L105" i="56"/>
  <c r="N105" i="56"/>
  <c r="O105" i="56"/>
  <c r="Q105" i="56"/>
  <c r="R105" i="56"/>
  <c r="T105" i="56"/>
  <c r="U105" i="56"/>
  <c r="W105" i="56"/>
  <c r="X105" i="56"/>
  <c r="H106" i="56"/>
  <c r="I106" i="56"/>
  <c r="K106" i="56"/>
  <c r="L106" i="56"/>
  <c r="N106" i="56"/>
  <c r="O106" i="56"/>
  <c r="Q106" i="56"/>
  <c r="R106" i="56"/>
  <c r="T106" i="56"/>
  <c r="U106" i="56"/>
  <c r="W106" i="56"/>
  <c r="X106"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9" i="56"/>
  <c r="H9" i="56"/>
  <c r="AI15" i="33" l="1"/>
  <c r="R14" i="57"/>
  <c r="Q14" i="57" s="1"/>
  <c r="Q13" i="57" s="1"/>
  <c r="AA15" i="33"/>
  <c r="N14" i="57"/>
  <c r="M14" i="57" s="1"/>
  <c r="M13" i="57" s="1"/>
  <c r="F108" i="56"/>
  <c r="X10" i="56" l="1"/>
  <c r="W10" i="56"/>
  <c r="X9" i="56"/>
  <c r="W9" i="56"/>
  <c r="U10" i="56"/>
  <c r="T10" i="56"/>
  <c r="U9" i="56"/>
  <c r="T9" i="56"/>
  <c r="W108" i="56" l="1"/>
  <c r="T108" i="56"/>
  <c r="W113" i="56" l="1"/>
  <c r="W111" i="56"/>
  <c r="W110" i="56"/>
  <c r="W109" i="56"/>
  <c r="D8" i="33"/>
  <c r="P26" i="57"/>
  <c r="AE6" i="33" l="1"/>
  <c r="W112" i="56"/>
  <c r="W116" i="56" s="1"/>
  <c r="W119" i="56" s="1"/>
  <c r="W120" i="56" s="1"/>
  <c r="X120" i="56" s="1"/>
  <c r="T111" i="56"/>
  <c r="T110" i="56"/>
  <c r="T113" i="56"/>
  <c r="T109" i="56"/>
  <c r="W6" i="33"/>
  <c r="R10" i="56"/>
  <c r="Q10" i="56"/>
  <c r="R9" i="56"/>
  <c r="Q9" i="56"/>
  <c r="O10" i="56"/>
  <c r="N10" i="56"/>
  <c r="O9" i="56"/>
  <c r="N9" i="56"/>
  <c r="L10" i="56"/>
  <c r="K10" i="56"/>
  <c r="L9" i="56"/>
  <c r="K9" i="56"/>
  <c r="I9" i="56"/>
  <c r="Q108" i="56" l="1"/>
  <c r="T112" i="56"/>
  <c r="T116" i="56" s="1"/>
  <c r="AE15" i="33"/>
  <c r="P14" i="57"/>
  <c r="O14" i="57" s="1"/>
  <c r="O13" i="57" s="1"/>
  <c r="W15" i="33"/>
  <c r="L14" i="57"/>
  <c r="K14" i="57" s="1"/>
  <c r="K13" i="57" s="1"/>
  <c r="N108" i="56"/>
  <c r="K108" i="56"/>
  <c r="S6" i="33"/>
  <c r="O8" i="33"/>
  <c r="O13" i="33"/>
  <c r="K13" i="33"/>
  <c r="K12" i="33"/>
  <c r="G12" i="33" l="1"/>
  <c r="O12" i="33"/>
  <c r="G8" i="33"/>
  <c r="K8" i="33"/>
  <c r="T119" i="56"/>
  <c r="T120" i="56" s="1"/>
  <c r="U120" i="56" s="1"/>
  <c r="N109" i="56"/>
  <c r="G13" i="33"/>
  <c r="Q109" i="56"/>
  <c r="Q110" i="56"/>
  <c r="Q113" i="56"/>
  <c r="Q111" i="56"/>
  <c r="N111" i="56"/>
  <c r="G6" i="33" l="1"/>
  <c r="G15" i="33" s="1"/>
  <c r="K6" i="33"/>
  <c r="F14" i="57" s="1"/>
  <c r="E14" i="57" s="1"/>
  <c r="Q112" i="56"/>
  <c r="Q116" i="56" s="1"/>
  <c r="J26" i="57" s="1"/>
  <c r="N113" i="56"/>
  <c r="N110" i="56"/>
  <c r="N112" i="56" s="1"/>
  <c r="K110" i="56"/>
  <c r="K113" i="56"/>
  <c r="K111" i="56"/>
  <c r="K109" i="56"/>
  <c r="B45" i="57"/>
  <c r="B46" i="57" s="1"/>
  <c r="N116" i="56" l="1"/>
  <c r="H26" i="57" s="1"/>
  <c r="Q119" i="56"/>
  <c r="Q120" i="56" s="1"/>
  <c r="R120" i="56" s="1"/>
  <c r="K112" i="56"/>
  <c r="K116" i="56" s="1"/>
  <c r="K119" i="56" s="1"/>
  <c r="K120" i="56" s="1"/>
  <c r="L120" i="56" s="1"/>
  <c r="F26" i="57"/>
  <c r="S15" i="33"/>
  <c r="J14" i="57"/>
  <c r="I14" i="57" s="1"/>
  <c r="I13" i="57" s="1"/>
  <c r="N119" i="56" l="1"/>
  <c r="N120" i="56" s="1"/>
  <c r="O120" i="56" s="1"/>
  <c r="C112" i="56"/>
  <c r="I10" i="56"/>
  <c r="H10" i="56"/>
  <c r="X112" i="56" l="1"/>
  <c r="U112" i="56"/>
  <c r="H108" i="56"/>
  <c r="H110" i="56" s="1"/>
  <c r="O112" i="56"/>
  <c r="R112" i="56"/>
  <c r="L112" i="56"/>
  <c r="I112" i="56"/>
  <c r="H113" i="56" l="1"/>
  <c r="H109" i="56"/>
  <c r="H111" i="56"/>
  <c r="F113" i="56"/>
  <c r="H112" i="56" l="1"/>
  <c r="H116" i="56" s="1"/>
  <c r="F110" i="56"/>
  <c r="F111" i="56"/>
  <c r="F109" i="56"/>
  <c r="H119" i="56"/>
  <c r="H120" i="56" s="1"/>
  <c r="I120" i="56" s="1"/>
  <c r="D26" i="57"/>
  <c r="B41" i="57" s="1"/>
  <c r="B42" i="57" s="1"/>
  <c r="F112" i="56" l="1"/>
  <c r="F114" i="56" s="1"/>
  <c r="Q117" i="56" s="1"/>
  <c r="R117" i="56" s="1"/>
  <c r="B39" i="57"/>
  <c r="B37" i="57"/>
  <c r="B34" i="57"/>
  <c r="I116" i="56" l="1"/>
  <c r="L116" i="56"/>
  <c r="R116" i="56"/>
  <c r="K117" i="56"/>
  <c r="L117" i="56" s="1"/>
  <c r="J122" i="56" s="1"/>
  <c r="H117" i="56"/>
  <c r="I117" i="56" s="1"/>
  <c r="G122" i="56" s="1"/>
  <c r="N117" i="56"/>
  <c r="O117" i="56" s="1"/>
  <c r="O116" i="56"/>
  <c r="M122" i="56" s="1"/>
  <c r="W117" i="56"/>
  <c r="X117" i="56" s="1"/>
  <c r="X116" i="56"/>
  <c r="T117" i="56"/>
  <c r="U117" i="56" s="1"/>
  <c r="U116" i="56"/>
  <c r="S122" i="56" s="1"/>
  <c r="B38" i="57"/>
  <c r="R27" i="57" s="1"/>
  <c r="R29" i="57" s="1"/>
  <c r="H27" i="57"/>
  <c r="H29" i="57" s="1"/>
  <c r="P122" i="56"/>
  <c r="V122" i="56" l="1"/>
  <c r="F27" i="57"/>
  <c r="F29" i="57" s="1"/>
  <c r="P27" i="57"/>
  <c r="P29" i="57" s="1"/>
  <c r="J27" i="57"/>
  <c r="J29" i="57" s="1"/>
  <c r="D27" i="57"/>
  <c r="D29" i="57" s="1"/>
  <c r="D12" i="33"/>
  <c r="O6" i="33" l="1"/>
  <c r="H14" i="57" l="1"/>
  <c r="G14" i="57" s="1"/>
  <c r="G13" i="57" s="1"/>
  <c r="O15" i="33" l="1"/>
  <c r="L28" i="32" l="1"/>
  <c r="I26" i="32"/>
  <c r="D14" i="57" l="1"/>
  <c r="E13" i="57"/>
  <c r="C14" i="57" l="1"/>
  <c r="C13" i="57" s="1"/>
  <c r="K15" i="33"/>
</calcChain>
</file>

<file path=xl/sharedStrings.xml><?xml version="1.0" encoding="utf-8"?>
<sst xmlns="http://schemas.openxmlformats.org/spreadsheetml/2006/main" count="987" uniqueCount="334">
  <si>
    <t>ITEM</t>
  </si>
  <si>
    <t>CANT.</t>
  </si>
  <si>
    <t>Und</t>
  </si>
  <si>
    <t>Suministro e instalacion de de rack central abierto para 45 U, de 210 cm de altura en formato 19" para voz y datos, con organizadores verticales de rodillo (para protección de cable)</t>
  </si>
  <si>
    <t>UND</t>
  </si>
  <si>
    <t>Suministro e Instalación Hilo de tierra en bandeja tipo malla #6 desnudo, incluye conectores para bandeja tipo malla</t>
  </si>
  <si>
    <t>Salida Interruptor doble  marca marca certificada-  incluye tubo conduit pvc 1/2" (o 3/4" o 1" cuando se requiera) con accesorios , cajas pvc  octogonales (cajas 2x4  y 4x 4 con suplemento cuando se requiera), Conductores en alambre  #12 Cu THHN - CENTELSA / CECSA - empalmes conectores de resorte tipo 3M Scotchlok</t>
  </si>
  <si>
    <t>Mts</t>
  </si>
  <si>
    <t>Suministro luminaria de emergencia ALENA 600L  con chasis moldeado e inyectado en termoplastico ABS , sistema de pulsador para verificacion de descarga, tensiones de operación 120 V- 60 Hz- con autonomia de 90 minutos, con 2 focos direccionales de alta eficiencia de luz LED de 2 W y 223 lumenes-  bateria libre de mantenimiento</t>
  </si>
  <si>
    <t>Suministro luminaria "SALIDA EMERGENCIA" con chasis moldeado e inyectado en termoplastico ABS , sistema de pulsador para verificacion de descarga, tensiones de operación 120 V- 60 Hz- bateria libre de mantenimiento</t>
  </si>
  <si>
    <t xml:space="preserve">Suministro e instalacion de ducto metalico con tapa y  compartimento 10 x 4 cm  adosado en pared- color blanco con pintura electrostatica- normar RETIE- para cableado de datos y fuerza </t>
  </si>
  <si>
    <t xml:space="preserve"> Suministro e Instalación Breaker de incrustar 1x15 o 1x20 Amp en tablero TA existente</t>
  </si>
  <si>
    <t>Glb</t>
  </si>
  <si>
    <t>1.20</t>
  </si>
  <si>
    <t>Certificacion de puntos de VOZ Y DATOS</t>
  </si>
  <si>
    <t xml:space="preserve">Salida de VOZ Y DATOS  , en ducto portacable  - desde centro de cableado (rack) - -  con cable UTP Cat 6A   (no suministro)   -Instalacion de 1 faceplate sencillo- instalacion 2 jack GB  6A RJ 45N (1 en el faceplate y el otro para el herraje)    , marquillas tipo anillo para cableado y marquillas para identificacion- SIN CABLE---- </t>
  </si>
  <si>
    <t xml:space="preserve">Suministro e instalacion de cable UTP CAT 6A por ducto portacable  </t>
  </si>
  <si>
    <t>Suministro PACHCORD 1 metro en cableUTP cat 6A para puentes entre  swich y pachpanel</t>
  </si>
  <si>
    <t>Suministro PACHCORD- 3 metros  en cable UTP cat 6A conexión de los computadores</t>
  </si>
  <si>
    <t>GLB</t>
  </si>
  <si>
    <t>Salida tomacorriente doble polo a tierra marca certificada_ NORMAL-Incluye marquillas identificación del circuito- tubo PVC 1/2" (o 3/4" o 1" cuando se requiera) o EMT con accesorios , caja PVC  ( 2x4  y 4x 4 con suplemento cuando se requiera),Conductores en alambre  #12 Cu THHN - CENTELSA / CECSA - empalmes conectores de resorte tipo 3M Scotchlok- por ducto metalico(sin suministo de ducto)</t>
  </si>
  <si>
    <t>Extensión de circuitos en CABLE 3#12 #12 Cu THHN - CENTELSA / CECSA -  por bandeja canastilla</t>
  </si>
  <si>
    <t xml:space="preserve">Salida de DATOS  , en ducto portacable  - desde centro de cableado (rack) - -  con cable UTP Cat 6A   (no suministro)   -Instalacion de 1 faceplate sencillo- instalacion 2 jack GB  6A RJ 45N (1 en el faceplate y el otro para el herraje)    , marquillas tipo anillo para cableado y marquillas para identificacion- SIN CABLE---- </t>
  </si>
  <si>
    <t>Puntas captadora de aluminio tipo franklin 1mx16mm</t>
  </si>
  <si>
    <t xml:space="preserve">Platina sobre cubierta metalica para base de punta captadora </t>
  </si>
  <si>
    <t xml:space="preserve">Alambron de aluminio No 8 </t>
  </si>
  <si>
    <t xml:space="preserve">Soporte sobre cubierta metalica para alambron </t>
  </si>
  <si>
    <t xml:space="preserve">Soporte sobre columnas para alambron </t>
  </si>
  <si>
    <t>Grapa doble ala ( Sujecion tubo IMC 1")</t>
  </si>
  <si>
    <t>Grapa bimetalica</t>
  </si>
  <si>
    <t>Ducto PVC 1" X 3m</t>
  </si>
  <si>
    <t>Ducto IMC 1" X 3m</t>
  </si>
  <si>
    <t>Varilla de Cu de 5/8" x 2,4m</t>
  </si>
  <si>
    <t>Resgistro 30x30x30cm</t>
  </si>
  <si>
    <t>Soldadura exotermica con tratamiento de terreno para conexión de bajantes a la varilla de coble</t>
  </si>
  <si>
    <t>Montaje e instalacion sistema de proteccion de desacargas atmosfericas según planos x edificio</t>
  </si>
  <si>
    <t>COSTOS DIRECTOS</t>
  </si>
  <si>
    <t>Utilidad</t>
  </si>
  <si>
    <t>TOTAL AUI</t>
  </si>
  <si>
    <t>Iva sobre utilidad</t>
  </si>
  <si>
    <t>3.10</t>
  </si>
  <si>
    <t>SUBTOTAL</t>
  </si>
  <si>
    <t>Conexión de Ups y acometida a tablero minipragma circuitos regulados por ducto metalico cable Cu #8. con clavijas media vuelta de seguridad 4H- 20 A</t>
  </si>
  <si>
    <t>Cable de cobre 2 DD</t>
  </si>
  <si>
    <t>Extensión de circuitos en ALAMBRE 3#12  Cu THHN - CENTELSA / CECSA - por bandeja canastilla</t>
  </si>
  <si>
    <t>Salida de emergencia en muro, incluye  tubería de 1/2", 3/4"  EMT, Caja 2x4" Galvanizada para EMT, accesorios, soportes, alambre  3#12AWG THHN, empalmes conectores de resorte, identificación de circuito</t>
  </si>
  <si>
    <t>Salida de letrero luminoso "SALIDA" en muro, incluye  tubería de 1/2", 3/4"  EMT, Caja 2x4" Galvanizada para EMT, accesorios, soportes, alambre  3#12AWG THHN, empalmes conectores de resorte, identificación de circuito</t>
  </si>
  <si>
    <t>Salida Interruptor sencillo  marca certificada-  incluye tubo conduit PVC  y EMT1/2" (o 3/4" o 1" cuando se requiera) con accesorios , cajas pvc  octogonales (cajas 2x4  y 4x 4 con suplemento cuando se requiera), Conductores en Cable  #12 Cu THHN - CENTELSA / CECSA - empalmes conectores de resorte</t>
  </si>
  <si>
    <t>Instalacion  luminaria de emergencia  -  incluye  conectores de resorte</t>
  </si>
  <si>
    <t>Instalacion  letrero "salida de emergencia " - incluye  conectores de resorte</t>
  </si>
  <si>
    <t>INSTALACIONES  ELECTRICAS</t>
  </si>
  <si>
    <t>INSTALACIONES VOZ Y DATOS</t>
  </si>
  <si>
    <t>Construccion de sistema de puesta a tierra - 4 varillas de cobre 2,4 mts- soldadura exotermica-cable cobre #2- cola hasta tablero - rotura de piso- reconstruccion</t>
  </si>
  <si>
    <t>Desmonte de redes  existentes</t>
  </si>
  <si>
    <t>m2</t>
  </si>
  <si>
    <t>Pintura ocre tipo koraza para exteriores 3 manos</t>
  </si>
  <si>
    <t>M2</t>
  </si>
  <si>
    <t>Resane , pintura interiores color extistente, 2 manos, Pintura tipo vinilo</t>
  </si>
  <si>
    <t>Instalación y armado caja legrand 6 puertos sc</t>
  </si>
  <si>
    <t>Fusiones de fibra monomodo en caja legrand sc</t>
  </si>
  <si>
    <t xml:space="preserve">SUBTOTAL </t>
  </si>
  <si>
    <t>SISTEMA DE APANTALLAMIENTO CONTRA DESCARGAS ATMOSFERICAS 2 BLOQUES</t>
  </si>
  <si>
    <t>Aseo general obra</t>
  </si>
  <si>
    <t>OBRA ELECTRICA EN LA FACULTAD DE CIENCIAS AGRARIAS DE LA UNIVERSIDAD DEL CAUCA, PARA SUMINISTRO E INSTALACION DE REDES ELÉCTRICAS, VOZ Y DATOS, APANTALLAMIENTO OFICINAS ADMINISTRATIVAS Y SALA DE SISTEMAS, FIBRA ÓPTICA DESDE EL CENTRO DE CABLEADO PRINCIPAL HASTA EL LABORATORIO DE MADERAS Y DESDE BIBLIOTECAS HASTA PRODUCCIÓN, INCLUYE CANALIZACIÓN Y REPOSICIÓN EN CONCRETO, EXCAVACIÓN TERRENO NATURAL, TUBERÍA, ODF, CAJAS Y PRUEBAS REFLECTOMÉTRICAS.</t>
  </si>
  <si>
    <t>VR.UNITARIO</t>
  </si>
  <si>
    <t>VR.TOTAL</t>
  </si>
  <si>
    <t>DESCRIPCION ACTIVIDAD</t>
  </si>
  <si>
    <r>
      <t xml:space="preserve">Salida tomacorriente REGULADO doble polo a tierra marca certificada tierra aislada color naranja, Incluye marquillas identificación del circuito- tubo PVC 1/2" (o 3/4" o 1" EMT cuando se requiera) con accesorios , caja PVC  ( 2x4  y 4x 4 con suplemento cuando se requiera),Conductores en </t>
    </r>
    <r>
      <rPr>
        <b/>
        <sz val="10"/>
        <color theme="1"/>
        <rFont val="Arial"/>
        <family val="2"/>
      </rPr>
      <t>CABLE</t>
    </r>
    <r>
      <rPr>
        <sz val="10"/>
        <color theme="1"/>
        <rFont val="Arial"/>
        <family val="2"/>
      </rPr>
      <t xml:space="preserve">  #12 Cu THHN - CENTELSA / CECSA - empalmes conectores de resorte tipo 3M Scotchlok-  por ducto metalico(sin suministo de ducto)</t>
    </r>
  </si>
  <si>
    <t>Suministro Fibra optica 12 hilos SM ITU G- 652</t>
  </si>
  <si>
    <t>MT</t>
  </si>
  <si>
    <t>Suministro caja legrand 6 puertos sc</t>
  </si>
  <si>
    <t>M3</t>
  </si>
  <si>
    <t>Suministro e Instalación de Tubería Conduit PVC de 2" x 3 mt - Accesorios</t>
  </si>
  <si>
    <t>Suministro e instalación Pigtail</t>
  </si>
  <si>
    <t>Suministro e instalación gabinete de pared 5 UR</t>
  </si>
  <si>
    <t>Suministro de pareja de tranceiver 10/100/1000 monomodo simplex.</t>
  </si>
  <si>
    <t>FIBRA OPTICA</t>
  </si>
  <si>
    <t>Administración</t>
  </si>
  <si>
    <t>Imprevistos</t>
  </si>
  <si>
    <t>Tendido y adosado de fibra optica 12 hilos canalizado incluye Pruebas Reflectometricas</t>
  </si>
  <si>
    <t>Caja electrica en concreto 50x50x50 de 3000 psi, norma RETIE</t>
  </si>
  <si>
    <t>Excavación en terreno natural, Incluye Relleno compactado con Material Seleccionado del Sitio al 95% P.M., colchon de arena 5 cm y cinta de señalización.</t>
  </si>
  <si>
    <t>Canalización en concreto y Reposición de Concreto &lt;=7 cm. De espesor - 3000 PSI</t>
  </si>
  <si>
    <t xml:space="preserve"> instalacion de cable de Cu DD # 2 para SPT del apantallamiento - enterrado sin tuberia a 50 cm de profundidad</t>
  </si>
  <si>
    <t>4.10</t>
  </si>
  <si>
    <t>UNIVERSIDAD DEL CAUCA</t>
  </si>
  <si>
    <t>TOTAL PROPUESTA ECONOMICA</t>
  </si>
  <si>
    <t>Firma Proponente</t>
  </si>
  <si>
    <t>ANEXO B. PROPUESTA TECNO-ECONOMICA</t>
  </si>
  <si>
    <t>OK</t>
  </si>
  <si>
    <t>PROPONENTE</t>
  </si>
  <si>
    <t>OFICIAL</t>
  </si>
  <si>
    <t>VALOR TOTAL EJECUTADO (VTE)</t>
  </si>
  <si>
    <t>VTE1</t>
  </si>
  <si>
    <t>EXPERIENCIA ESPECIFICA</t>
  </si>
  <si>
    <t>VTE</t>
  </si>
  <si>
    <t>CONTRATO 1</t>
  </si>
  <si>
    <t>VALOR</t>
  </si>
  <si>
    <t>RUP</t>
  </si>
  <si>
    <t>AÑO DE TERMINACION</t>
  </si>
  <si>
    <t>% PARTICIPACION</t>
  </si>
  <si>
    <t>CONTRATO 2</t>
  </si>
  <si>
    <t>VALOR TOTAL EJECUTADO</t>
  </si>
  <si>
    <t>UNIVERSIDAD DEL CAUCA - VICERRECTORÍA ADMINISTRATIVA</t>
  </si>
  <si>
    <t xml:space="preserve">COMITÉ TÉCNICO ASESOR </t>
  </si>
  <si>
    <t>PROPONENTES</t>
  </si>
  <si>
    <t>REQUERIMIENTOS</t>
  </si>
  <si>
    <t>CUMPLE</t>
  </si>
  <si>
    <t>VALOR/ OBSERVACION</t>
  </si>
  <si>
    <t>EXPERIENCIA ESPECÍFICA</t>
  </si>
  <si>
    <t>SI</t>
  </si>
  <si>
    <t>N/A</t>
  </si>
  <si>
    <t>CONCEPTO</t>
  </si>
  <si>
    <t>ORIGINAL FIRMADO</t>
  </si>
  <si>
    <t>CARLOS JULIO ZUÑIGA SANCHEZ</t>
  </si>
  <si>
    <t>CIELO PEREZ SOLANO</t>
  </si>
  <si>
    <t>Presidenta Junta de Licitaciones y Contratos</t>
  </si>
  <si>
    <t>Vicerrectora Administrativa</t>
  </si>
  <si>
    <t>40% VTE</t>
  </si>
  <si>
    <t>VERIFICACIÓN REQUISITOS TECNICOS HABILITANTES</t>
  </si>
  <si>
    <t>% PARTICIPACION (40%)</t>
  </si>
  <si>
    <t>2.3.</t>
  </si>
  <si>
    <t>2.3.1.</t>
  </si>
  <si>
    <t>HABIL</t>
  </si>
  <si>
    <t>VICERRECTORIA ADMINISTRATIVA</t>
  </si>
  <si>
    <t>PRESUPUESTO OFICIAL</t>
  </si>
  <si>
    <t xml:space="preserve"> VrUnit. Ofertado</t>
  </si>
  <si>
    <t>≤ VrUnit. Oficial</t>
  </si>
  <si>
    <t>VALOR PROPUESTA CORREGIDA &lt;= PRESUPUESTO OFICIAL</t>
  </si>
  <si>
    <t>VALOR PROPUESTA CORREGIDA &gt;= 95% PRESUPUESTO OFICIAL</t>
  </si>
  <si>
    <t>VALOR PROPUESTA PRESENTADA</t>
  </si>
  <si>
    <t>DIFERENCIA</t>
  </si>
  <si>
    <t>PORCENTAJE DE CORRECCION &lt;= 0.1%</t>
  </si>
  <si>
    <t>VrUnit. Ofertado ≤ VrUnit. Oficial</t>
  </si>
  <si>
    <t>CUMPLE (SI/NO)</t>
  </si>
  <si>
    <t>VTE2</t>
  </si>
  <si>
    <t>TOTAL PRESUPUESTO OFICIAL</t>
  </si>
  <si>
    <t>PERSONAL MÍNIMO REQUERIDO</t>
  </si>
  <si>
    <t>2.4.</t>
  </si>
  <si>
    <t>PROPUESTA ECONOMICA</t>
  </si>
  <si>
    <t>Corrección Aritmetica</t>
  </si>
  <si>
    <t>VR. PROPUESTA CORREGIDA</t>
  </si>
  <si>
    <t>PUNTAJE VR. PROPUESTA</t>
  </si>
  <si>
    <t>TOTAL</t>
  </si>
  <si>
    <t>ORDEN DE ELEGIBILIDAD</t>
  </si>
  <si>
    <t>PO</t>
  </si>
  <si>
    <t>FORMULA</t>
  </si>
  <si>
    <t>MEDIA</t>
  </si>
  <si>
    <t>Of.validas</t>
  </si>
  <si>
    <t># PO</t>
  </si>
  <si>
    <t>TRM</t>
  </si>
  <si>
    <t>Decimales</t>
  </si>
  <si>
    <t>MAX</t>
  </si>
  <si>
    <t>CONTRATO 3</t>
  </si>
  <si>
    <t>• Director de obra: Un (1) ingeniero civil o arquitecto, con al menos diez (10) años de experiencia general, contados a partir de la expedición de la matricula profesional, quien será el coordinador y responsable de cada una de las actividades y productos descritos en el presupuesto oficial.</t>
  </si>
  <si>
    <t>Contratista - Profesional Especializado</t>
  </si>
  <si>
    <t>PUNTAJE PERSONAL ADICIONAL</t>
  </si>
  <si>
    <t>OBJETO: MANTENIMIENTO INTEGRAL DE BIENES MUEBLES E INMUEBLES DE LA UNIVERSIDAD DEL CAUCA PARA EL AÑO 2018</t>
  </si>
  <si>
    <t>VALOR TOTAL EJECUTADO 
PO = $1.450.000.000,oo</t>
  </si>
  <si>
    <t>2.3.2</t>
  </si>
  <si>
    <t>NO</t>
  </si>
  <si>
    <t>30% VALOR TOTAL EJECUTADO (VTE)</t>
  </si>
  <si>
    <t>ING. CIVIL
FECHA EXP. M.P. 1983
CARTA DE COMPROMISO
DISPONIBILIDAD 50%</t>
  </si>
  <si>
    <t>NO HABIL</t>
  </si>
  <si>
    <t>ING. CIVIL
FECHA EXP. M.P. 1989
CARTA DE COMPROMISO
DISPONIBILIDAD 100%</t>
  </si>
  <si>
    <t>LICITACIÓN PÚBLICA N° 026-2018</t>
  </si>
  <si>
    <t xml:space="preserve">OBJETO: REALIZAR OBRAS CIVILES DE READECUACIÓN Y REHABILITACIÓN DEL CENTRO DEPORTIVO UNIVERSITARIO DE LA UNIVERSIDAD DEL CAUCA. INCLUYE GRADERIAS, CANCHA DE FUTBOL, ACCESO VEHICULAR Y CERRAMIENTO ENTRE LAS CARRERAS 2 Y 3 SECTOR SUR ORIENTAL </t>
  </si>
  <si>
    <t>En el caso de estructura plural, el integrante que aporte el 40% de la experiencia específica o más relacionada con el criterio del VTE, deberá tener una participación mínima en la estructura plural del 40%</t>
  </si>
  <si>
    <t>Máximo CUATRO (4) contratos de construcción y/o adecuación y/o mantenimiento y/o
rehabilitación y/o mejoramiento y/o remodelación de escenarios y/o campos deportivos. La sumatoria del valor actualizado de los contratos aportados debe ser por una cuantía igual o superior al presupuesto oficial de la presente convocatoria, relacionada con el criterio de VALOR TOTAL EJECUTADO (VTE).
En ofertas presentadas por consorcios o uniones temporales, cada uno de los miembros de la estructura plural debe garantizar una experiencia mínima del 30% de la experiencia mínima habilitante del Consorcio o Unión Temporal relacionada con el criterio del VTE, en este sentido, los contratos que acrediten la experiencia individual del consorciado o asociado, pueden ser diferentes a los que acrediten la experiencia mínima habilitante del proponente Plural, y en cantidad deben ser máximo cuatro.
Cada contrato que el proponente aporte como experiencia específica debe estar registrado en el RUP y debe encontrarse inscrito en al menos tres (3) de los códigos UNSPSC exigidos en el numeral 2.1 literal (d) del presente pliego de condiciones y uno de ellos necesariamente deberá ser el código UNSPSC 951223. El RUP deberá estar vigente y en firme, de lo contrario el proponente quedará INHABILITADO. 
721015 - 721029 - 721033 - 951223</t>
  </si>
  <si>
    <t>• Maestro de obra. Un (1) maestro o técnico en construcción con al menos cinco (5) años de experiencia general, contados a partir de la expedición de la matricula profesional con 100% de disponibilidad de tiempo en obra.</t>
  </si>
  <si>
    <t>CONTRATO 4</t>
  </si>
  <si>
    <t>ELEAZAR GIRALDO FAJURI</t>
  </si>
  <si>
    <t>DIEGO GENARO MUÑOZ GUTIERREZ</t>
  </si>
  <si>
    <t>LICITACION No. 026-2018</t>
  </si>
  <si>
    <t>UNSPSC
721015 - 721029 - 721033 - 951223</t>
  </si>
  <si>
    <r>
      <t xml:space="preserve">EL CONTRATO No.1
CODIGOS UNSPSC 721015 - 721029 - 721033 - 951223
APORTA ACTA DE RECIBO FINAL
EL CONTRATO No.2
CODIGOS UNSPSC 721015 - 721029 - 721033 - 721525
APORTA ACTA DE RECIBO FINAL
EL CONTRATO No.3
CODIGOS UNSPSC 721015 - 721029 - 721033 - 721525
APORTA ACTA DE RECIBO FINAL - </t>
    </r>
    <r>
      <rPr>
        <b/>
        <sz val="10"/>
        <color rgb="FFFF0000"/>
        <rFont val="Arial Narrow"/>
        <family val="2"/>
      </rPr>
      <t>NO ES LEGIBLE</t>
    </r>
    <r>
      <rPr>
        <b/>
        <sz val="10"/>
        <rFont val="Arial Narrow"/>
        <family val="2"/>
      </rPr>
      <t xml:space="preserve">
</t>
    </r>
    <r>
      <rPr>
        <b/>
        <sz val="11"/>
        <color rgb="FFFF0000"/>
        <rFont val="Arial Narrow"/>
        <family val="2"/>
      </rPr>
      <t/>
    </r>
  </si>
  <si>
    <t>ING. CIVIL
FECHA EXP. M.P. 1986
CARTA DE COMPROMISO
DISPONIBILIDAD 100%</t>
  </si>
  <si>
    <t>ING. CIVIL
FECHA EXP. M.P. 2001
CARTA DE COMPROMISO
DISPONIBILIDAD 100%
APORTA CERTIFICACION COMO RESIDENTE EXPEDIDA POR ENTIDAD PUBLICA</t>
  </si>
  <si>
    <t>MAESTRO
FECHA EXP. M.P. 2008
CARTA DE COMPROMISO
DISPONIBILIDAD 100%</t>
  </si>
  <si>
    <r>
      <t xml:space="preserve">EL CONTRATO No.1
CODIGOS UNSPSC 721015 - 721029 - 721033 - 951223
APORTA ACTA DE RECIBO FINAL
EL CONTRATO No.2
CODIGOS UNSPSC 721015 - 721029 - 721033 - 721525
APORTA ACTA DE RECIBO FINAL
EL CONTRATO No.3
CODIGOS UNSPSC 721015 - 721029 - 721033 - 721525
APORTA ACTA DE RECIBO FINAL
EL CONTRATO No.4
CODIGOS UNSPSC 721015 - 721029 - 721033 - 721525
APORTA ACTA DE RECIBO FINAL
</t>
    </r>
    <r>
      <rPr>
        <b/>
        <sz val="11"/>
        <color rgb="FFFF0000"/>
        <rFont val="Arial Narrow"/>
        <family val="2"/>
      </rPr>
      <t/>
    </r>
  </si>
  <si>
    <t>ING. CIVIL
FECHA EXP. M.P. 1988
CARTA DE COMPROMISO
DISPONIBILIDAD 100%</t>
  </si>
  <si>
    <r>
      <rPr>
        <b/>
        <sz val="12"/>
        <color rgb="FFFF0000"/>
        <rFont val="Arial Narrow"/>
        <family val="2"/>
      </rPr>
      <t xml:space="preserve">TECNOLOGO </t>
    </r>
    <r>
      <rPr>
        <b/>
        <sz val="12"/>
        <rFont val="Arial Narrow"/>
        <family val="2"/>
      </rPr>
      <t xml:space="preserve">EN SALUD OCUPACIONAL
FECHA EXP.
</t>
    </r>
    <r>
      <rPr>
        <b/>
        <sz val="12"/>
        <color rgb="FFFF0000"/>
        <rFont val="Arial Narrow"/>
        <family val="2"/>
      </rPr>
      <t>NO ES PROFESIONAL</t>
    </r>
    <r>
      <rPr>
        <b/>
        <sz val="12"/>
        <rFont val="Arial Narrow"/>
        <family val="2"/>
      </rPr>
      <t xml:space="preserve">
</t>
    </r>
    <r>
      <rPr>
        <b/>
        <sz val="12"/>
        <color rgb="FFFF0000"/>
        <rFont val="Arial Narrow"/>
        <family val="2"/>
      </rPr>
      <t>NO APORTA LICENCIA</t>
    </r>
    <r>
      <rPr>
        <b/>
        <sz val="12"/>
        <rFont val="Arial Narrow"/>
        <family val="2"/>
      </rPr>
      <t xml:space="preserve">
CARTA DE COMPROMISO
DISPONIBILIDAD 50%</t>
    </r>
  </si>
  <si>
    <t>ING. CIVIL
FECHA EXP. M.P. 2007
CARTA DE COMPROMISO
DISPONIBILIDAD 100%
APORTA CERTIFICACION COMO RESIDENTE EXPEDIDA POR ENTIDAD PUBLICA</t>
  </si>
  <si>
    <t>MAESTRO
FECHA EXP. M.P. 2013
CARTA DE COMPROMISO
DISPONIBILIDAD 100%</t>
  </si>
  <si>
    <t>PROFESIONAL CON ESPECIALIZACION EN SALUD OCUPACIONAL
FECHA EXP. 01/02/2012
CARTA DE COMPROMISO
DISPONIBILIDAD 50%</t>
  </si>
  <si>
    <t>ANFER INGENIERIA SAS</t>
  </si>
  <si>
    <t>• Residente de Obra. Un (1) ingeniero civil o arquitecto con al menos cinco (5) años de experiencia general, contados a partir de la expedición de la matricula profesional con 100% de disponibilidad de tiempo en obra, y experiencia específica certificada como residente de obra expedida por entidad pública o contratista de obra de al menos un (01) contrato de obra civil de adecuación y/o mantenimiento y/o rehabilitación y/o mejoramiento y/o remodelación de edificaciones no residenciales celebrados con entidades públicas.</t>
  </si>
  <si>
    <t>• Profesional en salud ocupacional. Un (1) profesional en salud ocupacional o profesional con especialización en salud ocupacional con al menos tres (3) años de experiencia general, contados a partir de expedición de la resolución que le concede licencia para prestar servicios en salud ocupacional con 50% de disponibilidad de tiempo en obra. La licencia deberá estar vigente a la fecha de cierre de la presente convocatoria.</t>
  </si>
  <si>
    <t>ING. CIVIL
FECHA EXP. M.P. 2006
CARTA DE COMPROMISO
DISPONIBILIDAD 100%
APORTA CERTIFICACION COMO RESIDENTE EXPEDIDA POR ENTIDAD PUBLICA</t>
  </si>
  <si>
    <t>ING. CIVIL
FECHA EXP. M.P. 2003
CARTA DE COMPROMISO</t>
  </si>
  <si>
    <t>MAESTRO
FECHA EXP. M.P. 2011
CARTA DE COMPROMISO
DISPONIBILIDAD 100%</t>
  </si>
  <si>
    <t>PROFESIONAL EN SALUD OCUPACIONAL
FECHA EXP. 20/11/2013
CARTA DE COMPROMISO
DISPONIBILIDAD 50%</t>
  </si>
  <si>
    <r>
      <t xml:space="preserve">EL CONTRATO No.1
CODIGOS UNSPSC 721015 - 721029 - 721033 - 951223
APORTA ACTA DE RECIBO FINAL
EL CONTRATO No.2
CODIGOS UNSPSC 721015 - 721029 - 721033 - 721525
APORTA ACTA DE RECIBO FINAL
EL CONTRATO No.3
CODIGOS UNSPSC 721015 - 721029 - 721033 - 721525
APORTA CERTIFICACION
</t>
    </r>
    <r>
      <rPr>
        <b/>
        <sz val="11"/>
        <color rgb="FFFF0000"/>
        <rFont val="Arial Narrow"/>
        <family val="2"/>
      </rPr>
      <t/>
    </r>
  </si>
  <si>
    <t>HECTOR EDUARDO RIOS</t>
  </si>
  <si>
    <t>EL CONTRATO No.1
CODIGOS UNSPSC 721015 - 721029 - 721033 - 951223
APORTA ACTA DE LIQUIDACION</t>
  </si>
  <si>
    <t>ING. CIVIL
FECHA EXP. M.P. 1994
CARTA DE COMPROMISO
DISPONIBILIDAD 50%</t>
  </si>
  <si>
    <t>ING. CIVIL
FECHA EXP. M.P. 2010
CARTA DE COMPROMISO
DISPONIBILIDAD 100%
APORTA ACTA DE LIQUIDACION COMO CONTRATISTA</t>
  </si>
  <si>
    <t>MAESTRO
FECHA EXP. M.P. 2004
CARTA DE COMPROMISO
DISPONIBILIDAD 100%</t>
  </si>
  <si>
    <t>PROFESIONAL EN SALUD OCUPACIONAL
FECHA EXP. 21/02/2011
CARTA DE COMPROMISO
DISPONIBILIDAD 50%</t>
  </si>
  <si>
    <t>CONSORCIO DEPORTIVO POPAYAN</t>
  </si>
  <si>
    <t>UNSPSC
721015 - 721029 - 951223</t>
  </si>
  <si>
    <t>ING. CIVIL
FECHA EXP. M.P. 2012
CARTA DE COMPROMISO
DISPONIBILIDAD 100%
APORTA CERTIFICACION COMO RESIDENTE EXPEDIDA POR ENTIDAD PUBLICA</t>
  </si>
  <si>
    <t>PROFESIONAL ESPECIALISTA EN SALUD OCUPACIONAL
FECHA EXP. 06/06/2012
CARTA DE COMPROMISO
DISPONIBILIDAD 50%</t>
  </si>
  <si>
    <t>HECTOR URIEL CASAS ZUÑIGA</t>
  </si>
  <si>
    <t>NO OK</t>
  </si>
  <si>
    <r>
      <t xml:space="preserve">EL CONTRATO No.1
CODIGOS UNSPSC 721015 - 721029 - 721033 - 951223
APORTA ACTA DE LIQUIDACION
EL CONTRATO No.2
CODIGOS UNSPSC 721015 - 721029 - 721525
APORTA ACTA DE RECIBO FINAL
EL CONTRATO No.3
CODIGOS UNSPSC 721015 - 721029 - 721525
APORTA ACTA DE RECIBO FINAL
</t>
    </r>
    <r>
      <rPr>
        <b/>
        <sz val="11"/>
        <color rgb="FFFF0000"/>
        <rFont val="Arial Narrow"/>
        <family val="2"/>
      </rPr>
      <t/>
    </r>
  </si>
  <si>
    <t>CONSORCIO TULCAN 2018</t>
  </si>
  <si>
    <t>ING. CIVIL
FECHA EXP. M.P. 2003
CARTA DE COMPROMISO
DISPONIBILIDAD 50%</t>
  </si>
  <si>
    <t>ING. CIVIL
FECHA EXP. M.P. 2005
CARTA DE COMPROMISO
DISPONIBILIDAD 100%
APORTA ACTA DE LIQUIDACION COMO CONTRATISTA</t>
  </si>
  <si>
    <t>MAESTRO
FECHA EXP. M.P. 2002
CARTA DE COMPROMISO
DISPONIBILIDAD 100%</t>
  </si>
  <si>
    <t>PROFESIONAL CON ESPECIALIZACION EN SALUD OCUPACIONAL
FECHA EXP. 12/02/2010
CARTA DE COMPROMISO
DISPONIBILIDAD 50%</t>
  </si>
  <si>
    <t>UNSPSC
721015 - 951223</t>
  </si>
  <si>
    <t>UNSPSC
721015 - 721033</t>
  </si>
  <si>
    <t>UNSPSC
721015</t>
  </si>
  <si>
    <t>ING. CIVIL
FECHA EXP. M.P. 1985
CARTA DE COMPROMISO
DISPONIBILIDAD 50%</t>
  </si>
  <si>
    <t>ING. CIVIL
FECHA EXP. M.P. 1984
CARTA DE COMPROMISO
DISPONIBILIDAD 100%
APORTA CERTIFICACION COMO RESIDENTE EXPEDIDA POR ENTIDAD PUBLICA</t>
  </si>
  <si>
    <t>MAESTRO
FECHA EXP. M.P. 2000
CARTA DE COMPROMISO
DISPONIBILIDAD 100%</t>
  </si>
  <si>
    <t>PROFESIONAL EN SALUD OCUPACIONAL
FECHA EXP. 24/06/2013
CARTA DE COMPROMISO
DISPONIBILIDAD 50%</t>
  </si>
  <si>
    <t>CONSORCIO MYM 2018</t>
  </si>
  <si>
    <r>
      <t xml:space="preserve">EL CONTRATO No.1
CODIGOS UNSPSC 721015 - 721029 - 721033 - 951223
APORTA ACTA DE LIQUIDACION
EL CONTRATO No.2
CODIGOS UNSPSC 721015 - 721029 - 951223
APORTA ACTA DE LIQUIDACION
</t>
    </r>
    <r>
      <rPr>
        <b/>
        <sz val="11"/>
        <color rgb="FFFF0000"/>
        <rFont val="Arial Narrow"/>
        <family val="2"/>
      </rPr>
      <t/>
    </r>
  </si>
  <si>
    <t xml:space="preserve">UNSPSC
721015 - 721029 - 951223 </t>
  </si>
  <si>
    <r>
      <t xml:space="preserve">EL CONTRATO No.1
INSCRITO EN LOS CODIGOS UNSPSC </t>
    </r>
    <r>
      <rPr>
        <b/>
        <sz val="10"/>
        <color rgb="FFFF0000"/>
        <rFont val="Arial Narrow"/>
        <family val="2"/>
      </rPr>
      <t>721015 - 951223</t>
    </r>
    <r>
      <rPr>
        <b/>
        <sz val="10"/>
        <rFont val="Arial Narrow"/>
        <family val="2"/>
      </rPr>
      <t xml:space="preserve">
APORTA ACTA DE LIQUIDACION
EL CONTRATO No.2
INSCRITO EN LOS CODIGOS UNSPSC 721015 - 721029 - 721033 - 951223
APORTA ACTA DE LIQUIDACION
EL CONTRATO No.3
INSCRITO EN LOS CODIGOS UNSPSC 721015 - 721029 - 951223
APORTA ACTA DE RECIBO FINAL
EL CONTRATO No.4
INSCRITO EN LOS CODIGOS UNSPSC 721015 - 721029 - 721033 - 951223
APORTA ACTA DE LIQUIDACION
</t>
    </r>
    <r>
      <rPr>
        <b/>
        <sz val="11"/>
        <color rgb="FFFF0000"/>
        <rFont val="Arial Narrow"/>
        <family val="2"/>
      </rPr>
      <t/>
    </r>
  </si>
  <si>
    <r>
      <t xml:space="preserve">ING. CIVIL
FECHA EXP. M.P. 2009
CARTA DE COMPROMISO
DISPONIBILIDAD 100%
APORTA CERTIFICACION COMO RESIDENTE EXPEDIDA POR ENTIDAD PUBLICA
</t>
    </r>
    <r>
      <rPr>
        <b/>
        <sz val="12"/>
        <color rgb="FFFF0000"/>
        <rFont val="Arial Narrow"/>
        <family val="2"/>
      </rPr>
      <t>NO APORTA ACTA DE LIQUIDACION DEL CONTRATO DE OBRA No. F14-005-2014</t>
    </r>
  </si>
  <si>
    <t>PROFESIONAL ESPECIALISTA EN SALUD OCUPACIONAL
FECHA EXP. 21/08/2015
CARTA DE COMPROMISO
DISPONIBILIDAD 50%</t>
  </si>
  <si>
    <r>
      <t xml:space="preserve">EL CONTRATO No.1
CODIGOS UNSPSC </t>
    </r>
    <r>
      <rPr>
        <b/>
        <sz val="10"/>
        <color rgb="FFFF0000"/>
        <rFont val="Arial Narrow"/>
        <family val="2"/>
      </rPr>
      <t>721015 - 951223</t>
    </r>
    <r>
      <rPr>
        <b/>
        <sz val="10"/>
        <rFont val="Arial Narrow"/>
        <family val="2"/>
      </rPr>
      <t xml:space="preserve">
APORTA ACTA DE RECIBO FINAL
EL CONTRATO No.2
CODIGOS UNSPSC </t>
    </r>
    <r>
      <rPr>
        <b/>
        <sz val="10"/>
        <color rgb="FFFF0000"/>
        <rFont val="Arial Narrow"/>
        <family val="2"/>
      </rPr>
      <t>721015 - 721033</t>
    </r>
    <r>
      <rPr>
        <b/>
        <sz val="10"/>
        <rFont val="Arial Narrow"/>
        <family val="2"/>
      </rPr>
      <t xml:space="preserve">
APORTA ACTA DE RECIBO FINAL
EL CONTRATO No.3
CODIGOS UNSPSC </t>
    </r>
    <r>
      <rPr>
        <b/>
        <sz val="10"/>
        <color rgb="FFFF0000"/>
        <rFont val="Arial Narrow"/>
        <family val="2"/>
      </rPr>
      <t>721015</t>
    </r>
    <r>
      <rPr>
        <b/>
        <sz val="10"/>
        <rFont val="Arial Narrow"/>
        <family val="2"/>
      </rPr>
      <t xml:space="preserve">
APORTA ACTA DE RECIBO FINAL
EL CONTRATO No.4
CODIGOS UNSPSC </t>
    </r>
    <r>
      <rPr>
        <b/>
        <sz val="10"/>
        <color rgb="FFFF0000"/>
        <rFont val="Arial Narrow"/>
        <family val="2"/>
      </rPr>
      <t>721015</t>
    </r>
    <r>
      <rPr>
        <b/>
        <sz val="10"/>
        <rFont val="Arial Narrow"/>
        <family val="2"/>
      </rPr>
      <t xml:space="preserve">
APORTA CERTIFICACION
</t>
    </r>
    <r>
      <rPr>
        <b/>
        <sz val="11"/>
        <color rgb="FFFF0000"/>
        <rFont val="Arial Narrow"/>
        <family val="2"/>
      </rPr>
      <t/>
    </r>
  </si>
  <si>
    <t>UNIVERSIDAD DEL CAUCA - VICERRECTORIA ADMINISTRATIVA</t>
  </si>
  <si>
    <t xml:space="preserve">COMITÉ FINANCIERO ASESOR </t>
  </si>
  <si>
    <t xml:space="preserve">VERIFICACIÓN REQUISITOS FINANCIEROS - PROPONENTES </t>
  </si>
  <si>
    <t>VALOR $ 1.282.531.832</t>
  </si>
  <si>
    <t>OBJETO: REALIZAR OBRAS CIVILES DE READECUACION Y REHABILITACION DEL CENTRO DEPORTIVO UNIVERSITARIO DE LA UNIVERSIDAD DEL CAUCA, INCLUYE GRADERIAS, CANCHA DE FUTBOL, ACCESO VEHICULAR Y CERRAMIENTO ENTRE LAS CARRERAS 2 Y 3 SECTOR SURORIENTAL.</t>
  </si>
  <si>
    <t>ANDRES FERNANDO ROSERO VERGARA- ANFER INGENIERIA SAS</t>
  </si>
  <si>
    <t>HECTOR EDUARDO RIOS FUENTES</t>
  </si>
  <si>
    <t>CONSORCIO M Y M 2018</t>
  </si>
  <si>
    <t>2.2</t>
  </si>
  <si>
    <t>REQUISITOS DE CAPACIDAD FINANCIERA</t>
  </si>
  <si>
    <t>ÍNDICE DE LIQUIDEZ &gt;= 1,2</t>
  </si>
  <si>
    <t>NINGUNA</t>
  </si>
  <si>
    <t>NIVEL DE ENDEUDAMIENTO &lt;= 60%</t>
  </si>
  <si>
    <t>RAZÓN DE COBERTURA DE INTERESES &gt;= 1</t>
  </si>
  <si>
    <t>CAPITAL DE TRABAJO : IGUAL O SUPERIOR AL 50% DEL PRESUPUESTO OFICIAL $ 1.282.531.832</t>
  </si>
  <si>
    <t>RENTABILIDAD SOBRE PATRIMONIO &gt; 0.03</t>
  </si>
  <si>
    <t>RENTABILIDAD SOBRE ACTIVOS &gt; 0.01</t>
  </si>
  <si>
    <t>JOSE REYMIR OJEDA OJEDA</t>
  </si>
  <si>
    <t>Profesional Universitario</t>
  </si>
  <si>
    <t xml:space="preserve">INFORME DE EVALUACIÓN DE OFERTAS </t>
  </si>
  <si>
    <t>CONVOCATORIA PÚBLICA N° 026 de 2018</t>
  </si>
  <si>
    <t xml:space="preserve">VERIFICACIÓN REQUISITOS JURIDICOS HABILITANTES - PROPONENTES </t>
  </si>
  <si>
    <t>POPAYÁN, 24 DE SEPTIEMBRE DE 2018</t>
  </si>
  <si>
    <t>PRESUPUESTO OFICIAL: $1.282.531.832</t>
  </si>
  <si>
    <t xml:space="preserve">OBJETO: EALIZAR OBRAS CIVILES DE READECUACIÓN Y REHABILITACIÓN DEL CENTRO DEPORTIVO UNIVERSITARIO DE LA UNIVERSIDAD DEL CAUCA. INCLUYE GRADERIAS, CANCHA DE FUTBOL, ACCESO VEHICULAR Y CERRAMIENTO ENTRE LAS CARRERAS 2 Y 3 SECTOR SUR ORIENTAL </t>
  </si>
  <si>
    <t>ANFER INGENIERIA S.A.S.</t>
  </si>
  <si>
    <t xml:space="preserve">HECTOR EDUARDO RIOS FUENTES </t>
  </si>
  <si>
    <t xml:space="preserve">CONSORCIO DEPORTIVO POPAYAN </t>
  </si>
  <si>
    <t>OBSERVACION</t>
  </si>
  <si>
    <t>REQUISITOS DE CAPACIDAD JURIDICA</t>
  </si>
  <si>
    <t>CARTA DE PRESENTACIÓN</t>
  </si>
  <si>
    <t>GARANTÍA DE SERIEDAD DE LA PROPUESTA</t>
  </si>
  <si>
    <t xml:space="preserve">EXISTENCIA Y CAPACIDAD LEGAL </t>
  </si>
  <si>
    <t>EL CONSORCIADO JUAN CARLOS GARCÍA BUSTOS NO APORTA COPIA DE LA TARJETA PROFESIONAL.</t>
  </si>
  <si>
    <t>AUTORIZACIÓN PARA COMPROMETER A LA SOCIEDAD</t>
  </si>
  <si>
    <t>N.A.</t>
  </si>
  <si>
    <t xml:space="preserve">DOCUMENTO DE CONFORMACIÓN DE CONSORCIO O UNION TEMPORAL </t>
  </si>
  <si>
    <t xml:space="preserve">REGISTRO UNICO DE PROPONENTES </t>
  </si>
  <si>
    <t xml:space="preserve">CARTA DE ACEPTACIÓN DEL PRESUPUESTO OFICIAL </t>
  </si>
  <si>
    <t xml:space="preserve">RUT
</t>
  </si>
  <si>
    <t>PAGO DE APORTES A SEGURIDAD SOCIAL Y PARAFISCALES</t>
  </si>
  <si>
    <t>NO APORTA LA PLANILLA CORRESPONDIENTE AL MES DE AGOSTO.</t>
  </si>
  <si>
    <t>EN LAS CERTIFICACIONES DE LOS CONSORCIADOS NO  SE INDICA EL CUMPLIMIENTO DURANTE LOS 6 MESES ANTERIORES AL CIERRE DE LA PRESENTE CONVOCATORIA. EL CONSORCIADO HENRY MARIN NO PRESENTA LA PLANILLA CORRESPONDIENTE AL MES DE AGOSTO</t>
  </si>
  <si>
    <t xml:space="preserve">COMPROMISO DE TRANSPARENCIA: </t>
  </si>
  <si>
    <t>PAZ Y SALVO FINANCIERO</t>
  </si>
  <si>
    <t xml:space="preserve">CERTIFICADO DE ANTECEDENTES FISCALES </t>
  </si>
  <si>
    <t>CERTIFICADO DE ANTECEDENTES DISCIPLINARIOS</t>
  </si>
  <si>
    <t xml:space="preserve">CERTIFICADO DE ANTECEDENTES JUDICIALES </t>
  </si>
  <si>
    <t>REGISTRO NACIONAL DE MEDIDAS CORRECTIVAS</t>
  </si>
  <si>
    <t>EXPERIENCIA (VERIFICACIÓN DE CODIGOS UNSPSC EN LOS CONTRATOS APORTADOS)</t>
  </si>
  <si>
    <t>YONNE GALVIS AGREDO</t>
  </si>
  <si>
    <t>LADY CRISTINA PAZ BURBANO</t>
  </si>
  <si>
    <t>JEFE, OFICINA ASESORA JURIDICA</t>
  </si>
  <si>
    <t xml:space="preserve">PROFESIONAL UNIVERSITARIA </t>
  </si>
  <si>
    <t xml:space="preserve">UNIVERSIDAD DEL CAUCA </t>
  </si>
  <si>
    <t xml:space="preserve">UNIVERSIDAD DEL CAUCA
VICERRECTORIA ADMINISTRATIVA
CONVOCATORIA PUBLICA No. 26 DE 2018
ACTA DE CIERRE DEL PLAZO Y APERTURA DE OFERTAS No. 44 del 24 de SEPTIEMBRE de 2018
</t>
  </si>
  <si>
    <t>OBJETO: REALIZAR OBRAS CIVILES DE READECUACIÓN Y REHABILITACIÓN DEL CENTRO DEPORTIVO UNIVERSITARIO DE LA UNIVERSIDAD DEL CAUCA. INCLUYE GRADERIAS, CANCHA DE FUTBOL, ACCESO VEHICULAR Y CERRAMIENTO ENTRE LAS CARRERAS 2 Y 3 SECTOR SUR ORIENTAL</t>
  </si>
  <si>
    <t>Presupuesto Oficial = $1.282.531.832</t>
  </si>
  <si>
    <t xml:space="preserve">Conforme al calendario indicado en el Pliego de Condiciones, mediante el cual se estableció como fecha de cierre del plazo de la convocatoria pública 026 el día 24 de septiembre de 2018 a las 02:30 p.m., se procede a instalar la audiencia de apertura de las propuestas en presencia de los oferentes y asistentes para dar lectura según el orden de llegada, al número de folios, verificación de la carta de presentación de la oferta, verificación de los requisitos jurídicos  y capacidad financiera. </t>
  </si>
  <si>
    <t>En este orden de ideas, se dá inicio a la apertura del sobre No. 1 de las ofertas presentadas:</t>
  </si>
  <si>
    <t>Al proceso se presentaron: ocho (08) ofertas, conforme a la información que se describe a continuación:</t>
  </si>
  <si>
    <t>Orden de apertura</t>
  </si>
  <si>
    <t xml:space="preserve">PROPONENTE </t>
  </si>
  <si>
    <t>FOLIOS</t>
  </si>
  <si>
    <t xml:space="preserve">FECHA Y HORA DE PRESENTACIÓN </t>
  </si>
  <si>
    <t>GARANTÍA DE SERIEDAD DE LA OFERTA</t>
  </si>
  <si>
    <t xml:space="preserve">OBSERVACIONES </t>
  </si>
  <si>
    <t>Compañía de Seguros y No. de póliza.</t>
  </si>
  <si>
    <t xml:space="preserve">EL SOBRE NO 1 CONTIENE 144 FOLIOS </t>
  </si>
  <si>
    <t>24-09-2018 A LAS  10:11 A.M</t>
  </si>
  <si>
    <t>LIBERTY SEGUROS S.A. NO. 2963257</t>
  </si>
  <si>
    <t>EL SOBRE NO 1 CONTIENE 144 FOLIOS</t>
  </si>
  <si>
    <t>24-09-2018 A LAS 11:39 A.M</t>
  </si>
  <si>
    <t>CONFIANZA 30 CU 045305</t>
  </si>
  <si>
    <t>EN LA CARTA DE PRESENTACIÓN MANIFIESTA TENER 226 FOLIOS. UNA VEZ VERIFICADO SE ENCUENTRA QUE TIENE 144 FOLIOS</t>
  </si>
  <si>
    <t>EL SOBRE NO 1 CONTIENE 156 FOLIOS</t>
  </si>
  <si>
    <t>24-09-2018 A LAS  11:55 A.M</t>
  </si>
  <si>
    <t>SOLIDARIA DE COLOMBIA NO. 435-45-994000009250</t>
  </si>
  <si>
    <t>EN LA CARTA MANIFIESTA TENER 151 FOLIOS. UNA VEZ VERIFICADO QUE CUENTA CON 158 FOLIOS</t>
  </si>
  <si>
    <t>EL SOBRE NO 1 CONTIENE 160 FOLIOS</t>
  </si>
  <si>
    <t>24-09-2018 A LAS  2: 05 P.M</t>
  </si>
  <si>
    <t>CONFIANZA 30 CU 045302</t>
  </si>
  <si>
    <t>EL SOBRE NO 1 CONTIENE 215 FOLIOS</t>
  </si>
  <si>
    <t>24-09-2018 A LAS  2: 07 P.M</t>
  </si>
  <si>
    <t>SOLIDARIA DE COLOMBIA NO. 435-45-994000009252</t>
  </si>
  <si>
    <t>EN LA CARTA MANIFIESTA TENER 221 FOLIOS. UNA VEZ VERIFICADO SE ENCUENTRA QUE CONTIENE 215 FOLIOS</t>
  </si>
  <si>
    <t>EL SOBRE NO 1 CONTIENE 257 FOLIOS</t>
  </si>
  <si>
    <t>24-09-2018 A LAS  2: 08 P.M</t>
  </si>
  <si>
    <t>CONFIANZA CU 045314</t>
  </si>
  <si>
    <t>EL SOBRE NO 1 CONTIENE 169 FOLIOS</t>
  </si>
  <si>
    <t>24-09-2018 A LAS  2: 09 P.M</t>
  </si>
  <si>
    <t>CONFIANZA CU 045299</t>
  </si>
  <si>
    <t>EL SOBRE NO 1 CONTIENE 211 FOLIOS</t>
  </si>
  <si>
    <t>24-09-2018 A LAS  2: 19 P.M</t>
  </si>
  <si>
    <t>SEGUROS DEL ESTADO NO. 40-45-101012686</t>
  </si>
  <si>
    <t>LA OFERTA SE ENCUENTRA SIN FOLIAR. UNA VEZ VERIFICADO CUENTA CON 211 FOLIOS</t>
  </si>
  <si>
    <t>En constancia de lo anterior, se firma en Popayán a los veinticuatro (24) días del mes de septiembre de dos mil dieciocho (2018).</t>
  </si>
  <si>
    <t xml:space="preserve">YONNE GALVIS AGREDO </t>
  </si>
  <si>
    <t xml:space="preserve">LADY CRISTINA PAZ </t>
  </si>
  <si>
    <t xml:space="preserve">Presidenta, Junta de Licitaciones y Contratos </t>
  </si>
  <si>
    <t xml:space="preserve"> Jefe, Oficina Asesora Jurídica </t>
  </si>
  <si>
    <t xml:space="preserve">Profesional Universitaria </t>
  </si>
  <si>
    <t xml:space="preserve">Universidad del Cauca </t>
  </si>
  <si>
    <t>ENTRE LOS FOLIO NO. 57 Y 58,  SE ANEXA EL  RUP, EL CUAL NO SE ENCUENTRA  FOLIANDO,  LA MISMA SITUACIÓN SE PRESENTA ENTRE LOS FOLIOS 143 Y 144, EL OFERENTE INDICA EN LA CARTA DE PRESENTACIÓN QUE SON 158 FOLIOS, EN REALIDAD SON 160 FOLIOS</t>
  </si>
  <si>
    <r>
      <t xml:space="preserve">NO APORTA LA PLANILLA DEL MES DE AGOSTO. </t>
    </r>
    <r>
      <rPr>
        <sz val="14"/>
        <color rgb="FFFF0000"/>
        <rFont val="Arial Narrow"/>
        <family val="2"/>
      </rPr>
      <t xml:space="preserve">SUBSANA </t>
    </r>
  </si>
  <si>
    <r>
      <t xml:space="preserve">EL DOCUMENTO SE ENCUENTRA SUSCRITO POR UN REVISOR FISCAL QUE NO SE ENCUENTRA REGISTRADO EN EL CERTIFICADO DE EXISTENCIA Y REPRESENTACIÓN LEGAL. EL DOCUMENTO APORTADO ES UNA COPIA. </t>
    </r>
    <r>
      <rPr>
        <sz val="14"/>
        <color rgb="FFFF0000"/>
        <rFont val="Arial Narrow"/>
        <family val="2"/>
      </rPr>
      <t>SUBSANA</t>
    </r>
  </si>
  <si>
    <r>
      <t xml:space="preserve">EL REPRESENTANTE LEGAL DE LA PERSONA JURIDICA NO APORTA AUTORIZACIÓN PARA COMPROMETER A LA SOCIEDAD. </t>
    </r>
    <r>
      <rPr>
        <sz val="14"/>
        <color rgb="FFFF0000"/>
        <rFont val="Arial Narrow"/>
        <family val="2"/>
      </rPr>
      <t>SUBSANA</t>
    </r>
  </si>
  <si>
    <r>
      <t>LA CERTIFIACIÓN DEL CONSORCIADO L.A. CONSTRUCTORES S.A.S. SE ENCUENTRA EN COPIA.</t>
    </r>
    <r>
      <rPr>
        <sz val="14"/>
        <color rgb="FFFF0000"/>
        <rFont val="Arial Narrow"/>
        <family val="2"/>
      </rPr>
      <t xml:space="preserve"> SUBSANA</t>
    </r>
  </si>
  <si>
    <t>NO HÁBIL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</si>
</sst>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164" formatCode="_-&quot;$&quot;* #,##0_-;\-&quot;$&quot;* #,##0_-;_-&quot;$&quot;* &quot;-&quot;_-;_-@_-"/>
    <numFmt numFmtId="165" formatCode="_-&quot;$&quot;* #,##0.00_-;\-&quot;$&quot;* #,##0.00_-;_-&quot;$&quot;* &quot;-&quot;??_-;_-@_-"/>
    <numFmt numFmtId="166" formatCode="_-* #,##0.00\ _€_-;\-* #,##0.00\ _€_-;_-* &quot;-&quot;??\ _€_-;_-@_-"/>
    <numFmt numFmtId="167" formatCode="&quot;$&quot;\ #,##0_);[Red]\(&quot;$&quot;\ #,##0\)"/>
    <numFmt numFmtId="168" formatCode="_ * #,##0_ ;_ * \-#,##0_ ;_ * &quot;-&quot;??_ ;_ @_ "/>
    <numFmt numFmtId="169" formatCode="_ &quot;$&quot;\ * #,##0_ ;_ &quot;$&quot;\ * \-#,##0_ ;_ &quot;$&quot;\ * &quot;-&quot;_ ;_ @_ "/>
    <numFmt numFmtId="170" formatCode="&quot;$&quot;\ #,##0"/>
    <numFmt numFmtId="171" formatCode="_ &quot;$&quot;\ * #,##0.00_ ;_ &quot;$&quot;\ * \-#,##0.00_ ;_ &quot;$&quot;\ * &quot;-&quot;??_ ;_ @_ "/>
    <numFmt numFmtId="172" formatCode="&quot;$&quot;\ #,##0.00"/>
    <numFmt numFmtId="173" formatCode="_ * #,##0.00_ ;_ * \-#,##0.00_ ;_ * &quot;-&quot;??_ ;_ @_ "/>
    <numFmt numFmtId="174" formatCode="_-* #,##0\ _€_-;\-* #,##0\ _€_-;_-* &quot;-&quot;??\ _€_-;_-@_-"/>
    <numFmt numFmtId="175" formatCode="_-* #,##0_-;\-* #,##0_-;_-* &quot;-&quot;??_-;_-@_-"/>
    <numFmt numFmtId="176" formatCode="_-* #,##0.00_-;\-* #,##0.00_-;_-* &quot;-&quot;_-;_-@_-"/>
    <numFmt numFmtId="177" formatCode="0.000"/>
    <numFmt numFmtId="178" formatCode="_-&quot;$&quot;* #,##0_-;\-&quot;$&quot;* #,##0_-;_-&quot;$&quot;* &quot;-&quot;??_-;_-@_-"/>
  </numFmts>
  <fonts count="46"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sz val="10"/>
      <color theme="0"/>
      <name val="Arial"/>
      <family val="2"/>
    </font>
    <font>
      <b/>
      <sz val="10"/>
      <color theme="0"/>
      <name val="Arial"/>
      <family val="2"/>
    </font>
    <font>
      <sz val="10"/>
      <color rgb="FF000000"/>
      <name val="Arial"/>
      <family val="2"/>
    </font>
    <font>
      <b/>
      <sz val="10"/>
      <name val="Arial"/>
      <family val="2"/>
    </font>
    <font>
      <b/>
      <sz val="10"/>
      <color indexed="8"/>
      <name val="Arial"/>
      <family val="2"/>
    </font>
    <font>
      <sz val="10"/>
      <name val="Arial"/>
      <family val="2"/>
    </font>
    <font>
      <sz val="11"/>
      <color rgb="FFFF0000"/>
      <name val="Calibri"/>
      <family val="2"/>
      <scheme val="minor"/>
    </font>
    <font>
      <sz val="12"/>
      <name val="Arial Narrow"/>
      <family val="2"/>
    </font>
    <font>
      <sz val="10"/>
      <name val="Arial Narrow"/>
      <family val="2"/>
    </font>
    <font>
      <b/>
      <sz val="12"/>
      <name val="Arial Narrow"/>
      <family val="2"/>
    </font>
    <font>
      <b/>
      <sz val="10"/>
      <name val="Arial Narrow"/>
      <family val="2"/>
    </font>
    <font>
      <b/>
      <sz val="11"/>
      <name val="Arial Narrow"/>
      <family val="2"/>
    </font>
    <font>
      <sz val="10"/>
      <color rgb="FFFF0000"/>
      <name val="Calibri"/>
      <family val="2"/>
      <scheme val="minor"/>
    </font>
    <font>
      <sz val="10"/>
      <name val="Arial"/>
      <family val="2"/>
    </font>
    <font>
      <sz val="10"/>
      <name val="Arial"/>
      <family val="2"/>
    </font>
    <font>
      <b/>
      <sz val="10"/>
      <color rgb="FFFF0000"/>
      <name val="Arial Narrow"/>
      <family val="2"/>
    </font>
    <font>
      <b/>
      <sz val="11"/>
      <color rgb="FFFFC000"/>
      <name val="Calibri"/>
      <family val="2"/>
      <scheme val="minor"/>
    </font>
    <font>
      <b/>
      <sz val="11"/>
      <name val="Calibri"/>
      <family val="2"/>
      <scheme val="minor"/>
    </font>
    <font>
      <b/>
      <sz val="11"/>
      <color rgb="FFFF0000"/>
      <name val="Arial Narrow"/>
      <family val="2"/>
    </font>
    <font>
      <sz val="8"/>
      <color theme="1"/>
      <name val="Arial"/>
      <family val="2"/>
    </font>
    <font>
      <b/>
      <sz val="14"/>
      <name val="Arial Narrow"/>
      <family val="2"/>
    </font>
    <font>
      <sz val="14"/>
      <name val="Arial Narrow"/>
      <family val="2"/>
    </font>
    <font>
      <b/>
      <sz val="14"/>
      <color rgb="FFFF0000"/>
      <name val="Arial Narrow"/>
      <family val="2"/>
    </font>
    <font>
      <sz val="10"/>
      <name val="Arial"/>
      <family val="2"/>
    </font>
    <font>
      <b/>
      <sz val="14"/>
      <color rgb="FF0070C0"/>
      <name val="Arial Narrow"/>
      <family val="2"/>
    </font>
    <font>
      <b/>
      <sz val="12"/>
      <color rgb="FFFF0000"/>
      <name val="Arial Narrow"/>
      <family val="2"/>
    </font>
    <font>
      <b/>
      <sz val="12"/>
      <color rgb="FF002060"/>
      <name val="Arial Narrow"/>
      <family val="2"/>
    </font>
    <font>
      <sz val="10"/>
      <color rgb="FFFF0000"/>
      <name val="Arial Narrow"/>
      <family val="2"/>
    </font>
    <font>
      <sz val="10"/>
      <name val="Arial"/>
    </font>
    <font>
      <b/>
      <sz val="14"/>
      <name val="Arial"/>
      <family val="2"/>
    </font>
    <font>
      <b/>
      <sz val="14"/>
      <color rgb="FF002060"/>
      <name val="Arial Narrow"/>
      <family val="2"/>
    </font>
    <font>
      <b/>
      <sz val="11"/>
      <color theme="1"/>
      <name val="Calibri"/>
      <family val="2"/>
      <scheme val="minor"/>
    </font>
    <font>
      <b/>
      <sz val="11"/>
      <color theme="1"/>
      <name val="Arial"/>
      <family val="2"/>
    </font>
    <font>
      <b/>
      <sz val="12"/>
      <color theme="1"/>
      <name val="Arial"/>
      <family val="2"/>
    </font>
    <font>
      <sz val="12"/>
      <color theme="1"/>
      <name val="Arial"/>
      <family val="2"/>
    </font>
    <font>
      <b/>
      <sz val="12"/>
      <color theme="1"/>
      <name val="Calibri"/>
      <family val="2"/>
      <scheme val="minor"/>
    </font>
    <font>
      <sz val="14"/>
      <color rgb="FFFF0000"/>
      <name val="Arial Narrow"/>
      <family val="2"/>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206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s>
  <borders count="3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right style="thin">
        <color auto="1"/>
      </right>
      <top/>
      <bottom/>
      <diagonal/>
    </border>
    <border>
      <left/>
      <right/>
      <top/>
      <bottom style="thin">
        <color auto="1"/>
      </bottom>
      <diagonal/>
    </border>
    <border>
      <left style="thin">
        <color indexed="64"/>
      </left>
      <right style="thin">
        <color indexed="64"/>
      </right>
      <top/>
      <bottom style="thin">
        <color indexed="64"/>
      </bottom>
      <diagonal/>
    </border>
    <border>
      <left/>
      <right style="thin">
        <color indexed="64"/>
      </right>
      <top/>
      <bottom style="thin">
        <color auto="1"/>
      </bottom>
      <diagonal/>
    </border>
    <border>
      <left style="thin">
        <color auto="1"/>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120">
    <xf numFmtId="0" fontId="0" fillId="0" borderId="0"/>
    <xf numFmtId="166"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9"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171" fontId="14" fillId="0" borderId="0" applyFont="0" applyFill="0" applyBorder="0" applyAlignment="0" applyProtection="0"/>
    <xf numFmtId="0" fontId="14" fillId="0" borderId="0"/>
    <xf numFmtId="0" fontId="1" fillId="0" borderId="0"/>
    <xf numFmtId="9" fontId="2" fillId="0" borderId="0" applyFont="0" applyFill="0" applyBorder="0" applyAlignment="0" applyProtection="0"/>
    <xf numFmtId="0" fontId="2" fillId="0" borderId="0"/>
    <xf numFmtId="173" fontId="2" fillId="0" borderId="0" applyFont="0" applyFill="0" applyBorder="0" applyAlignment="0" applyProtection="0"/>
    <xf numFmtId="0" fontId="22" fillId="0" borderId="0"/>
    <xf numFmtId="0" fontId="2" fillId="0" borderId="0"/>
    <xf numFmtId="0" fontId="23" fillId="0" borderId="0"/>
    <xf numFmtId="41" fontId="1" fillId="0" borderId="0" applyFont="0" applyFill="0" applyBorder="0" applyAlignment="0" applyProtection="0"/>
    <xf numFmtId="0" fontId="32" fillId="0" borderId="0"/>
    <xf numFmtId="0" fontId="37" fillId="0" borderId="0"/>
  </cellStyleXfs>
  <cellXfs count="379">
    <xf numFmtId="0" fontId="0" fillId="0" borderId="0" xfId="0"/>
    <xf numFmtId="0" fontId="8" fillId="0" borderId="0" xfId="0" applyFont="1" applyFill="1" applyAlignment="1">
      <alignment horizontal="center" vertical="center"/>
    </xf>
    <xf numFmtId="0" fontId="7" fillId="0" borderId="1" xfId="0" applyFont="1" applyFill="1" applyBorder="1" applyAlignment="1">
      <alignment horizontal="left" vertical="center"/>
    </xf>
    <xf numFmtId="164" fontId="9" fillId="0" borderId="0" xfId="0" applyNumberFormat="1" applyFont="1" applyFill="1" applyAlignment="1">
      <alignment horizontal="center" vertical="center"/>
    </xf>
    <xf numFmtId="0" fontId="9" fillId="0" borderId="0" xfId="0" applyFont="1" applyFill="1" applyAlignment="1">
      <alignment horizontal="center" vertical="center"/>
    </xf>
    <xf numFmtId="0" fontId="10" fillId="0" borderId="0" xfId="0" applyFont="1" applyFill="1" applyAlignment="1">
      <alignment horizontal="center" vertical="center"/>
    </xf>
    <xf numFmtId="164" fontId="8" fillId="0" borderId="0" xfId="0" applyNumberFormat="1" applyFont="1" applyFill="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167" fontId="8" fillId="0" borderId="0" xfId="0" applyNumberFormat="1" applyFont="1" applyFill="1" applyAlignment="1">
      <alignment horizontal="center" vertical="center"/>
    </xf>
    <xf numFmtId="0" fontId="8" fillId="0" borderId="0" xfId="0" applyFont="1" applyFill="1" applyAlignment="1">
      <alignment horizontal="left" vertical="center" wrapText="1"/>
    </xf>
    <xf numFmtId="0" fontId="8" fillId="0" borderId="10" xfId="0" applyFont="1" applyFill="1" applyBorder="1" applyAlignment="1">
      <alignment horizontal="center" vertical="center"/>
    </xf>
    <xf numFmtId="0" fontId="8" fillId="0" borderId="0" xfId="0" applyFont="1" applyFill="1" applyAlignment="1">
      <alignment horizontal="right"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170" fontId="8" fillId="0" borderId="1" xfId="0" applyNumberFormat="1" applyFont="1" applyFill="1" applyBorder="1" applyAlignment="1">
      <alignment vertical="center"/>
    </xf>
    <xf numFmtId="170" fontId="8" fillId="0" borderId="1" xfId="2" applyNumberFormat="1" applyFont="1" applyFill="1" applyBorder="1" applyAlignment="1">
      <alignment vertical="center"/>
    </xf>
    <xf numFmtId="0" fontId="2" fillId="0" borderId="1" xfId="0" applyFont="1" applyFill="1" applyBorder="1" applyAlignment="1">
      <alignment horizontal="left" vertical="center" wrapText="1"/>
    </xf>
    <xf numFmtId="170" fontId="2" fillId="0" borderId="1" xfId="2" applyNumberFormat="1" applyFont="1" applyFill="1" applyBorder="1" applyAlignment="1">
      <alignment vertical="center"/>
    </xf>
    <xf numFmtId="1" fontId="8" fillId="0" borderId="1" xfId="0" applyNumberFormat="1" applyFont="1" applyFill="1" applyBorder="1" applyAlignment="1">
      <alignment horizontal="center" vertical="center"/>
    </xf>
    <xf numFmtId="0" fontId="7" fillId="0" borderId="1" xfId="0" applyFont="1" applyFill="1" applyBorder="1" applyAlignment="1">
      <alignment horizontal="right" vertical="center" wrapText="1"/>
    </xf>
    <xf numFmtId="170" fontId="7" fillId="0" borderId="1" xfId="0" applyNumberFormat="1" applyFont="1" applyFill="1" applyBorder="1" applyAlignment="1">
      <alignment vertical="center"/>
    </xf>
    <xf numFmtId="0" fontId="11" fillId="0" borderId="1" xfId="0" applyFont="1" applyFill="1" applyBorder="1" applyAlignment="1">
      <alignment horizontal="center" vertical="center"/>
    </xf>
    <xf numFmtId="170" fontId="8" fillId="0" borderId="1" xfId="96" applyNumberFormat="1" applyFont="1" applyFill="1" applyBorder="1" applyAlignment="1">
      <alignment vertical="center"/>
    </xf>
    <xf numFmtId="0" fontId="12" fillId="0" borderId="1" xfId="0" applyFont="1" applyFill="1" applyBorder="1" applyAlignment="1">
      <alignment horizontal="left" vertical="center" wrapText="1"/>
    </xf>
    <xf numFmtId="0" fontId="13"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2" xfId="0" applyFont="1" applyFill="1" applyBorder="1" applyAlignment="1">
      <alignment horizontal="center" vertical="center"/>
    </xf>
    <xf numFmtId="170" fontId="12" fillId="0" borderId="2" xfId="0" applyNumberFormat="1" applyFont="1" applyFill="1" applyBorder="1" applyAlignment="1">
      <alignment vertical="center"/>
    </xf>
    <xf numFmtId="0" fontId="2" fillId="0" borderId="1" xfId="0" applyFont="1" applyFill="1" applyBorder="1" applyAlignment="1">
      <alignment horizontal="center" vertical="center"/>
    </xf>
    <xf numFmtId="170" fontId="2" fillId="0" borderId="1" xfId="0" applyNumberFormat="1" applyFont="1" applyFill="1" applyBorder="1" applyAlignment="1">
      <alignment vertical="center"/>
    </xf>
    <xf numFmtId="0" fontId="2" fillId="0" borderId="1" xfId="0" applyFont="1" applyFill="1" applyBorder="1" applyAlignment="1">
      <alignment horizontal="left" vertical="center"/>
    </xf>
    <xf numFmtId="1" fontId="2" fillId="0" borderId="1" xfId="0" applyNumberFormat="1" applyFont="1" applyFill="1" applyBorder="1" applyAlignment="1">
      <alignment horizontal="center" vertical="center"/>
    </xf>
    <xf numFmtId="170" fontId="12" fillId="0" borderId="1" xfId="0" applyNumberFormat="1" applyFont="1" applyFill="1" applyBorder="1" applyAlignment="1">
      <alignment vertical="center"/>
    </xf>
    <xf numFmtId="9" fontId="2" fillId="0" borderId="1" xfId="97" applyFont="1" applyFill="1" applyBorder="1" applyAlignment="1">
      <alignment horizontal="center" vertical="center"/>
    </xf>
    <xf numFmtId="170" fontId="12" fillId="0" borderId="1" xfId="1" applyNumberFormat="1" applyFont="1" applyFill="1" applyBorder="1" applyAlignment="1">
      <alignment horizontal="left" vertical="center"/>
    </xf>
    <xf numFmtId="9" fontId="12" fillId="0" borderId="1" xfId="97" applyFont="1" applyFill="1" applyBorder="1" applyAlignment="1">
      <alignment horizontal="center" vertical="center"/>
    </xf>
    <xf numFmtId="170" fontId="12" fillId="0" borderId="3" xfId="1" applyNumberFormat="1" applyFont="1" applyFill="1" applyBorder="1" applyAlignment="1">
      <alignment horizontal="left" vertical="center"/>
    </xf>
    <xf numFmtId="0" fontId="8" fillId="0" borderId="2" xfId="0" applyFont="1" applyFill="1" applyBorder="1" applyAlignment="1">
      <alignment horizontal="center" vertical="center"/>
    </xf>
    <xf numFmtId="0" fontId="12" fillId="0" borderId="1" xfId="0" applyFont="1" applyFill="1" applyBorder="1" applyAlignment="1">
      <alignment horizontal="right" vertical="center" wrapText="1"/>
    </xf>
    <xf numFmtId="0" fontId="7" fillId="0" borderId="1" xfId="0" applyFont="1" applyFill="1" applyBorder="1" applyAlignment="1">
      <alignment vertical="center" wrapText="1"/>
    </xf>
    <xf numFmtId="167" fontId="7" fillId="0" borderId="0" xfId="0" applyNumberFormat="1" applyFont="1" applyFill="1" applyBorder="1" applyAlignment="1">
      <alignment vertical="center" wrapText="1"/>
    </xf>
    <xf numFmtId="49" fontId="8" fillId="0" borderId="1" xfId="0" applyNumberFormat="1" applyFont="1" applyFill="1" applyBorder="1" applyAlignment="1">
      <alignment horizontal="center" vertical="center"/>
    </xf>
    <xf numFmtId="0" fontId="12" fillId="0" borderId="1" xfId="0" applyFont="1" applyFill="1" applyBorder="1" applyAlignment="1">
      <alignment horizontal="right" vertical="center"/>
    </xf>
    <xf numFmtId="3" fontId="2" fillId="0" borderId="1" xfId="98" applyNumberFormat="1" applyFont="1" applyFill="1" applyBorder="1" applyAlignment="1">
      <alignment horizontal="right" vertical="center"/>
    </xf>
    <xf numFmtId="3" fontId="12" fillId="0" borderId="1" xfId="98" applyNumberFormat="1" applyFont="1" applyFill="1" applyBorder="1" applyAlignment="1">
      <alignment horizontal="left" vertical="center"/>
    </xf>
    <xf numFmtId="9" fontId="12" fillId="0" borderId="4" xfId="97" applyFont="1" applyFill="1" applyBorder="1" applyAlignment="1">
      <alignment horizontal="center" vertical="center"/>
    </xf>
    <xf numFmtId="0" fontId="0" fillId="0" borderId="0" xfId="0" applyBorder="1"/>
    <xf numFmtId="0" fontId="2" fillId="0" borderId="0" xfId="0" applyFont="1" applyBorder="1" applyAlignment="1">
      <alignment horizontal="center"/>
    </xf>
    <xf numFmtId="0" fontId="0" fillId="0" borderId="0" xfId="0" applyFill="1" applyBorder="1" applyAlignment="1">
      <alignment horizontal="center"/>
    </xf>
    <xf numFmtId="0" fontId="0" fillId="3" borderId="1" xfId="0" applyFill="1" applyBorder="1" applyAlignment="1">
      <alignment horizontal="center"/>
    </xf>
    <xf numFmtId="0" fontId="0" fillId="0" borderId="0" xfId="0" applyFill="1" applyBorder="1" applyAlignment="1">
      <alignment horizontal="center" vertical="center"/>
    </xf>
    <xf numFmtId="0" fontId="2" fillId="3" borderId="1" xfId="0" applyFont="1" applyFill="1" applyBorder="1" applyAlignment="1">
      <alignment horizontal="center" vertical="center" wrapText="1"/>
    </xf>
    <xf numFmtId="0" fontId="0" fillId="0" borderId="0" xfId="0" applyBorder="1" applyAlignment="1"/>
    <xf numFmtId="0" fontId="0" fillId="0" borderId="0" xfId="0" applyBorder="1" applyAlignment="1">
      <alignment horizontal="center"/>
    </xf>
    <xf numFmtId="0" fontId="2" fillId="0" borderId="0" xfId="0" applyFont="1" applyBorder="1"/>
    <xf numFmtId="3" fontId="0" fillId="0" borderId="1" xfId="0" applyNumberFormat="1" applyBorder="1"/>
    <xf numFmtId="0" fontId="2" fillId="0" borderId="1" xfId="0" applyNumberFormat="1" applyFont="1" applyBorder="1" applyAlignment="1">
      <alignment horizontal="center"/>
    </xf>
    <xf numFmtId="0" fontId="2" fillId="0" borderId="14" xfId="0" applyFont="1" applyBorder="1"/>
    <xf numFmtId="0" fontId="0" fillId="0" borderId="15" xfId="0" applyBorder="1"/>
    <xf numFmtId="0" fontId="0" fillId="0" borderId="16" xfId="0" applyBorder="1"/>
    <xf numFmtId="0" fontId="0" fillId="0" borderId="9" xfId="0" applyBorder="1"/>
    <xf numFmtId="0" fontId="2" fillId="2" borderId="16" xfId="0" applyFont="1" applyFill="1" applyBorder="1" applyAlignment="1">
      <alignment horizontal="center" vertical="center"/>
    </xf>
    <xf numFmtId="4" fontId="0" fillId="0" borderId="0" xfId="0" applyNumberFormat="1" applyFill="1" applyBorder="1"/>
    <xf numFmtId="0" fontId="2" fillId="0" borderId="9" xfId="0" applyFont="1" applyBorder="1" applyAlignment="1">
      <alignment horizontal="center"/>
    </xf>
    <xf numFmtId="0" fontId="2" fillId="0" borderId="16" xfId="0" applyFont="1" applyBorder="1"/>
    <xf numFmtId="9" fontId="0" fillId="0" borderId="0" xfId="111" applyFont="1" applyBorder="1"/>
    <xf numFmtId="0" fontId="0" fillId="0" borderId="9" xfId="0" applyFill="1" applyBorder="1"/>
    <xf numFmtId="0" fontId="0" fillId="0" borderId="13" xfId="0" applyBorder="1"/>
    <xf numFmtId="0" fontId="0" fillId="0" borderId="12" xfId="0" applyBorder="1"/>
    <xf numFmtId="0" fontId="2" fillId="2" borderId="13" xfId="0" applyFont="1" applyFill="1" applyBorder="1" applyAlignment="1">
      <alignment horizontal="center" vertical="center"/>
    </xf>
    <xf numFmtId="3" fontId="0" fillId="4" borderId="10" xfId="0" applyNumberFormat="1" applyFill="1" applyBorder="1"/>
    <xf numFmtId="0" fontId="0" fillId="0" borderId="0" xfId="0" applyFill="1" applyBorder="1"/>
    <xf numFmtId="0" fontId="0" fillId="0" borderId="16" xfId="0" applyFill="1" applyBorder="1"/>
    <xf numFmtId="0" fontId="0" fillId="0" borderId="12" xfId="0" applyFill="1" applyBorder="1"/>
    <xf numFmtId="0" fontId="0" fillId="0" borderId="14" xfId="0" applyFill="1" applyBorder="1"/>
    <xf numFmtId="0" fontId="0" fillId="0" borderId="8" xfId="0" applyFill="1" applyBorder="1" applyAlignment="1">
      <alignment horizontal="center"/>
    </xf>
    <xf numFmtId="0" fontId="0" fillId="0" borderId="15" xfId="0" applyFill="1" applyBorder="1"/>
    <xf numFmtId="0" fontId="16" fillId="0" borderId="0" xfId="0" applyFont="1" applyFill="1" applyBorder="1"/>
    <xf numFmtId="168" fontId="0" fillId="0" borderId="0" xfId="1" applyNumberFormat="1" applyFont="1" applyBorder="1" applyAlignment="1">
      <alignment horizontal="center"/>
    </xf>
    <xf numFmtId="168" fontId="16" fillId="0" borderId="0" xfId="1" applyNumberFormat="1" applyFont="1" applyFill="1" applyBorder="1" applyAlignment="1">
      <alignment horizontal="center"/>
    </xf>
    <xf numFmtId="168" fontId="2" fillId="0" borderId="0" xfId="1" applyNumberFormat="1" applyFont="1" applyBorder="1" applyAlignment="1">
      <alignment horizontal="center" vertical="center" wrapText="1"/>
    </xf>
    <xf numFmtId="168" fontId="2" fillId="0" borderId="0" xfId="1" applyNumberFormat="1" applyFont="1" applyFill="1" applyBorder="1" applyAlignment="1">
      <alignment horizontal="center" vertical="center" wrapText="1"/>
    </xf>
    <xf numFmtId="0" fontId="6" fillId="0" borderId="0" xfId="112" applyFont="1" applyFill="1" applyAlignment="1">
      <alignment vertical="center"/>
    </xf>
    <xf numFmtId="0" fontId="17" fillId="0" borderId="0" xfId="112" applyFont="1" applyFill="1" applyAlignment="1">
      <alignment vertical="center"/>
    </xf>
    <xf numFmtId="0" fontId="2" fillId="0" borderId="0" xfId="112" applyFont="1" applyFill="1" applyAlignment="1">
      <alignment vertical="center"/>
    </xf>
    <xf numFmtId="0" fontId="18" fillId="0" borderId="0" xfId="112" applyFont="1" applyFill="1" applyAlignment="1">
      <alignment vertical="center"/>
    </xf>
    <xf numFmtId="0" fontId="6" fillId="0" borderId="0" xfId="112" applyFont="1" applyFill="1" applyBorder="1" applyAlignment="1">
      <alignment vertical="center"/>
    </xf>
    <xf numFmtId="0" fontId="6" fillId="0" borderId="10" xfId="112" applyFont="1" applyFill="1" applyBorder="1" applyAlignment="1">
      <alignment vertical="center"/>
    </xf>
    <xf numFmtId="0" fontId="17" fillId="0" borderId="0" xfId="112" applyFont="1" applyFill="1"/>
    <xf numFmtId="0" fontId="17" fillId="0" borderId="0" xfId="112" applyFont="1" applyBorder="1" applyAlignment="1">
      <alignment horizontal="justify" vertical="justify"/>
    </xf>
    <xf numFmtId="0" fontId="18" fillId="0" borderId="0" xfId="112" applyFont="1" applyFill="1" applyAlignment="1">
      <alignment horizontal="center" vertical="center"/>
    </xf>
    <xf numFmtId="0" fontId="17" fillId="0" borderId="0" xfId="112" applyFont="1" applyFill="1" applyAlignment="1">
      <alignment horizontal="center" vertical="center"/>
    </xf>
    <xf numFmtId="0" fontId="17" fillId="0" borderId="0" xfId="112" applyFont="1" applyFill="1" applyAlignment="1">
      <alignment horizontal="justify" vertical="justify"/>
    </xf>
    <xf numFmtId="0" fontId="19" fillId="0" borderId="0" xfId="112" applyFont="1" applyFill="1" applyAlignment="1">
      <alignment horizontal="justify" vertical="justify"/>
    </xf>
    <xf numFmtId="0" fontId="18" fillId="0" borderId="0" xfId="112" applyFont="1" applyFill="1" applyAlignment="1">
      <alignment horizontal="justify" vertical="justify"/>
    </xf>
    <xf numFmtId="0" fontId="18" fillId="0" borderId="0" xfId="112" applyFont="1" applyFill="1" applyBorder="1" applyAlignment="1">
      <alignment horizontal="left" vertical="top"/>
    </xf>
    <xf numFmtId="0" fontId="16" fillId="0" borderId="0" xfId="112" applyFont="1" applyFill="1"/>
    <xf numFmtId="0" fontId="18" fillId="0" borderId="0" xfId="112" applyFont="1" applyFill="1"/>
    <xf numFmtId="9" fontId="5" fillId="0" borderId="0" xfId="111" applyFont="1" applyBorder="1"/>
    <xf numFmtId="3" fontId="0" fillId="0" borderId="0" xfId="0" applyNumberFormat="1" applyBorder="1"/>
    <xf numFmtId="0" fontId="0" fillId="0" borderId="18" xfId="0" applyBorder="1" applyAlignment="1">
      <alignment horizontal="center"/>
    </xf>
    <xf numFmtId="9" fontId="0" fillId="0" borderId="18" xfId="111" applyFont="1" applyBorder="1"/>
    <xf numFmtId="174" fontId="0" fillId="0" borderId="1" xfId="1" applyNumberFormat="1" applyFont="1" applyBorder="1"/>
    <xf numFmtId="3" fontId="0" fillId="0" borderId="18" xfId="0" applyNumberFormat="1" applyBorder="1"/>
    <xf numFmtId="9" fontId="15" fillId="0" borderId="16" xfId="97" applyFont="1" applyFill="1" applyBorder="1"/>
    <xf numFmtId="0" fontId="5" fillId="0" borderId="20" xfId="110" applyNumberFormat="1" applyFont="1" applyBorder="1" applyAlignment="1">
      <alignment horizontal="center" vertical="center"/>
    </xf>
    <xf numFmtId="170" fontId="25" fillId="7" borderId="20" xfId="110" applyNumberFormat="1" applyFont="1" applyFill="1" applyBorder="1" applyAlignment="1">
      <alignment horizontal="right" vertical="center"/>
    </xf>
    <xf numFmtId="0" fontId="5" fillId="0" borderId="20" xfId="110" applyFont="1" applyBorder="1" applyAlignment="1">
      <alignment horizontal="center" vertical="center"/>
    </xf>
    <xf numFmtId="0" fontId="8" fillId="0" borderId="24" xfId="0" applyFont="1" applyFill="1" applyBorder="1" applyAlignment="1">
      <alignment horizontal="center" vertical="center"/>
    </xf>
    <xf numFmtId="0" fontId="8" fillId="0" borderId="24" xfId="0" applyFont="1" applyFill="1" applyBorder="1" applyAlignment="1">
      <alignment horizontal="left" vertical="center" wrapText="1"/>
    </xf>
    <xf numFmtId="176" fontId="8" fillId="0" borderId="24" xfId="117" applyNumberFormat="1" applyFont="1" applyFill="1" applyBorder="1" applyAlignment="1">
      <alignment horizontal="center" vertical="center"/>
    </xf>
    <xf numFmtId="170" fontId="8" fillId="0" borderId="24" xfId="0" applyNumberFormat="1" applyFont="1" applyFill="1" applyBorder="1" applyAlignment="1">
      <alignment vertical="center"/>
    </xf>
    <xf numFmtId="0" fontId="18" fillId="0" borderId="24" xfId="112" applyFont="1" applyFill="1" applyBorder="1" applyAlignment="1">
      <alignment horizontal="center" vertical="center"/>
    </xf>
    <xf numFmtId="0" fontId="18" fillId="0" borderId="24" xfId="112" applyFont="1" applyFill="1" applyBorder="1" applyAlignment="1">
      <alignment horizontal="center" vertical="center" wrapText="1"/>
    </xf>
    <xf numFmtId="172" fontId="18" fillId="0" borderId="24" xfId="112" applyNumberFormat="1" applyFont="1" applyFill="1" applyBorder="1" applyAlignment="1">
      <alignment horizontal="center" vertical="center" wrapText="1"/>
    </xf>
    <xf numFmtId="0" fontId="19" fillId="0" borderId="19" xfId="112" applyFont="1" applyFill="1" applyBorder="1" applyAlignment="1">
      <alignment horizontal="center" vertical="center"/>
    </xf>
    <xf numFmtId="0" fontId="6" fillId="0" borderId="0" xfId="112" applyFont="1" applyFill="1" applyBorder="1" applyAlignment="1">
      <alignment vertical="center" wrapText="1"/>
    </xf>
    <xf numFmtId="0" fontId="7" fillId="0" borderId="19"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24" xfId="0" applyFont="1" applyFill="1" applyBorder="1" applyAlignment="1">
      <alignment horizontal="left" vertical="center"/>
    </xf>
    <xf numFmtId="170" fontId="7" fillId="0" borderId="24" xfId="0" applyNumberFormat="1" applyFont="1" applyFill="1" applyBorder="1" applyAlignment="1">
      <alignment vertical="center"/>
    </xf>
    <xf numFmtId="0" fontId="7" fillId="0" borderId="24" xfId="0" applyFont="1" applyFill="1" applyBorder="1" applyAlignment="1">
      <alignment horizontal="center" vertical="center"/>
    </xf>
    <xf numFmtId="0" fontId="7" fillId="0" borderId="0" xfId="0" applyFont="1" applyFill="1" applyAlignment="1">
      <alignment horizontal="center" vertical="center"/>
    </xf>
    <xf numFmtId="3" fontId="2" fillId="0" borderId="24" xfId="98" applyNumberFormat="1" applyFont="1" applyFill="1" applyBorder="1" applyAlignment="1">
      <alignment horizontal="right" vertical="center"/>
    </xf>
    <xf numFmtId="10" fontId="2" fillId="0" borderId="24" xfId="97" applyNumberFormat="1" applyFont="1" applyFill="1" applyBorder="1" applyAlignment="1">
      <alignment horizontal="center" vertical="center"/>
    </xf>
    <xf numFmtId="10" fontId="8" fillId="0" borderId="24" xfId="97" applyNumberFormat="1" applyFont="1" applyFill="1" applyBorder="1" applyAlignment="1">
      <alignment horizontal="center" vertical="center"/>
    </xf>
    <xf numFmtId="170" fontId="12" fillId="0" borderId="24" xfId="1" applyNumberFormat="1" applyFont="1" applyFill="1" applyBorder="1" applyAlignment="1">
      <alignment horizontal="left" vertical="center"/>
    </xf>
    <xf numFmtId="10" fontId="12" fillId="0" borderId="24" xfId="97" applyNumberFormat="1" applyFont="1" applyFill="1" applyBorder="1" applyAlignment="1">
      <alignment horizontal="center" vertical="center"/>
    </xf>
    <xf numFmtId="3" fontId="12" fillId="0" borderId="24" xfId="98" applyNumberFormat="1" applyFont="1" applyFill="1" applyBorder="1" applyAlignment="1">
      <alignment horizontal="left" vertical="center"/>
    </xf>
    <xf numFmtId="10" fontId="12" fillId="0" borderId="19" xfId="97" applyNumberFormat="1" applyFont="1" applyFill="1" applyBorder="1" applyAlignment="1">
      <alignment horizontal="center" vertical="center"/>
    </xf>
    <xf numFmtId="170" fontId="12" fillId="0" borderId="25" xfId="1" applyNumberFormat="1" applyFont="1" applyFill="1" applyBorder="1" applyAlignment="1">
      <alignment horizontal="left" vertical="center"/>
    </xf>
    <xf numFmtId="9" fontId="8" fillId="0" borderId="24" xfId="97" applyFont="1" applyFill="1" applyBorder="1" applyAlignment="1">
      <alignment vertical="center"/>
    </xf>
    <xf numFmtId="0" fontId="7" fillId="0" borderId="24" xfId="0" applyFont="1" applyFill="1" applyBorder="1" applyAlignment="1">
      <alignment vertical="center"/>
    </xf>
    <xf numFmtId="10" fontId="7" fillId="0" borderId="24" xfId="97" applyNumberFormat="1" applyFont="1" applyFill="1" applyBorder="1" applyAlignment="1">
      <alignment vertical="center"/>
    </xf>
    <xf numFmtId="0" fontId="19" fillId="0" borderId="24" xfId="112" applyFont="1" applyFill="1" applyBorder="1" applyAlignment="1">
      <alignment horizontal="center" vertical="center"/>
    </xf>
    <xf numFmtId="0" fontId="19" fillId="0" borderId="24" xfId="112" applyFont="1" applyFill="1" applyBorder="1" applyAlignment="1">
      <alignment horizontal="center" vertical="center" wrapText="1"/>
    </xf>
    <xf numFmtId="0" fontId="19" fillId="5" borderId="24" xfId="112" applyFont="1" applyFill="1" applyBorder="1" applyAlignment="1">
      <alignment horizontal="justify" vertical="center"/>
    </xf>
    <xf numFmtId="0" fontId="19" fillId="5" borderId="24" xfId="112" applyFont="1" applyFill="1" applyBorder="1" applyAlignment="1">
      <alignment horizontal="center" vertical="center" wrapText="1"/>
    </xf>
    <xf numFmtId="0" fontId="16" fillId="6" borderId="24" xfId="112" applyFont="1" applyFill="1" applyBorder="1" applyAlignment="1">
      <alignment horizontal="justify" vertical="center" wrapText="1"/>
    </xf>
    <xf numFmtId="0" fontId="16" fillId="6" borderId="24" xfId="112" applyFont="1" applyFill="1" applyBorder="1" applyAlignment="1">
      <alignment horizontal="left" vertical="center" wrapText="1"/>
    </xf>
    <xf numFmtId="169" fontId="18" fillId="0" borderId="24" xfId="113" applyNumberFormat="1" applyFont="1" applyFill="1" applyBorder="1" applyAlignment="1">
      <alignment horizontal="center" vertical="center" wrapText="1"/>
    </xf>
    <xf numFmtId="169" fontId="18" fillId="0" borderId="24" xfId="113" applyNumberFormat="1" applyFont="1" applyFill="1" applyBorder="1" applyAlignment="1">
      <alignment vertical="center" wrapText="1"/>
    </xf>
    <xf numFmtId="0" fontId="16" fillId="6" borderId="24" xfId="0" applyFont="1" applyFill="1" applyBorder="1" applyAlignment="1">
      <alignment horizontal="justify" vertical="center" wrapText="1"/>
    </xf>
    <xf numFmtId="0" fontId="18" fillId="0" borderId="24" xfId="0" applyFont="1" applyFill="1" applyBorder="1" applyAlignment="1">
      <alignment horizontal="center" vertical="center"/>
    </xf>
    <xf numFmtId="0" fontId="19" fillId="5" borderId="24" xfId="112" applyFont="1" applyFill="1" applyBorder="1" applyAlignment="1">
      <alignment horizontal="left" vertical="center"/>
    </xf>
    <xf numFmtId="0" fontId="24" fillId="5" borderId="24" xfId="112" applyFont="1" applyFill="1" applyBorder="1" applyAlignment="1">
      <alignment horizontal="center" vertical="justify"/>
    </xf>
    <xf numFmtId="0" fontId="20" fillId="0" borderId="17" xfId="112" applyFont="1" applyFill="1" applyBorder="1" applyAlignment="1">
      <alignment horizontal="center" vertical="center"/>
    </xf>
    <xf numFmtId="0" fontId="17" fillId="6" borderId="24" xfId="112" applyFont="1" applyFill="1" applyBorder="1" applyAlignment="1">
      <alignment horizontal="left" vertical="center" wrapText="1"/>
    </xf>
    <xf numFmtId="0" fontId="16" fillId="0" borderId="0" xfId="112" applyFont="1" applyFill="1" applyAlignment="1">
      <alignment horizontal="center" vertical="center"/>
    </xf>
    <xf numFmtId="0" fontId="18" fillId="0" borderId="0" xfId="112" applyFont="1" applyFill="1" applyAlignment="1">
      <alignment horizontal="right" vertical="justify"/>
    </xf>
    <xf numFmtId="172" fontId="18" fillId="0" borderId="0" xfId="112" applyNumberFormat="1" applyFont="1" applyFill="1" applyAlignment="1">
      <alignment horizontal="center" vertical="center"/>
    </xf>
    <xf numFmtId="172" fontId="18" fillId="0" borderId="0" xfId="112" applyNumberFormat="1" applyFont="1" applyFill="1" applyAlignment="1">
      <alignment horizontal="justify" vertical="justify"/>
    </xf>
    <xf numFmtId="177" fontId="16" fillId="0" borderId="0" xfId="112" applyNumberFormat="1" applyFont="1" applyFill="1" applyAlignment="1">
      <alignment horizontal="center" vertical="center"/>
    </xf>
    <xf numFmtId="177" fontId="18" fillId="0" borderId="0" xfId="112" applyNumberFormat="1" applyFont="1" applyFill="1" applyAlignment="1">
      <alignment horizontal="center" vertical="center"/>
    </xf>
    <xf numFmtId="0" fontId="29" fillId="0" borderId="0" xfId="112" applyFont="1" applyFill="1" applyAlignment="1">
      <alignment horizontal="center" vertical="center"/>
    </xf>
    <xf numFmtId="1" fontId="29" fillId="0" borderId="0" xfId="112" applyNumberFormat="1" applyFont="1" applyFill="1" applyAlignment="1">
      <alignment horizontal="center" vertical="center"/>
    </xf>
    <xf numFmtId="177" fontId="16" fillId="0" borderId="0" xfId="112" applyNumberFormat="1" applyFont="1" applyFill="1" applyAlignment="1">
      <alignment horizontal="justify" vertical="justify"/>
    </xf>
    <xf numFmtId="0" fontId="16" fillId="0" borderId="0" xfId="112" applyFont="1" applyFill="1" applyAlignment="1">
      <alignment horizontal="justify" vertical="justify"/>
    </xf>
    <xf numFmtId="0" fontId="16" fillId="0" borderId="0" xfId="112" applyFont="1" applyFill="1" applyAlignment="1">
      <alignment vertical="center"/>
    </xf>
    <xf numFmtId="172" fontId="16" fillId="0" borderId="0" xfId="112" applyNumberFormat="1" applyFont="1" applyFill="1" applyAlignment="1">
      <alignment horizontal="justify" vertical="justify"/>
    </xf>
    <xf numFmtId="172" fontId="18" fillId="0" borderId="24" xfId="112" applyNumberFormat="1" applyFont="1" applyFill="1" applyBorder="1" applyAlignment="1">
      <alignment horizontal="center" vertical="justify"/>
    </xf>
    <xf numFmtId="0" fontId="29" fillId="0" borderId="24" xfId="112" applyFont="1" applyFill="1" applyBorder="1" applyAlignment="1">
      <alignment horizontal="center" vertical="center"/>
    </xf>
    <xf numFmtId="172" fontId="30" fillId="0" borderId="24" xfId="112" applyNumberFormat="1" applyFont="1" applyFill="1" applyBorder="1" applyAlignment="1">
      <alignment horizontal="center" vertical="center"/>
    </xf>
    <xf numFmtId="0" fontId="18" fillId="0" borderId="24" xfId="112" applyFont="1" applyFill="1" applyBorder="1" applyAlignment="1">
      <alignment vertical="center"/>
    </xf>
    <xf numFmtId="0" fontId="30" fillId="0" borderId="24" xfId="112" applyNumberFormat="1" applyFont="1" applyFill="1" applyBorder="1" applyAlignment="1">
      <alignment horizontal="center" vertical="center"/>
    </xf>
    <xf numFmtId="0" fontId="18" fillId="0" borderId="24" xfId="112" applyFont="1" applyFill="1" applyBorder="1" applyAlignment="1">
      <alignment horizontal="left" vertical="center"/>
    </xf>
    <xf numFmtId="0" fontId="30" fillId="0" borderId="24" xfId="112" applyFont="1" applyFill="1" applyBorder="1" applyAlignment="1">
      <alignment horizontal="center" vertical="center"/>
    </xf>
    <xf numFmtId="0" fontId="16" fillId="0" borderId="0" xfId="112" applyFont="1" applyFill="1" applyAlignment="1">
      <alignment horizontal="left" vertical="center"/>
    </xf>
    <xf numFmtId="0" fontId="30" fillId="0" borderId="0" xfId="112" applyFont="1" applyFill="1" applyAlignment="1">
      <alignment horizontal="justify" vertical="justify"/>
    </xf>
    <xf numFmtId="2" fontId="31" fillId="0" borderId="24" xfId="112" applyNumberFormat="1" applyFont="1" applyFill="1" applyBorder="1" applyAlignment="1">
      <alignment horizontal="center" vertical="center"/>
    </xf>
    <xf numFmtId="2" fontId="29" fillId="0" borderId="24" xfId="112" applyNumberFormat="1" applyFont="1" applyFill="1" applyBorder="1" applyAlignment="1">
      <alignment horizontal="center" vertical="center"/>
    </xf>
    <xf numFmtId="0" fontId="7" fillId="0" borderId="24"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11" xfId="0" applyFont="1" applyFill="1" applyBorder="1" applyAlignment="1">
      <alignment horizontal="center" vertical="center"/>
    </xf>
    <xf numFmtId="0" fontId="8" fillId="0" borderId="18" xfId="0" applyFont="1" applyFill="1" applyBorder="1" applyAlignment="1">
      <alignment horizontal="center" vertical="center"/>
    </xf>
    <xf numFmtId="0" fontId="28" fillId="0" borderId="18" xfId="0" applyFont="1" applyFill="1" applyBorder="1" applyAlignment="1">
      <alignment horizontal="left" vertical="center" wrapText="1"/>
    </xf>
    <xf numFmtId="176" fontId="8" fillId="0" borderId="18" xfId="117" applyNumberFormat="1" applyFont="1" applyFill="1" applyBorder="1" applyAlignment="1">
      <alignment horizontal="center" vertical="center"/>
    </xf>
    <xf numFmtId="170" fontId="8" fillId="0" borderId="18" xfId="2" applyNumberFormat="1" applyFont="1" applyFill="1" applyBorder="1" applyAlignment="1">
      <alignment vertical="center"/>
    </xf>
    <xf numFmtId="170" fontId="8" fillId="0" borderId="18" xfId="0" applyNumberFormat="1" applyFont="1" applyFill="1" applyBorder="1" applyAlignment="1">
      <alignment vertical="center"/>
    </xf>
    <xf numFmtId="0" fontId="5" fillId="0" borderId="26" xfId="110" applyNumberFormat="1" applyFont="1" applyBorder="1" applyAlignment="1">
      <alignment horizontal="center" vertical="center"/>
    </xf>
    <xf numFmtId="178" fontId="8" fillId="0" borderId="24" xfId="96" applyNumberFormat="1" applyFont="1" applyFill="1" applyBorder="1" applyAlignment="1">
      <alignment vertical="center"/>
    </xf>
    <xf numFmtId="0" fontId="8" fillId="0" borderId="24" xfId="97" applyNumberFormat="1" applyFont="1" applyFill="1" applyBorder="1" applyAlignment="1">
      <alignment vertical="center"/>
    </xf>
    <xf numFmtId="172" fontId="33" fillId="0" borderId="24" xfId="112" applyNumberFormat="1" applyFont="1" applyFill="1" applyBorder="1" applyAlignment="1">
      <alignment horizontal="center" vertical="justify"/>
    </xf>
    <xf numFmtId="0" fontId="20" fillId="0" borderId="19" xfId="112" applyFont="1" applyFill="1" applyBorder="1" applyAlignment="1">
      <alignment horizontal="center" vertical="center"/>
    </xf>
    <xf numFmtId="0" fontId="6" fillId="0" borderId="0" xfId="112" applyFont="1" applyFill="1" applyBorder="1" applyAlignment="1">
      <alignment vertical="center" wrapText="1"/>
    </xf>
    <xf numFmtId="0" fontId="19" fillId="0" borderId="24" xfId="112" applyFont="1" applyFill="1" applyBorder="1" applyAlignment="1">
      <alignment horizontal="center" vertical="center"/>
    </xf>
    <xf numFmtId="0" fontId="7" fillId="0" borderId="24"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11" xfId="0" applyFont="1" applyFill="1" applyBorder="1" applyAlignment="1">
      <alignment horizontal="center" vertical="center"/>
    </xf>
    <xf numFmtId="0" fontId="20" fillId="0" borderId="19" xfId="112" applyFont="1" applyFill="1" applyBorder="1" applyAlignment="1">
      <alignment vertical="center"/>
    </xf>
    <xf numFmtId="0" fontId="20" fillId="0" borderId="17" xfId="112" applyFont="1" applyFill="1" applyBorder="1" applyAlignment="1">
      <alignment vertical="center"/>
    </xf>
    <xf numFmtId="0" fontId="20" fillId="0" borderId="11" xfId="112" applyFont="1" applyFill="1" applyBorder="1" applyAlignment="1">
      <alignment vertical="center"/>
    </xf>
    <xf numFmtId="0" fontId="29" fillId="2" borderId="18" xfId="112" applyFont="1" applyFill="1" applyBorder="1" applyAlignment="1">
      <alignment horizontal="center" vertical="center"/>
    </xf>
    <xf numFmtId="172" fontId="29" fillId="0" borderId="24" xfId="112" applyNumberFormat="1" applyFont="1" applyFill="1" applyBorder="1" applyAlignment="1">
      <alignment horizontal="center" vertical="justify"/>
    </xf>
    <xf numFmtId="0" fontId="6" fillId="0" borderId="0" xfId="112" applyFont="1" applyFill="1" applyBorder="1" applyAlignment="1">
      <alignment vertical="center" wrapText="1"/>
    </xf>
    <xf numFmtId="0" fontId="19" fillId="0" borderId="17" xfId="112" applyFont="1" applyFill="1" applyBorder="1" applyAlignment="1">
      <alignment horizontal="center" vertical="center"/>
    </xf>
    <xf numFmtId="0" fontId="6" fillId="0" borderId="0" xfId="112" applyFont="1" applyFill="1" applyBorder="1" applyAlignment="1">
      <alignment vertical="center" wrapText="1"/>
    </xf>
    <xf numFmtId="0" fontId="0" fillId="2" borderId="1" xfId="0" applyFill="1" applyBorder="1" applyAlignment="1">
      <alignment horizontal="center"/>
    </xf>
    <xf numFmtId="0" fontId="2" fillId="2" borderId="1" xfId="0" applyFont="1" applyFill="1" applyBorder="1" applyAlignment="1">
      <alignment horizontal="center" vertical="center" wrapText="1"/>
    </xf>
    <xf numFmtId="0" fontId="12" fillId="0" borderId="0" xfId="112" applyFont="1" applyFill="1" applyAlignment="1">
      <alignment vertical="center"/>
    </xf>
    <xf numFmtId="0" fontId="17" fillId="0" borderId="0" xfId="112" applyFont="1" applyFill="1" applyBorder="1" applyAlignment="1">
      <alignment vertical="center"/>
    </xf>
    <xf numFmtId="0" fontId="2" fillId="0" borderId="0" xfId="112" applyFont="1" applyFill="1" applyAlignment="1">
      <alignment horizontal="center" vertical="center"/>
    </xf>
    <xf numFmtId="0" fontId="2" fillId="0" borderId="0" xfId="112" applyFont="1" applyFill="1" applyAlignment="1">
      <alignment horizontal="justify" vertical="justify"/>
    </xf>
    <xf numFmtId="0" fontId="12" fillId="0" borderId="0" xfId="112" applyFont="1" applyFill="1" applyAlignment="1">
      <alignment horizontal="justify" vertical="justify"/>
    </xf>
    <xf numFmtId="0" fontId="17" fillId="0" borderId="18" xfId="112" applyFont="1" applyFill="1" applyBorder="1" applyAlignment="1">
      <alignment horizontal="center" vertical="center"/>
    </xf>
    <xf numFmtId="0" fontId="17" fillId="0" borderId="18" xfId="112" applyFont="1" applyFill="1" applyBorder="1" applyAlignment="1">
      <alignment horizontal="justify" vertical="justify"/>
    </xf>
    <xf numFmtId="0" fontId="19" fillId="0" borderId="18" xfId="112" applyFont="1" applyFill="1" applyBorder="1" applyAlignment="1">
      <alignment horizontal="center" vertical="center"/>
    </xf>
    <xf numFmtId="0" fontId="19" fillId="0" borderId="18" xfId="112" applyFont="1" applyFill="1" applyBorder="1" applyAlignment="1">
      <alignment horizontal="center" vertical="center" wrapText="1"/>
    </xf>
    <xf numFmtId="0" fontId="18" fillId="9" borderId="3" xfId="112" applyFont="1" applyFill="1" applyBorder="1" applyAlignment="1">
      <alignment vertical="justify"/>
    </xf>
    <xf numFmtId="0" fontId="24" fillId="9" borderId="27" xfId="112" applyFont="1" applyFill="1" applyBorder="1" applyAlignment="1">
      <alignment vertical="justify"/>
    </xf>
    <xf numFmtId="0" fontId="19" fillId="0" borderId="17" xfId="112" applyFont="1" applyFill="1" applyBorder="1" applyAlignment="1">
      <alignment vertical="center"/>
    </xf>
    <xf numFmtId="0" fontId="17" fillId="0" borderId="18" xfId="112" applyFont="1" applyFill="1" applyBorder="1" applyAlignment="1">
      <alignment horizontal="justify" vertical="center"/>
    </xf>
    <xf numFmtId="169" fontId="19" fillId="0" borderId="18" xfId="113" applyNumberFormat="1" applyFont="1" applyFill="1" applyBorder="1" applyAlignment="1">
      <alignment horizontal="center" vertical="center" wrapText="1"/>
    </xf>
    <xf numFmtId="0" fontId="17" fillId="0" borderId="18" xfId="112" applyFont="1" applyFill="1" applyBorder="1" applyAlignment="1">
      <alignment horizontal="left" vertical="center" wrapText="1"/>
    </xf>
    <xf numFmtId="0" fontId="19" fillId="0" borderId="28" xfId="112" applyFont="1" applyFill="1" applyBorder="1" applyAlignment="1">
      <alignment horizontal="center" vertical="center"/>
    </xf>
    <xf numFmtId="0" fontId="17" fillId="0" borderId="29" xfId="112" applyFont="1" applyBorder="1" applyAlignment="1">
      <alignment horizontal="justify" vertical="justify"/>
    </xf>
    <xf numFmtId="0" fontId="19" fillId="0" borderId="18" xfId="112" applyFont="1" applyFill="1" applyBorder="1" applyAlignment="1">
      <alignment vertical="center" wrapText="1"/>
    </xf>
    <xf numFmtId="0" fontId="17" fillId="0" borderId="0" xfId="112" applyFont="1" applyFill="1" applyAlignment="1">
      <alignment vertical="justify"/>
    </xf>
    <xf numFmtId="0" fontId="36" fillId="0" borderId="0" xfId="112" applyFont="1" applyFill="1" applyAlignment="1">
      <alignment horizontal="left" vertical="center"/>
    </xf>
    <xf numFmtId="0" fontId="12" fillId="0" borderId="0" xfId="119" applyFont="1" applyFill="1" applyAlignment="1">
      <alignment vertical="center"/>
    </xf>
    <xf numFmtId="0" fontId="17" fillId="0" borderId="0" xfId="119" applyFont="1" applyFill="1" applyAlignment="1">
      <alignment vertical="center"/>
    </xf>
    <xf numFmtId="0" fontId="38" fillId="0" borderId="0" xfId="119" applyFont="1" applyFill="1" applyBorder="1" applyAlignment="1">
      <alignment horizontal="left" vertical="center"/>
    </xf>
    <xf numFmtId="0" fontId="12" fillId="0" borderId="0" xfId="119" applyFont="1" applyFill="1" applyBorder="1" applyAlignment="1">
      <alignment horizontal="center" vertical="center"/>
    </xf>
    <xf numFmtId="0" fontId="17" fillId="0" borderId="0" xfId="119" applyFont="1" applyFill="1"/>
    <xf numFmtId="0" fontId="29" fillId="0" borderId="18" xfId="119" applyFont="1" applyFill="1" applyBorder="1" applyAlignment="1">
      <alignment horizontal="center" vertical="center"/>
    </xf>
    <xf numFmtId="0" fontId="29" fillId="0" borderId="18" xfId="119" applyFont="1" applyFill="1" applyBorder="1" applyAlignment="1">
      <alignment horizontal="center" vertical="center" wrapText="1"/>
    </xf>
    <xf numFmtId="0" fontId="29" fillId="0" borderId="19" xfId="119" applyFont="1" applyFill="1" applyBorder="1" applyAlignment="1">
      <alignment horizontal="center" vertical="center"/>
    </xf>
    <xf numFmtId="0" fontId="30" fillId="6" borderId="11" xfId="119" applyFont="1" applyFill="1" applyBorder="1" applyAlignment="1">
      <alignment horizontal="justify" vertical="center"/>
    </xf>
    <xf numFmtId="0" fontId="30" fillId="10" borderId="11" xfId="119" applyFont="1" applyFill="1" applyBorder="1" applyAlignment="1">
      <alignment horizontal="center" vertical="center"/>
    </xf>
    <xf numFmtId="0" fontId="30" fillId="10" borderId="11" xfId="119" applyFont="1" applyFill="1" applyBorder="1" applyAlignment="1">
      <alignment horizontal="justify" vertical="center"/>
    </xf>
    <xf numFmtId="0" fontId="29" fillId="0" borderId="11" xfId="119" applyFont="1" applyFill="1" applyBorder="1" applyAlignment="1">
      <alignment horizontal="center" vertical="center"/>
    </xf>
    <xf numFmtId="0" fontId="30" fillId="6" borderId="18" xfId="119" applyFont="1" applyFill="1" applyBorder="1" applyAlignment="1">
      <alignment horizontal="justify" vertical="center"/>
    </xf>
    <xf numFmtId="0" fontId="30" fillId="10" borderId="18" xfId="119" applyFont="1" applyFill="1" applyBorder="1" applyAlignment="1">
      <alignment horizontal="center" vertical="center"/>
    </xf>
    <xf numFmtId="0" fontId="30" fillId="10" borderId="18" xfId="119" applyFont="1" applyFill="1" applyBorder="1" applyAlignment="1">
      <alignment horizontal="justify" vertical="center"/>
    </xf>
    <xf numFmtId="0" fontId="30" fillId="8" borderId="18" xfId="119" applyFont="1" applyFill="1" applyBorder="1" applyAlignment="1">
      <alignment horizontal="center" vertical="center"/>
    </xf>
    <xf numFmtId="0" fontId="30" fillId="10" borderId="3" xfId="119" applyFont="1" applyFill="1" applyBorder="1" applyAlignment="1">
      <alignment horizontal="center" vertical="center"/>
    </xf>
    <xf numFmtId="0" fontId="30" fillId="10" borderId="27" xfId="119" applyFont="1" applyFill="1" applyBorder="1" applyAlignment="1">
      <alignment horizontal="center" vertical="center"/>
    </xf>
    <xf numFmtId="0" fontId="30" fillId="6" borderId="18" xfId="119" applyFont="1" applyFill="1" applyBorder="1" applyAlignment="1">
      <alignment horizontal="justify" vertical="center" wrapText="1"/>
    </xf>
    <xf numFmtId="0" fontId="30" fillId="10" borderId="18" xfId="119" applyFont="1" applyFill="1" applyBorder="1" applyAlignment="1">
      <alignment horizontal="justify" vertical="center" wrapText="1"/>
    </xf>
    <xf numFmtId="0" fontId="30" fillId="10" borderId="18" xfId="119" applyFont="1" applyFill="1" applyBorder="1" applyAlignment="1">
      <alignment horizontal="center" vertical="center" wrapText="1"/>
    </xf>
    <xf numFmtId="0" fontId="30" fillId="6" borderId="2" xfId="119" applyFont="1" applyFill="1" applyBorder="1" applyAlignment="1">
      <alignment horizontal="justify" vertical="center"/>
    </xf>
    <xf numFmtId="0" fontId="30" fillId="10" borderId="2" xfId="119" applyFont="1" applyFill="1" applyBorder="1" applyAlignment="1">
      <alignment horizontal="justify" vertical="center"/>
    </xf>
    <xf numFmtId="0" fontId="18" fillId="0" borderId="0" xfId="119" applyFont="1" applyFill="1" applyAlignment="1">
      <alignment horizontal="center" vertical="center"/>
    </xf>
    <xf numFmtId="0" fontId="17" fillId="0" borderId="0" xfId="119" applyFont="1" applyFill="1" applyAlignment="1">
      <alignment horizontal="center" vertical="center"/>
    </xf>
    <xf numFmtId="0" fontId="17" fillId="0" borderId="0" xfId="119" applyFont="1" applyFill="1" applyAlignment="1">
      <alignment horizontal="justify" vertical="justify"/>
    </xf>
    <xf numFmtId="0" fontId="17" fillId="0" borderId="0" xfId="119" applyFont="1" applyFill="1" applyAlignment="1">
      <alignment horizontal="center" vertical="justify"/>
    </xf>
    <xf numFmtId="0" fontId="19" fillId="0" borderId="0" xfId="119" applyFont="1" applyFill="1" applyAlignment="1">
      <alignment horizontal="justify" vertical="justify"/>
    </xf>
    <xf numFmtId="0" fontId="19" fillId="0" borderId="0" xfId="119" applyFont="1" applyFill="1" applyAlignment="1">
      <alignment horizontal="center" vertical="justify"/>
    </xf>
    <xf numFmtId="0" fontId="19" fillId="0" borderId="0" xfId="119" applyFont="1" applyFill="1" applyAlignment="1">
      <alignment vertical="center"/>
    </xf>
    <xf numFmtId="0" fontId="19" fillId="0" borderId="0" xfId="119" applyFont="1" applyFill="1" applyBorder="1" applyAlignment="1">
      <alignment horizontal="left" vertical="top"/>
    </xf>
    <xf numFmtId="0" fontId="19" fillId="0" borderId="0" xfId="119" applyFont="1" applyFill="1" applyBorder="1" applyAlignment="1">
      <alignment horizontal="center" vertical="top"/>
    </xf>
    <xf numFmtId="0" fontId="19" fillId="0" borderId="0" xfId="119" applyFont="1" applyFill="1"/>
    <xf numFmtId="0" fontId="19" fillId="0" borderId="0" xfId="119" applyFont="1" applyFill="1" applyAlignment="1">
      <alignment horizontal="center"/>
    </xf>
    <xf numFmtId="0" fontId="19" fillId="0" borderId="0" xfId="119" applyFont="1" applyFill="1" applyBorder="1" applyAlignment="1">
      <alignment horizontal="center" vertical="justify"/>
    </xf>
    <xf numFmtId="0" fontId="19" fillId="0" borderId="0" xfId="119" applyFont="1" applyFill="1" applyAlignment="1">
      <alignment horizontal="left"/>
    </xf>
    <xf numFmtId="0" fontId="17" fillId="0" borderId="0" xfId="119" applyFont="1" applyFill="1" applyAlignment="1">
      <alignment horizontal="center"/>
    </xf>
    <xf numFmtId="0" fontId="16" fillId="0" borderId="0" xfId="119" applyFont="1" applyFill="1"/>
    <xf numFmtId="0" fontId="16" fillId="0" borderId="0" xfId="119" applyFont="1" applyFill="1" applyAlignment="1">
      <alignment horizontal="center"/>
    </xf>
    <xf numFmtId="0" fontId="18" fillId="0" borderId="0" xfId="119" applyFont="1" applyFill="1"/>
    <xf numFmtId="4" fontId="0" fillId="8" borderId="0" xfId="0" applyNumberFormat="1" applyFill="1" applyBorder="1"/>
    <xf numFmtId="0" fontId="2" fillId="8" borderId="9" xfId="0" applyFont="1" applyFill="1" applyBorder="1" applyAlignment="1">
      <alignment horizontal="center"/>
    </xf>
    <xf numFmtId="0" fontId="8" fillId="0" borderId="0" xfId="0" applyFont="1" applyAlignment="1">
      <alignment horizontal="center" vertical="center"/>
    </xf>
    <xf numFmtId="0" fontId="8" fillId="0" borderId="0" xfId="0" applyFont="1" applyAlignment="1"/>
    <xf numFmtId="0" fontId="8" fillId="0" borderId="0" xfId="0" applyFont="1" applyAlignment="1">
      <alignment horizontal="center" vertical="center" wrapText="1"/>
    </xf>
    <xf numFmtId="0" fontId="8" fillId="0" borderId="0" xfId="0" applyFont="1"/>
    <xf numFmtId="0" fontId="8" fillId="0" borderId="0" xfId="0" applyFont="1" applyAlignment="1">
      <alignment wrapText="1"/>
    </xf>
    <xf numFmtId="0" fontId="8" fillId="0" borderId="0" xfId="0" applyFont="1" applyAlignment="1">
      <alignment vertical="center"/>
    </xf>
    <xf numFmtId="0" fontId="43" fillId="0" borderId="0" xfId="0" applyFont="1" applyBorder="1" applyAlignment="1">
      <alignment vertical="center" wrapText="1"/>
    </xf>
    <xf numFmtId="0" fontId="7" fillId="0" borderId="18" xfId="0" applyFont="1" applyBorder="1" applyAlignment="1">
      <alignment horizontal="center" wrapText="1"/>
    </xf>
    <xf numFmtId="0" fontId="7" fillId="0" borderId="18" xfId="0" applyFont="1" applyBorder="1" applyAlignment="1">
      <alignment horizontal="center" vertical="center" wrapText="1"/>
    </xf>
    <xf numFmtId="0" fontId="7" fillId="0" borderId="18" xfId="0" applyFont="1" applyBorder="1" applyAlignment="1">
      <alignment vertical="center" wrapText="1"/>
    </xf>
    <xf numFmtId="0" fontId="8" fillId="0" borderId="18" xfId="0" applyFont="1" applyBorder="1" applyAlignment="1">
      <alignment horizontal="left" vertical="center" wrapText="1"/>
    </xf>
    <xf numFmtId="14" fontId="12" fillId="0" borderId="18" xfId="0" applyNumberFormat="1" applyFont="1" applyFill="1" applyBorder="1" applyAlignment="1">
      <alignment horizontal="center" vertical="center" wrapText="1"/>
    </xf>
    <xf numFmtId="0" fontId="8" fillId="0" borderId="18" xfId="0" applyFont="1" applyBorder="1" applyAlignment="1">
      <alignment horizontal="center" vertical="center" wrapText="1"/>
    </xf>
    <xf numFmtId="14" fontId="12" fillId="0" borderId="18" xfId="0" applyNumberFormat="1" applyFont="1" applyBorder="1" applyAlignment="1">
      <alignment horizontal="center" vertical="center" wrapText="1"/>
    </xf>
    <xf numFmtId="0" fontId="7" fillId="0" borderId="0" xfId="0" applyFont="1" applyAlignment="1">
      <alignment horizontal="left"/>
    </xf>
    <xf numFmtId="0" fontId="0" fillId="0" borderId="0" xfId="0" applyAlignment="1">
      <alignment wrapText="1"/>
    </xf>
    <xf numFmtId="0" fontId="40" fillId="0" borderId="0" xfId="0" applyFont="1" applyAlignment="1">
      <alignment vertical="center"/>
    </xf>
    <xf numFmtId="0" fontId="8" fillId="0" borderId="0" xfId="0" applyFont="1" applyAlignment="1">
      <alignment horizontal="left" vertical="center"/>
    </xf>
    <xf numFmtId="0" fontId="0" fillId="0" borderId="0" xfId="0" applyAlignment="1">
      <alignment vertical="center"/>
    </xf>
    <xf numFmtId="0" fontId="7" fillId="0" borderId="0" xfId="0" applyFont="1" applyAlignment="1">
      <alignment vertical="center"/>
    </xf>
    <xf numFmtId="0" fontId="7" fillId="0" borderId="0" xfId="0" applyFont="1" applyAlignment="1">
      <alignment horizontal="left" vertical="center"/>
    </xf>
    <xf numFmtId="0" fontId="7" fillId="0" borderId="0" xfId="0" applyFont="1" applyAlignment="1"/>
    <xf numFmtId="0" fontId="0" fillId="0" borderId="0" xfId="0" applyAlignment="1">
      <alignment horizontal="center" vertical="center"/>
    </xf>
    <xf numFmtId="0" fontId="0" fillId="0" borderId="0" xfId="0" applyAlignment="1"/>
    <xf numFmtId="0" fontId="0" fillId="0" borderId="0" xfId="0" applyAlignment="1">
      <alignment horizontal="center" vertical="center" wrapText="1"/>
    </xf>
    <xf numFmtId="0" fontId="43" fillId="0" borderId="0" xfId="0" applyFont="1" applyAlignment="1">
      <alignment horizontal="left" vertical="center" wrapText="1"/>
    </xf>
    <xf numFmtId="0" fontId="41" fillId="0" borderId="18" xfId="0" applyFont="1" applyBorder="1" applyAlignment="1">
      <alignment horizontal="center" vertical="center" wrapText="1"/>
    </xf>
    <xf numFmtId="0" fontId="42" fillId="0" borderId="18" xfId="0" applyFont="1" applyBorder="1" applyAlignment="1">
      <alignment vertical="center" wrapText="1"/>
    </xf>
    <xf numFmtId="0" fontId="43" fillId="0" borderId="0" xfId="0" applyFont="1" applyBorder="1" applyAlignment="1">
      <alignment vertical="center" wrapText="1"/>
    </xf>
    <xf numFmtId="0" fontId="43" fillId="0" borderId="0" xfId="0" applyFont="1" applyBorder="1" applyAlignment="1">
      <alignment horizontal="left" vertical="center" wrapText="1"/>
    </xf>
    <xf numFmtId="0" fontId="12" fillId="0" borderId="18" xfId="0" applyFont="1" applyFill="1" applyBorder="1" applyAlignment="1">
      <alignment vertical="center" wrapText="1"/>
    </xf>
    <xf numFmtId="0" fontId="7" fillId="0" borderId="18" xfId="0" applyFont="1" applyBorder="1" applyAlignment="1">
      <alignment horizontal="center" vertical="center" wrapText="1"/>
    </xf>
    <xf numFmtId="0" fontId="7" fillId="0" borderId="18" xfId="0" applyFont="1" applyBorder="1" applyAlignment="1">
      <alignment vertical="center"/>
    </xf>
    <xf numFmtId="0" fontId="7" fillId="0" borderId="18" xfId="0" applyFont="1" applyBorder="1" applyAlignment="1">
      <alignment horizontal="center" vertical="center"/>
    </xf>
    <xf numFmtId="0" fontId="44" fillId="0" borderId="0" xfId="0" applyFont="1" applyAlignment="1"/>
    <xf numFmtId="0" fontId="43" fillId="0" borderId="0" xfId="0" applyFont="1" applyAlignment="1">
      <alignment horizontal="justify"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wrapText="1"/>
    </xf>
    <xf numFmtId="0" fontId="18" fillId="0" borderId="18" xfId="119" applyFont="1" applyFill="1" applyBorder="1" applyAlignment="1">
      <alignment horizontal="center" vertical="justify"/>
    </xf>
    <xf numFmtId="0" fontId="17" fillId="0" borderId="0" xfId="119" applyFont="1" applyFill="1" applyAlignment="1">
      <alignment horizontal="justify" vertical="justify"/>
    </xf>
    <xf numFmtId="0" fontId="19" fillId="0" borderId="0" xfId="119" applyFont="1" applyFill="1" applyBorder="1" applyAlignment="1">
      <alignment horizontal="center" vertical="justify"/>
    </xf>
    <xf numFmtId="0" fontId="18" fillId="0" borderId="11" xfId="119" applyFont="1" applyFill="1" applyBorder="1" applyAlignment="1">
      <alignment horizontal="center" vertical="justify"/>
    </xf>
    <xf numFmtId="0" fontId="19" fillId="0" borderId="0" xfId="119" applyFont="1" applyFill="1" applyAlignment="1">
      <alignment horizontal="justify" vertical="justify"/>
    </xf>
    <xf numFmtId="0" fontId="19" fillId="0" borderId="0" xfId="119" applyFont="1" applyFill="1" applyAlignment="1">
      <alignment horizontal="left" vertical="justify"/>
    </xf>
    <xf numFmtId="0" fontId="29" fillId="11" borderId="3" xfId="119" applyFont="1" applyFill="1" applyBorder="1" applyAlignment="1">
      <alignment horizontal="center" vertical="center"/>
    </xf>
    <xf numFmtId="0" fontId="29" fillId="11" borderId="27" xfId="119" applyFont="1" applyFill="1" applyBorder="1" applyAlignment="1">
      <alignment horizontal="center" vertical="center"/>
    </xf>
    <xf numFmtId="0" fontId="30" fillId="10" borderId="3" xfId="119" applyFont="1" applyFill="1" applyBorder="1" applyAlignment="1">
      <alignment horizontal="center" vertical="center"/>
    </xf>
    <xf numFmtId="0" fontId="30" fillId="10" borderId="27" xfId="119" applyFont="1" applyFill="1" applyBorder="1" applyAlignment="1">
      <alignment horizontal="center" vertical="center"/>
    </xf>
    <xf numFmtId="0" fontId="30" fillId="10" borderId="3" xfId="119" applyFont="1" applyFill="1" applyBorder="1" applyAlignment="1">
      <alignment horizontal="center" vertical="center" wrapText="1"/>
    </xf>
    <xf numFmtId="0" fontId="30" fillId="10" borderId="27" xfId="119" applyFont="1" applyFill="1" applyBorder="1" applyAlignment="1">
      <alignment horizontal="center" vertical="center" wrapText="1"/>
    </xf>
    <xf numFmtId="0" fontId="38" fillId="0" borderId="0" xfId="119" applyFont="1" applyFill="1" applyBorder="1" applyAlignment="1">
      <alignment horizontal="center" vertical="center"/>
    </xf>
    <xf numFmtId="0" fontId="38" fillId="0" borderId="10" xfId="119" applyFont="1" applyFill="1" applyBorder="1" applyAlignment="1">
      <alignment horizontal="center" vertical="center"/>
    </xf>
    <xf numFmtId="0" fontId="38" fillId="0" borderId="10" xfId="119" applyFont="1" applyFill="1" applyBorder="1" applyAlignment="1">
      <alignment horizontal="center" vertical="center" wrapText="1"/>
    </xf>
    <xf numFmtId="0" fontId="29" fillId="0" borderId="19" xfId="119" applyFont="1" applyFill="1" applyBorder="1" applyAlignment="1">
      <alignment horizontal="center" vertical="center"/>
    </xf>
    <xf numFmtId="0" fontId="29" fillId="0" borderId="17" xfId="119" applyFont="1" applyFill="1" applyBorder="1" applyAlignment="1">
      <alignment horizontal="center" vertical="center"/>
    </xf>
    <xf numFmtId="0" fontId="29" fillId="0" borderId="11" xfId="119" applyFont="1" applyFill="1" applyBorder="1" applyAlignment="1">
      <alignment horizontal="center" vertical="center"/>
    </xf>
    <xf numFmtId="0" fontId="29" fillId="0" borderId="18" xfId="119" applyFont="1" applyFill="1" applyBorder="1" applyAlignment="1">
      <alignment horizontal="center" vertical="justify"/>
    </xf>
    <xf numFmtId="0" fontId="29" fillId="0" borderId="3" xfId="119" applyFont="1" applyFill="1" applyBorder="1" applyAlignment="1">
      <alignment horizontal="center" vertical="justify"/>
    </xf>
    <xf numFmtId="0" fontId="29" fillId="0" borderId="2" xfId="119" applyFont="1" applyFill="1" applyBorder="1" applyAlignment="1">
      <alignment horizontal="center" vertical="justify"/>
    </xf>
    <xf numFmtId="0" fontId="29" fillId="0" borderId="30" xfId="119" applyFont="1" applyFill="1" applyBorder="1" applyAlignment="1">
      <alignment horizontal="center" vertical="center"/>
    </xf>
    <xf numFmtId="0" fontId="29" fillId="0" borderId="31" xfId="119" applyFont="1" applyFill="1" applyBorder="1" applyAlignment="1">
      <alignment horizontal="center" vertical="center"/>
    </xf>
    <xf numFmtId="0" fontId="29" fillId="3" borderId="3" xfId="119" applyFont="1" applyFill="1" applyBorder="1" applyAlignment="1">
      <alignment horizontal="center" vertical="center"/>
    </xf>
    <xf numFmtId="0" fontId="29" fillId="3" borderId="2" xfId="119" applyFont="1" applyFill="1" applyBorder="1" applyAlignment="1">
      <alignment horizontal="center" vertical="center"/>
    </xf>
    <xf numFmtId="0" fontId="29" fillId="11" borderId="11" xfId="119" applyFont="1" applyFill="1" applyBorder="1" applyAlignment="1">
      <alignment horizontal="center" vertical="center"/>
    </xf>
    <xf numFmtId="0" fontId="29" fillId="0" borderId="3" xfId="119" applyFont="1" applyFill="1" applyBorder="1" applyAlignment="1">
      <alignment horizontal="center" vertical="center" wrapText="1"/>
    </xf>
    <xf numFmtId="0" fontId="29" fillId="0" borderId="27" xfId="119" applyFont="1" applyFill="1" applyBorder="1" applyAlignment="1">
      <alignment horizontal="center" vertical="center" wrapText="1"/>
    </xf>
    <xf numFmtId="0" fontId="29" fillId="0" borderId="2" xfId="119" applyFont="1" applyFill="1" applyBorder="1" applyAlignment="1">
      <alignment horizontal="center" vertical="center" wrapText="1"/>
    </xf>
    <xf numFmtId="0" fontId="39" fillId="9" borderId="3" xfId="119" applyFont="1" applyFill="1" applyBorder="1" applyAlignment="1">
      <alignment horizontal="center" vertical="center" wrapText="1"/>
    </xf>
    <xf numFmtId="0" fontId="39" fillId="9" borderId="27" xfId="119" applyFont="1" applyFill="1" applyBorder="1" applyAlignment="1">
      <alignment horizontal="center" vertical="center" wrapText="1"/>
    </xf>
    <xf numFmtId="0" fontId="29" fillId="0" borderId="27" xfId="119" applyFont="1" applyFill="1" applyBorder="1" applyAlignment="1">
      <alignment horizontal="center" vertical="justify"/>
    </xf>
    <xf numFmtId="0" fontId="29" fillId="0" borderId="18" xfId="119" applyFont="1" applyFill="1" applyBorder="1" applyAlignment="1">
      <alignment horizontal="center" vertical="center" wrapText="1"/>
    </xf>
    <xf numFmtId="0" fontId="18" fillId="0" borderId="5" xfId="112" applyFont="1" applyFill="1" applyBorder="1" applyAlignment="1">
      <alignment horizontal="center" vertical="center"/>
    </xf>
    <xf numFmtId="0" fontId="18" fillId="0" borderId="6" xfId="112" applyFont="1" applyFill="1" applyBorder="1" applyAlignment="1">
      <alignment horizontal="center" vertical="center"/>
    </xf>
    <xf numFmtId="0" fontId="18" fillId="3" borderId="5" xfId="112" applyFont="1" applyFill="1" applyBorder="1" applyAlignment="1">
      <alignment horizontal="center" vertical="center"/>
    </xf>
    <xf numFmtId="0" fontId="18" fillId="3" borderId="7" xfId="112" applyFont="1" applyFill="1" applyBorder="1" applyAlignment="1">
      <alignment horizontal="center" vertical="center"/>
    </xf>
    <xf numFmtId="0" fontId="18" fillId="0" borderId="18" xfId="112" applyFont="1" applyFill="1" applyBorder="1" applyAlignment="1">
      <alignment horizontal="center" vertical="justify"/>
    </xf>
    <xf numFmtId="0" fontId="35" fillId="0" borderId="18" xfId="112" applyFont="1" applyFill="1" applyBorder="1" applyAlignment="1">
      <alignment horizontal="center" vertical="center" wrapText="1"/>
    </xf>
    <xf numFmtId="0" fontId="12" fillId="0" borderId="0" xfId="112" applyFont="1" applyFill="1" applyBorder="1" applyAlignment="1">
      <alignment horizontal="left" vertical="center" wrapText="1"/>
    </xf>
    <xf numFmtId="0" fontId="17" fillId="0" borderId="19" xfId="112" applyFont="1" applyFill="1" applyBorder="1" applyAlignment="1">
      <alignment horizontal="center" vertical="center"/>
    </xf>
    <xf numFmtId="0" fontId="17" fillId="0" borderId="11" xfId="112" applyFont="1" applyFill="1" applyBorder="1" applyAlignment="1">
      <alignment horizontal="center" vertical="center"/>
    </xf>
    <xf numFmtId="0" fontId="19" fillId="0" borderId="15" xfId="112" applyFont="1" applyFill="1" applyBorder="1" applyAlignment="1">
      <alignment horizontal="center" vertical="center"/>
    </xf>
    <xf numFmtId="0" fontId="19" fillId="0" borderId="12" xfId="112" applyFont="1" applyFill="1" applyBorder="1" applyAlignment="1">
      <alignment horizontal="center" vertical="center"/>
    </xf>
    <xf numFmtId="0" fontId="17" fillId="2" borderId="24" xfId="112" applyFont="1" applyFill="1" applyBorder="1" applyAlignment="1">
      <alignment horizontal="center" vertical="justify"/>
    </xf>
    <xf numFmtId="0" fontId="19" fillId="2" borderId="24" xfId="112" applyFont="1" applyFill="1" applyBorder="1" applyAlignment="1">
      <alignment horizontal="center" vertical="center" wrapText="1"/>
    </xf>
    <xf numFmtId="0" fontId="6" fillId="0" borderId="0" xfId="112" applyFont="1" applyFill="1" applyBorder="1" applyAlignment="1">
      <alignment vertical="center" wrapText="1"/>
    </xf>
    <xf numFmtId="0" fontId="19" fillId="0" borderId="19" xfId="112" applyFont="1" applyFill="1" applyBorder="1" applyAlignment="1">
      <alignment horizontal="center" vertical="center"/>
    </xf>
    <xf numFmtId="0" fontId="19" fillId="0" borderId="17" xfId="112" applyFont="1" applyFill="1" applyBorder="1" applyAlignment="1">
      <alignment horizontal="center" vertical="center"/>
    </xf>
    <xf numFmtId="0" fontId="19" fillId="0" borderId="11" xfId="112" applyFont="1" applyFill="1" applyBorder="1" applyAlignment="1">
      <alignment horizontal="center" vertical="center"/>
    </xf>
    <xf numFmtId="0" fontId="20" fillId="0" borderId="19" xfId="112" applyFont="1" applyFill="1" applyBorder="1" applyAlignment="1">
      <alignment horizontal="center" vertical="center"/>
    </xf>
    <xf numFmtId="0" fontId="20" fillId="0" borderId="17" xfId="112" applyFont="1" applyFill="1" applyBorder="1" applyAlignment="1">
      <alignment horizontal="center" vertical="center"/>
    </xf>
    <xf numFmtId="0" fontId="20" fillId="0" borderId="11" xfId="112" applyFont="1" applyFill="1" applyBorder="1" applyAlignment="1">
      <alignment horizontal="center" vertical="center"/>
    </xf>
    <xf numFmtId="0" fontId="21" fillId="0" borderId="9" xfId="0" applyFont="1" applyFill="1" applyBorder="1" applyAlignment="1">
      <alignment horizontal="center" vertical="center" wrapText="1"/>
    </xf>
    <xf numFmtId="0" fontId="12" fillId="0" borderId="1" xfId="0" applyFont="1" applyBorder="1" applyAlignment="1">
      <alignment horizontal="center" vertical="center"/>
    </xf>
    <xf numFmtId="0" fontId="2" fillId="0" borderId="3" xfId="0" applyFont="1" applyBorder="1"/>
    <xf numFmtId="0" fontId="2" fillId="0" borderId="2" xfId="0" applyFont="1" applyBorder="1"/>
    <xf numFmtId="0" fontId="2" fillId="0" borderId="18" xfId="0" applyFont="1" applyBorder="1" applyAlignment="1">
      <alignment horizontal="left" vertical="center"/>
    </xf>
    <xf numFmtId="9" fontId="0" fillId="0" borderId="18" xfId="97" applyFont="1" applyBorder="1" applyAlignment="1">
      <alignment horizontal="right" vertical="center"/>
    </xf>
    <xf numFmtId="175" fontId="0" fillId="0" borderId="18" xfId="1" applyNumberFormat="1" applyFont="1" applyBorder="1" applyAlignment="1">
      <alignment vertical="center"/>
    </xf>
    <xf numFmtId="0" fontId="7" fillId="0" borderId="14"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24"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11" xfId="0" applyFont="1" applyFill="1" applyBorder="1" applyAlignment="1">
      <alignment horizontal="center" vertical="center"/>
    </xf>
    <xf numFmtId="10" fontId="26" fillId="0" borderId="21" xfId="111" applyNumberFormat="1" applyFont="1" applyBorder="1" applyAlignment="1">
      <alignment horizontal="center" vertical="center"/>
    </xf>
    <xf numFmtId="10" fontId="26" fillId="0" borderId="22" xfId="111" applyNumberFormat="1" applyFont="1" applyBorder="1" applyAlignment="1">
      <alignment horizontal="center" vertical="center"/>
    </xf>
    <xf numFmtId="10" fontId="26" fillId="0" borderId="23" xfId="111" applyNumberFormat="1" applyFont="1" applyBorder="1" applyAlignment="1">
      <alignment horizontal="center" vertical="center"/>
    </xf>
    <xf numFmtId="17" fontId="7" fillId="0" borderId="24" xfId="0" applyNumberFormat="1" applyFont="1" applyFill="1" applyBorder="1" applyAlignment="1">
      <alignment horizontal="center" vertical="center"/>
    </xf>
    <xf numFmtId="0" fontId="7" fillId="0" borderId="2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17" fontId="7" fillId="0" borderId="1" xfId="0" applyNumberFormat="1" applyFont="1" applyFill="1" applyBorder="1" applyAlignment="1">
      <alignment horizontal="center" vertical="center"/>
    </xf>
  </cellXfs>
  <cellStyles count="12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4" builtinId="8" hidden="1"/>
    <cellStyle name="Hipervínculo" xfId="99" builtinId="8" hidden="1"/>
    <cellStyle name="Hipervínculo" xfId="101" builtinId="8" hidden="1"/>
    <cellStyle name="Hipervínculo" xfId="103" builtinId="8" hidden="1"/>
    <cellStyle name="Hipervínculo" xfId="105"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5"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Millares" xfId="1" builtinId="3"/>
    <cellStyle name="Millares [0] 2" xfId="117"/>
    <cellStyle name="Millares 2" xfId="113"/>
    <cellStyle name="Moneda" xfId="96" builtinId="4"/>
    <cellStyle name="Moneda [0]" xfId="2" builtinId="7"/>
    <cellStyle name="Moneda [0] 2" xfId="93"/>
    <cellStyle name="Moneda 2" xfId="108"/>
    <cellStyle name="Normal" xfId="0" builtinId="0"/>
    <cellStyle name="Normal 10" xfId="112"/>
    <cellStyle name="Normal 14" xfId="110"/>
    <cellStyle name="Normal 2" xfId="98"/>
    <cellStyle name="Normal 3" xfId="109"/>
    <cellStyle name="Normal 4" xfId="114"/>
    <cellStyle name="Normal 4 2" xfId="115"/>
    <cellStyle name="Normal 5" xfId="116"/>
    <cellStyle name="Normal 6" xfId="118"/>
    <cellStyle name="Normal 7" xfId="119"/>
    <cellStyle name="Porcentaje" xfId="97" builtinId="5"/>
    <cellStyle name="Porcentaje 3" xfId="111"/>
    <cellStyle name="Porcentual 2" xfId="107"/>
  </cellStyles>
  <dxfs count="29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47625</xdr:colOff>
      <xdr:row>1</xdr:row>
      <xdr:rowOff>95250</xdr:rowOff>
    </xdr:from>
    <xdr:to>
      <xdr:col>2</xdr:col>
      <xdr:colOff>1222375</xdr:colOff>
      <xdr:row>1</xdr:row>
      <xdr:rowOff>1000125</xdr:rowOff>
    </xdr:to>
    <xdr:pic>
      <xdr:nvPicPr>
        <xdr:cNvPr id="2" name="Imagen 7" descr="Descripción: logo-unicauc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 y="285750"/>
          <a:ext cx="11747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T-PF0CGH9Q\Downloads\01%20VICERRECTORIA\PRESUPUESTO%20CIUDADELA\PRESUPUESTO%20PRIMERA%20ETAPA%20CIUDADELA%20SANTANDER%20PLIEGO%20LICIT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01%20VICERRECTORIA\02%20RESIDENCIAS%20UNIVERSITARIAS\DEFINITIVO_RESIDENCIA_UNIVERSITARIAS\28%20EVALUACION%20FINAL%20TECNICA%20-%20FINANCIERA%20-%20JURIDICA%20LP%20No.%2028-2017%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sheetName val="VERIFICACION JURIDICA"/>
      <sheetName val="VERIFICACION FINANCIERA"/>
      <sheetName val="VERIFICACION TECNICA"/>
      <sheetName val="VTE"/>
      <sheetName val="CALIFICACION PERSONAL"/>
      <sheetName val="CORREC. ARITM."/>
      <sheetName val="PROPUESTA ECONOMICA"/>
    </sheetNames>
    <sheetDataSet>
      <sheetData sheetId="0"/>
      <sheetData sheetId="1"/>
      <sheetData sheetId="2"/>
      <sheetData sheetId="3">
        <row r="34">
          <cell r="A34" t="str">
            <v>FORMULA</v>
          </cell>
          <cell r="B34" t="str">
            <v>MEDIA</v>
          </cell>
        </row>
        <row r="35">
          <cell r="A35">
            <v>1</v>
          </cell>
          <cell r="B35">
            <v>479290441.5</v>
          </cell>
        </row>
        <row r="36">
          <cell r="A36">
            <v>2</v>
          </cell>
          <cell r="B36">
            <v>479307440.25</v>
          </cell>
        </row>
        <row r="37">
          <cell r="A37">
            <v>3</v>
          </cell>
          <cell r="B37">
            <v>480311998.63588244</v>
          </cell>
        </row>
      </sheetData>
      <sheetData sheetId="4">
        <row r="10">
          <cell r="O10">
            <v>6910808909</v>
          </cell>
        </row>
      </sheetData>
      <sheetData sheetId="5"/>
      <sheetData sheetId="6">
        <row r="85">
          <cell r="N85">
            <v>479324439</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5"/>
  <sheetViews>
    <sheetView topLeftCell="A10" zoomScale="90" zoomScaleNormal="90" workbookViewId="0">
      <selection activeCell="G19" sqref="G19"/>
    </sheetView>
  </sheetViews>
  <sheetFormatPr baseColWidth="10" defaultRowHeight="15" x14ac:dyDescent="0.25"/>
  <cols>
    <col min="1" max="1" width="6.28515625" customWidth="1"/>
    <col min="2" max="2" width="12.28515625" style="285" customWidth="1"/>
    <col min="3" max="3" width="27.140625" style="286" customWidth="1"/>
    <col min="4" max="4" width="41" style="287" customWidth="1"/>
    <col min="5" max="5" width="18.85546875" customWidth="1"/>
    <col min="6" max="6" width="26.85546875" style="278" customWidth="1"/>
    <col min="7" max="7" width="44.28515625" style="281" customWidth="1"/>
  </cols>
  <sheetData>
    <row r="1" spans="2:7" x14ac:dyDescent="0.25">
      <c r="B1" s="263"/>
      <c r="C1" s="264"/>
      <c r="D1" s="265"/>
      <c r="E1" s="266"/>
      <c r="F1" s="267"/>
      <c r="G1" s="268"/>
    </row>
    <row r="2" spans="2:7" ht="85.5" customHeight="1" x14ac:dyDescent="0.25">
      <c r="B2" s="289" t="s">
        <v>280</v>
      </c>
      <c r="C2" s="289"/>
      <c r="D2" s="289"/>
      <c r="E2" s="289"/>
      <c r="F2" s="289"/>
      <c r="G2" s="289"/>
    </row>
    <row r="3" spans="2:7" ht="43.5" customHeight="1" x14ac:dyDescent="0.25">
      <c r="B3" s="289" t="s">
        <v>281</v>
      </c>
      <c r="C3" s="289"/>
      <c r="D3" s="289"/>
      <c r="E3" s="289"/>
      <c r="F3" s="289"/>
      <c r="G3" s="289"/>
    </row>
    <row r="4" spans="2:7" ht="22.5" customHeight="1" x14ac:dyDescent="0.25">
      <c r="B4" s="290" t="s">
        <v>282</v>
      </c>
      <c r="C4" s="290"/>
      <c r="D4" s="290"/>
      <c r="E4" s="290"/>
      <c r="F4" s="290"/>
      <c r="G4" s="290"/>
    </row>
    <row r="5" spans="2:7" ht="65.25" customHeight="1" x14ac:dyDescent="0.25">
      <c r="B5" s="291" t="s">
        <v>283</v>
      </c>
      <c r="C5" s="291"/>
      <c r="D5" s="291"/>
      <c r="E5" s="291"/>
      <c r="F5" s="291"/>
      <c r="G5" s="291"/>
    </row>
    <row r="6" spans="2:7" ht="11.25" customHeight="1" x14ac:dyDescent="0.25">
      <c r="B6" s="269"/>
      <c r="C6" s="269"/>
      <c r="D6" s="269"/>
      <c r="E6" s="269"/>
      <c r="F6" s="269"/>
      <c r="G6" s="269"/>
    </row>
    <row r="7" spans="2:7" ht="18" customHeight="1" x14ac:dyDescent="0.25">
      <c r="B7" s="292" t="s">
        <v>284</v>
      </c>
      <c r="C7" s="292"/>
      <c r="D7" s="292"/>
      <c r="E7" s="292"/>
      <c r="F7" s="292"/>
      <c r="G7" s="292"/>
    </row>
    <row r="8" spans="2:7" ht="13.5" customHeight="1" x14ac:dyDescent="0.25">
      <c r="B8" s="269"/>
      <c r="C8" s="269"/>
      <c r="D8" s="269"/>
      <c r="E8" s="269"/>
      <c r="F8" s="269"/>
      <c r="G8" s="269"/>
    </row>
    <row r="9" spans="2:7" ht="24.75" customHeight="1" x14ac:dyDescent="0.25">
      <c r="B9" s="293" t="s">
        <v>285</v>
      </c>
      <c r="C9" s="293"/>
      <c r="D9" s="293"/>
      <c r="E9" s="293"/>
      <c r="F9" s="293"/>
      <c r="G9" s="293"/>
    </row>
    <row r="10" spans="2:7" ht="54" customHeight="1" x14ac:dyDescent="0.25">
      <c r="B10" s="294" t="s">
        <v>286</v>
      </c>
      <c r="C10" s="295" t="s">
        <v>287</v>
      </c>
      <c r="D10" s="294" t="s">
        <v>288</v>
      </c>
      <c r="E10" s="294" t="s">
        <v>289</v>
      </c>
      <c r="F10" s="270" t="s">
        <v>290</v>
      </c>
      <c r="G10" s="296" t="s">
        <v>291</v>
      </c>
    </row>
    <row r="11" spans="2:7" ht="41.25" customHeight="1" x14ac:dyDescent="0.25">
      <c r="B11" s="294"/>
      <c r="C11" s="295"/>
      <c r="D11" s="294"/>
      <c r="E11" s="294"/>
      <c r="F11" s="271" t="s">
        <v>292</v>
      </c>
      <c r="G11" s="296"/>
    </row>
    <row r="12" spans="2:7" ht="41.25" customHeight="1" x14ac:dyDescent="0.25">
      <c r="B12" s="271">
        <v>1</v>
      </c>
      <c r="C12" s="272" t="s">
        <v>250</v>
      </c>
      <c r="D12" s="273" t="s">
        <v>293</v>
      </c>
      <c r="E12" s="274" t="s">
        <v>294</v>
      </c>
      <c r="F12" s="275" t="s">
        <v>295</v>
      </c>
      <c r="G12" s="273"/>
    </row>
    <row r="13" spans="2:7" ht="41.25" customHeight="1" x14ac:dyDescent="0.25">
      <c r="B13" s="271">
        <v>2</v>
      </c>
      <c r="C13" s="272" t="s">
        <v>172</v>
      </c>
      <c r="D13" s="273" t="s">
        <v>296</v>
      </c>
      <c r="E13" s="276" t="s">
        <v>297</v>
      </c>
      <c r="F13" s="275" t="s">
        <v>298</v>
      </c>
      <c r="G13" s="273" t="s">
        <v>299</v>
      </c>
    </row>
    <row r="14" spans="2:7" ht="41.25" customHeight="1" x14ac:dyDescent="0.25">
      <c r="B14" s="271">
        <v>3</v>
      </c>
      <c r="C14" s="272" t="s">
        <v>251</v>
      </c>
      <c r="D14" s="273" t="s">
        <v>300</v>
      </c>
      <c r="E14" s="276" t="s">
        <v>301</v>
      </c>
      <c r="F14" s="275" t="s">
        <v>302</v>
      </c>
      <c r="G14" s="273" t="s">
        <v>303</v>
      </c>
    </row>
    <row r="15" spans="2:7" ht="41.25" customHeight="1" x14ac:dyDescent="0.25">
      <c r="B15" s="271">
        <v>4</v>
      </c>
      <c r="C15" s="272" t="s">
        <v>232</v>
      </c>
      <c r="D15" s="273" t="s">
        <v>304</v>
      </c>
      <c r="E15" s="276" t="s">
        <v>305</v>
      </c>
      <c r="F15" s="275" t="s">
        <v>306</v>
      </c>
      <c r="G15" s="273"/>
    </row>
    <row r="16" spans="2:7" ht="41.25" customHeight="1" x14ac:dyDescent="0.25">
      <c r="B16" s="271">
        <v>5</v>
      </c>
      <c r="C16" s="272" t="s">
        <v>252</v>
      </c>
      <c r="D16" s="273" t="s">
        <v>307</v>
      </c>
      <c r="E16" s="276" t="s">
        <v>308</v>
      </c>
      <c r="F16" s="275" t="s">
        <v>309</v>
      </c>
      <c r="G16" s="273" t="s">
        <v>310</v>
      </c>
    </row>
    <row r="17" spans="2:8" ht="41.25" customHeight="1" x14ac:dyDescent="0.25">
      <c r="B17" s="271">
        <v>6</v>
      </c>
      <c r="C17" s="272" t="s">
        <v>203</v>
      </c>
      <c r="D17" s="273" t="s">
        <v>311</v>
      </c>
      <c r="E17" s="276" t="s">
        <v>312</v>
      </c>
      <c r="F17" s="275" t="s">
        <v>313</v>
      </c>
      <c r="G17" s="273"/>
    </row>
    <row r="18" spans="2:8" ht="86.25" customHeight="1" x14ac:dyDescent="0.25">
      <c r="B18" s="271">
        <v>7</v>
      </c>
      <c r="C18" s="272" t="s">
        <v>171</v>
      </c>
      <c r="D18" s="273" t="s">
        <v>314</v>
      </c>
      <c r="E18" s="276" t="s">
        <v>315</v>
      </c>
      <c r="F18" s="275" t="s">
        <v>316</v>
      </c>
      <c r="G18" s="273" t="s">
        <v>328</v>
      </c>
    </row>
    <row r="19" spans="2:8" ht="41.25" customHeight="1" x14ac:dyDescent="0.25">
      <c r="B19" s="271">
        <v>8</v>
      </c>
      <c r="C19" s="272" t="s">
        <v>206</v>
      </c>
      <c r="D19" s="273" t="s">
        <v>317</v>
      </c>
      <c r="E19" s="276" t="s">
        <v>318</v>
      </c>
      <c r="F19" s="275" t="s">
        <v>319</v>
      </c>
      <c r="G19" s="273" t="s">
        <v>320</v>
      </c>
    </row>
    <row r="20" spans="2:8" ht="21.75" customHeight="1" x14ac:dyDescent="0.25">
      <c r="B20" s="288"/>
      <c r="C20" s="288"/>
      <c r="D20" s="288"/>
      <c r="E20" s="288"/>
      <c r="F20" s="288"/>
      <c r="G20" s="288"/>
    </row>
    <row r="21" spans="2:8" ht="14.25" customHeight="1" x14ac:dyDescent="0.25">
      <c r="B21" s="298" t="s">
        <v>321</v>
      </c>
      <c r="C21" s="298"/>
      <c r="D21" s="298"/>
      <c r="E21" s="298"/>
      <c r="F21" s="298"/>
      <c r="G21" s="298"/>
    </row>
    <row r="24" spans="2:8" x14ac:dyDescent="0.25">
      <c r="B24" s="263"/>
      <c r="C24" s="264"/>
      <c r="D24" s="265"/>
      <c r="E24" s="266"/>
      <c r="F24" s="267"/>
      <c r="G24" s="266"/>
      <c r="H24" s="266"/>
    </row>
    <row r="25" spans="2:8" x14ac:dyDescent="0.25">
      <c r="B25" s="263"/>
      <c r="C25" s="299" t="s">
        <v>115</v>
      </c>
      <c r="D25" s="299"/>
      <c r="E25" s="277" t="s">
        <v>322</v>
      </c>
      <c r="G25" s="279" t="s">
        <v>323</v>
      </c>
      <c r="H25" s="277"/>
    </row>
    <row r="26" spans="2:8" x14ac:dyDescent="0.25">
      <c r="B26" s="263"/>
      <c r="C26" s="300" t="s">
        <v>324</v>
      </c>
      <c r="D26" s="300"/>
      <c r="E26" s="280" t="s">
        <v>325</v>
      </c>
      <c r="G26" s="281" t="s">
        <v>326</v>
      </c>
      <c r="H26" s="268"/>
    </row>
    <row r="27" spans="2:8" x14ac:dyDescent="0.25">
      <c r="B27" s="263"/>
      <c r="C27" s="300" t="s">
        <v>327</v>
      </c>
      <c r="D27" s="300"/>
      <c r="E27" s="268" t="s">
        <v>327</v>
      </c>
      <c r="F27" s="267"/>
      <c r="G27" s="281" t="s">
        <v>327</v>
      </c>
      <c r="H27" s="268"/>
    </row>
    <row r="28" spans="2:8" x14ac:dyDescent="0.25">
      <c r="B28" s="263"/>
      <c r="C28" s="268"/>
      <c r="D28" s="265"/>
      <c r="E28" s="266"/>
      <c r="F28" s="267"/>
      <c r="G28" s="266"/>
      <c r="H28" s="266"/>
    </row>
    <row r="29" spans="2:8" x14ac:dyDescent="0.25">
      <c r="B29" s="263"/>
      <c r="C29" s="268"/>
      <c r="D29" s="265"/>
      <c r="E29" s="266"/>
      <c r="F29" s="267"/>
      <c r="G29" s="266"/>
      <c r="H29" s="266"/>
    </row>
    <row r="30" spans="2:8" x14ac:dyDescent="0.25">
      <c r="B30" s="263"/>
      <c r="C30" s="282"/>
      <c r="D30" s="265"/>
      <c r="E30" s="266"/>
      <c r="F30" s="267"/>
      <c r="G30" s="266"/>
      <c r="H30" s="266"/>
    </row>
    <row r="31" spans="2:8" x14ac:dyDescent="0.25">
      <c r="B31" s="263"/>
      <c r="C31" s="282"/>
      <c r="D31" s="265"/>
      <c r="E31" s="266"/>
      <c r="F31" s="267"/>
      <c r="G31" s="266"/>
      <c r="H31" s="266"/>
    </row>
    <row r="32" spans="2:8" x14ac:dyDescent="0.25">
      <c r="B32" s="263"/>
      <c r="C32" s="299"/>
      <c r="D32" s="299"/>
      <c r="E32" s="283"/>
      <c r="G32" s="284"/>
      <c r="H32" s="284"/>
    </row>
    <row r="33" spans="2:8" ht="29.25" customHeight="1" x14ac:dyDescent="0.25">
      <c r="B33" s="263"/>
      <c r="C33" s="300"/>
      <c r="D33" s="300"/>
      <c r="E33" s="301"/>
      <c r="F33" s="301"/>
      <c r="G33" s="264"/>
      <c r="H33" s="264"/>
    </row>
    <row r="34" spans="2:8" x14ac:dyDescent="0.25">
      <c r="B34" s="263"/>
      <c r="C34" s="264"/>
      <c r="D34" s="265"/>
      <c r="E34" s="266"/>
      <c r="F34" s="267"/>
      <c r="G34" s="268"/>
    </row>
    <row r="35" spans="2:8" ht="18.75" customHeight="1" x14ac:dyDescent="0.25">
      <c r="B35" s="297"/>
      <c r="C35" s="297"/>
      <c r="D35" s="297"/>
      <c r="E35" s="297"/>
      <c r="F35" s="297"/>
      <c r="G35" s="297"/>
    </row>
  </sheetData>
  <mergeCells count="20">
    <mergeCell ref="B35:G35"/>
    <mergeCell ref="B21:G21"/>
    <mergeCell ref="C25:D25"/>
    <mergeCell ref="C26:D26"/>
    <mergeCell ref="C27:D27"/>
    <mergeCell ref="C32:D32"/>
    <mergeCell ref="C33:D33"/>
    <mergeCell ref="E33:F33"/>
    <mergeCell ref="B20:G20"/>
    <mergeCell ref="B2:G2"/>
    <mergeCell ref="B3:G3"/>
    <mergeCell ref="B4:G4"/>
    <mergeCell ref="B5:G5"/>
    <mergeCell ref="B7:G7"/>
    <mergeCell ref="B9:G9"/>
    <mergeCell ref="B10:B11"/>
    <mergeCell ref="C10:C11"/>
    <mergeCell ref="D10:D11"/>
    <mergeCell ref="E10:E11"/>
    <mergeCell ref="G10:G11"/>
  </mergeCells>
  <printOptions horizontalCentered="1" verticalCentered="1"/>
  <pageMargins left="0.39370078740157483" right="0.39370078740157483" top="0.39370078740157483" bottom="0.39370078740157483" header="0.31496062992125984" footer="0.31496062992125984"/>
  <pageSetup paperSize="5"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81922"/>
  <sheetViews>
    <sheetView view="pageBreakPreview" topLeftCell="G10" zoomScale="80" zoomScaleNormal="80" zoomScaleSheetLayoutView="80" zoomScalePageLayoutView="70" workbookViewId="0">
      <selection activeCell="J10" sqref="J10"/>
    </sheetView>
  </sheetViews>
  <sheetFormatPr baseColWidth="10" defaultColWidth="11.42578125" defaultRowHeight="12.75" x14ac:dyDescent="0.2"/>
  <cols>
    <col min="1" max="1" width="10" style="245" customWidth="1"/>
    <col min="2" max="2" width="80.140625" style="246" customWidth="1"/>
    <col min="3" max="3" width="12.5703125" style="247" customWidth="1"/>
    <col min="4" max="4" width="43.42578125" style="246" customWidth="1"/>
    <col min="5" max="5" width="14.85546875" style="247" customWidth="1"/>
    <col min="6" max="6" width="38.28515625" style="246" customWidth="1"/>
    <col min="7" max="7" width="14.85546875" style="247" customWidth="1"/>
    <col min="8" max="8" width="25.7109375" style="246" customWidth="1"/>
    <col min="9" max="9" width="24.140625" style="247" customWidth="1"/>
    <col min="10" max="10" width="46.42578125" style="246" customWidth="1"/>
    <col min="11" max="11" width="22.85546875" style="247" customWidth="1"/>
    <col min="12" max="12" width="52.42578125" style="246" customWidth="1"/>
    <col min="13" max="13" width="17.85546875" style="247" customWidth="1"/>
    <col min="14" max="14" width="22.7109375" style="246" customWidth="1"/>
    <col min="15" max="15" width="19.5703125" style="247" customWidth="1"/>
    <col min="16" max="16" width="22.7109375" style="246" customWidth="1"/>
    <col min="17" max="17" width="16.5703125" style="247" customWidth="1"/>
    <col min="18" max="18" width="32" style="246" customWidth="1"/>
    <col min="19" max="19" width="0.7109375" style="246" hidden="1" customWidth="1"/>
    <col min="20" max="20" width="37.5703125" style="246" hidden="1" customWidth="1"/>
    <col min="21" max="21" width="23" style="248" hidden="1" customWidth="1"/>
    <col min="22" max="22" width="15.7109375" style="225" customWidth="1"/>
    <col min="23" max="16384" width="11.42578125" style="225"/>
  </cols>
  <sheetData>
    <row r="1" spans="1:21" s="222" customFormat="1" ht="33" customHeight="1" x14ac:dyDescent="0.25">
      <c r="A1" s="221"/>
      <c r="B1" s="314" t="s">
        <v>103</v>
      </c>
      <c r="C1" s="314"/>
      <c r="D1" s="314"/>
      <c r="E1" s="314"/>
      <c r="F1" s="314"/>
      <c r="G1" s="314"/>
      <c r="H1" s="314"/>
      <c r="I1" s="314"/>
      <c r="J1" s="314"/>
      <c r="K1" s="314"/>
      <c r="L1" s="314"/>
      <c r="M1" s="314"/>
      <c r="N1" s="314"/>
      <c r="O1" s="314"/>
      <c r="P1" s="314"/>
      <c r="Q1" s="314"/>
      <c r="R1" s="314"/>
      <c r="S1" s="314"/>
      <c r="T1" s="314"/>
      <c r="U1" s="314"/>
    </row>
    <row r="2" spans="1:21" s="222" customFormat="1" ht="33" customHeight="1" x14ac:dyDescent="0.25">
      <c r="A2" s="221"/>
      <c r="B2" s="314" t="s">
        <v>244</v>
      </c>
      <c r="C2" s="314"/>
      <c r="D2" s="314"/>
      <c r="E2" s="314"/>
      <c r="F2" s="314"/>
      <c r="G2" s="314"/>
      <c r="H2" s="314"/>
      <c r="I2" s="314"/>
      <c r="J2" s="314"/>
      <c r="K2" s="314"/>
      <c r="L2" s="314"/>
      <c r="M2" s="314"/>
      <c r="N2" s="314"/>
      <c r="O2" s="314"/>
      <c r="P2" s="314"/>
      <c r="Q2" s="314"/>
      <c r="R2" s="314"/>
      <c r="S2" s="314"/>
      <c r="T2" s="314"/>
      <c r="U2" s="314"/>
    </row>
    <row r="3" spans="1:21" s="222" customFormat="1" ht="33" customHeight="1" x14ac:dyDescent="0.25">
      <c r="A3" s="221"/>
      <c r="B3" s="314" t="s">
        <v>245</v>
      </c>
      <c r="C3" s="314"/>
      <c r="D3" s="314"/>
      <c r="E3" s="314"/>
      <c r="F3" s="314"/>
      <c r="G3" s="314"/>
      <c r="H3" s="314"/>
      <c r="I3" s="314"/>
      <c r="J3" s="314"/>
      <c r="K3" s="314"/>
      <c r="L3" s="314"/>
      <c r="M3" s="314"/>
      <c r="N3" s="314"/>
      <c r="O3" s="314"/>
      <c r="P3" s="314"/>
      <c r="Q3" s="314"/>
      <c r="R3" s="314"/>
      <c r="S3" s="314"/>
      <c r="T3" s="314"/>
      <c r="U3" s="314"/>
    </row>
    <row r="4" spans="1:21" s="222" customFormat="1" ht="33" customHeight="1" x14ac:dyDescent="0.25">
      <c r="A4" s="221"/>
      <c r="B4" s="314" t="s">
        <v>246</v>
      </c>
      <c r="C4" s="314"/>
      <c r="D4" s="314"/>
      <c r="E4" s="314"/>
      <c r="F4" s="314"/>
      <c r="G4" s="314"/>
      <c r="H4" s="314"/>
      <c r="I4" s="314"/>
      <c r="J4" s="314"/>
      <c r="K4" s="314"/>
      <c r="L4" s="314"/>
      <c r="M4" s="314"/>
      <c r="N4" s="314"/>
      <c r="O4" s="314"/>
      <c r="P4" s="314"/>
      <c r="Q4" s="314"/>
      <c r="R4" s="314"/>
      <c r="S4" s="314"/>
      <c r="T4" s="315"/>
      <c r="U4" s="315"/>
    </row>
    <row r="5" spans="1:21" s="222" customFormat="1" ht="33" customHeight="1" x14ac:dyDescent="0.25">
      <c r="A5" s="221"/>
      <c r="B5" s="223" t="s">
        <v>247</v>
      </c>
      <c r="C5" s="224"/>
      <c r="D5" s="224"/>
      <c r="E5" s="224"/>
      <c r="F5" s="224"/>
      <c r="G5" s="224"/>
      <c r="H5" s="224"/>
      <c r="I5" s="224"/>
      <c r="J5" s="224"/>
      <c r="K5" s="224"/>
      <c r="L5" s="224"/>
      <c r="M5" s="224"/>
      <c r="N5" s="224"/>
      <c r="O5" s="224"/>
      <c r="P5" s="224"/>
      <c r="Q5" s="224"/>
      <c r="R5" s="224"/>
      <c r="S5" s="224"/>
      <c r="T5" s="224"/>
      <c r="U5" s="224"/>
    </row>
    <row r="6" spans="1:21" s="222" customFormat="1" ht="33" customHeight="1" x14ac:dyDescent="0.25">
      <c r="A6" s="221"/>
      <c r="B6" s="223" t="s">
        <v>248</v>
      </c>
      <c r="C6" s="224"/>
      <c r="D6" s="224"/>
      <c r="E6" s="224"/>
      <c r="F6" s="224"/>
      <c r="G6" s="224"/>
      <c r="H6" s="224"/>
      <c r="I6" s="224"/>
      <c r="J6" s="224"/>
      <c r="K6" s="224"/>
      <c r="L6" s="224"/>
      <c r="M6" s="224"/>
      <c r="N6" s="224"/>
      <c r="O6" s="224"/>
      <c r="P6" s="224"/>
      <c r="Q6" s="224"/>
      <c r="R6" s="224"/>
      <c r="S6" s="224"/>
      <c r="T6" s="224"/>
      <c r="U6" s="224"/>
    </row>
    <row r="7" spans="1:21" s="222" customFormat="1" ht="51" customHeight="1" x14ac:dyDescent="0.25">
      <c r="A7" s="316" t="s">
        <v>249</v>
      </c>
      <c r="B7" s="316"/>
      <c r="C7" s="316"/>
      <c r="D7" s="316"/>
      <c r="E7" s="316"/>
      <c r="F7" s="316"/>
      <c r="G7" s="316"/>
      <c r="H7" s="316"/>
      <c r="I7" s="316"/>
      <c r="J7" s="316"/>
      <c r="K7" s="316"/>
      <c r="L7" s="316"/>
      <c r="M7" s="316"/>
      <c r="N7" s="316"/>
      <c r="O7" s="316"/>
      <c r="P7" s="316"/>
      <c r="Q7" s="316"/>
      <c r="R7" s="316"/>
      <c r="S7" s="316"/>
      <c r="T7" s="316"/>
      <c r="U7" s="316"/>
    </row>
    <row r="8" spans="1:21" ht="25.5" customHeight="1" x14ac:dyDescent="0.2">
      <c r="A8" s="317" t="s">
        <v>0</v>
      </c>
      <c r="B8" s="317" t="s">
        <v>105</v>
      </c>
      <c r="C8" s="320">
        <v>1</v>
      </c>
      <c r="D8" s="320"/>
      <c r="E8" s="321">
        <v>2</v>
      </c>
      <c r="F8" s="322"/>
      <c r="G8" s="321">
        <v>3</v>
      </c>
      <c r="H8" s="322"/>
      <c r="I8" s="321">
        <v>4</v>
      </c>
      <c r="J8" s="322"/>
      <c r="K8" s="321">
        <v>5</v>
      </c>
      <c r="L8" s="322"/>
      <c r="M8" s="321">
        <v>6</v>
      </c>
      <c r="N8" s="333"/>
      <c r="O8" s="333">
        <v>7</v>
      </c>
      <c r="P8" s="322"/>
      <c r="Q8" s="321">
        <v>8</v>
      </c>
      <c r="R8" s="333"/>
      <c r="S8" s="333"/>
      <c r="T8" s="333"/>
      <c r="U8" s="333"/>
    </row>
    <row r="9" spans="1:21" ht="52.5" customHeight="1" x14ac:dyDescent="0.2">
      <c r="A9" s="318"/>
      <c r="B9" s="319"/>
      <c r="C9" s="334" t="s">
        <v>250</v>
      </c>
      <c r="D9" s="334"/>
      <c r="E9" s="328" t="s">
        <v>172</v>
      </c>
      <c r="F9" s="330"/>
      <c r="G9" s="328" t="s">
        <v>251</v>
      </c>
      <c r="H9" s="330"/>
      <c r="I9" s="328" t="s">
        <v>232</v>
      </c>
      <c r="J9" s="330"/>
      <c r="K9" s="328" t="s">
        <v>252</v>
      </c>
      <c r="L9" s="330"/>
      <c r="M9" s="328" t="s">
        <v>203</v>
      </c>
      <c r="N9" s="329"/>
      <c r="O9" s="329" t="s">
        <v>171</v>
      </c>
      <c r="P9" s="330"/>
      <c r="Q9" s="328" t="s">
        <v>206</v>
      </c>
      <c r="R9" s="329"/>
      <c r="S9" s="329"/>
      <c r="T9" s="329"/>
      <c r="U9" s="329"/>
    </row>
    <row r="10" spans="1:21" ht="64.5" customHeight="1" x14ac:dyDescent="0.2">
      <c r="A10" s="319"/>
      <c r="B10" s="226" t="s">
        <v>106</v>
      </c>
      <c r="C10" s="226" t="s">
        <v>107</v>
      </c>
      <c r="D10" s="227" t="s">
        <v>253</v>
      </c>
      <c r="E10" s="226" t="s">
        <v>107</v>
      </c>
      <c r="F10" s="226" t="s">
        <v>253</v>
      </c>
      <c r="G10" s="226" t="s">
        <v>107</v>
      </c>
      <c r="H10" s="226" t="s">
        <v>253</v>
      </c>
      <c r="I10" s="226" t="s">
        <v>107</v>
      </c>
      <c r="J10" s="226" t="s">
        <v>253</v>
      </c>
      <c r="K10" s="226" t="s">
        <v>107</v>
      </c>
      <c r="L10" s="226" t="s">
        <v>253</v>
      </c>
      <c r="M10" s="226" t="s">
        <v>107</v>
      </c>
      <c r="N10" s="226" t="s">
        <v>253</v>
      </c>
      <c r="O10" s="226" t="s">
        <v>107</v>
      </c>
      <c r="P10" s="226" t="s">
        <v>253</v>
      </c>
      <c r="Q10" s="226" t="s">
        <v>107</v>
      </c>
      <c r="R10" s="328" t="s">
        <v>253</v>
      </c>
      <c r="S10" s="329"/>
      <c r="T10" s="329"/>
      <c r="U10" s="329"/>
    </row>
    <row r="11" spans="1:21" ht="45" customHeight="1" x14ac:dyDescent="0.2">
      <c r="A11" s="228"/>
      <c r="B11" s="331" t="s">
        <v>254</v>
      </c>
      <c r="C11" s="332"/>
      <c r="D11" s="332"/>
      <c r="E11" s="332"/>
      <c r="F11" s="332"/>
      <c r="G11" s="332"/>
      <c r="H11" s="332"/>
      <c r="I11" s="332"/>
      <c r="J11" s="332"/>
      <c r="K11" s="332"/>
      <c r="L11" s="332"/>
      <c r="M11" s="332"/>
      <c r="N11" s="332"/>
      <c r="O11" s="332"/>
      <c r="P11" s="332"/>
      <c r="Q11" s="332"/>
      <c r="R11" s="332"/>
      <c r="S11" s="332"/>
      <c r="T11" s="332"/>
      <c r="U11" s="332"/>
    </row>
    <row r="12" spans="1:21" ht="50.25" customHeight="1" x14ac:dyDescent="0.2">
      <c r="A12" s="226">
        <v>1</v>
      </c>
      <c r="B12" s="229" t="s">
        <v>255</v>
      </c>
      <c r="C12" s="230" t="s">
        <v>110</v>
      </c>
      <c r="D12" s="231"/>
      <c r="E12" s="230" t="s">
        <v>110</v>
      </c>
      <c r="F12" s="231"/>
      <c r="G12" s="230" t="s">
        <v>110</v>
      </c>
      <c r="H12" s="231"/>
      <c r="I12" s="230" t="s">
        <v>110</v>
      </c>
      <c r="J12" s="231"/>
      <c r="K12" s="230" t="s">
        <v>110</v>
      </c>
      <c r="L12" s="231"/>
      <c r="M12" s="230" t="s">
        <v>110</v>
      </c>
      <c r="N12" s="231"/>
      <c r="O12" s="230" t="s">
        <v>110</v>
      </c>
      <c r="P12" s="231"/>
      <c r="Q12" s="230" t="s">
        <v>110</v>
      </c>
      <c r="R12" s="310"/>
      <c r="S12" s="311"/>
      <c r="T12" s="311"/>
      <c r="U12" s="311"/>
    </row>
    <row r="13" spans="1:21" ht="50.25" customHeight="1" x14ac:dyDescent="0.2">
      <c r="A13" s="232">
        <v>2</v>
      </c>
      <c r="B13" s="233" t="s">
        <v>256</v>
      </c>
      <c r="C13" s="234" t="s">
        <v>110</v>
      </c>
      <c r="D13" s="235"/>
      <c r="E13" s="234" t="s">
        <v>110</v>
      </c>
      <c r="F13" s="235"/>
      <c r="G13" s="234" t="s">
        <v>110</v>
      </c>
      <c r="H13" s="235"/>
      <c r="I13" s="234" t="s">
        <v>110</v>
      </c>
      <c r="J13" s="235"/>
      <c r="K13" s="234" t="s">
        <v>110</v>
      </c>
      <c r="L13" s="235"/>
      <c r="M13" s="234" t="s">
        <v>110</v>
      </c>
      <c r="N13" s="235"/>
      <c r="O13" s="234" t="s">
        <v>110</v>
      </c>
      <c r="P13" s="235"/>
      <c r="Q13" s="234" t="s">
        <v>110</v>
      </c>
      <c r="R13" s="310"/>
      <c r="S13" s="311"/>
      <c r="T13" s="311"/>
      <c r="U13" s="311"/>
    </row>
    <row r="14" spans="1:21" ht="99" customHeight="1" x14ac:dyDescent="0.2">
      <c r="A14" s="226">
        <v>3</v>
      </c>
      <c r="B14" s="233" t="s">
        <v>257</v>
      </c>
      <c r="C14" s="234" t="s">
        <v>110</v>
      </c>
      <c r="D14" s="235"/>
      <c r="E14" s="234" t="s">
        <v>110</v>
      </c>
      <c r="F14" s="235"/>
      <c r="G14" s="234" t="s">
        <v>110</v>
      </c>
      <c r="H14" s="235"/>
      <c r="I14" s="234" t="s">
        <v>110</v>
      </c>
      <c r="J14" s="235"/>
      <c r="K14" s="234" t="s">
        <v>110</v>
      </c>
      <c r="M14" s="234" t="s">
        <v>110</v>
      </c>
      <c r="N14" s="235"/>
      <c r="O14" s="234" t="s">
        <v>110</v>
      </c>
      <c r="P14" s="235"/>
      <c r="Q14" s="236" t="s">
        <v>160</v>
      </c>
      <c r="R14" s="312" t="s">
        <v>258</v>
      </c>
      <c r="S14" s="313"/>
      <c r="T14" s="313"/>
      <c r="U14" s="313"/>
    </row>
    <row r="15" spans="1:21" ht="78.75" customHeight="1" x14ac:dyDescent="0.2">
      <c r="A15" s="226">
        <v>4</v>
      </c>
      <c r="B15" s="233" t="s">
        <v>259</v>
      </c>
      <c r="C15" s="234" t="s">
        <v>260</v>
      </c>
      <c r="D15" s="235"/>
      <c r="E15" s="234" t="s">
        <v>260</v>
      </c>
      <c r="F15" s="235"/>
      <c r="G15" s="234" t="s">
        <v>260</v>
      </c>
      <c r="H15" s="235"/>
      <c r="I15" s="234" t="s">
        <v>260</v>
      </c>
      <c r="J15" s="235"/>
      <c r="K15" s="234" t="s">
        <v>110</v>
      </c>
      <c r="L15" s="235" t="s">
        <v>331</v>
      </c>
      <c r="M15" s="234" t="s">
        <v>260</v>
      </c>
      <c r="N15" s="235"/>
      <c r="O15" s="234" t="s">
        <v>260</v>
      </c>
      <c r="P15" s="235"/>
      <c r="Q15" s="234"/>
      <c r="R15" s="310"/>
      <c r="S15" s="311"/>
      <c r="T15" s="311"/>
      <c r="U15" s="311"/>
    </row>
    <row r="16" spans="1:21" ht="84" customHeight="1" x14ac:dyDescent="0.2">
      <c r="A16" s="226">
        <v>5</v>
      </c>
      <c r="B16" s="233" t="s">
        <v>261</v>
      </c>
      <c r="C16" s="234" t="s">
        <v>260</v>
      </c>
      <c r="D16" s="235"/>
      <c r="E16" s="234" t="s">
        <v>260</v>
      </c>
      <c r="F16" s="235"/>
      <c r="G16" s="234" t="s">
        <v>260</v>
      </c>
      <c r="H16" s="235"/>
      <c r="I16" s="234" t="s">
        <v>110</v>
      </c>
      <c r="J16" s="235"/>
      <c r="K16" s="234" t="s">
        <v>110</v>
      </c>
      <c r="L16" s="235"/>
      <c r="M16" s="234" t="s">
        <v>260</v>
      </c>
      <c r="N16" s="235"/>
      <c r="O16" s="234" t="s">
        <v>260</v>
      </c>
      <c r="P16" s="235"/>
      <c r="Q16" s="234" t="s">
        <v>110</v>
      </c>
      <c r="R16" s="310"/>
      <c r="S16" s="311"/>
      <c r="T16" s="311"/>
      <c r="U16" s="311"/>
    </row>
    <row r="17" spans="1:21" ht="92.25" customHeight="1" x14ac:dyDescent="0.2">
      <c r="A17" s="232">
        <v>6</v>
      </c>
      <c r="B17" s="233" t="s">
        <v>262</v>
      </c>
      <c r="C17" s="226" t="s">
        <v>110</v>
      </c>
      <c r="D17" s="235"/>
      <c r="E17" s="234" t="s">
        <v>110</v>
      </c>
      <c r="F17" s="235"/>
      <c r="G17" s="234" t="s">
        <v>110</v>
      </c>
      <c r="H17" s="235"/>
      <c r="I17" s="234" t="s">
        <v>110</v>
      </c>
      <c r="J17" s="235"/>
      <c r="K17" s="234" t="s">
        <v>110</v>
      </c>
      <c r="L17" s="235"/>
      <c r="M17" s="234" t="s">
        <v>110</v>
      </c>
      <c r="N17" s="235"/>
      <c r="O17" s="234" t="s">
        <v>110</v>
      </c>
      <c r="P17" s="235"/>
      <c r="Q17" s="234" t="s">
        <v>110</v>
      </c>
      <c r="R17" s="310"/>
      <c r="S17" s="311"/>
      <c r="T17" s="311"/>
      <c r="U17" s="311"/>
    </row>
    <row r="18" spans="1:21" ht="92.25" customHeight="1" x14ac:dyDescent="0.2">
      <c r="A18" s="226">
        <v>7</v>
      </c>
      <c r="B18" s="233" t="s">
        <v>263</v>
      </c>
      <c r="C18" s="226" t="s">
        <v>110</v>
      </c>
      <c r="D18" s="235"/>
      <c r="E18" s="234" t="s">
        <v>110</v>
      </c>
      <c r="F18" s="235"/>
      <c r="G18" s="234" t="s">
        <v>110</v>
      </c>
      <c r="H18" s="235"/>
      <c r="I18" s="234" t="s">
        <v>110</v>
      </c>
      <c r="J18" s="235"/>
      <c r="K18" s="234" t="s">
        <v>110</v>
      </c>
      <c r="L18" s="235"/>
      <c r="M18" s="234" t="s">
        <v>110</v>
      </c>
      <c r="N18" s="235"/>
      <c r="O18" s="234" t="s">
        <v>110</v>
      </c>
      <c r="P18" s="235"/>
      <c r="Q18" s="234" t="s">
        <v>110</v>
      </c>
      <c r="R18" s="237"/>
      <c r="S18" s="238"/>
      <c r="T18" s="238"/>
      <c r="U18" s="238"/>
    </row>
    <row r="19" spans="1:21" ht="42" customHeight="1" x14ac:dyDescent="0.2">
      <c r="A19" s="226">
        <v>8</v>
      </c>
      <c r="B19" s="239" t="s">
        <v>264</v>
      </c>
      <c r="C19" s="234" t="s">
        <v>110</v>
      </c>
      <c r="D19" s="240"/>
      <c r="E19" s="241" t="s">
        <v>110</v>
      </c>
      <c r="F19" s="240"/>
      <c r="G19" s="241" t="s">
        <v>110</v>
      </c>
      <c r="H19" s="240"/>
      <c r="I19" s="241" t="s">
        <v>110</v>
      </c>
      <c r="J19" s="240"/>
      <c r="K19" s="241" t="s">
        <v>110</v>
      </c>
      <c r="L19" s="240"/>
      <c r="M19" s="241" t="s">
        <v>110</v>
      </c>
      <c r="N19" s="240"/>
      <c r="O19" s="241" t="s">
        <v>110</v>
      </c>
      <c r="P19" s="240"/>
      <c r="Q19" s="234" t="s">
        <v>110</v>
      </c>
      <c r="R19" s="312"/>
      <c r="S19" s="313"/>
      <c r="T19" s="313"/>
      <c r="U19" s="313"/>
    </row>
    <row r="20" spans="1:21" ht="185.45" customHeight="1" x14ac:dyDescent="0.2">
      <c r="A20" s="232">
        <v>9</v>
      </c>
      <c r="B20" s="233" t="s">
        <v>265</v>
      </c>
      <c r="C20" s="234" t="s">
        <v>110</v>
      </c>
      <c r="D20" s="235" t="s">
        <v>330</v>
      </c>
      <c r="E20" s="236" t="s">
        <v>160</v>
      </c>
      <c r="F20" s="235" t="s">
        <v>266</v>
      </c>
      <c r="G20" s="234" t="s">
        <v>110</v>
      </c>
      <c r="H20" s="235"/>
      <c r="I20" s="236" t="s">
        <v>160</v>
      </c>
      <c r="J20" s="235" t="s">
        <v>267</v>
      </c>
      <c r="K20" s="234" t="s">
        <v>110</v>
      </c>
      <c r="L20" s="235" t="s">
        <v>332</v>
      </c>
      <c r="M20" s="241" t="s">
        <v>110</v>
      </c>
      <c r="N20" s="235" t="s">
        <v>329</v>
      </c>
      <c r="O20" s="234" t="s">
        <v>110</v>
      </c>
      <c r="P20" s="235"/>
      <c r="Q20" s="234" t="s">
        <v>110</v>
      </c>
      <c r="R20" s="310"/>
      <c r="S20" s="311"/>
      <c r="T20" s="311"/>
      <c r="U20" s="311"/>
    </row>
    <row r="21" spans="1:21" ht="45" customHeight="1" x14ac:dyDescent="0.2">
      <c r="A21" s="226">
        <v>10</v>
      </c>
      <c r="B21" s="233" t="s">
        <v>268</v>
      </c>
      <c r="C21" s="234" t="s">
        <v>110</v>
      </c>
      <c r="D21" s="235"/>
      <c r="E21" s="234" t="s">
        <v>110</v>
      </c>
      <c r="F21" s="235"/>
      <c r="G21" s="234" t="s">
        <v>110</v>
      </c>
      <c r="H21" s="235"/>
      <c r="I21" s="234" t="s">
        <v>110</v>
      </c>
      <c r="J21" s="235"/>
      <c r="K21" s="234" t="s">
        <v>110</v>
      </c>
      <c r="L21" s="235"/>
      <c r="M21" s="234" t="s">
        <v>110</v>
      </c>
      <c r="N21" s="235"/>
      <c r="O21" s="234" t="s">
        <v>110</v>
      </c>
      <c r="P21" s="235"/>
      <c r="Q21" s="234" t="s">
        <v>110</v>
      </c>
      <c r="R21" s="310"/>
      <c r="S21" s="311"/>
      <c r="T21" s="311"/>
      <c r="U21" s="311"/>
    </row>
    <row r="22" spans="1:21" ht="45" customHeight="1" x14ac:dyDescent="0.2">
      <c r="A22" s="226">
        <v>11</v>
      </c>
      <c r="B22" s="233" t="s">
        <v>269</v>
      </c>
      <c r="C22" s="234" t="s">
        <v>110</v>
      </c>
      <c r="D22" s="235"/>
      <c r="E22" s="234" t="s">
        <v>110</v>
      </c>
      <c r="F22" s="235"/>
      <c r="G22" s="234" t="s">
        <v>110</v>
      </c>
      <c r="H22" s="235"/>
      <c r="I22" s="234" t="s">
        <v>110</v>
      </c>
      <c r="J22" s="235"/>
      <c r="K22" s="234" t="s">
        <v>110</v>
      </c>
      <c r="L22" s="235"/>
      <c r="M22" s="234" t="s">
        <v>110</v>
      </c>
      <c r="N22" s="235"/>
      <c r="O22" s="234" t="s">
        <v>110</v>
      </c>
      <c r="P22" s="235"/>
      <c r="Q22" s="234" t="s">
        <v>110</v>
      </c>
      <c r="R22" s="310"/>
      <c r="S22" s="311"/>
      <c r="T22" s="311"/>
      <c r="U22" s="311"/>
    </row>
    <row r="23" spans="1:21" ht="50.25" customHeight="1" x14ac:dyDescent="0.2">
      <c r="A23" s="232">
        <v>12</v>
      </c>
      <c r="B23" s="233" t="s">
        <v>270</v>
      </c>
      <c r="C23" s="234" t="s">
        <v>110</v>
      </c>
      <c r="D23" s="235"/>
      <c r="E23" s="234" t="s">
        <v>110</v>
      </c>
      <c r="F23" s="235"/>
      <c r="G23" s="234" t="s">
        <v>110</v>
      </c>
      <c r="H23" s="235"/>
      <c r="I23" s="234" t="s">
        <v>110</v>
      </c>
      <c r="J23" s="235"/>
      <c r="K23" s="234" t="s">
        <v>110</v>
      </c>
      <c r="L23" s="235"/>
      <c r="M23" s="234" t="s">
        <v>110</v>
      </c>
      <c r="N23" s="235"/>
      <c r="O23" s="234" t="s">
        <v>110</v>
      </c>
      <c r="P23" s="235"/>
      <c r="Q23" s="234" t="s">
        <v>110</v>
      </c>
      <c r="R23" s="310"/>
      <c r="S23" s="311"/>
      <c r="T23" s="311"/>
      <c r="U23" s="311"/>
    </row>
    <row r="24" spans="1:21" ht="50.25" customHeight="1" x14ac:dyDescent="0.2">
      <c r="A24" s="226">
        <v>13</v>
      </c>
      <c r="B24" s="233" t="s">
        <v>271</v>
      </c>
      <c r="C24" s="234" t="s">
        <v>110</v>
      </c>
      <c r="D24" s="235"/>
      <c r="E24" s="234" t="s">
        <v>110</v>
      </c>
      <c r="F24" s="235"/>
      <c r="G24" s="234" t="s">
        <v>110</v>
      </c>
      <c r="H24" s="235"/>
      <c r="I24" s="234" t="s">
        <v>110</v>
      </c>
      <c r="J24" s="235"/>
      <c r="K24" s="234" t="s">
        <v>110</v>
      </c>
      <c r="L24" s="235"/>
      <c r="M24" s="234" t="s">
        <v>110</v>
      </c>
      <c r="N24" s="235"/>
      <c r="O24" s="234" t="s">
        <v>110</v>
      </c>
      <c r="P24" s="235"/>
      <c r="Q24" s="234" t="s">
        <v>110</v>
      </c>
      <c r="R24" s="310"/>
      <c r="S24" s="311"/>
      <c r="T24" s="311"/>
      <c r="U24" s="311"/>
    </row>
    <row r="25" spans="1:21" ht="50.25" customHeight="1" x14ac:dyDescent="0.2">
      <c r="A25" s="226">
        <v>14</v>
      </c>
      <c r="B25" s="233" t="s">
        <v>272</v>
      </c>
      <c r="C25" s="234" t="s">
        <v>110</v>
      </c>
      <c r="D25" s="235"/>
      <c r="E25" s="234" t="s">
        <v>110</v>
      </c>
      <c r="F25" s="235"/>
      <c r="G25" s="234" t="s">
        <v>110</v>
      </c>
      <c r="H25" s="235"/>
      <c r="I25" s="234" t="s">
        <v>110</v>
      </c>
      <c r="J25" s="235"/>
      <c r="K25" s="234" t="s">
        <v>110</v>
      </c>
      <c r="L25" s="235"/>
      <c r="M25" s="234" t="s">
        <v>110</v>
      </c>
      <c r="N25" s="235"/>
      <c r="O25" s="234" t="s">
        <v>110</v>
      </c>
      <c r="P25" s="235"/>
      <c r="Q25" s="234" t="s">
        <v>110</v>
      </c>
      <c r="R25" s="310"/>
      <c r="S25" s="311"/>
      <c r="T25" s="311"/>
      <c r="U25" s="311"/>
    </row>
    <row r="26" spans="1:21" ht="72" customHeight="1" x14ac:dyDescent="0.2">
      <c r="A26" s="232">
        <v>15</v>
      </c>
      <c r="B26" s="242" t="s">
        <v>273</v>
      </c>
      <c r="C26" s="234" t="s">
        <v>110</v>
      </c>
      <c r="D26" s="243"/>
      <c r="E26" s="234" t="s">
        <v>110</v>
      </c>
      <c r="F26" s="243"/>
      <c r="G26" s="234" t="s">
        <v>110</v>
      </c>
      <c r="H26" s="243"/>
      <c r="I26" s="234" t="s">
        <v>110</v>
      </c>
      <c r="J26" s="243"/>
      <c r="K26" s="234" t="s">
        <v>110</v>
      </c>
      <c r="L26" s="243"/>
      <c r="M26" s="234" t="s">
        <v>110</v>
      </c>
      <c r="N26" s="243"/>
      <c r="O26" s="234" t="s">
        <v>110</v>
      </c>
      <c r="P26" s="243"/>
      <c r="Q26" s="234" t="s">
        <v>110</v>
      </c>
      <c r="R26" s="310"/>
      <c r="S26" s="311"/>
      <c r="T26" s="311"/>
      <c r="U26" s="311"/>
    </row>
    <row r="27" spans="1:21" ht="105.6" customHeight="1" x14ac:dyDescent="0.2">
      <c r="A27" s="226">
        <v>16</v>
      </c>
      <c r="B27" s="242" t="s">
        <v>274</v>
      </c>
      <c r="C27" s="234" t="s">
        <v>110</v>
      </c>
      <c r="D27" s="235"/>
      <c r="E27" s="234" t="s">
        <v>110</v>
      </c>
      <c r="F27" s="235"/>
      <c r="G27" s="234" t="s">
        <v>110</v>
      </c>
      <c r="H27" s="235"/>
      <c r="I27" s="234"/>
      <c r="J27" s="235"/>
      <c r="K27" s="234" t="s">
        <v>110</v>
      </c>
      <c r="L27" s="235"/>
      <c r="M27" s="234" t="s">
        <v>110</v>
      </c>
      <c r="N27" s="235"/>
      <c r="O27" s="234" t="s">
        <v>110</v>
      </c>
      <c r="P27" s="235"/>
      <c r="Q27" s="226"/>
      <c r="R27" s="312"/>
      <c r="S27" s="313"/>
      <c r="T27" s="313"/>
      <c r="U27" s="313"/>
    </row>
    <row r="28" spans="1:21" s="244" customFormat="1" ht="45" customHeight="1" thickBot="1" x14ac:dyDescent="0.3">
      <c r="A28" s="323" t="s">
        <v>112</v>
      </c>
      <c r="B28" s="324"/>
      <c r="C28" s="325" t="s">
        <v>107</v>
      </c>
      <c r="D28" s="326"/>
      <c r="E28" s="327" t="s">
        <v>333</v>
      </c>
      <c r="F28" s="327"/>
      <c r="G28" s="325" t="s">
        <v>107</v>
      </c>
      <c r="H28" s="326"/>
      <c r="I28" s="327" t="s">
        <v>333</v>
      </c>
      <c r="J28" s="327"/>
      <c r="K28" s="325" t="s">
        <v>107</v>
      </c>
      <c r="L28" s="326"/>
      <c r="M28" s="325" t="s">
        <v>107</v>
      </c>
      <c r="N28" s="326"/>
      <c r="O28" s="325" t="s">
        <v>107</v>
      </c>
      <c r="P28" s="326"/>
      <c r="Q28" s="308" t="s">
        <v>333</v>
      </c>
      <c r="R28" s="309"/>
      <c r="S28" s="309"/>
      <c r="T28" s="309"/>
      <c r="U28" s="309"/>
    </row>
    <row r="29" spans="1:21" x14ac:dyDescent="0.2">
      <c r="S29" s="304"/>
      <c r="T29" s="304"/>
    </row>
    <row r="30" spans="1:21" ht="18.75" customHeight="1" x14ac:dyDescent="0.2">
      <c r="B30" s="248"/>
      <c r="C30" s="249"/>
      <c r="D30" s="248"/>
      <c r="E30" s="249"/>
      <c r="F30" s="248"/>
      <c r="G30" s="249"/>
      <c r="H30" s="248"/>
      <c r="I30" s="249"/>
      <c r="J30" s="248"/>
      <c r="K30" s="249"/>
      <c r="L30" s="248"/>
      <c r="M30" s="249"/>
      <c r="N30" s="248"/>
      <c r="O30" s="249"/>
      <c r="P30" s="248"/>
      <c r="Q30" s="249"/>
      <c r="R30" s="248"/>
      <c r="S30" s="304"/>
      <c r="T30" s="304"/>
      <c r="U30" s="250"/>
    </row>
    <row r="31" spans="1:21" ht="12.75" customHeight="1" x14ac:dyDescent="0.2">
      <c r="S31" s="304"/>
      <c r="T31" s="304"/>
      <c r="U31" s="246"/>
    </row>
    <row r="32" spans="1:21" ht="17.25" customHeight="1" x14ac:dyDescent="0.2">
      <c r="B32" s="251"/>
      <c r="C32" s="252"/>
      <c r="D32" s="251"/>
      <c r="E32" s="252"/>
      <c r="F32" s="251"/>
      <c r="G32" s="252"/>
      <c r="H32" s="251"/>
      <c r="I32" s="252"/>
      <c r="J32" s="251"/>
      <c r="K32" s="252"/>
      <c r="L32" s="251"/>
      <c r="M32" s="252"/>
      <c r="N32" s="251"/>
      <c r="O32" s="252"/>
      <c r="P32" s="251"/>
      <c r="Q32" s="252"/>
      <c r="R32" s="251"/>
      <c r="S32" s="304"/>
      <c r="T32" s="304"/>
      <c r="U32" s="251"/>
    </row>
    <row r="33" spans="1:21" ht="15" customHeight="1" x14ac:dyDescent="0.2">
      <c r="B33" s="253" t="s">
        <v>115</v>
      </c>
      <c r="C33" s="254"/>
      <c r="D33" s="248" t="s">
        <v>275</v>
      </c>
      <c r="E33" s="249"/>
      <c r="F33" s="248"/>
      <c r="G33" s="249"/>
      <c r="H33" s="307" t="s">
        <v>276</v>
      </c>
      <c r="I33" s="307"/>
      <c r="J33" s="307"/>
      <c r="K33" s="249"/>
      <c r="L33" s="248"/>
      <c r="M33" s="249"/>
      <c r="N33" s="248"/>
      <c r="O33" s="249"/>
      <c r="P33" s="248"/>
      <c r="Q33" s="255"/>
      <c r="R33" s="253"/>
      <c r="S33" s="307" t="s">
        <v>276</v>
      </c>
      <c r="T33" s="307"/>
    </row>
    <row r="34" spans="1:21" ht="14.25" customHeight="1" x14ac:dyDescent="0.2">
      <c r="B34" s="253" t="s">
        <v>116</v>
      </c>
      <c r="C34" s="254"/>
      <c r="D34" s="306" t="s">
        <v>277</v>
      </c>
      <c r="E34" s="306"/>
      <c r="F34" s="306"/>
      <c r="G34" s="306"/>
      <c r="H34" s="306"/>
      <c r="I34" s="306"/>
      <c r="J34" s="306"/>
      <c r="K34" s="306"/>
      <c r="L34" s="306"/>
      <c r="M34" s="306"/>
      <c r="N34" s="306"/>
      <c r="O34" s="306"/>
      <c r="P34" s="306"/>
      <c r="Q34" s="306"/>
      <c r="R34" s="253"/>
      <c r="S34" s="307" t="s">
        <v>278</v>
      </c>
      <c r="T34" s="307"/>
    </row>
    <row r="35" spans="1:21" ht="14.25" customHeight="1" x14ac:dyDescent="0.2">
      <c r="B35" s="253" t="s">
        <v>117</v>
      </c>
      <c r="C35" s="254"/>
      <c r="D35" s="248" t="s">
        <v>279</v>
      </c>
      <c r="E35" s="249"/>
      <c r="F35" s="248"/>
      <c r="G35" s="249"/>
      <c r="H35" s="248" t="s">
        <v>279</v>
      </c>
      <c r="I35" s="249"/>
      <c r="J35" s="248"/>
      <c r="K35" s="249"/>
      <c r="L35" s="248"/>
      <c r="M35" s="249"/>
      <c r="N35" s="248"/>
      <c r="O35" s="249"/>
      <c r="P35" s="248"/>
      <c r="Q35" s="255"/>
      <c r="R35" s="253"/>
      <c r="S35" s="256" t="s">
        <v>279</v>
      </c>
      <c r="T35" s="225"/>
    </row>
    <row r="36" spans="1:21" ht="14.25" customHeight="1" x14ac:dyDescent="0.2">
      <c r="B36" s="225"/>
      <c r="C36" s="257"/>
      <c r="D36" s="225"/>
      <c r="E36" s="257"/>
      <c r="F36" s="225"/>
      <c r="G36" s="257"/>
      <c r="H36" s="225"/>
      <c r="I36" s="257"/>
      <c r="J36" s="225"/>
      <c r="K36" s="257"/>
      <c r="L36" s="225"/>
      <c r="M36" s="257"/>
      <c r="N36" s="225"/>
      <c r="O36" s="257"/>
      <c r="P36" s="225"/>
      <c r="Q36" s="257"/>
      <c r="R36" s="225"/>
      <c r="S36" s="304"/>
      <c r="T36" s="304"/>
      <c r="U36" s="225"/>
    </row>
    <row r="37" spans="1:21" ht="14.25" customHeight="1" x14ac:dyDescent="0.2">
      <c r="B37" s="225"/>
      <c r="C37" s="257"/>
      <c r="D37" s="225"/>
      <c r="E37" s="257"/>
      <c r="F37" s="225"/>
      <c r="G37" s="257"/>
      <c r="H37" s="225"/>
      <c r="I37" s="257"/>
      <c r="J37" s="225"/>
      <c r="K37" s="257"/>
      <c r="L37" s="225"/>
      <c r="M37" s="257"/>
      <c r="N37" s="225"/>
      <c r="O37" s="257"/>
      <c r="P37" s="225"/>
      <c r="Q37" s="257"/>
      <c r="R37" s="225"/>
      <c r="S37" s="304"/>
      <c r="T37" s="304"/>
      <c r="U37" s="225"/>
    </row>
    <row r="38" spans="1:21" ht="14.25" customHeight="1" x14ac:dyDescent="0.2">
      <c r="B38" s="251"/>
      <c r="C38" s="252"/>
      <c r="D38" s="251"/>
      <c r="E38" s="252"/>
      <c r="F38" s="251"/>
      <c r="G38" s="252"/>
      <c r="H38" s="251"/>
      <c r="I38" s="252"/>
      <c r="J38" s="251"/>
      <c r="K38" s="252"/>
      <c r="L38" s="251"/>
      <c r="M38" s="252"/>
      <c r="N38" s="251"/>
      <c r="O38" s="252"/>
      <c r="P38" s="251"/>
      <c r="Q38" s="252"/>
      <c r="R38" s="251"/>
      <c r="S38" s="304"/>
      <c r="T38" s="304"/>
      <c r="U38" s="251"/>
    </row>
    <row r="39" spans="1:21" ht="14.25" customHeight="1" x14ac:dyDescent="0.2">
      <c r="B39" s="225"/>
      <c r="C39" s="257"/>
      <c r="D39" s="225"/>
      <c r="E39" s="257"/>
      <c r="F39" s="225"/>
      <c r="G39" s="257"/>
      <c r="H39" s="225"/>
      <c r="I39" s="257"/>
      <c r="J39" s="225"/>
      <c r="K39" s="257"/>
      <c r="L39" s="225"/>
      <c r="M39" s="257"/>
      <c r="N39" s="225"/>
      <c r="O39" s="257"/>
      <c r="P39" s="225"/>
      <c r="Q39" s="257"/>
      <c r="R39" s="225"/>
      <c r="S39" s="304"/>
      <c r="T39" s="304"/>
      <c r="U39" s="225"/>
    </row>
    <row r="40" spans="1:21" ht="14.25" customHeight="1" x14ac:dyDescent="0.2">
      <c r="B40" s="225"/>
      <c r="C40" s="257"/>
      <c r="D40" s="225"/>
      <c r="E40" s="257"/>
      <c r="F40" s="225"/>
      <c r="G40" s="257"/>
      <c r="H40" s="225"/>
      <c r="I40" s="257"/>
      <c r="J40" s="225"/>
      <c r="K40" s="257"/>
      <c r="L40" s="225"/>
      <c r="M40" s="257"/>
      <c r="N40" s="225"/>
      <c r="O40" s="257"/>
      <c r="P40" s="225"/>
      <c r="Q40" s="257"/>
      <c r="R40" s="225"/>
      <c r="S40" s="304"/>
      <c r="T40" s="304"/>
      <c r="U40" s="225"/>
    </row>
    <row r="41" spans="1:21" ht="14.25" customHeight="1" x14ac:dyDescent="0.25">
      <c r="B41" s="258"/>
      <c r="C41" s="259"/>
      <c r="D41" s="258"/>
      <c r="E41" s="259"/>
      <c r="F41" s="258"/>
      <c r="G41" s="259"/>
      <c r="H41" s="258"/>
      <c r="I41" s="259"/>
      <c r="J41" s="258"/>
      <c r="K41" s="259"/>
      <c r="L41" s="258"/>
      <c r="M41" s="259"/>
      <c r="N41" s="258"/>
      <c r="O41" s="259"/>
      <c r="P41" s="258"/>
      <c r="Q41" s="259"/>
      <c r="R41" s="258"/>
      <c r="S41" s="305"/>
      <c r="T41" s="305"/>
      <c r="U41" s="260"/>
    </row>
    <row r="42" spans="1:21" ht="15.75" x14ac:dyDescent="0.2">
      <c r="S42" s="302"/>
      <c r="T42" s="302"/>
    </row>
    <row r="43" spans="1:21" ht="15.75" x14ac:dyDescent="0.2">
      <c r="S43" s="302"/>
      <c r="T43" s="302"/>
    </row>
    <row r="44" spans="1:21" ht="15.75" x14ac:dyDescent="0.2">
      <c r="S44" s="302"/>
      <c r="T44" s="302"/>
    </row>
    <row r="45" spans="1:21" ht="15.75" x14ac:dyDescent="0.2">
      <c r="S45" s="302"/>
      <c r="T45" s="302"/>
    </row>
    <row r="46" spans="1:21" ht="15.75" x14ac:dyDescent="0.2">
      <c r="S46" s="302"/>
      <c r="T46" s="302"/>
    </row>
    <row r="47" spans="1:21" s="246" customFormat="1" ht="15.75" x14ac:dyDescent="0.25">
      <c r="A47" s="245"/>
      <c r="C47" s="247"/>
      <c r="E47" s="247"/>
      <c r="G47" s="247"/>
      <c r="I47" s="247"/>
      <c r="K47" s="247"/>
      <c r="M47" s="247"/>
      <c r="O47" s="247"/>
      <c r="Q47" s="247"/>
      <c r="S47" s="302"/>
      <c r="T47" s="302"/>
      <c r="U47" s="248"/>
    </row>
    <row r="48" spans="1:21" s="246" customFormat="1" ht="15.75" x14ac:dyDescent="0.25">
      <c r="A48" s="245"/>
      <c r="C48" s="247"/>
      <c r="E48" s="247"/>
      <c r="G48" s="247"/>
      <c r="I48" s="247"/>
      <c r="K48" s="247"/>
      <c r="M48" s="247"/>
      <c r="O48" s="247"/>
      <c r="Q48" s="247"/>
      <c r="S48" s="302"/>
      <c r="T48" s="302"/>
      <c r="U48" s="248"/>
    </row>
    <row r="49" spans="1:21" s="246" customFormat="1" ht="15.75" x14ac:dyDescent="0.25">
      <c r="A49" s="245"/>
      <c r="C49" s="247"/>
      <c r="E49" s="247"/>
      <c r="G49" s="247"/>
      <c r="I49" s="247"/>
      <c r="K49" s="247"/>
      <c r="M49" s="247"/>
      <c r="O49" s="247"/>
      <c r="Q49" s="247"/>
      <c r="S49" s="302"/>
      <c r="T49" s="302"/>
      <c r="U49" s="248"/>
    </row>
    <row r="50" spans="1:21" s="246" customFormat="1" ht="15.75" x14ac:dyDescent="0.25">
      <c r="A50" s="245"/>
      <c r="C50" s="247"/>
      <c r="E50" s="247"/>
      <c r="G50" s="247"/>
      <c r="I50" s="247"/>
      <c r="K50" s="247"/>
      <c r="M50" s="247"/>
      <c r="O50" s="247"/>
      <c r="Q50" s="247"/>
      <c r="S50" s="302"/>
      <c r="T50" s="302"/>
      <c r="U50" s="248"/>
    </row>
    <row r="51" spans="1:21" s="246" customFormat="1" ht="15.75" x14ac:dyDescent="0.25">
      <c r="A51" s="245"/>
      <c r="C51" s="247"/>
      <c r="E51" s="247"/>
      <c r="G51" s="247"/>
      <c r="I51" s="247"/>
      <c r="K51" s="247"/>
      <c r="M51" s="247"/>
      <c r="O51" s="247"/>
      <c r="Q51" s="247"/>
      <c r="S51" s="302"/>
      <c r="T51" s="302"/>
      <c r="U51" s="248"/>
    </row>
    <row r="52" spans="1:21" ht="15.75" x14ac:dyDescent="0.2">
      <c r="S52" s="302"/>
      <c r="T52" s="302"/>
    </row>
    <row r="53" spans="1:21" ht="15.75" x14ac:dyDescent="0.2">
      <c r="S53" s="302"/>
      <c r="T53" s="302"/>
    </row>
    <row r="54" spans="1:21" ht="15.75" x14ac:dyDescent="0.2">
      <c r="S54" s="302"/>
      <c r="T54" s="302"/>
    </row>
    <row r="55" spans="1:21" ht="15.75" x14ac:dyDescent="0.2">
      <c r="S55" s="302"/>
      <c r="T55" s="302"/>
    </row>
    <row r="56" spans="1:21" ht="15.75" x14ac:dyDescent="0.2">
      <c r="S56" s="302"/>
      <c r="T56" s="302"/>
    </row>
    <row r="57" spans="1:21" ht="15.75" x14ac:dyDescent="0.2">
      <c r="S57" s="302"/>
      <c r="T57" s="302"/>
    </row>
    <row r="58" spans="1:21" ht="15.75" x14ac:dyDescent="0.2">
      <c r="S58" s="302"/>
      <c r="T58" s="302"/>
    </row>
    <row r="59" spans="1:21" ht="15.75" x14ac:dyDescent="0.2">
      <c r="S59" s="302"/>
      <c r="T59" s="302"/>
    </row>
    <row r="60" spans="1:21" ht="15.75" x14ac:dyDescent="0.2">
      <c r="S60" s="302"/>
      <c r="T60" s="302"/>
    </row>
    <row r="61" spans="1:21" ht="15.75" x14ac:dyDescent="0.2">
      <c r="S61" s="302"/>
      <c r="T61" s="302"/>
    </row>
    <row r="62" spans="1:21" ht="15.75" x14ac:dyDescent="0.2">
      <c r="S62" s="302"/>
      <c r="T62" s="302"/>
    </row>
    <row r="63" spans="1:21" ht="15.75" x14ac:dyDescent="0.2">
      <c r="S63" s="302"/>
      <c r="T63" s="302"/>
    </row>
    <row r="64" spans="1:21" ht="15.75" x14ac:dyDescent="0.2">
      <c r="S64" s="302"/>
      <c r="T64" s="302"/>
    </row>
    <row r="65" spans="19:20" ht="15.75" x14ac:dyDescent="0.2">
      <c r="S65" s="302"/>
      <c r="T65" s="302"/>
    </row>
    <row r="66" spans="19:20" ht="15.75" x14ac:dyDescent="0.2">
      <c r="S66" s="302"/>
      <c r="T66" s="302"/>
    </row>
    <row r="67" spans="19:20" ht="15.75" x14ac:dyDescent="0.2">
      <c r="S67" s="302"/>
      <c r="T67" s="302"/>
    </row>
    <row r="68" spans="19:20" ht="15.75" x14ac:dyDescent="0.2">
      <c r="S68" s="302"/>
      <c r="T68" s="302"/>
    </row>
    <row r="69" spans="19:20" ht="15.75" x14ac:dyDescent="0.2">
      <c r="S69" s="302"/>
      <c r="T69" s="302"/>
    </row>
    <row r="70" spans="19:20" ht="15.75" x14ac:dyDescent="0.2">
      <c r="S70" s="302"/>
      <c r="T70" s="302"/>
    </row>
    <row r="71" spans="19:20" ht="15.75" x14ac:dyDescent="0.2">
      <c r="S71" s="302"/>
      <c r="T71" s="302"/>
    </row>
    <row r="72" spans="19:20" ht="15.75" x14ac:dyDescent="0.2">
      <c r="S72" s="302">
        <v>1</v>
      </c>
      <c r="T72" s="302"/>
    </row>
    <row r="73" spans="19:20" ht="15.75" x14ac:dyDescent="0.2">
      <c r="S73" s="302">
        <v>1</v>
      </c>
      <c r="T73" s="302"/>
    </row>
    <row r="74" spans="19:20" ht="15.75" x14ac:dyDescent="0.2">
      <c r="S74" s="302">
        <v>1</v>
      </c>
      <c r="T74" s="302"/>
    </row>
    <row r="75" spans="19:20" ht="15.75" x14ac:dyDescent="0.2">
      <c r="S75" s="302">
        <v>1</v>
      </c>
      <c r="T75" s="302"/>
    </row>
    <row r="76" spans="19:20" ht="15.75" x14ac:dyDescent="0.2">
      <c r="S76" s="302">
        <v>1</v>
      </c>
      <c r="T76" s="302"/>
    </row>
    <row r="77" spans="19:20" ht="15.75" x14ac:dyDescent="0.2">
      <c r="S77" s="302">
        <v>1</v>
      </c>
      <c r="T77" s="302"/>
    </row>
    <row r="78" spans="19:20" ht="15.75" x14ac:dyDescent="0.2">
      <c r="S78" s="302">
        <v>1</v>
      </c>
      <c r="T78" s="302"/>
    </row>
    <row r="79" spans="19:20" ht="15.75" x14ac:dyDescent="0.2">
      <c r="S79" s="302">
        <v>1</v>
      </c>
      <c r="T79" s="302"/>
    </row>
    <row r="80" spans="19:20" ht="15.75" x14ac:dyDescent="0.2">
      <c r="S80" s="302">
        <v>1</v>
      </c>
      <c r="T80" s="302"/>
    </row>
    <row r="81" spans="19:20" ht="15.75" x14ac:dyDescent="0.2">
      <c r="S81" s="302">
        <v>1</v>
      </c>
      <c r="T81" s="302"/>
    </row>
    <row r="82" spans="19:20" ht="15.75" x14ac:dyDescent="0.2">
      <c r="S82" s="302">
        <v>1</v>
      </c>
      <c r="T82" s="302"/>
    </row>
    <row r="83" spans="19:20" ht="15.75" x14ac:dyDescent="0.2">
      <c r="S83" s="302">
        <v>1</v>
      </c>
      <c r="T83" s="302"/>
    </row>
    <row r="84" spans="19:20" ht="15.75" x14ac:dyDescent="0.2">
      <c r="S84" s="302">
        <v>1</v>
      </c>
      <c r="T84" s="302"/>
    </row>
    <row r="85" spans="19:20" ht="15.75" x14ac:dyDescent="0.2">
      <c r="S85" s="302">
        <v>1</v>
      </c>
      <c r="T85" s="302"/>
    </row>
    <row r="86" spans="19:20" ht="15.75" x14ac:dyDescent="0.2">
      <c r="S86" s="302">
        <v>1</v>
      </c>
      <c r="T86" s="302"/>
    </row>
    <row r="87" spans="19:20" ht="15.75" x14ac:dyDescent="0.2">
      <c r="S87" s="302">
        <v>1</v>
      </c>
      <c r="T87" s="302"/>
    </row>
    <row r="88" spans="19:20" ht="15.75" x14ac:dyDescent="0.2">
      <c r="S88" s="302">
        <v>1</v>
      </c>
      <c r="T88" s="302"/>
    </row>
    <row r="89" spans="19:20" ht="15.75" x14ac:dyDescent="0.2">
      <c r="S89" s="302">
        <v>1</v>
      </c>
      <c r="T89" s="302"/>
    </row>
    <row r="90" spans="19:20" ht="15.75" x14ac:dyDescent="0.2">
      <c r="S90" s="302">
        <v>1</v>
      </c>
      <c r="T90" s="302"/>
    </row>
    <row r="91" spans="19:20" ht="15.75" x14ac:dyDescent="0.2">
      <c r="S91" s="302">
        <v>1</v>
      </c>
      <c r="T91" s="302"/>
    </row>
    <row r="92" spans="19:20" ht="15.75" x14ac:dyDescent="0.2">
      <c r="S92" s="302">
        <v>1</v>
      </c>
      <c r="T92" s="302"/>
    </row>
    <row r="93" spans="19:20" ht="15.75" x14ac:dyDescent="0.2">
      <c r="S93" s="302">
        <v>1</v>
      </c>
      <c r="T93" s="302"/>
    </row>
    <row r="94" spans="19:20" ht="15.75" x14ac:dyDescent="0.2">
      <c r="S94" s="302">
        <v>1</v>
      </c>
      <c r="T94" s="302"/>
    </row>
    <row r="95" spans="19:20" ht="15.75" x14ac:dyDescent="0.2">
      <c r="S95" s="302">
        <v>1</v>
      </c>
      <c r="T95" s="302"/>
    </row>
    <row r="96" spans="19:20" ht="15.75" x14ac:dyDescent="0.2">
      <c r="S96" s="302">
        <v>1</v>
      </c>
      <c r="T96" s="302"/>
    </row>
    <row r="97" spans="19:20" ht="15.75" x14ac:dyDescent="0.2">
      <c r="S97" s="302">
        <v>1</v>
      </c>
      <c r="T97" s="302"/>
    </row>
    <row r="98" spans="19:20" ht="15.75" x14ac:dyDescent="0.2">
      <c r="S98" s="302">
        <v>1</v>
      </c>
      <c r="T98" s="302"/>
    </row>
    <row r="99" spans="19:20" ht="15.75" x14ac:dyDescent="0.2">
      <c r="S99" s="302">
        <v>1</v>
      </c>
      <c r="T99" s="302"/>
    </row>
    <row r="100" spans="19:20" ht="15.75" x14ac:dyDescent="0.2">
      <c r="S100" s="302">
        <v>1</v>
      </c>
      <c r="T100" s="302"/>
    </row>
    <row r="101" spans="19:20" ht="15.75" x14ac:dyDescent="0.2">
      <c r="S101" s="302">
        <v>1</v>
      </c>
      <c r="T101" s="302"/>
    </row>
    <row r="102" spans="19:20" ht="15.75" x14ac:dyDescent="0.2">
      <c r="S102" s="302">
        <v>1</v>
      </c>
      <c r="T102" s="302"/>
    </row>
    <row r="103" spans="19:20" ht="15.75" x14ac:dyDescent="0.2">
      <c r="S103" s="302">
        <v>1</v>
      </c>
      <c r="T103" s="302"/>
    </row>
    <row r="104" spans="19:20" ht="15.75" x14ac:dyDescent="0.2">
      <c r="S104" s="302">
        <v>1</v>
      </c>
      <c r="T104" s="302"/>
    </row>
    <row r="105" spans="19:20" ht="15.75" x14ac:dyDescent="0.2">
      <c r="S105" s="302">
        <v>1</v>
      </c>
      <c r="T105" s="302"/>
    </row>
    <row r="106" spans="19:20" ht="15.75" x14ac:dyDescent="0.2">
      <c r="S106" s="302">
        <v>1</v>
      </c>
      <c r="T106" s="302"/>
    </row>
    <row r="107" spans="19:20" ht="15.75" x14ac:dyDescent="0.2">
      <c r="S107" s="302">
        <v>1</v>
      </c>
      <c r="T107" s="302"/>
    </row>
    <row r="108" spans="19:20" ht="15.75" x14ac:dyDescent="0.2">
      <c r="S108" s="302">
        <v>1</v>
      </c>
      <c r="T108" s="302"/>
    </row>
    <row r="109" spans="19:20" ht="15.75" x14ac:dyDescent="0.2">
      <c r="S109" s="302">
        <v>1</v>
      </c>
      <c r="T109" s="302"/>
    </row>
    <row r="110" spans="19:20" ht="15.75" x14ac:dyDescent="0.2">
      <c r="S110" s="302">
        <v>1</v>
      </c>
      <c r="T110" s="302"/>
    </row>
    <row r="111" spans="19:20" ht="15.75" x14ac:dyDescent="0.2">
      <c r="S111" s="302">
        <v>1</v>
      </c>
      <c r="T111" s="302"/>
    </row>
    <row r="112" spans="19:20" ht="15.75" x14ac:dyDescent="0.2">
      <c r="S112" s="302">
        <v>1</v>
      </c>
      <c r="T112" s="302"/>
    </row>
    <row r="113" spans="19:20" ht="15.75" x14ac:dyDescent="0.2">
      <c r="S113" s="302">
        <v>1</v>
      </c>
      <c r="T113" s="302"/>
    </row>
    <row r="114" spans="19:20" ht="15.75" x14ac:dyDescent="0.2">
      <c r="S114" s="302">
        <v>1</v>
      </c>
      <c r="T114" s="302"/>
    </row>
    <row r="115" spans="19:20" ht="15.75" x14ac:dyDescent="0.2">
      <c r="S115" s="302">
        <v>1</v>
      </c>
      <c r="T115" s="302"/>
    </row>
    <row r="116" spans="19:20" ht="15.75" x14ac:dyDescent="0.2">
      <c r="S116" s="302">
        <v>1</v>
      </c>
      <c r="T116" s="302"/>
    </row>
    <row r="117" spans="19:20" ht="15.75" x14ac:dyDescent="0.2">
      <c r="S117" s="302">
        <v>1</v>
      </c>
      <c r="T117" s="302"/>
    </row>
    <row r="118" spans="19:20" ht="15.75" x14ac:dyDescent="0.2">
      <c r="S118" s="302">
        <v>1</v>
      </c>
      <c r="T118" s="302"/>
    </row>
    <row r="119" spans="19:20" ht="15.75" x14ac:dyDescent="0.2">
      <c r="S119" s="302">
        <v>1</v>
      </c>
      <c r="T119" s="302"/>
    </row>
    <row r="120" spans="19:20" ht="15.75" x14ac:dyDescent="0.2">
      <c r="S120" s="302">
        <v>1</v>
      </c>
      <c r="T120" s="302"/>
    </row>
    <row r="121" spans="19:20" ht="15.75" x14ac:dyDescent="0.2">
      <c r="S121" s="302">
        <v>1</v>
      </c>
      <c r="T121" s="302"/>
    </row>
    <row r="122" spans="19:20" ht="15.75" x14ac:dyDescent="0.2">
      <c r="S122" s="302">
        <v>1</v>
      </c>
      <c r="T122" s="302"/>
    </row>
    <row r="123" spans="19:20" ht="15.75" x14ac:dyDescent="0.2">
      <c r="S123" s="302">
        <v>1</v>
      </c>
      <c r="T123" s="302"/>
    </row>
    <row r="124" spans="19:20" ht="15.75" x14ac:dyDescent="0.2">
      <c r="S124" s="302">
        <v>1</v>
      </c>
      <c r="T124" s="302"/>
    </row>
    <row r="125" spans="19:20" ht="15.75" x14ac:dyDescent="0.2">
      <c r="S125" s="302">
        <v>1</v>
      </c>
      <c r="T125" s="302"/>
    </row>
    <row r="126" spans="19:20" ht="15.75" x14ac:dyDescent="0.2">
      <c r="S126" s="302">
        <v>1</v>
      </c>
      <c r="T126" s="302"/>
    </row>
    <row r="127" spans="19:20" ht="15.75" x14ac:dyDescent="0.2">
      <c r="S127" s="302">
        <v>1</v>
      </c>
      <c r="T127" s="302"/>
    </row>
    <row r="128" spans="19:20" ht="15.75" x14ac:dyDescent="0.2">
      <c r="S128" s="302">
        <v>1</v>
      </c>
      <c r="T128" s="302"/>
    </row>
    <row r="129" spans="19:20" ht="15.75" x14ac:dyDescent="0.2">
      <c r="S129" s="302">
        <v>1</v>
      </c>
      <c r="T129" s="302"/>
    </row>
    <row r="130" spans="19:20" ht="15.75" x14ac:dyDescent="0.2">
      <c r="S130" s="302">
        <v>1</v>
      </c>
      <c r="T130" s="302"/>
    </row>
    <row r="131" spans="19:20" ht="15.75" x14ac:dyDescent="0.2">
      <c r="S131" s="302">
        <v>1</v>
      </c>
      <c r="T131" s="302"/>
    </row>
    <row r="132" spans="19:20" ht="15.75" x14ac:dyDescent="0.2">
      <c r="S132" s="302">
        <v>1</v>
      </c>
      <c r="T132" s="302"/>
    </row>
    <row r="133" spans="19:20" ht="15.75" x14ac:dyDescent="0.2">
      <c r="S133" s="302">
        <v>1</v>
      </c>
      <c r="T133" s="302"/>
    </row>
    <row r="134" spans="19:20" ht="15.75" x14ac:dyDescent="0.2">
      <c r="S134" s="302">
        <v>1</v>
      </c>
      <c r="T134" s="302"/>
    </row>
    <row r="135" spans="19:20" ht="15.75" x14ac:dyDescent="0.2">
      <c r="S135" s="302">
        <v>1</v>
      </c>
      <c r="T135" s="302"/>
    </row>
    <row r="136" spans="19:20" ht="15.75" x14ac:dyDescent="0.2">
      <c r="S136" s="302">
        <v>1</v>
      </c>
      <c r="T136" s="302"/>
    </row>
    <row r="137" spans="19:20" ht="15.75" x14ac:dyDescent="0.2">
      <c r="S137" s="302">
        <v>1</v>
      </c>
      <c r="T137" s="302"/>
    </row>
    <row r="138" spans="19:20" ht="15.75" x14ac:dyDescent="0.2">
      <c r="S138" s="302">
        <v>1</v>
      </c>
      <c r="T138" s="302"/>
    </row>
    <row r="139" spans="19:20" ht="15.75" x14ac:dyDescent="0.2">
      <c r="S139" s="302">
        <v>1</v>
      </c>
      <c r="T139" s="302"/>
    </row>
    <row r="140" spans="19:20" ht="15.75" x14ac:dyDescent="0.2">
      <c r="S140" s="302">
        <v>1</v>
      </c>
      <c r="T140" s="302"/>
    </row>
    <row r="141" spans="19:20" ht="15.75" x14ac:dyDescent="0.2">
      <c r="S141" s="302">
        <v>1</v>
      </c>
      <c r="T141" s="302"/>
    </row>
    <row r="142" spans="19:20" ht="15.75" x14ac:dyDescent="0.2">
      <c r="S142" s="302">
        <v>1</v>
      </c>
      <c r="T142" s="302"/>
    </row>
    <row r="143" spans="19:20" ht="15.75" x14ac:dyDescent="0.2">
      <c r="S143" s="302">
        <v>1</v>
      </c>
      <c r="T143" s="302"/>
    </row>
    <row r="144" spans="19:20" ht="15.75" x14ac:dyDescent="0.2">
      <c r="S144" s="302">
        <v>1</v>
      </c>
      <c r="T144" s="302"/>
    </row>
    <row r="145" spans="19:20" ht="15.75" x14ac:dyDescent="0.2">
      <c r="S145" s="302">
        <v>1</v>
      </c>
      <c r="T145" s="302"/>
    </row>
    <row r="146" spans="19:20" ht="15.75" x14ac:dyDescent="0.2">
      <c r="S146" s="302">
        <v>1</v>
      </c>
      <c r="T146" s="302"/>
    </row>
    <row r="147" spans="19:20" ht="15.75" x14ac:dyDescent="0.2">
      <c r="S147" s="302">
        <v>1</v>
      </c>
      <c r="T147" s="302"/>
    </row>
    <row r="148" spans="19:20" ht="15.75" x14ac:dyDescent="0.2">
      <c r="S148" s="302">
        <v>1</v>
      </c>
      <c r="T148" s="302"/>
    </row>
    <row r="149" spans="19:20" ht="15.75" x14ac:dyDescent="0.2">
      <c r="S149" s="302">
        <v>1</v>
      </c>
      <c r="T149" s="302"/>
    </row>
    <row r="150" spans="19:20" ht="15.75" x14ac:dyDescent="0.2">
      <c r="S150" s="302">
        <v>1</v>
      </c>
      <c r="T150" s="302"/>
    </row>
    <row r="151" spans="19:20" ht="15.75" x14ac:dyDescent="0.2">
      <c r="S151" s="302">
        <v>1</v>
      </c>
      <c r="T151" s="302"/>
    </row>
    <row r="152" spans="19:20" ht="15.75" x14ac:dyDescent="0.2">
      <c r="S152" s="302">
        <v>1</v>
      </c>
      <c r="T152" s="302"/>
    </row>
    <row r="153" spans="19:20" ht="15.75" x14ac:dyDescent="0.2">
      <c r="S153" s="302">
        <v>1</v>
      </c>
      <c r="T153" s="302"/>
    </row>
    <row r="154" spans="19:20" ht="15.75" x14ac:dyDescent="0.2">
      <c r="S154" s="302">
        <v>1</v>
      </c>
      <c r="T154" s="302"/>
    </row>
    <row r="155" spans="19:20" ht="15.75" x14ac:dyDescent="0.2">
      <c r="S155" s="302">
        <v>1</v>
      </c>
      <c r="T155" s="302"/>
    </row>
    <row r="156" spans="19:20" ht="15.75" x14ac:dyDescent="0.2">
      <c r="S156" s="302">
        <v>1</v>
      </c>
      <c r="T156" s="302"/>
    </row>
    <row r="157" spans="19:20" ht="15.75" x14ac:dyDescent="0.2">
      <c r="S157" s="302">
        <v>1</v>
      </c>
      <c r="T157" s="302"/>
    </row>
    <row r="158" spans="19:20" ht="15.75" x14ac:dyDescent="0.2">
      <c r="S158" s="302">
        <v>1</v>
      </c>
      <c r="T158" s="302"/>
    </row>
    <row r="159" spans="19:20" ht="15.75" x14ac:dyDescent="0.2">
      <c r="S159" s="302">
        <v>1</v>
      </c>
      <c r="T159" s="302"/>
    </row>
    <row r="160" spans="19:20" ht="15.75" x14ac:dyDescent="0.2">
      <c r="S160" s="302">
        <v>1</v>
      </c>
      <c r="T160" s="302"/>
    </row>
    <row r="161" spans="19:20" ht="15.75" x14ac:dyDescent="0.2">
      <c r="S161" s="302">
        <v>1</v>
      </c>
      <c r="T161" s="302"/>
    </row>
    <row r="162" spans="19:20" ht="15.75" x14ac:dyDescent="0.2">
      <c r="S162" s="302">
        <v>1</v>
      </c>
      <c r="T162" s="302"/>
    </row>
    <row r="163" spans="19:20" ht="15.75" x14ac:dyDescent="0.2">
      <c r="S163" s="302">
        <v>1</v>
      </c>
      <c r="T163" s="302"/>
    </row>
    <row r="164" spans="19:20" ht="15.75" x14ac:dyDescent="0.2">
      <c r="S164" s="302">
        <v>1</v>
      </c>
      <c r="T164" s="302"/>
    </row>
    <row r="165" spans="19:20" ht="15.75" x14ac:dyDescent="0.2">
      <c r="S165" s="302">
        <v>1</v>
      </c>
      <c r="T165" s="302"/>
    </row>
    <row r="166" spans="19:20" ht="15.75" x14ac:dyDescent="0.2">
      <c r="S166" s="302">
        <v>1</v>
      </c>
      <c r="T166" s="302"/>
    </row>
    <row r="167" spans="19:20" ht="15.75" x14ac:dyDescent="0.2">
      <c r="S167" s="302">
        <v>1</v>
      </c>
      <c r="T167" s="302"/>
    </row>
    <row r="168" spans="19:20" ht="15.75" x14ac:dyDescent="0.2">
      <c r="S168" s="302">
        <v>1</v>
      </c>
      <c r="T168" s="302"/>
    </row>
    <row r="169" spans="19:20" ht="15.75" x14ac:dyDescent="0.2">
      <c r="S169" s="302">
        <v>1</v>
      </c>
      <c r="T169" s="302"/>
    </row>
    <row r="170" spans="19:20" ht="15.75" x14ac:dyDescent="0.2">
      <c r="S170" s="302">
        <v>1</v>
      </c>
      <c r="T170" s="302"/>
    </row>
    <row r="171" spans="19:20" ht="15.75" x14ac:dyDescent="0.2">
      <c r="S171" s="302">
        <v>1</v>
      </c>
      <c r="T171" s="302"/>
    </row>
    <row r="172" spans="19:20" ht="15.75" x14ac:dyDescent="0.2">
      <c r="S172" s="302">
        <v>1</v>
      </c>
      <c r="T172" s="302"/>
    </row>
    <row r="173" spans="19:20" ht="15.75" x14ac:dyDescent="0.2">
      <c r="S173" s="302">
        <v>1</v>
      </c>
      <c r="T173" s="302"/>
    </row>
    <row r="174" spans="19:20" ht="15.75" x14ac:dyDescent="0.2">
      <c r="S174" s="302">
        <v>1</v>
      </c>
      <c r="T174" s="302"/>
    </row>
    <row r="175" spans="19:20" ht="15.75" x14ac:dyDescent="0.2">
      <c r="S175" s="302">
        <v>1</v>
      </c>
      <c r="T175" s="302"/>
    </row>
    <row r="176" spans="19:20" ht="15.75" x14ac:dyDescent="0.2">
      <c r="S176" s="302">
        <v>1</v>
      </c>
      <c r="T176" s="302"/>
    </row>
    <row r="177" spans="19:20" ht="15.75" x14ac:dyDescent="0.2">
      <c r="S177" s="302">
        <v>1</v>
      </c>
      <c r="T177" s="302"/>
    </row>
    <row r="178" spans="19:20" ht="15.75" x14ac:dyDescent="0.2">
      <c r="S178" s="302">
        <v>1</v>
      </c>
      <c r="T178" s="302"/>
    </row>
    <row r="179" spans="19:20" ht="15.75" x14ac:dyDescent="0.2">
      <c r="S179" s="302">
        <v>1</v>
      </c>
      <c r="T179" s="302"/>
    </row>
    <row r="180" spans="19:20" ht="15.75" x14ac:dyDescent="0.2">
      <c r="S180" s="302">
        <v>1</v>
      </c>
      <c r="T180" s="302"/>
    </row>
    <row r="181" spans="19:20" ht="15.75" x14ac:dyDescent="0.2">
      <c r="S181" s="302">
        <v>1</v>
      </c>
      <c r="T181" s="302"/>
    </row>
    <row r="182" spans="19:20" ht="15.75" x14ac:dyDescent="0.2">
      <c r="S182" s="302">
        <v>1</v>
      </c>
      <c r="T182" s="302"/>
    </row>
    <row r="183" spans="19:20" ht="15.75" x14ac:dyDescent="0.2">
      <c r="S183" s="302">
        <v>1</v>
      </c>
      <c r="T183" s="302"/>
    </row>
    <row r="184" spans="19:20" ht="15.75" x14ac:dyDescent="0.2">
      <c r="S184" s="302">
        <v>1</v>
      </c>
      <c r="T184" s="302"/>
    </row>
    <row r="185" spans="19:20" ht="15.75" x14ac:dyDescent="0.2">
      <c r="S185" s="302">
        <v>1</v>
      </c>
      <c r="T185" s="302"/>
    </row>
    <row r="186" spans="19:20" ht="15.75" x14ac:dyDescent="0.2">
      <c r="S186" s="302">
        <v>1</v>
      </c>
      <c r="T186" s="302"/>
    </row>
    <row r="187" spans="19:20" ht="15.75" x14ac:dyDescent="0.2">
      <c r="S187" s="302">
        <v>1</v>
      </c>
      <c r="T187" s="302"/>
    </row>
    <row r="188" spans="19:20" ht="15.75" x14ac:dyDescent="0.2">
      <c r="S188" s="302">
        <v>1</v>
      </c>
      <c r="T188" s="302"/>
    </row>
    <row r="189" spans="19:20" ht="15.75" x14ac:dyDescent="0.2">
      <c r="S189" s="302">
        <v>1</v>
      </c>
      <c r="T189" s="302"/>
    </row>
    <row r="190" spans="19:20" ht="15.75" x14ac:dyDescent="0.2">
      <c r="S190" s="302">
        <v>1</v>
      </c>
      <c r="T190" s="302"/>
    </row>
    <row r="191" spans="19:20" ht="15.75" x14ac:dyDescent="0.2">
      <c r="S191" s="302">
        <v>1</v>
      </c>
      <c r="T191" s="302"/>
    </row>
    <row r="192" spans="19:20" ht="15.75" x14ac:dyDescent="0.2">
      <c r="S192" s="302">
        <v>1</v>
      </c>
      <c r="T192" s="302"/>
    </row>
    <row r="193" spans="19:20" ht="15.75" x14ac:dyDescent="0.2">
      <c r="S193" s="302">
        <v>1</v>
      </c>
      <c r="T193" s="302"/>
    </row>
    <row r="194" spans="19:20" ht="15.75" x14ac:dyDescent="0.2">
      <c r="S194" s="302">
        <v>1</v>
      </c>
      <c r="T194" s="302"/>
    </row>
    <row r="195" spans="19:20" ht="15.75" x14ac:dyDescent="0.2">
      <c r="S195" s="302">
        <v>1</v>
      </c>
      <c r="T195" s="302"/>
    </row>
    <row r="196" spans="19:20" ht="15.75" x14ac:dyDescent="0.2">
      <c r="S196" s="302">
        <v>1</v>
      </c>
      <c r="T196" s="302"/>
    </row>
    <row r="197" spans="19:20" ht="15.75" x14ac:dyDescent="0.2">
      <c r="S197" s="302">
        <v>1</v>
      </c>
      <c r="T197" s="302"/>
    </row>
    <row r="198" spans="19:20" ht="15.75" x14ac:dyDescent="0.2">
      <c r="S198" s="302">
        <v>1</v>
      </c>
      <c r="T198" s="302"/>
    </row>
    <row r="199" spans="19:20" ht="15.75" x14ac:dyDescent="0.2">
      <c r="S199" s="302">
        <v>1</v>
      </c>
      <c r="T199" s="302"/>
    </row>
    <row r="200" spans="19:20" ht="15.75" x14ac:dyDescent="0.2">
      <c r="S200" s="302">
        <v>1</v>
      </c>
      <c r="T200" s="302"/>
    </row>
    <row r="201" spans="19:20" ht="15.75" x14ac:dyDescent="0.2">
      <c r="S201" s="302">
        <v>1</v>
      </c>
      <c r="T201" s="302"/>
    </row>
    <row r="202" spans="19:20" ht="15.75" x14ac:dyDescent="0.2">
      <c r="S202" s="302">
        <v>1</v>
      </c>
      <c r="T202" s="302"/>
    </row>
    <row r="203" spans="19:20" ht="15.75" x14ac:dyDescent="0.2">
      <c r="S203" s="302">
        <v>1</v>
      </c>
      <c r="T203" s="302"/>
    </row>
    <row r="204" spans="19:20" ht="15.75" x14ac:dyDescent="0.2">
      <c r="S204" s="302">
        <v>1</v>
      </c>
      <c r="T204" s="302"/>
    </row>
    <row r="205" spans="19:20" ht="15.75" x14ac:dyDescent="0.2">
      <c r="S205" s="302">
        <v>1</v>
      </c>
      <c r="T205" s="302"/>
    </row>
    <row r="206" spans="19:20" ht="15.75" x14ac:dyDescent="0.2">
      <c r="S206" s="302">
        <v>1</v>
      </c>
      <c r="T206" s="302"/>
    </row>
    <row r="207" spans="19:20" ht="15.75" x14ac:dyDescent="0.2">
      <c r="S207" s="302">
        <v>1</v>
      </c>
      <c r="T207" s="302"/>
    </row>
    <row r="208" spans="19:20" ht="15.75" x14ac:dyDescent="0.2">
      <c r="S208" s="302">
        <v>1</v>
      </c>
      <c r="T208" s="302"/>
    </row>
    <row r="209" spans="19:20" ht="15.75" x14ac:dyDescent="0.2">
      <c r="S209" s="302">
        <v>1</v>
      </c>
      <c r="T209" s="302"/>
    </row>
    <row r="210" spans="19:20" ht="15.75" x14ac:dyDescent="0.2">
      <c r="S210" s="302">
        <v>1</v>
      </c>
      <c r="T210" s="302"/>
    </row>
    <row r="211" spans="19:20" ht="15.75" x14ac:dyDescent="0.2">
      <c r="S211" s="302">
        <v>1</v>
      </c>
      <c r="T211" s="302"/>
    </row>
    <row r="212" spans="19:20" ht="15.75" x14ac:dyDescent="0.2">
      <c r="S212" s="302">
        <v>1</v>
      </c>
      <c r="T212" s="302"/>
    </row>
    <row r="213" spans="19:20" ht="15.75" x14ac:dyDescent="0.2">
      <c r="S213" s="302">
        <v>1</v>
      </c>
      <c r="T213" s="302"/>
    </row>
    <row r="214" spans="19:20" ht="15.75" x14ac:dyDescent="0.2">
      <c r="S214" s="302">
        <v>1</v>
      </c>
      <c r="T214" s="302"/>
    </row>
    <row r="215" spans="19:20" ht="15.75" x14ac:dyDescent="0.2">
      <c r="S215" s="302">
        <v>1</v>
      </c>
      <c r="T215" s="302"/>
    </row>
    <row r="216" spans="19:20" ht="15.75" x14ac:dyDescent="0.2">
      <c r="S216" s="302">
        <v>1</v>
      </c>
      <c r="T216" s="302"/>
    </row>
    <row r="217" spans="19:20" ht="15.75" x14ac:dyDescent="0.2">
      <c r="S217" s="302">
        <v>1</v>
      </c>
      <c r="T217" s="302"/>
    </row>
    <row r="218" spans="19:20" ht="15.75" x14ac:dyDescent="0.2">
      <c r="S218" s="302">
        <v>1</v>
      </c>
      <c r="T218" s="302"/>
    </row>
    <row r="219" spans="19:20" ht="15.75" x14ac:dyDescent="0.2">
      <c r="S219" s="302">
        <v>1</v>
      </c>
      <c r="T219" s="302"/>
    </row>
    <row r="220" spans="19:20" ht="15.75" x14ac:dyDescent="0.2">
      <c r="S220" s="302">
        <v>1</v>
      </c>
      <c r="T220" s="302"/>
    </row>
    <row r="221" spans="19:20" ht="15.75" x14ac:dyDescent="0.2">
      <c r="S221" s="302">
        <v>1</v>
      </c>
      <c r="T221" s="302"/>
    </row>
    <row r="222" spans="19:20" ht="15.75" x14ac:dyDescent="0.2">
      <c r="S222" s="302">
        <v>1</v>
      </c>
      <c r="T222" s="302"/>
    </row>
    <row r="223" spans="19:20" ht="15.75" x14ac:dyDescent="0.2">
      <c r="S223" s="302">
        <v>1</v>
      </c>
      <c r="T223" s="302"/>
    </row>
    <row r="224" spans="19:20" ht="15.75" x14ac:dyDescent="0.2">
      <c r="S224" s="302">
        <v>1</v>
      </c>
      <c r="T224" s="302"/>
    </row>
    <row r="225" spans="19:20" ht="15.75" x14ac:dyDescent="0.2">
      <c r="S225" s="302">
        <v>1</v>
      </c>
      <c r="T225" s="302"/>
    </row>
    <row r="226" spans="19:20" ht="15.75" x14ac:dyDescent="0.2">
      <c r="S226" s="302">
        <v>1</v>
      </c>
      <c r="T226" s="302"/>
    </row>
    <row r="227" spans="19:20" ht="15.75" x14ac:dyDescent="0.2">
      <c r="S227" s="302">
        <v>1</v>
      </c>
      <c r="T227" s="302"/>
    </row>
    <row r="228" spans="19:20" ht="15.75" x14ac:dyDescent="0.2">
      <c r="S228" s="302">
        <v>1</v>
      </c>
      <c r="T228" s="302"/>
    </row>
    <row r="229" spans="19:20" ht="15.75" x14ac:dyDescent="0.2">
      <c r="S229" s="302">
        <v>1</v>
      </c>
      <c r="T229" s="302"/>
    </row>
    <row r="230" spans="19:20" ht="15.75" x14ac:dyDescent="0.2">
      <c r="S230" s="302">
        <v>1</v>
      </c>
      <c r="T230" s="302"/>
    </row>
    <row r="231" spans="19:20" ht="15.75" x14ac:dyDescent="0.2">
      <c r="S231" s="302">
        <v>1</v>
      </c>
      <c r="T231" s="302"/>
    </row>
    <row r="232" spans="19:20" ht="15.75" x14ac:dyDescent="0.2">
      <c r="S232" s="302">
        <v>1</v>
      </c>
      <c r="T232" s="302"/>
    </row>
    <row r="233" spans="19:20" ht="15.75" x14ac:dyDescent="0.2">
      <c r="S233" s="302">
        <v>1</v>
      </c>
      <c r="T233" s="302"/>
    </row>
    <row r="234" spans="19:20" ht="15.75" x14ac:dyDescent="0.2">
      <c r="S234" s="302">
        <v>1</v>
      </c>
      <c r="T234" s="302"/>
    </row>
    <row r="235" spans="19:20" ht="15.75" x14ac:dyDescent="0.2">
      <c r="S235" s="302">
        <v>1</v>
      </c>
      <c r="T235" s="302"/>
    </row>
    <row r="236" spans="19:20" ht="15.75" x14ac:dyDescent="0.2">
      <c r="S236" s="302">
        <v>1</v>
      </c>
      <c r="T236" s="302"/>
    </row>
    <row r="237" spans="19:20" ht="15.75" x14ac:dyDescent="0.2">
      <c r="S237" s="302">
        <v>1</v>
      </c>
      <c r="T237" s="302"/>
    </row>
    <row r="238" spans="19:20" ht="15.75" x14ac:dyDescent="0.2">
      <c r="S238" s="302">
        <v>1</v>
      </c>
      <c r="T238" s="302"/>
    </row>
    <row r="239" spans="19:20" ht="15.75" x14ac:dyDescent="0.2">
      <c r="S239" s="302">
        <v>1</v>
      </c>
      <c r="T239" s="302"/>
    </row>
    <row r="240" spans="19:20" ht="15.75" x14ac:dyDescent="0.2">
      <c r="S240" s="302">
        <v>1</v>
      </c>
      <c r="T240" s="302"/>
    </row>
    <row r="241" spans="19:20" ht="15.75" x14ac:dyDescent="0.2">
      <c r="S241" s="302">
        <v>1</v>
      </c>
      <c r="T241" s="302"/>
    </row>
    <row r="242" spans="19:20" ht="15.75" x14ac:dyDescent="0.2">
      <c r="S242" s="302">
        <v>1</v>
      </c>
      <c r="T242" s="302"/>
    </row>
    <row r="243" spans="19:20" ht="15.75" x14ac:dyDescent="0.2">
      <c r="S243" s="302">
        <v>1</v>
      </c>
      <c r="T243" s="302"/>
    </row>
    <row r="244" spans="19:20" ht="15.75" x14ac:dyDescent="0.2">
      <c r="S244" s="302">
        <v>1</v>
      </c>
      <c r="T244" s="302"/>
    </row>
    <row r="245" spans="19:20" ht="15.75" x14ac:dyDescent="0.2">
      <c r="S245" s="302">
        <v>1</v>
      </c>
      <c r="T245" s="302"/>
    </row>
    <row r="246" spans="19:20" ht="15.75" x14ac:dyDescent="0.2">
      <c r="S246" s="302">
        <v>1</v>
      </c>
      <c r="T246" s="302"/>
    </row>
    <row r="247" spans="19:20" ht="15.75" x14ac:dyDescent="0.2">
      <c r="S247" s="302">
        <v>1</v>
      </c>
      <c r="T247" s="302"/>
    </row>
    <row r="248" spans="19:20" ht="15.75" x14ac:dyDescent="0.2">
      <c r="S248" s="302">
        <v>1</v>
      </c>
      <c r="T248" s="302"/>
    </row>
    <row r="249" spans="19:20" ht="15.75" x14ac:dyDescent="0.2">
      <c r="S249" s="302">
        <v>1</v>
      </c>
      <c r="T249" s="302"/>
    </row>
    <row r="250" spans="19:20" ht="15.75" x14ac:dyDescent="0.2">
      <c r="S250" s="302">
        <v>1</v>
      </c>
      <c r="T250" s="302"/>
    </row>
    <row r="251" spans="19:20" ht="15.75" x14ac:dyDescent="0.2">
      <c r="S251" s="302">
        <v>1</v>
      </c>
      <c r="T251" s="302"/>
    </row>
    <row r="252" spans="19:20" ht="15.75" x14ac:dyDescent="0.2">
      <c r="S252" s="302">
        <v>1</v>
      </c>
      <c r="T252" s="302"/>
    </row>
    <row r="253" spans="19:20" ht="15.75" x14ac:dyDescent="0.2">
      <c r="S253" s="302">
        <v>1</v>
      </c>
      <c r="T253" s="302"/>
    </row>
    <row r="254" spans="19:20" ht="15.75" x14ac:dyDescent="0.2">
      <c r="S254" s="302">
        <v>1</v>
      </c>
      <c r="T254" s="302"/>
    </row>
    <row r="255" spans="19:20" ht="15.75" x14ac:dyDescent="0.2">
      <c r="S255" s="302">
        <v>1</v>
      </c>
      <c r="T255" s="302"/>
    </row>
    <row r="256" spans="19:20" ht="15.75" x14ac:dyDescent="0.2">
      <c r="S256" s="302">
        <v>1</v>
      </c>
      <c r="T256" s="302"/>
    </row>
    <row r="257" spans="19:20" ht="15.75" x14ac:dyDescent="0.2">
      <c r="S257" s="302">
        <v>1</v>
      </c>
      <c r="T257" s="302"/>
    </row>
    <row r="258" spans="19:20" ht="15.75" x14ac:dyDescent="0.2">
      <c r="S258" s="302">
        <v>1</v>
      </c>
      <c r="T258" s="302"/>
    </row>
    <row r="259" spans="19:20" ht="15.75" x14ac:dyDescent="0.2">
      <c r="S259" s="302">
        <v>1</v>
      </c>
      <c r="T259" s="302"/>
    </row>
    <row r="260" spans="19:20" ht="15.75" x14ac:dyDescent="0.2">
      <c r="S260" s="302">
        <v>1</v>
      </c>
      <c r="T260" s="302"/>
    </row>
    <row r="261" spans="19:20" ht="15.75" x14ac:dyDescent="0.2">
      <c r="S261" s="302">
        <v>1</v>
      </c>
      <c r="T261" s="302"/>
    </row>
    <row r="262" spans="19:20" ht="15.75" x14ac:dyDescent="0.2">
      <c r="S262" s="302">
        <v>1</v>
      </c>
      <c r="T262" s="302"/>
    </row>
    <row r="263" spans="19:20" ht="15.75" x14ac:dyDescent="0.2">
      <c r="S263" s="302">
        <v>1</v>
      </c>
      <c r="T263" s="302"/>
    </row>
    <row r="264" spans="19:20" ht="15.75" x14ac:dyDescent="0.2">
      <c r="S264" s="302">
        <v>1</v>
      </c>
      <c r="T264" s="302"/>
    </row>
    <row r="265" spans="19:20" ht="15.75" x14ac:dyDescent="0.2">
      <c r="S265" s="302">
        <v>1</v>
      </c>
      <c r="T265" s="302"/>
    </row>
    <row r="266" spans="19:20" ht="15.75" x14ac:dyDescent="0.2">
      <c r="S266" s="302">
        <v>1</v>
      </c>
      <c r="T266" s="302"/>
    </row>
    <row r="267" spans="19:20" ht="15.75" x14ac:dyDescent="0.2">
      <c r="S267" s="302">
        <v>1</v>
      </c>
      <c r="T267" s="302"/>
    </row>
    <row r="268" spans="19:20" ht="15.75" x14ac:dyDescent="0.2">
      <c r="S268" s="302">
        <v>1</v>
      </c>
      <c r="T268" s="302"/>
    </row>
    <row r="269" spans="19:20" ht="15.75" x14ac:dyDescent="0.2">
      <c r="S269" s="302">
        <v>1</v>
      </c>
      <c r="T269" s="302"/>
    </row>
    <row r="270" spans="19:20" ht="15.75" x14ac:dyDescent="0.2">
      <c r="S270" s="302">
        <v>1</v>
      </c>
      <c r="T270" s="302"/>
    </row>
    <row r="271" spans="19:20" ht="15.75" x14ac:dyDescent="0.2">
      <c r="S271" s="302">
        <v>1</v>
      </c>
      <c r="T271" s="302"/>
    </row>
    <row r="272" spans="19:20" ht="15.75" x14ac:dyDescent="0.2">
      <c r="S272" s="302">
        <v>1</v>
      </c>
      <c r="T272" s="302"/>
    </row>
    <row r="273" spans="19:20" ht="15.75" x14ac:dyDescent="0.2">
      <c r="S273" s="302">
        <v>1</v>
      </c>
      <c r="T273" s="302"/>
    </row>
    <row r="274" spans="19:20" ht="15.75" x14ac:dyDescent="0.2">
      <c r="S274" s="302">
        <v>1</v>
      </c>
      <c r="T274" s="302"/>
    </row>
    <row r="275" spans="19:20" ht="15.75" x14ac:dyDescent="0.2">
      <c r="S275" s="302">
        <v>1</v>
      </c>
      <c r="T275" s="302"/>
    </row>
    <row r="276" spans="19:20" ht="15.75" x14ac:dyDescent="0.2">
      <c r="S276" s="302">
        <v>1</v>
      </c>
      <c r="T276" s="302"/>
    </row>
    <row r="277" spans="19:20" ht="15.75" x14ac:dyDescent="0.2">
      <c r="S277" s="302">
        <v>1</v>
      </c>
      <c r="T277" s="302"/>
    </row>
    <row r="278" spans="19:20" ht="15.75" x14ac:dyDescent="0.2">
      <c r="S278" s="302">
        <v>1</v>
      </c>
      <c r="T278" s="302"/>
    </row>
    <row r="279" spans="19:20" ht="15.75" x14ac:dyDescent="0.2">
      <c r="S279" s="302">
        <v>1</v>
      </c>
      <c r="T279" s="302"/>
    </row>
    <row r="280" spans="19:20" ht="15.75" x14ac:dyDescent="0.2">
      <c r="S280" s="302">
        <v>1</v>
      </c>
      <c r="T280" s="302"/>
    </row>
    <row r="281" spans="19:20" ht="15.75" x14ac:dyDescent="0.2">
      <c r="S281" s="302">
        <v>1</v>
      </c>
      <c r="T281" s="302"/>
    </row>
    <row r="282" spans="19:20" ht="15.75" x14ac:dyDescent="0.2">
      <c r="S282" s="302">
        <v>1</v>
      </c>
      <c r="T282" s="302"/>
    </row>
    <row r="283" spans="19:20" ht="15.75" x14ac:dyDescent="0.2">
      <c r="S283" s="302">
        <v>1</v>
      </c>
      <c r="T283" s="302"/>
    </row>
    <row r="284" spans="19:20" ht="15.75" x14ac:dyDescent="0.2">
      <c r="S284" s="302">
        <v>1</v>
      </c>
      <c r="T284" s="302"/>
    </row>
    <row r="285" spans="19:20" ht="15.75" x14ac:dyDescent="0.2">
      <c r="S285" s="302">
        <v>1</v>
      </c>
      <c r="T285" s="302"/>
    </row>
    <row r="286" spans="19:20" ht="15.75" x14ac:dyDescent="0.2">
      <c r="S286" s="302">
        <v>1</v>
      </c>
      <c r="T286" s="302"/>
    </row>
    <row r="287" spans="19:20" ht="15.75" x14ac:dyDescent="0.2">
      <c r="S287" s="302">
        <v>1</v>
      </c>
      <c r="T287" s="302"/>
    </row>
    <row r="288" spans="19:20" ht="15.75" x14ac:dyDescent="0.2">
      <c r="S288" s="302">
        <v>1</v>
      </c>
      <c r="T288" s="302"/>
    </row>
    <row r="289" spans="19:20" ht="15.75" x14ac:dyDescent="0.2">
      <c r="S289" s="302">
        <v>1</v>
      </c>
      <c r="T289" s="302"/>
    </row>
    <row r="290" spans="19:20" ht="15.75" x14ac:dyDescent="0.2">
      <c r="S290" s="302">
        <v>1</v>
      </c>
      <c r="T290" s="302"/>
    </row>
    <row r="291" spans="19:20" ht="15.75" x14ac:dyDescent="0.2">
      <c r="S291" s="302">
        <v>1</v>
      </c>
      <c r="T291" s="302"/>
    </row>
    <row r="292" spans="19:20" ht="15.75" x14ac:dyDescent="0.2">
      <c r="S292" s="302">
        <v>1</v>
      </c>
      <c r="T292" s="302"/>
    </row>
    <row r="293" spans="19:20" ht="15.75" x14ac:dyDescent="0.2">
      <c r="S293" s="302">
        <v>1</v>
      </c>
      <c r="T293" s="302"/>
    </row>
    <row r="294" spans="19:20" ht="15.75" x14ac:dyDescent="0.2">
      <c r="S294" s="302">
        <v>1</v>
      </c>
      <c r="T294" s="302"/>
    </row>
    <row r="295" spans="19:20" ht="15.75" x14ac:dyDescent="0.2">
      <c r="S295" s="302">
        <v>1</v>
      </c>
      <c r="T295" s="302"/>
    </row>
    <row r="296" spans="19:20" ht="15.75" x14ac:dyDescent="0.2">
      <c r="S296" s="302">
        <v>1</v>
      </c>
      <c r="T296" s="302"/>
    </row>
    <row r="297" spans="19:20" ht="15.75" x14ac:dyDescent="0.2">
      <c r="S297" s="302">
        <v>1</v>
      </c>
      <c r="T297" s="302"/>
    </row>
    <row r="298" spans="19:20" ht="15.75" x14ac:dyDescent="0.2">
      <c r="S298" s="302">
        <v>1</v>
      </c>
      <c r="T298" s="302"/>
    </row>
    <row r="299" spans="19:20" ht="15.75" x14ac:dyDescent="0.2">
      <c r="S299" s="302">
        <v>1</v>
      </c>
      <c r="T299" s="302"/>
    </row>
    <row r="300" spans="19:20" ht="15.75" x14ac:dyDescent="0.2">
      <c r="S300" s="302">
        <v>1</v>
      </c>
      <c r="T300" s="302"/>
    </row>
    <row r="301" spans="19:20" ht="15.75" x14ac:dyDescent="0.2">
      <c r="S301" s="302">
        <v>1</v>
      </c>
      <c r="T301" s="302"/>
    </row>
    <row r="302" spans="19:20" ht="15.75" x14ac:dyDescent="0.2">
      <c r="S302" s="302">
        <v>1</v>
      </c>
      <c r="T302" s="302"/>
    </row>
    <row r="303" spans="19:20" ht="15.75" x14ac:dyDescent="0.2">
      <c r="S303" s="302">
        <v>1</v>
      </c>
      <c r="T303" s="302"/>
    </row>
    <row r="304" spans="19:20" ht="15.75" x14ac:dyDescent="0.2">
      <c r="S304" s="302">
        <v>1</v>
      </c>
      <c r="T304" s="302"/>
    </row>
    <row r="305" spans="19:20" ht="15.75" x14ac:dyDescent="0.2">
      <c r="S305" s="302">
        <v>1</v>
      </c>
      <c r="T305" s="302"/>
    </row>
    <row r="306" spans="19:20" ht="15.75" x14ac:dyDescent="0.2">
      <c r="S306" s="302">
        <v>1</v>
      </c>
      <c r="T306" s="302"/>
    </row>
    <row r="307" spans="19:20" ht="15.75" x14ac:dyDescent="0.2">
      <c r="S307" s="302">
        <v>1</v>
      </c>
      <c r="T307" s="302"/>
    </row>
    <row r="308" spans="19:20" ht="15.75" x14ac:dyDescent="0.2">
      <c r="S308" s="302">
        <v>1</v>
      </c>
      <c r="T308" s="302"/>
    </row>
    <row r="309" spans="19:20" ht="15.75" x14ac:dyDescent="0.2">
      <c r="S309" s="302">
        <v>1</v>
      </c>
      <c r="T309" s="302"/>
    </row>
    <row r="310" spans="19:20" ht="15.75" x14ac:dyDescent="0.2">
      <c r="S310" s="302">
        <v>1</v>
      </c>
      <c r="T310" s="302"/>
    </row>
    <row r="311" spans="19:20" ht="15.75" x14ac:dyDescent="0.2">
      <c r="S311" s="302">
        <v>1</v>
      </c>
      <c r="T311" s="302"/>
    </row>
    <row r="312" spans="19:20" ht="15.75" x14ac:dyDescent="0.2">
      <c r="S312" s="302">
        <v>1</v>
      </c>
      <c r="T312" s="302"/>
    </row>
    <row r="313" spans="19:20" ht="15.75" x14ac:dyDescent="0.2">
      <c r="S313" s="302">
        <v>1</v>
      </c>
      <c r="T313" s="302"/>
    </row>
    <row r="314" spans="19:20" ht="15.75" x14ac:dyDescent="0.2">
      <c r="S314" s="302">
        <v>1</v>
      </c>
      <c r="T314" s="302"/>
    </row>
    <row r="315" spans="19:20" ht="15.75" x14ac:dyDescent="0.2">
      <c r="S315" s="302">
        <v>1</v>
      </c>
      <c r="T315" s="302"/>
    </row>
    <row r="316" spans="19:20" ht="15.75" x14ac:dyDescent="0.2">
      <c r="S316" s="302">
        <v>1</v>
      </c>
      <c r="T316" s="302"/>
    </row>
    <row r="317" spans="19:20" ht="15.75" x14ac:dyDescent="0.2">
      <c r="S317" s="302">
        <v>1</v>
      </c>
      <c r="T317" s="302"/>
    </row>
    <row r="318" spans="19:20" ht="15.75" x14ac:dyDescent="0.2">
      <c r="S318" s="302">
        <v>1</v>
      </c>
      <c r="T318" s="302"/>
    </row>
    <row r="319" spans="19:20" ht="15.75" x14ac:dyDescent="0.2">
      <c r="S319" s="302">
        <v>1</v>
      </c>
      <c r="T319" s="302"/>
    </row>
    <row r="320" spans="19:20" ht="15.75" x14ac:dyDescent="0.2">
      <c r="S320" s="302">
        <v>1</v>
      </c>
      <c r="T320" s="302"/>
    </row>
    <row r="321" spans="19:20" ht="15.75" x14ac:dyDescent="0.2">
      <c r="S321" s="302">
        <v>1</v>
      </c>
      <c r="T321" s="302"/>
    </row>
    <row r="322" spans="19:20" ht="15.75" x14ac:dyDescent="0.2">
      <c r="S322" s="302">
        <v>1</v>
      </c>
      <c r="T322" s="302"/>
    </row>
    <row r="323" spans="19:20" ht="15.75" x14ac:dyDescent="0.2">
      <c r="S323" s="302">
        <v>1</v>
      </c>
      <c r="T323" s="302"/>
    </row>
    <row r="324" spans="19:20" ht="15.75" x14ac:dyDescent="0.2">
      <c r="S324" s="302">
        <v>1</v>
      </c>
      <c r="T324" s="302"/>
    </row>
    <row r="325" spans="19:20" ht="15.75" x14ac:dyDescent="0.2">
      <c r="S325" s="302">
        <v>1</v>
      </c>
      <c r="T325" s="302"/>
    </row>
    <row r="326" spans="19:20" ht="15.75" x14ac:dyDescent="0.2">
      <c r="S326" s="302">
        <v>1</v>
      </c>
      <c r="T326" s="302"/>
    </row>
    <row r="327" spans="19:20" ht="15.75" x14ac:dyDescent="0.2">
      <c r="S327" s="302">
        <v>1</v>
      </c>
      <c r="T327" s="302"/>
    </row>
    <row r="328" spans="19:20" ht="15.75" x14ac:dyDescent="0.2">
      <c r="S328" s="302">
        <v>1</v>
      </c>
      <c r="T328" s="302"/>
    </row>
    <row r="329" spans="19:20" ht="15.75" x14ac:dyDescent="0.2">
      <c r="S329" s="302">
        <v>1</v>
      </c>
      <c r="T329" s="302"/>
    </row>
    <row r="330" spans="19:20" ht="15.75" x14ac:dyDescent="0.2">
      <c r="S330" s="302">
        <v>1</v>
      </c>
      <c r="T330" s="302"/>
    </row>
    <row r="331" spans="19:20" ht="15.75" x14ac:dyDescent="0.2">
      <c r="S331" s="302">
        <v>1</v>
      </c>
      <c r="T331" s="302"/>
    </row>
    <row r="332" spans="19:20" ht="15.75" x14ac:dyDescent="0.2">
      <c r="S332" s="302">
        <v>1</v>
      </c>
      <c r="T332" s="302"/>
    </row>
    <row r="333" spans="19:20" ht="15.75" x14ac:dyDescent="0.2">
      <c r="S333" s="302">
        <v>1</v>
      </c>
      <c r="T333" s="302"/>
    </row>
    <row r="334" spans="19:20" ht="15.75" x14ac:dyDescent="0.2">
      <c r="S334" s="302">
        <v>1</v>
      </c>
      <c r="T334" s="302"/>
    </row>
    <row r="335" spans="19:20" ht="15.75" x14ac:dyDescent="0.2">
      <c r="S335" s="302">
        <v>1</v>
      </c>
      <c r="T335" s="302"/>
    </row>
    <row r="336" spans="19:20" ht="15.75" x14ac:dyDescent="0.2">
      <c r="S336" s="302">
        <v>1</v>
      </c>
      <c r="T336" s="302"/>
    </row>
    <row r="337" spans="19:20" ht="15.75" x14ac:dyDescent="0.2">
      <c r="S337" s="302">
        <v>1</v>
      </c>
      <c r="T337" s="302"/>
    </row>
    <row r="338" spans="19:20" ht="15.75" x14ac:dyDescent="0.2">
      <c r="S338" s="302">
        <v>1</v>
      </c>
      <c r="T338" s="302"/>
    </row>
    <row r="339" spans="19:20" ht="15.75" x14ac:dyDescent="0.2">
      <c r="S339" s="302">
        <v>1</v>
      </c>
      <c r="T339" s="302"/>
    </row>
    <row r="340" spans="19:20" ht="15.75" x14ac:dyDescent="0.2">
      <c r="S340" s="302">
        <v>1</v>
      </c>
      <c r="T340" s="302"/>
    </row>
    <row r="341" spans="19:20" ht="15.75" x14ac:dyDescent="0.2">
      <c r="S341" s="302">
        <v>1</v>
      </c>
      <c r="T341" s="302"/>
    </row>
    <row r="342" spans="19:20" ht="15.75" x14ac:dyDescent="0.2">
      <c r="S342" s="302">
        <v>1</v>
      </c>
      <c r="T342" s="302"/>
    </row>
    <row r="343" spans="19:20" ht="15.75" x14ac:dyDescent="0.2">
      <c r="S343" s="302">
        <v>1</v>
      </c>
      <c r="T343" s="302"/>
    </row>
    <row r="344" spans="19:20" ht="15.75" x14ac:dyDescent="0.2">
      <c r="S344" s="302">
        <v>1</v>
      </c>
      <c r="T344" s="302"/>
    </row>
    <row r="345" spans="19:20" ht="15.75" x14ac:dyDescent="0.2">
      <c r="S345" s="302">
        <v>1</v>
      </c>
      <c r="T345" s="302"/>
    </row>
    <row r="346" spans="19:20" ht="15.75" x14ac:dyDescent="0.2">
      <c r="S346" s="302">
        <v>1</v>
      </c>
      <c r="T346" s="302"/>
    </row>
    <row r="347" spans="19:20" ht="15.75" x14ac:dyDescent="0.2">
      <c r="S347" s="302">
        <v>1</v>
      </c>
      <c r="T347" s="302"/>
    </row>
    <row r="348" spans="19:20" ht="15.75" x14ac:dyDescent="0.2">
      <c r="S348" s="302">
        <v>1</v>
      </c>
      <c r="T348" s="302"/>
    </row>
    <row r="349" spans="19:20" ht="15.75" x14ac:dyDescent="0.2">
      <c r="S349" s="302">
        <v>1</v>
      </c>
      <c r="T349" s="302"/>
    </row>
    <row r="350" spans="19:20" ht="15.75" x14ac:dyDescent="0.2">
      <c r="S350" s="302">
        <v>1</v>
      </c>
      <c r="T350" s="302"/>
    </row>
    <row r="351" spans="19:20" ht="15.75" x14ac:dyDescent="0.2">
      <c r="S351" s="302">
        <v>1</v>
      </c>
      <c r="T351" s="302"/>
    </row>
    <row r="352" spans="19:20" ht="15.75" x14ac:dyDescent="0.2">
      <c r="S352" s="302">
        <v>1</v>
      </c>
      <c r="T352" s="302"/>
    </row>
    <row r="353" spans="19:20" ht="15.75" x14ac:dyDescent="0.2">
      <c r="S353" s="302">
        <v>1</v>
      </c>
      <c r="T353" s="302"/>
    </row>
    <row r="354" spans="19:20" ht="15.75" x14ac:dyDescent="0.2">
      <c r="S354" s="302">
        <v>1</v>
      </c>
      <c r="T354" s="302"/>
    </row>
    <row r="355" spans="19:20" ht="15.75" x14ac:dyDescent="0.2">
      <c r="S355" s="302">
        <v>1</v>
      </c>
      <c r="T355" s="302"/>
    </row>
    <row r="356" spans="19:20" ht="15.75" x14ac:dyDescent="0.2">
      <c r="S356" s="302">
        <v>1</v>
      </c>
      <c r="T356" s="302"/>
    </row>
    <row r="357" spans="19:20" ht="15.75" x14ac:dyDescent="0.2">
      <c r="S357" s="302">
        <v>1</v>
      </c>
      <c r="T357" s="302"/>
    </row>
    <row r="358" spans="19:20" ht="15.75" x14ac:dyDescent="0.2">
      <c r="S358" s="302">
        <v>1</v>
      </c>
      <c r="T358" s="302"/>
    </row>
    <row r="359" spans="19:20" ht="15.75" x14ac:dyDescent="0.2">
      <c r="S359" s="302">
        <v>1</v>
      </c>
      <c r="T359" s="302"/>
    </row>
    <row r="360" spans="19:20" ht="15.75" x14ac:dyDescent="0.2">
      <c r="S360" s="302">
        <v>1</v>
      </c>
      <c r="T360" s="302"/>
    </row>
    <row r="361" spans="19:20" ht="15.75" x14ac:dyDescent="0.2">
      <c r="S361" s="302">
        <v>1</v>
      </c>
      <c r="T361" s="302"/>
    </row>
    <row r="362" spans="19:20" ht="15.75" x14ac:dyDescent="0.2">
      <c r="S362" s="302">
        <v>1</v>
      </c>
      <c r="T362" s="302"/>
    </row>
    <row r="363" spans="19:20" ht="15.75" x14ac:dyDescent="0.2">
      <c r="S363" s="302">
        <v>1</v>
      </c>
      <c r="T363" s="302"/>
    </row>
    <row r="364" spans="19:20" ht="15.75" x14ac:dyDescent="0.2">
      <c r="S364" s="302">
        <v>1</v>
      </c>
      <c r="T364" s="302"/>
    </row>
    <row r="365" spans="19:20" ht="15.75" x14ac:dyDescent="0.2">
      <c r="S365" s="302">
        <v>1</v>
      </c>
      <c r="T365" s="302"/>
    </row>
    <row r="366" spans="19:20" ht="15.75" x14ac:dyDescent="0.2">
      <c r="S366" s="302">
        <v>1</v>
      </c>
      <c r="T366" s="302"/>
    </row>
    <row r="367" spans="19:20" ht="15.75" x14ac:dyDescent="0.2">
      <c r="S367" s="302">
        <v>1</v>
      </c>
      <c r="T367" s="302"/>
    </row>
    <row r="368" spans="19:20" ht="15.75" x14ac:dyDescent="0.2">
      <c r="S368" s="302">
        <v>1</v>
      </c>
      <c r="T368" s="302"/>
    </row>
    <row r="369" spans="19:20" ht="15.75" x14ac:dyDescent="0.2">
      <c r="S369" s="302">
        <v>1</v>
      </c>
      <c r="T369" s="302"/>
    </row>
    <row r="370" spans="19:20" ht="15.75" x14ac:dyDescent="0.2">
      <c r="S370" s="302">
        <v>1</v>
      </c>
      <c r="T370" s="302"/>
    </row>
    <row r="371" spans="19:20" ht="15.75" x14ac:dyDescent="0.2">
      <c r="S371" s="302">
        <v>1</v>
      </c>
      <c r="T371" s="302"/>
    </row>
    <row r="372" spans="19:20" ht="15.75" x14ac:dyDescent="0.2">
      <c r="S372" s="302">
        <v>1</v>
      </c>
      <c r="T372" s="302"/>
    </row>
    <row r="373" spans="19:20" ht="15.75" x14ac:dyDescent="0.2">
      <c r="S373" s="302">
        <v>1</v>
      </c>
      <c r="T373" s="302"/>
    </row>
    <row r="374" spans="19:20" ht="15.75" x14ac:dyDescent="0.2">
      <c r="S374" s="302">
        <v>1</v>
      </c>
      <c r="T374" s="302"/>
    </row>
    <row r="375" spans="19:20" ht="15.75" x14ac:dyDescent="0.2">
      <c r="S375" s="302">
        <v>1</v>
      </c>
      <c r="T375" s="302"/>
    </row>
    <row r="376" spans="19:20" ht="15.75" x14ac:dyDescent="0.2">
      <c r="S376" s="302">
        <v>1</v>
      </c>
      <c r="T376" s="302"/>
    </row>
    <row r="377" spans="19:20" ht="15.75" x14ac:dyDescent="0.2">
      <c r="S377" s="302">
        <v>1</v>
      </c>
      <c r="T377" s="302"/>
    </row>
    <row r="378" spans="19:20" ht="15.75" x14ac:dyDescent="0.2">
      <c r="S378" s="302">
        <v>1</v>
      </c>
      <c r="T378" s="302"/>
    </row>
    <row r="379" spans="19:20" ht="15.75" x14ac:dyDescent="0.2">
      <c r="S379" s="302">
        <v>1</v>
      </c>
      <c r="T379" s="302"/>
    </row>
    <row r="380" spans="19:20" ht="15.75" x14ac:dyDescent="0.2">
      <c r="S380" s="302">
        <v>1</v>
      </c>
      <c r="T380" s="302"/>
    </row>
    <row r="381" spans="19:20" ht="15.75" x14ac:dyDescent="0.2">
      <c r="S381" s="302">
        <v>1</v>
      </c>
      <c r="T381" s="302"/>
    </row>
    <row r="382" spans="19:20" ht="15.75" x14ac:dyDescent="0.2">
      <c r="S382" s="302">
        <v>1</v>
      </c>
      <c r="T382" s="302"/>
    </row>
    <row r="383" spans="19:20" ht="15.75" x14ac:dyDescent="0.2">
      <c r="S383" s="302">
        <v>1</v>
      </c>
      <c r="T383" s="302"/>
    </row>
    <row r="384" spans="19:20" ht="15.75" x14ac:dyDescent="0.2">
      <c r="S384" s="302">
        <v>1</v>
      </c>
      <c r="T384" s="302"/>
    </row>
    <row r="385" spans="19:20" ht="15.75" x14ac:dyDescent="0.2">
      <c r="S385" s="302">
        <v>1</v>
      </c>
      <c r="T385" s="302"/>
    </row>
    <row r="386" spans="19:20" ht="15.75" x14ac:dyDescent="0.2">
      <c r="S386" s="302">
        <v>1</v>
      </c>
      <c r="T386" s="302"/>
    </row>
    <row r="387" spans="19:20" ht="15.75" x14ac:dyDescent="0.2">
      <c r="S387" s="302">
        <v>1</v>
      </c>
      <c r="T387" s="302"/>
    </row>
    <row r="388" spans="19:20" ht="15.75" x14ac:dyDescent="0.2">
      <c r="S388" s="302">
        <v>1</v>
      </c>
      <c r="T388" s="302"/>
    </row>
    <row r="389" spans="19:20" ht="15.75" x14ac:dyDescent="0.2">
      <c r="S389" s="302">
        <v>1</v>
      </c>
      <c r="T389" s="302"/>
    </row>
    <row r="390" spans="19:20" ht="15.75" x14ac:dyDescent="0.2">
      <c r="S390" s="302">
        <v>1</v>
      </c>
      <c r="T390" s="302"/>
    </row>
    <row r="391" spans="19:20" ht="15.75" x14ac:dyDescent="0.2">
      <c r="S391" s="302">
        <v>1</v>
      </c>
      <c r="T391" s="302"/>
    </row>
    <row r="392" spans="19:20" ht="15.75" x14ac:dyDescent="0.2">
      <c r="S392" s="302">
        <v>1</v>
      </c>
      <c r="T392" s="302"/>
    </row>
    <row r="393" spans="19:20" ht="15.75" x14ac:dyDescent="0.2">
      <c r="S393" s="302">
        <v>1</v>
      </c>
      <c r="T393" s="302"/>
    </row>
    <row r="394" spans="19:20" ht="15.75" x14ac:dyDescent="0.2">
      <c r="S394" s="302">
        <v>1</v>
      </c>
      <c r="T394" s="302"/>
    </row>
    <row r="395" spans="19:20" ht="15.75" x14ac:dyDescent="0.2">
      <c r="S395" s="302">
        <v>1</v>
      </c>
      <c r="T395" s="302"/>
    </row>
    <row r="396" spans="19:20" ht="15.75" x14ac:dyDescent="0.2">
      <c r="S396" s="302">
        <v>1</v>
      </c>
      <c r="T396" s="302"/>
    </row>
    <row r="397" spans="19:20" ht="15.75" x14ac:dyDescent="0.2">
      <c r="S397" s="302">
        <v>1</v>
      </c>
      <c r="T397" s="302"/>
    </row>
    <row r="398" spans="19:20" ht="15.75" x14ac:dyDescent="0.2">
      <c r="S398" s="302">
        <v>1</v>
      </c>
      <c r="T398" s="302"/>
    </row>
    <row r="399" spans="19:20" ht="15.75" x14ac:dyDescent="0.2">
      <c r="S399" s="302">
        <v>1</v>
      </c>
      <c r="T399" s="302"/>
    </row>
    <row r="400" spans="19:20" ht="15.75" x14ac:dyDescent="0.2">
      <c r="S400" s="302">
        <v>1</v>
      </c>
      <c r="T400" s="302"/>
    </row>
    <row r="401" spans="19:20" ht="15.75" x14ac:dyDescent="0.2">
      <c r="S401" s="302">
        <v>1</v>
      </c>
      <c r="T401" s="302"/>
    </row>
    <row r="402" spans="19:20" ht="15.75" x14ac:dyDescent="0.2">
      <c r="S402" s="302">
        <v>1</v>
      </c>
      <c r="T402" s="302"/>
    </row>
    <row r="403" spans="19:20" ht="15.75" x14ac:dyDescent="0.2">
      <c r="S403" s="302">
        <v>1</v>
      </c>
      <c r="T403" s="302"/>
    </row>
    <row r="404" spans="19:20" ht="15.75" x14ac:dyDescent="0.2">
      <c r="S404" s="302">
        <v>1</v>
      </c>
      <c r="T404" s="302"/>
    </row>
    <row r="405" spans="19:20" ht="15.75" x14ac:dyDescent="0.2">
      <c r="S405" s="302">
        <v>1</v>
      </c>
      <c r="T405" s="302"/>
    </row>
    <row r="406" spans="19:20" ht="15.75" x14ac:dyDescent="0.2">
      <c r="S406" s="302">
        <v>1</v>
      </c>
      <c r="T406" s="302"/>
    </row>
    <row r="407" spans="19:20" ht="15.75" x14ac:dyDescent="0.2">
      <c r="S407" s="302">
        <v>1</v>
      </c>
      <c r="T407" s="302"/>
    </row>
    <row r="408" spans="19:20" ht="15.75" x14ac:dyDescent="0.2">
      <c r="S408" s="302">
        <v>1</v>
      </c>
      <c r="T408" s="302"/>
    </row>
    <row r="409" spans="19:20" ht="15.75" x14ac:dyDescent="0.2">
      <c r="S409" s="302">
        <v>1</v>
      </c>
      <c r="T409" s="302"/>
    </row>
    <row r="410" spans="19:20" ht="15.75" x14ac:dyDescent="0.2">
      <c r="S410" s="302">
        <v>1</v>
      </c>
      <c r="T410" s="302"/>
    </row>
    <row r="411" spans="19:20" ht="15.75" x14ac:dyDescent="0.2">
      <c r="S411" s="302">
        <v>1</v>
      </c>
      <c r="T411" s="302"/>
    </row>
    <row r="412" spans="19:20" ht="15.75" x14ac:dyDescent="0.2">
      <c r="S412" s="302">
        <v>1</v>
      </c>
      <c r="T412" s="302"/>
    </row>
    <row r="413" spans="19:20" ht="15.75" x14ac:dyDescent="0.2">
      <c r="S413" s="302">
        <v>1</v>
      </c>
      <c r="T413" s="302"/>
    </row>
    <row r="414" spans="19:20" ht="15.75" x14ac:dyDescent="0.2">
      <c r="S414" s="302">
        <v>1</v>
      </c>
      <c r="T414" s="302"/>
    </row>
    <row r="415" spans="19:20" ht="15.75" x14ac:dyDescent="0.2">
      <c r="S415" s="302">
        <v>1</v>
      </c>
      <c r="T415" s="302"/>
    </row>
    <row r="416" spans="19:20" ht="15.75" x14ac:dyDescent="0.2">
      <c r="S416" s="302">
        <v>1</v>
      </c>
      <c r="T416" s="302"/>
    </row>
    <row r="417" spans="19:20" ht="15.75" x14ac:dyDescent="0.2">
      <c r="S417" s="302">
        <v>1</v>
      </c>
      <c r="T417" s="302"/>
    </row>
    <row r="418" spans="19:20" ht="15.75" x14ac:dyDescent="0.2">
      <c r="S418" s="302">
        <v>1</v>
      </c>
      <c r="T418" s="302"/>
    </row>
    <row r="419" spans="19:20" ht="15.75" x14ac:dyDescent="0.2">
      <c r="S419" s="302">
        <v>1</v>
      </c>
      <c r="T419" s="302"/>
    </row>
    <row r="420" spans="19:20" ht="15.75" x14ac:dyDescent="0.2">
      <c r="S420" s="302">
        <v>1</v>
      </c>
      <c r="T420" s="302"/>
    </row>
    <row r="421" spans="19:20" ht="15.75" x14ac:dyDescent="0.2">
      <c r="S421" s="302">
        <v>1</v>
      </c>
      <c r="T421" s="302"/>
    </row>
    <row r="422" spans="19:20" ht="15.75" x14ac:dyDescent="0.2">
      <c r="S422" s="302">
        <v>1</v>
      </c>
      <c r="T422" s="302"/>
    </row>
    <row r="423" spans="19:20" ht="15.75" x14ac:dyDescent="0.2">
      <c r="S423" s="302">
        <v>1</v>
      </c>
      <c r="T423" s="302"/>
    </row>
    <row r="424" spans="19:20" ht="15.75" x14ac:dyDescent="0.2">
      <c r="S424" s="302">
        <v>1</v>
      </c>
      <c r="T424" s="302"/>
    </row>
    <row r="425" spans="19:20" ht="15.75" x14ac:dyDescent="0.2">
      <c r="S425" s="302">
        <v>1</v>
      </c>
      <c r="T425" s="302"/>
    </row>
    <row r="426" spans="19:20" ht="15.75" x14ac:dyDescent="0.2">
      <c r="S426" s="302">
        <v>1</v>
      </c>
      <c r="T426" s="302"/>
    </row>
    <row r="427" spans="19:20" ht="15.75" x14ac:dyDescent="0.2">
      <c r="S427" s="302">
        <v>1</v>
      </c>
      <c r="T427" s="302"/>
    </row>
    <row r="428" spans="19:20" ht="15.75" x14ac:dyDescent="0.2">
      <c r="S428" s="302">
        <v>1</v>
      </c>
      <c r="T428" s="302"/>
    </row>
    <row r="429" spans="19:20" ht="15.75" x14ac:dyDescent="0.2">
      <c r="S429" s="302">
        <v>1</v>
      </c>
      <c r="T429" s="302"/>
    </row>
    <row r="430" spans="19:20" ht="15.75" x14ac:dyDescent="0.2">
      <c r="S430" s="302">
        <v>1</v>
      </c>
      <c r="T430" s="302"/>
    </row>
    <row r="431" spans="19:20" ht="15.75" x14ac:dyDescent="0.2">
      <c r="S431" s="302">
        <v>1</v>
      </c>
      <c r="T431" s="302"/>
    </row>
    <row r="432" spans="19:20" ht="15.75" x14ac:dyDescent="0.2">
      <c r="S432" s="302">
        <v>1</v>
      </c>
      <c r="T432" s="302"/>
    </row>
    <row r="433" spans="19:20" ht="15.75" x14ac:dyDescent="0.2">
      <c r="S433" s="302">
        <v>1</v>
      </c>
      <c r="T433" s="302"/>
    </row>
    <row r="434" spans="19:20" ht="15.75" x14ac:dyDescent="0.2">
      <c r="S434" s="302">
        <v>1</v>
      </c>
      <c r="T434" s="302"/>
    </row>
    <row r="435" spans="19:20" ht="15.75" x14ac:dyDescent="0.2">
      <c r="S435" s="302">
        <v>1</v>
      </c>
      <c r="T435" s="302"/>
    </row>
    <row r="436" spans="19:20" ht="15.75" x14ac:dyDescent="0.2">
      <c r="S436" s="302">
        <v>1</v>
      </c>
      <c r="T436" s="302"/>
    </row>
    <row r="437" spans="19:20" ht="15.75" x14ac:dyDescent="0.2">
      <c r="S437" s="302">
        <v>1</v>
      </c>
      <c r="T437" s="302"/>
    </row>
    <row r="438" spans="19:20" ht="15.75" x14ac:dyDescent="0.2">
      <c r="S438" s="302">
        <v>1</v>
      </c>
      <c r="T438" s="302"/>
    </row>
    <row r="439" spans="19:20" ht="15.75" x14ac:dyDescent="0.2">
      <c r="S439" s="302">
        <v>1</v>
      </c>
      <c r="T439" s="302"/>
    </row>
    <row r="440" spans="19:20" ht="15.75" x14ac:dyDescent="0.2">
      <c r="S440" s="302">
        <v>1</v>
      </c>
      <c r="T440" s="302"/>
    </row>
    <row r="441" spans="19:20" ht="15.75" x14ac:dyDescent="0.2">
      <c r="S441" s="302">
        <v>1</v>
      </c>
      <c r="T441" s="302"/>
    </row>
    <row r="442" spans="19:20" ht="15.75" x14ac:dyDescent="0.2">
      <c r="S442" s="302">
        <v>1</v>
      </c>
      <c r="T442" s="302"/>
    </row>
    <row r="443" spans="19:20" ht="15.75" x14ac:dyDescent="0.2">
      <c r="S443" s="302">
        <v>1</v>
      </c>
      <c r="T443" s="302"/>
    </row>
    <row r="444" spans="19:20" ht="15.75" x14ac:dyDescent="0.2">
      <c r="S444" s="302">
        <v>1</v>
      </c>
      <c r="T444" s="302"/>
    </row>
    <row r="445" spans="19:20" ht="15.75" x14ac:dyDescent="0.2">
      <c r="S445" s="302">
        <v>1</v>
      </c>
      <c r="T445" s="302"/>
    </row>
    <row r="446" spans="19:20" ht="15.75" x14ac:dyDescent="0.2">
      <c r="S446" s="302">
        <v>1</v>
      </c>
      <c r="T446" s="302"/>
    </row>
    <row r="447" spans="19:20" ht="15.75" x14ac:dyDescent="0.2">
      <c r="S447" s="302">
        <v>1</v>
      </c>
      <c r="T447" s="302"/>
    </row>
    <row r="448" spans="19:20" ht="15.75" x14ac:dyDescent="0.2">
      <c r="S448" s="302">
        <v>1</v>
      </c>
      <c r="T448" s="302"/>
    </row>
    <row r="449" spans="19:20" ht="15.75" x14ac:dyDescent="0.2">
      <c r="S449" s="302">
        <v>1</v>
      </c>
      <c r="T449" s="302"/>
    </row>
    <row r="450" spans="19:20" ht="15.75" x14ac:dyDescent="0.2">
      <c r="S450" s="302">
        <v>1</v>
      </c>
      <c r="T450" s="302"/>
    </row>
    <row r="451" spans="19:20" ht="15.75" x14ac:dyDescent="0.2">
      <c r="S451" s="302">
        <v>1</v>
      </c>
      <c r="T451" s="302"/>
    </row>
    <row r="452" spans="19:20" ht="15.75" x14ac:dyDescent="0.2">
      <c r="S452" s="302">
        <v>1</v>
      </c>
      <c r="T452" s="302"/>
    </row>
    <row r="453" spans="19:20" ht="15.75" x14ac:dyDescent="0.2">
      <c r="S453" s="302">
        <v>1</v>
      </c>
      <c r="T453" s="302"/>
    </row>
    <row r="454" spans="19:20" ht="15.75" x14ac:dyDescent="0.2">
      <c r="S454" s="302">
        <v>1</v>
      </c>
      <c r="T454" s="302"/>
    </row>
    <row r="455" spans="19:20" ht="15.75" x14ac:dyDescent="0.2">
      <c r="S455" s="302">
        <v>1</v>
      </c>
      <c r="T455" s="302"/>
    </row>
    <row r="456" spans="19:20" ht="15.75" x14ac:dyDescent="0.2">
      <c r="S456" s="302">
        <v>1</v>
      </c>
      <c r="T456" s="302"/>
    </row>
    <row r="457" spans="19:20" ht="15.75" x14ac:dyDescent="0.2">
      <c r="S457" s="302">
        <v>1</v>
      </c>
      <c r="T457" s="302"/>
    </row>
    <row r="458" spans="19:20" ht="15.75" x14ac:dyDescent="0.2">
      <c r="S458" s="302">
        <v>1</v>
      </c>
      <c r="T458" s="302"/>
    </row>
    <row r="459" spans="19:20" ht="15.75" x14ac:dyDescent="0.2">
      <c r="S459" s="302">
        <v>1</v>
      </c>
      <c r="T459" s="302"/>
    </row>
    <row r="460" spans="19:20" ht="15.75" x14ac:dyDescent="0.2">
      <c r="S460" s="302">
        <v>1</v>
      </c>
      <c r="T460" s="302"/>
    </row>
    <row r="461" spans="19:20" ht="15.75" x14ac:dyDescent="0.2">
      <c r="S461" s="302">
        <v>1</v>
      </c>
      <c r="T461" s="302"/>
    </row>
    <row r="462" spans="19:20" ht="15.75" x14ac:dyDescent="0.2">
      <c r="S462" s="302">
        <v>1</v>
      </c>
      <c r="T462" s="302"/>
    </row>
    <row r="463" spans="19:20" ht="15.75" x14ac:dyDescent="0.2">
      <c r="S463" s="302">
        <v>1</v>
      </c>
      <c r="T463" s="302"/>
    </row>
    <row r="464" spans="19:20" ht="15.75" x14ac:dyDescent="0.2">
      <c r="S464" s="302">
        <v>1</v>
      </c>
      <c r="T464" s="302"/>
    </row>
    <row r="465" spans="19:20" ht="15.75" x14ac:dyDescent="0.2">
      <c r="S465" s="302">
        <v>1</v>
      </c>
      <c r="T465" s="302"/>
    </row>
    <row r="466" spans="19:20" ht="15.75" x14ac:dyDescent="0.2">
      <c r="S466" s="302">
        <v>1</v>
      </c>
      <c r="T466" s="302"/>
    </row>
    <row r="467" spans="19:20" ht="15.75" x14ac:dyDescent="0.2">
      <c r="S467" s="302">
        <v>1</v>
      </c>
      <c r="T467" s="302"/>
    </row>
    <row r="468" spans="19:20" ht="15.75" x14ac:dyDescent="0.2">
      <c r="S468" s="302">
        <v>1</v>
      </c>
      <c r="T468" s="302"/>
    </row>
    <row r="469" spans="19:20" ht="15.75" x14ac:dyDescent="0.2">
      <c r="S469" s="302">
        <v>1</v>
      </c>
      <c r="T469" s="302"/>
    </row>
    <row r="470" spans="19:20" ht="15.75" x14ac:dyDescent="0.2">
      <c r="S470" s="302">
        <v>1</v>
      </c>
      <c r="T470" s="302"/>
    </row>
    <row r="471" spans="19:20" ht="15.75" x14ac:dyDescent="0.2">
      <c r="S471" s="302">
        <v>1</v>
      </c>
      <c r="T471" s="302"/>
    </row>
    <row r="472" spans="19:20" ht="15.75" x14ac:dyDescent="0.2">
      <c r="S472" s="302">
        <v>1</v>
      </c>
      <c r="T472" s="302"/>
    </row>
    <row r="473" spans="19:20" ht="15.75" x14ac:dyDescent="0.2">
      <c r="S473" s="302">
        <v>1</v>
      </c>
      <c r="T473" s="302"/>
    </row>
    <row r="474" spans="19:20" ht="15.75" x14ac:dyDescent="0.2">
      <c r="S474" s="302">
        <v>1</v>
      </c>
      <c r="T474" s="302"/>
    </row>
    <row r="475" spans="19:20" ht="15.75" x14ac:dyDescent="0.2">
      <c r="S475" s="302">
        <v>1</v>
      </c>
      <c r="T475" s="302"/>
    </row>
    <row r="476" spans="19:20" ht="15.75" x14ac:dyDescent="0.2">
      <c r="S476" s="302">
        <v>1</v>
      </c>
      <c r="T476" s="302"/>
    </row>
    <row r="477" spans="19:20" ht="15.75" x14ac:dyDescent="0.2">
      <c r="S477" s="302">
        <v>1</v>
      </c>
      <c r="T477" s="302"/>
    </row>
    <row r="478" spans="19:20" ht="15.75" x14ac:dyDescent="0.2">
      <c r="S478" s="302">
        <v>1</v>
      </c>
      <c r="T478" s="302"/>
    </row>
    <row r="479" spans="19:20" ht="15.75" x14ac:dyDescent="0.2">
      <c r="S479" s="302">
        <v>1</v>
      </c>
      <c r="T479" s="302"/>
    </row>
    <row r="480" spans="19:20" ht="15.75" x14ac:dyDescent="0.2">
      <c r="S480" s="302">
        <v>1</v>
      </c>
      <c r="T480" s="302"/>
    </row>
    <row r="481" spans="19:20" ht="15.75" x14ac:dyDescent="0.2">
      <c r="S481" s="302">
        <v>1</v>
      </c>
      <c r="T481" s="302"/>
    </row>
    <row r="482" spans="19:20" ht="15.75" x14ac:dyDescent="0.2">
      <c r="S482" s="302">
        <v>1</v>
      </c>
      <c r="T482" s="302"/>
    </row>
    <row r="483" spans="19:20" ht="15.75" x14ac:dyDescent="0.2">
      <c r="S483" s="302">
        <v>1</v>
      </c>
      <c r="T483" s="302"/>
    </row>
    <row r="484" spans="19:20" ht="15.75" x14ac:dyDescent="0.2">
      <c r="S484" s="302">
        <v>1</v>
      </c>
      <c r="T484" s="302"/>
    </row>
    <row r="485" spans="19:20" ht="15.75" x14ac:dyDescent="0.2">
      <c r="S485" s="302">
        <v>1</v>
      </c>
      <c r="T485" s="302"/>
    </row>
    <row r="486" spans="19:20" ht="15.75" x14ac:dyDescent="0.2">
      <c r="S486" s="302">
        <v>1</v>
      </c>
      <c r="T486" s="302"/>
    </row>
    <row r="487" spans="19:20" ht="15.75" x14ac:dyDescent="0.2">
      <c r="S487" s="302">
        <v>1</v>
      </c>
      <c r="T487" s="302"/>
    </row>
    <row r="488" spans="19:20" ht="15.75" x14ac:dyDescent="0.2">
      <c r="S488" s="302">
        <v>1</v>
      </c>
      <c r="T488" s="302"/>
    </row>
    <row r="489" spans="19:20" ht="15.75" x14ac:dyDescent="0.2">
      <c r="S489" s="302">
        <v>1</v>
      </c>
      <c r="T489" s="302"/>
    </row>
    <row r="490" spans="19:20" ht="15.75" x14ac:dyDescent="0.2">
      <c r="S490" s="302">
        <v>1</v>
      </c>
      <c r="T490" s="302"/>
    </row>
    <row r="491" spans="19:20" ht="15.75" x14ac:dyDescent="0.2">
      <c r="S491" s="302">
        <v>1</v>
      </c>
      <c r="T491" s="302"/>
    </row>
    <row r="492" spans="19:20" ht="15.75" x14ac:dyDescent="0.2">
      <c r="S492" s="302">
        <v>1</v>
      </c>
      <c r="T492" s="302"/>
    </row>
    <row r="493" spans="19:20" ht="15.75" x14ac:dyDescent="0.2">
      <c r="S493" s="302">
        <v>1</v>
      </c>
      <c r="T493" s="302"/>
    </row>
    <row r="494" spans="19:20" ht="15.75" x14ac:dyDescent="0.2">
      <c r="S494" s="302">
        <v>1</v>
      </c>
      <c r="T494" s="302"/>
    </row>
    <row r="495" spans="19:20" ht="15.75" x14ac:dyDescent="0.2">
      <c r="S495" s="302">
        <v>1</v>
      </c>
      <c r="T495" s="302"/>
    </row>
    <row r="496" spans="19:20" ht="15.75" x14ac:dyDescent="0.2">
      <c r="S496" s="302">
        <v>1</v>
      </c>
      <c r="T496" s="302"/>
    </row>
    <row r="497" spans="19:20" ht="15.75" x14ac:dyDescent="0.2">
      <c r="S497" s="302">
        <v>1</v>
      </c>
      <c r="T497" s="302"/>
    </row>
    <row r="498" spans="19:20" ht="15.75" x14ac:dyDescent="0.2">
      <c r="S498" s="302">
        <v>1</v>
      </c>
      <c r="T498" s="302"/>
    </row>
    <row r="499" spans="19:20" ht="15.75" x14ac:dyDescent="0.2">
      <c r="S499" s="302">
        <v>1</v>
      </c>
      <c r="T499" s="302"/>
    </row>
    <row r="500" spans="19:20" ht="15.75" x14ac:dyDescent="0.2">
      <c r="S500" s="302">
        <v>1</v>
      </c>
      <c r="T500" s="302"/>
    </row>
    <row r="501" spans="19:20" ht="15.75" x14ac:dyDescent="0.2">
      <c r="S501" s="302">
        <v>1</v>
      </c>
      <c r="T501" s="302"/>
    </row>
    <row r="502" spans="19:20" ht="15.75" x14ac:dyDescent="0.2">
      <c r="S502" s="302">
        <v>1</v>
      </c>
      <c r="T502" s="302"/>
    </row>
    <row r="503" spans="19:20" ht="15.75" x14ac:dyDescent="0.2">
      <c r="S503" s="302">
        <v>1</v>
      </c>
      <c r="T503" s="302"/>
    </row>
    <row r="504" spans="19:20" ht="15.75" x14ac:dyDescent="0.2">
      <c r="S504" s="302">
        <v>1</v>
      </c>
      <c r="T504" s="302"/>
    </row>
    <row r="505" spans="19:20" ht="15.75" x14ac:dyDescent="0.2">
      <c r="S505" s="302">
        <v>1</v>
      </c>
      <c r="T505" s="302"/>
    </row>
    <row r="506" spans="19:20" ht="15.75" x14ac:dyDescent="0.2">
      <c r="S506" s="302">
        <v>1</v>
      </c>
      <c r="T506" s="302"/>
    </row>
    <row r="507" spans="19:20" ht="15.75" x14ac:dyDescent="0.2">
      <c r="S507" s="302">
        <v>1</v>
      </c>
      <c r="T507" s="302"/>
    </row>
    <row r="508" spans="19:20" ht="15.75" x14ac:dyDescent="0.2">
      <c r="S508" s="302">
        <v>1</v>
      </c>
      <c r="T508" s="302"/>
    </row>
    <row r="509" spans="19:20" ht="15.75" x14ac:dyDescent="0.2">
      <c r="S509" s="302">
        <v>1</v>
      </c>
      <c r="T509" s="302"/>
    </row>
    <row r="510" spans="19:20" ht="15.75" x14ac:dyDescent="0.2">
      <c r="S510" s="302">
        <v>1</v>
      </c>
      <c r="T510" s="302"/>
    </row>
    <row r="511" spans="19:20" ht="15.75" x14ac:dyDescent="0.2">
      <c r="S511" s="302">
        <v>1</v>
      </c>
      <c r="T511" s="302"/>
    </row>
    <row r="512" spans="19:20" ht="15.75" x14ac:dyDescent="0.2">
      <c r="S512" s="302">
        <v>1</v>
      </c>
      <c r="T512" s="302"/>
    </row>
    <row r="513" spans="19:20" ht="15.75" x14ac:dyDescent="0.2">
      <c r="S513" s="302">
        <v>1</v>
      </c>
      <c r="T513" s="302"/>
    </row>
    <row r="514" spans="19:20" ht="15.75" x14ac:dyDescent="0.2">
      <c r="S514" s="302">
        <v>1</v>
      </c>
      <c r="T514" s="302"/>
    </row>
    <row r="515" spans="19:20" ht="15.75" x14ac:dyDescent="0.2">
      <c r="S515" s="302">
        <v>1</v>
      </c>
      <c r="T515" s="302"/>
    </row>
    <row r="516" spans="19:20" ht="15.75" x14ac:dyDescent="0.2">
      <c r="S516" s="302">
        <v>1</v>
      </c>
      <c r="T516" s="302"/>
    </row>
    <row r="517" spans="19:20" ht="15.75" x14ac:dyDescent="0.2">
      <c r="S517" s="302">
        <v>1</v>
      </c>
      <c r="T517" s="302"/>
    </row>
    <row r="518" spans="19:20" ht="15.75" x14ac:dyDescent="0.2">
      <c r="S518" s="302">
        <v>1</v>
      </c>
      <c r="T518" s="302"/>
    </row>
    <row r="519" spans="19:20" ht="15.75" x14ac:dyDescent="0.2">
      <c r="S519" s="302">
        <v>1</v>
      </c>
      <c r="T519" s="302"/>
    </row>
    <row r="520" spans="19:20" ht="15.75" x14ac:dyDescent="0.2">
      <c r="S520" s="302">
        <v>1</v>
      </c>
      <c r="T520" s="302"/>
    </row>
    <row r="521" spans="19:20" ht="15.75" x14ac:dyDescent="0.2">
      <c r="S521" s="302">
        <v>1</v>
      </c>
      <c r="T521" s="302"/>
    </row>
    <row r="522" spans="19:20" ht="15.75" x14ac:dyDescent="0.2">
      <c r="S522" s="302">
        <v>1</v>
      </c>
      <c r="T522" s="302"/>
    </row>
    <row r="523" spans="19:20" ht="15.75" x14ac:dyDescent="0.2">
      <c r="S523" s="302">
        <v>1</v>
      </c>
      <c r="T523" s="302"/>
    </row>
    <row r="524" spans="19:20" ht="15.75" x14ac:dyDescent="0.2">
      <c r="S524" s="302">
        <v>1</v>
      </c>
      <c r="T524" s="302"/>
    </row>
    <row r="525" spans="19:20" ht="15.75" x14ac:dyDescent="0.2">
      <c r="S525" s="302">
        <v>1</v>
      </c>
      <c r="T525" s="302"/>
    </row>
    <row r="526" spans="19:20" ht="15.75" x14ac:dyDescent="0.2">
      <c r="S526" s="302">
        <v>1</v>
      </c>
      <c r="T526" s="302"/>
    </row>
    <row r="527" spans="19:20" ht="15.75" x14ac:dyDescent="0.2">
      <c r="S527" s="302">
        <v>1</v>
      </c>
      <c r="T527" s="302"/>
    </row>
    <row r="528" spans="19:20" ht="15.75" x14ac:dyDescent="0.2">
      <c r="S528" s="302">
        <v>1</v>
      </c>
      <c r="T528" s="302"/>
    </row>
    <row r="529" spans="19:20" ht="15.75" x14ac:dyDescent="0.2">
      <c r="S529" s="302">
        <v>1</v>
      </c>
      <c r="T529" s="302"/>
    </row>
    <row r="530" spans="19:20" ht="15.75" x14ac:dyDescent="0.2">
      <c r="S530" s="302">
        <v>1</v>
      </c>
      <c r="T530" s="302"/>
    </row>
    <row r="531" spans="19:20" ht="15.75" x14ac:dyDescent="0.2">
      <c r="S531" s="302">
        <v>1</v>
      </c>
      <c r="T531" s="302"/>
    </row>
    <row r="532" spans="19:20" ht="15.75" x14ac:dyDescent="0.2">
      <c r="S532" s="302">
        <v>1</v>
      </c>
      <c r="T532" s="302"/>
    </row>
    <row r="533" spans="19:20" ht="15.75" x14ac:dyDescent="0.2">
      <c r="S533" s="302">
        <v>1</v>
      </c>
      <c r="T533" s="302"/>
    </row>
    <row r="534" spans="19:20" ht="15.75" x14ac:dyDescent="0.2">
      <c r="S534" s="302">
        <v>1</v>
      </c>
      <c r="T534" s="302"/>
    </row>
    <row r="535" spans="19:20" ht="15.75" x14ac:dyDescent="0.2">
      <c r="S535" s="302">
        <v>1</v>
      </c>
      <c r="T535" s="302"/>
    </row>
    <row r="536" spans="19:20" ht="15.75" x14ac:dyDescent="0.2">
      <c r="S536" s="302">
        <v>1</v>
      </c>
      <c r="T536" s="302"/>
    </row>
    <row r="537" spans="19:20" ht="15.75" x14ac:dyDescent="0.2">
      <c r="S537" s="302">
        <v>1</v>
      </c>
      <c r="T537" s="302"/>
    </row>
    <row r="538" spans="19:20" ht="15.75" x14ac:dyDescent="0.2">
      <c r="S538" s="302">
        <v>1</v>
      </c>
      <c r="T538" s="302"/>
    </row>
    <row r="539" spans="19:20" ht="15.75" x14ac:dyDescent="0.2">
      <c r="S539" s="302">
        <v>1</v>
      </c>
      <c r="T539" s="302"/>
    </row>
    <row r="540" spans="19:20" ht="15.75" x14ac:dyDescent="0.2">
      <c r="S540" s="302">
        <v>1</v>
      </c>
      <c r="T540" s="302"/>
    </row>
    <row r="541" spans="19:20" ht="15.75" x14ac:dyDescent="0.2">
      <c r="S541" s="302">
        <v>1</v>
      </c>
      <c r="T541" s="302"/>
    </row>
    <row r="542" spans="19:20" ht="15.75" x14ac:dyDescent="0.2">
      <c r="S542" s="302">
        <v>1</v>
      </c>
      <c r="T542" s="302"/>
    </row>
    <row r="543" spans="19:20" ht="15.75" x14ac:dyDescent="0.2">
      <c r="S543" s="302">
        <v>1</v>
      </c>
      <c r="T543" s="302"/>
    </row>
    <row r="544" spans="19:20" ht="15.75" x14ac:dyDescent="0.2">
      <c r="S544" s="302">
        <v>1</v>
      </c>
      <c r="T544" s="302"/>
    </row>
    <row r="545" spans="19:20" ht="15.75" x14ac:dyDescent="0.2">
      <c r="S545" s="302">
        <v>1</v>
      </c>
      <c r="T545" s="302"/>
    </row>
    <row r="546" spans="19:20" ht="15.75" x14ac:dyDescent="0.2">
      <c r="S546" s="302">
        <v>1</v>
      </c>
      <c r="T546" s="302"/>
    </row>
    <row r="547" spans="19:20" ht="15.75" x14ac:dyDescent="0.2">
      <c r="S547" s="302">
        <v>1</v>
      </c>
      <c r="T547" s="302"/>
    </row>
    <row r="548" spans="19:20" ht="15.75" x14ac:dyDescent="0.2">
      <c r="S548" s="302">
        <v>1</v>
      </c>
      <c r="T548" s="302"/>
    </row>
    <row r="549" spans="19:20" ht="15.75" x14ac:dyDescent="0.2">
      <c r="S549" s="302">
        <v>1</v>
      </c>
      <c r="T549" s="302"/>
    </row>
    <row r="550" spans="19:20" ht="15.75" x14ac:dyDescent="0.2">
      <c r="S550" s="302">
        <v>1</v>
      </c>
      <c r="T550" s="302"/>
    </row>
    <row r="551" spans="19:20" ht="15.75" x14ac:dyDescent="0.2">
      <c r="S551" s="302">
        <v>1</v>
      </c>
      <c r="T551" s="302"/>
    </row>
    <row r="552" spans="19:20" ht="15.75" x14ac:dyDescent="0.2">
      <c r="S552" s="302">
        <v>1</v>
      </c>
      <c r="T552" s="302"/>
    </row>
    <row r="553" spans="19:20" ht="15.75" x14ac:dyDescent="0.2">
      <c r="S553" s="302">
        <v>1</v>
      </c>
      <c r="T553" s="302"/>
    </row>
    <row r="554" spans="19:20" ht="15.75" x14ac:dyDescent="0.2">
      <c r="S554" s="302">
        <v>1</v>
      </c>
      <c r="T554" s="302"/>
    </row>
    <row r="555" spans="19:20" ht="15.75" x14ac:dyDescent="0.2">
      <c r="S555" s="302">
        <v>1</v>
      </c>
      <c r="T555" s="302"/>
    </row>
    <row r="556" spans="19:20" ht="15.75" x14ac:dyDescent="0.2">
      <c r="S556" s="302">
        <v>1</v>
      </c>
      <c r="T556" s="302"/>
    </row>
    <row r="557" spans="19:20" ht="15.75" x14ac:dyDescent="0.2">
      <c r="S557" s="302">
        <v>1</v>
      </c>
      <c r="T557" s="302"/>
    </row>
    <row r="558" spans="19:20" ht="15.75" x14ac:dyDescent="0.2">
      <c r="S558" s="302">
        <v>1</v>
      </c>
      <c r="T558" s="302"/>
    </row>
    <row r="559" spans="19:20" ht="15.75" x14ac:dyDescent="0.2">
      <c r="S559" s="302">
        <v>1</v>
      </c>
      <c r="T559" s="302"/>
    </row>
    <row r="560" spans="19:20" ht="15.75" x14ac:dyDescent="0.2">
      <c r="S560" s="302">
        <v>1</v>
      </c>
      <c r="T560" s="302"/>
    </row>
    <row r="561" spans="19:20" ht="15.75" x14ac:dyDescent="0.2">
      <c r="S561" s="302">
        <v>1</v>
      </c>
      <c r="T561" s="302"/>
    </row>
    <row r="562" spans="19:20" ht="15.75" x14ac:dyDescent="0.2">
      <c r="S562" s="302">
        <v>1</v>
      </c>
      <c r="T562" s="302"/>
    </row>
    <row r="563" spans="19:20" ht="15.75" x14ac:dyDescent="0.2">
      <c r="S563" s="302">
        <v>1</v>
      </c>
      <c r="T563" s="302"/>
    </row>
    <row r="564" spans="19:20" ht="15.75" x14ac:dyDescent="0.2">
      <c r="S564" s="302">
        <v>1</v>
      </c>
      <c r="T564" s="302"/>
    </row>
    <row r="565" spans="19:20" ht="15.75" x14ac:dyDescent="0.2">
      <c r="S565" s="302">
        <v>1</v>
      </c>
      <c r="T565" s="302"/>
    </row>
    <row r="566" spans="19:20" ht="15.75" x14ac:dyDescent="0.2">
      <c r="S566" s="302">
        <v>1</v>
      </c>
      <c r="T566" s="302"/>
    </row>
    <row r="567" spans="19:20" ht="15.75" x14ac:dyDescent="0.2">
      <c r="S567" s="302">
        <v>1</v>
      </c>
      <c r="T567" s="302"/>
    </row>
    <row r="568" spans="19:20" ht="15.75" x14ac:dyDescent="0.2">
      <c r="S568" s="302">
        <v>1</v>
      </c>
      <c r="T568" s="302"/>
    </row>
    <row r="569" spans="19:20" ht="15.75" x14ac:dyDescent="0.2">
      <c r="S569" s="302">
        <v>1</v>
      </c>
      <c r="T569" s="302"/>
    </row>
    <row r="570" spans="19:20" ht="15.75" x14ac:dyDescent="0.2">
      <c r="S570" s="302">
        <v>1</v>
      </c>
      <c r="T570" s="302"/>
    </row>
    <row r="571" spans="19:20" ht="15.75" x14ac:dyDescent="0.2">
      <c r="S571" s="302">
        <v>1</v>
      </c>
      <c r="T571" s="302"/>
    </row>
    <row r="572" spans="19:20" ht="15.75" x14ac:dyDescent="0.2">
      <c r="S572" s="302">
        <v>1</v>
      </c>
      <c r="T572" s="302"/>
    </row>
    <row r="573" spans="19:20" ht="15.75" x14ac:dyDescent="0.2">
      <c r="S573" s="302">
        <v>1</v>
      </c>
      <c r="T573" s="302"/>
    </row>
    <row r="574" spans="19:20" ht="15.75" x14ac:dyDescent="0.2">
      <c r="S574" s="302">
        <v>1</v>
      </c>
      <c r="T574" s="302"/>
    </row>
    <row r="575" spans="19:20" ht="15.75" x14ac:dyDescent="0.2">
      <c r="S575" s="302">
        <v>1</v>
      </c>
      <c r="T575" s="302"/>
    </row>
    <row r="576" spans="19:20" ht="15.75" x14ac:dyDescent="0.2">
      <c r="S576" s="302">
        <v>1</v>
      </c>
      <c r="T576" s="302"/>
    </row>
    <row r="577" spans="19:20" ht="15.75" x14ac:dyDescent="0.2">
      <c r="S577" s="302">
        <v>1</v>
      </c>
      <c r="T577" s="302"/>
    </row>
    <row r="578" spans="19:20" ht="15.75" x14ac:dyDescent="0.2">
      <c r="S578" s="302">
        <v>1</v>
      </c>
      <c r="T578" s="302"/>
    </row>
    <row r="579" spans="19:20" ht="15.75" x14ac:dyDescent="0.2">
      <c r="S579" s="302">
        <v>1</v>
      </c>
      <c r="T579" s="302"/>
    </row>
    <row r="580" spans="19:20" ht="15.75" x14ac:dyDescent="0.2">
      <c r="S580" s="302">
        <v>1</v>
      </c>
      <c r="T580" s="302"/>
    </row>
    <row r="581" spans="19:20" ht="15.75" x14ac:dyDescent="0.2">
      <c r="S581" s="302">
        <v>1</v>
      </c>
      <c r="T581" s="302"/>
    </row>
    <row r="582" spans="19:20" ht="15.75" x14ac:dyDescent="0.2">
      <c r="S582" s="302">
        <v>1</v>
      </c>
      <c r="T582" s="302"/>
    </row>
    <row r="583" spans="19:20" ht="15.75" x14ac:dyDescent="0.2">
      <c r="S583" s="302">
        <v>1</v>
      </c>
      <c r="T583" s="302"/>
    </row>
    <row r="584" spans="19:20" ht="15.75" x14ac:dyDescent="0.2">
      <c r="S584" s="302">
        <v>1</v>
      </c>
      <c r="T584" s="302"/>
    </row>
    <row r="585" spans="19:20" ht="15.75" x14ac:dyDescent="0.2">
      <c r="S585" s="302">
        <v>1</v>
      </c>
      <c r="T585" s="302"/>
    </row>
    <row r="586" spans="19:20" ht="15.75" x14ac:dyDescent="0.2">
      <c r="S586" s="302">
        <v>1</v>
      </c>
      <c r="T586" s="302"/>
    </row>
    <row r="587" spans="19:20" ht="15.75" x14ac:dyDescent="0.2">
      <c r="S587" s="302">
        <v>1</v>
      </c>
      <c r="T587" s="302"/>
    </row>
    <row r="588" spans="19:20" ht="15.75" x14ac:dyDescent="0.2">
      <c r="S588" s="302">
        <v>1</v>
      </c>
      <c r="T588" s="302"/>
    </row>
    <row r="589" spans="19:20" ht="15.75" x14ac:dyDescent="0.2">
      <c r="S589" s="302">
        <v>1</v>
      </c>
      <c r="T589" s="302"/>
    </row>
    <row r="590" spans="19:20" ht="15.75" x14ac:dyDescent="0.2">
      <c r="S590" s="302">
        <v>1</v>
      </c>
      <c r="T590" s="302"/>
    </row>
    <row r="591" spans="19:20" ht="15.75" x14ac:dyDescent="0.2">
      <c r="S591" s="302">
        <v>1</v>
      </c>
      <c r="T591" s="302"/>
    </row>
    <row r="592" spans="19:20" ht="15.75" x14ac:dyDescent="0.2">
      <c r="S592" s="302">
        <v>1</v>
      </c>
      <c r="T592" s="302"/>
    </row>
    <row r="593" spans="19:20" ht="15.75" x14ac:dyDescent="0.2">
      <c r="S593" s="302">
        <v>1</v>
      </c>
      <c r="T593" s="302"/>
    </row>
    <row r="594" spans="19:20" ht="15.75" x14ac:dyDescent="0.2">
      <c r="S594" s="302">
        <v>1</v>
      </c>
      <c r="T594" s="302"/>
    </row>
    <row r="595" spans="19:20" ht="15.75" x14ac:dyDescent="0.2">
      <c r="S595" s="302">
        <v>1</v>
      </c>
      <c r="T595" s="302"/>
    </row>
    <row r="596" spans="19:20" ht="15.75" x14ac:dyDescent="0.2">
      <c r="S596" s="302">
        <v>1</v>
      </c>
      <c r="T596" s="302"/>
    </row>
    <row r="597" spans="19:20" ht="15.75" x14ac:dyDescent="0.2">
      <c r="S597" s="302">
        <v>1</v>
      </c>
      <c r="T597" s="302"/>
    </row>
    <row r="598" spans="19:20" ht="15.75" x14ac:dyDescent="0.2">
      <c r="S598" s="302">
        <v>1</v>
      </c>
      <c r="T598" s="302"/>
    </row>
    <row r="599" spans="19:20" ht="15.75" x14ac:dyDescent="0.2">
      <c r="S599" s="302">
        <v>1</v>
      </c>
      <c r="T599" s="302"/>
    </row>
    <row r="600" spans="19:20" ht="15.75" x14ac:dyDescent="0.2">
      <c r="S600" s="302">
        <v>1</v>
      </c>
      <c r="T600" s="302"/>
    </row>
    <row r="601" spans="19:20" ht="15.75" x14ac:dyDescent="0.2">
      <c r="S601" s="302">
        <v>1</v>
      </c>
      <c r="T601" s="302"/>
    </row>
    <row r="602" spans="19:20" ht="15.75" x14ac:dyDescent="0.2">
      <c r="S602" s="302">
        <v>1</v>
      </c>
      <c r="T602" s="302"/>
    </row>
    <row r="603" spans="19:20" ht="15.75" x14ac:dyDescent="0.2">
      <c r="S603" s="302">
        <v>1</v>
      </c>
      <c r="T603" s="302"/>
    </row>
    <row r="604" spans="19:20" ht="15.75" x14ac:dyDescent="0.2">
      <c r="S604" s="302">
        <v>1</v>
      </c>
      <c r="T604" s="302"/>
    </row>
    <row r="605" spans="19:20" ht="15.75" x14ac:dyDescent="0.2">
      <c r="S605" s="302">
        <v>1</v>
      </c>
      <c r="T605" s="302"/>
    </row>
    <row r="606" spans="19:20" ht="15.75" x14ac:dyDescent="0.2">
      <c r="S606" s="302">
        <v>1</v>
      </c>
      <c r="T606" s="302"/>
    </row>
    <row r="607" spans="19:20" ht="15.75" x14ac:dyDescent="0.2">
      <c r="S607" s="302">
        <v>1</v>
      </c>
      <c r="T607" s="302"/>
    </row>
    <row r="608" spans="19:20" ht="15.75" x14ac:dyDescent="0.2">
      <c r="S608" s="302">
        <v>1</v>
      </c>
      <c r="T608" s="302"/>
    </row>
    <row r="609" spans="19:20" ht="15.75" x14ac:dyDescent="0.2">
      <c r="S609" s="302">
        <v>1</v>
      </c>
      <c r="T609" s="302"/>
    </row>
    <row r="610" spans="19:20" ht="15.75" x14ac:dyDescent="0.2">
      <c r="S610" s="302">
        <v>1</v>
      </c>
      <c r="T610" s="302"/>
    </row>
    <row r="611" spans="19:20" ht="15.75" x14ac:dyDescent="0.2">
      <c r="S611" s="302">
        <v>1</v>
      </c>
      <c r="T611" s="302"/>
    </row>
    <row r="612" spans="19:20" ht="15.75" x14ac:dyDescent="0.2">
      <c r="S612" s="302">
        <v>1</v>
      </c>
      <c r="T612" s="302"/>
    </row>
    <row r="613" spans="19:20" ht="15.75" x14ac:dyDescent="0.2">
      <c r="S613" s="302">
        <v>1</v>
      </c>
      <c r="T613" s="302"/>
    </row>
    <row r="614" spans="19:20" ht="15.75" x14ac:dyDescent="0.2">
      <c r="S614" s="302">
        <v>1</v>
      </c>
      <c r="T614" s="302"/>
    </row>
    <row r="615" spans="19:20" ht="15.75" x14ac:dyDescent="0.2">
      <c r="S615" s="302">
        <v>1</v>
      </c>
      <c r="T615" s="302"/>
    </row>
    <row r="616" spans="19:20" ht="15.75" x14ac:dyDescent="0.2">
      <c r="S616" s="302">
        <v>1</v>
      </c>
      <c r="T616" s="302"/>
    </row>
    <row r="617" spans="19:20" ht="15.75" x14ac:dyDescent="0.2">
      <c r="S617" s="302">
        <v>1</v>
      </c>
      <c r="T617" s="302"/>
    </row>
    <row r="618" spans="19:20" ht="15.75" x14ac:dyDescent="0.2">
      <c r="S618" s="302">
        <v>1</v>
      </c>
      <c r="T618" s="302"/>
    </row>
    <row r="619" spans="19:20" ht="15.75" x14ac:dyDescent="0.2">
      <c r="S619" s="302">
        <v>1</v>
      </c>
      <c r="T619" s="302"/>
    </row>
    <row r="620" spans="19:20" ht="15.75" x14ac:dyDescent="0.2">
      <c r="S620" s="302">
        <v>1</v>
      </c>
      <c r="T620" s="302"/>
    </row>
    <row r="621" spans="19:20" ht="15.75" x14ac:dyDescent="0.2">
      <c r="S621" s="302">
        <v>1</v>
      </c>
      <c r="T621" s="302"/>
    </row>
    <row r="622" spans="19:20" ht="15.75" x14ac:dyDescent="0.2">
      <c r="S622" s="302">
        <v>1</v>
      </c>
      <c r="T622" s="302"/>
    </row>
    <row r="623" spans="19:20" ht="15.75" x14ac:dyDescent="0.2">
      <c r="S623" s="302">
        <v>1</v>
      </c>
      <c r="T623" s="302"/>
    </row>
    <row r="624" spans="19:20" ht="15.75" x14ac:dyDescent="0.2">
      <c r="S624" s="302">
        <v>1</v>
      </c>
      <c r="T624" s="302"/>
    </row>
    <row r="625" spans="19:20" ht="15.75" x14ac:dyDescent="0.2">
      <c r="S625" s="302">
        <v>1</v>
      </c>
      <c r="T625" s="302"/>
    </row>
    <row r="626" spans="19:20" ht="15.75" x14ac:dyDescent="0.2">
      <c r="S626" s="302">
        <v>1</v>
      </c>
      <c r="T626" s="302"/>
    </row>
    <row r="627" spans="19:20" ht="15.75" x14ac:dyDescent="0.2">
      <c r="S627" s="302">
        <v>1</v>
      </c>
      <c r="T627" s="302"/>
    </row>
    <row r="628" spans="19:20" ht="15.75" x14ac:dyDescent="0.2">
      <c r="S628" s="302">
        <v>1</v>
      </c>
      <c r="T628" s="302"/>
    </row>
    <row r="629" spans="19:20" ht="15.75" x14ac:dyDescent="0.2">
      <c r="S629" s="302">
        <v>1</v>
      </c>
      <c r="T629" s="302"/>
    </row>
    <row r="630" spans="19:20" ht="15.75" x14ac:dyDescent="0.2">
      <c r="S630" s="302">
        <v>1</v>
      </c>
      <c r="T630" s="302"/>
    </row>
    <row r="631" spans="19:20" ht="15.75" x14ac:dyDescent="0.2">
      <c r="S631" s="302">
        <v>1</v>
      </c>
      <c r="T631" s="302"/>
    </row>
    <row r="632" spans="19:20" ht="15.75" x14ac:dyDescent="0.2">
      <c r="S632" s="302">
        <v>1</v>
      </c>
      <c r="T632" s="302"/>
    </row>
    <row r="633" spans="19:20" ht="15.75" x14ac:dyDescent="0.2">
      <c r="S633" s="302">
        <v>1</v>
      </c>
      <c r="T633" s="302"/>
    </row>
    <row r="634" spans="19:20" ht="15.75" x14ac:dyDescent="0.2">
      <c r="S634" s="302">
        <v>1</v>
      </c>
      <c r="T634" s="302"/>
    </row>
    <row r="635" spans="19:20" ht="15.75" x14ac:dyDescent="0.2">
      <c r="S635" s="302">
        <v>1</v>
      </c>
      <c r="T635" s="302"/>
    </row>
    <row r="636" spans="19:20" ht="15.75" x14ac:dyDescent="0.2">
      <c r="S636" s="302">
        <v>1</v>
      </c>
      <c r="T636" s="302"/>
    </row>
    <row r="637" spans="19:20" ht="15.75" x14ac:dyDescent="0.2">
      <c r="S637" s="302">
        <v>1</v>
      </c>
      <c r="T637" s="302"/>
    </row>
    <row r="638" spans="19:20" ht="15.75" x14ac:dyDescent="0.2">
      <c r="S638" s="302">
        <v>1</v>
      </c>
      <c r="T638" s="302"/>
    </row>
    <row r="639" spans="19:20" ht="15.75" x14ac:dyDescent="0.2">
      <c r="S639" s="302">
        <v>1</v>
      </c>
      <c r="T639" s="302"/>
    </row>
    <row r="640" spans="19:20" ht="15.75" x14ac:dyDescent="0.2">
      <c r="S640" s="302">
        <v>1</v>
      </c>
      <c r="T640" s="302"/>
    </row>
    <row r="641" spans="19:20" ht="15.75" x14ac:dyDescent="0.2">
      <c r="S641" s="302">
        <v>1</v>
      </c>
      <c r="T641" s="302"/>
    </row>
    <row r="642" spans="19:20" ht="15.75" x14ac:dyDescent="0.2">
      <c r="S642" s="302">
        <v>1</v>
      </c>
      <c r="T642" s="302"/>
    </row>
    <row r="643" spans="19:20" ht="15.75" x14ac:dyDescent="0.2">
      <c r="S643" s="302">
        <v>1</v>
      </c>
      <c r="T643" s="302"/>
    </row>
    <row r="644" spans="19:20" ht="15.75" x14ac:dyDescent="0.2">
      <c r="S644" s="302">
        <v>1</v>
      </c>
      <c r="T644" s="302"/>
    </row>
    <row r="645" spans="19:20" ht="15.75" x14ac:dyDescent="0.2">
      <c r="S645" s="302">
        <v>1</v>
      </c>
      <c r="T645" s="302"/>
    </row>
    <row r="646" spans="19:20" ht="15.75" x14ac:dyDescent="0.2">
      <c r="S646" s="302">
        <v>1</v>
      </c>
      <c r="T646" s="302"/>
    </row>
    <row r="647" spans="19:20" ht="15.75" x14ac:dyDescent="0.2">
      <c r="S647" s="302">
        <v>1</v>
      </c>
      <c r="T647" s="302"/>
    </row>
    <row r="648" spans="19:20" ht="15.75" x14ac:dyDescent="0.2">
      <c r="S648" s="302">
        <v>1</v>
      </c>
      <c r="T648" s="302"/>
    </row>
    <row r="649" spans="19:20" ht="15.75" x14ac:dyDescent="0.2">
      <c r="S649" s="302">
        <v>1</v>
      </c>
      <c r="T649" s="302"/>
    </row>
    <row r="650" spans="19:20" ht="15.75" x14ac:dyDescent="0.2">
      <c r="S650" s="302">
        <v>1</v>
      </c>
      <c r="T650" s="302"/>
    </row>
    <row r="651" spans="19:20" ht="15.75" x14ac:dyDescent="0.2">
      <c r="S651" s="302">
        <v>1</v>
      </c>
      <c r="T651" s="302"/>
    </row>
    <row r="652" spans="19:20" ht="15.75" x14ac:dyDescent="0.2">
      <c r="S652" s="302">
        <v>1</v>
      </c>
      <c r="T652" s="302"/>
    </row>
    <row r="653" spans="19:20" ht="15.75" x14ac:dyDescent="0.2">
      <c r="S653" s="302">
        <v>1</v>
      </c>
      <c r="T653" s="302"/>
    </row>
    <row r="654" spans="19:20" ht="15.75" x14ac:dyDescent="0.2">
      <c r="S654" s="302">
        <v>1</v>
      </c>
      <c r="T654" s="302"/>
    </row>
    <row r="655" spans="19:20" ht="15.75" x14ac:dyDescent="0.2">
      <c r="S655" s="302">
        <v>1</v>
      </c>
      <c r="T655" s="302"/>
    </row>
    <row r="656" spans="19:20" ht="15.75" x14ac:dyDescent="0.2">
      <c r="S656" s="302">
        <v>1</v>
      </c>
      <c r="T656" s="302"/>
    </row>
    <row r="657" spans="19:20" ht="15.75" x14ac:dyDescent="0.2">
      <c r="S657" s="302">
        <v>1</v>
      </c>
      <c r="T657" s="302"/>
    </row>
    <row r="658" spans="19:20" ht="15.75" x14ac:dyDescent="0.2">
      <c r="S658" s="302">
        <v>1</v>
      </c>
      <c r="T658" s="302"/>
    </row>
    <row r="659" spans="19:20" ht="15.75" x14ac:dyDescent="0.2">
      <c r="S659" s="302">
        <v>1</v>
      </c>
      <c r="T659" s="302"/>
    </row>
    <row r="660" spans="19:20" ht="15.75" x14ac:dyDescent="0.2">
      <c r="S660" s="302">
        <v>1</v>
      </c>
      <c r="T660" s="302"/>
    </row>
    <row r="661" spans="19:20" ht="15.75" x14ac:dyDescent="0.2">
      <c r="S661" s="302">
        <v>1</v>
      </c>
      <c r="T661" s="302"/>
    </row>
    <row r="662" spans="19:20" ht="15.75" x14ac:dyDescent="0.2">
      <c r="S662" s="302">
        <v>1</v>
      </c>
      <c r="T662" s="302"/>
    </row>
    <row r="663" spans="19:20" ht="15.75" x14ac:dyDescent="0.2">
      <c r="S663" s="302">
        <v>1</v>
      </c>
      <c r="T663" s="302"/>
    </row>
    <row r="664" spans="19:20" ht="15.75" x14ac:dyDescent="0.2">
      <c r="S664" s="302">
        <v>1</v>
      </c>
      <c r="T664" s="302"/>
    </row>
    <row r="665" spans="19:20" ht="15.75" x14ac:dyDescent="0.2">
      <c r="S665" s="302">
        <v>1</v>
      </c>
      <c r="T665" s="302"/>
    </row>
    <row r="666" spans="19:20" ht="15.75" x14ac:dyDescent="0.2">
      <c r="S666" s="302">
        <v>1</v>
      </c>
      <c r="T666" s="302"/>
    </row>
    <row r="667" spans="19:20" ht="15.75" x14ac:dyDescent="0.2">
      <c r="S667" s="302">
        <v>1</v>
      </c>
      <c r="T667" s="302"/>
    </row>
    <row r="668" spans="19:20" ht="15.75" x14ac:dyDescent="0.2">
      <c r="S668" s="302">
        <v>1</v>
      </c>
      <c r="T668" s="302"/>
    </row>
    <row r="669" spans="19:20" ht="15.75" x14ac:dyDescent="0.2">
      <c r="S669" s="302">
        <v>1</v>
      </c>
      <c r="T669" s="302"/>
    </row>
    <row r="670" spans="19:20" ht="15.75" x14ac:dyDescent="0.2">
      <c r="S670" s="302">
        <v>1</v>
      </c>
      <c r="T670" s="302"/>
    </row>
    <row r="671" spans="19:20" ht="15.75" x14ac:dyDescent="0.2">
      <c r="S671" s="302">
        <v>1</v>
      </c>
      <c r="T671" s="302"/>
    </row>
    <row r="672" spans="19:20" ht="15.75" x14ac:dyDescent="0.2">
      <c r="S672" s="302">
        <v>1</v>
      </c>
      <c r="T672" s="302"/>
    </row>
    <row r="673" spans="19:20" ht="15.75" x14ac:dyDescent="0.2">
      <c r="S673" s="302">
        <v>1</v>
      </c>
      <c r="T673" s="302"/>
    </row>
    <row r="674" spans="19:20" ht="15.75" x14ac:dyDescent="0.2">
      <c r="S674" s="302">
        <v>1</v>
      </c>
      <c r="T674" s="302"/>
    </row>
    <row r="675" spans="19:20" ht="15.75" x14ac:dyDescent="0.2">
      <c r="S675" s="302">
        <v>1</v>
      </c>
      <c r="T675" s="302"/>
    </row>
    <row r="676" spans="19:20" ht="15.75" x14ac:dyDescent="0.2">
      <c r="S676" s="302">
        <v>1</v>
      </c>
      <c r="T676" s="302"/>
    </row>
    <row r="677" spans="19:20" ht="15.75" x14ac:dyDescent="0.2">
      <c r="S677" s="302">
        <v>1</v>
      </c>
      <c r="T677" s="302"/>
    </row>
    <row r="678" spans="19:20" ht="15.75" x14ac:dyDescent="0.2">
      <c r="S678" s="302">
        <v>1</v>
      </c>
      <c r="T678" s="302"/>
    </row>
    <row r="679" spans="19:20" ht="15.75" x14ac:dyDescent="0.2">
      <c r="S679" s="302">
        <v>1</v>
      </c>
      <c r="T679" s="302"/>
    </row>
    <row r="680" spans="19:20" ht="15.75" x14ac:dyDescent="0.2">
      <c r="S680" s="302">
        <v>1</v>
      </c>
      <c r="T680" s="302"/>
    </row>
    <row r="681" spans="19:20" ht="15.75" x14ac:dyDescent="0.2">
      <c r="S681" s="302">
        <v>1</v>
      </c>
      <c r="T681" s="302"/>
    </row>
    <row r="682" spans="19:20" ht="15.75" x14ac:dyDescent="0.2">
      <c r="S682" s="302">
        <v>1</v>
      </c>
      <c r="T682" s="302"/>
    </row>
    <row r="683" spans="19:20" ht="15.75" x14ac:dyDescent="0.2">
      <c r="S683" s="302">
        <v>1</v>
      </c>
      <c r="T683" s="302"/>
    </row>
    <row r="684" spans="19:20" ht="15.75" x14ac:dyDescent="0.2">
      <c r="S684" s="302">
        <v>1</v>
      </c>
      <c r="T684" s="302"/>
    </row>
    <row r="685" spans="19:20" ht="15.75" x14ac:dyDescent="0.2">
      <c r="S685" s="302">
        <v>1</v>
      </c>
      <c r="T685" s="302"/>
    </row>
    <row r="686" spans="19:20" ht="15.75" x14ac:dyDescent="0.2">
      <c r="S686" s="302">
        <v>1</v>
      </c>
      <c r="T686" s="302"/>
    </row>
    <row r="687" spans="19:20" ht="15.75" x14ac:dyDescent="0.2">
      <c r="S687" s="302">
        <v>1</v>
      </c>
      <c r="T687" s="302"/>
    </row>
    <row r="688" spans="19:20" ht="15.75" x14ac:dyDescent="0.2">
      <c r="S688" s="302">
        <v>1</v>
      </c>
      <c r="T688" s="302"/>
    </row>
    <row r="689" spans="19:20" ht="15.75" x14ac:dyDescent="0.2">
      <c r="S689" s="302">
        <v>1</v>
      </c>
      <c r="T689" s="302"/>
    </row>
    <row r="690" spans="19:20" ht="15.75" x14ac:dyDescent="0.2">
      <c r="S690" s="302">
        <v>1</v>
      </c>
      <c r="T690" s="302"/>
    </row>
    <row r="691" spans="19:20" ht="15.75" x14ac:dyDescent="0.2">
      <c r="S691" s="302">
        <v>1</v>
      </c>
      <c r="T691" s="302"/>
    </row>
    <row r="692" spans="19:20" ht="15.75" x14ac:dyDescent="0.2">
      <c r="S692" s="302">
        <v>1</v>
      </c>
      <c r="T692" s="302"/>
    </row>
    <row r="693" spans="19:20" ht="15.75" x14ac:dyDescent="0.2">
      <c r="S693" s="302">
        <v>1</v>
      </c>
      <c r="T693" s="302"/>
    </row>
    <row r="694" spans="19:20" ht="15.75" x14ac:dyDescent="0.2">
      <c r="S694" s="302">
        <v>1</v>
      </c>
      <c r="T694" s="302"/>
    </row>
    <row r="695" spans="19:20" ht="15.75" x14ac:dyDescent="0.2">
      <c r="S695" s="302">
        <v>1</v>
      </c>
      <c r="T695" s="302"/>
    </row>
    <row r="696" spans="19:20" ht="15.75" x14ac:dyDescent="0.2">
      <c r="S696" s="302">
        <v>1</v>
      </c>
      <c r="T696" s="302"/>
    </row>
    <row r="697" spans="19:20" ht="15.75" x14ac:dyDescent="0.2">
      <c r="S697" s="302">
        <v>1</v>
      </c>
      <c r="T697" s="302"/>
    </row>
    <row r="698" spans="19:20" ht="15.75" x14ac:dyDescent="0.2">
      <c r="S698" s="302">
        <v>1</v>
      </c>
      <c r="T698" s="302"/>
    </row>
    <row r="699" spans="19:20" ht="15.75" x14ac:dyDescent="0.2">
      <c r="S699" s="302">
        <v>1</v>
      </c>
      <c r="T699" s="302"/>
    </row>
    <row r="700" spans="19:20" ht="15.75" x14ac:dyDescent="0.2">
      <c r="S700" s="302">
        <v>1</v>
      </c>
      <c r="T700" s="302"/>
    </row>
    <row r="701" spans="19:20" ht="15.75" x14ac:dyDescent="0.2">
      <c r="S701" s="302">
        <v>1</v>
      </c>
      <c r="T701" s="302"/>
    </row>
    <row r="702" spans="19:20" ht="15.75" x14ac:dyDescent="0.2">
      <c r="S702" s="302">
        <v>1</v>
      </c>
      <c r="T702" s="302"/>
    </row>
    <row r="703" spans="19:20" ht="15.75" x14ac:dyDescent="0.2">
      <c r="S703" s="302">
        <v>1</v>
      </c>
      <c r="T703" s="302"/>
    </row>
    <row r="704" spans="19:20" ht="15.75" x14ac:dyDescent="0.2">
      <c r="S704" s="302">
        <v>1</v>
      </c>
      <c r="T704" s="302"/>
    </row>
    <row r="705" spans="19:20" ht="15.75" x14ac:dyDescent="0.2">
      <c r="S705" s="302">
        <v>1</v>
      </c>
      <c r="T705" s="302"/>
    </row>
    <row r="706" spans="19:20" ht="15.75" x14ac:dyDescent="0.2">
      <c r="S706" s="302">
        <v>1</v>
      </c>
      <c r="T706" s="302"/>
    </row>
    <row r="707" spans="19:20" ht="15.75" x14ac:dyDescent="0.2">
      <c r="S707" s="302">
        <v>1</v>
      </c>
      <c r="T707" s="302"/>
    </row>
    <row r="708" spans="19:20" ht="15.75" x14ac:dyDescent="0.2">
      <c r="S708" s="302">
        <v>1</v>
      </c>
      <c r="T708" s="302"/>
    </row>
    <row r="709" spans="19:20" ht="15.75" x14ac:dyDescent="0.2">
      <c r="S709" s="302">
        <v>1</v>
      </c>
      <c r="T709" s="302"/>
    </row>
    <row r="710" spans="19:20" ht="15.75" x14ac:dyDescent="0.2">
      <c r="S710" s="302">
        <v>1</v>
      </c>
      <c r="T710" s="302"/>
    </row>
    <row r="711" spans="19:20" ht="15.75" x14ac:dyDescent="0.2">
      <c r="S711" s="302">
        <v>1</v>
      </c>
      <c r="T711" s="302"/>
    </row>
    <row r="712" spans="19:20" ht="15.75" x14ac:dyDescent="0.2">
      <c r="S712" s="302">
        <v>1</v>
      </c>
      <c r="T712" s="302"/>
    </row>
    <row r="713" spans="19:20" ht="15.75" x14ac:dyDescent="0.2">
      <c r="S713" s="302">
        <v>1</v>
      </c>
      <c r="T713" s="302"/>
    </row>
    <row r="714" spans="19:20" ht="15.75" x14ac:dyDescent="0.2">
      <c r="S714" s="302">
        <v>1</v>
      </c>
      <c r="T714" s="302"/>
    </row>
    <row r="715" spans="19:20" ht="15.75" x14ac:dyDescent="0.2">
      <c r="S715" s="302">
        <v>1</v>
      </c>
      <c r="T715" s="302"/>
    </row>
    <row r="716" spans="19:20" ht="15.75" x14ac:dyDescent="0.2">
      <c r="S716" s="302">
        <v>1</v>
      </c>
      <c r="T716" s="302"/>
    </row>
    <row r="717" spans="19:20" ht="15.75" x14ac:dyDescent="0.2">
      <c r="S717" s="302">
        <v>1</v>
      </c>
      <c r="T717" s="302"/>
    </row>
    <row r="718" spans="19:20" ht="15.75" x14ac:dyDescent="0.2">
      <c r="S718" s="302">
        <v>1</v>
      </c>
      <c r="T718" s="302"/>
    </row>
    <row r="719" spans="19:20" ht="15.75" x14ac:dyDescent="0.2">
      <c r="S719" s="302">
        <v>1</v>
      </c>
      <c r="T719" s="302"/>
    </row>
    <row r="720" spans="19:20" ht="15.75" x14ac:dyDescent="0.2">
      <c r="S720" s="302">
        <v>1</v>
      </c>
      <c r="T720" s="302"/>
    </row>
    <row r="721" spans="19:20" ht="15.75" x14ac:dyDescent="0.2">
      <c r="S721" s="302">
        <v>1</v>
      </c>
      <c r="T721" s="302"/>
    </row>
    <row r="722" spans="19:20" ht="15.75" x14ac:dyDescent="0.2">
      <c r="S722" s="302">
        <v>1</v>
      </c>
      <c r="T722" s="302"/>
    </row>
    <row r="723" spans="19:20" ht="15.75" x14ac:dyDescent="0.2">
      <c r="S723" s="302">
        <v>1</v>
      </c>
      <c r="T723" s="302"/>
    </row>
    <row r="724" spans="19:20" ht="15.75" x14ac:dyDescent="0.2">
      <c r="S724" s="302">
        <v>1</v>
      </c>
      <c r="T724" s="302"/>
    </row>
    <row r="725" spans="19:20" ht="15.75" x14ac:dyDescent="0.2">
      <c r="S725" s="302">
        <v>1</v>
      </c>
      <c r="T725" s="302"/>
    </row>
    <row r="726" spans="19:20" ht="15.75" x14ac:dyDescent="0.2">
      <c r="S726" s="302">
        <v>1</v>
      </c>
      <c r="T726" s="302"/>
    </row>
    <row r="727" spans="19:20" ht="15.75" x14ac:dyDescent="0.2">
      <c r="S727" s="302">
        <v>1</v>
      </c>
      <c r="T727" s="302"/>
    </row>
    <row r="728" spans="19:20" ht="15.75" x14ac:dyDescent="0.2">
      <c r="S728" s="302">
        <v>1</v>
      </c>
      <c r="T728" s="302"/>
    </row>
    <row r="729" spans="19:20" ht="15.75" x14ac:dyDescent="0.2">
      <c r="S729" s="302">
        <v>1</v>
      </c>
      <c r="T729" s="302"/>
    </row>
    <row r="730" spans="19:20" ht="15.75" x14ac:dyDescent="0.2">
      <c r="S730" s="302">
        <v>1</v>
      </c>
      <c r="T730" s="302"/>
    </row>
    <row r="731" spans="19:20" ht="15.75" x14ac:dyDescent="0.2">
      <c r="S731" s="302">
        <v>1</v>
      </c>
      <c r="T731" s="302"/>
    </row>
    <row r="732" spans="19:20" ht="15.75" x14ac:dyDescent="0.2">
      <c r="S732" s="302">
        <v>1</v>
      </c>
      <c r="T732" s="302"/>
    </row>
    <row r="733" spans="19:20" ht="15.75" x14ac:dyDescent="0.2">
      <c r="S733" s="302">
        <v>1</v>
      </c>
      <c r="T733" s="302"/>
    </row>
    <row r="734" spans="19:20" ht="15.75" x14ac:dyDescent="0.2">
      <c r="S734" s="302">
        <v>1</v>
      </c>
      <c r="T734" s="302"/>
    </row>
    <row r="735" spans="19:20" ht="15.75" x14ac:dyDescent="0.2">
      <c r="S735" s="302">
        <v>1</v>
      </c>
      <c r="T735" s="302"/>
    </row>
    <row r="736" spans="19:20" ht="15.75" x14ac:dyDescent="0.2">
      <c r="S736" s="302">
        <v>1</v>
      </c>
      <c r="T736" s="302"/>
    </row>
    <row r="737" spans="19:20" ht="15.75" x14ac:dyDescent="0.2">
      <c r="S737" s="302">
        <v>1</v>
      </c>
      <c r="T737" s="302"/>
    </row>
    <row r="738" spans="19:20" ht="15.75" x14ac:dyDescent="0.2">
      <c r="S738" s="302">
        <v>1</v>
      </c>
      <c r="T738" s="302"/>
    </row>
    <row r="739" spans="19:20" ht="15.75" x14ac:dyDescent="0.2">
      <c r="S739" s="302">
        <v>1</v>
      </c>
      <c r="T739" s="302"/>
    </row>
    <row r="740" spans="19:20" ht="15.75" x14ac:dyDescent="0.2">
      <c r="S740" s="302">
        <v>1</v>
      </c>
      <c r="T740" s="302"/>
    </row>
    <row r="741" spans="19:20" ht="15.75" x14ac:dyDescent="0.2">
      <c r="S741" s="302">
        <v>1</v>
      </c>
      <c r="T741" s="302"/>
    </row>
    <row r="742" spans="19:20" ht="15.75" x14ac:dyDescent="0.2">
      <c r="S742" s="302">
        <v>1</v>
      </c>
      <c r="T742" s="302"/>
    </row>
    <row r="743" spans="19:20" ht="15.75" x14ac:dyDescent="0.2">
      <c r="S743" s="302">
        <v>1</v>
      </c>
      <c r="T743" s="302"/>
    </row>
    <row r="744" spans="19:20" ht="15.75" x14ac:dyDescent="0.2">
      <c r="S744" s="302">
        <v>1</v>
      </c>
      <c r="T744" s="302"/>
    </row>
    <row r="745" spans="19:20" ht="15.75" x14ac:dyDescent="0.2">
      <c r="S745" s="302">
        <v>1</v>
      </c>
      <c r="T745" s="302"/>
    </row>
    <row r="746" spans="19:20" ht="15.75" x14ac:dyDescent="0.2">
      <c r="S746" s="302">
        <v>1</v>
      </c>
      <c r="T746" s="302"/>
    </row>
    <row r="747" spans="19:20" ht="15.75" x14ac:dyDescent="0.2">
      <c r="S747" s="302">
        <v>1</v>
      </c>
      <c r="T747" s="302"/>
    </row>
    <row r="748" spans="19:20" ht="15.75" x14ac:dyDescent="0.2">
      <c r="S748" s="302">
        <v>1</v>
      </c>
      <c r="T748" s="302"/>
    </row>
    <row r="749" spans="19:20" ht="15.75" x14ac:dyDescent="0.2">
      <c r="S749" s="302">
        <v>1</v>
      </c>
      <c r="T749" s="302"/>
    </row>
    <row r="750" spans="19:20" ht="15.75" x14ac:dyDescent="0.2">
      <c r="S750" s="302">
        <v>1</v>
      </c>
      <c r="T750" s="302"/>
    </row>
    <row r="751" spans="19:20" ht="15.75" x14ac:dyDescent="0.2">
      <c r="S751" s="302">
        <v>1</v>
      </c>
      <c r="T751" s="302"/>
    </row>
    <row r="752" spans="19:20" ht="15.75" x14ac:dyDescent="0.2">
      <c r="S752" s="302">
        <v>1</v>
      </c>
      <c r="T752" s="302"/>
    </row>
    <row r="753" spans="19:20" ht="15.75" x14ac:dyDescent="0.2">
      <c r="S753" s="302">
        <v>1</v>
      </c>
      <c r="T753" s="302"/>
    </row>
    <row r="754" spans="19:20" ht="15.75" x14ac:dyDescent="0.2">
      <c r="S754" s="302">
        <v>1</v>
      </c>
      <c r="T754" s="302"/>
    </row>
    <row r="755" spans="19:20" ht="15.75" x14ac:dyDescent="0.2">
      <c r="S755" s="302">
        <v>1</v>
      </c>
      <c r="T755" s="302"/>
    </row>
    <row r="756" spans="19:20" ht="15.75" x14ac:dyDescent="0.2">
      <c r="S756" s="302">
        <v>1</v>
      </c>
      <c r="T756" s="302"/>
    </row>
    <row r="757" spans="19:20" ht="15.75" x14ac:dyDescent="0.2">
      <c r="S757" s="302">
        <v>1</v>
      </c>
      <c r="T757" s="302"/>
    </row>
    <row r="758" spans="19:20" ht="15.75" x14ac:dyDescent="0.2">
      <c r="S758" s="302">
        <v>1</v>
      </c>
      <c r="T758" s="302"/>
    </row>
    <row r="759" spans="19:20" ht="15.75" x14ac:dyDescent="0.2">
      <c r="S759" s="302">
        <v>1</v>
      </c>
      <c r="T759" s="302"/>
    </row>
    <row r="760" spans="19:20" ht="15.75" x14ac:dyDescent="0.2">
      <c r="S760" s="302">
        <v>1</v>
      </c>
      <c r="T760" s="302"/>
    </row>
    <row r="761" spans="19:20" ht="15.75" x14ac:dyDescent="0.2">
      <c r="S761" s="302">
        <v>1</v>
      </c>
      <c r="T761" s="302"/>
    </row>
    <row r="762" spans="19:20" ht="15.75" x14ac:dyDescent="0.2">
      <c r="S762" s="302">
        <v>1</v>
      </c>
      <c r="T762" s="302"/>
    </row>
    <row r="763" spans="19:20" ht="15.75" x14ac:dyDescent="0.2">
      <c r="S763" s="302">
        <v>1</v>
      </c>
      <c r="T763" s="302"/>
    </row>
    <row r="764" spans="19:20" ht="15.75" x14ac:dyDescent="0.2">
      <c r="S764" s="302">
        <v>1</v>
      </c>
      <c r="T764" s="302"/>
    </row>
    <row r="765" spans="19:20" ht="15.75" x14ac:dyDescent="0.2">
      <c r="S765" s="302">
        <v>1</v>
      </c>
      <c r="T765" s="302"/>
    </row>
    <row r="766" spans="19:20" ht="15.75" x14ac:dyDescent="0.2">
      <c r="S766" s="302">
        <v>1</v>
      </c>
      <c r="T766" s="302"/>
    </row>
    <row r="767" spans="19:20" ht="15.75" x14ac:dyDescent="0.2">
      <c r="S767" s="302">
        <v>1</v>
      </c>
      <c r="T767" s="302"/>
    </row>
    <row r="768" spans="19:20" ht="15.75" x14ac:dyDescent="0.2">
      <c r="S768" s="302">
        <v>1</v>
      </c>
      <c r="T768" s="302"/>
    </row>
    <row r="769" spans="19:20" ht="15.75" x14ac:dyDescent="0.2">
      <c r="S769" s="302">
        <v>1</v>
      </c>
      <c r="T769" s="302"/>
    </row>
    <row r="770" spans="19:20" ht="15.75" x14ac:dyDescent="0.2">
      <c r="S770" s="302">
        <v>1</v>
      </c>
      <c r="T770" s="302"/>
    </row>
    <row r="771" spans="19:20" ht="15.75" x14ac:dyDescent="0.2">
      <c r="S771" s="302">
        <v>1</v>
      </c>
      <c r="T771" s="302"/>
    </row>
    <row r="772" spans="19:20" ht="15.75" x14ac:dyDescent="0.2">
      <c r="S772" s="302">
        <v>1</v>
      </c>
      <c r="T772" s="302"/>
    </row>
    <row r="773" spans="19:20" ht="15.75" x14ac:dyDescent="0.2">
      <c r="S773" s="302">
        <v>1</v>
      </c>
      <c r="T773" s="302"/>
    </row>
    <row r="774" spans="19:20" ht="15.75" x14ac:dyDescent="0.2">
      <c r="S774" s="302">
        <v>1</v>
      </c>
      <c r="T774" s="302"/>
    </row>
    <row r="775" spans="19:20" ht="15.75" x14ac:dyDescent="0.2">
      <c r="S775" s="302">
        <v>1</v>
      </c>
      <c r="T775" s="302"/>
    </row>
    <row r="776" spans="19:20" ht="15.75" x14ac:dyDescent="0.2">
      <c r="S776" s="302">
        <v>1</v>
      </c>
      <c r="T776" s="302"/>
    </row>
    <row r="777" spans="19:20" ht="15.75" x14ac:dyDescent="0.2">
      <c r="S777" s="302">
        <v>1</v>
      </c>
      <c r="T777" s="302"/>
    </row>
    <row r="778" spans="19:20" ht="15.75" x14ac:dyDescent="0.2">
      <c r="S778" s="302">
        <v>1</v>
      </c>
      <c r="T778" s="302"/>
    </row>
    <row r="779" spans="19:20" ht="15.75" x14ac:dyDescent="0.2">
      <c r="S779" s="302">
        <v>1</v>
      </c>
      <c r="T779" s="302"/>
    </row>
    <row r="780" spans="19:20" ht="15.75" x14ac:dyDescent="0.2">
      <c r="S780" s="302">
        <v>1</v>
      </c>
      <c r="T780" s="302"/>
    </row>
    <row r="781" spans="19:20" ht="15.75" x14ac:dyDescent="0.2">
      <c r="S781" s="302">
        <v>1</v>
      </c>
      <c r="T781" s="302"/>
    </row>
    <row r="782" spans="19:20" ht="15.75" x14ac:dyDescent="0.2">
      <c r="S782" s="302">
        <v>1</v>
      </c>
      <c r="T782" s="302"/>
    </row>
    <row r="783" spans="19:20" ht="15.75" x14ac:dyDescent="0.2">
      <c r="S783" s="302">
        <v>1</v>
      </c>
      <c r="T783" s="302"/>
    </row>
    <row r="784" spans="19:20" ht="15.75" x14ac:dyDescent="0.2">
      <c r="S784" s="302">
        <v>1</v>
      </c>
      <c r="T784" s="302"/>
    </row>
    <row r="785" spans="19:20" ht="15.75" x14ac:dyDescent="0.2">
      <c r="S785" s="302">
        <v>1</v>
      </c>
      <c r="T785" s="302"/>
    </row>
    <row r="786" spans="19:20" ht="15.75" x14ac:dyDescent="0.2">
      <c r="S786" s="302">
        <v>1</v>
      </c>
      <c r="T786" s="302"/>
    </row>
    <row r="787" spans="19:20" ht="15.75" x14ac:dyDescent="0.2">
      <c r="S787" s="302">
        <v>1</v>
      </c>
      <c r="T787" s="302"/>
    </row>
    <row r="788" spans="19:20" ht="15.75" x14ac:dyDescent="0.2">
      <c r="S788" s="302">
        <v>1</v>
      </c>
      <c r="T788" s="302"/>
    </row>
    <row r="789" spans="19:20" ht="15.75" x14ac:dyDescent="0.2">
      <c r="S789" s="302">
        <v>1</v>
      </c>
      <c r="T789" s="302"/>
    </row>
    <row r="790" spans="19:20" ht="15.75" x14ac:dyDescent="0.2">
      <c r="S790" s="302">
        <v>1</v>
      </c>
      <c r="T790" s="302"/>
    </row>
    <row r="791" spans="19:20" ht="15.75" x14ac:dyDescent="0.2">
      <c r="S791" s="302">
        <v>1</v>
      </c>
      <c r="T791" s="302"/>
    </row>
    <row r="792" spans="19:20" ht="15.75" x14ac:dyDescent="0.2">
      <c r="S792" s="302">
        <v>1</v>
      </c>
      <c r="T792" s="302"/>
    </row>
    <row r="793" spans="19:20" ht="15.75" x14ac:dyDescent="0.2">
      <c r="S793" s="302">
        <v>1</v>
      </c>
      <c r="T793" s="302"/>
    </row>
    <row r="794" spans="19:20" ht="15.75" x14ac:dyDescent="0.2">
      <c r="S794" s="302">
        <v>1</v>
      </c>
      <c r="T794" s="302"/>
    </row>
    <row r="795" spans="19:20" ht="15.75" x14ac:dyDescent="0.2">
      <c r="S795" s="302">
        <v>1</v>
      </c>
      <c r="T795" s="302"/>
    </row>
    <row r="796" spans="19:20" ht="15.75" x14ac:dyDescent="0.2">
      <c r="S796" s="302">
        <v>1</v>
      </c>
      <c r="T796" s="302"/>
    </row>
    <row r="797" spans="19:20" ht="15.75" x14ac:dyDescent="0.2">
      <c r="S797" s="302">
        <v>1</v>
      </c>
      <c r="T797" s="302"/>
    </row>
    <row r="798" spans="19:20" ht="15.75" x14ac:dyDescent="0.2">
      <c r="S798" s="302">
        <v>1</v>
      </c>
      <c r="T798" s="302"/>
    </row>
    <row r="799" spans="19:20" ht="15.75" x14ac:dyDescent="0.2">
      <c r="S799" s="302">
        <v>1</v>
      </c>
      <c r="T799" s="302"/>
    </row>
    <row r="800" spans="19:20" ht="15.75" x14ac:dyDescent="0.2">
      <c r="S800" s="302">
        <v>1</v>
      </c>
      <c r="T800" s="302"/>
    </row>
    <row r="801" spans="19:20" ht="15.75" x14ac:dyDescent="0.2">
      <c r="S801" s="302">
        <v>1</v>
      </c>
      <c r="T801" s="302"/>
    </row>
    <row r="802" spans="19:20" ht="15.75" x14ac:dyDescent="0.2">
      <c r="S802" s="302">
        <v>1</v>
      </c>
      <c r="T802" s="302"/>
    </row>
    <row r="803" spans="19:20" ht="15.75" x14ac:dyDescent="0.2">
      <c r="S803" s="302">
        <v>1</v>
      </c>
      <c r="T803" s="302"/>
    </row>
    <row r="804" spans="19:20" ht="15.75" x14ac:dyDescent="0.2">
      <c r="S804" s="302">
        <v>1</v>
      </c>
      <c r="T804" s="302"/>
    </row>
    <row r="805" spans="19:20" ht="15.75" x14ac:dyDescent="0.2">
      <c r="S805" s="302">
        <v>1</v>
      </c>
      <c r="T805" s="302"/>
    </row>
    <row r="806" spans="19:20" ht="15.75" x14ac:dyDescent="0.2">
      <c r="S806" s="302">
        <v>1</v>
      </c>
      <c r="T806" s="302"/>
    </row>
    <row r="807" spans="19:20" ht="15.75" x14ac:dyDescent="0.2">
      <c r="S807" s="302">
        <v>1</v>
      </c>
      <c r="T807" s="302"/>
    </row>
    <row r="808" spans="19:20" ht="15.75" x14ac:dyDescent="0.2">
      <c r="S808" s="302">
        <v>1</v>
      </c>
      <c r="T808" s="302"/>
    </row>
    <row r="809" spans="19:20" ht="15.75" x14ac:dyDescent="0.2">
      <c r="S809" s="302">
        <v>1</v>
      </c>
      <c r="T809" s="302"/>
    </row>
    <row r="810" spans="19:20" ht="15.75" x14ac:dyDescent="0.2">
      <c r="S810" s="302">
        <v>1</v>
      </c>
      <c r="T810" s="302"/>
    </row>
    <row r="811" spans="19:20" ht="15.75" x14ac:dyDescent="0.2">
      <c r="S811" s="302">
        <v>1</v>
      </c>
      <c r="T811" s="302"/>
    </row>
    <row r="812" spans="19:20" ht="15.75" x14ac:dyDescent="0.2">
      <c r="S812" s="302">
        <v>1</v>
      </c>
      <c r="T812" s="302"/>
    </row>
    <row r="813" spans="19:20" ht="15.75" x14ac:dyDescent="0.2">
      <c r="S813" s="302">
        <v>1</v>
      </c>
      <c r="T813" s="302"/>
    </row>
    <row r="814" spans="19:20" ht="15.75" x14ac:dyDescent="0.2">
      <c r="S814" s="302">
        <v>1</v>
      </c>
      <c r="T814" s="302"/>
    </row>
    <row r="815" spans="19:20" ht="15.75" x14ac:dyDescent="0.2">
      <c r="S815" s="302">
        <v>1</v>
      </c>
      <c r="T815" s="302"/>
    </row>
    <row r="816" spans="19:20" ht="15.75" x14ac:dyDescent="0.2">
      <c r="S816" s="302">
        <v>1</v>
      </c>
      <c r="T816" s="302"/>
    </row>
    <row r="817" spans="19:20" ht="15.75" x14ac:dyDescent="0.2">
      <c r="S817" s="302">
        <v>1</v>
      </c>
      <c r="T817" s="302"/>
    </row>
    <row r="818" spans="19:20" ht="15.75" x14ac:dyDescent="0.2">
      <c r="S818" s="302">
        <v>1</v>
      </c>
      <c r="T818" s="302"/>
    </row>
    <row r="819" spans="19:20" ht="15.75" x14ac:dyDescent="0.2">
      <c r="S819" s="302">
        <v>1</v>
      </c>
      <c r="T819" s="302"/>
    </row>
    <row r="820" spans="19:20" ht="15.75" x14ac:dyDescent="0.2">
      <c r="S820" s="302">
        <v>1</v>
      </c>
      <c r="T820" s="302"/>
    </row>
    <row r="821" spans="19:20" ht="15.75" x14ac:dyDescent="0.2">
      <c r="S821" s="302">
        <v>1</v>
      </c>
      <c r="T821" s="302"/>
    </row>
    <row r="822" spans="19:20" ht="15.75" x14ac:dyDescent="0.2">
      <c r="S822" s="302">
        <v>1</v>
      </c>
      <c r="T822" s="302"/>
    </row>
    <row r="823" spans="19:20" ht="15.75" x14ac:dyDescent="0.2">
      <c r="S823" s="302">
        <v>1</v>
      </c>
      <c r="T823" s="302"/>
    </row>
    <row r="824" spans="19:20" ht="15.75" x14ac:dyDescent="0.2">
      <c r="S824" s="302">
        <v>1</v>
      </c>
      <c r="T824" s="302"/>
    </row>
    <row r="825" spans="19:20" ht="15.75" x14ac:dyDescent="0.2">
      <c r="S825" s="302">
        <v>1</v>
      </c>
      <c r="T825" s="302"/>
    </row>
    <row r="826" spans="19:20" ht="15.75" x14ac:dyDescent="0.2">
      <c r="S826" s="302">
        <v>1</v>
      </c>
      <c r="T826" s="302"/>
    </row>
    <row r="827" spans="19:20" ht="15.75" x14ac:dyDescent="0.2">
      <c r="S827" s="302">
        <v>1</v>
      </c>
      <c r="T827" s="302"/>
    </row>
    <row r="828" spans="19:20" ht="15.75" x14ac:dyDescent="0.2">
      <c r="S828" s="302">
        <v>1</v>
      </c>
      <c r="T828" s="302"/>
    </row>
    <row r="829" spans="19:20" ht="15.75" x14ac:dyDescent="0.2">
      <c r="S829" s="302">
        <v>1</v>
      </c>
      <c r="T829" s="302"/>
    </row>
    <row r="830" spans="19:20" ht="15.75" x14ac:dyDescent="0.2">
      <c r="S830" s="302">
        <v>1</v>
      </c>
      <c r="T830" s="302"/>
    </row>
    <row r="831" spans="19:20" ht="15.75" x14ac:dyDescent="0.2">
      <c r="S831" s="302">
        <v>1</v>
      </c>
      <c r="T831" s="302"/>
    </row>
    <row r="832" spans="19:20" ht="15.75" x14ac:dyDescent="0.2">
      <c r="S832" s="302">
        <v>1</v>
      </c>
      <c r="T832" s="302"/>
    </row>
    <row r="833" spans="19:20" ht="15.75" x14ac:dyDescent="0.2">
      <c r="S833" s="302">
        <v>1</v>
      </c>
      <c r="T833" s="302"/>
    </row>
    <row r="834" spans="19:20" ht="15.75" x14ac:dyDescent="0.2">
      <c r="S834" s="302">
        <v>1</v>
      </c>
      <c r="T834" s="302"/>
    </row>
    <row r="835" spans="19:20" ht="15.75" x14ac:dyDescent="0.2">
      <c r="S835" s="302">
        <v>1</v>
      </c>
      <c r="T835" s="302"/>
    </row>
    <row r="836" spans="19:20" ht="15.75" x14ac:dyDescent="0.2">
      <c r="S836" s="302">
        <v>1</v>
      </c>
      <c r="T836" s="302"/>
    </row>
    <row r="837" spans="19:20" ht="15.75" x14ac:dyDescent="0.2">
      <c r="S837" s="302">
        <v>1</v>
      </c>
      <c r="T837" s="302"/>
    </row>
    <row r="838" spans="19:20" ht="15.75" x14ac:dyDescent="0.2">
      <c r="S838" s="302">
        <v>1</v>
      </c>
      <c r="T838" s="302"/>
    </row>
    <row r="839" spans="19:20" ht="15.75" x14ac:dyDescent="0.2">
      <c r="S839" s="302">
        <v>1</v>
      </c>
      <c r="T839" s="302"/>
    </row>
    <row r="840" spans="19:20" ht="15.75" x14ac:dyDescent="0.2">
      <c r="S840" s="302">
        <v>1</v>
      </c>
      <c r="T840" s="302"/>
    </row>
    <row r="841" spans="19:20" ht="15.75" x14ac:dyDescent="0.2">
      <c r="S841" s="302">
        <v>1</v>
      </c>
      <c r="T841" s="302"/>
    </row>
    <row r="842" spans="19:20" ht="15.75" x14ac:dyDescent="0.2">
      <c r="S842" s="302">
        <v>1</v>
      </c>
      <c r="T842" s="302"/>
    </row>
    <row r="843" spans="19:20" ht="15.75" x14ac:dyDescent="0.2">
      <c r="S843" s="302">
        <v>1</v>
      </c>
      <c r="T843" s="302"/>
    </row>
    <row r="844" spans="19:20" ht="15.75" x14ac:dyDescent="0.2">
      <c r="S844" s="302">
        <v>1</v>
      </c>
      <c r="T844" s="302"/>
    </row>
    <row r="845" spans="19:20" ht="15.75" x14ac:dyDescent="0.2">
      <c r="S845" s="302">
        <v>1</v>
      </c>
      <c r="T845" s="302"/>
    </row>
    <row r="846" spans="19:20" ht="15.75" x14ac:dyDescent="0.2">
      <c r="S846" s="302">
        <v>1</v>
      </c>
      <c r="T846" s="302"/>
    </row>
    <row r="847" spans="19:20" ht="15.75" x14ac:dyDescent="0.2">
      <c r="S847" s="302">
        <v>1</v>
      </c>
      <c r="T847" s="302"/>
    </row>
    <row r="848" spans="19:20" ht="15.75" x14ac:dyDescent="0.2">
      <c r="S848" s="302">
        <v>1</v>
      </c>
      <c r="T848" s="302"/>
    </row>
    <row r="849" spans="19:20" ht="15.75" x14ac:dyDescent="0.2">
      <c r="S849" s="302">
        <v>1</v>
      </c>
      <c r="T849" s="302"/>
    </row>
    <row r="850" spans="19:20" ht="15.75" x14ac:dyDescent="0.2">
      <c r="S850" s="302">
        <v>1</v>
      </c>
      <c r="T850" s="302"/>
    </row>
    <row r="851" spans="19:20" ht="15.75" x14ac:dyDescent="0.2">
      <c r="S851" s="302">
        <v>1</v>
      </c>
      <c r="T851" s="302"/>
    </row>
    <row r="852" spans="19:20" ht="15.75" x14ac:dyDescent="0.2">
      <c r="S852" s="302">
        <v>1</v>
      </c>
      <c r="T852" s="302"/>
    </row>
    <row r="853" spans="19:20" ht="15.75" x14ac:dyDescent="0.2">
      <c r="S853" s="302">
        <v>1</v>
      </c>
      <c r="T853" s="302"/>
    </row>
    <row r="854" spans="19:20" ht="15.75" x14ac:dyDescent="0.2">
      <c r="S854" s="302">
        <v>1</v>
      </c>
      <c r="T854" s="302"/>
    </row>
    <row r="855" spans="19:20" ht="15.75" x14ac:dyDescent="0.2">
      <c r="S855" s="302">
        <v>1</v>
      </c>
      <c r="T855" s="302"/>
    </row>
    <row r="856" spans="19:20" ht="15.75" x14ac:dyDescent="0.2">
      <c r="S856" s="302">
        <v>1</v>
      </c>
      <c r="T856" s="302"/>
    </row>
    <row r="857" spans="19:20" ht="15.75" x14ac:dyDescent="0.2">
      <c r="S857" s="302">
        <v>1</v>
      </c>
      <c r="T857" s="302"/>
    </row>
    <row r="858" spans="19:20" ht="15.75" x14ac:dyDescent="0.2">
      <c r="S858" s="302">
        <v>1</v>
      </c>
      <c r="T858" s="302"/>
    </row>
    <row r="859" spans="19:20" ht="15.75" x14ac:dyDescent="0.2">
      <c r="S859" s="302">
        <v>1</v>
      </c>
      <c r="T859" s="302"/>
    </row>
    <row r="860" spans="19:20" ht="15.75" x14ac:dyDescent="0.2">
      <c r="S860" s="302">
        <v>1</v>
      </c>
      <c r="T860" s="302"/>
    </row>
    <row r="861" spans="19:20" ht="15.75" x14ac:dyDescent="0.2">
      <c r="S861" s="302">
        <v>1</v>
      </c>
      <c r="T861" s="302"/>
    </row>
    <row r="862" spans="19:20" ht="15.75" x14ac:dyDescent="0.2">
      <c r="S862" s="302">
        <v>1</v>
      </c>
      <c r="T862" s="302"/>
    </row>
    <row r="863" spans="19:20" ht="15.75" x14ac:dyDescent="0.2">
      <c r="S863" s="302">
        <v>1</v>
      </c>
      <c r="T863" s="302"/>
    </row>
    <row r="864" spans="19:20" ht="15.75" x14ac:dyDescent="0.2">
      <c r="S864" s="302">
        <v>1</v>
      </c>
      <c r="T864" s="302"/>
    </row>
    <row r="865" spans="19:20" ht="15.75" x14ac:dyDescent="0.2">
      <c r="S865" s="302">
        <v>1</v>
      </c>
      <c r="T865" s="302"/>
    </row>
    <row r="866" spans="19:20" ht="15.75" x14ac:dyDescent="0.2">
      <c r="S866" s="302">
        <v>1</v>
      </c>
      <c r="T866" s="302"/>
    </row>
    <row r="867" spans="19:20" ht="15.75" x14ac:dyDescent="0.2">
      <c r="S867" s="302">
        <v>1</v>
      </c>
      <c r="T867" s="302"/>
    </row>
    <row r="868" spans="19:20" ht="15.75" x14ac:dyDescent="0.2">
      <c r="S868" s="302">
        <v>1</v>
      </c>
      <c r="T868" s="302"/>
    </row>
    <row r="869" spans="19:20" ht="15.75" x14ac:dyDescent="0.2">
      <c r="S869" s="302">
        <v>1</v>
      </c>
      <c r="T869" s="302"/>
    </row>
    <row r="870" spans="19:20" ht="15.75" x14ac:dyDescent="0.2">
      <c r="S870" s="302">
        <v>1</v>
      </c>
      <c r="T870" s="302"/>
    </row>
    <row r="871" spans="19:20" ht="15.75" x14ac:dyDescent="0.2">
      <c r="S871" s="302">
        <v>1</v>
      </c>
      <c r="T871" s="302"/>
    </row>
    <row r="872" spans="19:20" ht="15.75" x14ac:dyDescent="0.2">
      <c r="S872" s="302">
        <v>1</v>
      </c>
      <c r="T872" s="302"/>
    </row>
    <row r="873" spans="19:20" ht="15.75" x14ac:dyDescent="0.2">
      <c r="S873" s="302">
        <v>1</v>
      </c>
      <c r="T873" s="302"/>
    </row>
    <row r="874" spans="19:20" ht="15.75" x14ac:dyDescent="0.2">
      <c r="S874" s="302">
        <v>1</v>
      </c>
      <c r="T874" s="302"/>
    </row>
    <row r="875" spans="19:20" ht="15.75" x14ac:dyDescent="0.2">
      <c r="S875" s="302">
        <v>1</v>
      </c>
      <c r="T875" s="302"/>
    </row>
    <row r="876" spans="19:20" ht="15.75" x14ac:dyDescent="0.2">
      <c r="S876" s="302">
        <v>1</v>
      </c>
      <c r="T876" s="302"/>
    </row>
    <row r="877" spans="19:20" ht="15.75" x14ac:dyDescent="0.2">
      <c r="S877" s="302">
        <v>1</v>
      </c>
      <c r="T877" s="302"/>
    </row>
    <row r="878" spans="19:20" ht="15.75" x14ac:dyDescent="0.2">
      <c r="S878" s="302">
        <v>1</v>
      </c>
      <c r="T878" s="302"/>
    </row>
    <row r="879" spans="19:20" ht="15.75" x14ac:dyDescent="0.2">
      <c r="S879" s="302">
        <v>1</v>
      </c>
      <c r="T879" s="302"/>
    </row>
    <row r="880" spans="19:20" ht="15.75" x14ac:dyDescent="0.2">
      <c r="S880" s="302">
        <v>1</v>
      </c>
      <c r="T880" s="302"/>
    </row>
    <row r="881" spans="19:20" ht="15.75" x14ac:dyDescent="0.2">
      <c r="S881" s="302">
        <v>1</v>
      </c>
      <c r="T881" s="302"/>
    </row>
    <row r="882" spans="19:20" ht="15.75" x14ac:dyDescent="0.2">
      <c r="S882" s="302">
        <v>1</v>
      </c>
      <c r="T882" s="302"/>
    </row>
    <row r="883" spans="19:20" ht="15.75" x14ac:dyDescent="0.2">
      <c r="S883" s="302">
        <v>1</v>
      </c>
      <c r="T883" s="302"/>
    </row>
    <row r="884" spans="19:20" ht="15.75" x14ac:dyDescent="0.2">
      <c r="S884" s="302">
        <v>1</v>
      </c>
      <c r="T884" s="302"/>
    </row>
    <row r="885" spans="19:20" ht="15.75" x14ac:dyDescent="0.2">
      <c r="S885" s="302">
        <v>1</v>
      </c>
      <c r="T885" s="302"/>
    </row>
    <row r="886" spans="19:20" ht="15.75" x14ac:dyDescent="0.2">
      <c r="S886" s="302">
        <v>1</v>
      </c>
      <c r="T886" s="302"/>
    </row>
    <row r="887" spans="19:20" ht="15.75" x14ac:dyDescent="0.2">
      <c r="S887" s="302">
        <v>1</v>
      </c>
      <c r="T887" s="302"/>
    </row>
    <row r="888" spans="19:20" ht="15.75" x14ac:dyDescent="0.2">
      <c r="S888" s="302">
        <v>1</v>
      </c>
      <c r="T888" s="302"/>
    </row>
    <row r="889" spans="19:20" ht="15.75" x14ac:dyDescent="0.2">
      <c r="S889" s="302">
        <v>1</v>
      </c>
      <c r="T889" s="302"/>
    </row>
    <row r="890" spans="19:20" ht="15.75" x14ac:dyDescent="0.2">
      <c r="S890" s="302">
        <v>1</v>
      </c>
      <c r="T890" s="302"/>
    </row>
    <row r="891" spans="19:20" ht="15.75" x14ac:dyDescent="0.2">
      <c r="S891" s="302">
        <v>1</v>
      </c>
      <c r="T891" s="302"/>
    </row>
    <row r="892" spans="19:20" ht="15.75" x14ac:dyDescent="0.2">
      <c r="S892" s="302">
        <v>1</v>
      </c>
      <c r="T892" s="302"/>
    </row>
    <row r="893" spans="19:20" ht="15.75" x14ac:dyDescent="0.2">
      <c r="S893" s="302">
        <v>1</v>
      </c>
      <c r="T893" s="302"/>
    </row>
    <row r="894" spans="19:20" ht="15.75" x14ac:dyDescent="0.2">
      <c r="S894" s="302">
        <v>1</v>
      </c>
      <c r="T894" s="302"/>
    </row>
    <row r="895" spans="19:20" ht="15.75" x14ac:dyDescent="0.2">
      <c r="S895" s="302">
        <v>1</v>
      </c>
      <c r="T895" s="302"/>
    </row>
    <row r="896" spans="19:20" ht="15.75" x14ac:dyDescent="0.2">
      <c r="S896" s="302">
        <v>1</v>
      </c>
      <c r="T896" s="302"/>
    </row>
    <row r="897" spans="19:20" ht="15.75" x14ac:dyDescent="0.2">
      <c r="S897" s="302">
        <v>1</v>
      </c>
      <c r="T897" s="302"/>
    </row>
    <row r="898" spans="19:20" ht="15.75" x14ac:dyDescent="0.2">
      <c r="S898" s="302">
        <v>1</v>
      </c>
      <c r="T898" s="302"/>
    </row>
    <row r="899" spans="19:20" ht="15.75" x14ac:dyDescent="0.2">
      <c r="S899" s="302">
        <v>1</v>
      </c>
      <c r="T899" s="302"/>
    </row>
    <row r="900" spans="19:20" ht="15.75" x14ac:dyDescent="0.2">
      <c r="S900" s="302">
        <v>1</v>
      </c>
      <c r="T900" s="302"/>
    </row>
    <row r="901" spans="19:20" ht="15.75" x14ac:dyDescent="0.2">
      <c r="S901" s="302">
        <v>1</v>
      </c>
      <c r="T901" s="302"/>
    </row>
    <row r="902" spans="19:20" ht="15.75" x14ac:dyDescent="0.2">
      <c r="S902" s="302">
        <v>1</v>
      </c>
      <c r="T902" s="302"/>
    </row>
    <row r="903" spans="19:20" ht="15.75" x14ac:dyDescent="0.2">
      <c r="S903" s="302">
        <v>1</v>
      </c>
      <c r="T903" s="302"/>
    </row>
    <row r="904" spans="19:20" ht="15.75" x14ac:dyDescent="0.2">
      <c r="S904" s="302">
        <v>1</v>
      </c>
      <c r="T904" s="302"/>
    </row>
    <row r="905" spans="19:20" ht="15.75" x14ac:dyDescent="0.2">
      <c r="S905" s="302">
        <v>1</v>
      </c>
      <c r="T905" s="302"/>
    </row>
    <row r="906" spans="19:20" ht="15.75" x14ac:dyDescent="0.2">
      <c r="S906" s="302">
        <v>1</v>
      </c>
      <c r="T906" s="302"/>
    </row>
    <row r="907" spans="19:20" ht="15.75" x14ac:dyDescent="0.2">
      <c r="S907" s="302">
        <v>1</v>
      </c>
      <c r="T907" s="302"/>
    </row>
    <row r="908" spans="19:20" ht="15.75" x14ac:dyDescent="0.2">
      <c r="S908" s="302">
        <v>1</v>
      </c>
      <c r="T908" s="302"/>
    </row>
    <row r="909" spans="19:20" ht="15.75" x14ac:dyDescent="0.2">
      <c r="S909" s="302">
        <v>1</v>
      </c>
      <c r="T909" s="302"/>
    </row>
    <row r="910" spans="19:20" ht="15.75" x14ac:dyDescent="0.2">
      <c r="S910" s="302">
        <v>1</v>
      </c>
      <c r="T910" s="302"/>
    </row>
    <row r="911" spans="19:20" ht="15.75" x14ac:dyDescent="0.2">
      <c r="S911" s="302">
        <v>1</v>
      </c>
      <c r="T911" s="302"/>
    </row>
    <row r="912" spans="19:20" ht="15.75" x14ac:dyDescent="0.2">
      <c r="S912" s="302">
        <v>1</v>
      </c>
      <c r="T912" s="302"/>
    </row>
    <row r="913" spans="19:20" ht="15.75" x14ac:dyDescent="0.2">
      <c r="S913" s="302">
        <v>1</v>
      </c>
      <c r="T913" s="302"/>
    </row>
    <row r="914" spans="19:20" ht="15.75" x14ac:dyDescent="0.2">
      <c r="S914" s="302">
        <v>1</v>
      </c>
      <c r="T914" s="302"/>
    </row>
    <row r="915" spans="19:20" ht="15.75" x14ac:dyDescent="0.2">
      <c r="S915" s="302">
        <v>1</v>
      </c>
      <c r="T915" s="302"/>
    </row>
    <row r="916" spans="19:20" ht="15.75" x14ac:dyDescent="0.2">
      <c r="S916" s="302">
        <v>1</v>
      </c>
      <c r="T916" s="302"/>
    </row>
    <row r="917" spans="19:20" ht="15.75" x14ac:dyDescent="0.2">
      <c r="S917" s="302">
        <v>1</v>
      </c>
      <c r="T917" s="302"/>
    </row>
    <row r="918" spans="19:20" ht="15.75" x14ac:dyDescent="0.2">
      <c r="S918" s="302">
        <v>1</v>
      </c>
      <c r="T918" s="302"/>
    </row>
    <row r="919" spans="19:20" ht="15.75" x14ac:dyDescent="0.2">
      <c r="S919" s="302">
        <v>1</v>
      </c>
      <c r="T919" s="302"/>
    </row>
    <row r="920" spans="19:20" ht="15.75" x14ac:dyDescent="0.2">
      <c r="S920" s="302">
        <v>1</v>
      </c>
      <c r="T920" s="302"/>
    </row>
    <row r="921" spans="19:20" ht="15.75" x14ac:dyDescent="0.2">
      <c r="S921" s="302">
        <v>1</v>
      </c>
      <c r="T921" s="302"/>
    </row>
    <row r="922" spans="19:20" ht="15.75" x14ac:dyDescent="0.2">
      <c r="S922" s="302">
        <v>1</v>
      </c>
      <c r="T922" s="302"/>
    </row>
    <row r="923" spans="19:20" ht="15.75" x14ac:dyDescent="0.2">
      <c r="S923" s="302">
        <v>1</v>
      </c>
      <c r="T923" s="302"/>
    </row>
    <row r="924" spans="19:20" ht="15.75" x14ac:dyDescent="0.2">
      <c r="S924" s="302">
        <v>1</v>
      </c>
      <c r="T924" s="302"/>
    </row>
    <row r="925" spans="19:20" ht="15.75" x14ac:dyDescent="0.2">
      <c r="S925" s="302">
        <v>1</v>
      </c>
      <c r="T925" s="302"/>
    </row>
    <row r="926" spans="19:20" ht="15.75" x14ac:dyDescent="0.2">
      <c r="S926" s="302">
        <v>1</v>
      </c>
      <c r="T926" s="302"/>
    </row>
    <row r="927" spans="19:20" ht="15.75" x14ac:dyDescent="0.2">
      <c r="S927" s="302">
        <v>1</v>
      </c>
      <c r="T927" s="302"/>
    </row>
    <row r="928" spans="19:20" ht="15.75" x14ac:dyDescent="0.2">
      <c r="S928" s="302">
        <v>1</v>
      </c>
      <c r="T928" s="302"/>
    </row>
    <row r="929" spans="19:20" ht="15.75" x14ac:dyDescent="0.2">
      <c r="S929" s="302">
        <v>1</v>
      </c>
      <c r="T929" s="302"/>
    </row>
    <row r="930" spans="19:20" ht="15.75" x14ac:dyDescent="0.2">
      <c r="S930" s="302">
        <v>1</v>
      </c>
      <c r="T930" s="302"/>
    </row>
    <row r="931" spans="19:20" ht="15.75" x14ac:dyDescent="0.2">
      <c r="S931" s="302">
        <v>1</v>
      </c>
      <c r="T931" s="302"/>
    </row>
    <row r="932" spans="19:20" ht="15.75" x14ac:dyDescent="0.2">
      <c r="S932" s="302">
        <v>1</v>
      </c>
      <c r="T932" s="302"/>
    </row>
    <row r="933" spans="19:20" ht="15.75" x14ac:dyDescent="0.2">
      <c r="S933" s="302">
        <v>1</v>
      </c>
      <c r="T933" s="302"/>
    </row>
    <row r="934" spans="19:20" ht="15.75" x14ac:dyDescent="0.2">
      <c r="S934" s="302">
        <v>1</v>
      </c>
      <c r="T934" s="302"/>
    </row>
    <row r="935" spans="19:20" ht="15.75" x14ac:dyDescent="0.2">
      <c r="S935" s="302">
        <v>1</v>
      </c>
      <c r="T935" s="302"/>
    </row>
    <row r="936" spans="19:20" ht="15.75" x14ac:dyDescent="0.2">
      <c r="S936" s="302">
        <v>1</v>
      </c>
      <c r="T936" s="302"/>
    </row>
    <row r="937" spans="19:20" ht="15.75" x14ac:dyDescent="0.2">
      <c r="S937" s="302">
        <v>1</v>
      </c>
      <c r="T937" s="302"/>
    </row>
    <row r="938" spans="19:20" ht="15.75" x14ac:dyDescent="0.2">
      <c r="S938" s="302">
        <v>1</v>
      </c>
      <c r="T938" s="302"/>
    </row>
    <row r="939" spans="19:20" ht="15.75" x14ac:dyDescent="0.2">
      <c r="S939" s="302">
        <v>1</v>
      </c>
      <c r="T939" s="302"/>
    </row>
    <row r="940" spans="19:20" ht="15.75" x14ac:dyDescent="0.2">
      <c r="S940" s="302">
        <v>1</v>
      </c>
      <c r="T940" s="302"/>
    </row>
    <row r="941" spans="19:20" ht="15.75" x14ac:dyDescent="0.2">
      <c r="S941" s="302">
        <v>1</v>
      </c>
      <c r="T941" s="302"/>
    </row>
    <row r="942" spans="19:20" ht="15.75" x14ac:dyDescent="0.2">
      <c r="S942" s="302">
        <v>1</v>
      </c>
      <c r="T942" s="302"/>
    </row>
    <row r="943" spans="19:20" ht="15.75" x14ac:dyDescent="0.2">
      <c r="S943" s="302">
        <v>1</v>
      </c>
      <c r="T943" s="302"/>
    </row>
    <row r="944" spans="19:20" ht="15.75" x14ac:dyDescent="0.2">
      <c r="S944" s="302">
        <v>1</v>
      </c>
      <c r="T944" s="302"/>
    </row>
    <row r="945" spans="19:20" ht="15.75" x14ac:dyDescent="0.2">
      <c r="S945" s="302">
        <v>1</v>
      </c>
      <c r="T945" s="302"/>
    </row>
    <row r="946" spans="19:20" ht="15.75" x14ac:dyDescent="0.2">
      <c r="S946" s="302">
        <v>1</v>
      </c>
      <c r="T946" s="302"/>
    </row>
    <row r="947" spans="19:20" ht="15.75" x14ac:dyDescent="0.2">
      <c r="S947" s="302">
        <v>1</v>
      </c>
      <c r="T947" s="302"/>
    </row>
    <row r="948" spans="19:20" ht="15.75" x14ac:dyDescent="0.2">
      <c r="S948" s="302">
        <v>1</v>
      </c>
      <c r="T948" s="302"/>
    </row>
    <row r="949" spans="19:20" ht="15.75" x14ac:dyDescent="0.2">
      <c r="S949" s="302">
        <v>1</v>
      </c>
      <c r="T949" s="302"/>
    </row>
    <row r="950" spans="19:20" ht="15.75" x14ac:dyDescent="0.2">
      <c r="S950" s="302">
        <v>1</v>
      </c>
      <c r="T950" s="302"/>
    </row>
    <row r="951" spans="19:20" ht="15.75" x14ac:dyDescent="0.2">
      <c r="S951" s="302">
        <v>1</v>
      </c>
      <c r="T951" s="302"/>
    </row>
    <row r="952" spans="19:20" ht="15.75" x14ac:dyDescent="0.2">
      <c r="S952" s="302">
        <v>1</v>
      </c>
      <c r="T952" s="302"/>
    </row>
    <row r="953" spans="19:20" ht="15.75" x14ac:dyDescent="0.2">
      <c r="S953" s="302">
        <v>1</v>
      </c>
      <c r="T953" s="302"/>
    </row>
    <row r="954" spans="19:20" ht="15.75" x14ac:dyDescent="0.2">
      <c r="S954" s="302">
        <v>1</v>
      </c>
      <c r="T954" s="302"/>
    </row>
    <row r="955" spans="19:20" ht="15.75" x14ac:dyDescent="0.2">
      <c r="S955" s="302">
        <v>1</v>
      </c>
      <c r="T955" s="302"/>
    </row>
    <row r="956" spans="19:20" ht="15.75" x14ac:dyDescent="0.2">
      <c r="S956" s="302">
        <v>1</v>
      </c>
      <c r="T956" s="302"/>
    </row>
    <row r="957" spans="19:20" ht="15.75" x14ac:dyDescent="0.2">
      <c r="S957" s="302">
        <v>1</v>
      </c>
      <c r="T957" s="302"/>
    </row>
    <row r="958" spans="19:20" ht="15.75" x14ac:dyDescent="0.2">
      <c r="S958" s="302">
        <v>1</v>
      </c>
      <c r="T958" s="302"/>
    </row>
    <row r="959" spans="19:20" ht="15.75" x14ac:dyDescent="0.2">
      <c r="S959" s="302">
        <v>1</v>
      </c>
      <c r="T959" s="302"/>
    </row>
    <row r="960" spans="19:20" ht="15.75" x14ac:dyDescent="0.2">
      <c r="S960" s="302">
        <v>1</v>
      </c>
      <c r="T960" s="302"/>
    </row>
    <row r="961" spans="19:20" ht="15.75" x14ac:dyDescent="0.2">
      <c r="S961" s="302">
        <v>1</v>
      </c>
      <c r="T961" s="302"/>
    </row>
    <row r="962" spans="19:20" ht="15.75" x14ac:dyDescent="0.2">
      <c r="S962" s="302">
        <v>1</v>
      </c>
      <c r="T962" s="302"/>
    </row>
    <row r="963" spans="19:20" ht="15.75" x14ac:dyDescent="0.2">
      <c r="S963" s="302">
        <v>1</v>
      </c>
      <c r="T963" s="302"/>
    </row>
    <row r="964" spans="19:20" ht="15.75" x14ac:dyDescent="0.2">
      <c r="S964" s="302">
        <v>1</v>
      </c>
      <c r="T964" s="302"/>
    </row>
    <row r="965" spans="19:20" ht="15.75" x14ac:dyDescent="0.2">
      <c r="S965" s="302">
        <v>1</v>
      </c>
      <c r="T965" s="302"/>
    </row>
    <row r="966" spans="19:20" ht="15.75" x14ac:dyDescent="0.2">
      <c r="S966" s="302">
        <v>1</v>
      </c>
      <c r="T966" s="302"/>
    </row>
    <row r="967" spans="19:20" ht="15.75" x14ac:dyDescent="0.2">
      <c r="S967" s="302">
        <v>1</v>
      </c>
      <c r="T967" s="302"/>
    </row>
    <row r="968" spans="19:20" ht="15.75" x14ac:dyDescent="0.2">
      <c r="S968" s="302">
        <v>1</v>
      </c>
      <c r="T968" s="302"/>
    </row>
    <row r="969" spans="19:20" ht="15.75" x14ac:dyDescent="0.2">
      <c r="S969" s="302">
        <v>1</v>
      </c>
      <c r="T969" s="302"/>
    </row>
    <row r="970" spans="19:20" ht="15.75" x14ac:dyDescent="0.2">
      <c r="S970" s="302">
        <v>1</v>
      </c>
      <c r="T970" s="302"/>
    </row>
    <row r="971" spans="19:20" ht="15.75" x14ac:dyDescent="0.2">
      <c r="S971" s="302">
        <v>1</v>
      </c>
      <c r="T971" s="302"/>
    </row>
    <row r="972" spans="19:20" ht="15.75" x14ac:dyDescent="0.2">
      <c r="S972" s="302">
        <v>1</v>
      </c>
      <c r="T972" s="302"/>
    </row>
    <row r="973" spans="19:20" ht="15.75" x14ac:dyDescent="0.2">
      <c r="S973" s="302">
        <v>1</v>
      </c>
      <c r="T973" s="302"/>
    </row>
    <row r="974" spans="19:20" ht="15.75" x14ac:dyDescent="0.2">
      <c r="S974" s="302">
        <v>1</v>
      </c>
      <c r="T974" s="302"/>
    </row>
    <row r="975" spans="19:20" ht="15.75" x14ac:dyDescent="0.2">
      <c r="S975" s="302">
        <v>1</v>
      </c>
      <c r="T975" s="302"/>
    </row>
    <row r="976" spans="19:20" ht="15.75" x14ac:dyDescent="0.2">
      <c r="S976" s="302">
        <v>1</v>
      </c>
      <c r="T976" s="302"/>
    </row>
    <row r="977" spans="19:20" ht="15.75" x14ac:dyDescent="0.2">
      <c r="S977" s="302">
        <v>1</v>
      </c>
      <c r="T977" s="302"/>
    </row>
    <row r="978" spans="19:20" ht="15.75" x14ac:dyDescent="0.2">
      <c r="S978" s="302">
        <v>1</v>
      </c>
      <c r="T978" s="302"/>
    </row>
    <row r="979" spans="19:20" ht="15.75" x14ac:dyDescent="0.2">
      <c r="S979" s="302">
        <v>1</v>
      </c>
      <c r="T979" s="302"/>
    </row>
    <row r="980" spans="19:20" ht="15.75" x14ac:dyDescent="0.2">
      <c r="S980" s="302">
        <v>1</v>
      </c>
      <c r="T980" s="302"/>
    </row>
    <row r="981" spans="19:20" ht="15.75" x14ac:dyDescent="0.2">
      <c r="S981" s="302">
        <v>1</v>
      </c>
      <c r="T981" s="302"/>
    </row>
    <row r="982" spans="19:20" ht="15.75" x14ac:dyDescent="0.2">
      <c r="S982" s="302">
        <v>1</v>
      </c>
      <c r="T982" s="302"/>
    </row>
    <row r="983" spans="19:20" ht="15.75" x14ac:dyDescent="0.2">
      <c r="S983" s="302">
        <v>1</v>
      </c>
      <c r="T983" s="302"/>
    </row>
    <row r="984" spans="19:20" ht="15.75" x14ac:dyDescent="0.2">
      <c r="S984" s="302">
        <v>1</v>
      </c>
      <c r="T984" s="302"/>
    </row>
    <row r="985" spans="19:20" ht="15.75" x14ac:dyDescent="0.2">
      <c r="S985" s="302">
        <v>1</v>
      </c>
      <c r="T985" s="302"/>
    </row>
    <row r="986" spans="19:20" ht="15.75" x14ac:dyDescent="0.2">
      <c r="S986" s="302">
        <v>1</v>
      </c>
      <c r="T986" s="302"/>
    </row>
    <row r="987" spans="19:20" ht="15.75" x14ac:dyDescent="0.2">
      <c r="S987" s="302">
        <v>1</v>
      </c>
      <c r="T987" s="302"/>
    </row>
    <row r="988" spans="19:20" ht="15.75" x14ac:dyDescent="0.2">
      <c r="S988" s="302">
        <v>1</v>
      </c>
      <c r="T988" s="302"/>
    </row>
    <row r="989" spans="19:20" ht="15.75" x14ac:dyDescent="0.2">
      <c r="S989" s="302">
        <v>1</v>
      </c>
      <c r="T989" s="302"/>
    </row>
    <row r="990" spans="19:20" ht="15.75" x14ac:dyDescent="0.2">
      <c r="S990" s="302">
        <v>1</v>
      </c>
      <c r="T990" s="302"/>
    </row>
    <row r="991" spans="19:20" ht="15.75" x14ac:dyDescent="0.2">
      <c r="S991" s="302">
        <v>1</v>
      </c>
      <c r="T991" s="302"/>
    </row>
    <row r="992" spans="19:20" ht="15.75" x14ac:dyDescent="0.2">
      <c r="S992" s="302">
        <v>1</v>
      </c>
      <c r="T992" s="302"/>
    </row>
    <row r="993" spans="19:20" ht="15.75" x14ac:dyDescent="0.2">
      <c r="S993" s="302">
        <v>1</v>
      </c>
      <c r="T993" s="302"/>
    </row>
    <row r="994" spans="19:20" ht="15.75" x14ac:dyDescent="0.2">
      <c r="S994" s="302">
        <v>1</v>
      </c>
      <c r="T994" s="302"/>
    </row>
    <row r="995" spans="19:20" ht="15.75" x14ac:dyDescent="0.2">
      <c r="S995" s="302">
        <v>1</v>
      </c>
      <c r="T995" s="302"/>
    </row>
    <row r="996" spans="19:20" ht="15.75" x14ac:dyDescent="0.2">
      <c r="S996" s="302">
        <v>1</v>
      </c>
      <c r="T996" s="302"/>
    </row>
    <row r="997" spans="19:20" ht="15.75" x14ac:dyDescent="0.2">
      <c r="S997" s="302">
        <v>1</v>
      </c>
      <c r="T997" s="302"/>
    </row>
    <row r="998" spans="19:20" ht="15.75" x14ac:dyDescent="0.2">
      <c r="S998" s="302">
        <v>1</v>
      </c>
      <c r="T998" s="302"/>
    </row>
    <row r="999" spans="19:20" ht="15.75" x14ac:dyDescent="0.2">
      <c r="S999" s="302">
        <v>1</v>
      </c>
      <c r="T999" s="302"/>
    </row>
    <row r="1000" spans="19:20" ht="15.75" x14ac:dyDescent="0.2">
      <c r="S1000" s="302">
        <v>1</v>
      </c>
      <c r="T1000" s="302"/>
    </row>
    <row r="1001" spans="19:20" ht="15.75" x14ac:dyDescent="0.2">
      <c r="S1001" s="302">
        <v>1</v>
      </c>
      <c r="T1001" s="302"/>
    </row>
    <row r="1002" spans="19:20" ht="15.75" x14ac:dyDescent="0.2">
      <c r="S1002" s="302">
        <v>1</v>
      </c>
      <c r="T1002" s="302"/>
    </row>
    <row r="1003" spans="19:20" ht="15.75" x14ac:dyDescent="0.2">
      <c r="S1003" s="302">
        <v>1</v>
      </c>
      <c r="T1003" s="302"/>
    </row>
    <row r="1004" spans="19:20" ht="15.75" x14ac:dyDescent="0.2">
      <c r="S1004" s="302">
        <v>1</v>
      </c>
      <c r="T1004" s="302"/>
    </row>
    <row r="1005" spans="19:20" ht="15.75" x14ac:dyDescent="0.2">
      <c r="S1005" s="302">
        <v>1</v>
      </c>
      <c r="T1005" s="302"/>
    </row>
    <row r="1006" spans="19:20" ht="15.75" x14ac:dyDescent="0.2">
      <c r="S1006" s="302">
        <v>1</v>
      </c>
      <c r="T1006" s="302"/>
    </row>
    <row r="1007" spans="19:20" ht="15.75" x14ac:dyDescent="0.2">
      <c r="S1007" s="302">
        <v>1</v>
      </c>
      <c r="T1007" s="302"/>
    </row>
    <row r="1008" spans="19:20" ht="15.75" x14ac:dyDescent="0.2">
      <c r="S1008" s="302">
        <v>1</v>
      </c>
      <c r="T1008" s="302"/>
    </row>
    <row r="1009" spans="19:20" ht="15.75" x14ac:dyDescent="0.2">
      <c r="S1009" s="302">
        <v>1</v>
      </c>
      <c r="T1009" s="302"/>
    </row>
    <row r="1010" spans="19:20" ht="15.75" x14ac:dyDescent="0.2">
      <c r="S1010" s="302">
        <v>1</v>
      </c>
      <c r="T1010" s="302"/>
    </row>
    <row r="1011" spans="19:20" ht="15.75" x14ac:dyDescent="0.2">
      <c r="S1011" s="302">
        <v>1</v>
      </c>
      <c r="T1011" s="302"/>
    </row>
    <row r="1012" spans="19:20" ht="15.75" x14ac:dyDescent="0.2">
      <c r="S1012" s="302">
        <v>1</v>
      </c>
      <c r="T1012" s="302"/>
    </row>
    <row r="1013" spans="19:20" ht="15.75" x14ac:dyDescent="0.2">
      <c r="S1013" s="302">
        <v>1</v>
      </c>
      <c r="T1013" s="302"/>
    </row>
    <row r="1014" spans="19:20" ht="15.75" x14ac:dyDescent="0.2">
      <c r="S1014" s="302">
        <v>1</v>
      </c>
      <c r="T1014" s="302"/>
    </row>
    <row r="1015" spans="19:20" ht="15.75" x14ac:dyDescent="0.2">
      <c r="S1015" s="302">
        <v>1</v>
      </c>
      <c r="T1015" s="302"/>
    </row>
    <row r="1016" spans="19:20" ht="15.75" x14ac:dyDescent="0.2">
      <c r="S1016" s="302">
        <v>1</v>
      </c>
      <c r="T1016" s="302"/>
    </row>
    <row r="1017" spans="19:20" ht="15.75" x14ac:dyDescent="0.2">
      <c r="S1017" s="302">
        <v>1</v>
      </c>
      <c r="T1017" s="302"/>
    </row>
    <row r="1018" spans="19:20" ht="15.75" x14ac:dyDescent="0.2">
      <c r="S1018" s="302">
        <v>1</v>
      </c>
      <c r="T1018" s="302"/>
    </row>
    <row r="1019" spans="19:20" ht="15.75" x14ac:dyDescent="0.2">
      <c r="S1019" s="302">
        <v>1</v>
      </c>
      <c r="T1019" s="302"/>
    </row>
    <row r="1020" spans="19:20" ht="15.75" x14ac:dyDescent="0.2">
      <c r="S1020" s="302">
        <v>1</v>
      </c>
      <c r="T1020" s="302"/>
    </row>
    <row r="1021" spans="19:20" ht="15.75" x14ac:dyDescent="0.2">
      <c r="S1021" s="302">
        <v>1</v>
      </c>
      <c r="T1021" s="302"/>
    </row>
    <row r="1022" spans="19:20" ht="15.75" x14ac:dyDescent="0.2">
      <c r="S1022" s="302">
        <v>1</v>
      </c>
      <c r="T1022" s="302"/>
    </row>
    <row r="1023" spans="19:20" ht="15.75" x14ac:dyDescent="0.2">
      <c r="S1023" s="302">
        <v>1</v>
      </c>
      <c r="T1023" s="302"/>
    </row>
    <row r="1024" spans="19:20" ht="15.75" x14ac:dyDescent="0.2">
      <c r="S1024" s="302">
        <v>1</v>
      </c>
      <c r="T1024" s="302"/>
    </row>
    <row r="1025" spans="19:20" ht="15.75" x14ac:dyDescent="0.2">
      <c r="S1025" s="302">
        <v>1</v>
      </c>
      <c r="T1025" s="302"/>
    </row>
    <row r="1026" spans="19:20" ht="15.75" x14ac:dyDescent="0.2">
      <c r="S1026" s="302">
        <v>1</v>
      </c>
      <c r="T1026" s="302"/>
    </row>
    <row r="1027" spans="19:20" ht="15.75" x14ac:dyDescent="0.2">
      <c r="S1027" s="302">
        <v>1</v>
      </c>
      <c r="T1027" s="302"/>
    </row>
    <row r="1028" spans="19:20" ht="15.75" x14ac:dyDescent="0.2">
      <c r="S1028" s="302">
        <v>1</v>
      </c>
      <c r="T1028" s="302"/>
    </row>
    <row r="1029" spans="19:20" ht="15.75" x14ac:dyDescent="0.2">
      <c r="S1029" s="302">
        <v>1</v>
      </c>
      <c r="T1029" s="302"/>
    </row>
    <row r="1030" spans="19:20" ht="15.75" x14ac:dyDescent="0.2">
      <c r="S1030" s="302">
        <v>1</v>
      </c>
      <c r="T1030" s="302"/>
    </row>
    <row r="1031" spans="19:20" ht="15.75" x14ac:dyDescent="0.2">
      <c r="S1031" s="302">
        <v>1</v>
      </c>
      <c r="T1031" s="302"/>
    </row>
    <row r="1032" spans="19:20" ht="15.75" x14ac:dyDescent="0.2">
      <c r="S1032" s="302">
        <v>1</v>
      </c>
      <c r="T1032" s="302"/>
    </row>
    <row r="1033" spans="19:20" ht="15.75" x14ac:dyDescent="0.2">
      <c r="S1033" s="302">
        <v>1</v>
      </c>
      <c r="T1033" s="302"/>
    </row>
    <row r="1034" spans="19:20" ht="15.75" x14ac:dyDescent="0.2">
      <c r="S1034" s="302">
        <v>1</v>
      </c>
      <c r="T1034" s="302"/>
    </row>
    <row r="1035" spans="19:20" ht="15.75" x14ac:dyDescent="0.2">
      <c r="S1035" s="302">
        <v>1</v>
      </c>
      <c r="T1035" s="302"/>
    </row>
    <row r="1036" spans="19:20" ht="15.75" x14ac:dyDescent="0.2">
      <c r="S1036" s="302">
        <v>1</v>
      </c>
      <c r="T1036" s="302"/>
    </row>
    <row r="1037" spans="19:20" ht="15.75" x14ac:dyDescent="0.2">
      <c r="S1037" s="302">
        <v>1</v>
      </c>
      <c r="T1037" s="302"/>
    </row>
    <row r="1038" spans="19:20" ht="15.75" x14ac:dyDescent="0.2">
      <c r="S1038" s="302">
        <v>1</v>
      </c>
      <c r="T1038" s="302"/>
    </row>
    <row r="1039" spans="19:20" ht="15.75" x14ac:dyDescent="0.2">
      <c r="S1039" s="302">
        <v>1</v>
      </c>
      <c r="T1039" s="302"/>
    </row>
    <row r="1040" spans="19:20" ht="15.75" x14ac:dyDescent="0.2">
      <c r="S1040" s="302">
        <v>1</v>
      </c>
      <c r="T1040" s="302"/>
    </row>
    <row r="1041" spans="19:20" ht="15.75" x14ac:dyDescent="0.2">
      <c r="S1041" s="302">
        <v>1</v>
      </c>
      <c r="T1041" s="302"/>
    </row>
    <row r="1042" spans="19:20" ht="15.75" x14ac:dyDescent="0.2">
      <c r="S1042" s="302">
        <v>1</v>
      </c>
      <c r="T1042" s="302"/>
    </row>
    <row r="1043" spans="19:20" ht="15.75" x14ac:dyDescent="0.2">
      <c r="S1043" s="302">
        <v>1</v>
      </c>
      <c r="T1043" s="302"/>
    </row>
    <row r="1044" spans="19:20" ht="15.75" x14ac:dyDescent="0.2">
      <c r="S1044" s="302">
        <v>1</v>
      </c>
      <c r="T1044" s="302"/>
    </row>
    <row r="1045" spans="19:20" ht="15.75" x14ac:dyDescent="0.2">
      <c r="S1045" s="302">
        <v>1</v>
      </c>
      <c r="T1045" s="302"/>
    </row>
    <row r="1046" spans="19:20" ht="15.75" x14ac:dyDescent="0.2">
      <c r="S1046" s="302">
        <v>1</v>
      </c>
      <c r="T1046" s="302"/>
    </row>
    <row r="1047" spans="19:20" ht="15.75" x14ac:dyDescent="0.2">
      <c r="S1047" s="302">
        <v>1</v>
      </c>
      <c r="T1047" s="302"/>
    </row>
    <row r="1048" spans="19:20" ht="15.75" x14ac:dyDescent="0.2">
      <c r="S1048" s="302">
        <v>1</v>
      </c>
      <c r="T1048" s="302"/>
    </row>
    <row r="1049" spans="19:20" ht="15.75" x14ac:dyDescent="0.2">
      <c r="S1049" s="302">
        <v>1</v>
      </c>
      <c r="T1049" s="302"/>
    </row>
    <row r="1050" spans="19:20" ht="15.75" x14ac:dyDescent="0.2">
      <c r="S1050" s="302">
        <v>1</v>
      </c>
      <c r="T1050" s="302"/>
    </row>
    <row r="1051" spans="19:20" ht="15.75" x14ac:dyDescent="0.2">
      <c r="S1051" s="302">
        <v>1</v>
      </c>
      <c r="T1051" s="302"/>
    </row>
    <row r="1052" spans="19:20" ht="15.75" x14ac:dyDescent="0.2">
      <c r="S1052" s="302">
        <v>1</v>
      </c>
      <c r="T1052" s="302"/>
    </row>
    <row r="1053" spans="19:20" ht="15.75" x14ac:dyDescent="0.2">
      <c r="S1053" s="302">
        <v>1</v>
      </c>
      <c r="T1053" s="302"/>
    </row>
    <row r="1054" spans="19:20" ht="15.75" x14ac:dyDescent="0.2">
      <c r="S1054" s="302">
        <v>1</v>
      </c>
      <c r="T1054" s="302"/>
    </row>
    <row r="1055" spans="19:20" ht="15.75" x14ac:dyDescent="0.2">
      <c r="S1055" s="302">
        <v>1</v>
      </c>
      <c r="T1055" s="302"/>
    </row>
    <row r="1056" spans="19:20" ht="15.75" x14ac:dyDescent="0.2">
      <c r="S1056" s="302">
        <v>1</v>
      </c>
      <c r="T1056" s="302"/>
    </row>
    <row r="1057" spans="19:20" ht="15.75" x14ac:dyDescent="0.2">
      <c r="S1057" s="302">
        <v>1</v>
      </c>
      <c r="T1057" s="302"/>
    </row>
    <row r="1058" spans="19:20" ht="15.75" x14ac:dyDescent="0.2">
      <c r="S1058" s="302">
        <v>1</v>
      </c>
      <c r="T1058" s="302"/>
    </row>
    <row r="1059" spans="19:20" ht="15.75" x14ac:dyDescent="0.2">
      <c r="S1059" s="302">
        <v>1</v>
      </c>
      <c r="T1059" s="302"/>
    </row>
    <row r="1060" spans="19:20" ht="15.75" x14ac:dyDescent="0.2">
      <c r="S1060" s="302">
        <v>1</v>
      </c>
      <c r="T1060" s="302"/>
    </row>
    <row r="1061" spans="19:20" ht="15.75" x14ac:dyDescent="0.2">
      <c r="S1061" s="302">
        <v>1</v>
      </c>
      <c r="T1061" s="302"/>
    </row>
    <row r="1062" spans="19:20" ht="15.75" x14ac:dyDescent="0.2">
      <c r="S1062" s="302">
        <v>1</v>
      </c>
      <c r="T1062" s="302"/>
    </row>
    <row r="1063" spans="19:20" ht="15.75" x14ac:dyDescent="0.2">
      <c r="S1063" s="302">
        <v>1</v>
      </c>
      <c r="T1063" s="302"/>
    </row>
    <row r="1064" spans="19:20" ht="15.75" x14ac:dyDescent="0.2">
      <c r="S1064" s="302">
        <v>1</v>
      </c>
      <c r="T1064" s="302"/>
    </row>
    <row r="1065" spans="19:20" ht="15.75" x14ac:dyDescent="0.2">
      <c r="S1065" s="302">
        <v>1</v>
      </c>
      <c r="T1065" s="302"/>
    </row>
    <row r="1066" spans="19:20" ht="15.75" x14ac:dyDescent="0.2">
      <c r="S1066" s="302">
        <v>1</v>
      </c>
      <c r="T1066" s="302"/>
    </row>
    <row r="1067" spans="19:20" ht="15.75" x14ac:dyDescent="0.2">
      <c r="S1067" s="302">
        <v>1</v>
      </c>
      <c r="T1067" s="302"/>
    </row>
    <row r="1068" spans="19:20" ht="15.75" x14ac:dyDescent="0.2">
      <c r="S1068" s="302">
        <v>1</v>
      </c>
      <c r="T1068" s="302"/>
    </row>
    <row r="1069" spans="19:20" ht="15.75" x14ac:dyDescent="0.2">
      <c r="S1069" s="302">
        <v>1</v>
      </c>
      <c r="T1069" s="302"/>
    </row>
    <row r="1070" spans="19:20" ht="15.75" x14ac:dyDescent="0.2">
      <c r="S1070" s="302">
        <v>1</v>
      </c>
      <c r="T1070" s="302"/>
    </row>
    <row r="1071" spans="19:20" ht="15.75" x14ac:dyDescent="0.2">
      <c r="S1071" s="302">
        <v>1</v>
      </c>
      <c r="T1071" s="302"/>
    </row>
    <row r="1072" spans="19:20" ht="15.75" x14ac:dyDescent="0.2">
      <c r="S1072" s="302">
        <v>1</v>
      </c>
      <c r="T1072" s="302"/>
    </row>
    <row r="1073" spans="19:20" ht="15.75" x14ac:dyDescent="0.2">
      <c r="S1073" s="302">
        <v>1</v>
      </c>
      <c r="T1073" s="302"/>
    </row>
    <row r="1074" spans="19:20" ht="15.75" x14ac:dyDescent="0.2">
      <c r="S1074" s="302">
        <v>1</v>
      </c>
      <c r="T1074" s="302"/>
    </row>
    <row r="1075" spans="19:20" ht="15.75" x14ac:dyDescent="0.2">
      <c r="S1075" s="302">
        <v>1</v>
      </c>
      <c r="T1075" s="302"/>
    </row>
    <row r="1076" spans="19:20" ht="15.75" x14ac:dyDescent="0.2">
      <c r="S1076" s="302">
        <v>1</v>
      </c>
      <c r="T1076" s="302"/>
    </row>
    <row r="1077" spans="19:20" ht="15.75" x14ac:dyDescent="0.2">
      <c r="S1077" s="302">
        <v>1</v>
      </c>
      <c r="T1077" s="302"/>
    </row>
    <row r="1078" spans="19:20" ht="15.75" x14ac:dyDescent="0.2">
      <c r="S1078" s="302">
        <v>1</v>
      </c>
      <c r="T1078" s="302"/>
    </row>
    <row r="1079" spans="19:20" ht="15.75" x14ac:dyDescent="0.2">
      <c r="S1079" s="302">
        <v>1</v>
      </c>
      <c r="T1079" s="302"/>
    </row>
    <row r="1080" spans="19:20" ht="15.75" x14ac:dyDescent="0.2">
      <c r="S1080" s="302">
        <v>1</v>
      </c>
      <c r="T1080" s="302"/>
    </row>
    <row r="1081" spans="19:20" ht="15.75" x14ac:dyDescent="0.2">
      <c r="S1081" s="302">
        <v>1</v>
      </c>
      <c r="T1081" s="302"/>
    </row>
    <row r="1082" spans="19:20" ht="15.75" x14ac:dyDescent="0.2">
      <c r="S1082" s="302">
        <v>1</v>
      </c>
      <c r="T1082" s="302"/>
    </row>
    <row r="1083" spans="19:20" ht="15.75" x14ac:dyDescent="0.2">
      <c r="S1083" s="302">
        <v>1</v>
      </c>
      <c r="T1083" s="302"/>
    </row>
    <row r="1084" spans="19:20" ht="15.75" x14ac:dyDescent="0.2">
      <c r="S1084" s="302">
        <v>1</v>
      </c>
      <c r="T1084" s="302"/>
    </row>
    <row r="1085" spans="19:20" ht="15.75" x14ac:dyDescent="0.2">
      <c r="S1085" s="302">
        <v>1</v>
      </c>
      <c r="T1085" s="302"/>
    </row>
    <row r="1086" spans="19:20" ht="15.75" x14ac:dyDescent="0.2">
      <c r="S1086" s="302">
        <v>1</v>
      </c>
      <c r="T1086" s="302"/>
    </row>
    <row r="1087" spans="19:20" ht="15.75" x14ac:dyDescent="0.2">
      <c r="S1087" s="302">
        <v>1</v>
      </c>
      <c r="T1087" s="302"/>
    </row>
    <row r="1088" spans="19:20" ht="15.75" x14ac:dyDescent="0.2">
      <c r="S1088" s="302">
        <v>1</v>
      </c>
      <c r="T1088" s="302"/>
    </row>
    <row r="1089" spans="19:20" ht="15.75" x14ac:dyDescent="0.2">
      <c r="S1089" s="302">
        <v>1</v>
      </c>
      <c r="T1089" s="302"/>
    </row>
    <row r="1090" spans="19:20" ht="15.75" x14ac:dyDescent="0.2">
      <c r="S1090" s="302">
        <v>1</v>
      </c>
      <c r="T1090" s="302"/>
    </row>
    <row r="1091" spans="19:20" ht="15.75" x14ac:dyDescent="0.2">
      <c r="S1091" s="302">
        <v>1</v>
      </c>
      <c r="T1091" s="302"/>
    </row>
    <row r="1092" spans="19:20" ht="15.75" x14ac:dyDescent="0.2">
      <c r="S1092" s="302">
        <v>1</v>
      </c>
      <c r="T1092" s="302"/>
    </row>
    <row r="1093" spans="19:20" ht="15.75" x14ac:dyDescent="0.2">
      <c r="S1093" s="302">
        <v>1</v>
      </c>
      <c r="T1093" s="302"/>
    </row>
    <row r="1094" spans="19:20" ht="15.75" x14ac:dyDescent="0.2">
      <c r="S1094" s="302">
        <v>1</v>
      </c>
      <c r="T1094" s="302"/>
    </row>
    <row r="1095" spans="19:20" ht="15.75" x14ac:dyDescent="0.2">
      <c r="S1095" s="302">
        <v>1</v>
      </c>
      <c r="T1095" s="302"/>
    </row>
    <row r="1096" spans="19:20" ht="15.75" x14ac:dyDescent="0.2">
      <c r="S1096" s="302">
        <v>1</v>
      </c>
      <c r="T1096" s="302"/>
    </row>
    <row r="1097" spans="19:20" ht="15.75" x14ac:dyDescent="0.2">
      <c r="S1097" s="302">
        <v>1</v>
      </c>
      <c r="T1097" s="302"/>
    </row>
    <row r="1098" spans="19:20" ht="15.75" x14ac:dyDescent="0.2">
      <c r="S1098" s="302">
        <v>1</v>
      </c>
      <c r="T1098" s="302"/>
    </row>
    <row r="1099" spans="19:20" ht="15.75" x14ac:dyDescent="0.2">
      <c r="S1099" s="302">
        <v>1</v>
      </c>
      <c r="T1099" s="302"/>
    </row>
    <row r="1100" spans="19:20" ht="15.75" x14ac:dyDescent="0.2">
      <c r="S1100" s="302">
        <v>1</v>
      </c>
      <c r="T1100" s="302"/>
    </row>
    <row r="1101" spans="19:20" ht="15.75" x14ac:dyDescent="0.2">
      <c r="S1101" s="302">
        <v>1</v>
      </c>
      <c r="T1101" s="302"/>
    </row>
    <row r="1102" spans="19:20" ht="15.75" x14ac:dyDescent="0.2">
      <c r="S1102" s="302">
        <v>1</v>
      </c>
      <c r="T1102" s="302"/>
    </row>
    <row r="1103" spans="19:20" ht="15.75" x14ac:dyDescent="0.2">
      <c r="S1103" s="302">
        <v>1</v>
      </c>
      <c r="T1103" s="302"/>
    </row>
    <row r="1104" spans="19:20" ht="15.75" x14ac:dyDescent="0.2">
      <c r="S1104" s="302">
        <v>1</v>
      </c>
      <c r="T1104" s="302"/>
    </row>
    <row r="1105" spans="19:20" ht="15.75" x14ac:dyDescent="0.2">
      <c r="S1105" s="302">
        <v>1</v>
      </c>
      <c r="T1105" s="302"/>
    </row>
    <row r="1106" spans="19:20" ht="15.75" x14ac:dyDescent="0.2">
      <c r="S1106" s="302">
        <v>1</v>
      </c>
      <c r="T1106" s="302"/>
    </row>
    <row r="1107" spans="19:20" ht="15.75" x14ac:dyDescent="0.2">
      <c r="S1107" s="302">
        <v>1</v>
      </c>
      <c r="T1107" s="302"/>
    </row>
    <row r="1108" spans="19:20" ht="15.75" x14ac:dyDescent="0.2">
      <c r="S1108" s="302">
        <v>1</v>
      </c>
      <c r="T1108" s="302"/>
    </row>
    <row r="1109" spans="19:20" ht="15.75" x14ac:dyDescent="0.2">
      <c r="S1109" s="302">
        <v>1</v>
      </c>
      <c r="T1109" s="302"/>
    </row>
    <row r="1110" spans="19:20" ht="15.75" x14ac:dyDescent="0.2">
      <c r="S1110" s="302">
        <v>1</v>
      </c>
      <c r="T1110" s="302"/>
    </row>
    <row r="1111" spans="19:20" ht="15.75" x14ac:dyDescent="0.2">
      <c r="S1111" s="302">
        <v>1</v>
      </c>
      <c r="T1111" s="302"/>
    </row>
    <row r="1112" spans="19:20" ht="15.75" x14ac:dyDescent="0.2">
      <c r="S1112" s="302">
        <v>1</v>
      </c>
      <c r="T1112" s="302"/>
    </row>
    <row r="1113" spans="19:20" ht="15.75" x14ac:dyDescent="0.2">
      <c r="S1113" s="302">
        <v>1</v>
      </c>
      <c r="T1113" s="302"/>
    </row>
    <row r="1114" spans="19:20" ht="15.75" x14ac:dyDescent="0.2">
      <c r="S1114" s="302">
        <v>1</v>
      </c>
      <c r="T1114" s="302"/>
    </row>
    <row r="1115" spans="19:20" ht="15.75" x14ac:dyDescent="0.2">
      <c r="S1115" s="302">
        <v>1</v>
      </c>
      <c r="T1115" s="302"/>
    </row>
    <row r="1116" spans="19:20" ht="15.75" x14ac:dyDescent="0.2">
      <c r="S1116" s="302">
        <v>1</v>
      </c>
      <c r="T1116" s="302"/>
    </row>
    <row r="1117" spans="19:20" ht="15.75" x14ac:dyDescent="0.2">
      <c r="S1117" s="302">
        <v>1</v>
      </c>
      <c r="T1117" s="302"/>
    </row>
    <row r="1118" spans="19:20" ht="15.75" x14ac:dyDescent="0.2">
      <c r="S1118" s="302">
        <v>1</v>
      </c>
      <c r="T1118" s="302"/>
    </row>
    <row r="1119" spans="19:20" ht="15.75" x14ac:dyDescent="0.2">
      <c r="S1119" s="302">
        <v>1</v>
      </c>
      <c r="T1119" s="302"/>
    </row>
    <row r="1120" spans="19:20" ht="15.75" x14ac:dyDescent="0.2">
      <c r="S1120" s="302">
        <v>1</v>
      </c>
      <c r="T1120" s="302"/>
    </row>
    <row r="1121" spans="19:20" ht="15.75" x14ac:dyDescent="0.2">
      <c r="S1121" s="302">
        <v>1</v>
      </c>
      <c r="T1121" s="302"/>
    </row>
    <row r="1122" spans="19:20" ht="15.75" x14ac:dyDescent="0.2">
      <c r="S1122" s="302">
        <v>1</v>
      </c>
      <c r="T1122" s="302"/>
    </row>
    <row r="1123" spans="19:20" ht="15.75" x14ac:dyDescent="0.2">
      <c r="S1123" s="302">
        <v>1</v>
      </c>
      <c r="T1123" s="302"/>
    </row>
    <row r="1124" spans="19:20" ht="15.75" x14ac:dyDescent="0.2">
      <c r="S1124" s="302">
        <v>1</v>
      </c>
      <c r="T1124" s="302"/>
    </row>
    <row r="1125" spans="19:20" ht="15.75" x14ac:dyDescent="0.2">
      <c r="S1125" s="302">
        <v>1</v>
      </c>
      <c r="T1125" s="302"/>
    </row>
    <row r="1126" spans="19:20" ht="15.75" x14ac:dyDescent="0.2">
      <c r="S1126" s="302">
        <v>1</v>
      </c>
      <c r="T1126" s="302"/>
    </row>
    <row r="1127" spans="19:20" ht="15.75" x14ac:dyDescent="0.2">
      <c r="S1127" s="302">
        <v>1</v>
      </c>
      <c r="T1127" s="302"/>
    </row>
    <row r="1128" spans="19:20" ht="15.75" x14ac:dyDescent="0.2">
      <c r="S1128" s="302">
        <v>1</v>
      </c>
      <c r="T1128" s="302"/>
    </row>
    <row r="1129" spans="19:20" ht="15.75" x14ac:dyDescent="0.2">
      <c r="S1129" s="302">
        <v>1</v>
      </c>
      <c r="T1129" s="302"/>
    </row>
    <row r="1130" spans="19:20" ht="15.75" x14ac:dyDescent="0.2">
      <c r="S1130" s="302">
        <v>1</v>
      </c>
      <c r="T1130" s="302"/>
    </row>
    <row r="1131" spans="19:20" ht="15.75" x14ac:dyDescent="0.2">
      <c r="S1131" s="302">
        <v>1</v>
      </c>
      <c r="T1131" s="302"/>
    </row>
    <row r="1132" spans="19:20" ht="15.75" x14ac:dyDescent="0.2">
      <c r="S1132" s="302">
        <v>1</v>
      </c>
      <c r="T1132" s="302"/>
    </row>
    <row r="1133" spans="19:20" ht="15.75" x14ac:dyDescent="0.2">
      <c r="S1133" s="302">
        <v>1</v>
      </c>
      <c r="T1133" s="302"/>
    </row>
    <row r="1134" spans="19:20" ht="15.75" x14ac:dyDescent="0.2">
      <c r="S1134" s="302">
        <v>1</v>
      </c>
      <c r="T1134" s="302"/>
    </row>
    <row r="1135" spans="19:20" ht="15.75" x14ac:dyDescent="0.2">
      <c r="S1135" s="302">
        <v>1</v>
      </c>
      <c r="T1135" s="302"/>
    </row>
    <row r="1136" spans="19:20" ht="15.75" x14ac:dyDescent="0.2">
      <c r="S1136" s="302">
        <v>1</v>
      </c>
      <c r="T1136" s="302"/>
    </row>
    <row r="1137" spans="19:20" ht="15.75" x14ac:dyDescent="0.2">
      <c r="S1137" s="302">
        <v>1</v>
      </c>
      <c r="T1137" s="302"/>
    </row>
    <row r="1138" spans="19:20" ht="15.75" x14ac:dyDescent="0.2">
      <c r="S1138" s="302">
        <v>1</v>
      </c>
      <c r="T1138" s="302"/>
    </row>
    <row r="1139" spans="19:20" ht="15.75" x14ac:dyDescent="0.2">
      <c r="S1139" s="302">
        <v>1</v>
      </c>
      <c r="T1139" s="302"/>
    </row>
    <row r="1140" spans="19:20" ht="15.75" x14ac:dyDescent="0.2">
      <c r="S1140" s="302">
        <v>1</v>
      </c>
      <c r="T1140" s="302"/>
    </row>
    <row r="1141" spans="19:20" ht="15.75" x14ac:dyDescent="0.2">
      <c r="S1141" s="302">
        <v>1</v>
      </c>
      <c r="T1141" s="302"/>
    </row>
    <row r="1142" spans="19:20" ht="15.75" x14ac:dyDescent="0.2">
      <c r="S1142" s="302">
        <v>1</v>
      </c>
      <c r="T1142" s="302"/>
    </row>
    <row r="1143" spans="19:20" ht="15.75" x14ac:dyDescent="0.2">
      <c r="S1143" s="302">
        <v>1</v>
      </c>
      <c r="T1143" s="302"/>
    </row>
    <row r="1144" spans="19:20" ht="15.75" x14ac:dyDescent="0.2">
      <c r="S1144" s="302">
        <v>1</v>
      </c>
      <c r="T1144" s="302"/>
    </row>
    <row r="1145" spans="19:20" ht="15.75" x14ac:dyDescent="0.2">
      <c r="S1145" s="302">
        <v>1</v>
      </c>
      <c r="T1145" s="302"/>
    </row>
    <row r="1146" spans="19:20" ht="15.75" x14ac:dyDescent="0.2">
      <c r="S1146" s="302">
        <v>1</v>
      </c>
      <c r="T1146" s="302"/>
    </row>
    <row r="1147" spans="19:20" ht="15.75" x14ac:dyDescent="0.2">
      <c r="S1147" s="302">
        <v>1</v>
      </c>
      <c r="T1147" s="302"/>
    </row>
    <row r="1148" spans="19:20" ht="15.75" x14ac:dyDescent="0.2">
      <c r="S1148" s="302">
        <v>1</v>
      </c>
      <c r="T1148" s="302"/>
    </row>
    <row r="1149" spans="19:20" ht="15.75" x14ac:dyDescent="0.2">
      <c r="S1149" s="302">
        <v>1</v>
      </c>
      <c r="T1149" s="302"/>
    </row>
    <row r="1150" spans="19:20" ht="15.75" x14ac:dyDescent="0.2">
      <c r="S1150" s="302">
        <v>1</v>
      </c>
      <c r="T1150" s="302"/>
    </row>
    <row r="1151" spans="19:20" ht="15.75" x14ac:dyDescent="0.2">
      <c r="S1151" s="302">
        <v>1</v>
      </c>
      <c r="T1151" s="302"/>
    </row>
    <row r="1152" spans="19:20" ht="15.75" x14ac:dyDescent="0.2">
      <c r="S1152" s="302">
        <v>1</v>
      </c>
      <c r="T1152" s="302"/>
    </row>
    <row r="1153" spans="19:20" ht="15.75" x14ac:dyDescent="0.2">
      <c r="S1153" s="302">
        <v>1</v>
      </c>
      <c r="T1153" s="302"/>
    </row>
    <row r="1154" spans="19:20" ht="15.75" x14ac:dyDescent="0.2">
      <c r="S1154" s="302">
        <v>1</v>
      </c>
      <c r="T1154" s="302"/>
    </row>
    <row r="1155" spans="19:20" ht="15.75" x14ac:dyDescent="0.2">
      <c r="S1155" s="302">
        <v>1</v>
      </c>
      <c r="T1155" s="302"/>
    </row>
    <row r="1156" spans="19:20" ht="15.75" x14ac:dyDescent="0.2">
      <c r="S1156" s="302">
        <v>1</v>
      </c>
      <c r="T1156" s="302"/>
    </row>
    <row r="1157" spans="19:20" ht="15.75" x14ac:dyDescent="0.2">
      <c r="S1157" s="302">
        <v>1</v>
      </c>
      <c r="T1157" s="302"/>
    </row>
    <row r="1158" spans="19:20" ht="15.75" x14ac:dyDescent="0.2">
      <c r="S1158" s="302">
        <v>1</v>
      </c>
      <c r="T1158" s="302"/>
    </row>
    <row r="1159" spans="19:20" ht="15.75" x14ac:dyDescent="0.2">
      <c r="S1159" s="302">
        <v>1</v>
      </c>
      <c r="T1159" s="302"/>
    </row>
    <row r="1160" spans="19:20" ht="15.75" x14ac:dyDescent="0.2">
      <c r="S1160" s="302">
        <v>1</v>
      </c>
      <c r="T1160" s="302"/>
    </row>
    <row r="1161" spans="19:20" ht="15.75" x14ac:dyDescent="0.2">
      <c r="S1161" s="302">
        <v>1</v>
      </c>
      <c r="T1161" s="302"/>
    </row>
    <row r="1162" spans="19:20" ht="15.75" x14ac:dyDescent="0.2">
      <c r="S1162" s="302">
        <v>1</v>
      </c>
      <c r="T1162" s="302"/>
    </row>
    <row r="1163" spans="19:20" ht="15.75" x14ac:dyDescent="0.2">
      <c r="S1163" s="302">
        <v>1</v>
      </c>
      <c r="T1163" s="302"/>
    </row>
    <row r="1164" spans="19:20" ht="15.75" x14ac:dyDescent="0.2">
      <c r="S1164" s="302">
        <v>1</v>
      </c>
      <c r="T1164" s="302"/>
    </row>
    <row r="1165" spans="19:20" ht="15.75" x14ac:dyDescent="0.2">
      <c r="S1165" s="302">
        <v>1</v>
      </c>
      <c r="T1165" s="302"/>
    </row>
    <row r="1166" spans="19:20" ht="15.75" x14ac:dyDescent="0.2">
      <c r="S1166" s="302">
        <v>1</v>
      </c>
      <c r="T1166" s="302"/>
    </row>
    <row r="1167" spans="19:20" ht="15.75" x14ac:dyDescent="0.2">
      <c r="S1167" s="302">
        <v>1</v>
      </c>
      <c r="T1167" s="302"/>
    </row>
    <row r="1168" spans="19:20" ht="15.75" x14ac:dyDescent="0.2">
      <c r="S1168" s="302">
        <v>1</v>
      </c>
      <c r="T1168" s="302"/>
    </row>
    <row r="1169" spans="19:20" ht="15.75" x14ac:dyDescent="0.2">
      <c r="S1169" s="302">
        <v>1</v>
      </c>
      <c r="T1169" s="302"/>
    </row>
    <row r="1170" spans="19:20" ht="15.75" x14ac:dyDescent="0.2">
      <c r="S1170" s="302">
        <v>1</v>
      </c>
      <c r="T1170" s="302"/>
    </row>
    <row r="1171" spans="19:20" ht="15.75" x14ac:dyDescent="0.2">
      <c r="S1171" s="302">
        <v>1</v>
      </c>
      <c r="T1171" s="302"/>
    </row>
    <row r="1172" spans="19:20" ht="15.75" x14ac:dyDescent="0.2">
      <c r="S1172" s="302">
        <v>1</v>
      </c>
      <c r="T1172" s="302"/>
    </row>
    <row r="1173" spans="19:20" ht="15.75" x14ac:dyDescent="0.2">
      <c r="S1173" s="302">
        <v>1</v>
      </c>
      <c r="T1173" s="302"/>
    </row>
    <row r="1174" spans="19:20" ht="15.75" x14ac:dyDescent="0.2">
      <c r="S1174" s="302">
        <v>1</v>
      </c>
      <c r="T1174" s="302"/>
    </row>
    <row r="1175" spans="19:20" ht="15.75" x14ac:dyDescent="0.2">
      <c r="S1175" s="302">
        <v>1</v>
      </c>
      <c r="T1175" s="302"/>
    </row>
    <row r="1176" spans="19:20" ht="15.75" x14ac:dyDescent="0.2">
      <c r="S1176" s="302">
        <v>1</v>
      </c>
      <c r="T1176" s="302"/>
    </row>
    <row r="1177" spans="19:20" ht="15.75" x14ac:dyDescent="0.2">
      <c r="S1177" s="302">
        <v>1</v>
      </c>
      <c r="T1177" s="302"/>
    </row>
    <row r="1178" spans="19:20" ht="15.75" x14ac:dyDescent="0.2">
      <c r="S1178" s="302">
        <v>1</v>
      </c>
      <c r="T1178" s="302"/>
    </row>
    <row r="1179" spans="19:20" ht="15.75" x14ac:dyDescent="0.2">
      <c r="S1179" s="302">
        <v>1</v>
      </c>
      <c r="T1179" s="302"/>
    </row>
    <row r="1180" spans="19:20" ht="15.75" x14ac:dyDescent="0.2">
      <c r="S1180" s="302">
        <v>1</v>
      </c>
      <c r="T1180" s="302"/>
    </row>
    <row r="1181" spans="19:20" ht="15.75" x14ac:dyDescent="0.2">
      <c r="S1181" s="302">
        <v>1</v>
      </c>
      <c r="T1181" s="302"/>
    </row>
    <row r="1182" spans="19:20" ht="15.75" x14ac:dyDescent="0.2">
      <c r="S1182" s="302">
        <v>1</v>
      </c>
      <c r="T1182" s="302"/>
    </row>
    <row r="1183" spans="19:20" ht="15.75" x14ac:dyDescent="0.2">
      <c r="S1183" s="302">
        <v>1</v>
      </c>
      <c r="T1183" s="302"/>
    </row>
    <row r="1184" spans="19:20" ht="15.75" x14ac:dyDescent="0.2">
      <c r="S1184" s="302">
        <v>1</v>
      </c>
      <c r="T1184" s="302"/>
    </row>
    <row r="1185" spans="19:20" ht="15.75" x14ac:dyDescent="0.2">
      <c r="S1185" s="302">
        <v>1</v>
      </c>
      <c r="T1185" s="302"/>
    </row>
    <row r="1186" spans="19:20" ht="15.75" x14ac:dyDescent="0.2">
      <c r="S1186" s="302">
        <v>1</v>
      </c>
      <c r="T1186" s="302"/>
    </row>
    <row r="1187" spans="19:20" ht="15.75" x14ac:dyDescent="0.2">
      <c r="S1187" s="302">
        <v>1</v>
      </c>
      <c r="T1187" s="302"/>
    </row>
    <row r="1188" spans="19:20" ht="15.75" x14ac:dyDescent="0.2">
      <c r="S1188" s="302">
        <v>1</v>
      </c>
      <c r="T1188" s="302"/>
    </row>
    <row r="1189" spans="19:20" ht="15.75" x14ac:dyDescent="0.2">
      <c r="S1189" s="302">
        <v>1</v>
      </c>
      <c r="T1189" s="302"/>
    </row>
    <row r="1190" spans="19:20" ht="15.75" x14ac:dyDescent="0.2">
      <c r="S1190" s="302">
        <v>1</v>
      </c>
      <c r="T1190" s="302"/>
    </row>
    <row r="1191" spans="19:20" ht="15.75" x14ac:dyDescent="0.2">
      <c r="S1191" s="302">
        <v>1</v>
      </c>
      <c r="T1191" s="302"/>
    </row>
    <row r="1192" spans="19:20" ht="15.75" x14ac:dyDescent="0.2">
      <c r="S1192" s="302">
        <v>1</v>
      </c>
      <c r="T1192" s="302"/>
    </row>
    <row r="1193" spans="19:20" ht="15.75" x14ac:dyDescent="0.2">
      <c r="S1193" s="302">
        <v>1</v>
      </c>
      <c r="T1193" s="302"/>
    </row>
    <row r="1194" spans="19:20" ht="15.75" x14ac:dyDescent="0.2">
      <c r="S1194" s="302">
        <v>1</v>
      </c>
      <c r="T1194" s="302"/>
    </row>
    <row r="1195" spans="19:20" ht="15.75" x14ac:dyDescent="0.2">
      <c r="S1195" s="302">
        <v>1</v>
      </c>
      <c r="T1195" s="302"/>
    </row>
    <row r="1196" spans="19:20" ht="15.75" x14ac:dyDescent="0.2">
      <c r="S1196" s="302">
        <v>1</v>
      </c>
      <c r="T1196" s="302"/>
    </row>
    <row r="1197" spans="19:20" ht="15.75" x14ac:dyDescent="0.2">
      <c r="S1197" s="302">
        <v>1</v>
      </c>
      <c r="T1197" s="302"/>
    </row>
    <row r="1198" spans="19:20" ht="15.75" x14ac:dyDescent="0.2">
      <c r="S1198" s="302">
        <v>1</v>
      </c>
      <c r="T1198" s="302"/>
    </row>
    <row r="1199" spans="19:20" ht="15.75" x14ac:dyDescent="0.2">
      <c r="S1199" s="302">
        <v>1</v>
      </c>
      <c r="T1199" s="302"/>
    </row>
    <row r="1200" spans="19:20" ht="15.75" x14ac:dyDescent="0.2">
      <c r="S1200" s="302">
        <v>1</v>
      </c>
      <c r="T1200" s="302"/>
    </row>
    <row r="1201" spans="19:20" ht="15.75" x14ac:dyDescent="0.2">
      <c r="S1201" s="302">
        <v>1</v>
      </c>
      <c r="T1201" s="302"/>
    </row>
    <row r="1202" spans="19:20" ht="15.75" x14ac:dyDescent="0.2">
      <c r="S1202" s="302">
        <v>1</v>
      </c>
      <c r="T1202" s="302"/>
    </row>
    <row r="1203" spans="19:20" ht="15.75" x14ac:dyDescent="0.2">
      <c r="S1203" s="302">
        <v>1</v>
      </c>
      <c r="T1203" s="302"/>
    </row>
    <row r="1204" spans="19:20" ht="15.75" x14ac:dyDescent="0.2">
      <c r="S1204" s="302">
        <v>1</v>
      </c>
      <c r="T1204" s="302"/>
    </row>
    <row r="1205" spans="19:20" ht="15.75" x14ac:dyDescent="0.2">
      <c r="S1205" s="302">
        <v>1</v>
      </c>
      <c r="T1205" s="302"/>
    </row>
    <row r="1206" spans="19:20" ht="15.75" x14ac:dyDescent="0.2">
      <c r="S1206" s="302">
        <v>1</v>
      </c>
      <c r="T1206" s="302"/>
    </row>
    <row r="1207" spans="19:20" ht="15.75" x14ac:dyDescent="0.2">
      <c r="S1207" s="302">
        <v>1</v>
      </c>
      <c r="T1207" s="302"/>
    </row>
    <row r="1208" spans="19:20" ht="15.75" x14ac:dyDescent="0.2">
      <c r="S1208" s="302">
        <v>1</v>
      </c>
      <c r="T1208" s="302"/>
    </row>
    <row r="1209" spans="19:20" ht="15.75" x14ac:dyDescent="0.2">
      <c r="S1209" s="302">
        <v>1</v>
      </c>
      <c r="T1209" s="302"/>
    </row>
    <row r="1210" spans="19:20" ht="15.75" x14ac:dyDescent="0.2">
      <c r="S1210" s="302">
        <v>1</v>
      </c>
      <c r="T1210" s="302"/>
    </row>
    <row r="1211" spans="19:20" ht="15.75" x14ac:dyDescent="0.2">
      <c r="S1211" s="302">
        <v>1</v>
      </c>
      <c r="T1211" s="302"/>
    </row>
    <row r="1212" spans="19:20" ht="15.75" x14ac:dyDescent="0.2">
      <c r="S1212" s="302">
        <v>1</v>
      </c>
      <c r="T1212" s="302"/>
    </row>
    <row r="1213" spans="19:20" ht="15.75" x14ac:dyDescent="0.2">
      <c r="S1213" s="302">
        <v>1</v>
      </c>
      <c r="T1213" s="302"/>
    </row>
    <row r="1214" spans="19:20" ht="15.75" x14ac:dyDescent="0.2">
      <c r="S1214" s="302">
        <v>1</v>
      </c>
      <c r="T1214" s="302"/>
    </row>
    <row r="1215" spans="19:20" ht="15.75" x14ac:dyDescent="0.2">
      <c r="S1215" s="302">
        <v>1</v>
      </c>
      <c r="T1215" s="302"/>
    </row>
    <row r="1216" spans="19:20" ht="15.75" x14ac:dyDescent="0.2">
      <c r="S1216" s="302">
        <v>1</v>
      </c>
      <c r="T1216" s="302"/>
    </row>
    <row r="1217" spans="19:20" ht="15.75" x14ac:dyDescent="0.2">
      <c r="S1217" s="302">
        <v>1</v>
      </c>
      <c r="T1217" s="302"/>
    </row>
    <row r="1218" spans="19:20" ht="15.75" x14ac:dyDescent="0.2">
      <c r="S1218" s="302">
        <v>1</v>
      </c>
      <c r="T1218" s="302"/>
    </row>
    <row r="1219" spans="19:20" ht="15.75" x14ac:dyDescent="0.2">
      <c r="S1219" s="302">
        <v>1</v>
      </c>
      <c r="T1219" s="302"/>
    </row>
    <row r="1220" spans="19:20" ht="15.75" x14ac:dyDescent="0.2">
      <c r="S1220" s="302">
        <v>1</v>
      </c>
      <c r="T1220" s="302"/>
    </row>
    <row r="1221" spans="19:20" ht="15.75" x14ac:dyDescent="0.2">
      <c r="S1221" s="302">
        <v>1</v>
      </c>
      <c r="T1221" s="302"/>
    </row>
    <row r="1222" spans="19:20" ht="15.75" x14ac:dyDescent="0.2">
      <c r="S1222" s="302">
        <v>1</v>
      </c>
      <c r="T1222" s="302"/>
    </row>
    <row r="1223" spans="19:20" ht="15.75" x14ac:dyDescent="0.2">
      <c r="S1223" s="302">
        <v>1</v>
      </c>
      <c r="T1223" s="302"/>
    </row>
    <row r="1224" spans="19:20" ht="15.75" x14ac:dyDescent="0.2">
      <c r="S1224" s="302">
        <v>1</v>
      </c>
      <c r="T1224" s="302"/>
    </row>
    <row r="1225" spans="19:20" ht="15.75" x14ac:dyDescent="0.2">
      <c r="S1225" s="302">
        <v>1</v>
      </c>
      <c r="T1225" s="302"/>
    </row>
    <row r="1226" spans="19:20" ht="15.75" x14ac:dyDescent="0.2">
      <c r="S1226" s="302">
        <v>1</v>
      </c>
      <c r="T1226" s="302"/>
    </row>
    <row r="1227" spans="19:20" ht="15.75" x14ac:dyDescent="0.2">
      <c r="S1227" s="302">
        <v>1</v>
      </c>
      <c r="T1227" s="302"/>
    </row>
    <row r="1228" spans="19:20" ht="15.75" x14ac:dyDescent="0.2">
      <c r="S1228" s="302">
        <v>1</v>
      </c>
      <c r="T1228" s="302"/>
    </row>
    <row r="1229" spans="19:20" ht="15.75" x14ac:dyDescent="0.2">
      <c r="S1229" s="302">
        <v>1</v>
      </c>
      <c r="T1229" s="302"/>
    </row>
    <row r="1230" spans="19:20" ht="15.75" x14ac:dyDescent="0.2">
      <c r="S1230" s="302">
        <v>1</v>
      </c>
      <c r="T1230" s="302"/>
    </row>
    <row r="1231" spans="19:20" ht="15.75" x14ac:dyDescent="0.2">
      <c r="S1231" s="302">
        <v>1</v>
      </c>
      <c r="T1231" s="302"/>
    </row>
    <row r="1232" spans="19:20" ht="15.75" x14ac:dyDescent="0.2">
      <c r="S1232" s="302">
        <v>1</v>
      </c>
      <c r="T1232" s="302"/>
    </row>
    <row r="1233" spans="19:20" ht="15.75" x14ac:dyDescent="0.2">
      <c r="S1233" s="302">
        <v>1</v>
      </c>
      <c r="T1233" s="302"/>
    </row>
    <row r="1234" spans="19:20" ht="15.75" x14ac:dyDescent="0.2">
      <c r="S1234" s="302">
        <v>1</v>
      </c>
      <c r="T1234" s="302"/>
    </row>
    <row r="1235" spans="19:20" ht="15.75" x14ac:dyDescent="0.2">
      <c r="S1235" s="302">
        <v>1</v>
      </c>
      <c r="T1235" s="302"/>
    </row>
    <row r="1236" spans="19:20" ht="15.75" x14ac:dyDescent="0.2">
      <c r="S1236" s="302">
        <v>1</v>
      </c>
      <c r="T1236" s="302"/>
    </row>
    <row r="1237" spans="19:20" ht="15.75" x14ac:dyDescent="0.2">
      <c r="S1237" s="302">
        <v>1</v>
      </c>
      <c r="T1237" s="302"/>
    </row>
    <row r="1238" spans="19:20" ht="15.75" x14ac:dyDescent="0.2">
      <c r="S1238" s="302">
        <v>1</v>
      </c>
      <c r="T1238" s="302"/>
    </row>
    <row r="1239" spans="19:20" ht="15.75" x14ac:dyDescent="0.2">
      <c r="S1239" s="302">
        <v>1</v>
      </c>
      <c r="T1239" s="302"/>
    </row>
    <row r="1240" spans="19:20" ht="15.75" x14ac:dyDescent="0.2">
      <c r="S1240" s="302">
        <v>1</v>
      </c>
      <c r="T1240" s="302"/>
    </row>
    <row r="1241" spans="19:20" ht="15.75" x14ac:dyDescent="0.2">
      <c r="S1241" s="302">
        <v>1</v>
      </c>
      <c r="T1241" s="302"/>
    </row>
    <row r="1242" spans="19:20" ht="15.75" x14ac:dyDescent="0.2">
      <c r="S1242" s="302">
        <v>1</v>
      </c>
      <c r="T1242" s="302"/>
    </row>
    <row r="1243" spans="19:20" ht="15.75" x14ac:dyDescent="0.2">
      <c r="S1243" s="302">
        <v>1</v>
      </c>
      <c r="T1243" s="302"/>
    </row>
    <row r="1244" spans="19:20" ht="15.75" x14ac:dyDescent="0.2">
      <c r="S1244" s="302">
        <v>1</v>
      </c>
      <c r="T1244" s="302"/>
    </row>
    <row r="1245" spans="19:20" ht="15.75" x14ac:dyDescent="0.2">
      <c r="S1245" s="302">
        <v>1</v>
      </c>
      <c r="T1245" s="302"/>
    </row>
    <row r="1246" spans="19:20" ht="15.75" x14ac:dyDescent="0.2">
      <c r="S1246" s="302">
        <v>1</v>
      </c>
      <c r="T1246" s="302"/>
    </row>
    <row r="1247" spans="19:20" ht="15.75" x14ac:dyDescent="0.2">
      <c r="S1247" s="302">
        <v>1</v>
      </c>
      <c r="T1247" s="302"/>
    </row>
    <row r="1248" spans="19:20" ht="15.75" x14ac:dyDescent="0.2">
      <c r="S1248" s="302">
        <v>1</v>
      </c>
      <c r="T1248" s="302"/>
    </row>
    <row r="1249" spans="19:20" ht="15.75" x14ac:dyDescent="0.2">
      <c r="S1249" s="302">
        <v>1</v>
      </c>
      <c r="T1249" s="302"/>
    </row>
    <row r="1250" spans="19:20" ht="15.75" x14ac:dyDescent="0.2">
      <c r="S1250" s="302">
        <v>1</v>
      </c>
      <c r="T1250" s="302"/>
    </row>
    <row r="1251" spans="19:20" ht="15.75" x14ac:dyDescent="0.2">
      <c r="S1251" s="302">
        <v>1</v>
      </c>
      <c r="T1251" s="302"/>
    </row>
    <row r="1252" spans="19:20" ht="15.75" x14ac:dyDescent="0.2">
      <c r="S1252" s="302">
        <v>1</v>
      </c>
      <c r="T1252" s="302"/>
    </row>
    <row r="1253" spans="19:20" ht="15.75" x14ac:dyDescent="0.2">
      <c r="S1253" s="302">
        <v>1</v>
      </c>
      <c r="T1253" s="302"/>
    </row>
    <row r="1254" spans="19:20" ht="15.75" x14ac:dyDescent="0.2">
      <c r="S1254" s="302">
        <v>1</v>
      </c>
      <c r="T1254" s="302"/>
    </row>
    <row r="1255" spans="19:20" ht="15.75" x14ac:dyDescent="0.2">
      <c r="S1255" s="302">
        <v>1</v>
      </c>
      <c r="T1255" s="302"/>
    </row>
    <row r="1256" spans="19:20" ht="15.75" x14ac:dyDescent="0.2">
      <c r="S1256" s="302">
        <v>1</v>
      </c>
      <c r="T1256" s="302"/>
    </row>
    <row r="1257" spans="19:20" ht="15.75" x14ac:dyDescent="0.2">
      <c r="S1257" s="302">
        <v>1</v>
      </c>
      <c r="T1257" s="302"/>
    </row>
    <row r="1258" spans="19:20" ht="15.75" x14ac:dyDescent="0.2">
      <c r="S1258" s="302">
        <v>1</v>
      </c>
      <c r="T1258" s="302"/>
    </row>
    <row r="1259" spans="19:20" ht="15.75" x14ac:dyDescent="0.2">
      <c r="S1259" s="302">
        <v>1</v>
      </c>
      <c r="T1259" s="302"/>
    </row>
    <row r="1260" spans="19:20" ht="15.75" x14ac:dyDescent="0.2">
      <c r="S1260" s="302">
        <v>1</v>
      </c>
      <c r="T1260" s="302"/>
    </row>
    <row r="1261" spans="19:20" ht="15.75" x14ac:dyDescent="0.2">
      <c r="S1261" s="302">
        <v>1</v>
      </c>
      <c r="T1261" s="302"/>
    </row>
    <row r="1262" spans="19:20" ht="15.75" x14ac:dyDescent="0.2">
      <c r="S1262" s="302">
        <v>1</v>
      </c>
      <c r="T1262" s="302"/>
    </row>
    <row r="1263" spans="19:20" ht="15.75" x14ac:dyDescent="0.2">
      <c r="S1263" s="302">
        <v>1</v>
      </c>
      <c r="T1263" s="302"/>
    </row>
    <row r="1264" spans="19:20" ht="15.75" x14ac:dyDescent="0.2">
      <c r="S1264" s="302">
        <v>1</v>
      </c>
      <c r="T1264" s="302"/>
    </row>
    <row r="1265" spans="19:20" ht="15.75" x14ac:dyDescent="0.2">
      <c r="S1265" s="302">
        <v>1</v>
      </c>
      <c r="T1265" s="302"/>
    </row>
    <row r="1266" spans="19:20" ht="15.75" x14ac:dyDescent="0.2">
      <c r="S1266" s="302">
        <v>1</v>
      </c>
      <c r="T1266" s="302"/>
    </row>
    <row r="1267" spans="19:20" ht="15.75" x14ac:dyDescent="0.2">
      <c r="S1267" s="302">
        <v>1</v>
      </c>
      <c r="T1267" s="302"/>
    </row>
    <row r="1268" spans="19:20" ht="15.75" x14ac:dyDescent="0.2">
      <c r="S1268" s="302">
        <v>1</v>
      </c>
      <c r="T1268" s="302"/>
    </row>
    <row r="1269" spans="19:20" ht="15.75" x14ac:dyDescent="0.2">
      <c r="S1269" s="302">
        <v>1</v>
      </c>
      <c r="T1269" s="302"/>
    </row>
    <row r="1270" spans="19:20" ht="15.75" x14ac:dyDescent="0.2">
      <c r="S1270" s="302">
        <v>1</v>
      </c>
      <c r="T1270" s="302"/>
    </row>
    <row r="1271" spans="19:20" ht="15.75" x14ac:dyDescent="0.2">
      <c r="S1271" s="302">
        <v>1</v>
      </c>
      <c r="T1271" s="302"/>
    </row>
    <row r="1272" spans="19:20" ht="15.75" x14ac:dyDescent="0.2">
      <c r="S1272" s="302">
        <v>1</v>
      </c>
      <c r="T1272" s="302"/>
    </row>
    <row r="1273" spans="19:20" ht="15.75" x14ac:dyDescent="0.2">
      <c r="S1273" s="302">
        <v>1</v>
      </c>
      <c r="T1273" s="302"/>
    </row>
    <row r="1274" spans="19:20" ht="15.75" x14ac:dyDescent="0.2">
      <c r="S1274" s="302">
        <v>1</v>
      </c>
      <c r="T1274" s="302"/>
    </row>
    <row r="1275" spans="19:20" ht="15.75" x14ac:dyDescent="0.2">
      <c r="S1275" s="302">
        <v>1</v>
      </c>
      <c r="T1275" s="302"/>
    </row>
    <row r="1276" spans="19:20" ht="15.75" x14ac:dyDescent="0.2">
      <c r="S1276" s="302">
        <v>1</v>
      </c>
      <c r="T1276" s="302"/>
    </row>
    <row r="1277" spans="19:20" ht="15.75" x14ac:dyDescent="0.2">
      <c r="S1277" s="302">
        <v>1</v>
      </c>
      <c r="T1277" s="302"/>
    </row>
    <row r="1278" spans="19:20" ht="15.75" x14ac:dyDescent="0.2">
      <c r="S1278" s="302">
        <v>1</v>
      </c>
      <c r="T1278" s="302"/>
    </row>
    <row r="1279" spans="19:20" ht="15.75" x14ac:dyDescent="0.2">
      <c r="S1279" s="302">
        <v>1</v>
      </c>
      <c r="T1279" s="302"/>
    </row>
    <row r="1280" spans="19:20" ht="15.75" x14ac:dyDescent="0.2">
      <c r="S1280" s="302">
        <v>1</v>
      </c>
      <c r="T1280" s="302"/>
    </row>
    <row r="1281" spans="19:20" ht="15.75" x14ac:dyDescent="0.2">
      <c r="S1281" s="302">
        <v>1</v>
      </c>
      <c r="T1281" s="302"/>
    </row>
    <row r="1282" spans="19:20" ht="15.75" x14ac:dyDescent="0.2">
      <c r="S1282" s="302">
        <v>1</v>
      </c>
      <c r="T1282" s="302"/>
    </row>
    <row r="1283" spans="19:20" ht="15.75" x14ac:dyDescent="0.2">
      <c r="S1283" s="302">
        <v>1</v>
      </c>
      <c r="T1283" s="302"/>
    </row>
    <row r="1284" spans="19:20" ht="15.75" x14ac:dyDescent="0.2">
      <c r="S1284" s="302">
        <v>1</v>
      </c>
      <c r="T1284" s="302"/>
    </row>
    <row r="1285" spans="19:20" ht="15.75" x14ac:dyDescent="0.2">
      <c r="S1285" s="302">
        <v>1</v>
      </c>
      <c r="T1285" s="302"/>
    </row>
    <row r="1286" spans="19:20" ht="15.75" x14ac:dyDescent="0.2">
      <c r="S1286" s="302">
        <v>1</v>
      </c>
      <c r="T1286" s="302"/>
    </row>
    <row r="1287" spans="19:20" ht="15.75" x14ac:dyDescent="0.2">
      <c r="S1287" s="302">
        <v>1</v>
      </c>
      <c r="T1287" s="302"/>
    </row>
    <row r="1288" spans="19:20" ht="15.75" x14ac:dyDescent="0.2">
      <c r="S1288" s="302">
        <v>1</v>
      </c>
      <c r="T1288" s="302"/>
    </row>
    <row r="1289" spans="19:20" ht="15.75" x14ac:dyDescent="0.2">
      <c r="S1289" s="302">
        <v>1</v>
      </c>
      <c r="T1289" s="302"/>
    </row>
    <row r="1290" spans="19:20" ht="15.75" x14ac:dyDescent="0.2">
      <c r="S1290" s="302">
        <v>1</v>
      </c>
      <c r="T1290" s="302"/>
    </row>
    <row r="1291" spans="19:20" ht="15.75" x14ac:dyDescent="0.2">
      <c r="S1291" s="302">
        <v>1</v>
      </c>
      <c r="T1291" s="302"/>
    </row>
    <row r="1292" spans="19:20" ht="15.75" x14ac:dyDescent="0.2">
      <c r="S1292" s="302">
        <v>1</v>
      </c>
      <c r="T1292" s="302"/>
    </row>
    <row r="1293" spans="19:20" ht="15.75" x14ac:dyDescent="0.2">
      <c r="S1293" s="302">
        <v>1</v>
      </c>
      <c r="T1293" s="302"/>
    </row>
    <row r="1294" spans="19:20" ht="15.75" x14ac:dyDescent="0.2">
      <c r="S1294" s="302">
        <v>1</v>
      </c>
      <c r="T1294" s="302"/>
    </row>
    <row r="1295" spans="19:20" ht="15.75" x14ac:dyDescent="0.2">
      <c r="S1295" s="302">
        <v>1</v>
      </c>
      <c r="T1295" s="302"/>
    </row>
    <row r="1296" spans="19:20" ht="15.75" x14ac:dyDescent="0.2">
      <c r="S1296" s="302">
        <v>1</v>
      </c>
      <c r="T1296" s="302"/>
    </row>
    <row r="1297" spans="19:20" ht="15.75" x14ac:dyDescent="0.2">
      <c r="S1297" s="302">
        <v>1</v>
      </c>
      <c r="T1297" s="302"/>
    </row>
    <row r="1298" spans="19:20" ht="15.75" x14ac:dyDescent="0.2">
      <c r="S1298" s="302">
        <v>1</v>
      </c>
      <c r="T1298" s="302"/>
    </row>
    <row r="1299" spans="19:20" ht="15.75" x14ac:dyDescent="0.2">
      <c r="S1299" s="302">
        <v>1</v>
      </c>
      <c r="T1299" s="302"/>
    </row>
    <row r="1300" spans="19:20" ht="15.75" x14ac:dyDescent="0.2">
      <c r="S1300" s="302">
        <v>1</v>
      </c>
      <c r="T1300" s="302"/>
    </row>
    <row r="1301" spans="19:20" ht="15.75" x14ac:dyDescent="0.2">
      <c r="S1301" s="302">
        <v>1</v>
      </c>
      <c r="T1301" s="302"/>
    </row>
    <row r="1302" spans="19:20" ht="15.75" x14ac:dyDescent="0.2">
      <c r="S1302" s="302">
        <v>1</v>
      </c>
      <c r="T1302" s="302"/>
    </row>
    <row r="1303" spans="19:20" ht="15.75" x14ac:dyDescent="0.2">
      <c r="S1303" s="302">
        <v>1</v>
      </c>
      <c r="T1303" s="302"/>
    </row>
    <row r="1304" spans="19:20" ht="15.75" x14ac:dyDescent="0.2">
      <c r="S1304" s="302">
        <v>1</v>
      </c>
      <c r="T1304" s="302"/>
    </row>
    <row r="1305" spans="19:20" ht="15.75" x14ac:dyDescent="0.2">
      <c r="S1305" s="302">
        <v>1</v>
      </c>
      <c r="T1305" s="302"/>
    </row>
    <row r="1306" spans="19:20" ht="15.75" x14ac:dyDescent="0.2">
      <c r="S1306" s="302">
        <v>1</v>
      </c>
      <c r="T1306" s="302"/>
    </row>
    <row r="1307" spans="19:20" ht="15.75" x14ac:dyDescent="0.2">
      <c r="S1307" s="302">
        <v>1</v>
      </c>
      <c r="T1307" s="302"/>
    </row>
    <row r="1308" spans="19:20" ht="15.75" x14ac:dyDescent="0.2">
      <c r="S1308" s="302">
        <v>1</v>
      </c>
      <c r="T1308" s="302"/>
    </row>
    <row r="1309" spans="19:20" ht="15.75" x14ac:dyDescent="0.2">
      <c r="S1309" s="302">
        <v>1</v>
      </c>
      <c r="T1309" s="302"/>
    </row>
    <row r="1310" spans="19:20" ht="15.75" x14ac:dyDescent="0.2">
      <c r="S1310" s="302">
        <v>1</v>
      </c>
      <c r="T1310" s="302"/>
    </row>
    <row r="1311" spans="19:20" ht="15.75" x14ac:dyDescent="0.2">
      <c r="S1311" s="302">
        <v>1</v>
      </c>
      <c r="T1311" s="302"/>
    </row>
    <row r="1312" spans="19:20" ht="15.75" x14ac:dyDescent="0.2">
      <c r="S1312" s="302">
        <v>1</v>
      </c>
      <c r="T1312" s="302"/>
    </row>
    <row r="1313" spans="19:20" ht="15.75" x14ac:dyDescent="0.2">
      <c r="S1313" s="302">
        <v>1</v>
      </c>
      <c r="T1313" s="302"/>
    </row>
    <row r="1314" spans="19:20" ht="15.75" x14ac:dyDescent="0.2">
      <c r="S1314" s="302">
        <v>1</v>
      </c>
      <c r="T1314" s="302"/>
    </row>
    <row r="1315" spans="19:20" ht="15.75" x14ac:dyDescent="0.2">
      <c r="S1315" s="302">
        <v>1</v>
      </c>
      <c r="T1315" s="302"/>
    </row>
    <row r="1316" spans="19:20" ht="15.75" x14ac:dyDescent="0.2">
      <c r="S1316" s="302">
        <v>1</v>
      </c>
      <c r="T1316" s="302"/>
    </row>
    <row r="1317" spans="19:20" ht="15.75" x14ac:dyDescent="0.2">
      <c r="S1317" s="302">
        <v>1</v>
      </c>
      <c r="T1317" s="302"/>
    </row>
    <row r="1318" spans="19:20" ht="15.75" x14ac:dyDescent="0.2">
      <c r="S1318" s="302">
        <v>1</v>
      </c>
      <c r="T1318" s="302"/>
    </row>
    <row r="1319" spans="19:20" ht="15.75" x14ac:dyDescent="0.2">
      <c r="S1319" s="302">
        <v>1</v>
      </c>
      <c r="T1319" s="302"/>
    </row>
    <row r="1320" spans="19:20" ht="15.75" x14ac:dyDescent="0.2">
      <c r="S1320" s="302">
        <v>1</v>
      </c>
      <c r="T1320" s="302"/>
    </row>
    <row r="1321" spans="19:20" ht="15.75" x14ac:dyDescent="0.2">
      <c r="S1321" s="302">
        <v>1</v>
      </c>
      <c r="T1321" s="302"/>
    </row>
    <row r="1322" spans="19:20" ht="15.75" x14ac:dyDescent="0.2">
      <c r="S1322" s="302">
        <v>1</v>
      </c>
      <c r="T1322" s="302"/>
    </row>
    <row r="1323" spans="19:20" ht="15.75" x14ac:dyDescent="0.2">
      <c r="S1323" s="302">
        <v>1</v>
      </c>
      <c r="T1323" s="302"/>
    </row>
    <row r="1324" spans="19:20" ht="15.75" x14ac:dyDescent="0.2">
      <c r="S1324" s="302">
        <v>1</v>
      </c>
      <c r="T1324" s="302"/>
    </row>
    <row r="1325" spans="19:20" ht="15.75" x14ac:dyDescent="0.2">
      <c r="S1325" s="302">
        <v>1</v>
      </c>
      <c r="T1325" s="302"/>
    </row>
    <row r="1326" spans="19:20" ht="15.75" x14ac:dyDescent="0.2">
      <c r="S1326" s="302">
        <v>1</v>
      </c>
      <c r="T1326" s="302"/>
    </row>
    <row r="1327" spans="19:20" ht="15.75" x14ac:dyDescent="0.2">
      <c r="S1327" s="302">
        <v>1</v>
      </c>
      <c r="T1327" s="302"/>
    </row>
    <row r="1328" spans="19:20" ht="15.75" x14ac:dyDescent="0.2">
      <c r="S1328" s="302">
        <v>1</v>
      </c>
      <c r="T1328" s="302"/>
    </row>
    <row r="1329" spans="19:20" ht="15.75" x14ac:dyDescent="0.2">
      <c r="S1329" s="302">
        <v>1</v>
      </c>
      <c r="T1329" s="302"/>
    </row>
    <row r="1330" spans="19:20" ht="15.75" x14ac:dyDescent="0.2">
      <c r="S1330" s="302">
        <v>1</v>
      </c>
      <c r="T1330" s="302"/>
    </row>
    <row r="1331" spans="19:20" ht="15.75" x14ac:dyDescent="0.2">
      <c r="S1331" s="302">
        <v>1</v>
      </c>
      <c r="T1331" s="302"/>
    </row>
    <row r="1332" spans="19:20" ht="15.75" x14ac:dyDescent="0.2">
      <c r="S1332" s="302">
        <v>1</v>
      </c>
      <c r="T1332" s="302"/>
    </row>
    <row r="1333" spans="19:20" ht="15.75" x14ac:dyDescent="0.2">
      <c r="S1333" s="302">
        <v>1</v>
      </c>
      <c r="T1333" s="302"/>
    </row>
    <row r="1334" spans="19:20" ht="15.75" x14ac:dyDescent="0.2">
      <c r="S1334" s="302">
        <v>1</v>
      </c>
      <c r="T1334" s="302"/>
    </row>
    <row r="1335" spans="19:20" ht="15.75" x14ac:dyDescent="0.2">
      <c r="S1335" s="302">
        <v>1</v>
      </c>
      <c r="T1335" s="302"/>
    </row>
    <row r="1336" spans="19:20" ht="15.75" x14ac:dyDescent="0.2">
      <c r="S1336" s="302">
        <v>1</v>
      </c>
      <c r="T1336" s="302"/>
    </row>
    <row r="1337" spans="19:20" ht="15.75" x14ac:dyDescent="0.2">
      <c r="S1337" s="302">
        <v>1</v>
      </c>
      <c r="T1337" s="302"/>
    </row>
    <row r="1338" spans="19:20" ht="15.75" x14ac:dyDescent="0.2">
      <c r="S1338" s="302">
        <v>1</v>
      </c>
      <c r="T1338" s="302"/>
    </row>
    <row r="1339" spans="19:20" ht="15.75" x14ac:dyDescent="0.2">
      <c r="S1339" s="302">
        <v>1</v>
      </c>
      <c r="T1339" s="302"/>
    </row>
    <row r="1340" spans="19:20" ht="15.75" x14ac:dyDescent="0.2">
      <c r="S1340" s="302">
        <v>1</v>
      </c>
      <c r="T1340" s="302"/>
    </row>
    <row r="1341" spans="19:20" ht="15.75" x14ac:dyDescent="0.2">
      <c r="S1341" s="302">
        <v>1</v>
      </c>
      <c r="T1341" s="302"/>
    </row>
    <row r="1342" spans="19:20" ht="15.75" x14ac:dyDescent="0.2">
      <c r="S1342" s="302">
        <v>1</v>
      </c>
      <c r="T1342" s="302"/>
    </row>
    <row r="1343" spans="19:20" ht="15.75" x14ac:dyDescent="0.2">
      <c r="S1343" s="302">
        <v>1</v>
      </c>
      <c r="T1343" s="302"/>
    </row>
    <row r="1344" spans="19:20" ht="15.75" x14ac:dyDescent="0.2">
      <c r="S1344" s="302">
        <v>1</v>
      </c>
      <c r="T1344" s="302"/>
    </row>
    <row r="1345" spans="19:20" ht="15.75" x14ac:dyDescent="0.2">
      <c r="S1345" s="302">
        <v>1</v>
      </c>
      <c r="T1345" s="302"/>
    </row>
    <row r="1346" spans="19:20" ht="15.75" x14ac:dyDescent="0.2">
      <c r="S1346" s="302">
        <v>1</v>
      </c>
      <c r="T1346" s="302"/>
    </row>
    <row r="1347" spans="19:20" ht="15.75" x14ac:dyDescent="0.2">
      <c r="S1347" s="302">
        <v>1</v>
      </c>
      <c r="T1347" s="302"/>
    </row>
    <row r="1348" spans="19:20" ht="15.75" x14ac:dyDescent="0.2">
      <c r="S1348" s="302">
        <v>1</v>
      </c>
      <c r="T1348" s="302"/>
    </row>
    <row r="1349" spans="19:20" ht="15.75" x14ac:dyDescent="0.2">
      <c r="S1349" s="302">
        <v>1</v>
      </c>
      <c r="T1349" s="302"/>
    </row>
    <row r="1350" spans="19:20" ht="15.75" x14ac:dyDescent="0.2">
      <c r="S1350" s="302">
        <v>1</v>
      </c>
      <c r="T1350" s="302"/>
    </row>
    <row r="1351" spans="19:20" ht="15.75" x14ac:dyDescent="0.2">
      <c r="S1351" s="302">
        <v>1</v>
      </c>
      <c r="T1351" s="302"/>
    </row>
    <row r="1352" spans="19:20" ht="15.75" x14ac:dyDescent="0.2">
      <c r="S1352" s="302">
        <v>1</v>
      </c>
      <c r="T1352" s="302"/>
    </row>
    <row r="1353" spans="19:20" ht="15.75" x14ac:dyDescent="0.2">
      <c r="S1353" s="302">
        <v>1</v>
      </c>
      <c r="T1353" s="302"/>
    </row>
    <row r="1354" spans="19:20" ht="15.75" x14ac:dyDescent="0.2">
      <c r="S1354" s="302">
        <v>1</v>
      </c>
      <c r="T1354" s="302"/>
    </row>
    <row r="1355" spans="19:20" ht="15.75" x14ac:dyDescent="0.2">
      <c r="S1355" s="302">
        <v>1</v>
      </c>
      <c r="T1355" s="302"/>
    </row>
    <row r="1356" spans="19:20" ht="15.75" x14ac:dyDescent="0.2">
      <c r="S1356" s="302">
        <v>1</v>
      </c>
      <c r="T1356" s="302"/>
    </row>
    <row r="1357" spans="19:20" ht="15.75" x14ac:dyDescent="0.2">
      <c r="S1357" s="302">
        <v>1</v>
      </c>
      <c r="T1357" s="302"/>
    </row>
    <row r="1358" spans="19:20" ht="15.75" x14ac:dyDescent="0.2">
      <c r="S1358" s="302">
        <v>1</v>
      </c>
      <c r="T1358" s="302"/>
    </row>
    <row r="1359" spans="19:20" ht="15.75" x14ac:dyDescent="0.2">
      <c r="S1359" s="302">
        <v>1</v>
      </c>
      <c r="T1359" s="302"/>
    </row>
    <row r="1360" spans="19:20" ht="15.75" x14ac:dyDescent="0.2">
      <c r="S1360" s="302">
        <v>1</v>
      </c>
      <c r="T1360" s="302"/>
    </row>
    <row r="1361" spans="19:20" ht="15.75" x14ac:dyDescent="0.2">
      <c r="S1361" s="302">
        <v>1</v>
      </c>
      <c r="T1361" s="302"/>
    </row>
    <row r="1362" spans="19:20" ht="15.75" x14ac:dyDescent="0.2">
      <c r="S1362" s="302">
        <v>1</v>
      </c>
      <c r="T1362" s="302"/>
    </row>
    <row r="1363" spans="19:20" ht="15.75" x14ac:dyDescent="0.2">
      <c r="S1363" s="302">
        <v>1</v>
      </c>
      <c r="T1363" s="302"/>
    </row>
    <row r="1364" spans="19:20" ht="15.75" x14ac:dyDescent="0.2">
      <c r="S1364" s="302">
        <v>1</v>
      </c>
      <c r="T1364" s="302"/>
    </row>
    <row r="1365" spans="19:20" ht="15.75" x14ac:dyDescent="0.2">
      <c r="S1365" s="302">
        <v>1</v>
      </c>
      <c r="T1365" s="302"/>
    </row>
    <row r="1366" spans="19:20" ht="15.75" x14ac:dyDescent="0.2">
      <c r="S1366" s="302">
        <v>1</v>
      </c>
      <c r="T1366" s="302"/>
    </row>
    <row r="1367" spans="19:20" ht="15.75" x14ac:dyDescent="0.2">
      <c r="S1367" s="302">
        <v>1</v>
      </c>
      <c r="T1367" s="302"/>
    </row>
    <row r="1368" spans="19:20" ht="15.75" x14ac:dyDescent="0.2">
      <c r="S1368" s="302">
        <v>1</v>
      </c>
      <c r="T1368" s="302"/>
    </row>
    <row r="1369" spans="19:20" ht="15.75" x14ac:dyDescent="0.2">
      <c r="S1369" s="302">
        <v>1</v>
      </c>
      <c r="T1369" s="302"/>
    </row>
    <row r="1370" spans="19:20" ht="15.75" x14ac:dyDescent="0.2">
      <c r="S1370" s="302">
        <v>1</v>
      </c>
      <c r="T1370" s="302"/>
    </row>
    <row r="1371" spans="19:20" ht="15.75" x14ac:dyDescent="0.2">
      <c r="S1371" s="302">
        <v>1</v>
      </c>
      <c r="T1371" s="302"/>
    </row>
    <row r="1372" spans="19:20" ht="15.75" x14ac:dyDescent="0.2">
      <c r="S1372" s="302">
        <v>1</v>
      </c>
      <c r="T1372" s="302"/>
    </row>
    <row r="1373" spans="19:20" ht="15.75" x14ac:dyDescent="0.2">
      <c r="S1373" s="302">
        <v>1</v>
      </c>
      <c r="T1373" s="302"/>
    </row>
    <row r="1374" spans="19:20" ht="15.75" x14ac:dyDescent="0.2">
      <c r="S1374" s="302">
        <v>1</v>
      </c>
      <c r="T1374" s="302"/>
    </row>
    <row r="1375" spans="19:20" ht="15.75" x14ac:dyDescent="0.2">
      <c r="S1375" s="302">
        <v>1</v>
      </c>
      <c r="T1375" s="302"/>
    </row>
    <row r="1376" spans="19:20" ht="15.75" x14ac:dyDescent="0.2">
      <c r="S1376" s="302">
        <v>1</v>
      </c>
      <c r="T1376" s="302"/>
    </row>
    <row r="1377" spans="19:20" ht="15.75" x14ac:dyDescent="0.2">
      <c r="S1377" s="302">
        <v>1</v>
      </c>
      <c r="T1377" s="302"/>
    </row>
    <row r="1378" spans="19:20" ht="15.75" x14ac:dyDescent="0.2">
      <c r="S1378" s="302">
        <v>1</v>
      </c>
      <c r="T1378" s="302"/>
    </row>
    <row r="1379" spans="19:20" ht="15.75" x14ac:dyDescent="0.2">
      <c r="S1379" s="302">
        <v>1</v>
      </c>
      <c r="T1379" s="302"/>
    </row>
    <row r="1380" spans="19:20" ht="15.75" x14ac:dyDescent="0.2">
      <c r="S1380" s="302">
        <v>1</v>
      </c>
      <c r="T1380" s="302"/>
    </row>
    <row r="1381" spans="19:20" ht="15.75" x14ac:dyDescent="0.2">
      <c r="S1381" s="302">
        <v>1</v>
      </c>
      <c r="T1381" s="302"/>
    </row>
    <row r="1382" spans="19:20" ht="15.75" x14ac:dyDescent="0.2">
      <c r="S1382" s="302">
        <v>1</v>
      </c>
      <c r="T1382" s="302"/>
    </row>
    <row r="1383" spans="19:20" ht="15.75" x14ac:dyDescent="0.2">
      <c r="S1383" s="302">
        <v>1</v>
      </c>
      <c r="T1383" s="302"/>
    </row>
    <row r="1384" spans="19:20" ht="15.75" x14ac:dyDescent="0.2">
      <c r="S1384" s="302">
        <v>1</v>
      </c>
      <c r="T1384" s="302"/>
    </row>
    <row r="1385" spans="19:20" ht="15.75" x14ac:dyDescent="0.2">
      <c r="S1385" s="302">
        <v>1</v>
      </c>
      <c r="T1385" s="302"/>
    </row>
    <row r="1386" spans="19:20" ht="15.75" x14ac:dyDescent="0.2">
      <c r="S1386" s="302">
        <v>1</v>
      </c>
      <c r="T1386" s="302"/>
    </row>
    <row r="1387" spans="19:20" ht="15.75" x14ac:dyDescent="0.2">
      <c r="S1387" s="302">
        <v>1</v>
      </c>
      <c r="T1387" s="302"/>
    </row>
    <row r="1388" spans="19:20" ht="15.75" x14ac:dyDescent="0.2">
      <c r="S1388" s="302">
        <v>1</v>
      </c>
      <c r="T1388" s="302"/>
    </row>
    <row r="1389" spans="19:20" ht="15.75" x14ac:dyDescent="0.2">
      <c r="S1389" s="302">
        <v>1</v>
      </c>
      <c r="T1389" s="302"/>
    </row>
    <row r="1390" spans="19:20" ht="15.75" x14ac:dyDescent="0.2">
      <c r="S1390" s="302">
        <v>1</v>
      </c>
      <c r="T1390" s="302"/>
    </row>
    <row r="1391" spans="19:20" ht="15.75" x14ac:dyDescent="0.2">
      <c r="S1391" s="302">
        <v>1</v>
      </c>
      <c r="T1391" s="302"/>
    </row>
    <row r="1392" spans="19:20" ht="15.75" x14ac:dyDescent="0.2">
      <c r="S1392" s="302">
        <v>1</v>
      </c>
      <c r="T1392" s="302"/>
    </row>
    <row r="1393" spans="19:20" ht="15.75" x14ac:dyDescent="0.2">
      <c r="S1393" s="302">
        <v>1</v>
      </c>
      <c r="T1393" s="302"/>
    </row>
    <row r="1394" spans="19:20" ht="15.75" x14ac:dyDescent="0.2">
      <c r="S1394" s="302">
        <v>1</v>
      </c>
      <c r="T1394" s="302"/>
    </row>
    <row r="1395" spans="19:20" ht="15.75" x14ac:dyDescent="0.2">
      <c r="S1395" s="302">
        <v>1</v>
      </c>
      <c r="T1395" s="302"/>
    </row>
    <row r="1396" spans="19:20" ht="15.75" x14ac:dyDescent="0.2">
      <c r="S1396" s="302">
        <v>1</v>
      </c>
      <c r="T1396" s="302"/>
    </row>
    <row r="1397" spans="19:20" ht="15.75" x14ac:dyDescent="0.2">
      <c r="S1397" s="302">
        <v>1</v>
      </c>
      <c r="T1397" s="302"/>
    </row>
    <row r="1398" spans="19:20" ht="15.75" x14ac:dyDescent="0.2">
      <c r="S1398" s="302">
        <v>1</v>
      </c>
      <c r="T1398" s="302"/>
    </row>
    <row r="1399" spans="19:20" ht="15.75" x14ac:dyDescent="0.2">
      <c r="S1399" s="302">
        <v>1</v>
      </c>
      <c r="T1399" s="302"/>
    </row>
    <row r="1400" spans="19:20" ht="15.75" x14ac:dyDescent="0.2">
      <c r="S1400" s="302">
        <v>1</v>
      </c>
      <c r="T1400" s="302"/>
    </row>
    <row r="1401" spans="19:20" ht="15.75" x14ac:dyDescent="0.2">
      <c r="S1401" s="302">
        <v>1</v>
      </c>
      <c r="T1401" s="302"/>
    </row>
    <row r="1402" spans="19:20" ht="15.75" x14ac:dyDescent="0.2">
      <c r="S1402" s="302">
        <v>1</v>
      </c>
      <c r="T1402" s="302"/>
    </row>
    <row r="1403" spans="19:20" ht="15.75" x14ac:dyDescent="0.2">
      <c r="S1403" s="302">
        <v>1</v>
      </c>
      <c r="T1403" s="302"/>
    </row>
    <row r="1404" spans="19:20" ht="15.75" x14ac:dyDescent="0.2">
      <c r="S1404" s="302">
        <v>1</v>
      </c>
      <c r="T1404" s="302"/>
    </row>
    <row r="1405" spans="19:20" ht="15.75" x14ac:dyDescent="0.2">
      <c r="S1405" s="302">
        <v>1</v>
      </c>
      <c r="T1405" s="302"/>
    </row>
    <row r="1406" spans="19:20" ht="15.75" x14ac:dyDescent="0.2">
      <c r="S1406" s="302">
        <v>1</v>
      </c>
      <c r="T1406" s="302"/>
    </row>
    <row r="1407" spans="19:20" ht="15.75" x14ac:dyDescent="0.2">
      <c r="S1407" s="302">
        <v>1</v>
      </c>
      <c r="T1407" s="302"/>
    </row>
    <row r="1408" spans="19:20" ht="15.75" x14ac:dyDescent="0.2">
      <c r="S1408" s="302">
        <v>1</v>
      </c>
      <c r="T1408" s="302"/>
    </row>
    <row r="1409" spans="19:20" ht="15.75" x14ac:dyDescent="0.2">
      <c r="S1409" s="302">
        <v>1</v>
      </c>
      <c r="T1409" s="302"/>
    </row>
    <row r="1410" spans="19:20" ht="15.75" x14ac:dyDescent="0.2">
      <c r="S1410" s="302">
        <v>1</v>
      </c>
      <c r="T1410" s="302"/>
    </row>
    <row r="1411" spans="19:20" ht="15.75" x14ac:dyDescent="0.2">
      <c r="S1411" s="302">
        <v>1</v>
      </c>
      <c r="T1411" s="302"/>
    </row>
    <row r="1412" spans="19:20" ht="15.75" x14ac:dyDescent="0.2">
      <c r="S1412" s="302">
        <v>1</v>
      </c>
      <c r="T1412" s="302"/>
    </row>
    <row r="1413" spans="19:20" ht="15.75" x14ac:dyDescent="0.2">
      <c r="S1413" s="302">
        <v>1</v>
      </c>
      <c r="T1413" s="302"/>
    </row>
    <row r="1414" spans="19:20" ht="15.75" x14ac:dyDescent="0.2">
      <c r="S1414" s="302">
        <v>1</v>
      </c>
      <c r="T1414" s="302"/>
    </row>
    <row r="1415" spans="19:20" ht="15.75" x14ac:dyDescent="0.2">
      <c r="S1415" s="302">
        <v>1</v>
      </c>
      <c r="T1415" s="302"/>
    </row>
    <row r="1416" spans="19:20" ht="15.75" x14ac:dyDescent="0.2">
      <c r="S1416" s="302">
        <v>1</v>
      </c>
      <c r="T1416" s="302"/>
    </row>
    <row r="1417" spans="19:20" ht="15.75" x14ac:dyDescent="0.2">
      <c r="S1417" s="302">
        <v>1</v>
      </c>
      <c r="T1417" s="302"/>
    </row>
    <row r="1418" spans="19:20" ht="15.75" x14ac:dyDescent="0.2">
      <c r="S1418" s="302">
        <v>1</v>
      </c>
      <c r="T1418" s="302"/>
    </row>
    <row r="1419" spans="19:20" ht="15.75" x14ac:dyDescent="0.2">
      <c r="S1419" s="302">
        <v>1</v>
      </c>
      <c r="T1419" s="302"/>
    </row>
    <row r="1420" spans="19:20" ht="15.75" x14ac:dyDescent="0.2">
      <c r="S1420" s="302">
        <v>1</v>
      </c>
      <c r="T1420" s="302"/>
    </row>
    <row r="1421" spans="19:20" ht="15.75" x14ac:dyDescent="0.2">
      <c r="S1421" s="302">
        <v>1</v>
      </c>
      <c r="T1421" s="302"/>
    </row>
    <row r="1422" spans="19:20" ht="15.75" x14ac:dyDescent="0.2">
      <c r="S1422" s="302">
        <v>1</v>
      </c>
      <c r="T1422" s="302"/>
    </row>
    <row r="1423" spans="19:20" ht="15.75" x14ac:dyDescent="0.2">
      <c r="S1423" s="302">
        <v>1</v>
      </c>
      <c r="T1423" s="302"/>
    </row>
    <row r="1424" spans="19:20" ht="15.75" x14ac:dyDescent="0.2">
      <c r="S1424" s="302">
        <v>1</v>
      </c>
      <c r="T1424" s="302"/>
    </row>
    <row r="1425" spans="19:20" ht="15.75" x14ac:dyDescent="0.2">
      <c r="S1425" s="302">
        <v>1</v>
      </c>
      <c r="T1425" s="302"/>
    </row>
    <row r="1426" spans="19:20" ht="15.75" x14ac:dyDescent="0.2">
      <c r="S1426" s="302">
        <v>1</v>
      </c>
      <c r="T1426" s="302"/>
    </row>
    <row r="1427" spans="19:20" ht="15.75" x14ac:dyDescent="0.2">
      <c r="S1427" s="302">
        <v>1</v>
      </c>
      <c r="T1427" s="302"/>
    </row>
    <row r="1428" spans="19:20" ht="15.75" x14ac:dyDescent="0.2">
      <c r="S1428" s="302">
        <v>1</v>
      </c>
      <c r="T1428" s="302"/>
    </row>
    <row r="1429" spans="19:20" ht="15.75" x14ac:dyDescent="0.2">
      <c r="S1429" s="302">
        <v>1</v>
      </c>
      <c r="T1429" s="302"/>
    </row>
    <row r="1430" spans="19:20" ht="15.75" x14ac:dyDescent="0.2">
      <c r="S1430" s="302">
        <v>1</v>
      </c>
      <c r="T1430" s="302"/>
    </row>
    <row r="1431" spans="19:20" ht="15.75" x14ac:dyDescent="0.2">
      <c r="S1431" s="302">
        <v>1</v>
      </c>
      <c r="T1431" s="302"/>
    </row>
    <row r="1432" spans="19:20" ht="15.75" x14ac:dyDescent="0.2">
      <c r="S1432" s="302">
        <v>1</v>
      </c>
      <c r="T1432" s="302"/>
    </row>
    <row r="1433" spans="19:20" ht="15.75" x14ac:dyDescent="0.2">
      <c r="S1433" s="302">
        <v>1</v>
      </c>
      <c r="T1433" s="302"/>
    </row>
    <row r="1434" spans="19:20" ht="15.75" x14ac:dyDescent="0.2">
      <c r="S1434" s="302">
        <v>1</v>
      </c>
      <c r="T1434" s="302"/>
    </row>
    <row r="1435" spans="19:20" ht="15.75" x14ac:dyDescent="0.2">
      <c r="S1435" s="302">
        <v>1</v>
      </c>
      <c r="T1435" s="302"/>
    </row>
    <row r="1436" spans="19:20" ht="15.75" x14ac:dyDescent="0.2">
      <c r="S1436" s="302">
        <v>1</v>
      </c>
      <c r="T1436" s="302"/>
    </row>
    <row r="1437" spans="19:20" ht="15.75" x14ac:dyDescent="0.2">
      <c r="S1437" s="302">
        <v>1</v>
      </c>
      <c r="T1437" s="302"/>
    </row>
    <row r="1438" spans="19:20" ht="15.75" x14ac:dyDescent="0.2">
      <c r="S1438" s="302">
        <v>1</v>
      </c>
      <c r="T1438" s="302"/>
    </row>
    <row r="1439" spans="19:20" ht="15.75" x14ac:dyDescent="0.2">
      <c r="S1439" s="302">
        <v>1</v>
      </c>
      <c r="T1439" s="302"/>
    </row>
    <row r="1440" spans="19:20" ht="15.75" x14ac:dyDescent="0.2">
      <c r="S1440" s="302">
        <v>1</v>
      </c>
      <c r="T1440" s="302"/>
    </row>
    <row r="1441" spans="19:20" ht="15.75" x14ac:dyDescent="0.2">
      <c r="S1441" s="302">
        <v>1</v>
      </c>
      <c r="T1441" s="302"/>
    </row>
    <row r="1442" spans="19:20" ht="15.75" x14ac:dyDescent="0.2">
      <c r="S1442" s="302">
        <v>1</v>
      </c>
      <c r="T1442" s="302"/>
    </row>
    <row r="1443" spans="19:20" ht="15.75" x14ac:dyDescent="0.2">
      <c r="S1443" s="302">
        <v>1</v>
      </c>
      <c r="T1443" s="302"/>
    </row>
    <row r="1444" spans="19:20" ht="15.75" x14ac:dyDescent="0.2">
      <c r="S1444" s="302">
        <v>1</v>
      </c>
      <c r="T1444" s="302"/>
    </row>
    <row r="1445" spans="19:20" ht="15.75" x14ac:dyDescent="0.2">
      <c r="S1445" s="302">
        <v>1</v>
      </c>
      <c r="T1445" s="302"/>
    </row>
    <row r="1446" spans="19:20" ht="15.75" x14ac:dyDescent="0.2">
      <c r="S1446" s="302">
        <v>1</v>
      </c>
      <c r="T1446" s="302"/>
    </row>
    <row r="1447" spans="19:20" ht="15.75" x14ac:dyDescent="0.2">
      <c r="S1447" s="302">
        <v>1</v>
      </c>
      <c r="T1447" s="302"/>
    </row>
    <row r="1448" spans="19:20" ht="15.75" x14ac:dyDescent="0.2">
      <c r="S1448" s="302">
        <v>1</v>
      </c>
      <c r="T1448" s="302"/>
    </row>
    <row r="1449" spans="19:20" ht="15.75" x14ac:dyDescent="0.2">
      <c r="S1449" s="302">
        <v>1</v>
      </c>
      <c r="T1449" s="302"/>
    </row>
    <row r="1450" spans="19:20" ht="15.75" x14ac:dyDescent="0.2">
      <c r="S1450" s="302">
        <v>1</v>
      </c>
      <c r="T1450" s="302"/>
    </row>
    <row r="1451" spans="19:20" ht="15.75" x14ac:dyDescent="0.2">
      <c r="S1451" s="302">
        <v>1</v>
      </c>
      <c r="T1451" s="302"/>
    </row>
    <row r="1452" spans="19:20" ht="15.75" x14ac:dyDescent="0.2">
      <c r="S1452" s="302">
        <v>1</v>
      </c>
      <c r="T1452" s="302"/>
    </row>
    <row r="1453" spans="19:20" ht="15.75" x14ac:dyDescent="0.2">
      <c r="S1453" s="302">
        <v>1</v>
      </c>
      <c r="T1453" s="302"/>
    </row>
    <row r="1454" spans="19:20" ht="15.75" x14ac:dyDescent="0.2">
      <c r="S1454" s="302">
        <v>1</v>
      </c>
      <c r="T1454" s="302"/>
    </row>
    <row r="1455" spans="19:20" ht="15.75" x14ac:dyDescent="0.2">
      <c r="S1455" s="302">
        <v>1</v>
      </c>
      <c r="T1455" s="302"/>
    </row>
    <row r="1456" spans="19:20" ht="15.75" x14ac:dyDescent="0.2">
      <c r="S1456" s="302">
        <v>1</v>
      </c>
      <c r="T1456" s="302"/>
    </row>
    <row r="1457" spans="19:20" ht="15.75" x14ac:dyDescent="0.2">
      <c r="S1457" s="302">
        <v>1</v>
      </c>
      <c r="T1457" s="302"/>
    </row>
    <row r="1458" spans="19:20" ht="15.75" x14ac:dyDescent="0.2">
      <c r="S1458" s="302">
        <v>1</v>
      </c>
      <c r="T1458" s="302"/>
    </row>
    <row r="1459" spans="19:20" ht="15.75" x14ac:dyDescent="0.2">
      <c r="S1459" s="302">
        <v>1</v>
      </c>
      <c r="T1459" s="302"/>
    </row>
    <row r="1460" spans="19:20" ht="15.75" x14ac:dyDescent="0.2">
      <c r="S1460" s="302">
        <v>1</v>
      </c>
      <c r="T1460" s="302"/>
    </row>
    <row r="1461" spans="19:20" ht="15.75" x14ac:dyDescent="0.2">
      <c r="S1461" s="302">
        <v>1</v>
      </c>
      <c r="T1461" s="302"/>
    </row>
    <row r="1462" spans="19:20" ht="15.75" x14ac:dyDescent="0.2">
      <c r="S1462" s="302">
        <v>1</v>
      </c>
      <c r="T1462" s="302"/>
    </row>
    <row r="1463" spans="19:20" ht="15.75" x14ac:dyDescent="0.2">
      <c r="S1463" s="302">
        <v>1</v>
      </c>
      <c r="T1463" s="302"/>
    </row>
    <row r="1464" spans="19:20" ht="15.75" x14ac:dyDescent="0.2">
      <c r="S1464" s="302">
        <v>1</v>
      </c>
      <c r="T1464" s="302"/>
    </row>
    <row r="1465" spans="19:20" ht="15.75" x14ac:dyDescent="0.2">
      <c r="S1465" s="302">
        <v>1</v>
      </c>
      <c r="T1465" s="302"/>
    </row>
    <row r="1466" spans="19:20" ht="15.75" x14ac:dyDescent="0.2">
      <c r="S1466" s="302">
        <v>1</v>
      </c>
      <c r="T1466" s="302"/>
    </row>
    <row r="1467" spans="19:20" ht="15.75" x14ac:dyDescent="0.2">
      <c r="S1467" s="302">
        <v>1</v>
      </c>
      <c r="T1467" s="302"/>
    </row>
    <row r="1468" spans="19:20" ht="15.75" x14ac:dyDescent="0.2">
      <c r="S1468" s="302">
        <v>1</v>
      </c>
      <c r="T1468" s="302"/>
    </row>
    <row r="1469" spans="19:20" ht="15.75" x14ac:dyDescent="0.2">
      <c r="S1469" s="302">
        <v>1</v>
      </c>
      <c r="T1469" s="302"/>
    </row>
    <row r="1470" spans="19:20" ht="15.75" x14ac:dyDescent="0.2">
      <c r="S1470" s="302">
        <v>1</v>
      </c>
      <c r="T1470" s="302"/>
    </row>
    <row r="1471" spans="19:20" ht="15.75" x14ac:dyDescent="0.2">
      <c r="S1471" s="302">
        <v>1</v>
      </c>
      <c r="T1471" s="302"/>
    </row>
    <row r="1472" spans="19:20" ht="15.75" x14ac:dyDescent="0.2">
      <c r="S1472" s="302">
        <v>1</v>
      </c>
      <c r="T1472" s="302"/>
    </row>
    <row r="1473" spans="19:20" ht="15.75" x14ac:dyDescent="0.2">
      <c r="S1473" s="302">
        <v>1</v>
      </c>
      <c r="T1473" s="302"/>
    </row>
    <row r="1474" spans="19:20" ht="15.75" x14ac:dyDescent="0.2">
      <c r="S1474" s="302">
        <v>1</v>
      </c>
      <c r="T1474" s="302"/>
    </row>
    <row r="1475" spans="19:20" ht="15.75" x14ac:dyDescent="0.2">
      <c r="S1475" s="302">
        <v>1</v>
      </c>
      <c r="T1475" s="302"/>
    </row>
    <row r="1476" spans="19:20" ht="15.75" x14ac:dyDescent="0.2">
      <c r="S1476" s="302">
        <v>1</v>
      </c>
      <c r="T1476" s="302"/>
    </row>
    <row r="1477" spans="19:20" ht="15.75" x14ac:dyDescent="0.2">
      <c r="S1477" s="302">
        <v>1</v>
      </c>
      <c r="T1477" s="302"/>
    </row>
    <row r="1478" spans="19:20" ht="15.75" x14ac:dyDescent="0.2">
      <c r="S1478" s="302">
        <v>1</v>
      </c>
      <c r="T1478" s="302"/>
    </row>
    <row r="1479" spans="19:20" ht="15.75" x14ac:dyDescent="0.2">
      <c r="S1479" s="302">
        <v>1</v>
      </c>
      <c r="T1479" s="302"/>
    </row>
    <row r="1480" spans="19:20" ht="15.75" x14ac:dyDescent="0.2">
      <c r="S1480" s="302">
        <v>1</v>
      </c>
      <c r="T1480" s="302"/>
    </row>
    <row r="1481" spans="19:20" ht="15.75" x14ac:dyDescent="0.2">
      <c r="S1481" s="302">
        <v>1</v>
      </c>
      <c r="T1481" s="302"/>
    </row>
    <row r="1482" spans="19:20" ht="15.75" x14ac:dyDescent="0.2">
      <c r="S1482" s="302">
        <v>1</v>
      </c>
      <c r="T1482" s="302"/>
    </row>
    <row r="1483" spans="19:20" ht="15.75" x14ac:dyDescent="0.2">
      <c r="S1483" s="302">
        <v>1</v>
      </c>
      <c r="T1483" s="302"/>
    </row>
    <row r="1484" spans="19:20" ht="15.75" x14ac:dyDescent="0.2">
      <c r="S1484" s="302">
        <v>1</v>
      </c>
      <c r="T1484" s="302"/>
    </row>
    <row r="1485" spans="19:20" ht="15.75" x14ac:dyDescent="0.2">
      <c r="S1485" s="302">
        <v>1</v>
      </c>
      <c r="T1485" s="302"/>
    </row>
    <row r="1486" spans="19:20" ht="15.75" x14ac:dyDescent="0.2">
      <c r="S1486" s="302">
        <v>1</v>
      </c>
      <c r="T1486" s="302"/>
    </row>
    <row r="1487" spans="19:20" ht="15.75" x14ac:dyDescent="0.2">
      <c r="S1487" s="302">
        <v>1</v>
      </c>
      <c r="T1487" s="302"/>
    </row>
    <row r="1488" spans="19:20" ht="15.75" x14ac:dyDescent="0.2">
      <c r="S1488" s="302">
        <v>1</v>
      </c>
      <c r="T1488" s="302"/>
    </row>
    <row r="1489" spans="19:20" ht="15.75" x14ac:dyDescent="0.2">
      <c r="S1489" s="302">
        <v>1</v>
      </c>
      <c r="T1489" s="302"/>
    </row>
    <row r="1490" spans="19:20" ht="15.75" x14ac:dyDescent="0.2">
      <c r="S1490" s="302">
        <v>1</v>
      </c>
      <c r="T1490" s="302"/>
    </row>
    <row r="1491" spans="19:20" ht="15.75" x14ac:dyDescent="0.2">
      <c r="S1491" s="302">
        <v>1</v>
      </c>
      <c r="T1491" s="302"/>
    </row>
    <row r="1492" spans="19:20" ht="15.75" x14ac:dyDescent="0.2">
      <c r="S1492" s="302">
        <v>1</v>
      </c>
      <c r="T1492" s="302"/>
    </row>
    <row r="1493" spans="19:20" ht="15.75" x14ac:dyDescent="0.2">
      <c r="S1493" s="302">
        <v>1</v>
      </c>
      <c r="T1493" s="302"/>
    </row>
    <row r="1494" spans="19:20" ht="15.75" x14ac:dyDescent="0.2">
      <c r="S1494" s="302">
        <v>1</v>
      </c>
      <c r="T1494" s="302"/>
    </row>
    <row r="1495" spans="19:20" ht="15.75" x14ac:dyDescent="0.2">
      <c r="S1495" s="302">
        <v>1</v>
      </c>
      <c r="T1495" s="302"/>
    </row>
    <row r="1496" spans="19:20" ht="15.75" x14ac:dyDescent="0.2">
      <c r="S1496" s="302">
        <v>1</v>
      </c>
      <c r="T1496" s="302"/>
    </row>
    <row r="1497" spans="19:20" ht="15.75" x14ac:dyDescent="0.2">
      <c r="S1497" s="302">
        <v>1</v>
      </c>
      <c r="T1497" s="302"/>
    </row>
    <row r="1498" spans="19:20" ht="15.75" x14ac:dyDescent="0.2">
      <c r="S1498" s="302">
        <v>1</v>
      </c>
      <c r="T1498" s="302"/>
    </row>
    <row r="1499" spans="19:20" ht="15.75" x14ac:dyDescent="0.2">
      <c r="S1499" s="302">
        <v>1</v>
      </c>
      <c r="T1499" s="302"/>
    </row>
    <row r="1500" spans="19:20" ht="15.75" x14ac:dyDescent="0.2">
      <c r="S1500" s="302">
        <v>1</v>
      </c>
      <c r="T1500" s="302"/>
    </row>
    <row r="1501" spans="19:20" ht="15.75" x14ac:dyDescent="0.2">
      <c r="S1501" s="302">
        <v>1</v>
      </c>
      <c r="T1501" s="302"/>
    </row>
    <row r="1502" spans="19:20" ht="15.75" x14ac:dyDescent="0.2">
      <c r="S1502" s="302">
        <v>1</v>
      </c>
      <c r="T1502" s="302"/>
    </row>
    <row r="1503" spans="19:20" ht="15.75" x14ac:dyDescent="0.2">
      <c r="S1503" s="302">
        <v>1</v>
      </c>
      <c r="T1503" s="302"/>
    </row>
    <row r="1504" spans="19:20" ht="15.75" x14ac:dyDescent="0.2">
      <c r="S1504" s="302">
        <v>1</v>
      </c>
      <c r="T1504" s="302"/>
    </row>
    <row r="1505" spans="19:20" ht="15.75" x14ac:dyDescent="0.2">
      <c r="S1505" s="302">
        <v>1</v>
      </c>
      <c r="T1505" s="302"/>
    </row>
    <row r="1506" spans="19:20" ht="15.75" x14ac:dyDescent="0.2">
      <c r="S1506" s="302">
        <v>1</v>
      </c>
      <c r="T1506" s="302"/>
    </row>
    <row r="1507" spans="19:20" ht="15.75" x14ac:dyDescent="0.2">
      <c r="S1507" s="302">
        <v>1</v>
      </c>
      <c r="T1507" s="302"/>
    </row>
    <row r="1508" spans="19:20" ht="15.75" x14ac:dyDescent="0.2">
      <c r="S1508" s="302">
        <v>1</v>
      </c>
      <c r="T1508" s="302"/>
    </row>
    <row r="1509" spans="19:20" ht="15.75" x14ac:dyDescent="0.2">
      <c r="S1509" s="302">
        <v>1</v>
      </c>
      <c r="T1509" s="302"/>
    </row>
    <row r="1510" spans="19:20" ht="15.75" x14ac:dyDescent="0.2">
      <c r="S1510" s="302">
        <v>1</v>
      </c>
      <c r="T1510" s="302"/>
    </row>
    <row r="1511" spans="19:20" ht="15.75" x14ac:dyDescent="0.2">
      <c r="S1511" s="302">
        <v>1</v>
      </c>
      <c r="T1511" s="302"/>
    </row>
    <row r="1512" spans="19:20" ht="15.75" x14ac:dyDescent="0.2">
      <c r="S1512" s="302">
        <v>1</v>
      </c>
      <c r="T1512" s="302"/>
    </row>
    <row r="1513" spans="19:20" ht="15.75" x14ac:dyDescent="0.2">
      <c r="S1513" s="302">
        <v>1</v>
      </c>
      <c r="T1513" s="302"/>
    </row>
    <row r="1514" spans="19:20" ht="15.75" x14ac:dyDescent="0.2">
      <c r="S1514" s="302">
        <v>1</v>
      </c>
      <c r="T1514" s="302"/>
    </row>
    <row r="1515" spans="19:20" ht="15.75" x14ac:dyDescent="0.2">
      <c r="S1515" s="302">
        <v>1</v>
      </c>
      <c r="T1515" s="302"/>
    </row>
    <row r="1516" spans="19:20" ht="15.75" x14ac:dyDescent="0.2">
      <c r="S1516" s="302">
        <v>1</v>
      </c>
      <c r="T1516" s="302"/>
    </row>
    <row r="1517" spans="19:20" ht="15.75" x14ac:dyDescent="0.2">
      <c r="S1517" s="302">
        <v>1</v>
      </c>
      <c r="T1517" s="302"/>
    </row>
    <row r="1518" spans="19:20" ht="15.75" x14ac:dyDescent="0.2">
      <c r="S1518" s="302">
        <v>1</v>
      </c>
      <c r="T1518" s="302"/>
    </row>
    <row r="1519" spans="19:20" ht="15.75" x14ac:dyDescent="0.2">
      <c r="S1519" s="302">
        <v>1</v>
      </c>
      <c r="T1519" s="302"/>
    </row>
    <row r="1520" spans="19:20" ht="15.75" x14ac:dyDescent="0.2">
      <c r="S1520" s="302">
        <v>1</v>
      </c>
      <c r="T1520" s="302"/>
    </row>
    <row r="1521" spans="19:20" ht="15.75" x14ac:dyDescent="0.2">
      <c r="S1521" s="302">
        <v>1</v>
      </c>
      <c r="T1521" s="302"/>
    </row>
    <row r="1522" spans="19:20" ht="15.75" x14ac:dyDescent="0.2">
      <c r="S1522" s="302">
        <v>1</v>
      </c>
      <c r="T1522" s="302"/>
    </row>
    <row r="1523" spans="19:20" ht="15.75" x14ac:dyDescent="0.2">
      <c r="S1523" s="302">
        <v>1</v>
      </c>
      <c r="T1523" s="302"/>
    </row>
    <row r="1524" spans="19:20" ht="15.75" x14ac:dyDescent="0.2">
      <c r="S1524" s="302">
        <v>1</v>
      </c>
      <c r="T1524" s="302"/>
    </row>
    <row r="1525" spans="19:20" ht="15.75" x14ac:dyDescent="0.2">
      <c r="S1525" s="302">
        <v>1</v>
      </c>
      <c r="T1525" s="302"/>
    </row>
    <row r="1526" spans="19:20" ht="15.75" x14ac:dyDescent="0.2">
      <c r="S1526" s="302">
        <v>1</v>
      </c>
      <c r="T1526" s="302"/>
    </row>
    <row r="1527" spans="19:20" ht="15.75" x14ac:dyDescent="0.2">
      <c r="S1527" s="302">
        <v>1</v>
      </c>
      <c r="T1527" s="302"/>
    </row>
    <row r="1528" spans="19:20" ht="15.75" x14ac:dyDescent="0.2">
      <c r="S1528" s="302">
        <v>1</v>
      </c>
      <c r="T1528" s="302"/>
    </row>
    <row r="1529" spans="19:20" ht="15.75" x14ac:dyDescent="0.2">
      <c r="S1529" s="302">
        <v>1</v>
      </c>
      <c r="T1529" s="302"/>
    </row>
    <row r="1530" spans="19:20" ht="15.75" x14ac:dyDescent="0.2">
      <c r="S1530" s="302">
        <v>1</v>
      </c>
      <c r="T1530" s="302"/>
    </row>
    <row r="1531" spans="19:20" ht="15.75" x14ac:dyDescent="0.2">
      <c r="S1531" s="302">
        <v>1</v>
      </c>
      <c r="T1531" s="302"/>
    </row>
    <row r="1532" spans="19:20" ht="15.75" x14ac:dyDescent="0.2">
      <c r="S1532" s="302">
        <v>1</v>
      </c>
      <c r="T1532" s="302"/>
    </row>
    <row r="1533" spans="19:20" ht="15.75" x14ac:dyDescent="0.2">
      <c r="S1533" s="302">
        <v>1</v>
      </c>
      <c r="T1533" s="302"/>
    </row>
    <row r="1534" spans="19:20" ht="15.75" x14ac:dyDescent="0.2">
      <c r="S1534" s="302">
        <v>1</v>
      </c>
      <c r="T1534" s="302"/>
    </row>
    <row r="1535" spans="19:20" ht="15.75" x14ac:dyDescent="0.2">
      <c r="S1535" s="302">
        <v>1</v>
      </c>
      <c r="T1535" s="302"/>
    </row>
    <row r="1536" spans="19:20" ht="15.75" x14ac:dyDescent="0.2">
      <c r="S1536" s="302">
        <v>1</v>
      </c>
      <c r="T1536" s="302"/>
    </row>
    <row r="1537" spans="19:20" ht="15.75" x14ac:dyDescent="0.2">
      <c r="S1537" s="302">
        <v>1</v>
      </c>
      <c r="T1537" s="302"/>
    </row>
    <row r="1538" spans="19:20" ht="15.75" x14ac:dyDescent="0.2">
      <c r="S1538" s="302">
        <v>1</v>
      </c>
      <c r="T1538" s="302"/>
    </row>
    <row r="1539" spans="19:20" ht="15.75" x14ac:dyDescent="0.2">
      <c r="S1539" s="302">
        <v>1</v>
      </c>
      <c r="T1539" s="302"/>
    </row>
    <row r="1540" spans="19:20" ht="15.75" x14ac:dyDescent="0.2">
      <c r="S1540" s="302">
        <v>1</v>
      </c>
      <c r="T1540" s="302"/>
    </row>
    <row r="1541" spans="19:20" ht="15.75" x14ac:dyDescent="0.2">
      <c r="S1541" s="302">
        <v>1</v>
      </c>
      <c r="T1541" s="302"/>
    </row>
    <row r="1542" spans="19:20" ht="15.75" x14ac:dyDescent="0.2">
      <c r="S1542" s="302">
        <v>1</v>
      </c>
      <c r="T1542" s="302"/>
    </row>
    <row r="1543" spans="19:20" ht="15.75" x14ac:dyDescent="0.2">
      <c r="S1543" s="302">
        <v>1</v>
      </c>
      <c r="T1543" s="302"/>
    </row>
    <row r="1544" spans="19:20" ht="15.75" x14ac:dyDescent="0.2">
      <c r="S1544" s="302">
        <v>1</v>
      </c>
      <c r="T1544" s="302"/>
    </row>
    <row r="1545" spans="19:20" ht="15.75" x14ac:dyDescent="0.2">
      <c r="S1545" s="302">
        <v>1</v>
      </c>
      <c r="T1545" s="302"/>
    </row>
    <row r="1546" spans="19:20" ht="15.75" x14ac:dyDescent="0.2">
      <c r="S1546" s="302">
        <v>1</v>
      </c>
      <c r="T1546" s="302"/>
    </row>
    <row r="1547" spans="19:20" ht="15.75" x14ac:dyDescent="0.2">
      <c r="S1547" s="302">
        <v>1</v>
      </c>
      <c r="T1547" s="302"/>
    </row>
    <row r="1548" spans="19:20" ht="15.75" x14ac:dyDescent="0.2">
      <c r="S1548" s="302">
        <v>1</v>
      </c>
      <c r="T1548" s="302"/>
    </row>
    <row r="1549" spans="19:20" ht="15.75" x14ac:dyDescent="0.2">
      <c r="S1549" s="302">
        <v>1</v>
      </c>
      <c r="T1549" s="302"/>
    </row>
    <row r="1550" spans="19:20" ht="15.75" x14ac:dyDescent="0.2">
      <c r="S1550" s="302">
        <v>1</v>
      </c>
      <c r="T1550" s="302"/>
    </row>
    <row r="1551" spans="19:20" ht="15.75" x14ac:dyDescent="0.2">
      <c r="S1551" s="302">
        <v>1</v>
      </c>
      <c r="T1551" s="302"/>
    </row>
    <row r="1552" spans="19:20" ht="15.75" x14ac:dyDescent="0.2">
      <c r="S1552" s="302">
        <v>1</v>
      </c>
      <c r="T1552" s="302"/>
    </row>
    <row r="1553" spans="19:20" ht="15.75" x14ac:dyDescent="0.2">
      <c r="S1553" s="302">
        <v>1</v>
      </c>
      <c r="T1553" s="302"/>
    </row>
    <row r="1554" spans="19:20" ht="15.75" x14ac:dyDescent="0.2">
      <c r="S1554" s="302">
        <v>1</v>
      </c>
      <c r="T1554" s="302"/>
    </row>
    <row r="1555" spans="19:20" ht="15.75" x14ac:dyDescent="0.2">
      <c r="S1555" s="302">
        <v>1</v>
      </c>
      <c r="T1555" s="302"/>
    </row>
    <row r="1556" spans="19:20" ht="15.75" x14ac:dyDescent="0.2">
      <c r="S1556" s="302">
        <v>1</v>
      </c>
      <c r="T1556" s="302"/>
    </row>
    <row r="1557" spans="19:20" ht="15.75" x14ac:dyDescent="0.2">
      <c r="S1557" s="302">
        <v>1</v>
      </c>
      <c r="T1557" s="302"/>
    </row>
    <row r="1558" spans="19:20" ht="15.75" x14ac:dyDescent="0.2">
      <c r="S1558" s="302">
        <v>1</v>
      </c>
      <c r="T1558" s="302"/>
    </row>
    <row r="1559" spans="19:20" ht="15.75" x14ac:dyDescent="0.2">
      <c r="S1559" s="302">
        <v>1</v>
      </c>
      <c r="T1559" s="302"/>
    </row>
    <row r="1560" spans="19:20" ht="15.75" x14ac:dyDescent="0.2">
      <c r="S1560" s="302">
        <v>1</v>
      </c>
      <c r="T1560" s="302"/>
    </row>
    <row r="1561" spans="19:20" ht="15.75" x14ac:dyDescent="0.2">
      <c r="S1561" s="302">
        <v>1</v>
      </c>
      <c r="T1561" s="302"/>
    </row>
    <row r="1562" spans="19:20" ht="15.75" x14ac:dyDescent="0.2">
      <c r="S1562" s="302">
        <v>1</v>
      </c>
      <c r="T1562" s="302"/>
    </row>
    <row r="1563" spans="19:20" ht="15.75" x14ac:dyDescent="0.2">
      <c r="S1563" s="302">
        <v>1</v>
      </c>
      <c r="T1563" s="302"/>
    </row>
    <row r="1564" spans="19:20" ht="15.75" x14ac:dyDescent="0.2">
      <c r="S1564" s="302">
        <v>1</v>
      </c>
      <c r="T1564" s="302"/>
    </row>
    <row r="1565" spans="19:20" ht="15.75" x14ac:dyDescent="0.2">
      <c r="S1565" s="302">
        <v>1</v>
      </c>
      <c r="T1565" s="302"/>
    </row>
    <row r="1566" spans="19:20" ht="15.75" x14ac:dyDescent="0.2">
      <c r="S1566" s="302">
        <v>1</v>
      </c>
      <c r="T1566" s="302"/>
    </row>
    <row r="1567" spans="19:20" ht="15.75" x14ac:dyDescent="0.2">
      <c r="S1567" s="302">
        <v>1</v>
      </c>
      <c r="T1567" s="302"/>
    </row>
    <row r="1568" spans="19:20" ht="15.75" x14ac:dyDescent="0.2">
      <c r="S1568" s="302">
        <v>1</v>
      </c>
      <c r="T1568" s="302"/>
    </row>
    <row r="1569" spans="19:20" ht="15.75" x14ac:dyDescent="0.2">
      <c r="S1569" s="302">
        <v>1</v>
      </c>
      <c r="T1569" s="302"/>
    </row>
    <row r="1570" spans="19:20" ht="15.75" x14ac:dyDescent="0.2">
      <c r="S1570" s="302">
        <v>1</v>
      </c>
      <c r="T1570" s="302"/>
    </row>
    <row r="1571" spans="19:20" ht="15.75" x14ac:dyDescent="0.2">
      <c r="S1571" s="302">
        <v>1</v>
      </c>
      <c r="T1571" s="302"/>
    </row>
    <row r="1572" spans="19:20" ht="15.75" x14ac:dyDescent="0.2">
      <c r="S1572" s="302">
        <v>1</v>
      </c>
      <c r="T1572" s="302"/>
    </row>
    <row r="1573" spans="19:20" ht="15.75" x14ac:dyDescent="0.2">
      <c r="S1573" s="302">
        <v>1</v>
      </c>
      <c r="T1573" s="302"/>
    </row>
    <row r="1574" spans="19:20" ht="15.75" x14ac:dyDescent="0.2">
      <c r="S1574" s="302">
        <v>1</v>
      </c>
      <c r="T1574" s="302"/>
    </row>
    <row r="1575" spans="19:20" ht="15.75" x14ac:dyDescent="0.2">
      <c r="S1575" s="302">
        <v>1</v>
      </c>
      <c r="T1575" s="302"/>
    </row>
    <row r="1576" spans="19:20" ht="15.75" x14ac:dyDescent="0.2">
      <c r="S1576" s="302">
        <v>1</v>
      </c>
      <c r="T1576" s="302"/>
    </row>
    <row r="1577" spans="19:20" ht="15.75" x14ac:dyDescent="0.2">
      <c r="S1577" s="302">
        <v>1</v>
      </c>
      <c r="T1577" s="302"/>
    </row>
    <row r="1578" spans="19:20" ht="15.75" x14ac:dyDescent="0.2">
      <c r="S1578" s="302">
        <v>1</v>
      </c>
      <c r="T1578" s="302"/>
    </row>
    <row r="1579" spans="19:20" ht="15.75" x14ac:dyDescent="0.2">
      <c r="S1579" s="302">
        <v>1</v>
      </c>
      <c r="T1579" s="302"/>
    </row>
    <row r="1580" spans="19:20" ht="15.75" x14ac:dyDescent="0.2">
      <c r="S1580" s="302">
        <v>1</v>
      </c>
      <c r="T1580" s="302"/>
    </row>
    <row r="1581" spans="19:20" ht="15.75" x14ac:dyDescent="0.2">
      <c r="S1581" s="302">
        <v>1</v>
      </c>
      <c r="T1581" s="302"/>
    </row>
    <row r="1582" spans="19:20" ht="15.75" x14ac:dyDescent="0.2">
      <c r="S1582" s="302">
        <v>1</v>
      </c>
      <c r="T1582" s="302"/>
    </row>
    <row r="1583" spans="19:20" ht="15.75" x14ac:dyDescent="0.2">
      <c r="S1583" s="302">
        <v>1</v>
      </c>
      <c r="T1583" s="302"/>
    </row>
    <row r="1584" spans="19:20" ht="15.75" x14ac:dyDescent="0.2">
      <c r="S1584" s="302">
        <v>1</v>
      </c>
      <c r="T1584" s="302"/>
    </row>
    <row r="1585" spans="19:20" ht="15.75" x14ac:dyDescent="0.2">
      <c r="S1585" s="302">
        <v>1</v>
      </c>
      <c r="T1585" s="302"/>
    </row>
    <row r="1586" spans="19:20" ht="15.75" x14ac:dyDescent="0.2">
      <c r="S1586" s="302">
        <v>1</v>
      </c>
      <c r="T1586" s="302"/>
    </row>
    <row r="1587" spans="19:20" ht="15.75" x14ac:dyDescent="0.2">
      <c r="S1587" s="302">
        <v>1</v>
      </c>
      <c r="T1587" s="302"/>
    </row>
    <row r="1588" spans="19:20" ht="15.75" x14ac:dyDescent="0.2">
      <c r="S1588" s="302">
        <v>1</v>
      </c>
      <c r="T1588" s="302"/>
    </row>
    <row r="1589" spans="19:20" ht="15.75" x14ac:dyDescent="0.2">
      <c r="S1589" s="302">
        <v>1</v>
      </c>
      <c r="T1589" s="302"/>
    </row>
    <row r="1590" spans="19:20" ht="15.75" x14ac:dyDescent="0.2">
      <c r="S1590" s="302">
        <v>1</v>
      </c>
      <c r="T1590" s="302"/>
    </row>
    <row r="1591" spans="19:20" ht="15.75" x14ac:dyDescent="0.2">
      <c r="S1591" s="302">
        <v>1</v>
      </c>
      <c r="T1591" s="302"/>
    </row>
    <row r="1592" spans="19:20" ht="15.75" x14ac:dyDescent="0.2">
      <c r="S1592" s="302">
        <v>1</v>
      </c>
      <c r="T1592" s="302"/>
    </row>
    <row r="1593" spans="19:20" ht="15.75" x14ac:dyDescent="0.2">
      <c r="S1593" s="302">
        <v>1</v>
      </c>
      <c r="T1593" s="302"/>
    </row>
    <row r="1594" spans="19:20" ht="15.75" x14ac:dyDescent="0.2">
      <c r="S1594" s="302">
        <v>1</v>
      </c>
      <c r="T1594" s="302"/>
    </row>
    <row r="1595" spans="19:20" ht="15.75" x14ac:dyDescent="0.2">
      <c r="S1595" s="302">
        <v>1</v>
      </c>
      <c r="T1595" s="302"/>
    </row>
    <row r="1596" spans="19:20" ht="15.75" x14ac:dyDescent="0.2">
      <c r="S1596" s="302">
        <v>1</v>
      </c>
      <c r="T1596" s="302"/>
    </row>
    <row r="1597" spans="19:20" ht="15.75" x14ac:dyDescent="0.2">
      <c r="S1597" s="302">
        <v>1</v>
      </c>
      <c r="T1597" s="302"/>
    </row>
    <row r="1598" spans="19:20" ht="15.75" x14ac:dyDescent="0.2">
      <c r="S1598" s="302">
        <v>1</v>
      </c>
      <c r="T1598" s="302"/>
    </row>
    <row r="1599" spans="19:20" ht="15.75" x14ac:dyDescent="0.2">
      <c r="S1599" s="302">
        <v>1</v>
      </c>
      <c r="T1599" s="302"/>
    </row>
    <row r="1600" spans="19:20" ht="15.75" x14ac:dyDescent="0.2">
      <c r="S1600" s="302">
        <v>1</v>
      </c>
      <c r="T1600" s="302"/>
    </row>
    <row r="1601" spans="19:20" ht="15.75" x14ac:dyDescent="0.2">
      <c r="S1601" s="302">
        <v>1</v>
      </c>
      <c r="T1601" s="302"/>
    </row>
    <row r="1602" spans="19:20" ht="15.75" x14ac:dyDescent="0.2">
      <c r="S1602" s="302">
        <v>1</v>
      </c>
      <c r="T1602" s="302"/>
    </row>
    <row r="1603" spans="19:20" ht="15.75" x14ac:dyDescent="0.2">
      <c r="S1603" s="302">
        <v>1</v>
      </c>
      <c r="T1603" s="302"/>
    </row>
    <row r="1604" spans="19:20" ht="15.75" x14ac:dyDescent="0.2">
      <c r="S1604" s="302">
        <v>1</v>
      </c>
      <c r="T1604" s="302"/>
    </row>
    <row r="1605" spans="19:20" ht="15.75" x14ac:dyDescent="0.2">
      <c r="S1605" s="302">
        <v>1</v>
      </c>
      <c r="T1605" s="302"/>
    </row>
    <row r="1606" spans="19:20" ht="15.75" x14ac:dyDescent="0.2">
      <c r="S1606" s="302">
        <v>1</v>
      </c>
      <c r="T1606" s="302"/>
    </row>
    <row r="1607" spans="19:20" ht="15.75" x14ac:dyDescent="0.2">
      <c r="S1607" s="302">
        <v>1</v>
      </c>
      <c r="T1607" s="302"/>
    </row>
    <row r="1608" spans="19:20" ht="15.75" x14ac:dyDescent="0.2">
      <c r="S1608" s="302">
        <v>1</v>
      </c>
      <c r="T1608" s="302"/>
    </row>
    <row r="1609" spans="19:20" ht="15.75" x14ac:dyDescent="0.2">
      <c r="S1609" s="302">
        <v>1</v>
      </c>
      <c r="T1609" s="302"/>
    </row>
    <row r="1610" spans="19:20" ht="15.75" x14ac:dyDescent="0.2">
      <c r="S1610" s="302">
        <v>1</v>
      </c>
      <c r="T1610" s="302"/>
    </row>
    <row r="1611" spans="19:20" ht="15.75" x14ac:dyDescent="0.2">
      <c r="S1611" s="302">
        <v>1</v>
      </c>
      <c r="T1611" s="302"/>
    </row>
    <row r="1612" spans="19:20" ht="15.75" x14ac:dyDescent="0.2">
      <c r="S1612" s="302">
        <v>1</v>
      </c>
      <c r="T1612" s="302"/>
    </row>
    <row r="1613" spans="19:20" ht="15.75" x14ac:dyDescent="0.2">
      <c r="S1613" s="302">
        <v>1</v>
      </c>
      <c r="T1613" s="302"/>
    </row>
    <row r="1614" spans="19:20" ht="15.75" x14ac:dyDescent="0.2">
      <c r="S1614" s="302">
        <v>1</v>
      </c>
      <c r="T1614" s="302"/>
    </row>
    <row r="1615" spans="19:20" ht="15.75" x14ac:dyDescent="0.2">
      <c r="S1615" s="302">
        <v>1</v>
      </c>
      <c r="T1615" s="302"/>
    </row>
    <row r="1616" spans="19:20" ht="15.75" x14ac:dyDescent="0.2">
      <c r="S1616" s="302">
        <v>1</v>
      </c>
      <c r="T1616" s="302"/>
    </row>
    <row r="1617" spans="19:20" ht="15.75" x14ac:dyDescent="0.2">
      <c r="S1617" s="302">
        <v>1</v>
      </c>
      <c r="T1617" s="302"/>
    </row>
    <row r="1618" spans="19:20" ht="15.75" x14ac:dyDescent="0.2">
      <c r="S1618" s="302">
        <v>1</v>
      </c>
      <c r="T1618" s="302"/>
    </row>
    <row r="1619" spans="19:20" ht="15.75" x14ac:dyDescent="0.2">
      <c r="S1619" s="302">
        <v>1</v>
      </c>
      <c r="T1619" s="302"/>
    </row>
    <row r="1620" spans="19:20" ht="15.75" x14ac:dyDescent="0.2">
      <c r="S1620" s="302">
        <v>1</v>
      </c>
      <c r="T1620" s="302"/>
    </row>
    <row r="1621" spans="19:20" ht="15.75" x14ac:dyDescent="0.2">
      <c r="S1621" s="302">
        <v>1</v>
      </c>
      <c r="T1621" s="302"/>
    </row>
    <row r="1622" spans="19:20" ht="15.75" x14ac:dyDescent="0.2">
      <c r="S1622" s="302">
        <v>1</v>
      </c>
      <c r="T1622" s="302"/>
    </row>
    <row r="1623" spans="19:20" ht="15.75" x14ac:dyDescent="0.2">
      <c r="S1623" s="302">
        <v>1</v>
      </c>
      <c r="T1623" s="302"/>
    </row>
    <row r="1624" spans="19:20" ht="15.75" x14ac:dyDescent="0.2">
      <c r="S1624" s="302">
        <v>1</v>
      </c>
      <c r="T1624" s="302"/>
    </row>
    <row r="1625" spans="19:20" ht="15.75" x14ac:dyDescent="0.2">
      <c r="S1625" s="302">
        <v>1</v>
      </c>
      <c r="T1625" s="302"/>
    </row>
    <row r="1626" spans="19:20" ht="15.75" x14ac:dyDescent="0.2">
      <c r="S1626" s="302">
        <v>1</v>
      </c>
      <c r="T1626" s="302"/>
    </row>
    <row r="1627" spans="19:20" ht="15.75" x14ac:dyDescent="0.2">
      <c r="S1627" s="302">
        <v>1</v>
      </c>
      <c r="T1627" s="302"/>
    </row>
    <row r="1628" spans="19:20" ht="15.75" x14ac:dyDescent="0.2">
      <c r="S1628" s="302">
        <v>1</v>
      </c>
      <c r="T1628" s="302"/>
    </row>
    <row r="1629" spans="19:20" ht="15.75" x14ac:dyDescent="0.2">
      <c r="S1629" s="302">
        <v>1</v>
      </c>
      <c r="T1629" s="302"/>
    </row>
    <row r="1630" spans="19:20" ht="15.75" x14ac:dyDescent="0.2">
      <c r="S1630" s="302">
        <v>1</v>
      </c>
      <c r="T1630" s="302"/>
    </row>
    <row r="1631" spans="19:20" ht="15.75" x14ac:dyDescent="0.2">
      <c r="S1631" s="302">
        <v>1</v>
      </c>
      <c r="T1631" s="302"/>
    </row>
    <row r="1632" spans="19:20" ht="15.75" x14ac:dyDescent="0.2">
      <c r="S1632" s="302">
        <v>1</v>
      </c>
      <c r="T1632" s="302"/>
    </row>
    <row r="1633" spans="19:20" ht="15.75" x14ac:dyDescent="0.2">
      <c r="S1633" s="302">
        <v>1</v>
      </c>
      <c r="T1633" s="302"/>
    </row>
    <row r="1634" spans="19:20" ht="15.75" x14ac:dyDescent="0.2">
      <c r="S1634" s="302">
        <v>1</v>
      </c>
      <c r="T1634" s="302"/>
    </row>
    <row r="1635" spans="19:20" ht="15.75" x14ac:dyDescent="0.2">
      <c r="S1635" s="302">
        <v>1</v>
      </c>
      <c r="T1635" s="302"/>
    </row>
    <row r="1636" spans="19:20" ht="15.75" x14ac:dyDescent="0.2">
      <c r="S1636" s="302">
        <v>1</v>
      </c>
      <c r="T1636" s="302"/>
    </row>
    <row r="1637" spans="19:20" ht="15.75" x14ac:dyDescent="0.2">
      <c r="S1637" s="302">
        <v>1</v>
      </c>
      <c r="T1637" s="302"/>
    </row>
    <row r="1638" spans="19:20" ht="15.75" x14ac:dyDescent="0.2">
      <c r="S1638" s="302">
        <v>1</v>
      </c>
      <c r="T1638" s="302"/>
    </row>
    <row r="1639" spans="19:20" ht="15.75" x14ac:dyDescent="0.2">
      <c r="S1639" s="302">
        <v>1</v>
      </c>
      <c r="T1639" s="302"/>
    </row>
    <row r="1640" spans="19:20" ht="15.75" x14ac:dyDescent="0.2">
      <c r="S1640" s="302">
        <v>1</v>
      </c>
      <c r="T1640" s="302"/>
    </row>
    <row r="1641" spans="19:20" ht="15.75" x14ac:dyDescent="0.2">
      <c r="S1641" s="302">
        <v>1</v>
      </c>
      <c r="T1641" s="302"/>
    </row>
    <row r="1642" spans="19:20" ht="15.75" x14ac:dyDescent="0.2">
      <c r="S1642" s="302">
        <v>1</v>
      </c>
      <c r="T1642" s="302"/>
    </row>
    <row r="1643" spans="19:20" ht="15.75" x14ac:dyDescent="0.2">
      <c r="S1643" s="302">
        <v>1</v>
      </c>
      <c r="T1643" s="302"/>
    </row>
    <row r="1644" spans="19:20" ht="15.75" x14ac:dyDescent="0.2">
      <c r="S1644" s="302">
        <v>1</v>
      </c>
      <c r="T1644" s="302"/>
    </row>
    <row r="1645" spans="19:20" ht="15.75" x14ac:dyDescent="0.2">
      <c r="S1645" s="302">
        <v>1</v>
      </c>
      <c r="T1645" s="302"/>
    </row>
    <row r="1646" spans="19:20" ht="15.75" x14ac:dyDescent="0.2">
      <c r="S1646" s="302">
        <v>1</v>
      </c>
      <c r="T1646" s="302"/>
    </row>
    <row r="1647" spans="19:20" ht="15.75" x14ac:dyDescent="0.2">
      <c r="S1647" s="302">
        <v>1</v>
      </c>
      <c r="T1647" s="302"/>
    </row>
    <row r="1648" spans="19:20" ht="15.75" x14ac:dyDescent="0.2">
      <c r="S1648" s="302">
        <v>1</v>
      </c>
      <c r="T1648" s="302"/>
    </row>
    <row r="1649" spans="19:20" ht="15.75" x14ac:dyDescent="0.2">
      <c r="S1649" s="302">
        <v>1</v>
      </c>
      <c r="T1649" s="302"/>
    </row>
    <row r="1650" spans="19:20" ht="15.75" x14ac:dyDescent="0.2">
      <c r="S1650" s="302">
        <v>1</v>
      </c>
      <c r="T1650" s="302"/>
    </row>
    <row r="1651" spans="19:20" ht="15.75" x14ac:dyDescent="0.2">
      <c r="S1651" s="302">
        <v>1</v>
      </c>
      <c r="T1651" s="302"/>
    </row>
    <row r="1652" spans="19:20" ht="15.75" x14ac:dyDescent="0.2">
      <c r="S1652" s="302">
        <v>1</v>
      </c>
      <c r="T1652" s="302"/>
    </row>
    <row r="1653" spans="19:20" ht="15.75" x14ac:dyDescent="0.2">
      <c r="S1653" s="302">
        <v>1</v>
      </c>
      <c r="T1653" s="302"/>
    </row>
    <row r="1654" spans="19:20" ht="15.75" x14ac:dyDescent="0.2">
      <c r="S1654" s="302">
        <v>1</v>
      </c>
      <c r="T1654" s="302"/>
    </row>
    <row r="1655" spans="19:20" ht="15.75" x14ac:dyDescent="0.2">
      <c r="S1655" s="302">
        <v>1</v>
      </c>
      <c r="T1655" s="302"/>
    </row>
    <row r="1656" spans="19:20" ht="15.75" x14ac:dyDescent="0.2">
      <c r="S1656" s="302">
        <v>1</v>
      </c>
      <c r="T1656" s="302"/>
    </row>
    <row r="1657" spans="19:20" ht="15.75" x14ac:dyDescent="0.2">
      <c r="S1657" s="302">
        <v>1</v>
      </c>
      <c r="T1657" s="302"/>
    </row>
    <row r="1658" spans="19:20" ht="15.75" x14ac:dyDescent="0.2">
      <c r="S1658" s="302">
        <v>1</v>
      </c>
      <c r="T1658" s="302"/>
    </row>
    <row r="1659" spans="19:20" ht="15.75" x14ac:dyDescent="0.2">
      <c r="S1659" s="302">
        <v>1</v>
      </c>
      <c r="T1659" s="302"/>
    </row>
    <row r="1660" spans="19:20" ht="15.75" x14ac:dyDescent="0.2">
      <c r="S1660" s="302">
        <v>1</v>
      </c>
      <c r="T1660" s="302"/>
    </row>
    <row r="1661" spans="19:20" ht="15.75" x14ac:dyDescent="0.2">
      <c r="S1661" s="302">
        <v>1</v>
      </c>
      <c r="T1661" s="302"/>
    </row>
    <row r="1662" spans="19:20" ht="15.75" x14ac:dyDescent="0.2">
      <c r="S1662" s="302">
        <v>1</v>
      </c>
      <c r="T1662" s="302"/>
    </row>
    <row r="1663" spans="19:20" ht="15.75" x14ac:dyDescent="0.2">
      <c r="S1663" s="302">
        <v>1</v>
      </c>
      <c r="T1663" s="302"/>
    </row>
    <row r="1664" spans="19:20" ht="15.75" x14ac:dyDescent="0.2">
      <c r="S1664" s="302">
        <v>1</v>
      </c>
      <c r="T1664" s="302"/>
    </row>
    <row r="1665" spans="19:20" ht="15.75" x14ac:dyDescent="0.2">
      <c r="S1665" s="302">
        <v>1</v>
      </c>
      <c r="T1665" s="302"/>
    </row>
    <row r="1666" spans="19:20" ht="15.75" x14ac:dyDescent="0.2">
      <c r="S1666" s="302">
        <v>1</v>
      </c>
      <c r="T1666" s="302"/>
    </row>
    <row r="1667" spans="19:20" ht="15.75" x14ac:dyDescent="0.2">
      <c r="S1667" s="302">
        <v>1</v>
      </c>
      <c r="T1667" s="302"/>
    </row>
    <row r="1668" spans="19:20" ht="15.75" x14ac:dyDescent="0.2">
      <c r="S1668" s="302">
        <v>1</v>
      </c>
      <c r="T1668" s="302"/>
    </row>
    <row r="1669" spans="19:20" ht="15.75" x14ac:dyDescent="0.2">
      <c r="S1669" s="302">
        <v>1</v>
      </c>
      <c r="T1669" s="302"/>
    </row>
    <row r="1670" spans="19:20" ht="15.75" x14ac:dyDescent="0.2">
      <c r="S1670" s="302">
        <v>1</v>
      </c>
      <c r="T1670" s="302"/>
    </row>
    <row r="1671" spans="19:20" ht="15.75" x14ac:dyDescent="0.2">
      <c r="S1671" s="302">
        <v>1</v>
      </c>
      <c r="T1671" s="302"/>
    </row>
    <row r="1672" spans="19:20" ht="15.75" x14ac:dyDescent="0.2">
      <c r="S1672" s="302">
        <v>1</v>
      </c>
      <c r="T1672" s="302"/>
    </row>
    <row r="1673" spans="19:20" ht="15.75" x14ac:dyDescent="0.2">
      <c r="S1673" s="302">
        <v>1</v>
      </c>
      <c r="T1673" s="302"/>
    </row>
    <row r="1674" spans="19:20" ht="15.75" x14ac:dyDescent="0.2">
      <c r="S1674" s="302">
        <v>1</v>
      </c>
      <c r="T1674" s="302"/>
    </row>
    <row r="1675" spans="19:20" ht="15.75" x14ac:dyDescent="0.2">
      <c r="S1675" s="302">
        <v>1</v>
      </c>
      <c r="T1675" s="302"/>
    </row>
    <row r="1676" spans="19:20" ht="15.75" x14ac:dyDescent="0.2">
      <c r="S1676" s="302">
        <v>1</v>
      </c>
      <c r="T1676" s="302"/>
    </row>
    <row r="1677" spans="19:20" ht="15.75" x14ac:dyDescent="0.2">
      <c r="S1677" s="302">
        <v>1</v>
      </c>
      <c r="T1677" s="302"/>
    </row>
    <row r="1678" spans="19:20" ht="15.75" x14ac:dyDescent="0.2">
      <c r="S1678" s="302">
        <v>1</v>
      </c>
      <c r="T1678" s="302"/>
    </row>
    <row r="1679" spans="19:20" ht="15.75" x14ac:dyDescent="0.2">
      <c r="S1679" s="302">
        <v>1</v>
      </c>
      <c r="T1679" s="302"/>
    </row>
    <row r="1680" spans="19:20" ht="15.75" x14ac:dyDescent="0.2">
      <c r="S1680" s="302">
        <v>1</v>
      </c>
      <c r="T1680" s="302"/>
    </row>
    <row r="1681" spans="19:20" ht="15.75" x14ac:dyDescent="0.2">
      <c r="S1681" s="302">
        <v>1</v>
      </c>
      <c r="T1681" s="302"/>
    </row>
    <row r="1682" spans="19:20" ht="15.75" x14ac:dyDescent="0.2">
      <c r="S1682" s="302">
        <v>1</v>
      </c>
      <c r="T1682" s="302"/>
    </row>
    <row r="1683" spans="19:20" ht="15.75" x14ac:dyDescent="0.2">
      <c r="S1683" s="302">
        <v>1</v>
      </c>
      <c r="T1683" s="302"/>
    </row>
    <row r="1684" spans="19:20" ht="15.75" x14ac:dyDescent="0.2">
      <c r="S1684" s="302">
        <v>1</v>
      </c>
      <c r="T1684" s="302"/>
    </row>
    <row r="1685" spans="19:20" ht="15.75" x14ac:dyDescent="0.2">
      <c r="S1685" s="302">
        <v>1</v>
      </c>
      <c r="T1685" s="302"/>
    </row>
    <row r="1686" spans="19:20" ht="15.75" x14ac:dyDescent="0.2">
      <c r="S1686" s="302">
        <v>1</v>
      </c>
      <c r="T1686" s="302"/>
    </row>
    <row r="1687" spans="19:20" ht="15.75" x14ac:dyDescent="0.2">
      <c r="S1687" s="302">
        <v>1</v>
      </c>
      <c r="T1687" s="302"/>
    </row>
    <row r="1688" spans="19:20" ht="15.75" x14ac:dyDescent="0.2">
      <c r="S1688" s="302">
        <v>1</v>
      </c>
      <c r="T1688" s="302"/>
    </row>
    <row r="1689" spans="19:20" ht="15.75" x14ac:dyDescent="0.2">
      <c r="S1689" s="302">
        <v>1</v>
      </c>
      <c r="T1689" s="302"/>
    </row>
    <row r="1690" spans="19:20" ht="15.75" x14ac:dyDescent="0.2">
      <c r="S1690" s="302">
        <v>1</v>
      </c>
      <c r="T1690" s="302"/>
    </row>
    <row r="1691" spans="19:20" ht="15.75" x14ac:dyDescent="0.2">
      <c r="S1691" s="302">
        <v>1</v>
      </c>
      <c r="T1691" s="302"/>
    </row>
    <row r="1692" spans="19:20" ht="15.75" x14ac:dyDescent="0.2">
      <c r="S1692" s="302">
        <v>1</v>
      </c>
      <c r="T1692" s="302"/>
    </row>
    <row r="1693" spans="19:20" ht="15.75" x14ac:dyDescent="0.2">
      <c r="S1693" s="302">
        <v>1</v>
      </c>
      <c r="T1693" s="302"/>
    </row>
    <row r="1694" spans="19:20" ht="15.75" x14ac:dyDescent="0.2">
      <c r="S1694" s="302">
        <v>1</v>
      </c>
      <c r="T1694" s="302"/>
    </row>
    <row r="1695" spans="19:20" ht="15.75" x14ac:dyDescent="0.2">
      <c r="S1695" s="302">
        <v>1</v>
      </c>
      <c r="T1695" s="302"/>
    </row>
    <row r="1696" spans="19:20" ht="15.75" x14ac:dyDescent="0.2">
      <c r="S1696" s="302">
        <v>1</v>
      </c>
      <c r="T1696" s="302"/>
    </row>
    <row r="1697" spans="19:20" ht="15.75" x14ac:dyDescent="0.2">
      <c r="S1697" s="302">
        <v>1</v>
      </c>
      <c r="T1697" s="302"/>
    </row>
    <row r="1698" spans="19:20" ht="15.75" x14ac:dyDescent="0.2">
      <c r="S1698" s="302">
        <v>1</v>
      </c>
      <c r="T1698" s="302"/>
    </row>
    <row r="1699" spans="19:20" ht="15.75" x14ac:dyDescent="0.2">
      <c r="S1699" s="302">
        <v>1</v>
      </c>
      <c r="T1699" s="302"/>
    </row>
    <row r="1700" spans="19:20" ht="15.75" x14ac:dyDescent="0.2">
      <c r="S1700" s="302">
        <v>1</v>
      </c>
      <c r="T1700" s="302"/>
    </row>
    <row r="1701" spans="19:20" ht="15.75" x14ac:dyDescent="0.2">
      <c r="S1701" s="302">
        <v>1</v>
      </c>
      <c r="T1701" s="302"/>
    </row>
    <row r="1702" spans="19:20" ht="15.75" x14ac:dyDescent="0.2">
      <c r="S1702" s="302">
        <v>1</v>
      </c>
      <c r="T1702" s="302"/>
    </row>
    <row r="1703" spans="19:20" ht="15.75" x14ac:dyDescent="0.2">
      <c r="S1703" s="302">
        <v>1</v>
      </c>
      <c r="T1703" s="302"/>
    </row>
    <row r="1704" spans="19:20" ht="15.75" x14ac:dyDescent="0.2">
      <c r="S1704" s="302">
        <v>1</v>
      </c>
      <c r="T1704" s="302"/>
    </row>
    <row r="1705" spans="19:20" ht="15.75" x14ac:dyDescent="0.2">
      <c r="S1705" s="302">
        <v>1</v>
      </c>
      <c r="T1705" s="302"/>
    </row>
    <row r="1706" spans="19:20" ht="15.75" x14ac:dyDescent="0.2">
      <c r="S1706" s="302">
        <v>1</v>
      </c>
      <c r="T1706" s="302"/>
    </row>
    <row r="1707" spans="19:20" ht="15.75" x14ac:dyDescent="0.2">
      <c r="S1707" s="302">
        <v>1</v>
      </c>
      <c r="T1707" s="302"/>
    </row>
    <row r="1708" spans="19:20" ht="15.75" x14ac:dyDescent="0.2">
      <c r="S1708" s="302">
        <v>1</v>
      </c>
      <c r="T1708" s="302"/>
    </row>
    <row r="1709" spans="19:20" ht="15.75" x14ac:dyDescent="0.2">
      <c r="S1709" s="302">
        <v>1</v>
      </c>
      <c r="T1709" s="302"/>
    </row>
    <row r="1710" spans="19:20" ht="15.75" x14ac:dyDescent="0.2">
      <c r="S1710" s="302">
        <v>1</v>
      </c>
      <c r="T1710" s="302"/>
    </row>
    <row r="1711" spans="19:20" ht="15.75" x14ac:dyDescent="0.2">
      <c r="S1711" s="302">
        <v>1</v>
      </c>
      <c r="T1711" s="302"/>
    </row>
    <row r="1712" spans="19:20" ht="15.75" x14ac:dyDescent="0.2">
      <c r="S1712" s="302">
        <v>1</v>
      </c>
      <c r="T1712" s="302"/>
    </row>
    <row r="1713" spans="19:20" ht="15.75" x14ac:dyDescent="0.2">
      <c r="S1713" s="302">
        <v>1</v>
      </c>
      <c r="T1713" s="302"/>
    </row>
    <row r="1714" spans="19:20" ht="15.75" x14ac:dyDescent="0.2">
      <c r="S1714" s="302">
        <v>1</v>
      </c>
      <c r="T1714" s="302"/>
    </row>
    <row r="1715" spans="19:20" ht="15.75" x14ac:dyDescent="0.2">
      <c r="S1715" s="302">
        <v>1</v>
      </c>
      <c r="T1715" s="302"/>
    </row>
    <row r="1716" spans="19:20" ht="15.75" x14ac:dyDescent="0.2">
      <c r="S1716" s="302">
        <v>1</v>
      </c>
      <c r="T1716" s="302"/>
    </row>
    <row r="1717" spans="19:20" ht="15.75" x14ac:dyDescent="0.2">
      <c r="S1717" s="302">
        <v>1</v>
      </c>
      <c r="T1717" s="302"/>
    </row>
    <row r="1718" spans="19:20" ht="15.75" x14ac:dyDescent="0.2">
      <c r="S1718" s="302">
        <v>1</v>
      </c>
      <c r="T1718" s="302"/>
    </row>
    <row r="1719" spans="19:20" ht="15.75" x14ac:dyDescent="0.2">
      <c r="S1719" s="302">
        <v>1</v>
      </c>
      <c r="T1719" s="302"/>
    </row>
    <row r="1720" spans="19:20" ht="15.75" x14ac:dyDescent="0.2">
      <c r="S1720" s="302">
        <v>1</v>
      </c>
      <c r="T1720" s="302"/>
    </row>
    <row r="1721" spans="19:20" ht="15.75" x14ac:dyDescent="0.2">
      <c r="S1721" s="302">
        <v>1</v>
      </c>
      <c r="T1721" s="302"/>
    </row>
    <row r="1722" spans="19:20" ht="15.75" x14ac:dyDescent="0.2">
      <c r="S1722" s="302">
        <v>1</v>
      </c>
      <c r="T1722" s="302"/>
    </row>
    <row r="1723" spans="19:20" ht="15.75" x14ac:dyDescent="0.2">
      <c r="S1723" s="302">
        <v>1</v>
      </c>
      <c r="T1723" s="302"/>
    </row>
    <row r="1724" spans="19:20" ht="15.75" x14ac:dyDescent="0.2">
      <c r="S1724" s="302">
        <v>1</v>
      </c>
      <c r="T1724" s="302"/>
    </row>
    <row r="1725" spans="19:20" ht="15.75" x14ac:dyDescent="0.2">
      <c r="S1725" s="302">
        <v>1</v>
      </c>
      <c r="T1725" s="302"/>
    </row>
    <row r="1726" spans="19:20" ht="15.75" x14ac:dyDescent="0.2">
      <c r="S1726" s="302">
        <v>1</v>
      </c>
      <c r="T1726" s="302"/>
    </row>
    <row r="1727" spans="19:20" ht="15.75" x14ac:dyDescent="0.2">
      <c r="S1727" s="302">
        <v>1</v>
      </c>
      <c r="T1727" s="302"/>
    </row>
    <row r="1728" spans="19:20" ht="15.75" x14ac:dyDescent="0.2">
      <c r="S1728" s="302">
        <v>1</v>
      </c>
      <c r="T1728" s="302"/>
    </row>
    <row r="1729" spans="19:20" ht="15.75" x14ac:dyDescent="0.2">
      <c r="S1729" s="302">
        <v>1</v>
      </c>
      <c r="T1729" s="302"/>
    </row>
    <row r="1730" spans="19:20" ht="15.75" x14ac:dyDescent="0.2">
      <c r="S1730" s="302">
        <v>1</v>
      </c>
      <c r="T1730" s="302"/>
    </row>
    <row r="1731" spans="19:20" ht="15.75" x14ac:dyDescent="0.2">
      <c r="S1731" s="302">
        <v>1</v>
      </c>
      <c r="T1731" s="302"/>
    </row>
    <row r="1732" spans="19:20" ht="15.75" x14ac:dyDescent="0.2">
      <c r="S1732" s="302">
        <v>1</v>
      </c>
      <c r="T1732" s="302"/>
    </row>
    <row r="1733" spans="19:20" ht="15.75" x14ac:dyDescent="0.2">
      <c r="S1733" s="302">
        <v>1</v>
      </c>
      <c r="T1733" s="302"/>
    </row>
    <row r="1734" spans="19:20" ht="15.75" x14ac:dyDescent="0.2">
      <c r="S1734" s="302">
        <v>1</v>
      </c>
      <c r="T1734" s="302"/>
    </row>
    <row r="1735" spans="19:20" ht="15.75" x14ac:dyDescent="0.2">
      <c r="S1735" s="302">
        <v>1</v>
      </c>
      <c r="T1735" s="302"/>
    </row>
    <row r="1736" spans="19:20" ht="15.75" x14ac:dyDescent="0.2">
      <c r="S1736" s="302">
        <v>1</v>
      </c>
      <c r="T1736" s="302"/>
    </row>
    <row r="1737" spans="19:20" ht="15.75" x14ac:dyDescent="0.2">
      <c r="S1737" s="302">
        <v>1</v>
      </c>
      <c r="T1737" s="302"/>
    </row>
    <row r="1738" spans="19:20" ht="15.75" x14ac:dyDescent="0.2">
      <c r="S1738" s="302">
        <v>1</v>
      </c>
      <c r="T1738" s="302"/>
    </row>
    <row r="1739" spans="19:20" ht="15.75" x14ac:dyDescent="0.2">
      <c r="S1739" s="302">
        <v>1</v>
      </c>
      <c r="T1739" s="302"/>
    </row>
    <row r="1740" spans="19:20" ht="15.75" x14ac:dyDescent="0.2">
      <c r="S1740" s="302">
        <v>1</v>
      </c>
      <c r="T1740" s="302"/>
    </row>
    <row r="1741" spans="19:20" ht="15.75" x14ac:dyDescent="0.2">
      <c r="S1741" s="302">
        <v>1</v>
      </c>
      <c r="T1741" s="302"/>
    </row>
    <row r="1742" spans="19:20" ht="15.75" x14ac:dyDescent="0.2">
      <c r="S1742" s="302">
        <v>1</v>
      </c>
      <c r="T1742" s="302"/>
    </row>
    <row r="1743" spans="19:20" ht="15.75" x14ac:dyDescent="0.2">
      <c r="S1743" s="302">
        <v>1</v>
      </c>
      <c r="T1743" s="302"/>
    </row>
    <row r="1744" spans="19:20" ht="15.75" x14ac:dyDescent="0.2">
      <c r="S1744" s="302">
        <v>1</v>
      </c>
      <c r="T1744" s="302"/>
    </row>
    <row r="1745" spans="19:20" ht="15.75" x14ac:dyDescent="0.2">
      <c r="S1745" s="302">
        <v>1</v>
      </c>
      <c r="T1745" s="302"/>
    </row>
    <row r="1746" spans="19:20" ht="15.75" x14ac:dyDescent="0.2">
      <c r="S1746" s="302">
        <v>1</v>
      </c>
      <c r="T1746" s="302"/>
    </row>
    <row r="1747" spans="19:20" ht="15.75" x14ac:dyDescent="0.2">
      <c r="S1747" s="302">
        <v>1</v>
      </c>
      <c r="T1747" s="302"/>
    </row>
    <row r="1748" spans="19:20" ht="15.75" x14ac:dyDescent="0.2">
      <c r="S1748" s="302">
        <v>1</v>
      </c>
      <c r="T1748" s="302"/>
    </row>
    <row r="1749" spans="19:20" ht="15.75" x14ac:dyDescent="0.2">
      <c r="S1749" s="302">
        <v>1</v>
      </c>
      <c r="T1749" s="302"/>
    </row>
    <row r="1750" spans="19:20" ht="15.75" x14ac:dyDescent="0.2">
      <c r="S1750" s="302">
        <v>1</v>
      </c>
      <c r="T1750" s="302"/>
    </row>
    <row r="1751" spans="19:20" ht="15.75" x14ac:dyDescent="0.2">
      <c r="S1751" s="302">
        <v>1</v>
      </c>
      <c r="T1751" s="302"/>
    </row>
    <row r="1752" spans="19:20" ht="15.75" x14ac:dyDescent="0.2">
      <c r="S1752" s="302">
        <v>1</v>
      </c>
      <c r="T1752" s="302"/>
    </row>
    <row r="1753" spans="19:20" ht="15.75" x14ac:dyDescent="0.2">
      <c r="S1753" s="302">
        <v>1</v>
      </c>
      <c r="T1753" s="302"/>
    </row>
    <row r="1754" spans="19:20" ht="15.75" x14ac:dyDescent="0.2">
      <c r="S1754" s="302">
        <v>1</v>
      </c>
      <c r="T1754" s="302"/>
    </row>
    <row r="1755" spans="19:20" ht="15.75" x14ac:dyDescent="0.2">
      <c r="S1755" s="302">
        <v>1</v>
      </c>
      <c r="T1755" s="302"/>
    </row>
    <row r="1756" spans="19:20" ht="15.75" x14ac:dyDescent="0.2">
      <c r="S1756" s="302">
        <v>1</v>
      </c>
      <c r="T1756" s="302"/>
    </row>
    <row r="1757" spans="19:20" ht="15.75" x14ac:dyDescent="0.2">
      <c r="S1757" s="302">
        <v>1</v>
      </c>
      <c r="T1757" s="302"/>
    </row>
    <row r="1758" spans="19:20" ht="15.75" x14ac:dyDescent="0.2">
      <c r="S1758" s="302">
        <v>1</v>
      </c>
      <c r="T1758" s="302"/>
    </row>
    <row r="1759" spans="19:20" ht="15.75" x14ac:dyDescent="0.2">
      <c r="S1759" s="302">
        <v>1</v>
      </c>
      <c r="T1759" s="302"/>
    </row>
    <row r="1760" spans="19:20" ht="15.75" x14ac:dyDescent="0.2">
      <c r="S1760" s="302">
        <v>1</v>
      </c>
      <c r="T1760" s="302"/>
    </row>
    <row r="1761" spans="19:20" ht="15.75" x14ac:dyDescent="0.2">
      <c r="S1761" s="302">
        <v>1</v>
      </c>
      <c r="T1761" s="302"/>
    </row>
    <row r="1762" spans="19:20" ht="15.75" x14ac:dyDescent="0.2">
      <c r="S1762" s="302">
        <v>1</v>
      </c>
      <c r="T1762" s="302"/>
    </row>
    <row r="1763" spans="19:20" ht="15.75" x14ac:dyDescent="0.2">
      <c r="S1763" s="302">
        <v>1</v>
      </c>
      <c r="T1763" s="302"/>
    </row>
    <row r="1764" spans="19:20" ht="15.75" x14ac:dyDescent="0.2">
      <c r="S1764" s="302">
        <v>1</v>
      </c>
      <c r="T1764" s="302"/>
    </row>
    <row r="1765" spans="19:20" ht="15.75" x14ac:dyDescent="0.2">
      <c r="S1765" s="302">
        <v>1</v>
      </c>
      <c r="T1765" s="302"/>
    </row>
    <row r="1766" spans="19:20" ht="15.75" x14ac:dyDescent="0.2">
      <c r="S1766" s="302">
        <v>1</v>
      </c>
      <c r="T1766" s="302"/>
    </row>
    <row r="1767" spans="19:20" ht="15.75" x14ac:dyDescent="0.2">
      <c r="S1767" s="302">
        <v>1</v>
      </c>
      <c r="T1767" s="302"/>
    </row>
    <row r="1768" spans="19:20" ht="15.75" x14ac:dyDescent="0.2">
      <c r="S1768" s="302">
        <v>1</v>
      </c>
      <c r="T1768" s="302"/>
    </row>
    <row r="1769" spans="19:20" ht="15.75" x14ac:dyDescent="0.2">
      <c r="S1769" s="302">
        <v>1</v>
      </c>
      <c r="T1769" s="302"/>
    </row>
    <row r="1770" spans="19:20" ht="15.75" x14ac:dyDescent="0.2">
      <c r="S1770" s="302">
        <v>1</v>
      </c>
      <c r="T1770" s="302"/>
    </row>
    <row r="1771" spans="19:20" ht="15.75" x14ac:dyDescent="0.2">
      <c r="S1771" s="302">
        <v>1</v>
      </c>
      <c r="T1771" s="302"/>
    </row>
    <row r="1772" spans="19:20" ht="15.75" x14ac:dyDescent="0.2">
      <c r="S1772" s="302">
        <v>1</v>
      </c>
      <c r="T1772" s="302"/>
    </row>
    <row r="1773" spans="19:20" ht="15.75" x14ac:dyDescent="0.2">
      <c r="S1773" s="302">
        <v>1</v>
      </c>
      <c r="T1773" s="302"/>
    </row>
    <row r="1774" spans="19:20" ht="15.75" x14ac:dyDescent="0.2">
      <c r="S1774" s="302">
        <v>1</v>
      </c>
      <c r="T1774" s="302"/>
    </row>
    <row r="1775" spans="19:20" ht="15.75" x14ac:dyDescent="0.2">
      <c r="S1775" s="302">
        <v>1</v>
      </c>
      <c r="T1775" s="302"/>
    </row>
    <row r="1776" spans="19:20" ht="15.75" x14ac:dyDescent="0.2">
      <c r="S1776" s="302">
        <v>1</v>
      </c>
      <c r="T1776" s="302"/>
    </row>
    <row r="1777" spans="19:20" ht="15.75" x14ac:dyDescent="0.2">
      <c r="S1777" s="302">
        <v>1</v>
      </c>
      <c r="T1777" s="302"/>
    </row>
    <row r="1778" spans="19:20" ht="15.75" x14ac:dyDescent="0.2">
      <c r="S1778" s="302">
        <v>1</v>
      </c>
      <c r="T1778" s="302"/>
    </row>
    <row r="1779" spans="19:20" ht="15.75" x14ac:dyDescent="0.2">
      <c r="S1779" s="302">
        <v>1</v>
      </c>
      <c r="T1779" s="302"/>
    </row>
    <row r="1780" spans="19:20" ht="15.75" x14ac:dyDescent="0.2">
      <c r="S1780" s="302">
        <v>1</v>
      </c>
      <c r="T1780" s="302"/>
    </row>
    <row r="1781" spans="19:20" ht="15.75" x14ac:dyDescent="0.2">
      <c r="S1781" s="302">
        <v>1</v>
      </c>
      <c r="T1781" s="302"/>
    </row>
    <row r="1782" spans="19:20" ht="15.75" x14ac:dyDescent="0.2">
      <c r="S1782" s="302">
        <v>1</v>
      </c>
      <c r="T1782" s="302"/>
    </row>
    <row r="1783" spans="19:20" ht="15.75" x14ac:dyDescent="0.2">
      <c r="S1783" s="302">
        <v>1</v>
      </c>
      <c r="T1783" s="302"/>
    </row>
    <row r="1784" spans="19:20" ht="15.75" x14ac:dyDescent="0.2">
      <c r="S1784" s="302">
        <v>1</v>
      </c>
      <c r="T1784" s="302"/>
    </row>
    <row r="1785" spans="19:20" ht="15.75" x14ac:dyDescent="0.2">
      <c r="S1785" s="302">
        <v>1</v>
      </c>
      <c r="T1785" s="302"/>
    </row>
    <row r="1786" spans="19:20" ht="15.75" x14ac:dyDescent="0.2">
      <c r="S1786" s="302">
        <v>1</v>
      </c>
      <c r="T1786" s="302"/>
    </row>
    <row r="1787" spans="19:20" ht="15.75" x14ac:dyDescent="0.2">
      <c r="S1787" s="302">
        <v>1</v>
      </c>
      <c r="T1787" s="302"/>
    </row>
    <row r="1788" spans="19:20" ht="15.75" x14ac:dyDescent="0.2">
      <c r="S1788" s="302">
        <v>1</v>
      </c>
      <c r="T1788" s="302"/>
    </row>
    <row r="1789" spans="19:20" ht="15.75" x14ac:dyDescent="0.2">
      <c r="S1789" s="302">
        <v>1</v>
      </c>
      <c r="T1789" s="302"/>
    </row>
    <row r="1790" spans="19:20" ht="15.75" x14ac:dyDescent="0.2">
      <c r="S1790" s="302">
        <v>1</v>
      </c>
      <c r="T1790" s="302"/>
    </row>
    <row r="1791" spans="19:20" ht="15.75" x14ac:dyDescent="0.2">
      <c r="S1791" s="302">
        <v>1</v>
      </c>
      <c r="T1791" s="302"/>
    </row>
    <row r="1792" spans="19:20" ht="15.75" x14ac:dyDescent="0.2">
      <c r="S1792" s="302">
        <v>1</v>
      </c>
      <c r="T1792" s="302"/>
    </row>
    <row r="1793" spans="19:20" ht="15.75" x14ac:dyDescent="0.2">
      <c r="S1793" s="302">
        <v>1</v>
      </c>
      <c r="T1793" s="302"/>
    </row>
    <row r="1794" spans="19:20" ht="15.75" x14ac:dyDescent="0.2">
      <c r="S1794" s="302">
        <v>1</v>
      </c>
      <c r="T1794" s="302"/>
    </row>
    <row r="1795" spans="19:20" ht="15.75" x14ac:dyDescent="0.2">
      <c r="S1795" s="302">
        <v>1</v>
      </c>
      <c r="T1795" s="302"/>
    </row>
    <row r="1796" spans="19:20" ht="15.75" x14ac:dyDescent="0.2">
      <c r="S1796" s="302">
        <v>1</v>
      </c>
      <c r="T1796" s="302"/>
    </row>
    <row r="1797" spans="19:20" ht="15.75" x14ac:dyDescent="0.2">
      <c r="S1797" s="302">
        <v>1</v>
      </c>
      <c r="T1797" s="302"/>
    </row>
    <row r="1798" spans="19:20" ht="15.75" x14ac:dyDescent="0.2">
      <c r="S1798" s="302">
        <v>1</v>
      </c>
      <c r="T1798" s="302"/>
    </row>
    <row r="1799" spans="19:20" ht="15.75" x14ac:dyDescent="0.2">
      <c r="S1799" s="302">
        <v>1</v>
      </c>
      <c r="T1799" s="302"/>
    </row>
    <row r="1800" spans="19:20" ht="15.75" x14ac:dyDescent="0.2">
      <c r="S1800" s="302">
        <v>1</v>
      </c>
      <c r="T1800" s="302"/>
    </row>
    <row r="1801" spans="19:20" ht="15.75" x14ac:dyDescent="0.2">
      <c r="S1801" s="302">
        <v>1</v>
      </c>
      <c r="T1801" s="302"/>
    </row>
    <row r="1802" spans="19:20" ht="15.75" x14ac:dyDescent="0.2">
      <c r="S1802" s="302">
        <v>1</v>
      </c>
      <c r="T1802" s="302"/>
    </row>
    <row r="1803" spans="19:20" ht="15.75" x14ac:dyDescent="0.2">
      <c r="S1803" s="302">
        <v>1</v>
      </c>
      <c r="T1803" s="302"/>
    </row>
    <row r="1804" spans="19:20" ht="15.75" x14ac:dyDescent="0.2">
      <c r="S1804" s="302">
        <v>1</v>
      </c>
      <c r="T1804" s="302"/>
    </row>
    <row r="1805" spans="19:20" ht="15.75" x14ac:dyDescent="0.2">
      <c r="S1805" s="302">
        <v>1</v>
      </c>
      <c r="T1805" s="302"/>
    </row>
    <row r="1806" spans="19:20" ht="15.75" x14ac:dyDescent="0.2">
      <c r="S1806" s="302">
        <v>1</v>
      </c>
      <c r="T1806" s="302"/>
    </row>
    <row r="1807" spans="19:20" ht="15.75" x14ac:dyDescent="0.2">
      <c r="S1807" s="302">
        <v>1</v>
      </c>
      <c r="T1807" s="302"/>
    </row>
    <row r="1808" spans="19:20" ht="15.75" x14ac:dyDescent="0.2">
      <c r="S1808" s="302">
        <v>1</v>
      </c>
      <c r="T1808" s="302"/>
    </row>
    <row r="1809" spans="19:20" ht="15.75" x14ac:dyDescent="0.2">
      <c r="S1809" s="302">
        <v>1</v>
      </c>
      <c r="T1809" s="302"/>
    </row>
    <row r="1810" spans="19:20" ht="15.75" x14ac:dyDescent="0.2">
      <c r="S1810" s="302">
        <v>1</v>
      </c>
      <c r="T1810" s="302"/>
    </row>
    <row r="1811" spans="19:20" ht="15.75" x14ac:dyDescent="0.2">
      <c r="S1811" s="302">
        <v>1</v>
      </c>
      <c r="T1811" s="302"/>
    </row>
    <row r="1812" spans="19:20" ht="15.75" x14ac:dyDescent="0.2">
      <c r="S1812" s="302">
        <v>1</v>
      </c>
      <c r="T1812" s="302"/>
    </row>
    <row r="1813" spans="19:20" ht="15.75" x14ac:dyDescent="0.2">
      <c r="S1813" s="302">
        <v>1</v>
      </c>
      <c r="T1813" s="302"/>
    </row>
    <row r="1814" spans="19:20" ht="15.75" x14ac:dyDescent="0.2">
      <c r="S1814" s="302">
        <v>1</v>
      </c>
      <c r="T1814" s="302"/>
    </row>
    <row r="1815" spans="19:20" ht="15.75" x14ac:dyDescent="0.2">
      <c r="S1815" s="302">
        <v>1</v>
      </c>
      <c r="T1815" s="302"/>
    </row>
    <row r="1816" spans="19:20" ht="15.75" x14ac:dyDescent="0.2">
      <c r="S1816" s="302">
        <v>1</v>
      </c>
      <c r="T1816" s="302"/>
    </row>
    <row r="1817" spans="19:20" ht="15.75" x14ac:dyDescent="0.2">
      <c r="S1817" s="302">
        <v>1</v>
      </c>
      <c r="T1817" s="302"/>
    </row>
    <row r="1818" spans="19:20" ht="15.75" x14ac:dyDescent="0.2">
      <c r="S1818" s="302">
        <v>1</v>
      </c>
      <c r="T1818" s="302"/>
    </row>
    <row r="1819" spans="19:20" ht="15.75" x14ac:dyDescent="0.2">
      <c r="S1819" s="302">
        <v>1</v>
      </c>
      <c r="T1819" s="302"/>
    </row>
    <row r="1820" spans="19:20" ht="15.75" x14ac:dyDescent="0.2">
      <c r="S1820" s="302">
        <v>1</v>
      </c>
      <c r="T1820" s="302"/>
    </row>
    <row r="1821" spans="19:20" ht="15.75" x14ac:dyDescent="0.2">
      <c r="S1821" s="302">
        <v>1</v>
      </c>
      <c r="T1821" s="302"/>
    </row>
    <row r="1822" spans="19:20" ht="15.75" x14ac:dyDescent="0.2">
      <c r="S1822" s="302">
        <v>1</v>
      </c>
      <c r="T1822" s="302"/>
    </row>
    <row r="1823" spans="19:20" ht="15.75" x14ac:dyDescent="0.2">
      <c r="S1823" s="302">
        <v>1</v>
      </c>
      <c r="T1823" s="302"/>
    </row>
    <row r="1824" spans="19:20" ht="15.75" x14ac:dyDescent="0.2">
      <c r="S1824" s="302">
        <v>1</v>
      </c>
      <c r="T1824" s="302"/>
    </row>
    <row r="1825" spans="19:20" ht="15.75" x14ac:dyDescent="0.2">
      <c r="S1825" s="302">
        <v>1</v>
      </c>
      <c r="T1825" s="302"/>
    </row>
    <row r="1826" spans="19:20" ht="15.75" x14ac:dyDescent="0.2">
      <c r="S1826" s="302">
        <v>1</v>
      </c>
      <c r="T1826" s="302"/>
    </row>
    <row r="1827" spans="19:20" ht="15.75" x14ac:dyDescent="0.2">
      <c r="S1827" s="302">
        <v>1</v>
      </c>
      <c r="T1827" s="302"/>
    </row>
    <row r="1828" spans="19:20" ht="15.75" x14ac:dyDescent="0.2">
      <c r="S1828" s="302">
        <v>1</v>
      </c>
      <c r="T1828" s="302"/>
    </row>
    <row r="1829" spans="19:20" ht="15.75" x14ac:dyDescent="0.2">
      <c r="S1829" s="302">
        <v>1</v>
      </c>
      <c r="T1829" s="302"/>
    </row>
    <row r="1830" spans="19:20" ht="15.75" x14ac:dyDescent="0.2">
      <c r="S1830" s="302">
        <v>1</v>
      </c>
      <c r="T1830" s="302"/>
    </row>
    <row r="1831" spans="19:20" ht="15.75" x14ac:dyDescent="0.2">
      <c r="S1831" s="302">
        <v>1</v>
      </c>
      <c r="T1831" s="302"/>
    </row>
    <row r="1832" spans="19:20" ht="15.75" x14ac:dyDescent="0.2">
      <c r="S1832" s="302">
        <v>1</v>
      </c>
      <c r="T1832" s="302"/>
    </row>
    <row r="1833" spans="19:20" ht="15.75" x14ac:dyDescent="0.2">
      <c r="S1833" s="302">
        <v>1</v>
      </c>
      <c r="T1833" s="302"/>
    </row>
    <row r="1834" spans="19:20" ht="15.75" x14ac:dyDescent="0.2">
      <c r="S1834" s="302">
        <v>1</v>
      </c>
      <c r="T1834" s="302"/>
    </row>
    <row r="1835" spans="19:20" ht="15.75" x14ac:dyDescent="0.2">
      <c r="S1835" s="302">
        <v>1</v>
      </c>
      <c r="T1835" s="302"/>
    </row>
    <row r="1836" spans="19:20" ht="15.75" x14ac:dyDescent="0.2">
      <c r="S1836" s="302">
        <v>1</v>
      </c>
      <c r="T1836" s="302"/>
    </row>
    <row r="1837" spans="19:20" ht="15.75" x14ac:dyDescent="0.2">
      <c r="S1837" s="302">
        <v>1</v>
      </c>
      <c r="T1837" s="302"/>
    </row>
    <row r="1838" spans="19:20" ht="15.75" x14ac:dyDescent="0.2">
      <c r="S1838" s="302">
        <v>1</v>
      </c>
      <c r="T1838" s="302"/>
    </row>
    <row r="1839" spans="19:20" ht="15.75" x14ac:dyDescent="0.2">
      <c r="S1839" s="302">
        <v>1</v>
      </c>
      <c r="T1839" s="302"/>
    </row>
    <row r="1840" spans="19:20" ht="15.75" x14ac:dyDescent="0.2">
      <c r="S1840" s="302">
        <v>1</v>
      </c>
      <c r="T1840" s="302"/>
    </row>
    <row r="1841" spans="19:20" ht="15.75" x14ac:dyDescent="0.2">
      <c r="S1841" s="302">
        <v>1</v>
      </c>
      <c r="T1841" s="302"/>
    </row>
    <row r="1842" spans="19:20" ht="15.75" x14ac:dyDescent="0.2">
      <c r="S1842" s="302">
        <v>1</v>
      </c>
      <c r="T1842" s="302"/>
    </row>
    <row r="1843" spans="19:20" ht="15.75" x14ac:dyDescent="0.2">
      <c r="S1843" s="302">
        <v>1</v>
      </c>
      <c r="T1843" s="302"/>
    </row>
    <row r="1844" spans="19:20" ht="15.75" x14ac:dyDescent="0.2">
      <c r="S1844" s="302">
        <v>1</v>
      </c>
      <c r="T1844" s="302"/>
    </row>
    <row r="1845" spans="19:20" ht="15.75" x14ac:dyDescent="0.2">
      <c r="S1845" s="302">
        <v>1</v>
      </c>
      <c r="T1845" s="302"/>
    </row>
    <row r="1846" spans="19:20" ht="15.75" x14ac:dyDescent="0.2">
      <c r="S1846" s="302">
        <v>1</v>
      </c>
      <c r="T1846" s="302"/>
    </row>
    <row r="1847" spans="19:20" ht="15.75" x14ac:dyDescent="0.2">
      <c r="S1847" s="302">
        <v>1</v>
      </c>
      <c r="T1847" s="302"/>
    </row>
    <row r="1848" spans="19:20" ht="15.75" x14ac:dyDescent="0.2">
      <c r="S1848" s="302">
        <v>1</v>
      </c>
      <c r="T1848" s="302"/>
    </row>
    <row r="1849" spans="19:20" ht="15.75" x14ac:dyDescent="0.2">
      <c r="S1849" s="302">
        <v>1</v>
      </c>
      <c r="T1849" s="302"/>
    </row>
    <row r="1850" spans="19:20" ht="15.75" x14ac:dyDescent="0.2">
      <c r="S1850" s="302">
        <v>1</v>
      </c>
      <c r="T1850" s="302"/>
    </row>
    <row r="1851" spans="19:20" ht="15.75" x14ac:dyDescent="0.2">
      <c r="S1851" s="302">
        <v>1</v>
      </c>
      <c r="T1851" s="302"/>
    </row>
    <row r="1852" spans="19:20" ht="15.75" x14ac:dyDescent="0.2">
      <c r="S1852" s="302">
        <v>1</v>
      </c>
      <c r="T1852" s="302"/>
    </row>
    <row r="1853" spans="19:20" ht="15.75" x14ac:dyDescent="0.2">
      <c r="S1853" s="302">
        <v>1</v>
      </c>
      <c r="T1853" s="302"/>
    </row>
    <row r="1854" spans="19:20" ht="15.75" x14ac:dyDescent="0.2">
      <c r="S1854" s="302">
        <v>1</v>
      </c>
      <c r="T1854" s="302"/>
    </row>
    <row r="1855" spans="19:20" ht="15.75" x14ac:dyDescent="0.2">
      <c r="S1855" s="302">
        <v>1</v>
      </c>
      <c r="T1855" s="302"/>
    </row>
    <row r="1856" spans="19:20" ht="15.75" x14ac:dyDescent="0.2">
      <c r="S1856" s="302">
        <v>1</v>
      </c>
      <c r="T1856" s="302"/>
    </row>
    <row r="1857" spans="19:20" ht="15.75" x14ac:dyDescent="0.2">
      <c r="S1857" s="302">
        <v>1</v>
      </c>
      <c r="T1857" s="302"/>
    </row>
    <row r="1858" spans="19:20" ht="15.75" x14ac:dyDescent="0.2">
      <c r="S1858" s="302">
        <v>1</v>
      </c>
      <c r="T1858" s="302"/>
    </row>
    <row r="1859" spans="19:20" ht="15.75" x14ac:dyDescent="0.2">
      <c r="S1859" s="302">
        <v>1</v>
      </c>
      <c r="T1859" s="302"/>
    </row>
    <row r="1860" spans="19:20" ht="15.75" x14ac:dyDescent="0.2">
      <c r="S1860" s="302">
        <v>1</v>
      </c>
      <c r="T1860" s="302"/>
    </row>
    <row r="1861" spans="19:20" ht="15.75" x14ac:dyDescent="0.2">
      <c r="S1861" s="302">
        <v>1</v>
      </c>
      <c r="T1861" s="302"/>
    </row>
    <row r="1862" spans="19:20" ht="15.75" x14ac:dyDescent="0.2">
      <c r="S1862" s="302">
        <v>1</v>
      </c>
      <c r="T1862" s="302"/>
    </row>
    <row r="1863" spans="19:20" ht="15.75" x14ac:dyDescent="0.2">
      <c r="S1863" s="302">
        <v>1</v>
      </c>
      <c r="T1863" s="302"/>
    </row>
    <row r="1864" spans="19:20" ht="15.75" x14ac:dyDescent="0.2">
      <c r="S1864" s="302">
        <v>1</v>
      </c>
      <c r="T1864" s="302"/>
    </row>
    <row r="1865" spans="19:20" ht="15.75" x14ac:dyDescent="0.2">
      <c r="S1865" s="302">
        <v>1</v>
      </c>
      <c r="T1865" s="302"/>
    </row>
    <row r="1866" spans="19:20" ht="15.75" x14ac:dyDescent="0.2">
      <c r="S1866" s="302">
        <v>1</v>
      </c>
      <c r="T1866" s="302"/>
    </row>
    <row r="1867" spans="19:20" ht="15.75" x14ac:dyDescent="0.2">
      <c r="S1867" s="302">
        <v>1</v>
      </c>
      <c r="T1867" s="302"/>
    </row>
    <row r="1868" spans="19:20" ht="15.75" x14ac:dyDescent="0.2">
      <c r="S1868" s="302">
        <v>1</v>
      </c>
      <c r="T1868" s="302"/>
    </row>
    <row r="1869" spans="19:20" ht="15.75" x14ac:dyDescent="0.2">
      <c r="S1869" s="302">
        <v>1</v>
      </c>
      <c r="T1869" s="302"/>
    </row>
    <row r="1870" spans="19:20" ht="15.75" x14ac:dyDescent="0.2">
      <c r="S1870" s="302">
        <v>1</v>
      </c>
      <c r="T1870" s="302"/>
    </row>
    <row r="1871" spans="19:20" ht="15.75" x14ac:dyDescent="0.2">
      <c r="S1871" s="302">
        <v>1</v>
      </c>
      <c r="T1871" s="302"/>
    </row>
    <row r="1872" spans="19:20" ht="15.75" x14ac:dyDescent="0.2">
      <c r="S1872" s="302">
        <v>1</v>
      </c>
      <c r="T1872" s="302"/>
    </row>
    <row r="1873" spans="19:20" ht="15.75" x14ac:dyDescent="0.2">
      <c r="S1873" s="302">
        <v>1</v>
      </c>
      <c r="T1873" s="302"/>
    </row>
    <row r="1874" spans="19:20" ht="15.75" x14ac:dyDescent="0.2">
      <c r="S1874" s="302">
        <v>1</v>
      </c>
      <c r="T1874" s="302"/>
    </row>
    <row r="1875" spans="19:20" ht="15.75" x14ac:dyDescent="0.2">
      <c r="S1875" s="302">
        <v>1</v>
      </c>
      <c r="T1875" s="302"/>
    </row>
    <row r="1876" spans="19:20" ht="15.75" x14ac:dyDescent="0.2">
      <c r="S1876" s="302">
        <v>1</v>
      </c>
      <c r="T1876" s="302"/>
    </row>
    <row r="1877" spans="19:20" ht="15.75" x14ac:dyDescent="0.2">
      <c r="S1877" s="302">
        <v>1</v>
      </c>
      <c r="T1877" s="302"/>
    </row>
    <row r="1878" spans="19:20" ht="15.75" x14ac:dyDescent="0.2">
      <c r="S1878" s="302">
        <v>1</v>
      </c>
      <c r="T1878" s="302"/>
    </row>
    <row r="1879" spans="19:20" ht="15.75" x14ac:dyDescent="0.2">
      <c r="S1879" s="302">
        <v>1</v>
      </c>
      <c r="T1879" s="302"/>
    </row>
    <row r="1880" spans="19:20" ht="15.75" x14ac:dyDescent="0.2">
      <c r="S1880" s="302">
        <v>1</v>
      </c>
      <c r="T1880" s="302"/>
    </row>
    <row r="1881" spans="19:20" ht="15.75" x14ac:dyDescent="0.2">
      <c r="S1881" s="302">
        <v>1</v>
      </c>
      <c r="T1881" s="302"/>
    </row>
    <row r="1882" spans="19:20" ht="15.75" x14ac:dyDescent="0.2">
      <c r="S1882" s="302">
        <v>1</v>
      </c>
      <c r="T1882" s="302"/>
    </row>
    <row r="1883" spans="19:20" ht="15.75" x14ac:dyDescent="0.2">
      <c r="S1883" s="302">
        <v>1</v>
      </c>
      <c r="T1883" s="302"/>
    </row>
    <row r="1884" spans="19:20" ht="15.75" x14ac:dyDescent="0.2">
      <c r="S1884" s="302">
        <v>1</v>
      </c>
      <c r="T1884" s="302"/>
    </row>
    <row r="1885" spans="19:20" ht="15.75" x14ac:dyDescent="0.2">
      <c r="S1885" s="302">
        <v>1</v>
      </c>
      <c r="T1885" s="302"/>
    </row>
    <row r="1886" spans="19:20" ht="15.75" x14ac:dyDescent="0.2">
      <c r="S1886" s="302">
        <v>1</v>
      </c>
      <c r="T1886" s="302"/>
    </row>
    <row r="1887" spans="19:20" ht="15.75" x14ac:dyDescent="0.2">
      <c r="S1887" s="302">
        <v>1</v>
      </c>
      <c r="T1887" s="302"/>
    </row>
    <row r="1888" spans="19:20" ht="15.75" x14ac:dyDescent="0.2">
      <c r="S1888" s="302">
        <v>1</v>
      </c>
      <c r="T1888" s="302"/>
    </row>
    <row r="1889" spans="19:20" ht="15.75" x14ac:dyDescent="0.2">
      <c r="S1889" s="302">
        <v>1</v>
      </c>
      <c r="T1889" s="302"/>
    </row>
    <row r="1890" spans="19:20" ht="15.75" x14ac:dyDescent="0.2">
      <c r="S1890" s="302">
        <v>1</v>
      </c>
      <c r="T1890" s="302"/>
    </row>
    <row r="1891" spans="19:20" ht="15.75" x14ac:dyDescent="0.2">
      <c r="S1891" s="302">
        <v>1</v>
      </c>
      <c r="T1891" s="302"/>
    </row>
    <row r="1892" spans="19:20" ht="15.75" x14ac:dyDescent="0.2">
      <c r="S1892" s="302">
        <v>1</v>
      </c>
      <c r="T1892" s="302"/>
    </row>
    <row r="1893" spans="19:20" ht="15.75" x14ac:dyDescent="0.2">
      <c r="S1893" s="302">
        <v>1</v>
      </c>
      <c r="T1893" s="302"/>
    </row>
    <row r="1894" spans="19:20" ht="15.75" x14ac:dyDescent="0.2">
      <c r="S1894" s="302">
        <v>1</v>
      </c>
      <c r="T1894" s="302"/>
    </row>
    <row r="1895" spans="19:20" ht="15.75" x14ac:dyDescent="0.2">
      <c r="S1895" s="302">
        <v>1</v>
      </c>
      <c r="T1895" s="302"/>
    </row>
    <row r="1896" spans="19:20" ht="15.75" x14ac:dyDescent="0.2">
      <c r="S1896" s="302">
        <v>1</v>
      </c>
      <c r="T1896" s="302"/>
    </row>
    <row r="1897" spans="19:20" ht="15.75" x14ac:dyDescent="0.2">
      <c r="S1897" s="302">
        <v>1</v>
      </c>
      <c r="T1897" s="302"/>
    </row>
    <row r="1898" spans="19:20" ht="15.75" x14ac:dyDescent="0.2">
      <c r="S1898" s="302">
        <v>1</v>
      </c>
      <c r="T1898" s="302"/>
    </row>
    <row r="1899" spans="19:20" ht="15.75" x14ac:dyDescent="0.2">
      <c r="S1899" s="302">
        <v>1</v>
      </c>
      <c r="T1899" s="302"/>
    </row>
    <row r="1900" spans="19:20" ht="15.75" x14ac:dyDescent="0.2">
      <c r="S1900" s="302">
        <v>1</v>
      </c>
      <c r="T1900" s="302"/>
    </row>
    <row r="1901" spans="19:20" ht="15.75" x14ac:dyDescent="0.2">
      <c r="S1901" s="302">
        <v>1</v>
      </c>
      <c r="T1901" s="302"/>
    </row>
    <row r="1902" spans="19:20" ht="15.75" x14ac:dyDescent="0.2">
      <c r="S1902" s="302">
        <v>1</v>
      </c>
      <c r="T1902" s="302"/>
    </row>
    <row r="1903" spans="19:20" ht="15.75" x14ac:dyDescent="0.2">
      <c r="S1903" s="302">
        <v>1</v>
      </c>
      <c r="T1903" s="302"/>
    </row>
    <row r="1904" spans="19:20" ht="15.75" x14ac:dyDescent="0.2">
      <c r="S1904" s="302">
        <v>1</v>
      </c>
      <c r="T1904" s="302"/>
    </row>
    <row r="1905" spans="19:20" ht="15.75" x14ac:dyDescent="0.2">
      <c r="S1905" s="302">
        <v>1</v>
      </c>
      <c r="T1905" s="302"/>
    </row>
    <row r="1906" spans="19:20" ht="15.75" x14ac:dyDescent="0.2">
      <c r="S1906" s="302">
        <v>1</v>
      </c>
      <c r="T1906" s="302"/>
    </row>
    <row r="1907" spans="19:20" ht="15.75" x14ac:dyDescent="0.2">
      <c r="S1907" s="302">
        <v>1</v>
      </c>
      <c r="T1907" s="302"/>
    </row>
    <row r="1908" spans="19:20" ht="15.75" x14ac:dyDescent="0.2">
      <c r="S1908" s="302">
        <v>1</v>
      </c>
      <c r="T1908" s="302"/>
    </row>
    <row r="1909" spans="19:20" ht="15.75" x14ac:dyDescent="0.2">
      <c r="S1909" s="302">
        <v>1</v>
      </c>
      <c r="T1909" s="302"/>
    </row>
    <row r="1910" spans="19:20" ht="15.75" x14ac:dyDescent="0.2">
      <c r="S1910" s="302">
        <v>1</v>
      </c>
      <c r="T1910" s="302"/>
    </row>
    <row r="1911" spans="19:20" ht="15.75" x14ac:dyDescent="0.2">
      <c r="S1911" s="302">
        <v>1</v>
      </c>
      <c r="T1911" s="302"/>
    </row>
    <row r="1912" spans="19:20" ht="15.75" x14ac:dyDescent="0.2">
      <c r="S1912" s="302">
        <v>1</v>
      </c>
      <c r="T1912" s="302"/>
    </row>
    <row r="1913" spans="19:20" ht="15.75" x14ac:dyDescent="0.2">
      <c r="S1913" s="302">
        <v>1</v>
      </c>
      <c r="T1913" s="302"/>
    </row>
    <row r="1914" spans="19:20" ht="15.75" x14ac:dyDescent="0.2">
      <c r="S1914" s="302">
        <v>1</v>
      </c>
      <c r="T1914" s="302"/>
    </row>
    <row r="1915" spans="19:20" ht="15.75" x14ac:dyDescent="0.2">
      <c r="S1915" s="302">
        <v>1</v>
      </c>
      <c r="T1915" s="302"/>
    </row>
    <row r="1916" spans="19:20" ht="15.75" x14ac:dyDescent="0.2">
      <c r="S1916" s="302">
        <v>1</v>
      </c>
      <c r="T1916" s="302"/>
    </row>
    <row r="1917" spans="19:20" ht="15.75" x14ac:dyDescent="0.2">
      <c r="S1917" s="302">
        <v>1</v>
      </c>
      <c r="T1917" s="302"/>
    </row>
    <row r="1918" spans="19:20" ht="15.75" x14ac:dyDescent="0.2">
      <c r="S1918" s="302">
        <v>1</v>
      </c>
      <c r="T1918" s="302"/>
    </row>
    <row r="1919" spans="19:20" ht="15.75" x14ac:dyDescent="0.2">
      <c r="S1919" s="302">
        <v>1</v>
      </c>
      <c r="T1919" s="302"/>
    </row>
    <row r="1920" spans="19:20" ht="15.75" x14ac:dyDescent="0.2">
      <c r="S1920" s="302">
        <v>1</v>
      </c>
      <c r="T1920" s="302"/>
    </row>
    <row r="1921" spans="19:20" ht="15.75" x14ac:dyDescent="0.2">
      <c r="S1921" s="302">
        <v>1</v>
      </c>
      <c r="T1921" s="302"/>
    </row>
    <row r="1922" spans="19:20" ht="15.75" x14ac:dyDescent="0.2">
      <c r="S1922" s="302">
        <v>1</v>
      </c>
      <c r="T1922" s="302"/>
    </row>
    <row r="1923" spans="19:20" ht="15.75" x14ac:dyDescent="0.2">
      <c r="S1923" s="302">
        <v>1</v>
      </c>
      <c r="T1923" s="302"/>
    </row>
    <row r="1924" spans="19:20" ht="15.75" x14ac:dyDescent="0.2">
      <c r="S1924" s="302">
        <v>1</v>
      </c>
      <c r="T1924" s="302"/>
    </row>
    <row r="1925" spans="19:20" ht="15.75" x14ac:dyDescent="0.2">
      <c r="S1925" s="302">
        <v>1</v>
      </c>
      <c r="T1925" s="302"/>
    </row>
    <row r="1926" spans="19:20" ht="15.75" x14ac:dyDescent="0.2">
      <c r="S1926" s="302">
        <v>1</v>
      </c>
      <c r="T1926" s="302"/>
    </row>
    <row r="1927" spans="19:20" ht="15.75" x14ac:dyDescent="0.2">
      <c r="S1927" s="302">
        <v>1</v>
      </c>
      <c r="T1927" s="302"/>
    </row>
    <row r="1928" spans="19:20" ht="15.75" x14ac:dyDescent="0.2">
      <c r="S1928" s="302">
        <v>1</v>
      </c>
      <c r="T1928" s="302"/>
    </row>
    <row r="1929" spans="19:20" ht="15.75" x14ac:dyDescent="0.2">
      <c r="S1929" s="302">
        <v>1</v>
      </c>
      <c r="T1929" s="302"/>
    </row>
    <row r="1930" spans="19:20" ht="15.75" x14ac:dyDescent="0.2">
      <c r="S1930" s="302">
        <v>1</v>
      </c>
      <c r="T1930" s="302"/>
    </row>
    <row r="1931" spans="19:20" ht="15.75" x14ac:dyDescent="0.2">
      <c r="S1931" s="302">
        <v>1</v>
      </c>
      <c r="T1931" s="302"/>
    </row>
    <row r="1932" spans="19:20" ht="15.75" x14ac:dyDescent="0.2">
      <c r="S1932" s="302">
        <v>1</v>
      </c>
      <c r="T1932" s="302"/>
    </row>
    <row r="1933" spans="19:20" ht="15.75" x14ac:dyDescent="0.2">
      <c r="S1933" s="302">
        <v>1</v>
      </c>
      <c r="T1933" s="302"/>
    </row>
    <row r="1934" spans="19:20" ht="15.75" x14ac:dyDescent="0.2">
      <c r="S1934" s="302">
        <v>1</v>
      </c>
      <c r="T1934" s="302"/>
    </row>
    <row r="1935" spans="19:20" ht="15.75" x14ac:dyDescent="0.2">
      <c r="S1935" s="302">
        <v>1</v>
      </c>
      <c r="T1935" s="302"/>
    </row>
    <row r="1936" spans="19:20" ht="15.75" x14ac:dyDescent="0.2">
      <c r="S1936" s="302">
        <v>1</v>
      </c>
      <c r="T1936" s="302"/>
    </row>
    <row r="1937" spans="19:20" ht="15.75" x14ac:dyDescent="0.2">
      <c r="S1937" s="302">
        <v>1</v>
      </c>
      <c r="T1937" s="302"/>
    </row>
    <row r="1938" spans="19:20" ht="15.75" x14ac:dyDescent="0.2">
      <c r="S1938" s="302">
        <v>1</v>
      </c>
      <c r="T1938" s="302"/>
    </row>
    <row r="1939" spans="19:20" ht="15.75" x14ac:dyDescent="0.2">
      <c r="S1939" s="302">
        <v>1</v>
      </c>
      <c r="T1939" s="302"/>
    </row>
    <row r="1940" spans="19:20" ht="15.75" x14ac:dyDescent="0.2">
      <c r="S1940" s="302">
        <v>1</v>
      </c>
      <c r="T1940" s="302"/>
    </row>
    <row r="1941" spans="19:20" ht="15.75" x14ac:dyDescent="0.2">
      <c r="S1941" s="302">
        <v>1</v>
      </c>
      <c r="T1941" s="302"/>
    </row>
    <row r="1942" spans="19:20" ht="15.75" x14ac:dyDescent="0.2">
      <c r="S1942" s="302">
        <v>1</v>
      </c>
      <c r="T1942" s="302"/>
    </row>
    <row r="1943" spans="19:20" ht="15.75" x14ac:dyDescent="0.2">
      <c r="S1943" s="302">
        <v>1</v>
      </c>
      <c r="T1943" s="302"/>
    </row>
    <row r="1944" spans="19:20" ht="15.75" x14ac:dyDescent="0.2">
      <c r="S1944" s="302">
        <v>1</v>
      </c>
      <c r="T1944" s="302"/>
    </row>
    <row r="1945" spans="19:20" ht="15.75" x14ac:dyDescent="0.2">
      <c r="S1945" s="302">
        <v>1</v>
      </c>
      <c r="T1945" s="302"/>
    </row>
    <row r="1946" spans="19:20" ht="15.75" x14ac:dyDescent="0.2">
      <c r="S1946" s="302">
        <v>1</v>
      </c>
      <c r="T1946" s="302"/>
    </row>
    <row r="1947" spans="19:20" ht="15.75" x14ac:dyDescent="0.2">
      <c r="S1947" s="302">
        <v>1</v>
      </c>
      <c r="T1947" s="302"/>
    </row>
    <row r="1948" spans="19:20" ht="15.75" x14ac:dyDescent="0.2">
      <c r="S1948" s="302">
        <v>1</v>
      </c>
      <c r="T1948" s="302"/>
    </row>
    <row r="1949" spans="19:20" ht="15.75" x14ac:dyDescent="0.2">
      <c r="S1949" s="302">
        <v>1</v>
      </c>
      <c r="T1949" s="302"/>
    </row>
    <row r="1950" spans="19:20" ht="15.75" x14ac:dyDescent="0.2">
      <c r="S1950" s="302">
        <v>1</v>
      </c>
      <c r="T1950" s="302"/>
    </row>
    <row r="1951" spans="19:20" ht="15.75" x14ac:dyDescent="0.2">
      <c r="S1951" s="302">
        <v>1</v>
      </c>
      <c r="T1951" s="302"/>
    </row>
    <row r="1952" spans="19:20" ht="15.75" x14ac:dyDescent="0.2">
      <c r="S1952" s="302">
        <v>1</v>
      </c>
      <c r="T1952" s="302"/>
    </row>
    <row r="1953" spans="19:20" ht="15.75" x14ac:dyDescent="0.2">
      <c r="S1953" s="302">
        <v>1</v>
      </c>
      <c r="T1953" s="302"/>
    </row>
    <row r="1954" spans="19:20" ht="15.75" x14ac:dyDescent="0.2">
      <c r="S1954" s="302">
        <v>1</v>
      </c>
      <c r="T1954" s="302"/>
    </row>
    <row r="1955" spans="19:20" ht="15.75" x14ac:dyDescent="0.2">
      <c r="S1955" s="302">
        <v>1</v>
      </c>
      <c r="T1955" s="302"/>
    </row>
    <row r="1956" spans="19:20" ht="15.75" x14ac:dyDescent="0.2">
      <c r="S1956" s="302">
        <v>1</v>
      </c>
      <c r="T1956" s="302"/>
    </row>
    <row r="1957" spans="19:20" ht="15.75" x14ac:dyDescent="0.2">
      <c r="S1957" s="302">
        <v>1</v>
      </c>
      <c r="T1957" s="302"/>
    </row>
    <row r="1958" spans="19:20" ht="15.75" x14ac:dyDescent="0.2">
      <c r="S1958" s="302">
        <v>1</v>
      </c>
      <c r="T1958" s="302"/>
    </row>
    <row r="1959" spans="19:20" ht="15.75" x14ac:dyDescent="0.2">
      <c r="S1959" s="302">
        <v>1</v>
      </c>
      <c r="T1959" s="302"/>
    </row>
    <row r="1960" spans="19:20" ht="15.75" x14ac:dyDescent="0.2">
      <c r="S1960" s="302">
        <v>1</v>
      </c>
      <c r="T1960" s="302"/>
    </row>
    <row r="1961" spans="19:20" ht="15.75" x14ac:dyDescent="0.2">
      <c r="S1961" s="302">
        <v>1</v>
      </c>
      <c r="T1961" s="302"/>
    </row>
    <row r="1962" spans="19:20" ht="15.75" x14ac:dyDescent="0.2">
      <c r="S1962" s="302">
        <v>1</v>
      </c>
      <c r="T1962" s="302"/>
    </row>
    <row r="1963" spans="19:20" ht="15.75" x14ac:dyDescent="0.2">
      <c r="S1963" s="302">
        <v>1</v>
      </c>
      <c r="T1963" s="302"/>
    </row>
    <row r="1964" spans="19:20" ht="15.75" x14ac:dyDescent="0.2">
      <c r="S1964" s="302">
        <v>1</v>
      </c>
      <c r="T1964" s="302"/>
    </row>
    <row r="1965" spans="19:20" ht="15.75" x14ac:dyDescent="0.2">
      <c r="S1965" s="302">
        <v>1</v>
      </c>
      <c r="T1965" s="302"/>
    </row>
    <row r="1966" spans="19:20" ht="15.75" x14ac:dyDescent="0.2">
      <c r="S1966" s="302">
        <v>1</v>
      </c>
      <c r="T1966" s="302"/>
    </row>
    <row r="1967" spans="19:20" ht="15.75" x14ac:dyDescent="0.2">
      <c r="S1967" s="302">
        <v>1</v>
      </c>
      <c r="T1967" s="302"/>
    </row>
    <row r="1968" spans="19:20" ht="15.75" x14ac:dyDescent="0.2">
      <c r="S1968" s="302">
        <v>1</v>
      </c>
      <c r="T1968" s="302"/>
    </row>
    <row r="1969" spans="19:20" ht="15.75" x14ac:dyDescent="0.2">
      <c r="S1969" s="302">
        <v>1</v>
      </c>
      <c r="T1969" s="302"/>
    </row>
    <row r="1970" spans="19:20" ht="15.75" x14ac:dyDescent="0.2">
      <c r="S1970" s="302">
        <v>1</v>
      </c>
      <c r="T1970" s="302"/>
    </row>
    <row r="1971" spans="19:20" ht="15.75" x14ac:dyDescent="0.2">
      <c r="S1971" s="302">
        <v>1</v>
      </c>
      <c r="T1971" s="302"/>
    </row>
    <row r="1972" spans="19:20" ht="15.75" x14ac:dyDescent="0.2">
      <c r="S1972" s="302">
        <v>1</v>
      </c>
      <c r="T1972" s="302"/>
    </row>
    <row r="1973" spans="19:20" ht="15.75" x14ac:dyDescent="0.2">
      <c r="S1973" s="302">
        <v>1</v>
      </c>
      <c r="T1973" s="302"/>
    </row>
    <row r="1974" spans="19:20" ht="15.75" x14ac:dyDescent="0.2">
      <c r="S1974" s="302">
        <v>1</v>
      </c>
      <c r="T1974" s="302"/>
    </row>
    <row r="1975" spans="19:20" ht="15.75" x14ac:dyDescent="0.2">
      <c r="S1975" s="302">
        <v>1</v>
      </c>
      <c r="T1975" s="302"/>
    </row>
    <row r="1976" spans="19:20" ht="15.75" x14ac:dyDescent="0.2">
      <c r="S1976" s="302">
        <v>1</v>
      </c>
      <c r="T1976" s="302"/>
    </row>
    <row r="1977" spans="19:20" ht="15.75" x14ac:dyDescent="0.2">
      <c r="S1977" s="302">
        <v>1</v>
      </c>
      <c r="T1977" s="302"/>
    </row>
    <row r="1978" spans="19:20" ht="15.75" x14ac:dyDescent="0.2">
      <c r="S1978" s="302">
        <v>1</v>
      </c>
      <c r="T1978" s="302"/>
    </row>
    <row r="1979" spans="19:20" ht="15.75" x14ac:dyDescent="0.2">
      <c r="S1979" s="302">
        <v>1</v>
      </c>
      <c r="T1979" s="302"/>
    </row>
    <row r="1980" spans="19:20" ht="15.75" x14ac:dyDescent="0.2">
      <c r="S1980" s="302">
        <v>1</v>
      </c>
      <c r="T1980" s="302"/>
    </row>
    <row r="1981" spans="19:20" ht="15.75" x14ac:dyDescent="0.2">
      <c r="S1981" s="302">
        <v>1</v>
      </c>
      <c r="T1981" s="302"/>
    </row>
    <row r="1982" spans="19:20" ht="15.75" x14ac:dyDescent="0.2">
      <c r="S1982" s="302">
        <v>1</v>
      </c>
      <c r="T1982" s="302"/>
    </row>
    <row r="1983" spans="19:20" ht="15.75" x14ac:dyDescent="0.2">
      <c r="S1983" s="302">
        <v>1</v>
      </c>
      <c r="T1983" s="302"/>
    </row>
    <row r="1984" spans="19:20" ht="15.75" x14ac:dyDescent="0.2">
      <c r="S1984" s="302">
        <v>1</v>
      </c>
      <c r="T1984" s="302"/>
    </row>
    <row r="1985" spans="19:20" ht="15.75" x14ac:dyDescent="0.2">
      <c r="S1985" s="302">
        <v>1</v>
      </c>
      <c r="T1985" s="302"/>
    </row>
    <row r="1986" spans="19:20" ht="15.75" x14ac:dyDescent="0.2">
      <c r="S1986" s="302">
        <v>1</v>
      </c>
      <c r="T1986" s="302"/>
    </row>
    <row r="1987" spans="19:20" ht="15.75" x14ac:dyDescent="0.2">
      <c r="S1987" s="302">
        <v>1</v>
      </c>
      <c r="T1987" s="302"/>
    </row>
    <row r="1988" spans="19:20" ht="15.75" x14ac:dyDescent="0.2">
      <c r="S1988" s="302">
        <v>1</v>
      </c>
      <c r="T1988" s="302"/>
    </row>
    <row r="1989" spans="19:20" ht="15.75" x14ac:dyDescent="0.2">
      <c r="S1989" s="302">
        <v>1</v>
      </c>
      <c r="T1989" s="302"/>
    </row>
    <row r="1990" spans="19:20" ht="15.75" x14ac:dyDescent="0.2">
      <c r="S1990" s="302">
        <v>1</v>
      </c>
      <c r="T1990" s="302"/>
    </row>
    <row r="1991" spans="19:20" ht="15.75" x14ac:dyDescent="0.2">
      <c r="S1991" s="302">
        <v>1</v>
      </c>
      <c r="T1991" s="302"/>
    </row>
    <row r="1992" spans="19:20" ht="15.75" x14ac:dyDescent="0.2">
      <c r="S1992" s="302">
        <v>1</v>
      </c>
      <c r="T1992" s="302"/>
    </row>
    <row r="1993" spans="19:20" ht="15.75" x14ac:dyDescent="0.2">
      <c r="S1993" s="302">
        <v>1</v>
      </c>
      <c r="T1993" s="302"/>
    </row>
    <row r="1994" spans="19:20" ht="15.75" x14ac:dyDescent="0.2">
      <c r="S1994" s="302">
        <v>1</v>
      </c>
      <c r="T1994" s="302"/>
    </row>
    <row r="1995" spans="19:20" ht="15.75" x14ac:dyDescent="0.2">
      <c r="S1995" s="302">
        <v>1</v>
      </c>
      <c r="T1995" s="302"/>
    </row>
    <row r="1996" spans="19:20" ht="15.75" x14ac:dyDescent="0.2">
      <c r="S1996" s="302">
        <v>1</v>
      </c>
      <c r="T1996" s="302"/>
    </row>
    <row r="1997" spans="19:20" ht="15.75" x14ac:dyDescent="0.2">
      <c r="S1997" s="302">
        <v>1</v>
      </c>
      <c r="T1997" s="302"/>
    </row>
    <row r="1998" spans="19:20" ht="15.75" x14ac:dyDescent="0.2">
      <c r="S1998" s="302">
        <v>1</v>
      </c>
      <c r="T1998" s="302"/>
    </row>
    <row r="1999" spans="19:20" ht="15.75" x14ac:dyDescent="0.2">
      <c r="S1999" s="302">
        <v>1</v>
      </c>
      <c r="T1999" s="302"/>
    </row>
    <row r="2000" spans="19:20" ht="15.75" x14ac:dyDescent="0.2">
      <c r="S2000" s="302">
        <v>1</v>
      </c>
      <c r="T2000" s="302"/>
    </row>
    <row r="2001" spans="19:20" ht="15.75" x14ac:dyDescent="0.2">
      <c r="S2001" s="302">
        <v>1</v>
      </c>
      <c r="T2001" s="302"/>
    </row>
    <row r="2002" spans="19:20" ht="15.75" x14ac:dyDescent="0.2">
      <c r="S2002" s="302">
        <v>1</v>
      </c>
      <c r="T2002" s="302"/>
    </row>
    <row r="2003" spans="19:20" ht="15.75" x14ac:dyDescent="0.2">
      <c r="S2003" s="302">
        <v>1</v>
      </c>
      <c r="T2003" s="302"/>
    </row>
    <row r="2004" spans="19:20" ht="15.75" x14ac:dyDescent="0.2">
      <c r="S2004" s="302">
        <v>1</v>
      </c>
      <c r="T2004" s="302"/>
    </row>
    <row r="2005" spans="19:20" ht="15.75" x14ac:dyDescent="0.2">
      <c r="S2005" s="302">
        <v>1</v>
      </c>
      <c r="T2005" s="302"/>
    </row>
    <row r="2006" spans="19:20" ht="15.75" x14ac:dyDescent="0.2">
      <c r="S2006" s="302">
        <v>1</v>
      </c>
      <c r="T2006" s="302"/>
    </row>
    <row r="2007" spans="19:20" ht="15.75" x14ac:dyDescent="0.2">
      <c r="S2007" s="302">
        <v>1</v>
      </c>
      <c r="T2007" s="302"/>
    </row>
    <row r="2008" spans="19:20" ht="15.75" x14ac:dyDescent="0.2">
      <c r="S2008" s="302">
        <v>1</v>
      </c>
      <c r="T2008" s="302"/>
    </row>
    <row r="2009" spans="19:20" ht="15.75" x14ac:dyDescent="0.2">
      <c r="S2009" s="302">
        <v>1</v>
      </c>
      <c r="T2009" s="302"/>
    </row>
    <row r="2010" spans="19:20" ht="15.75" x14ac:dyDescent="0.2">
      <c r="S2010" s="302">
        <v>1</v>
      </c>
      <c r="T2010" s="302"/>
    </row>
    <row r="2011" spans="19:20" ht="15.75" x14ac:dyDescent="0.2">
      <c r="S2011" s="302">
        <v>1</v>
      </c>
      <c r="T2011" s="302"/>
    </row>
    <row r="2012" spans="19:20" ht="15.75" x14ac:dyDescent="0.2">
      <c r="S2012" s="302">
        <v>1</v>
      </c>
      <c r="T2012" s="302"/>
    </row>
    <row r="2013" spans="19:20" ht="15.75" x14ac:dyDescent="0.2">
      <c r="S2013" s="302">
        <v>1</v>
      </c>
      <c r="T2013" s="302"/>
    </row>
    <row r="2014" spans="19:20" ht="15.75" x14ac:dyDescent="0.2">
      <c r="S2014" s="302">
        <v>1</v>
      </c>
      <c r="T2014" s="302"/>
    </row>
    <row r="2015" spans="19:20" ht="15.75" x14ac:dyDescent="0.2">
      <c r="S2015" s="302">
        <v>1</v>
      </c>
      <c r="T2015" s="302"/>
    </row>
    <row r="2016" spans="19:20" ht="15.75" x14ac:dyDescent="0.2">
      <c r="S2016" s="302">
        <v>1</v>
      </c>
      <c r="T2016" s="302"/>
    </row>
    <row r="2017" spans="19:20" ht="15.75" x14ac:dyDescent="0.2">
      <c r="S2017" s="302">
        <v>1</v>
      </c>
      <c r="T2017" s="302"/>
    </row>
    <row r="2018" spans="19:20" ht="15.75" x14ac:dyDescent="0.2">
      <c r="S2018" s="302">
        <v>1</v>
      </c>
      <c r="T2018" s="302"/>
    </row>
    <row r="2019" spans="19:20" ht="15.75" x14ac:dyDescent="0.2">
      <c r="S2019" s="302">
        <v>1</v>
      </c>
      <c r="T2019" s="302"/>
    </row>
    <row r="2020" spans="19:20" ht="15.75" x14ac:dyDescent="0.2">
      <c r="S2020" s="302">
        <v>1</v>
      </c>
      <c r="T2020" s="302"/>
    </row>
    <row r="2021" spans="19:20" ht="15.75" x14ac:dyDescent="0.2">
      <c r="S2021" s="302">
        <v>1</v>
      </c>
      <c r="T2021" s="302"/>
    </row>
    <row r="2022" spans="19:20" ht="15.75" x14ac:dyDescent="0.2">
      <c r="S2022" s="302">
        <v>1</v>
      </c>
      <c r="T2022" s="302"/>
    </row>
    <row r="2023" spans="19:20" ht="15.75" x14ac:dyDescent="0.2">
      <c r="S2023" s="302">
        <v>1</v>
      </c>
      <c r="T2023" s="302"/>
    </row>
    <row r="2024" spans="19:20" ht="15.75" x14ac:dyDescent="0.2">
      <c r="S2024" s="302">
        <v>1</v>
      </c>
      <c r="T2024" s="302"/>
    </row>
    <row r="2025" spans="19:20" ht="15.75" x14ac:dyDescent="0.2">
      <c r="S2025" s="302">
        <v>1</v>
      </c>
      <c r="T2025" s="302"/>
    </row>
    <row r="2026" spans="19:20" ht="15.75" x14ac:dyDescent="0.2">
      <c r="S2026" s="302">
        <v>1</v>
      </c>
      <c r="T2026" s="302"/>
    </row>
    <row r="2027" spans="19:20" ht="15.75" x14ac:dyDescent="0.2">
      <c r="S2027" s="302">
        <v>1</v>
      </c>
      <c r="T2027" s="302"/>
    </row>
    <row r="2028" spans="19:20" ht="15.75" x14ac:dyDescent="0.2">
      <c r="S2028" s="302">
        <v>1</v>
      </c>
      <c r="T2028" s="302"/>
    </row>
    <row r="2029" spans="19:20" ht="15.75" x14ac:dyDescent="0.2">
      <c r="S2029" s="302">
        <v>1</v>
      </c>
      <c r="T2029" s="302"/>
    </row>
    <row r="2030" spans="19:20" ht="15.75" x14ac:dyDescent="0.2">
      <c r="S2030" s="302">
        <v>1</v>
      </c>
      <c r="T2030" s="302"/>
    </row>
    <row r="2031" spans="19:20" ht="15.75" x14ac:dyDescent="0.2">
      <c r="S2031" s="302">
        <v>1</v>
      </c>
      <c r="T2031" s="302"/>
    </row>
    <row r="2032" spans="19:20" ht="15.75" x14ac:dyDescent="0.2">
      <c r="S2032" s="302">
        <v>1</v>
      </c>
      <c r="T2032" s="302"/>
    </row>
    <row r="2033" spans="19:20" ht="15.75" x14ac:dyDescent="0.2">
      <c r="S2033" s="302">
        <v>1</v>
      </c>
      <c r="T2033" s="302"/>
    </row>
    <row r="2034" spans="19:20" ht="15.75" x14ac:dyDescent="0.2">
      <c r="S2034" s="302">
        <v>1</v>
      </c>
      <c r="T2034" s="302"/>
    </row>
    <row r="2035" spans="19:20" ht="15.75" x14ac:dyDescent="0.2">
      <c r="S2035" s="302">
        <v>1</v>
      </c>
      <c r="T2035" s="302"/>
    </row>
    <row r="2036" spans="19:20" ht="15.75" x14ac:dyDescent="0.2">
      <c r="S2036" s="302">
        <v>1</v>
      </c>
      <c r="T2036" s="302"/>
    </row>
    <row r="2037" spans="19:20" ht="15.75" x14ac:dyDescent="0.2">
      <c r="S2037" s="302">
        <v>1</v>
      </c>
      <c r="T2037" s="302"/>
    </row>
    <row r="2038" spans="19:20" ht="15.75" x14ac:dyDescent="0.2">
      <c r="S2038" s="302">
        <v>1</v>
      </c>
      <c r="T2038" s="302"/>
    </row>
    <row r="2039" spans="19:20" ht="15.75" x14ac:dyDescent="0.2">
      <c r="S2039" s="302">
        <v>1</v>
      </c>
      <c r="T2039" s="302"/>
    </row>
    <row r="2040" spans="19:20" ht="15.75" x14ac:dyDescent="0.2">
      <c r="S2040" s="302">
        <v>1</v>
      </c>
      <c r="T2040" s="302"/>
    </row>
    <row r="2041" spans="19:20" ht="15.75" x14ac:dyDescent="0.2">
      <c r="S2041" s="302">
        <v>1</v>
      </c>
      <c r="T2041" s="302"/>
    </row>
    <row r="2042" spans="19:20" ht="15.75" x14ac:dyDescent="0.2">
      <c r="S2042" s="302">
        <v>1</v>
      </c>
      <c r="T2042" s="302"/>
    </row>
    <row r="2043" spans="19:20" ht="15.75" x14ac:dyDescent="0.2">
      <c r="S2043" s="302">
        <v>1</v>
      </c>
      <c r="T2043" s="302"/>
    </row>
    <row r="2044" spans="19:20" ht="15.75" x14ac:dyDescent="0.2">
      <c r="S2044" s="302">
        <v>1</v>
      </c>
      <c r="T2044" s="302"/>
    </row>
    <row r="2045" spans="19:20" ht="15.75" x14ac:dyDescent="0.2">
      <c r="S2045" s="302">
        <v>1</v>
      </c>
      <c r="T2045" s="302"/>
    </row>
    <row r="2046" spans="19:20" ht="15.75" x14ac:dyDescent="0.2">
      <c r="S2046" s="302">
        <v>1</v>
      </c>
      <c r="T2046" s="302"/>
    </row>
    <row r="2047" spans="19:20" ht="15.75" x14ac:dyDescent="0.2">
      <c r="S2047" s="302">
        <v>1</v>
      </c>
      <c r="T2047" s="302"/>
    </row>
    <row r="2048" spans="19:20" ht="15.75" x14ac:dyDescent="0.2">
      <c r="S2048" s="302">
        <v>1</v>
      </c>
      <c r="T2048" s="302"/>
    </row>
    <row r="2049" spans="19:20" ht="15.75" x14ac:dyDescent="0.2">
      <c r="S2049" s="302">
        <v>1</v>
      </c>
      <c r="T2049" s="302"/>
    </row>
    <row r="2050" spans="19:20" ht="15.75" x14ac:dyDescent="0.2">
      <c r="S2050" s="302">
        <v>1</v>
      </c>
      <c r="T2050" s="302"/>
    </row>
    <row r="2051" spans="19:20" ht="15.75" x14ac:dyDescent="0.2">
      <c r="S2051" s="302">
        <v>1</v>
      </c>
      <c r="T2051" s="302"/>
    </row>
    <row r="2052" spans="19:20" ht="15.75" x14ac:dyDescent="0.2">
      <c r="S2052" s="302">
        <v>1</v>
      </c>
      <c r="T2052" s="302"/>
    </row>
    <row r="2053" spans="19:20" ht="15.75" x14ac:dyDescent="0.2">
      <c r="S2053" s="302">
        <v>1</v>
      </c>
      <c r="T2053" s="302"/>
    </row>
    <row r="2054" spans="19:20" ht="15.75" x14ac:dyDescent="0.2">
      <c r="S2054" s="302">
        <v>1</v>
      </c>
      <c r="T2054" s="302"/>
    </row>
    <row r="2055" spans="19:20" ht="15.75" x14ac:dyDescent="0.2">
      <c r="S2055" s="302">
        <v>1</v>
      </c>
      <c r="T2055" s="302"/>
    </row>
    <row r="2056" spans="19:20" ht="15.75" x14ac:dyDescent="0.2">
      <c r="S2056" s="302">
        <v>1</v>
      </c>
      <c r="T2056" s="302"/>
    </row>
    <row r="2057" spans="19:20" ht="15.75" x14ac:dyDescent="0.2">
      <c r="S2057" s="302">
        <v>1</v>
      </c>
      <c r="T2057" s="302"/>
    </row>
    <row r="2058" spans="19:20" ht="15.75" x14ac:dyDescent="0.2">
      <c r="S2058" s="302">
        <v>1</v>
      </c>
      <c r="T2058" s="302"/>
    </row>
    <row r="2059" spans="19:20" ht="15.75" x14ac:dyDescent="0.2">
      <c r="S2059" s="302">
        <v>1</v>
      </c>
      <c r="T2059" s="302"/>
    </row>
    <row r="2060" spans="19:20" ht="15.75" x14ac:dyDescent="0.2">
      <c r="S2060" s="302">
        <v>1</v>
      </c>
      <c r="T2060" s="302"/>
    </row>
    <row r="2061" spans="19:20" ht="15.75" x14ac:dyDescent="0.2">
      <c r="S2061" s="302">
        <v>1</v>
      </c>
      <c r="T2061" s="302"/>
    </row>
    <row r="2062" spans="19:20" ht="15.75" x14ac:dyDescent="0.2">
      <c r="S2062" s="302">
        <v>1</v>
      </c>
      <c r="T2062" s="302"/>
    </row>
    <row r="2063" spans="19:20" ht="15.75" x14ac:dyDescent="0.2">
      <c r="S2063" s="302">
        <v>1</v>
      </c>
      <c r="T2063" s="302"/>
    </row>
    <row r="2064" spans="19:20" ht="15.75" x14ac:dyDescent="0.2">
      <c r="S2064" s="302">
        <v>1</v>
      </c>
      <c r="T2064" s="302"/>
    </row>
    <row r="2065" spans="19:20" ht="15.75" x14ac:dyDescent="0.2">
      <c r="S2065" s="302">
        <v>1</v>
      </c>
      <c r="T2065" s="302"/>
    </row>
    <row r="2066" spans="19:20" ht="15.75" x14ac:dyDescent="0.2">
      <c r="S2066" s="302">
        <v>1</v>
      </c>
      <c r="T2066" s="302"/>
    </row>
    <row r="2067" spans="19:20" ht="15.75" x14ac:dyDescent="0.2">
      <c r="S2067" s="302">
        <v>1</v>
      </c>
      <c r="T2067" s="302"/>
    </row>
    <row r="2068" spans="19:20" ht="15.75" x14ac:dyDescent="0.2">
      <c r="S2068" s="302">
        <v>1</v>
      </c>
      <c r="T2068" s="302"/>
    </row>
    <row r="2069" spans="19:20" ht="15.75" x14ac:dyDescent="0.2">
      <c r="S2069" s="302">
        <v>1</v>
      </c>
      <c r="T2069" s="302"/>
    </row>
    <row r="2070" spans="19:20" ht="15.75" x14ac:dyDescent="0.2">
      <c r="S2070" s="302">
        <v>1</v>
      </c>
      <c r="T2070" s="302"/>
    </row>
    <row r="2071" spans="19:20" ht="15.75" x14ac:dyDescent="0.2">
      <c r="S2071" s="302">
        <v>1</v>
      </c>
      <c r="T2071" s="302"/>
    </row>
    <row r="2072" spans="19:20" ht="15.75" x14ac:dyDescent="0.2">
      <c r="S2072" s="302">
        <v>1</v>
      </c>
      <c r="T2072" s="302"/>
    </row>
    <row r="2073" spans="19:20" ht="15.75" x14ac:dyDescent="0.2">
      <c r="S2073" s="302">
        <v>1</v>
      </c>
      <c r="T2073" s="302"/>
    </row>
    <row r="2074" spans="19:20" ht="15.75" x14ac:dyDescent="0.2">
      <c r="S2074" s="302">
        <v>1</v>
      </c>
      <c r="T2074" s="302"/>
    </row>
    <row r="2075" spans="19:20" ht="15.75" x14ac:dyDescent="0.2">
      <c r="S2075" s="302">
        <v>1</v>
      </c>
      <c r="T2075" s="302"/>
    </row>
    <row r="2076" spans="19:20" ht="15.75" x14ac:dyDescent="0.2">
      <c r="S2076" s="302">
        <v>1</v>
      </c>
      <c r="T2076" s="302"/>
    </row>
    <row r="2077" spans="19:20" ht="15.75" x14ac:dyDescent="0.2">
      <c r="S2077" s="302">
        <v>1</v>
      </c>
      <c r="T2077" s="302"/>
    </row>
    <row r="2078" spans="19:20" ht="15.75" x14ac:dyDescent="0.2">
      <c r="S2078" s="302">
        <v>1</v>
      </c>
      <c r="T2078" s="302"/>
    </row>
    <row r="2079" spans="19:20" ht="15.75" x14ac:dyDescent="0.2">
      <c r="S2079" s="302">
        <v>1</v>
      </c>
      <c r="T2079" s="302"/>
    </row>
    <row r="2080" spans="19:20" ht="15.75" x14ac:dyDescent="0.2">
      <c r="S2080" s="302">
        <v>1</v>
      </c>
      <c r="T2080" s="302"/>
    </row>
    <row r="2081" spans="19:20" ht="15.75" x14ac:dyDescent="0.2">
      <c r="S2081" s="302">
        <v>1</v>
      </c>
      <c r="T2081" s="302"/>
    </row>
    <row r="2082" spans="19:20" ht="15.75" x14ac:dyDescent="0.2">
      <c r="S2082" s="302">
        <v>1</v>
      </c>
      <c r="T2082" s="302"/>
    </row>
    <row r="2083" spans="19:20" ht="15.75" x14ac:dyDescent="0.2">
      <c r="S2083" s="302">
        <v>1</v>
      </c>
      <c r="T2083" s="302"/>
    </row>
    <row r="2084" spans="19:20" ht="15.75" x14ac:dyDescent="0.2">
      <c r="S2084" s="302">
        <v>1</v>
      </c>
      <c r="T2084" s="302"/>
    </row>
    <row r="2085" spans="19:20" ht="15.75" x14ac:dyDescent="0.2">
      <c r="S2085" s="302">
        <v>1</v>
      </c>
      <c r="T2085" s="302"/>
    </row>
    <row r="2086" spans="19:20" ht="15.75" x14ac:dyDescent="0.2">
      <c r="S2086" s="302">
        <v>1</v>
      </c>
      <c r="T2086" s="302"/>
    </row>
    <row r="2087" spans="19:20" ht="15.75" x14ac:dyDescent="0.2">
      <c r="S2087" s="302">
        <v>1</v>
      </c>
      <c r="T2087" s="302"/>
    </row>
    <row r="2088" spans="19:20" ht="15.75" x14ac:dyDescent="0.2">
      <c r="S2088" s="302">
        <v>1</v>
      </c>
      <c r="T2088" s="302"/>
    </row>
    <row r="2089" spans="19:20" ht="15.75" x14ac:dyDescent="0.2">
      <c r="S2089" s="302">
        <v>1</v>
      </c>
      <c r="T2089" s="302"/>
    </row>
    <row r="2090" spans="19:20" ht="15.75" x14ac:dyDescent="0.2">
      <c r="S2090" s="302">
        <v>1</v>
      </c>
      <c r="T2090" s="302"/>
    </row>
    <row r="2091" spans="19:20" ht="15.75" x14ac:dyDescent="0.2">
      <c r="S2091" s="302">
        <v>1</v>
      </c>
      <c r="T2091" s="302"/>
    </row>
    <row r="2092" spans="19:20" ht="15.75" x14ac:dyDescent="0.2">
      <c r="S2092" s="302">
        <v>1</v>
      </c>
      <c r="T2092" s="302"/>
    </row>
    <row r="2093" spans="19:20" ht="15.75" x14ac:dyDescent="0.2">
      <c r="S2093" s="302">
        <v>1</v>
      </c>
      <c r="T2093" s="302"/>
    </row>
    <row r="2094" spans="19:20" ht="15.75" x14ac:dyDescent="0.2">
      <c r="S2094" s="302">
        <v>1</v>
      </c>
      <c r="T2094" s="302"/>
    </row>
    <row r="2095" spans="19:20" ht="15.75" x14ac:dyDescent="0.2">
      <c r="S2095" s="302">
        <v>1</v>
      </c>
      <c r="T2095" s="302"/>
    </row>
    <row r="2096" spans="19:20" ht="15.75" x14ac:dyDescent="0.2">
      <c r="S2096" s="302">
        <v>1</v>
      </c>
      <c r="T2096" s="302"/>
    </row>
    <row r="2097" spans="19:20" ht="15.75" x14ac:dyDescent="0.2">
      <c r="S2097" s="302">
        <v>1</v>
      </c>
      <c r="T2097" s="302"/>
    </row>
    <row r="2098" spans="19:20" ht="15.75" x14ac:dyDescent="0.2">
      <c r="S2098" s="302">
        <v>1</v>
      </c>
      <c r="T2098" s="302"/>
    </row>
    <row r="2099" spans="19:20" ht="15.75" x14ac:dyDescent="0.2">
      <c r="S2099" s="302">
        <v>1</v>
      </c>
      <c r="T2099" s="302"/>
    </row>
    <row r="2100" spans="19:20" ht="15.75" x14ac:dyDescent="0.2">
      <c r="S2100" s="302">
        <v>1</v>
      </c>
      <c r="T2100" s="302"/>
    </row>
    <row r="2101" spans="19:20" ht="15.75" x14ac:dyDescent="0.2">
      <c r="S2101" s="302">
        <v>1</v>
      </c>
      <c r="T2101" s="302"/>
    </row>
    <row r="2102" spans="19:20" ht="15.75" x14ac:dyDescent="0.2">
      <c r="S2102" s="302">
        <v>1</v>
      </c>
      <c r="T2102" s="302"/>
    </row>
    <row r="2103" spans="19:20" ht="15.75" x14ac:dyDescent="0.2">
      <c r="S2103" s="302">
        <v>1</v>
      </c>
      <c r="T2103" s="302"/>
    </row>
    <row r="2104" spans="19:20" ht="15.75" x14ac:dyDescent="0.2">
      <c r="S2104" s="302">
        <v>1</v>
      </c>
      <c r="T2104" s="302"/>
    </row>
    <row r="2105" spans="19:20" ht="15.75" x14ac:dyDescent="0.2">
      <c r="S2105" s="302">
        <v>1</v>
      </c>
      <c r="T2105" s="302"/>
    </row>
    <row r="2106" spans="19:20" ht="15.75" x14ac:dyDescent="0.2">
      <c r="S2106" s="302">
        <v>1</v>
      </c>
      <c r="T2106" s="302"/>
    </row>
    <row r="2107" spans="19:20" ht="15.75" x14ac:dyDescent="0.2">
      <c r="S2107" s="302">
        <v>1</v>
      </c>
      <c r="T2107" s="302"/>
    </row>
    <row r="2108" spans="19:20" ht="15.75" x14ac:dyDescent="0.2">
      <c r="S2108" s="302">
        <v>1</v>
      </c>
      <c r="T2108" s="302"/>
    </row>
    <row r="2109" spans="19:20" ht="15.75" x14ac:dyDescent="0.2">
      <c r="S2109" s="302">
        <v>1</v>
      </c>
      <c r="T2109" s="302"/>
    </row>
    <row r="2110" spans="19:20" ht="15.75" x14ac:dyDescent="0.2">
      <c r="S2110" s="302">
        <v>1</v>
      </c>
      <c r="T2110" s="302"/>
    </row>
    <row r="2111" spans="19:20" ht="15.75" x14ac:dyDescent="0.2">
      <c r="S2111" s="302">
        <v>1</v>
      </c>
      <c r="T2111" s="302"/>
    </row>
    <row r="2112" spans="19:20" ht="15.75" x14ac:dyDescent="0.2">
      <c r="S2112" s="302">
        <v>1</v>
      </c>
      <c r="T2112" s="302"/>
    </row>
    <row r="2113" spans="19:20" ht="15.75" x14ac:dyDescent="0.2">
      <c r="S2113" s="302">
        <v>1</v>
      </c>
      <c r="T2113" s="302"/>
    </row>
    <row r="2114" spans="19:20" ht="15.75" x14ac:dyDescent="0.2">
      <c r="S2114" s="302">
        <v>1</v>
      </c>
      <c r="T2114" s="302"/>
    </row>
    <row r="2115" spans="19:20" ht="15.75" x14ac:dyDescent="0.2">
      <c r="S2115" s="302">
        <v>1</v>
      </c>
      <c r="T2115" s="302"/>
    </row>
    <row r="2116" spans="19:20" ht="15.75" x14ac:dyDescent="0.2">
      <c r="S2116" s="302">
        <v>1</v>
      </c>
      <c r="T2116" s="302"/>
    </row>
    <row r="2117" spans="19:20" ht="15.75" x14ac:dyDescent="0.2">
      <c r="S2117" s="302">
        <v>1</v>
      </c>
      <c r="T2117" s="302"/>
    </row>
    <row r="2118" spans="19:20" ht="15.75" x14ac:dyDescent="0.2">
      <c r="S2118" s="302">
        <v>1</v>
      </c>
      <c r="T2118" s="302"/>
    </row>
    <row r="2119" spans="19:20" ht="15.75" x14ac:dyDescent="0.2">
      <c r="S2119" s="302">
        <v>1</v>
      </c>
      <c r="T2119" s="302"/>
    </row>
    <row r="2120" spans="19:20" ht="15.75" x14ac:dyDescent="0.2">
      <c r="S2120" s="302">
        <v>1</v>
      </c>
      <c r="T2120" s="302"/>
    </row>
    <row r="2121" spans="19:20" ht="15.75" x14ac:dyDescent="0.2">
      <c r="S2121" s="302">
        <v>1</v>
      </c>
      <c r="T2121" s="302"/>
    </row>
    <row r="2122" spans="19:20" ht="15.75" x14ac:dyDescent="0.2">
      <c r="S2122" s="302">
        <v>1</v>
      </c>
      <c r="T2122" s="302"/>
    </row>
    <row r="2123" spans="19:20" ht="15.75" x14ac:dyDescent="0.2">
      <c r="S2123" s="302">
        <v>1</v>
      </c>
      <c r="T2123" s="302"/>
    </row>
    <row r="2124" spans="19:20" ht="15.75" x14ac:dyDescent="0.2">
      <c r="S2124" s="302">
        <v>1</v>
      </c>
      <c r="T2124" s="302"/>
    </row>
    <row r="2125" spans="19:20" ht="15.75" x14ac:dyDescent="0.2">
      <c r="S2125" s="302">
        <v>1</v>
      </c>
      <c r="T2125" s="302"/>
    </row>
    <row r="2126" spans="19:20" ht="15.75" x14ac:dyDescent="0.2">
      <c r="S2126" s="302">
        <v>1</v>
      </c>
      <c r="T2126" s="302"/>
    </row>
    <row r="2127" spans="19:20" ht="15.75" x14ac:dyDescent="0.2">
      <c r="S2127" s="302">
        <v>1</v>
      </c>
      <c r="T2127" s="302"/>
    </row>
    <row r="2128" spans="19:20" ht="15.75" x14ac:dyDescent="0.2">
      <c r="S2128" s="302">
        <v>1</v>
      </c>
      <c r="T2128" s="302"/>
    </row>
    <row r="2129" spans="19:20" ht="15.75" x14ac:dyDescent="0.2">
      <c r="S2129" s="302">
        <v>1</v>
      </c>
      <c r="T2129" s="302"/>
    </row>
    <row r="2130" spans="19:20" ht="15.75" x14ac:dyDescent="0.2">
      <c r="S2130" s="302">
        <v>1</v>
      </c>
      <c r="T2130" s="302"/>
    </row>
    <row r="2131" spans="19:20" ht="15.75" x14ac:dyDescent="0.2">
      <c r="S2131" s="302">
        <v>1</v>
      </c>
      <c r="T2131" s="302"/>
    </row>
    <row r="2132" spans="19:20" ht="15.75" x14ac:dyDescent="0.2">
      <c r="S2132" s="302">
        <v>1</v>
      </c>
      <c r="T2132" s="302"/>
    </row>
    <row r="2133" spans="19:20" ht="15.75" x14ac:dyDescent="0.2">
      <c r="S2133" s="302">
        <v>1</v>
      </c>
      <c r="T2133" s="302"/>
    </row>
    <row r="2134" spans="19:20" ht="15.75" x14ac:dyDescent="0.2">
      <c r="S2134" s="302">
        <v>1</v>
      </c>
      <c r="T2134" s="302"/>
    </row>
    <row r="2135" spans="19:20" ht="15.75" x14ac:dyDescent="0.2">
      <c r="S2135" s="302">
        <v>1</v>
      </c>
      <c r="T2135" s="302"/>
    </row>
    <row r="2136" spans="19:20" ht="15.75" x14ac:dyDescent="0.2">
      <c r="S2136" s="302">
        <v>1</v>
      </c>
      <c r="T2136" s="302"/>
    </row>
    <row r="2137" spans="19:20" ht="15.75" x14ac:dyDescent="0.2">
      <c r="S2137" s="302">
        <v>1</v>
      </c>
      <c r="T2137" s="302"/>
    </row>
    <row r="2138" spans="19:20" ht="15.75" x14ac:dyDescent="0.2">
      <c r="S2138" s="302">
        <v>1</v>
      </c>
      <c r="T2138" s="302"/>
    </row>
    <row r="2139" spans="19:20" ht="15.75" x14ac:dyDescent="0.2">
      <c r="S2139" s="302">
        <v>1</v>
      </c>
      <c r="T2139" s="302"/>
    </row>
    <row r="2140" spans="19:20" ht="15.75" x14ac:dyDescent="0.2">
      <c r="S2140" s="302">
        <v>1</v>
      </c>
      <c r="T2140" s="302"/>
    </row>
    <row r="2141" spans="19:20" ht="15.75" x14ac:dyDescent="0.2">
      <c r="S2141" s="302">
        <v>1</v>
      </c>
      <c r="T2141" s="302"/>
    </row>
    <row r="2142" spans="19:20" ht="15.75" x14ac:dyDescent="0.2">
      <c r="S2142" s="302">
        <v>1</v>
      </c>
      <c r="T2142" s="302"/>
    </row>
    <row r="2143" spans="19:20" ht="15.75" x14ac:dyDescent="0.2">
      <c r="S2143" s="302">
        <v>1</v>
      </c>
      <c r="T2143" s="302"/>
    </row>
    <row r="2144" spans="19:20" ht="15.75" x14ac:dyDescent="0.2">
      <c r="S2144" s="302">
        <v>1</v>
      </c>
      <c r="T2144" s="302"/>
    </row>
    <row r="2145" spans="19:20" ht="15.75" x14ac:dyDescent="0.2">
      <c r="S2145" s="302">
        <v>1</v>
      </c>
      <c r="T2145" s="302"/>
    </row>
    <row r="2146" spans="19:20" ht="15.75" x14ac:dyDescent="0.2">
      <c r="S2146" s="302">
        <v>1</v>
      </c>
      <c r="T2146" s="302"/>
    </row>
    <row r="2147" spans="19:20" ht="15.75" x14ac:dyDescent="0.2">
      <c r="S2147" s="302">
        <v>1</v>
      </c>
      <c r="T2147" s="302"/>
    </row>
    <row r="2148" spans="19:20" ht="15.75" x14ac:dyDescent="0.2">
      <c r="S2148" s="302">
        <v>1</v>
      </c>
      <c r="T2148" s="302"/>
    </row>
    <row r="2149" spans="19:20" ht="15.75" x14ac:dyDescent="0.2">
      <c r="S2149" s="302">
        <v>1</v>
      </c>
      <c r="T2149" s="302"/>
    </row>
    <row r="2150" spans="19:20" ht="15.75" x14ac:dyDescent="0.2">
      <c r="S2150" s="302">
        <v>1</v>
      </c>
      <c r="T2150" s="302"/>
    </row>
    <row r="2151" spans="19:20" ht="15.75" x14ac:dyDescent="0.2">
      <c r="S2151" s="302">
        <v>1</v>
      </c>
      <c r="T2151" s="302"/>
    </row>
    <row r="2152" spans="19:20" ht="15.75" x14ac:dyDescent="0.2">
      <c r="S2152" s="302">
        <v>1</v>
      </c>
      <c r="T2152" s="302"/>
    </row>
    <row r="2153" spans="19:20" ht="15.75" x14ac:dyDescent="0.2">
      <c r="S2153" s="302">
        <v>1</v>
      </c>
      <c r="T2153" s="302"/>
    </row>
    <row r="2154" spans="19:20" ht="15.75" x14ac:dyDescent="0.2">
      <c r="S2154" s="302">
        <v>1</v>
      </c>
      <c r="T2154" s="302"/>
    </row>
    <row r="2155" spans="19:20" ht="15.75" x14ac:dyDescent="0.2">
      <c r="S2155" s="302">
        <v>1</v>
      </c>
      <c r="T2155" s="302"/>
    </row>
    <row r="2156" spans="19:20" ht="15.75" x14ac:dyDescent="0.2">
      <c r="S2156" s="302">
        <v>1</v>
      </c>
      <c r="T2156" s="302"/>
    </row>
    <row r="2157" spans="19:20" ht="15.75" x14ac:dyDescent="0.2">
      <c r="S2157" s="302">
        <v>1</v>
      </c>
      <c r="T2157" s="302"/>
    </row>
    <row r="2158" spans="19:20" ht="15.75" x14ac:dyDescent="0.2">
      <c r="S2158" s="302">
        <v>1</v>
      </c>
      <c r="T2158" s="302"/>
    </row>
    <row r="2159" spans="19:20" ht="15.75" x14ac:dyDescent="0.2">
      <c r="S2159" s="302">
        <v>1</v>
      </c>
      <c r="T2159" s="302"/>
    </row>
    <row r="2160" spans="19:20" ht="15.75" x14ac:dyDescent="0.2">
      <c r="S2160" s="302">
        <v>1</v>
      </c>
      <c r="T2160" s="302"/>
    </row>
    <row r="2161" spans="19:20" ht="15.75" x14ac:dyDescent="0.2">
      <c r="S2161" s="302">
        <v>1</v>
      </c>
      <c r="T2161" s="302"/>
    </row>
    <row r="2162" spans="19:20" ht="15.75" x14ac:dyDescent="0.2">
      <c r="S2162" s="302">
        <v>1</v>
      </c>
      <c r="T2162" s="302"/>
    </row>
    <row r="2163" spans="19:20" ht="15.75" x14ac:dyDescent="0.2">
      <c r="S2163" s="302">
        <v>1</v>
      </c>
      <c r="T2163" s="302"/>
    </row>
    <row r="2164" spans="19:20" ht="15.75" x14ac:dyDescent="0.2">
      <c r="S2164" s="302">
        <v>1</v>
      </c>
      <c r="T2164" s="302"/>
    </row>
    <row r="2165" spans="19:20" ht="15.75" x14ac:dyDescent="0.2">
      <c r="S2165" s="302">
        <v>1</v>
      </c>
      <c r="T2165" s="302"/>
    </row>
    <row r="2166" spans="19:20" ht="15.75" x14ac:dyDescent="0.2">
      <c r="S2166" s="302">
        <v>1</v>
      </c>
      <c r="T2166" s="302"/>
    </row>
    <row r="2167" spans="19:20" ht="15.75" x14ac:dyDescent="0.2">
      <c r="S2167" s="302">
        <v>1</v>
      </c>
      <c r="T2167" s="302"/>
    </row>
    <row r="2168" spans="19:20" ht="15.75" x14ac:dyDescent="0.2">
      <c r="S2168" s="302">
        <v>1</v>
      </c>
      <c r="T2168" s="302"/>
    </row>
    <row r="2169" spans="19:20" ht="15.75" x14ac:dyDescent="0.2">
      <c r="S2169" s="302">
        <v>1</v>
      </c>
      <c r="T2169" s="302"/>
    </row>
    <row r="2170" spans="19:20" ht="15.75" x14ac:dyDescent="0.2">
      <c r="S2170" s="302">
        <v>1</v>
      </c>
      <c r="T2170" s="302"/>
    </row>
    <row r="2171" spans="19:20" ht="15.75" x14ac:dyDescent="0.2">
      <c r="S2171" s="302">
        <v>1</v>
      </c>
      <c r="T2171" s="302"/>
    </row>
    <row r="2172" spans="19:20" ht="15.75" x14ac:dyDescent="0.2">
      <c r="S2172" s="302">
        <v>1</v>
      </c>
      <c r="T2172" s="302"/>
    </row>
    <row r="2173" spans="19:20" ht="15.75" x14ac:dyDescent="0.2">
      <c r="S2173" s="302">
        <v>1</v>
      </c>
      <c r="T2173" s="302"/>
    </row>
    <row r="2174" spans="19:20" ht="15.75" x14ac:dyDescent="0.2">
      <c r="S2174" s="302">
        <v>1</v>
      </c>
      <c r="T2174" s="302"/>
    </row>
    <row r="2175" spans="19:20" ht="15.75" x14ac:dyDescent="0.2">
      <c r="S2175" s="302">
        <v>1</v>
      </c>
      <c r="T2175" s="302"/>
    </row>
    <row r="2176" spans="19:20" ht="15.75" x14ac:dyDescent="0.2">
      <c r="S2176" s="302">
        <v>1</v>
      </c>
      <c r="T2176" s="302"/>
    </row>
    <row r="2177" spans="19:20" ht="15.75" x14ac:dyDescent="0.2">
      <c r="S2177" s="302">
        <v>1</v>
      </c>
      <c r="T2177" s="302"/>
    </row>
    <row r="2178" spans="19:20" ht="15.75" x14ac:dyDescent="0.2">
      <c r="S2178" s="302">
        <v>1</v>
      </c>
      <c r="T2178" s="302"/>
    </row>
    <row r="2179" spans="19:20" ht="15.75" x14ac:dyDescent="0.2">
      <c r="S2179" s="302">
        <v>1</v>
      </c>
      <c r="T2179" s="302"/>
    </row>
    <row r="2180" spans="19:20" ht="15.75" x14ac:dyDescent="0.2">
      <c r="S2180" s="302">
        <v>1</v>
      </c>
      <c r="T2180" s="302"/>
    </row>
    <row r="2181" spans="19:20" ht="15.75" x14ac:dyDescent="0.2">
      <c r="S2181" s="302">
        <v>1</v>
      </c>
      <c r="T2181" s="302"/>
    </row>
    <row r="2182" spans="19:20" ht="15.75" x14ac:dyDescent="0.2">
      <c r="S2182" s="302">
        <v>1</v>
      </c>
      <c r="T2182" s="302"/>
    </row>
    <row r="2183" spans="19:20" ht="15.75" x14ac:dyDescent="0.2">
      <c r="S2183" s="302">
        <v>1</v>
      </c>
      <c r="T2183" s="302"/>
    </row>
    <row r="2184" spans="19:20" ht="15.75" x14ac:dyDescent="0.2">
      <c r="S2184" s="302">
        <v>1</v>
      </c>
      <c r="T2184" s="302"/>
    </row>
    <row r="2185" spans="19:20" ht="15.75" x14ac:dyDescent="0.2">
      <c r="S2185" s="302">
        <v>1</v>
      </c>
      <c r="T2185" s="302"/>
    </row>
    <row r="2186" spans="19:20" ht="15.75" x14ac:dyDescent="0.2">
      <c r="S2186" s="302">
        <v>1</v>
      </c>
      <c r="T2186" s="302"/>
    </row>
    <row r="2187" spans="19:20" ht="15.75" x14ac:dyDescent="0.2">
      <c r="S2187" s="302">
        <v>1</v>
      </c>
      <c r="T2187" s="302"/>
    </row>
    <row r="2188" spans="19:20" ht="15.75" x14ac:dyDescent="0.2">
      <c r="S2188" s="302">
        <v>1</v>
      </c>
      <c r="T2188" s="302"/>
    </row>
    <row r="2189" spans="19:20" ht="15.75" x14ac:dyDescent="0.2">
      <c r="S2189" s="302">
        <v>1</v>
      </c>
      <c r="T2189" s="302"/>
    </row>
    <row r="2190" spans="19:20" ht="15.75" x14ac:dyDescent="0.2">
      <c r="S2190" s="302">
        <v>1</v>
      </c>
      <c r="T2190" s="302"/>
    </row>
    <row r="2191" spans="19:20" ht="15.75" x14ac:dyDescent="0.2">
      <c r="S2191" s="302">
        <v>1</v>
      </c>
      <c r="T2191" s="302"/>
    </row>
    <row r="2192" spans="19:20" ht="15.75" x14ac:dyDescent="0.2">
      <c r="S2192" s="302">
        <v>1</v>
      </c>
      <c r="T2192" s="302"/>
    </row>
    <row r="2193" spans="19:20" ht="15.75" x14ac:dyDescent="0.2">
      <c r="S2193" s="302">
        <v>1</v>
      </c>
      <c r="T2193" s="302"/>
    </row>
    <row r="2194" spans="19:20" ht="15.75" x14ac:dyDescent="0.2">
      <c r="S2194" s="302">
        <v>1</v>
      </c>
      <c r="T2194" s="302"/>
    </row>
    <row r="2195" spans="19:20" ht="15.75" x14ac:dyDescent="0.2">
      <c r="S2195" s="302">
        <v>1</v>
      </c>
      <c r="T2195" s="302"/>
    </row>
    <row r="2196" spans="19:20" ht="15.75" x14ac:dyDescent="0.2">
      <c r="S2196" s="302">
        <v>1</v>
      </c>
      <c r="T2196" s="302"/>
    </row>
    <row r="2197" spans="19:20" ht="15.75" x14ac:dyDescent="0.2">
      <c r="S2197" s="302">
        <v>1</v>
      </c>
      <c r="T2197" s="302"/>
    </row>
    <row r="2198" spans="19:20" ht="15.75" x14ac:dyDescent="0.2">
      <c r="S2198" s="302">
        <v>1</v>
      </c>
      <c r="T2198" s="302"/>
    </row>
    <row r="2199" spans="19:20" ht="15.75" x14ac:dyDescent="0.2">
      <c r="S2199" s="302">
        <v>1</v>
      </c>
      <c r="T2199" s="302"/>
    </row>
    <row r="2200" spans="19:20" ht="15.75" x14ac:dyDescent="0.2">
      <c r="S2200" s="302">
        <v>1</v>
      </c>
      <c r="T2200" s="302"/>
    </row>
    <row r="2201" spans="19:20" ht="15.75" x14ac:dyDescent="0.2">
      <c r="S2201" s="302">
        <v>1</v>
      </c>
      <c r="T2201" s="302"/>
    </row>
    <row r="2202" spans="19:20" ht="15.75" x14ac:dyDescent="0.2">
      <c r="S2202" s="302">
        <v>1</v>
      </c>
      <c r="T2202" s="302"/>
    </row>
    <row r="2203" spans="19:20" ht="15.75" x14ac:dyDescent="0.2">
      <c r="S2203" s="302">
        <v>1</v>
      </c>
      <c r="T2203" s="302"/>
    </row>
    <row r="2204" spans="19:20" ht="15.75" x14ac:dyDescent="0.2">
      <c r="S2204" s="302">
        <v>1</v>
      </c>
      <c r="T2204" s="302"/>
    </row>
    <row r="2205" spans="19:20" ht="15.75" x14ac:dyDescent="0.2">
      <c r="S2205" s="302">
        <v>1</v>
      </c>
      <c r="T2205" s="302"/>
    </row>
    <row r="2206" spans="19:20" ht="15.75" x14ac:dyDescent="0.2">
      <c r="S2206" s="302">
        <v>1</v>
      </c>
      <c r="T2206" s="302"/>
    </row>
    <row r="2207" spans="19:20" ht="15.75" x14ac:dyDescent="0.2">
      <c r="S2207" s="302">
        <v>1</v>
      </c>
      <c r="T2207" s="302"/>
    </row>
    <row r="2208" spans="19:20" ht="15.75" x14ac:dyDescent="0.2">
      <c r="S2208" s="302">
        <v>1</v>
      </c>
      <c r="T2208" s="302"/>
    </row>
    <row r="2209" spans="19:20" ht="15.75" x14ac:dyDescent="0.2">
      <c r="S2209" s="302">
        <v>1</v>
      </c>
      <c r="T2209" s="302"/>
    </row>
    <row r="2210" spans="19:20" ht="15.75" x14ac:dyDescent="0.2">
      <c r="S2210" s="302">
        <v>1</v>
      </c>
      <c r="T2210" s="302"/>
    </row>
    <row r="2211" spans="19:20" ht="15.75" x14ac:dyDescent="0.2">
      <c r="S2211" s="302">
        <v>1</v>
      </c>
      <c r="T2211" s="302"/>
    </row>
    <row r="2212" spans="19:20" ht="15.75" x14ac:dyDescent="0.2">
      <c r="S2212" s="302">
        <v>1</v>
      </c>
      <c r="T2212" s="302"/>
    </row>
    <row r="2213" spans="19:20" ht="15.75" x14ac:dyDescent="0.2">
      <c r="S2213" s="302">
        <v>1</v>
      </c>
      <c r="T2213" s="302"/>
    </row>
    <row r="2214" spans="19:20" ht="15.75" x14ac:dyDescent="0.2">
      <c r="S2214" s="302">
        <v>1</v>
      </c>
      <c r="T2214" s="302"/>
    </row>
    <row r="2215" spans="19:20" ht="15.75" x14ac:dyDescent="0.2">
      <c r="S2215" s="302">
        <v>1</v>
      </c>
      <c r="T2215" s="302"/>
    </row>
    <row r="2216" spans="19:20" ht="15.75" x14ac:dyDescent="0.2">
      <c r="S2216" s="302">
        <v>1</v>
      </c>
      <c r="T2216" s="302"/>
    </row>
    <row r="2217" spans="19:20" ht="15.75" x14ac:dyDescent="0.2">
      <c r="S2217" s="302">
        <v>1</v>
      </c>
      <c r="T2217" s="302"/>
    </row>
    <row r="2218" spans="19:20" ht="15.75" x14ac:dyDescent="0.2">
      <c r="S2218" s="302">
        <v>1</v>
      </c>
      <c r="T2218" s="302"/>
    </row>
    <row r="2219" spans="19:20" ht="15.75" x14ac:dyDescent="0.2">
      <c r="S2219" s="302">
        <v>1</v>
      </c>
      <c r="T2219" s="302"/>
    </row>
    <row r="2220" spans="19:20" ht="15.75" x14ac:dyDescent="0.2">
      <c r="S2220" s="302">
        <v>1</v>
      </c>
      <c r="T2220" s="302"/>
    </row>
    <row r="2221" spans="19:20" ht="15.75" x14ac:dyDescent="0.2">
      <c r="S2221" s="302">
        <v>1</v>
      </c>
      <c r="T2221" s="302"/>
    </row>
    <row r="2222" spans="19:20" ht="15.75" x14ac:dyDescent="0.2">
      <c r="S2222" s="302">
        <v>1</v>
      </c>
      <c r="T2222" s="302"/>
    </row>
    <row r="2223" spans="19:20" ht="15.75" x14ac:dyDescent="0.2">
      <c r="S2223" s="302">
        <v>1</v>
      </c>
      <c r="T2223" s="302"/>
    </row>
    <row r="2224" spans="19:20" ht="15.75" x14ac:dyDescent="0.2">
      <c r="S2224" s="302">
        <v>1</v>
      </c>
      <c r="T2224" s="302"/>
    </row>
    <row r="2225" spans="19:20" ht="15.75" x14ac:dyDescent="0.2">
      <c r="S2225" s="302">
        <v>1</v>
      </c>
      <c r="T2225" s="302"/>
    </row>
    <row r="2226" spans="19:20" ht="15.75" x14ac:dyDescent="0.2">
      <c r="S2226" s="302">
        <v>1</v>
      </c>
      <c r="T2226" s="302"/>
    </row>
    <row r="2227" spans="19:20" ht="15.75" x14ac:dyDescent="0.2">
      <c r="S2227" s="302">
        <v>1</v>
      </c>
      <c r="T2227" s="302"/>
    </row>
    <row r="2228" spans="19:20" ht="15.75" x14ac:dyDescent="0.2">
      <c r="S2228" s="302">
        <v>1</v>
      </c>
      <c r="T2228" s="302"/>
    </row>
    <row r="2229" spans="19:20" ht="15.75" x14ac:dyDescent="0.2">
      <c r="S2229" s="302">
        <v>1</v>
      </c>
      <c r="T2229" s="302"/>
    </row>
    <row r="2230" spans="19:20" ht="15.75" x14ac:dyDescent="0.2">
      <c r="S2230" s="302">
        <v>1</v>
      </c>
      <c r="T2230" s="302"/>
    </row>
    <row r="2231" spans="19:20" ht="15.75" x14ac:dyDescent="0.2">
      <c r="S2231" s="302">
        <v>1</v>
      </c>
      <c r="T2231" s="302"/>
    </row>
    <row r="2232" spans="19:20" ht="15.75" x14ac:dyDescent="0.2">
      <c r="S2232" s="302">
        <v>1</v>
      </c>
      <c r="T2232" s="302"/>
    </row>
    <row r="2233" spans="19:20" ht="15.75" x14ac:dyDescent="0.2">
      <c r="S2233" s="302">
        <v>1</v>
      </c>
      <c r="T2233" s="302"/>
    </row>
    <row r="2234" spans="19:20" ht="15.75" x14ac:dyDescent="0.2">
      <c r="S2234" s="302">
        <v>1</v>
      </c>
      <c r="T2234" s="302"/>
    </row>
    <row r="2235" spans="19:20" ht="15.75" x14ac:dyDescent="0.2">
      <c r="S2235" s="302">
        <v>1</v>
      </c>
      <c r="T2235" s="302"/>
    </row>
    <row r="2236" spans="19:20" ht="15.75" x14ac:dyDescent="0.2">
      <c r="S2236" s="302">
        <v>1</v>
      </c>
      <c r="T2236" s="302"/>
    </row>
    <row r="2237" spans="19:20" ht="15.75" x14ac:dyDescent="0.2">
      <c r="S2237" s="302">
        <v>1</v>
      </c>
      <c r="T2237" s="302"/>
    </row>
    <row r="2238" spans="19:20" ht="15.75" x14ac:dyDescent="0.2">
      <c r="S2238" s="302">
        <v>1</v>
      </c>
      <c r="T2238" s="302"/>
    </row>
    <row r="2239" spans="19:20" ht="15.75" x14ac:dyDescent="0.2">
      <c r="S2239" s="302">
        <v>1</v>
      </c>
      <c r="T2239" s="302"/>
    </row>
    <row r="2240" spans="19:20" ht="15.75" x14ac:dyDescent="0.2">
      <c r="S2240" s="302">
        <v>1</v>
      </c>
      <c r="T2240" s="302"/>
    </row>
    <row r="2241" spans="19:20" ht="15.75" x14ac:dyDescent="0.2">
      <c r="S2241" s="302">
        <v>1</v>
      </c>
      <c r="T2241" s="302"/>
    </row>
    <row r="2242" spans="19:20" ht="15.75" x14ac:dyDescent="0.2">
      <c r="S2242" s="302">
        <v>1</v>
      </c>
      <c r="T2242" s="302"/>
    </row>
    <row r="2243" spans="19:20" ht="15.75" x14ac:dyDescent="0.2">
      <c r="S2243" s="302">
        <v>1</v>
      </c>
      <c r="T2243" s="302"/>
    </row>
    <row r="2244" spans="19:20" ht="15.75" x14ac:dyDescent="0.2">
      <c r="S2244" s="302">
        <v>1</v>
      </c>
      <c r="T2244" s="302"/>
    </row>
    <row r="2245" spans="19:20" ht="15.75" x14ac:dyDescent="0.2">
      <c r="S2245" s="302">
        <v>1</v>
      </c>
      <c r="T2245" s="302"/>
    </row>
    <row r="2246" spans="19:20" ht="15.75" x14ac:dyDescent="0.2">
      <c r="S2246" s="302">
        <v>1</v>
      </c>
      <c r="T2246" s="302"/>
    </row>
    <row r="2247" spans="19:20" ht="15.75" x14ac:dyDescent="0.2">
      <c r="S2247" s="302">
        <v>1</v>
      </c>
      <c r="T2247" s="302"/>
    </row>
    <row r="2248" spans="19:20" ht="15.75" x14ac:dyDescent="0.2">
      <c r="S2248" s="302">
        <v>1</v>
      </c>
      <c r="T2248" s="302"/>
    </row>
    <row r="2249" spans="19:20" ht="15.75" x14ac:dyDescent="0.2">
      <c r="S2249" s="302">
        <v>1</v>
      </c>
      <c r="T2249" s="302"/>
    </row>
    <row r="2250" spans="19:20" ht="15.75" x14ac:dyDescent="0.2">
      <c r="S2250" s="302">
        <v>1</v>
      </c>
      <c r="T2250" s="302"/>
    </row>
    <row r="2251" spans="19:20" ht="15.75" x14ac:dyDescent="0.2">
      <c r="S2251" s="302">
        <v>1</v>
      </c>
      <c r="T2251" s="302"/>
    </row>
    <row r="2252" spans="19:20" ht="15.75" x14ac:dyDescent="0.2">
      <c r="S2252" s="302">
        <v>1</v>
      </c>
      <c r="T2252" s="302"/>
    </row>
    <row r="2253" spans="19:20" ht="15.75" x14ac:dyDescent="0.2">
      <c r="S2253" s="302">
        <v>1</v>
      </c>
      <c r="T2253" s="302"/>
    </row>
    <row r="2254" spans="19:20" ht="15.75" x14ac:dyDescent="0.2">
      <c r="S2254" s="302">
        <v>1</v>
      </c>
      <c r="T2254" s="302"/>
    </row>
    <row r="2255" spans="19:20" ht="15.75" x14ac:dyDescent="0.2">
      <c r="S2255" s="302">
        <v>1</v>
      </c>
      <c r="T2255" s="302"/>
    </row>
    <row r="2256" spans="19:20" ht="15.75" x14ac:dyDescent="0.2">
      <c r="S2256" s="302">
        <v>1</v>
      </c>
      <c r="T2256" s="302"/>
    </row>
    <row r="2257" spans="19:20" ht="15.75" x14ac:dyDescent="0.2">
      <c r="S2257" s="302">
        <v>1</v>
      </c>
      <c r="T2257" s="302"/>
    </row>
    <row r="2258" spans="19:20" ht="15.75" x14ac:dyDescent="0.2">
      <c r="S2258" s="302">
        <v>1</v>
      </c>
      <c r="T2258" s="302"/>
    </row>
    <row r="2259" spans="19:20" ht="15.75" x14ac:dyDescent="0.2">
      <c r="S2259" s="302">
        <v>1</v>
      </c>
      <c r="T2259" s="302"/>
    </row>
    <row r="2260" spans="19:20" ht="15.75" x14ac:dyDescent="0.2">
      <c r="S2260" s="302">
        <v>1</v>
      </c>
      <c r="T2260" s="302"/>
    </row>
    <row r="2261" spans="19:20" ht="15.75" x14ac:dyDescent="0.2">
      <c r="S2261" s="302">
        <v>1</v>
      </c>
      <c r="T2261" s="302"/>
    </row>
    <row r="2262" spans="19:20" ht="15.75" x14ac:dyDescent="0.2">
      <c r="S2262" s="302">
        <v>1</v>
      </c>
      <c r="T2262" s="302"/>
    </row>
    <row r="2263" spans="19:20" ht="15.75" x14ac:dyDescent="0.2">
      <c r="S2263" s="302">
        <v>1</v>
      </c>
      <c r="T2263" s="302"/>
    </row>
    <row r="2264" spans="19:20" ht="15.75" x14ac:dyDescent="0.2">
      <c r="S2264" s="302">
        <v>1</v>
      </c>
      <c r="T2264" s="302"/>
    </row>
    <row r="2265" spans="19:20" ht="15.75" x14ac:dyDescent="0.2">
      <c r="S2265" s="302">
        <v>1</v>
      </c>
      <c r="T2265" s="302"/>
    </row>
    <row r="2266" spans="19:20" ht="15.75" x14ac:dyDescent="0.2">
      <c r="S2266" s="302">
        <v>1</v>
      </c>
      <c r="T2266" s="302"/>
    </row>
    <row r="2267" spans="19:20" ht="15.75" x14ac:dyDescent="0.2">
      <c r="S2267" s="302">
        <v>1</v>
      </c>
      <c r="T2267" s="302"/>
    </row>
    <row r="2268" spans="19:20" ht="15.75" x14ac:dyDescent="0.2">
      <c r="S2268" s="302">
        <v>1</v>
      </c>
      <c r="T2268" s="302"/>
    </row>
    <row r="2269" spans="19:20" ht="15.75" x14ac:dyDescent="0.2">
      <c r="S2269" s="302">
        <v>1</v>
      </c>
      <c r="T2269" s="302"/>
    </row>
    <row r="2270" spans="19:20" ht="15.75" x14ac:dyDescent="0.2">
      <c r="S2270" s="302">
        <v>1</v>
      </c>
      <c r="T2270" s="302"/>
    </row>
    <row r="2271" spans="19:20" ht="15.75" x14ac:dyDescent="0.2">
      <c r="S2271" s="302">
        <v>1</v>
      </c>
      <c r="T2271" s="302"/>
    </row>
    <row r="2272" spans="19:20" ht="15.75" x14ac:dyDescent="0.2">
      <c r="S2272" s="302">
        <v>1</v>
      </c>
      <c r="T2272" s="302"/>
    </row>
    <row r="2273" spans="19:20" ht="15.75" x14ac:dyDescent="0.2">
      <c r="S2273" s="302">
        <v>1</v>
      </c>
      <c r="T2273" s="302"/>
    </row>
    <row r="2274" spans="19:20" ht="15.75" x14ac:dyDescent="0.2">
      <c r="S2274" s="302">
        <v>1</v>
      </c>
      <c r="T2274" s="302"/>
    </row>
    <row r="2275" spans="19:20" ht="15.75" x14ac:dyDescent="0.2">
      <c r="S2275" s="302">
        <v>1</v>
      </c>
      <c r="T2275" s="302"/>
    </row>
    <row r="2276" spans="19:20" ht="15.75" x14ac:dyDescent="0.2">
      <c r="S2276" s="302">
        <v>1</v>
      </c>
      <c r="T2276" s="302"/>
    </row>
    <row r="2277" spans="19:20" ht="15.75" x14ac:dyDescent="0.2">
      <c r="S2277" s="302">
        <v>1</v>
      </c>
      <c r="T2277" s="302"/>
    </row>
    <row r="2278" spans="19:20" ht="15.75" x14ac:dyDescent="0.2">
      <c r="S2278" s="302">
        <v>1</v>
      </c>
      <c r="T2278" s="302"/>
    </row>
    <row r="2279" spans="19:20" ht="15.75" x14ac:dyDescent="0.2">
      <c r="S2279" s="302">
        <v>1</v>
      </c>
      <c r="T2279" s="302"/>
    </row>
    <row r="2280" spans="19:20" ht="15.75" x14ac:dyDescent="0.2">
      <c r="S2280" s="302">
        <v>1</v>
      </c>
      <c r="T2280" s="302"/>
    </row>
    <row r="2281" spans="19:20" ht="15.75" x14ac:dyDescent="0.2">
      <c r="S2281" s="302">
        <v>1</v>
      </c>
      <c r="T2281" s="302"/>
    </row>
    <row r="2282" spans="19:20" ht="15.75" x14ac:dyDescent="0.2">
      <c r="S2282" s="302">
        <v>1</v>
      </c>
      <c r="T2282" s="302"/>
    </row>
    <row r="2283" spans="19:20" ht="15.75" x14ac:dyDescent="0.2">
      <c r="S2283" s="302">
        <v>1</v>
      </c>
      <c r="T2283" s="302"/>
    </row>
    <row r="2284" spans="19:20" ht="15.75" x14ac:dyDescent="0.2">
      <c r="S2284" s="302">
        <v>1</v>
      </c>
      <c r="T2284" s="302"/>
    </row>
    <row r="2285" spans="19:20" ht="15.75" x14ac:dyDescent="0.2">
      <c r="S2285" s="302">
        <v>1</v>
      </c>
      <c r="T2285" s="302"/>
    </row>
    <row r="2286" spans="19:20" ht="15.75" x14ac:dyDescent="0.2">
      <c r="S2286" s="302">
        <v>1</v>
      </c>
      <c r="T2286" s="302"/>
    </row>
    <row r="2287" spans="19:20" ht="15.75" x14ac:dyDescent="0.2">
      <c r="S2287" s="302">
        <v>1</v>
      </c>
      <c r="T2287" s="302"/>
    </row>
    <row r="2288" spans="19:20" ht="15.75" x14ac:dyDescent="0.2">
      <c r="S2288" s="302">
        <v>1</v>
      </c>
      <c r="T2288" s="302"/>
    </row>
    <row r="2289" spans="19:20" ht="15.75" x14ac:dyDescent="0.2">
      <c r="S2289" s="302">
        <v>1</v>
      </c>
      <c r="T2289" s="302"/>
    </row>
    <row r="2290" spans="19:20" ht="15.75" x14ac:dyDescent="0.2">
      <c r="S2290" s="302">
        <v>1</v>
      </c>
      <c r="T2290" s="302"/>
    </row>
    <row r="2291" spans="19:20" ht="15.75" x14ac:dyDescent="0.2">
      <c r="S2291" s="302">
        <v>1</v>
      </c>
      <c r="T2291" s="302"/>
    </row>
    <row r="2292" spans="19:20" ht="15.75" x14ac:dyDescent="0.2">
      <c r="S2292" s="302">
        <v>1</v>
      </c>
      <c r="T2292" s="302"/>
    </row>
    <row r="2293" spans="19:20" ht="15.75" x14ac:dyDescent="0.2">
      <c r="S2293" s="302">
        <v>1</v>
      </c>
      <c r="T2293" s="302"/>
    </row>
    <row r="2294" spans="19:20" ht="15.75" x14ac:dyDescent="0.2">
      <c r="S2294" s="302">
        <v>1</v>
      </c>
      <c r="T2294" s="302"/>
    </row>
    <row r="2295" spans="19:20" ht="15.75" x14ac:dyDescent="0.2">
      <c r="S2295" s="302">
        <v>1</v>
      </c>
      <c r="T2295" s="302"/>
    </row>
    <row r="2296" spans="19:20" ht="15.75" x14ac:dyDescent="0.2">
      <c r="S2296" s="302">
        <v>1</v>
      </c>
      <c r="T2296" s="302"/>
    </row>
    <row r="2297" spans="19:20" ht="15.75" x14ac:dyDescent="0.2">
      <c r="S2297" s="302">
        <v>1</v>
      </c>
      <c r="T2297" s="302"/>
    </row>
    <row r="2298" spans="19:20" ht="15.75" x14ac:dyDescent="0.2">
      <c r="S2298" s="302">
        <v>1</v>
      </c>
      <c r="T2298" s="302"/>
    </row>
    <row r="2299" spans="19:20" ht="15.75" x14ac:dyDescent="0.2">
      <c r="S2299" s="302">
        <v>1</v>
      </c>
      <c r="T2299" s="302"/>
    </row>
    <row r="2300" spans="19:20" ht="15.75" x14ac:dyDescent="0.2">
      <c r="S2300" s="302">
        <v>1</v>
      </c>
      <c r="T2300" s="302"/>
    </row>
    <row r="2301" spans="19:20" ht="15.75" x14ac:dyDescent="0.2">
      <c r="S2301" s="302">
        <v>1</v>
      </c>
      <c r="T2301" s="302"/>
    </row>
    <row r="2302" spans="19:20" ht="15.75" x14ac:dyDescent="0.2">
      <c r="S2302" s="302">
        <v>1</v>
      </c>
      <c r="T2302" s="302"/>
    </row>
    <row r="2303" spans="19:20" ht="15.75" x14ac:dyDescent="0.2">
      <c r="S2303" s="302">
        <v>1</v>
      </c>
      <c r="T2303" s="302"/>
    </row>
    <row r="2304" spans="19:20" ht="15.75" x14ac:dyDescent="0.2">
      <c r="S2304" s="302">
        <v>1</v>
      </c>
      <c r="T2304" s="302"/>
    </row>
    <row r="2305" spans="19:20" ht="15.75" x14ac:dyDescent="0.2">
      <c r="S2305" s="302">
        <v>1</v>
      </c>
      <c r="T2305" s="302"/>
    </row>
    <row r="2306" spans="19:20" ht="15.75" x14ac:dyDescent="0.2">
      <c r="S2306" s="302">
        <v>1</v>
      </c>
      <c r="T2306" s="302"/>
    </row>
    <row r="2307" spans="19:20" ht="15.75" x14ac:dyDescent="0.2">
      <c r="S2307" s="302">
        <v>1</v>
      </c>
      <c r="T2307" s="302"/>
    </row>
    <row r="2308" spans="19:20" ht="15.75" x14ac:dyDescent="0.2">
      <c r="S2308" s="302">
        <v>1</v>
      </c>
      <c r="T2308" s="302"/>
    </row>
    <row r="2309" spans="19:20" ht="15.75" x14ac:dyDescent="0.2">
      <c r="S2309" s="302">
        <v>1</v>
      </c>
      <c r="T2309" s="302"/>
    </row>
    <row r="2310" spans="19:20" ht="15.75" x14ac:dyDescent="0.2">
      <c r="S2310" s="302">
        <v>1</v>
      </c>
      <c r="T2310" s="302"/>
    </row>
    <row r="2311" spans="19:20" ht="15.75" x14ac:dyDescent="0.2">
      <c r="S2311" s="302">
        <v>1</v>
      </c>
      <c r="T2311" s="302"/>
    </row>
    <row r="2312" spans="19:20" ht="15.75" x14ac:dyDescent="0.2">
      <c r="S2312" s="302">
        <v>1</v>
      </c>
      <c r="T2312" s="302"/>
    </row>
    <row r="2313" spans="19:20" ht="15.75" x14ac:dyDescent="0.2">
      <c r="S2313" s="302">
        <v>1</v>
      </c>
      <c r="T2313" s="302"/>
    </row>
    <row r="2314" spans="19:20" ht="15.75" x14ac:dyDescent="0.2">
      <c r="S2314" s="302">
        <v>1</v>
      </c>
      <c r="T2314" s="302"/>
    </row>
    <row r="2315" spans="19:20" ht="15.75" x14ac:dyDescent="0.2">
      <c r="S2315" s="302">
        <v>1</v>
      </c>
      <c r="T2315" s="302"/>
    </row>
    <row r="2316" spans="19:20" ht="15.75" x14ac:dyDescent="0.2">
      <c r="S2316" s="302">
        <v>1</v>
      </c>
      <c r="T2316" s="302"/>
    </row>
    <row r="2317" spans="19:20" ht="15.75" x14ac:dyDescent="0.2">
      <c r="S2317" s="302">
        <v>1</v>
      </c>
      <c r="T2317" s="302"/>
    </row>
    <row r="2318" spans="19:20" ht="15.75" x14ac:dyDescent="0.2">
      <c r="S2318" s="302">
        <v>1</v>
      </c>
      <c r="T2318" s="302"/>
    </row>
    <row r="2319" spans="19:20" ht="15.75" x14ac:dyDescent="0.2">
      <c r="S2319" s="302">
        <v>1</v>
      </c>
      <c r="T2319" s="302"/>
    </row>
    <row r="2320" spans="19:20" ht="15.75" x14ac:dyDescent="0.2">
      <c r="S2320" s="302">
        <v>1</v>
      </c>
      <c r="T2320" s="302"/>
    </row>
    <row r="2321" spans="19:20" ht="15.75" x14ac:dyDescent="0.2">
      <c r="S2321" s="302">
        <v>1</v>
      </c>
      <c r="T2321" s="302"/>
    </row>
    <row r="2322" spans="19:20" ht="15.75" x14ac:dyDescent="0.2">
      <c r="S2322" s="302">
        <v>1</v>
      </c>
      <c r="T2322" s="302"/>
    </row>
    <row r="2323" spans="19:20" ht="15.75" x14ac:dyDescent="0.2">
      <c r="S2323" s="302">
        <v>1</v>
      </c>
      <c r="T2323" s="302"/>
    </row>
    <row r="2324" spans="19:20" ht="15.75" x14ac:dyDescent="0.2">
      <c r="S2324" s="302">
        <v>1</v>
      </c>
      <c r="T2324" s="302"/>
    </row>
    <row r="2325" spans="19:20" ht="15.75" x14ac:dyDescent="0.2">
      <c r="S2325" s="302">
        <v>1</v>
      </c>
      <c r="T2325" s="302"/>
    </row>
    <row r="2326" spans="19:20" ht="15.75" x14ac:dyDescent="0.2">
      <c r="S2326" s="302">
        <v>1</v>
      </c>
      <c r="T2326" s="302"/>
    </row>
    <row r="2327" spans="19:20" ht="15.75" x14ac:dyDescent="0.2">
      <c r="S2327" s="302">
        <v>1</v>
      </c>
      <c r="T2327" s="302"/>
    </row>
    <row r="2328" spans="19:20" ht="15.75" x14ac:dyDescent="0.2">
      <c r="S2328" s="302">
        <v>1</v>
      </c>
      <c r="T2328" s="302"/>
    </row>
    <row r="2329" spans="19:20" ht="15.75" x14ac:dyDescent="0.2">
      <c r="S2329" s="302">
        <v>1</v>
      </c>
      <c r="T2329" s="302"/>
    </row>
    <row r="2330" spans="19:20" ht="15.75" x14ac:dyDescent="0.2">
      <c r="S2330" s="302">
        <v>1</v>
      </c>
      <c r="T2330" s="302"/>
    </row>
    <row r="2331" spans="19:20" ht="15.75" x14ac:dyDescent="0.2">
      <c r="S2331" s="302">
        <v>1</v>
      </c>
      <c r="T2331" s="302"/>
    </row>
    <row r="2332" spans="19:20" ht="15.75" x14ac:dyDescent="0.2">
      <c r="S2332" s="302">
        <v>1</v>
      </c>
      <c r="T2332" s="302"/>
    </row>
    <row r="2333" spans="19:20" ht="15.75" x14ac:dyDescent="0.2">
      <c r="S2333" s="302">
        <v>1</v>
      </c>
      <c r="T2333" s="302"/>
    </row>
    <row r="2334" spans="19:20" ht="15.75" x14ac:dyDescent="0.2">
      <c r="S2334" s="302">
        <v>1</v>
      </c>
      <c r="T2334" s="302"/>
    </row>
    <row r="2335" spans="19:20" ht="15.75" x14ac:dyDescent="0.2">
      <c r="S2335" s="302">
        <v>1</v>
      </c>
      <c r="T2335" s="302"/>
    </row>
    <row r="2336" spans="19:20" ht="15.75" x14ac:dyDescent="0.2">
      <c r="S2336" s="302">
        <v>1</v>
      </c>
      <c r="T2336" s="302"/>
    </row>
    <row r="2337" spans="19:20" ht="15.75" x14ac:dyDescent="0.2">
      <c r="S2337" s="302">
        <v>1</v>
      </c>
      <c r="T2337" s="302"/>
    </row>
    <row r="2338" spans="19:20" ht="15.75" x14ac:dyDescent="0.2">
      <c r="S2338" s="302">
        <v>1</v>
      </c>
      <c r="T2338" s="302"/>
    </row>
    <row r="2339" spans="19:20" ht="15.75" x14ac:dyDescent="0.2">
      <c r="S2339" s="302">
        <v>1</v>
      </c>
      <c r="T2339" s="302"/>
    </row>
    <row r="2340" spans="19:20" ht="15.75" x14ac:dyDescent="0.2">
      <c r="S2340" s="302">
        <v>1</v>
      </c>
      <c r="T2340" s="302"/>
    </row>
    <row r="2341" spans="19:20" ht="15.75" x14ac:dyDescent="0.2">
      <c r="S2341" s="302">
        <v>1</v>
      </c>
      <c r="T2341" s="302"/>
    </row>
    <row r="2342" spans="19:20" ht="15.75" x14ac:dyDescent="0.2">
      <c r="S2342" s="302">
        <v>1</v>
      </c>
      <c r="T2342" s="302"/>
    </row>
    <row r="2343" spans="19:20" ht="15.75" x14ac:dyDescent="0.2">
      <c r="S2343" s="302">
        <v>1</v>
      </c>
      <c r="T2343" s="302"/>
    </row>
    <row r="2344" spans="19:20" ht="15.75" x14ac:dyDescent="0.2">
      <c r="S2344" s="302">
        <v>1</v>
      </c>
      <c r="T2344" s="302"/>
    </row>
    <row r="2345" spans="19:20" ht="15.75" x14ac:dyDescent="0.2">
      <c r="S2345" s="302">
        <v>1</v>
      </c>
      <c r="T2345" s="302"/>
    </row>
    <row r="2346" spans="19:20" ht="15.75" x14ac:dyDescent="0.2">
      <c r="S2346" s="302">
        <v>1</v>
      </c>
      <c r="T2346" s="302"/>
    </row>
    <row r="2347" spans="19:20" ht="15.75" x14ac:dyDescent="0.2">
      <c r="S2347" s="302">
        <v>1</v>
      </c>
      <c r="T2347" s="302"/>
    </row>
    <row r="2348" spans="19:20" ht="15.75" x14ac:dyDescent="0.2">
      <c r="S2348" s="302">
        <v>1</v>
      </c>
      <c r="T2348" s="302"/>
    </row>
    <row r="2349" spans="19:20" ht="15.75" x14ac:dyDescent="0.2">
      <c r="S2349" s="302">
        <v>1</v>
      </c>
      <c r="T2349" s="302"/>
    </row>
    <row r="2350" spans="19:20" ht="15.75" x14ac:dyDescent="0.2">
      <c r="S2350" s="302">
        <v>1</v>
      </c>
      <c r="T2350" s="302"/>
    </row>
    <row r="2351" spans="19:20" ht="15.75" x14ac:dyDescent="0.2">
      <c r="S2351" s="302">
        <v>1</v>
      </c>
      <c r="T2351" s="302"/>
    </row>
    <row r="2352" spans="19:20" ht="15.75" x14ac:dyDescent="0.2">
      <c r="S2352" s="302">
        <v>1</v>
      </c>
      <c r="T2352" s="302"/>
    </row>
    <row r="2353" spans="19:20" ht="15.75" x14ac:dyDescent="0.2">
      <c r="S2353" s="302">
        <v>1</v>
      </c>
      <c r="T2353" s="302"/>
    </row>
    <row r="2354" spans="19:20" ht="15.75" x14ac:dyDescent="0.2">
      <c r="S2354" s="302">
        <v>1</v>
      </c>
      <c r="T2354" s="302"/>
    </row>
    <row r="2355" spans="19:20" ht="15.75" x14ac:dyDescent="0.2">
      <c r="S2355" s="302">
        <v>1</v>
      </c>
      <c r="T2355" s="302"/>
    </row>
    <row r="2356" spans="19:20" ht="15.75" x14ac:dyDescent="0.2">
      <c r="S2356" s="302">
        <v>1</v>
      </c>
      <c r="T2356" s="302"/>
    </row>
    <row r="2357" spans="19:20" ht="15.75" x14ac:dyDescent="0.2">
      <c r="S2357" s="302">
        <v>1</v>
      </c>
      <c r="T2357" s="302"/>
    </row>
    <row r="2358" spans="19:20" ht="15.75" x14ac:dyDescent="0.2">
      <c r="S2358" s="302">
        <v>1</v>
      </c>
      <c r="T2358" s="302"/>
    </row>
    <row r="2359" spans="19:20" ht="15.75" x14ac:dyDescent="0.2">
      <c r="S2359" s="302">
        <v>1</v>
      </c>
      <c r="T2359" s="302"/>
    </row>
    <row r="2360" spans="19:20" ht="15.75" x14ac:dyDescent="0.2">
      <c r="S2360" s="302">
        <v>1</v>
      </c>
      <c r="T2360" s="302"/>
    </row>
    <row r="2361" spans="19:20" ht="15.75" x14ac:dyDescent="0.2">
      <c r="S2361" s="302">
        <v>1</v>
      </c>
      <c r="T2361" s="302"/>
    </row>
    <row r="2362" spans="19:20" ht="15.75" x14ac:dyDescent="0.2">
      <c r="S2362" s="302">
        <v>1</v>
      </c>
      <c r="T2362" s="302"/>
    </row>
    <row r="2363" spans="19:20" ht="15.75" x14ac:dyDescent="0.2">
      <c r="S2363" s="302">
        <v>1</v>
      </c>
      <c r="T2363" s="302"/>
    </row>
    <row r="2364" spans="19:20" ht="15.75" x14ac:dyDescent="0.2">
      <c r="S2364" s="302">
        <v>1</v>
      </c>
      <c r="T2364" s="302"/>
    </row>
    <row r="2365" spans="19:20" ht="15.75" x14ac:dyDescent="0.2">
      <c r="S2365" s="302">
        <v>1</v>
      </c>
      <c r="T2365" s="302"/>
    </row>
    <row r="2366" spans="19:20" ht="15.75" x14ac:dyDescent="0.2">
      <c r="S2366" s="302">
        <v>1</v>
      </c>
      <c r="T2366" s="302"/>
    </row>
    <row r="2367" spans="19:20" ht="15.75" x14ac:dyDescent="0.2">
      <c r="S2367" s="302">
        <v>1</v>
      </c>
      <c r="T2367" s="302"/>
    </row>
    <row r="2368" spans="19:20" ht="15.75" x14ac:dyDescent="0.2">
      <c r="S2368" s="302">
        <v>1</v>
      </c>
      <c r="T2368" s="302"/>
    </row>
    <row r="2369" spans="19:20" ht="15.75" x14ac:dyDescent="0.2">
      <c r="S2369" s="302">
        <v>1</v>
      </c>
      <c r="T2369" s="302"/>
    </row>
    <row r="2370" spans="19:20" ht="15.75" x14ac:dyDescent="0.2">
      <c r="S2370" s="302">
        <v>1</v>
      </c>
      <c r="T2370" s="302"/>
    </row>
    <row r="2371" spans="19:20" ht="15.75" x14ac:dyDescent="0.2">
      <c r="S2371" s="302">
        <v>1</v>
      </c>
      <c r="T2371" s="302"/>
    </row>
    <row r="2372" spans="19:20" ht="15.75" x14ac:dyDescent="0.2">
      <c r="S2372" s="302">
        <v>1</v>
      </c>
      <c r="T2372" s="302"/>
    </row>
    <row r="2373" spans="19:20" ht="15.75" x14ac:dyDescent="0.2">
      <c r="S2373" s="302">
        <v>1</v>
      </c>
      <c r="T2373" s="302"/>
    </row>
    <row r="2374" spans="19:20" ht="15.75" x14ac:dyDescent="0.2">
      <c r="S2374" s="302">
        <v>1</v>
      </c>
      <c r="T2374" s="302"/>
    </row>
    <row r="2375" spans="19:20" ht="15.75" x14ac:dyDescent="0.2">
      <c r="S2375" s="302">
        <v>1</v>
      </c>
      <c r="T2375" s="302"/>
    </row>
    <row r="2376" spans="19:20" ht="15.75" x14ac:dyDescent="0.2">
      <c r="S2376" s="302">
        <v>1</v>
      </c>
      <c r="T2376" s="302"/>
    </row>
    <row r="2377" spans="19:20" ht="15.75" x14ac:dyDescent="0.2">
      <c r="S2377" s="302">
        <v>1</v>
      </c>
      <c r="T2377" s="302"/>
    </row>
    <row r="2378" spans="19:20" ht="15.75" x14ac:dyDescent="0.2">
      <c r="S2378" s="302">
        <v>1</v>
      </c>
      <c r="T2378" s="302"/>
    </row>
    <row r="2379" spans="19:20" ht="15.75" x14ac:dyDescent="0.2">
      <c r="S2379" s="302">
        <v>1</v>
      </c>
      <c r="T2379" s="302"/>
    </row>
    <row r="2380" spans="19:20" ht="15.75" x14ac:dyDescent="0.2">
      <c r="S2380" s="302">
        <v>1</v>
      </c>
      <c r="T2380" s="302"/>
    </row>
    <row r="2381" spans="19:20" ht="15.75" x14ac:dyDescent="0.2">
      <c r="S2381" s="302">
        <v>1</v>
      </c>
      <c r="T2381" s="302"/>
    </row>
    <row r="2382" spans="19:20" ht="15.75" x14ac:dyDescent="0.2">
      <c r="S2382" s="302">
        <v>1</v>
      </c>
      <c r="T2382" s="302"/>
    </row>
    <row r="2383" spans="19:20" ht="15.75" x14ac:dyDescent="0.2">
      <c r="S2383" s="302">
        <v>1</v>
      </c>
      <c r="T2383" s="302"/>
    </row>
    <row r="2384" spans="19:20" ht="15.75" x14ac:dyDescent="0.2">
      <c r="S2384" s="302">
        <v>1</v>
      </c>
      <c r="T2384" s="302"/>
    </row>
    <row r="2385" spans="19:20" ht="15.75" x14ac:dyDescent="0.2">
      <c r="S2385" s="302">
        <v>1</v>
      </c>
      <c r="T2385" s="302"/>
    </row>
    <row r="2386" spans="19:20" ht="15.75" x14ac:dyDescent="0.2">
      <c r="S2386" s="302">
        <v>1</v>
      </c>
      <c r="T2386" s="302"/>
    </row>
    <row r="2387" spans="19:20" ht="15.75" x14ac:dyDescent="0.2">
      <c r="S2387" s="302">
        <v>1</v>
      </c>
      <c r="T2387" s="302"/>
    </row>
    <row r="2388" spans="19:20" ht="15.75" x14ac:dyDescent="0.2">
      <c r="S2388" s="302">
        <v>1</v>
      </c>
      <c r="T2388" s="302"/>
    </row>
    <row r="2389" spans="19:20" ht="15.75" x14ac:dyDescent="0.2">
      <c r="S2389" s="302">
        <v>1</v>
      </c>
      <c r="T2389" s="302"/>
    </row>
    <row r="2390" spans="19:20" ht="15.75" x14ac:dyDescent="0.2">
      <c r="S2390" s="302">
        <v>1</v>
      </c>
      <c r="T2390" s="302"/>
    </row>
    <row r="2391" spans="19:20" ht="15.75" x14ac:dyDescent="0.2">
      <c r="S2391" s="302">
        <v>1</v>
      </c>
      <c r="T2391" s="302"/>
    </row>
    <row r="2392" spans="19:20" ht="15.75" x14ac:dyDescent="0.2">
      <c r="S2392" s="302">
        <v>1</v>
      </c>
      <c r="T2392" s="302"/>
    </row>
    <row r="2393" spans="19:20" ht="15.75" x14ac:dyDescent="0.2">
      <c r="S2393" s="302">
        <v>1</v>
      </c>
      <c r="T2393" s="302"/>
    </row>
    <row r="2394" spans="19:20" ht="15.75" x14ac:dyDescent="0.2">
      <c r="S2394" s="302">
        <v>1</v>
      </c>
      <c r="T2394" s="302"/>
    </row>
    <row r="2395" spans="19:20" ht="15.75" x14ac:dyDescent="0.2">
      <c r="S2395" s="302">
        <v>1</v>
      </c>
      <c r="T2395" s="302"/>
    </row>
    <row r="2396" spans="19:20" ht="15.75" x14ac:dyDescent="0.2">
      <c r="S2396" s="302">
        <v>1</v>
      </c>
      <c r="T2396" s="302"/>
    </row>
    <row r="2397" spans="19:20" ht="15.75" x14ac:dyDescent="0.2">
      <c r="S2397" s="302">
        <v>1</v>
      </c>
      <c r="T2397" s="302"/>
    </row>
    <row r="2398" spans="19:20" ht="15.75" x14ac:dyDescent="0.2">
      <c r="S2398" s="302">
        <v>1</v>
      </c>
      <c r="T2398" s="302"/>
    </row>
    <row r="2399" spans="19:20" ht="15.75" x14ac:dyDescent="0.2">
      <c r="S2399" s="302">
        <v>1</v>
      </c>
      <c r="T2399" s="302"/>
    </row>
    <row r="2400" spans="19:20" ht="15.75" x14ac:dyDescent="0.2">
      <c r="S2400" s="302">
        <v>1</v>
      </c>
      <c r="T2400" s="302"/>
    </row>
    <row r="2401" spans="19:20" ht="15.75" x14ac:dyDescent="0.2">
      <c r="S2401" s="302">
        <v>1</v>
      </c>
      <c r="T2401" s="302"/>
    </row>
    <row r="2402" spans="19:20" ht="15.75" x14ac:dyDescent="0.2">
      <c r="S2402" s="302">
        <v>1</v>
      </c>
      <c r="T2402" s="302"/>
    </row>
    <row r="2403" spans="19:20" ht="15.75" x14ac:dyDescent="0.2">
      <c r="S2403" s="302">
        <v>1</v>
      </c>
      <c r="T2403" s="302"/>
    </row>
    <row r="2404" spans="19:20" ht="15.75" x14ac:dyDescent="0.2">
      <c r="S2404" s="302">
        <v>1</v>
      </c>
      <c r="T2404" s="302"/>
    </row>
    <row r="2405" spans="19:20" ht="15.75" x14ac:dyDescent="0.2">
      <c r="S2405" s="302">
        <v>1</v>
      </c>
      <c r="T2405" s="302"/>
    </row>
    <row r="2406" spans="19:20" ht="15.75" x14ac:dyDescent="0.2">
      <c r="S2406" s="302">
        <v>1</v>
      </c>
      <c r="T2406" s="302"/>
    </row>
    <row r="2407" spans="19:20" ht="15.75" x14ac:dyDescent="0.2">
      <c r="S2407" s="302">
        <v>1</v>
      </c>
      <c r="T2407" s="302"/>
    </row>
    <row r="2408" spans="19:20" ht="15.75" x14ac:dyDescent="0.2">
      <c r="S2408" s="302">
        <v>1</v>
      </c>
      <c r="T2408" s="302"/>
    </row>
    <row r="2409" spans="19:20" ht="15.75" x14ac:dyDescent="0.2">
      <c r="S2409" s="302">
        <v>1</v>
      </c>
      <c r="T2409" s="302"/>
    </row>
    <row r="2410" spans="19:20" ht="15.75" x14ac:dyDescent="0.2">
      <c r="S2410" s="302">
        <v>1</v>
      </c>
      <c r="T2410" s="302"/>
    </row>
    <row r="2411" spans="19:20" ht="15.75" x14ac:dyDescent="0.2">
      <c r="S2411" s="302">
        <v>1</v>
      </c>
      <c r="T2411" s="302"/>
    </row>
    <row r="2412" spans="19:20" ht="15.75" x14ac:dyDescent="0.2">
      <c r="S2412" s="302">
        <v>1</v>
      </c>
      <c r="T2412" s="302"/>
    </row>
    <row r="2413" spans="19:20" ht="15.75" x14ac:dyDescent="0.2">
      <c r="S2413" s="302">
        <v>1</v>
      </c>
      <c r="T2413" s="302"/>
    </row>
    <row r="2414" spans="19:20" ht="15.75" x14ac:dyDescent="0.2">
      <c r="S2414" s="302">
        <v>1</v>
      </c>
      <c r="T2414" s="302"/>
    </row>
    <row r="2415" spans="19:20" ht="15.75" x14ac:dyDescent="0.2">
      <c r="S2415" s="302">
        <v>1</v>
      </c>
      <c r="T2415" s="302"/>
    </row>
    <row r="2416" spans="19:20" ht="15.75" x14ac:dyDescent="0.2">
      <c r="S2416" s="302">
        <v>1</v>
      </c>
      <c r="T2416" s="302"/>
    </row>
    <row r="2417" spans="19:20" ht="15.75" x14ac:dyDescent="0.2">
      <c r="S2417" s="302">
        <v>1</v>
      </c>
      <c r="T2417" s="302"/>
    </row>
    <row r="2418" spans="19:20" ht="15.75" x14ac:dyDescent="0.2">
      <c r="S2418" s="302">
        <v>1</v>
      </c>
      <c r="T2418" s="302"/>
    </row>
    <row r="2419" spans="19:20" ht="15.75" x14ac:dyDescent="0.2">
      <c r="S2419" s="302">
        <v>1</v>
      </c>
      <c r="T2419" s="302"/>
    </row>
    <row r="2420" spans="19:20" ht="15.75" x14ac:dyDescent="0.2">
      <c r="S2420" s="302">
        <v>1</v>
      </c>
      <c r="T2420" s="302"/>
    </row>
    <row r="2421" spans="19:20" ht="15.75" x14ac:dyDescent="0.2">
      <c r="S2421" s="302">
        <v>1</v>
      </c>
      <c r="T2421" s="302"/>
    </row>
    <row r="2422" spans="19:20" ht="15.75" x14ac:dyDescent="0.2">
      <c r="S2422" s="302">
        <v>1</v>
      </c>
      <c r="T2422" s="302"/>
    </row>
    <row r="2423" spans="19:20" ht="15.75" x14ac:dyDescent="0.2">
      <c r="S2423" s="302">
        <v>1</v>
      </c>
      <c r="T2423" s="302"/>
    </row>
    <row r="2424" spans="19:20" ht="15.75" x14ac:dyDescent="0.2">
      <c r="S2424" s="302">
        <v>1</v>
      </c>
      <c r="T2424" s="302"/>
    </row>
    <row r="2425" spans="19:20" ht="15.75" x14ac:dyDescent="0.2">
      <c r="S2425" s="302">
        <v>1</v>
      </c>
      <c r="T2425" s="302"/>
    </row>
    <row r="2426" spans="19:20" ht="15.75" x14ac:dyDescent="0.2">
      <c r="S2426" s="302">
        <v>1</v>
      </c>
      <c r="T2426" s="302"/>
    </row>
    <row r="2427" spans="19:20" ht="15.75" x14ac:dyDescent="0.2">
      <c r="S2427" s="302">
        <v>1</v>
      </c>
      <c r="T2427" s="302"/>
    </row>
    <row r="2428" spans="19:20" ht="15.75" x14ac:dyDescent="0.2">
      <c r="S2428" s="302">
        <v>1</v>
      </c>
      <c r="T2428" s="302"/>
    </row>
    <row r="2429" spans="19:20" ht="15.75" x14ac:dyDescent="0.2">
      <c r="S2429" s="302">
        <v>1</v>
      </c>
      <c r="T2429" s="302"/>
    </row>
    <row r="2430" spans="19:20" ht="15.75" x14ac:dyDescent="0.2">
      <c r="S2430" s="302">
        <v>1</v>
      </c>
      <c r="T2430" s="302"/>
    </row>
    <row r="2431" spans="19:20" ht="15.75" x14ac:dyDescent="0.2">
      <c r="S2431" s="302">
        <v>1</v>
      </c>
      <c r="T2431" s="302"/>
    </row>
    <row r="2432" spans="19:20" ht="15.75" x14ac:dyDescent="0.2">
      <c r="S2432" s="302">
        <v>1</v>
      </c>
      <c r="T2432" s="302"/>
    </row>
    <row r="2433" spans="19:20" ht="15.75" x14ac:dyDescent="0.2">
      <c r="S2433" s="302">
        <v>1</v>
      </c>
      <c r="T2433" s="302"/>
    </row>
    <row r="2434" spans="19:20" ht="15.75" x14ac:dyDescent="0.2">
      <c r="S2434" s="302">
        <v>1</v>
      </c>
      <c r="T2434" s="302"/>
    </row>
    <row r="2435" spans="19:20" ht="15.75" x14ac:dyDescent="0.2">
      <c r="S2435" s="302">
        <v>1</v>
      </c>
      <c r="T2435" s="302"/>
    </row>
    <row r="2436" spans="19:20" ht="15.75" x14ac:dyDescent="0.2">
      <c r="S2436" s="302">
        <v>1</v>
      </c>
      <c r="T2436" s="302"/>
    </row>
    <row r="2437" spans="19:20" ht="15.75" x14ac:dyDescent="0.2">
      <c r="S2437" s="302">
        <v>1</v>
      </c>
      <c r="T2437" s="302"/>
    </row>
    <row r="2438" spans="19:20" ht="15.75" x14ac:dyDescent="0.2">
      <c r="S2438" s="302">
        <v>1</v>
      </c>
      <c r="T2438" s="302"/>
    </row>
    <row r="2439" spans="19:20" ht="15.75" x14ac:dyDescent="0.2">
      <c r="S2439" s="302">
        <v>1</v>
      </c>
      <c r="T2439" s="302"/>
    </row>
    <row r="2440" spans="19:20" ht="15.75" x14ac:dyDescent="0.2">
      <c r="S2440" s="302">
        <v>1</v>
      </c>
      <c r="T2440" s="302"/>
    </row>
    <row r="2441" spans="19:20" ht="15.75" x14ac:dyDescent="0.2">
      <c r="S2441" s="302">
        <v>1</v>
      </c>
      <c r="T2441" s="302"/>
    </row>
    <row r="2442" spans="19:20" ht="15.75" x14ac:dyDescent="0.2">
      <c r="S2442" s="302">
        <v>1</v>
      </c>
      <c r="T2442" s="302"/>
    </row>
    <row r="2443" spans="19:20" ht="15.75" x14ac:dyDescent="0.2">
      <c r="S2443" s="302">
        <v>1</v>
      </c>
      <c r="T2443" s="302"/>
    </row>
    <row r="2444" spans="19:20" ht="15.75" x14ac:dyDescent="0.2">
      <c r="S2444" s="302">
        <v>1</v>
      </c>
      <c r="T2444" s="302"/>
    </row>
    <row r="2445" spans="19:20" ht="15.75" x14ac:dyDescent="0.2">
      <c r="S2445" s="302">
        <v>1</v>
      </c>
      <c r="T2445" s="302"/>
    </row>
    <row r="2446" spans="19:20" ht="15.75" x14ac:dyDescent="0.2">
      <c r="S2446" s="302">
        <v>1</v>
      </c>
      <c r="T2446" s="302"/>
    </row>
    <row r="2447" spans="19:20" ht="15.75" x14ac:dyDescent="0.2">
      <c r="S2447" s="302">
        <v>1</v>
      </c>
      <c r="T2447" s="302"/>
    </row>
    <row r="2448" spans="19:20" ht="15.75" x14ac:dyDescent="0.2">
      <c r="S2448" s="302">
        <v>1</v>
      </c>
      <c r="T2448" s="302"/>
    </row>
    <row r="2449" spans="19:20" ht="15.75" x14ac:dyDescent="0.2">
      <c r="S2449" s="302">
        <v>1</v>
      </c>
      <c r="T2449" s="302"/>
    </row>
    <row r="2450" spans="19:20" ht="15.75" x14ac:dyDescent="0.2">
      <c r="S2450" s="302">
        <v>1</v>
      </c>
      <c r="T2450" s="302"/>
    </row>
    <row r="2451" spans="19:20" ht="15.75" x14ac:dyDescent="0.2">
      <c r="S2451" s="302">
        <v>1</v>
      </c>
      <c r="T2451" s="302"/>
    </row>
    <row r="2452" spans="19:20" ht="15.75" x14ac:dyDescent="0.2">
      <c r="S2452" s="302">
        <v>1</v>
      </c>
      <c r="T2452" s="302"/>
    </row>
    <row r="2453" spans="19:20" ht="15.75" x14ac:dyDescent="0.2">
      <c r="S2453" s="302">
        <v>1</v>
      </c>
      <c r="T2453" s="302"/>
    </row>
    <row r="2454" spans="19:20" ht="15.75" x14ac:dyDescent="0.2">
      <c r="S2454" s="302">
        <v>1</v>
      </c>
      <c r="T2454" s="302"/>
    </row>
    <row r="2455" spans="19:20" ht="15.75" x14ac:dyDescent="0.2">
      <c r="S2455" s="302">
        <v>1</v>
      </c>
      <c r="T2455" s="302"/>
    </row>
    <row r="2456" spans="19:20" ht="15.75" x14ac:dyDescent="0.2">
      <c r="S2456" s="302">
        <v>1</v>
      </c>
      <c r="T2456" s="302"/>
    </row>
    <row r="2457" spans="19:20" ht="15.75" x14ac:dyDescent="0.2">
      <c r="S2457" s="302">
        <v>1</v>
      </c>
      <c r="T2457" s="302"/>
    </row>
    <row r="2458" spans="19:20" ht="15.75" x14ac:dyDescent="0.2">
      <c r="S2458" s="302">
        <v>1</v>
      </c>
      <c r="T2458" s="302"/>
    </row>
    <row r="2459" spans="19:20" ht="15.75" x14ac:dyDescent="0.2">
      <c r="S2459" s="302">
        <v>1</v>
      </c>
      <c r="T2459" s="302"/>
    </row>
    <row r="2460" spans="19:20" ht="15.75" x14ac:dyDescent="0.2">
      <c r="S2460" s="302">
        <v>1</v>
      </c>
      <c r="T2460" s="302"/>
    </row>
    <row r="2461" spans="19:20" ht="15.75" x14ac:dyDescent="0.2">
      <c r="S2461" s="302">
        <v>1</v>
      </c>
      <c r="T2461" s="302"/>
    </row>
    <row r="2462" spans="19:20" ht="15.75" x14ac:dyDescent="0.2">
      <c r="S2462" s="302">
        <v>1</v>
      </c>
      <c r="T2462" s="302"/>
    </row>
    <row r="2463" spans="19:20" ht="15.75" x14ac:dyDescent="0.2">
      <c r="S2463" s="302">
        <v>1</v>
      </c>
      <c r="T2463" s="302"/>
    </row>
    <row r="2464" spans="19:20" ht="15.75" x14ac:dyDescent="0.2">
      <c r="S2464" s="302">
        <v>1</v>
      </c>
      <c r="T2464" s="302"/>
    </row>
    <row r="2465" spans="19:20" ht="15.75" x14ac:dyDescent="0.2">
      <c r="S2465" s="302">
        <v>1</v>
      </c>
      <c r="T2465" s="302"/>
    </row>
    <row r="2466" spans="19:20" ht="15.75" x14ac:dyDescent="0.2">
      <c r="S2466" s="302">
        <v>1</v>
      </c>
      <c r="T2466" s="302"/>
    </row>
    <row r="2467" spans="19:20" ht="15.75" x14ac:dyDescent="0.2">
      <c r="S2467" s="302">
        <v>1</v>
      </c>
      <c r="T2467" s="302"/>
    </row>
    <row r="2468" spans="19:20" ht="15.75" x14ac:dyDescent="0.2">
      <c r="S2468" s="302">
        <v>1</v>
      </c>
      <c r="T2468" s="302"/>
    </row>
    <row r="2469" spans="19:20" ht="15.75" x14ac:dyDescent="0.2">
      <c r="S2469" s="302">
        <v>1</v>
      </c>
      <c r="T2469" s="302"/>
    </row>
    <row r="2470" spans="19:20" ht="15.75" x14ac:dyDescent="0.2">
      <c r="S2470" s="302">
        <v>1</v>
      </c>
      <c r="T2470" s="302"/>
    </row>
    <row r="2471" spans="19:20" ht="15.75" x14ac:dyDescent="0.2">
      <c r="S2471" s="302">
        <v>1</v>
      </c>
      <c r="T2471" s="302"/>
    </row>
    <row r="2472" spans="19:20" ht="15.75" x14ac:dyDescent="0.2">
      <c r="S2472" s="302">
        <v>1</v>
      </c>
      <c r="T2472" s="302"/>
    </row>
    <row r="2473" spans="19:20" ht="15.75" x14ac:dyDescent="0.2">
      <c r="S2473" s="302">
        <v>1</v>
      </c>
      <c r="T2473" s="302"/>
    </row>
    <row r="2474" spans="19:20" ht="15.75" x14ac:dyDescent="0.2">
      <c r="S2474" s="302">
        <v>1</v>
      </c>
      <c r="T2474" s="302"/>
    </row>
    <row r="2475" spans="19:20" ht="15.75" x14ac:dyDescent="0.2">
      <c r="S2475" s="302">
        <v>1</v>
      </c>
      <c r="T2475" s="302"/>
    </row>
    <row r="2476" spans="19:20" ht="15.75" x14ac:dyDescent="0.2">
      <c r="S2476" s="302">
        <v>1</v>
      </c>
      <c r="T2476" s="302"/>
    </row>
    <row r="2477" spans="19:20" ht="15.75" x14ac:dyDescent="0.2">
      <c r="S2477" s="302">
        <v>1</v>
      </c>
      <c r="T2477" s="302"/>
    </row>
    <row r="2478" spans="19:20" ht="15.75" x14ac:dyDescent="0.2">
      <c r="S2478" s="302">
        <v>1</v>
      </c>
      <c r="T2478" s="302"/>
    </row>
    <row r="2479" spans="19:20" ht="15.75" x14ac:dyDescent="0.2">
      <c r="S2479" s="302">
        <v>1</v>
      </c>
      <c r="T2479" s="302"/>
    </row>
    <row r="2480" spans="19:20" ht="15.75" x14ac:dyDescent="0.2">
      <c r="S2480" s="302">
        <v>1</v>
      </c>
      <c r="T2480" s="302"/>
    </row>
    <row r="2481" spans="19:20" ht="15.75" x14ac:dyDescent="0.2">
      <c r="S2481" s="302">
        <v>1</v>
      </c>
      <c r="T2481" s="302"/>
    </row>
    <row r="2482" spans="19:20" ht="15.75" x14ac:dyDescent="0.2">
      <c r="S2482" s="302">
        <v>1</v>
      </c>
      <c r="T2482" s="302"/>
    </row>
    <row r="2483" spans="19:20" ht="15.75" x14ac:dyDescent="0.2">
      <c r="S2483" s="302">
        <v>1</v>
      </c>
      <c r="T2483" s="302"/>
    </row>
    <row r="2484" spans="19:20" ht="15.75" x14ac:dyDescent="0.2">
      <c r="S2484" s="302">
        <v>1</v>
      </c>
      <c r="T2484" s="302"/>
    </row>
    <row r="2485" spans="19:20" ht="15.75" x14ac:dyDescent="0.2">
      <c r="S2485" s="302">
        <v>1</v>
      </c>
      <c r="T2485" s="302"/>
    </row>
    <row r="2486" spans="19:20" ht="15.75" x14ac:dyDescent="0.2">
      <c r="S2486" s="302">
        <v>1</v>
      </c>
      <c r="T2486" s="302"/>
    </row>
    <row r="2487" spans="19:20" ht="15.75" x14ac:dyDescent="0.2">
      <c r="S2487" s="302">
        <v>1</v>
      </c>
      <c r="T2487" s="302"/>
    </row>
    <row r="2488" spans="19:20" ht="15.75" x14ac:dyDescent="0.2">
      <c r="S2488" s="302">
        <v>1</v>
      </c>
      <c r="T2488" s="302"/>
    </row>
    <row r="2489" spans="19:20" ht="15.75" x14ac:dyDescent="0.2">
      <c r="S2489" s="302">
        <v>1</v>
      </c>
      <c r="T2489" s="302"/>
    </row>
    <row r="2490" spans="19:20" ht="15.75" x14ac:dyDescent="0.2">
      <c r="S2490" s="302">
        <v>1</v>
      </c>
      <c r="T2490" s="302"/>
    </row>
    <row r="2491" spans="19:20" ht="15.75" x14ac:dyDescent="0.2">
      <c r="S2491" s="302">
        <v>1</v>
      </c>
      <c r="T2491" s="302"/>
    </row>
    <row r="2492" spans="19:20" ht="15.75" x14ac:dyDescent="0.2">
      <c r="S2492" s="302">
        <v>1</v>
      </c>
      <c r="T2492" s="302"/>
    </row>
    <row r="2493" spans="19:20" ht="15.75" x14ac:dyDescent="0.2">
      <c r="S2493" s="302">
        <v>1</v>
      </c>
      <c r="T2493" s="302"/>
    </row>
    <row r="2494" spans="19:20" ht="15.75" x14ac:dyDescent="0.2">
      <c r="S2494" s="302">
        <v>1</v>
      </c>
      <c r="T2494" s="302"/>
    </row>
    <row r="2495" spans="19:20" ht="15.75" x14ac:dyDescent="0.2">
      <c r="S2495" s="302">
        <v>1</v>
      </c>
      <c r="T2495" s="302"/>
    </row>
    <row r="2496" spans="19:20" ht="15.75" x14ac:dyDescent="0.2">
      <c r="S2496" s="302">
        <v>1</v>
      </c>
      <c r="T2496" s="302"/>
    </row>
    <row r="2497" spans="19:20" ht="15.75" x14ac:dyDescent="0.2">
      <c r="S2497" s="302">
        <v>1</v>
      </c>
      <c r="T2497" s="302"/>
    </row>
    <row r="2498" spans="19:20" ht="15.75" x14ac:dyDescent="0.2">
      <c r="S2498" s="302">
        <v>1</v>
      </c>
      <c r="T2498" s="302"/>
    </row>
    <row r="2499" spans="19:20" ht="15.75" x14ac:dyDescent="0.2">
      <c r="S2499" s="302">
        <v>1</v>
      </c>
      <c r="T2499" s="302"/>
    </row>
    <row r="2500" spans="19:20" ht="15.75" x14ac:dyDescent="0.2">
      <c r="S2500" s="302">
        <v>1</v>
      </c>
      <c r="T2500" s="302"/>
    </row>
    <row r="2501" spans="19:20" ht="15.75" x14ac:dyDescent="0.2">
      <c r="S2501" s="302">
        <v>1</v>
      </c>
      <c r="T2501" s="302"/>
    </row>
    <row r="2502" spans="19:20" ht="15.75" x14ac:dyDescent="0.2">
      <c r="S2502" s="302">
        <v>1</v>
      </c>
      <c r="T2502" s="302"/>
    </row>
    <row r="2503" spans="19:20" ht="15.75" x14ac:dyDescent="0.2">
      <c r="S2503" s="302">
        <v>1</v>
      </c>
      <c r="T2503" s="302"/>
    </row>
    <row r="2504" spans="19:20" ht="15.75" x14ac:dyDescent="0.2">
      <c r="S2504" s="302">
        <v>1</v>
      </c>
      <c r="T2504" s="302"/>
    </row>
    <row r="2505" spans="19:20" ht="15.75" x14ac:dyDescent="0.2">
      <c r="S2505" s="302">
        <v>1</v>
      </c>
      <c r="T2505" s="302"/>
    </row>
    <row r="2506" spans="19:20" ht="15.75" x14ac:dyDescent="0.2">
      <c r="S2506" s="302">
        <v>1</v>
      </c>
      <c r="T2506" s="302"/>
    </row>
    <row r="2507" spans="19:20" ht="15.75" x14ac:dyDescent="0.2">
      <c r="S2507" s="302">
        <v>1</v>
      </c>
      <c r="T2507" s="302"/>
    </row>
    <row r="2508" spans="19:20" ht="15.75" x14ac:dyDescent="0.2">
      <c r="S2508" s="302">
        <v>1</v>
      </c>
      <c r="T2508" s="302"/>
    </row>
    <row r="2509" spans="19:20" ht="15.75" x14ac:dyDescent="0.2">
      <c r="S2509" s="302">
        <v>1</v>
      </c>
      <c r="T2509" s="302"/>
    </row>
    <row r="2510" spans="19:20" ht="15.75" x14ac:dyDescent="0.2">
      <c r="S2510" s="302">
        <v>1</v>
      </c>
      <c r="T2510" s="302"/>
    </row>
    <row r="2511" spans="19:20" ht="15.75" x14ac:dyDescent="0.2">
      <c r="S2511" s="302">
        <v>1</v>
      </c>
      <c r="T2511" s="302"/>
    </row>
    <row r="2512" spans="19:20" ht="15.75" x14ac:dyDescent="0.2">
      <c r="S2512" s="302">
        <v>1</v>
      </c>
      <c r="T2512" s="302"/>
    </row>
    <row r="2513" spans="19:20" ht="15.75" x14ac:dyDescent="0.2">
      <c r="S2513" s="302">
        <v>1</v>
      </c>
      <c r="T2513" s="302"/>
    </row>
    <row r="2514" spans="19:20" ht="15.75" x14ac:dyDescent="0.2">
      <c r="S2514" s="302">
        <v>1</v>
      </c>
      <c r="T2514" s="302"/>
    </row>
    <row r="2515" spans="19:20" ht="15.75" x14ac:dyDescent="0.2">
      <c r="S2515" s="302">
        <v>1</v>
      </c>
      <c r="T2515" s="302"/>
    </row>
    <row r="2516" spans="19:20" ht="15.75" x14ac:dyDescent="0.2">
      <c r="S2516" s="302">
        <v>1</v>
      </c>
      <c r="T2516" s="302"/>
    </row>
    <row r="2517" spans="19:20" ht="15.75" x14ac:dyDescent="0.2">
      <c r="S2517" s="302">
        <v>1</v>
      </c>
      <c r="T2517" s="302"/>
    </row>
    <row r="2518" spans="19:20" ht="15.75" x14ac:dyDescent="0.2">
      <c r="S2518" s="302">
        <v>1</v>
      </c>
      <c r="T2518" s="302"/>
    </row>
    <row r="2519" spans="19:20" ht="15.75" x14ac:dyDescent="0.2">
      <c r="S2519" s="302">
        <v>1</v>
      </c>
      <c r="T2519" s="302"/>
    </row>
    <row r="2520" spans="19:20" ht="15.75" x14ac:dyDescent="0.2">
      <c r="S2520" s="302">
        <v>1</v>
      </c>
      <c r="T2520" s="302"/>
    </row>
    <row r="2521" spans="19:20" ht="15.75" x14ac:dyDescent="0.2">
      <c r="S2521" s="302">
        <v>1</v>
      </c>
      <c r="T2521" s="302"/>
    </row>
    <row r="2522" spans="19:20" ht="15.75" x14ac:dyDescent="0.2">
      <c r="S2522" s="302">
        <v>1</v>
      </c>
      <c r="T2522" s="302"/>
    </row>
    <row r="2523" spans="19:20" ht="15.75" x14ac:dyDescent="0.2">
      <c r="S2523" s="302">
        <v>1</v>
      </c>
      <c r="T2523" s="302"/>
    </row>
    <row r="2524" spans="19:20" ht="15.75" x14ac:dyDescent="0.2">
      <c r="S2524" s="302">
        <v>1</v>
      </c>
      <c r="T2524" s="302"/>
    </row>
    <row r="2525" spans="19:20" ht="15.75" x14ac:dyDescent="0.2">
      <c r="S2525" s="302">
        <v>1</v>
      </c>
      <c r="T2525" s="302"/>
    </row>
    <row r="2526" spans="19:20" ht="15.75" x14ac:dyDescent="0.2">
      <c r="S2526" s="302">
        <v>1</v>
      </c>
      <c r="T2526" s="302"/>
    </row>
    <row r="2527" spans="19:20" ht="15.75" x14ac:dyDescent="0.2">
      <c r="S2527" s="302">
        <v>1</v>
      </c>
      <c r="T2527" s="302"/>
    </row>
    <row r="2528" spans="19:20" ht="15.75" x14ac:dyDescent="0.2">
      <c r="S2528" s="302">
        <v>1</v>
      </c>
      <c r="T2528" s="302"/>
    </row>
    <row r="2529" spans="19:20" ht="15.75" x14ac:dyDescent="0.2">
      <c r="S2529" s="302">
        <v>1</v>
      </c>
      <c r="T2529" s="302"/>
    </row>
    <row r="2530" spans="19:20" ht="15.75" x14ac:dyDescent="0.2">
      <c r="S2530" s="302">
        <v>1</v>
      </c>
      <c r="T2530" s="302"/>
    </row>
    <row r="2531" spans="19:20" ht="15.75" x14ac:dyDescent="0.2">
      <c r="S2531" s="302">
        <v>1</v>
      </c>
      <c r="T2531" s="302"/>
    </row>
    <row r="2532" spans="19:20" ht="15.75" x14ac:dyDescent="0.2">
      <c r="S2532" s="302">
        <v>1</v>
      </c>
      <c r="T2532" s="302"/>
    </row>
    <row r="2533" spans="19:20" ht="15.75" x14ac:dyDescent="0.2">
      <c r="S2533" s="302">
        <v>1</v>
      </c>
      <c r="T2533" s="302"/>
    </row>
    <row r="2534" spans="19:20" ht="15.75" x14ac:dyDescent="0.2">
      <c r="S2534" s="302">
        <v>1</v>
      </c>
      <c r="T2534" s="302"/>
    </row>
    <row r="2535" spans="19:20" ht="15.75" x14ac:dyDescent="0.2">
      <c r="S2535" s="302">
        <v>1</v>
      </c>
      <c r="T2535" s="302"/>
    </row>
    <row r="2536" spans="19:20" ht="15.75" x14ac:dyDescent="0.2">
      <c r="S2536" s="302">
        <v>1</v>
      </c>
      <c r="T2536" s="302"/>
    </row>
    <row r="2537" spans="19:20" ht="15.75" x14ac:dyDescent="0.2">
      <c r="S2537" s="302">
        <v>1</v>
      </c>
      <c r="T2537" s="302"/>
    </row>
    <row r="2538" spans="19:20" ht="15.75" x14ac:dyDescent="0.2">
      <c r="S2538" s="302">
        <v>1</v>
      </c>
      <c r="T2538" s="302"/>
    </row>
    <row r="2539" spans="19:20" ht="15.75" x14ac:dyDescent="0.2">
      <c r="S2539" s="302">
        <v>1</v>
      </c>
      <c r="T2539" s="302"/>
    </row>
    <row r="2540" spans="19:20" ht="15.75" x14ac:dyDescent="0.2">
      <c r="S2540" s="302">
        <v>1</v>
      </c>
      <c r="T2540" s="302"/>
    </row>
    <row r="2541" spans="19:20" ht="15.75" x14ac:dyDescent="0.2">
      <c r="S2541" s="302">
        <v>1</v>
      </c>
      <c r="T2541" s="302"/>
    </row>
    <row r="2542" spans="19:20" ht="15.75" x14ac:dyDescent="0.2">
      <c r="S2542" s="302">
        <v>1</v>
      </c>
      <c r="T2542" s="302"/>
    </row>
    <row r="2543" spans="19:20" ht="15.75" x14ac:dyDescent="0.2">
      <c r="S2543" s="302">
        <v>1</v>
      </c>
      <c r="T2543" s="302"/>
    </row>
    <row r="2544" spans="19:20" ht="15.75" x14ac:dyDescent="0.2">
      <c r="S2544" s="302">
        <v>1</v>
      </c>
      <c r="T2544" s="302"/>
    </row>
    <row r="2545" spans="19:20" ht="15.75" x14ac:dyDescent="0.2">
      <c r="S2545" s="302">
        <v>1</v>
      </c>
      <c r="T2545" s="302"/>
    </row>
    <row r="2546" spans="19:20" ht="15.75" x14ac:dyDescent="0.2">
      <c r="S2546" s="302">
        <v>1</v>
      </c>
      <c r="T2546" s="302"/>
    </row>
    <row r="2547" spans="19:20" ht="15.75" x14ac:dyDescent="0.2">
      <c r="S2547" s="302">
        <v>1</v>
      </c>
      <c r="T2547" s="302"/>
    </row>
    <row r="2548" spans="19:20" ht="15.75" x14ac:dyDescent="0.2">
      <c r="S2548" s="302">
        <v>1</v>
      </c>
      <c r="T2548" s="302"/>
    </row>
    <row r="2549" spans="19:20" ht="15.75" x14ac:dyDescent="0.2">
      <c r="S2549" s="302">
        <v>1</v>
      </c>
      <c r="T2549" s="302"/>
    </row>
    <row r="2550" spans="19:20" ht="15.75" x14ac:dyDescent="0.2">
      <c r="S2550" s="302">
        <v>1</v>
      </c>
      <c r="T2550" s="302"/>
    </row>
    <row r="2551" spans="19:20" ht="15.75" x14ac:dyDescent="0.2">
      <c r="S2551" s="302">
        <v>1</v>
      </c>
      <c r="T2551" s="302"/>
    </row>
    <row r="2552" spans="19:20" ht="15.75" x14ac:dyDescent="0.2">
      <c r="S2552" s="302">
        <v>1</v>
      </c>
      <c r="T2552" s="302"/>
    </row>
    <row r="2553" spans="19:20" ht="15.75" x14ac:dyDescent="0.2">
      <c r="S2553" s="302">
        <v>1</v>
      </c>
      <c r="T2553" s="302"/>
    </row>
    <row r="2554" spans="19:20" ht="15.75" x14ac:dyDescent="0.2">
      <c r="S2554" s="302">
        <v>1</v>
      </c>
      <c r="T2554" s="302"/>
    </row>
    <row r="2555" spans="19:20" ht="15.75" x14ac:dyDescent="0.2">
      <c r="S2555" s="302">
        <v>1</v>
      </c>
      <c r="T2555" s="302"/>
    </row>
    <row r="2556" spans="19:20" ht="15.75" x14ac:dyDescent="0.2">
      <c r="S2556" s="302">
        <v>1</v>
      </c>
      <c r="T2556" s="302"/>
    </row>
    <row r="2557" spans="19:20" ht="15.75" x14ac:dyDescent="0.2">
      <c r="S2557" s="302">
        <v>1</v>
      </c>
      <c r="T2557" s="302"/>
    </row>
    <row r="2558" spans="19:20" ht="15.75" x14ac:dyDescent="0.2">
      <c r="S2558" s="302">
        <v>1</v>
      </c>
      <c r="T2558" s="302"/>
    </row>
    <row r="2559" spans="19:20" ht="15.75" x14ac:dyDescent="0.2">
      <c r="S2559" s="302">
        <v>1</v>
      </c>
      <c r="T2559" s="302"/>
    </row>
    <row r="2560" spans="19:20" ht="15.75" x14ac:dyDescent="0.2">
      <c r="S2560" s="302">
        <v>1</v>
      </c>
      <c r="T2560" s="302"/>
    </row>
    <row r="2561" spans="19:20" ht="15.75" x14ac:dyDescent="0.2">
      <c r="S2561" s="302">
        <v>1</v>
      </c>
      <c r="T2561" s="302"/>
    </row>
    <row r="2562" spans="19:20" ht="15.75" x14ac:dyDescent="0.2">
      <c r="S2562" s="302">
        <v>1</v>
      </c>
      <c r="T2562" s="302"/>
    </row>
    <row r="2563" spans="19:20" ht="15.75" x14ac:dyDescent="0.2">
      <c r="S2563" s="302">
        <v>1</v>
      </c>
      <c r="T2563" s="302"/>
    </row>
    <row r="2564" spans="19:20" ht="15.75" x14ac:dyDescent="0.2">
      <c r="S2564" s="302">
        <v>1</v>
      </c>
      <c r="T2564" s="302"/>
    </row>
    <row r="2565" spans="19:20" ht="15.75" x14ac:dyDescent="0.2">
      <c r="S2565" s="302">
        <v>1</v>
      </c>
      <c r="T2565" s="302"/>
    </row>
    <row r="2566" spans="19:20" ht="15.75" x14ac:dyDescent="0.2">
      <c r="S2566" s="302">
        <v>1</v>
      </c>
      <c r="T2566" s="302"/>
    </row>
    <row r="2567" spans="19:20" ht="15.75" x14ac:dyDescent="0.2">
      <c r="S2567" s="302">
        <v>1</v>
      </c>
      <c r="T2567" s="302"/>
    </row>
    <row r="2568" spans="19:20" ht="15.75" x14ac:dyDescent="0.2">
      <c r="S2568" s="302">
        <v>1</v>
      </c>
      <c r="T2568" s="302"/>
    </row>
    <row r="2569" spans="19:20" ht="15.75" x14ac:dyDescent="0.2">
      <c r="S2569" s="302">
        <v>1</v>
      </c>
      <c r="T2569" s="302"/>
    </row>
    <row r="2570" spans="19:20" ht="15.75" x14ac:dyDescent="0.2">
      <c r="S2570" s="302">
        <v>1</v>
      </c>
      <c r="T2570" s="302"/>
    </row>
    <row r="2571" spans="19:20" ht="15.75" x14ac:dyDescent="0.2">
      <c r="S2571" s="302">
        <v>1</v>
      </c>
      <c r="T2571" s="302"/>
    </row>
    <row r="2572" spans="19:20" ht="15.75" x14ac:dyDescent="0.2">
      <c r="S2572" s="302">
        <v>1</v>
      </c>
      <c r="T2572" s="302"/>
    </row>
    <row r="2573" spans="19:20" ht="15.75" x14ac:dyDescent="0.2">
      <c r="S2573" s="302">
        <v>1</v>
      </c>
      <c r="T2573" s="302"/>
    </row>
    <row r="2574" spans="19:20" ht="15.75" x14ac:dyDescent="0.2">
      <c r="S2574" s="302">
        <v>1</v>
      </c>
      <c r="T2574" s="302"/>
    </row>
    <row r="2575" spans="19:20" ht="15.75" x14ac:dyDescent="0.2">
      <c r="S2575" s="302">
        <v>1</v>
      </c>
      <c r="T2575" s="302"/>
    </row>
    <row r="2576" spans="19:20" ht="15.75" x14ac:dyDescent="0.2">
      <c r="S2576" s="302">
        <v>1</v>
      </c>
      <c r="T2576" s="302"/>
    </row>
    <row r="2577" spans="19:20" ht="15.75" x14ac:dyDescent="0.2">
      <c r="S2577" s="302">
        <v>1</v>
      </c>
      <c r="T2577" s="302"/>
    </row>
    <row r="2578" spans="19:20" ht="15.75" x14ac:dyDescent="0.2">
      <c r="S2578" s="302">
        <v>1</v>
      </c>
      <c r="T2578" s="302"/>
    </row>
    <row r="2579" spans="19:20" ht="15.75" x14ac:dyDescent="0.2">
      <c r="S2579" s="302">
        <v>1</v>
      </c>
      <c r="T2579" s="302"/>
    </row>
    <row r="2580" spans="19:20" ht="15.75" x14ac:dyDescent="0.2">
      <c r="S2580" s="302">
        <v>1</v>
      </c>
      <c r="T2580" s="302"/>
    </row>
    <row r="2581" spans="19:20" ht="15.75" x14ac:dyDescent="0.2">
      <c r="S2581" s="302">
        <v>1</v>
      </c>
      <c r="T2581" s="302"/>
    </row>
    <row r="2582" spans="19:20" ht="15.75" x14ac:dyDescent="0.2">
      <c r="S2582" s="302">
        <v>1</v>
      </c>
      <c r="T2582" s="302"/>
    </row>
    <row r="2583" spans="19:20" ht="15.75" x14ac:dyDescent="0.2">
      <c r="S2583" s="302">
        <v>1</v>
      </c>
      <c r="T2583" s="302"/>
    </row>
    <row r="2584" spans="19:20" ht="15.75" x14ac:dyDescent="0.2">
      <c r="S2584" s="302">
        <v>1</v>
      </c>
      <c r="T2584" s="302"/>
    </row>
    <row r="2585" spans="19:20" ht="15.75" x14ac:dyDescent="0.2">
      <c r="S2585" s="302">
        <v>1</v>
      </c>
      <c r="T2585" s="302"/>
    </row>
    <row r="2586" spans="19:20" ht="15.75" x14ac:dyDescent="0.2">
      <c r="S2586" s="302">
        <v>1</v>
      </c>
      <c r="T2586" s="302"/>
    </row>
    <row r="2587" spans="19:20" ht="15.75" x14ac:dyDescent="0.2">
      <c r="S2587" s="302">
        <v>1</v>
      </c>
      <c r="T2587" s="302"/>
    </row>
    <row r="2588" spans="19:20" ht="15.75" x14ac:dyDescent="0.2">
      <c r="S2588" s="302">
        <v>1</v>
      </c>
      <c r="T2588" s="302"/>
    </row>
    <row r="2589" spans="19:20" ht="15.75" x14ac:dyDescent="0.2">
      <c r="S2589" s="302">
        <v>1</v>
      </c>
      <c r="T2589" s="302"/>
    </row>
    <row r="2590" spans="19:20" ht="15.75" x14ac:dyDescent="0.2">
      <c r="S2590" s="302">
        <v>1</v>
      </c>
      <c r="T2590" s="302"/>
    </row>
    <row r="2591" spans="19:20" ht="15.75" x14ac:dyDescent="0.2">
      <c r="S2591" s="302">
        <v>1</v>
      </c>
      <c r="T2591" s="302"/>
    </row>
    <row r="2592" spans="19:20" ht="15.75" x14ac:dyDescent="0.2">
      <c r="S2592" s="302">
        <v>1</v>
      </c>
      <c r="T2592" s="302"/>
    </row>
    <row r="2593" spans="19:20" ht="15.75" x14ac:dyDescent="0.2">
      <c r="S2593" s="302">
        <v>1</v>
      </c>
      <c r="T2593" s="302"/>
    </row>
    <row r="2594" spans="19:20" ht="15.75" x14ac:dyDescent="0.2">
      <c r="S2594" s="302">
        <v>1</v>
      </c>
      <c r="T2594" s="302"/>
    </row>
    <row r="2595" spans="19:20" ht="15.75" x14ac:dyDescent="0.2">
      <c r="S2595" s="302">
        <v>1</v>
      </c>
      <c r="T2595" s="302"/>
    </row>
    <row r="2596" spans="19:20" ht="15.75" x14ac:dyDescent="0.2">
      <c r="S2596" s="302">
        <v>1</v>
      </c>
      <c r="T2596" s="302"/>
    </row>
    <row r="2597" spans="19:20" ht="15.75" x14ac:dyDescent="0.2">
      <c r="S2597" s="302">
        <v>1</v>
      </c>
      <c r="T2597" s="302"/>
    </row>
    <row r="2598" spans="19:20" ht="15.75" x14ac:dyDescent="0.2">
      <c r="S2598" s="302">
        <v>1</v>
      </c>
      <c r="T2598" s="302"/>
    </row>
    <row r="2599" spans="19:20" ht="15.75" x14ac:dyDescent="0.2">
      <c r="S2599" s="302">
        <v>1</v>
      </c>
      <c r="T2599" s="302"/>
    </row>
    <row r="2600" spans="19:20" ht="15.75" x14ac:dyDescent="0.2">
      <c r="S2600" s="302">
        <v>1</v>
      </c>
      <c r="T2600" s="302"/>
    </row>
    <row r="2601" spans="19:20" ht="15.75" x14ac:dyDescent="0.2">
      <c r="S2601" s="302">
        <v>1</v>
      </c>
      <c r="T2601" s="302"/>
    </row>
    <row r="2602" spans="19:20" ht="15.75" x14ac:dyDescent="0.2">
      <c r="S2602" s="302">
        <v>1</v>
      </c>
      <c r="T2602" s="302"/>
    </row>
    <row r="2603" spans="19:20" ht="15.75" x14ac:dyDescent="0.2">
      <c r="S2603" s="302">
        <v>1</v>
      </c>
      <c r="T2603" s="302"/>
    </row>
    <row r="2604" spans="19:20" ht="15.75" x14ac:dyDescent="0.2">
      <c r="S2604" s="302">
        <v>1</v>
      </c>
      <c r="T2604" s="302"/>
    </row>
    <row r="2605" spans="19:20" ht="15.75" x14ac:dyDescent="0.2">
      <c r="S2605" s="302">
        <v>1</v>
      </c>
      <c r="T2605" s="302"/>
    </row>
    <row r="2606" spans="19:20" ht="15.75" x14ac:dyDescent="0.2">
      <c r="S2606" s="302">
        <v>1</v>
      </c>
      <c r="T2606" s="302"/>
    </row>
    <row r="2607" spans="19:20" ht="15.75" x14ac:dyDescent="0.2">
      <c r="S2607" s="302">
        <v>1</v>
      </c>
      <c r="T2607" s="302"/>
    </row>
    <row r="2608" spans="19:20" ht="15.75" x14ac:dyDescent="0.2">
      <c r="S2608" s="302">
        <v>1</v>
      </c>
      <c r="T2608" s="302"/>
    </row>
    <row r="2609" spans="19:20" ht="15.75" x14ac:dyDescent="0.2">
      <c r="S2609" s="302">
        <v>1</v>
      </c>
      <c r="T2609" s="302"/>
    </row>
    <row r="2610" spans="19:20" ht="15.75" x14ac:dyDescent="0.2">
      <c r="S2610" s="302">
        <v>1</v>
      </c>
      <c r="T2610" s="302"/>
    </row>
    <row r="2611" spans="19:20" ht="15.75" x14ac:dyDescent="0.2">
      <c r="S2611" s="302">
        <v>1</v>
      </c>
      <c r="T2611" s="302"/>
    </row>
    <row r="2612" spans="19:20" ht="15.75" x14ac:dyDescent="0.2">
      <c r="S2612" s="302">
        <v>1</v>
      </c>
      <c r="T2612" s="302"/>
    </row>
    <row r="2613" spans="19:20" ht="15.75" x14ac:dyDescent="0.2">
      <c r="S2613" s="302">
        <v>1</v>
      </c>
      <c r="T2613" s="302"/>
    </row>
    <row r="2614" spans="19:20" ht="15.75" x14ac:dyDescent="0.2">
      <c r="S2614" s="302">
        <v>1</v>
      </c>
      <c r="T2614" s="302"/>
    </row>
    <row r="2615" spans="19:20" ht="15.75" x14ac:dyDescent="0.2">
      <c r="S2615" s="302">
        <v>1</v>
      </c>
      <c r="T2615" s="302"/>
    </row>
    <row r="2616" spans="19:20" ht="15.75" x14ac:dyDescent="0.2">
      <c r="S2616" s="302">
        <v>1</v>
      </c>
      <c r="T2616" s="302"/>
    </row>
    <row r="2617" spans="19:20" ht="15.75" x14ac:dyDescent="0.2">
      <c r="S2617" s="302">
        <v>1</v>
      </c>
      <c r="T2617" s="302"/>
    </row>
    <row r="2618" spans="19:20" ht="15.75" x14ac:dyDescent="0.2">
      <c r="S2618" s="302">
        <v>1</v>
      </c>
      <c r="T2618" s="302"/>
    </row>
    <row r="2619" spans="19:20" ht="15.75" x14ac:dyDescent="0.2">
      <c r="S2619" s="302">
        <v>1</v>
      </c>
      <c r="T2619" s="302"/>
    </row>
    <row r="2620" spans="19:20" ht="15.75" x14ac:dyDescent="0.2">
      <c r="S2620" s="302">
        <v>1</v>
      </c>
      <c r="T2620" s="302"/>
    </row>
    <row r="2621" spans="19:20" ht="15.75" x14ac:dyDescent="0.2">
      <c r="S2621" s="302">
        <v>1</v>
      </c>
      <c r="T2621" s="302"/>
    </row>
    <row r="2622" spans="19:20" ht="15.75" x14ac:dyDescent="0.2">
      <c r="S2622" s="302">
        <v>1</v>
      </c>
      <c r="T2622" s="302"/>
    </row>
    <row r="2623" spans="19:20" ht="15.75" x14ac:dyDescent="0.2">
      <c r="S2623" s="302">
        <v>1</v>
      </c>
      <c r="T2623" s="302"/>
    </row>
    <row r="2624" spans="19:20" ht="15.75" x14ac:dyDescent="0.2">
      <c r="S2624" s="302">
        <v>1</v>
      </c>
      <c r="T2624" s="302"/>
    </row>
    <row r="2625" spans="19:20" ht="15.75" x14ac:dyDescent="0.2">
      <c r="S2625" s="302">
        <v>1</v>
      </c>
      <c r="T2625" s="302"/>
    </row>
    <row r="2626" spans="19:20" ht="15.75" x14ac:dyDescent="0.2">
      <c r="S2626" s="302">
        <v>1</v>
      </c>
      <c r="T2626" s="302"/>
    </row>
    <row r="2627" spans="19:20" ht="15.75" x14ac:dyDescent="0.2">
      <c r="S2627" s="302">
        <v>1</v>
      </c>
      <c r="T2627" s="302"/>
    </row>
    <row r="2628" spans="19:20" ht="15.75" x14ac:dyDescent="0.2">
      <c r="S2628" s="302">
        <v>1</v>
      </c>
      <c r="T2628" s="302"/>
    </row>
    <row r="2629" spans="19:20" ht="15.75" x14ac:dyDescent="0.2">
      <c r="S2629" s="302">
        <v>1</v>
      </c>
      <c r="T2629" s="302"/>
    </row>
    <row r="2630" spans="19:20" ht="15.75" x14ac:dyDescent="0.2">
      <c r="S2630" s="302">
        <v>1</v>
      </c>
      <c r="T2630" s="302"/>
    </row>
    <row r="2631" spans="19:20" ht="15.75" x14ac:dyDescent="0.2">
      <c r="S2631" s="302">
        <v>1</v>
      </c>
      <c r="T2631" s="302"/>
    </row>
    <row r="2632" spans="19:20" ht="15.75" x14ac:dyDescent="0.2">
      <c r="S2632" s="302">
        <v>1</v>
      </c>
      <c r="T2632" s="302"/>
    </row>
    <row r="2633" spans="19:20" ht="15.75" x14ac:dyDescent="0.2">
      <c r="S2633" s="302">
        <v>1</v>
      </c>
      <c r="T2633" s="302"/>
    </row>
    <row r="2634" spans="19:20" ht="15.75" x14ac:dyDescent="0.2">
      <c r="S2634" s="302">
        <v>1</v>
      </c>
      <c r="T2634" s="302"/>
    </row>
    <row r="2635" spans="19:20" ht="15.75" x14ac:dyDescent="0.2">
      <c r="S2635" s="302">
        <v>1</v>
      </c>
      <c r="T2635" s="302"/>
    </row>
    <row r="2636" spans="19:20" ht="15.75" x14ac:dyDescent="0.2">
      <c r="S2636" s="302">
        <v>1</v>
      </c>
      <c r="T2636" s="302"/>
    </row>
    <row r="2637" spans="19:20" ht="15.75" x14ac:dyDescent="0.2">
      <c r="S2637" s="302">
        <v>1</v>
      </c>
      <c r="T2637" s="302"/>
    </row>
    <row r="2638" spans="19:20" ht="15.75" x14ac:dyDescent="0.2">
      <c r="S2638" s="302">
        <v>1</v>
      </c>
      <c r="T2638" s="302"/>
    </row>
    <row r="2639" spans="19:20" ht="15.75" x14ac:dyDescent="0.2">
      <c r="S2639" s="302">
        <v>1</v>
      </c>
      <c r="T2639" s="302"/>
    </row>
    <row r="2640" spans="19:20" ht="15.75" x14ac:dyDescent="0.2">
      <c r="S2640" s="302">
        <v>1</v>
      </c>
      <c r="T2640" s="302"/>
    </row>
    <row r="2641" spans="19:20" ht="15.75" x14ac:dyDescent="0.2">
      <c r="S2641" s="302">
        <v>1</v>
      </c>
      <c r="T2641" s="302"/>
    </row>
    <row r="2642" spans="19:20" ht="15.75" x14ac:dyDescent="0.2">
      <c r="S2642" s="302">
        <v>1</v>
      </c>
      <c r="T2642" s="302"/>
    </row>
    <row r="2643" spans="19:20" ht="15.75" x14ac:dyDescent="0.2">
      <c r="S2643" s="302">
        <v>1</v>
      </c>
      <c r="T2643" s="302"/>
    </row>
    <row r="2644" spans="19:20" ht="15.75" x14ac:dyDescent="0.2">
      <c r="S2644" s="302">
        <v>1</v>
      </c>
      <c r="T2644" s="302"/>
    </row>
    <row r="2645" spans="19:20" ht="15.75" x14ac:dyDescent="0.2">
      <c r="S2645" s="302">
        <v>1</v>
      </c>
      <c r="T2645" s="302"/>
    </row>
    <row r="2646" spans="19:20" ht="15.75" x14ac:dyDescent="0.2">
      <c r="S2646" s="302">
        <v>1</v>
      </c>
      <c r="T2646" s="302"/>
    </row>
    <row r="2647" spans="19:20" ht="15.75" x14ac:dyDescent="0.2">
      <c r="S2647" s="302">
        <v>1</v>
      </c>
      <c r="T2647" s="302"/>
    </row>
    <row r="2648" spans="19:20" ht="15.75" x14ac:dyDescent="0.2">
      <c r="S2648" s="302">
        <v>1</v>
      </c>
      <c r="T2648" s="302"/>
    </row>
    <row r="2649" spans="19:20" ht="15.75" x14ac:dyDescent="0.2">
      <c r="S2649" s="302">
        <v>1</v>
      </c>
      <c r="T2649" s="302"/>
    </row>
    <row r="2650" spans="19:20" ht="15.75" x14ac:dyDescent="0.2">
      <c r="S2650" s="302">
        <v>1</v>
      </c>
      <c r="T2650" s="302"/>
    </row>
    <row r="2651" spans="19:20" ht="15.75" x14ac:dyDescent="0.2">
      <c r="S2651" s="302">
        <v>1</v>
      </c>
      <c r="T2651" s="302"/>
    </row>
    <row r="2652" spans="19:20" ht="15.75" x14ac:dyDescent="0.2">
      <c r="S2652" s="302">
        <v>1</v>
      </c>
      <c r="T2652" s="302"/>
    </row>
    <row r="2653" spans="19:20" ht="15.75" x14ac:dyDescent="0.2">
      <c r="S2653" s="302">
        <v>1</v>
      </c>
      <c r="T2653" s="302"/>
    </row>
    <row r="2654" spans="19:20" ht="15.75" x14ac:dyDescent="0.2">
      <c r="S2654" s="302">
        <v>1</v>
      </c>
      <c r="T2654" s="302"/>
    </row>
    <row r="2655" spans="19:20" ht="15.75" x14ac:dyDescent="0.2">
      <c r="S2655" s="302">
        <v>1</v>
      </c>
      <c r="T2655" s="302"/>
    </row>
    <row r="2656" spans="19:20" ht="15.75" x14ac:dyDescent="0.2">
      <c r="S2656" s="302">
        <v>1</v>
      </c>
      <c r="T2656" s="302"/>
    </row>
    <row r="2657" spans="19:20" ht="15.75" x14ac:dyDescent="0.2">
      <c r="S2657" s="302">
        <v>1</v>
      </c>
      <c r="T2657" s="302"/>
    </row>
    <row r="2658" spans="19:20" ht="15.75" x14ac:dyDescent="0.2">
      <c r="S2658" s="302">
        <v>1</v>
      </c>
      <c r="T2658" s="302"/>
    </row>
    <row r="2659" spans="19:20" ht="15.75" x14ac:dyDescent="0.2">
      <c r="S2659" s="302">
        <v>1</v>
      </c>
      <c r="T2659" s="302"/>
    </row>
    <row r="2660" spans="19:20" ht="15.75" x14ac:dyDescent="0.2">
      <c r="S2660" s="302">
        <v>1</v>
      </c>
      <c r="T2660" s="302"/>
    </row>
    <row r="2661" spans="19:20" ht="15.75" x14ac:dyDescent="0.2">
      <c r="S2661" s="302">
        <v>1</v>
      </c>
      <c r="T2661" s="302"/>
    </row>
    <row r="2662" spans="19:20" ht="15.75" x14ac:dyDescent="0.2">
      <c r="S2662" s="302">
        <v>1</v>
      </c>
      <c r="T2662" s="302"/>
    </row>
    <row r="2663" spans="19:20" ht="15.75" x14ac:dyDescent="0.2">
      <c r="S2663" s="302">
        <v>1</v>
      </c>
      <c r="T2663" s="302"/>
    </row>
    <row r="2664" spans="19:20" ht="15.75" x14ac:dyDescent="0.2">
      <c r="S2664" s="302">
        <v>1</v>
      </c>
      <c r="T2664" s="302"/>
    </row>
    <row r="2665" spans="19:20" ht="15.75" x14ac:dyDescent="0.2">
      <c r="S2665" s="302">
        <v>1</v>
      </c>
      <c r="T2665" s="302"/>
    </row>
    <row r="2666" spans="19:20" ht="15.75" x14ac:dyDescent="0.2">
      <c r="S2666" s="302">
        <v>1</v>
      </c>
      <c r="T2666" s="302"/>
    </row>
    <row r="2667" spans="19:20" ht="15.75" x14ac:dyDescent="0.2">
      <c r="S2667" s="302">
        <v>1</v>
      </c>
      <c r="T2667" s="302"/>
    </row>
    <row r="2668" spans="19:20" ht="15.75" x14ac:dyDescent="0.2">
      <c r="S2668" s="302">
        <v>1</v>
      </c>
      <c r="T2668" s="302"/>
    </row>
    <row r="2669" spans="19:20" ht="15.75" x14ac:dyDescent="0.2">
      <c r="S2669" s="302">
        <v>1</v>
      </c>
      <c r="T2669" s="302"/>
    </row>
    <row r="2670" spans="19:20" ht="15.75" x14ac:dyDescent="0.2">
      <c r="S2670" s="302">
        <v>1</v>
      </c>
      <c r="T2670" s="302"/>
    </row>
    <row r="2671" spans="19:20" ht="15.75" x14ac:dyDescent="0.2">
      <c r="S2671" s="302">
        <v>1</v>
      </c>
      <c r="T2671" s="302"/>
    </row>
    <row r="2672" spans="19:20" ht="15.75" x14ac:dyDescent="0.2">
      <c r="S2672" s="302">
        <v>1</v>
      </c>
      <c r="T2672" s="302"/>
    </row>
    <row r="2673" spans="19:20" ht="15.75" x14ac:dyDescent="0.2">
      <c r="S2673" s="302">
        <v>1</v>
      </c>
      <c r="T2673" s="302"/>
    </row>
    <row r="2674" spans="19:20" ht="15.75" x14ac:dyDescent="0.2">
      <c r="S2674" s="302">
        <v>1</v>
      </c>
      <c r="T2674" s="302"/>
    </row>
    <row r="2675" spans="19:20" ht="15.75" x14ac:dyDescent="0.2">
      <c r="S2675" s="302">
        <v>1</v>
      </c>
      <c r="T2675" s="302"/>
    </row>
    <row r="2676" spans="19:20" ht="15.75" x14ac:dyDescent="0.2">
      <c r="S2676" s="302">
        <v>1</v>
      </c>
      <c r="T2676" s="302"/>
    </row>
    <row r="2677" spans="19:20" ht="15.75" x14ac:dyDescent="0.2">
      <c r="S2677" s="302">
        <v>1</v>
      </c>
      <c r="T2677" s="302"/>
    </row>
    <row r="2678" spans="19:20" ht="15.75" x14ac:dyDescent="0.2">
      <c r="S2678" s="302">
        <v>1</v>
      </c>
      <c r="T2678" s="302"/>
    </row>
    <row r="2679" spans="19:20" ht="15.75" x14ac:dyDescent="0.2">
      <c r="S2679" s="302">
        <v>1</v>
      </c>
      <c r="T2679" s="302"/>
    </row>
    <row r="2680" spans="19:20" ht="15.75" x14ac:dyDescent="0.2">
      <c r="S2680" s="302">
        <v>1</v>
      </c>
      <c r="T2680" s="302"/>
    </row>
    <row r="2681" spans="19:20" ht="15.75" x14ac:dyDescent="0.2">
      <c r="S2681" s="302">
        <v>1</v>
      </c>
      <c r="T2681" s="302"/>
    </row>
    <row r="2682" spans="19:20" ht="15.75" x14ac:dyDescent="0.2">
      <c r="S2682" s="302">
        <v>1</v>
      </c>
      <c r="T2682" s="302"/>
    </row>
    <row r="2683" spans="19:20" ht="15.75" x14ac:dyDescent="0.2">
      <c r="S2683" s="302">
        <v>1</v>
      </c>
      <c r="T2683" s="302"/>
    </row>
    <row r="2684" spans="19:20" ht="15.75" x14ac:dyDescent="0.2">
      <c r="S2684" s="302">
        <v>1</v>
      </c>
      <c r="T2684" s="302"/>
    </row>
    <row r="2685" spans="19:20" ht="15.75" x14ac:dyDescent="0.2">
      <c r="S2685" s="302">
        <v>1</v>
      </c>
      <c r="T2685" s="302"/>
    </row>
    <row r="2686" spans="19:20" ht="15.75" x14ac:dyDescent="0.2">
      <c r="S2686" s="302">
        <v>1</v>
      </c>
      <c r="T2686" s="302"/>
    </row>
    <row r="2687" spans="19:20" ht="15.75" x14ac:dyDescent="0.2">
      <c r="S2687" s="302">
        <v>1</v>
      </c>
      <c r="T2687" s="302"/>
    </row>
    <row r="2688" spans="19:20" ht="15.75" x14ac:dyDescent="0.2">
      <c r="S2688" s="302">
        <v>1</v>
      </c>
      <c r="T2688" s="302"/>
    </row>
    <row r="2689" spans="19:20" ht="15.75" x14ac:dyDescent="0.2">
      <c r="S2689" s="302">
        <v>1</v>
      </c>
      <c r="T2689" s="302"/>
    </row>
    <row r="2690" spans="19:20" ht="15.75" x14ac:dyDescent="0.2">
      <c r="S2690" s="302">
        <v>1</v>
      </c>
      <c r="T2690" s="302"/>
    </row>
    <row r="2691" spans="19:20" ht="15.75" x14ac:dyDescent="0.2">
      <c r="S2691" s="302">
        <v>1</v>
      </c>
      <c r="T2691" s="302"/>
    </row>
    <row r="2692" spans="19:20" ht="15.75" x14ac:dyDescent="0.2">
      <c r="S2692" s="302">
        <v>1</v>
      </c>
      <c r="T2692" s="302"/>
    </row>
    <row r="2693" spans="19:20" ht="15.75" x14ac:dyDescent="0.2">
      <c r="S2693" s="302">
        <v>1</v>
      </c>
      <c r="T2693" s="302"/>
    </row>
    <row r="2694" spans="19:20" ht="15.75" x14ac:dyDescent="0.2">
      <c r="S2694" s="302">
        <v>1</v>
      </c>
      <c r="T2694" s="302"/>
    </row>
    <row r="2695" spans="19:20" ht="15.75" x14ac:dyDescent="0.2">
      <c r="S2695" s="302">
        <v>1</v>
      </c>
      <c r="T2695" s="302"/>
    </row>
    <row r="2696" spans="19:20" ht="15.75" x14ac:dyDescent="0.2">
      <c r="S2696" s="302">
        <v>1</v>
      </c>
      <c r="T2696" s="302"/>
    </row>
    <row r="2697" spans="19:20" ht="15.75" x14ac:dyDescent="0.2">
      <c r="S2697" s="302">
        <v>1</v>
      </c>
      <c r="T2697" s="302"/>
    </row>
    <row r="2698" spans="19:20" ht="15.75" x14ac:dyDescent="0.2">
      <c r="S2698" s="302">
        <v>1</v>
      </c>
      <c r="T2698" s="302"/>
    </row>
    <row r="2699" spans="19:20" ht="15.75" x14ac:dyDescent="0.2">
      <c r="S2699" s="302">
        <v>1</v>
      </c>
      <c r="T2699" s="302"/>
    </row>
    <row r="2700" spans="19:20" ht="15.75" x14ac:dyDescent="0.2">
      <c r="S2700" s="302">
        <v>1</v>
      </c>
      <c r="T2700" s="302"/>
    </row>
    <row r="2701" spans="19:20" ht="15.75" x14ac:dyDescent="0.2">
      <c r="S2701" s="302">
        <v>1</v>
      </c>
      <c r="T2701" s="302"/>
    </row>
    <row r="2702" spans="19:20" ht="15.75" x14ac:dyDescent="0.2">
      <c r="S2702" s="302">
        <v>1</v>
      </c>
      <c r="T2702" s="302"/>
    </row>
    <row r="2703" spans="19:20" ht="15.75" x14ac:dyDescent="0.2">
      <c r="S2703" s="302">
        <v>1</v>
      </c>
      <c r="T2703" s="302"/>
    </row>
    <row r="2704" spans="19:20" ht="15.75" x14ac:dyDescent="0.2">
      <c r="S2704" s="302">
        <v>1</v>
      </c>
      <c r="T2704" s="302"/>
    </row>
    <row r="2705" spans="19:20" ht="15.75" x14ac:dyDescent="0.2">
      <c r="S2705" s="302">
        <v>1</v>
      </c>
      <c r="T2705" s="302"/>
    </row>
    <row r="2706" spans="19:20" ht="15.75" x14ac:dyDescent="0.2">
      <c r="S2706" s="302">
        <v>1</v>
      </c>
      <c r="T2706" s="302"/>
    </row>
    <row r="2707" spans="19:20" ht="15.75" x14ac:dyDescent="0.2">
      <c r="S2707" s="302">
        <v>1</v>
      </c>
      <c r="T2707" s="302"/>
    </row>
    <row r="2708" spans="19:20" ht="15.75" x14ac:dyDescent="0.2">
      <c r="S2708" s="302">
        <v>1</v>
      </c>
      <c r="T2708" s="302"/>
    </row>
    <row r="2709" spans="19:20" ht="15.75" x14ac:dyDescent="0.2">
      <c r="S2709" s="302">
        <v>1</v>
      </c>
      <c r="T2709" s="302"/>
    </row>
    <row r="2710" spans="19:20" ht="15.75" x14ac:dyDescent="0.2">
      <c r="S2710" s="302">
        <v>1</v>
      </c>
      <c r="T2710" s="302"/>
    </row>
    <row r="2711" spans="19:20" ht="15.75" x14ac:dyDescent="0.2">
      <c r="S2711" s="302">
        <v>1</v>
      </c>
      <c r="T2711" s="302"/>
    </row>
    <row r="2712" spans="19:20" ht="15.75" x14ac:dyDescent="0.2">
      <c r="S2712" s="302">
        <v>1</v>
      </c>
      <c r="T2712" s="302"/>
    </row>
    <row r="2713" spans="19:20" ht="15.75" x14ac:dyDescent="0.2">
      <c r="S2713" s="302">
        <v>1</v>
      </c>
      <c r="T2713" s="302"/>
    </row>
    <row r="2714" spans="19:20" ht="15.75" x14ac:dyDescent="0.2">
      <c r="S2714" s="302">
        <v>1</v>
      </c>
      <c r="T2714" s="302"/>
    </row>
    <row r="2715" spans="19:20" ht="15.75" x14ac:dyDescent="0.2">
      <c r="S2715" s="302">
        <v>1</v>
      </c>
      <c r="T2715" s="302"/>
    </row>
    <row r="2716" spans="19:20" ht="15.75" x14ac:dyDescent="0.2">
      <c r="S2716" s="302">
        <v>1</v>
      </c>
      <c r="T2716" s="302"/>
    </row>
    <row r="2717" spans="19:20" ht="15.75" x14ac:dyDescent="0.2">
      <c r="S2717" s="302">
        <v>1</v>
      </c>
      <c r="T2717" s="302"/>
    </row>
    <row r="2718" spans="19:20" ht="15.75" x14ac:dyDescent="0.2">
      <c r="S2718" s="302">
        <v>1</v>
      </c>
      <c r="T2718" s="302"/>
    </row>
    <row r="2719" spans="19:20" ht="15.75" x14ac:dyDescent="0.2">
      <c r="S2719" s="302">
        <v>1</v>
      </c>
      <c r="T2719" s="302"/>
    </row>
    <row r="2720" spans="19:20" ht="15.75" x14ac:dyDescent="0.2">
      <c r="S2720" s="302">
        <v>1</v>
      </c>
      <c r="T2720" s="302"/>
    </row>
    <row r="2721" spans="19:20" ht="15.75" x14ac:dyDescent="0.2">
      <c r="S2721" s="302">
        <v>1</v>
      </c>
      <c r="T2721" s="302"/>
    </row>
    <row r="2722" spans="19:20" ht="15.75" x14ac:dyDescent="0.2">
      <c r="S2722" s="302">
        <v>1</v>
      </c>
      <c r="T2722" s="302"/>
    </row>
    <row r="2723" spans="19:20" ht="15.75" x14ac:dyDescent="0.2">
      <c r="S2723" s="302">
        <v>1</v>
      </c>
      <c r="T2723" s="302"/>
    </row>
    <row r="2724" spans="19:20" ht="15.75" x14ac:dyDescent="0.2">
      <c r="S2724" s="302">
        <v>1</v>
      </c>
      <c r="T2724" s="302"/>
    </row>
    <row r="2725" spans="19:20" ht="15.75" x14ac:dyDescent="0.2">
      <c r="S2725" s="302">
        <v>1</v>
      </c>
      <c r="T2725" s="302"/>
    </row>
    <row r="2726" spans="19:20" ht="15.75" x14ac:dyDescent="0.2">
      <c r="S2726" s="302">
        <v>1</v>
      </c>
      <c r="T2726" s="302"/>
    </row>
    <row r="2727" spans="19:20" ht="15.75" x14ac:dyDescent="0.2">
      <c r="S2727" s="302">
        <v>1</v>
      </c>
      <c r="T2727" s="302"/>
    </row>
    <row r="2728" spans="19:20" ht="15.75" x14ac:dyDescent="0.2">
      <c r="S2728" s="302">
        <v>1</v>
      </c>
      <c r="T2728" s="302"/>
    </row>
    <row r="2729" spans="19:20" ht="15.75" x14ac:dyDescent="0.2">
      <c r="S2729" s="302">
        <v>1</v>
      </c>
      <c r="T2729" s="302"/>
    </row>
    <row r="2730" spans="19:20" ht="15.75" x14ac:dyDescent="0.2">
      <c r="S2730" s="302">
        <v>1</v>
      </c>
      <c r="T2730" s="302"/>
    </row>
    <row r="2731" spans="19:20" ht="15.75" x14ac:dyDescent="0.2">
      <c r="S2731" s="302">
        <v>1</v>
      </c>
      <c r="T2731" s="302"/>
    </row>
    <row r="2732" spans="19:20" ht="15.75" x14ac:dyDescent="0.2">
      <c r="S2732" s="302">
        <v>1</v>
      </c>
      <c r="T2732" s="302"/>
    </row>
    <row r="2733" spans="19:20" ht="15.75" x14ac:dyDescent="0.2">
      <c r="S2733" s="302">
        <v>1</v>
      </c>
      <c r="T2733" s="302"/>
    </row>
    <row r="2734" spans="19:20" ht="15.75" x14ac:dyDescent="0.2">
      <c r="S2734" s="302">
        <v>1</v>
      </c>
      <c r="T2734" s="302"/>
    </row>
    <row r="2735" spans="19:20" ht="15.75" x14ac:dyDescent="0.2">
      <c r="S2735" s="302">
        <v>1</v>
      </c>
      <c r="T2735" s="302"/>
    </row>
    <row r="2736" spans="19:20" ht="15.75" x14ac:dyDescent="0.2">
      <c r="S2736" s="302">
        <v>1</v>
      </c>
      <c r="T2736" s="302"/>
    </row>
    <row r="2737" spans="19:20" ht="15.75" x14ac:dyDescent="0.2">
      <c r="S2737" s="302">
        <v>1</v>
      </c>
      <c r="T2737" s="302"/>
    </row>
    <row r="2738" spans="19:20" ht="15.75" x14ac:dyDescent="0.2">
      <c r="S2738" s="302">
        <v>1</v>
      </c>
      <c r="T2738" s="302"/>
    </row>
    <row r="2739" spans="19:20" ht="15.75" x14ac:dyDescent="0.2">
      <c r="S2739" s="302">
        <v>1</v>
      </c>
      <c r="T2739" s="302"/>
    </row>
    <row r="2740" spans="19:20" ht="15.75" x14ac:dyDescent="0.2">
      <c r="S2740" s="302">
        <v>1</v>
      </c>
      <c r="T2740" s="302"/>
    </row>
    <row r="2741" spans="19:20" ht="15.75" x14ac:dyDescent="0.2">
      <c r="S2741" s="302">
        <v>1</v>
      </c>
      <c r="T2741" s="302"/>
    </row>
    <row r="2742" spans="19:20" ht="15.75" x14ac:dyDescent="0.2">
      <c r="S2742" s="302">
        <v>1</v>
      </c>
      <c r="T2742" s="302"/>
    </row>
    <row r="2743" spans="19:20" ht="15.75" x14ac:dyDescent="0.2">
      <c r="S2743" s="302">
        <v>1</v>
      </c>
      <c r="T2743" s="302"/>
    </row>
    <row r="2744" spans="19:20" ht="15.75" x14ac:dyDescent="0.2">
      <c r="S2744" s="302">
        <v>1</v>
      </c>
      <c r="T2744" s="302"/>
    </row>
    <row r="2745" spans="19:20" ht="15.75" x14ac:dyDescent="0.2">
      <c r="S2745" s="302">
        <v>1</v>
      </c>
      <c r="T2745" s="302"/>
    </row>
    <row r="2746" spans="19:20" ht="15.75" x14ac:dyDescent="0.2">
      <c r="S2746" s="302">
        <v>1</v>
      </c>
      <c r="T2746" s="302"/>
    </row>
    <row r="2747" spans="19:20" ht="15.75" x14ac:dyDescent="0.2">
      <c r="S2747" s="302">
        <v>1</v>
      </c>
      <c r="T2747" s="302"/>
    </row>
    <row r="2748" spans="19:20" ht="15.75" x14ac:dyDescent="0.2">
      <c r="S2748" s="302">
        <v>1</v>
      </c>
      <c r="T2748" s="302"/>
    </row>
    <row r="2749" spans="19:20" ht="15.75" x14ac:dyDescent="0.2">
      <c r="S2749" s="302">
        <v>1</v>
      </c>
      <c r="T2749" s="302"/>
    </row>
    <row r="2750" spans="19:20" ht="15.75" x14ac:dyDescent="0.2">
      <c r="S2750" s="302">
        <v>1</v>
      </c>
      <c r="T2750" s="302"/>
    </row>
    <row r="2751" spans="19:20" ht="15.75" x14ac:dyDescent="0.2">
      <c r="S2751" s="302">
        <v>1</v>
      </c>
      <c r="T2751" s="302"/>
    </row>
    <row r="2752" spans="19:20" ht="15.75" x14ac:dyDescent="0.2">
      <c r="S2752" s="302">
        <v>1</v>
      </c>
      <c r="T2752" s="302"/>
    </row>
    <row r="2753" spans="19:20" ht="15.75" x14ac:dyDescent="0.2">
      <c r="S2753" s="302">
        <v>1</v>
      </c>
      <c r="T2753" s="302"/>
    </row>
    <row r="2754" spans="19:20" ht="15.75" x14ac:dyDescent="0.2">
      <c r="S2754" s="302">
        <v>1</v>
      </c>
      <c r="T2754" s="302"/>
    </row>
    <row r="2755" spans="19:20" ht="15.75" x14ac:dyDescent="0.2">
      <c r="S2755" s="302">
        <v>1</v>
      </c>
      <c r="T2755" s="302"/>
    </row>
    <row r="2756" spans="19:20" ht="15.75" x14ac:dyDescent="0.2">
      <c r="S2756" s="302">
        <v>1</v>
      </c>
      <c r="T2756" s="302"/>
    </row>
    <row r="2757" spans="19:20" ht="15.75" x14ac:dyDescent="0.2">
      <c r="S2757" s="302">
        <v>1</v>
      </c>
      <c r="T2757" s="302"/>
    </row>
    <row r="2758" spans="19:20" ht="15.75" x14ac:dyDescent="0.2">
      <c r="S2758" s="302">
        <v>1</v>
      </c>
      <c r="T2758" s="302"/>
    </row>
    <row r="2759" spans="19:20" ht="15.75" x14ac:dyDescent="0.2">
      <c r="S2759" s="302">
        <v>1</v>
      </c>
      <c r="T2759" s="302"/>
    </row>
    <row r="2760" spans="19:20" ht="15.75" x14ac:dyDescent="0.2">
      <c r="S2760" s="302">
        <v>1</v>
      </c>
      <c r="T2760" s="302"/>
    </row>
    <row r="2761" spans="19:20" ht="15.75" x14ac:dyDescent="0.2">
      <c r="S2761" s="302">
        <v>1</v>
      </c>
      <c r="T2761" s="302"/>
    </row>
    <row r="2762" spans="19:20" ht="15.75" x14ac:dyDescent="0.2">
      <c r="S2762" s="302">
        <v>1</v>
      </c>
      <c r="T2762" s="302"/>
    </row>
    <row r="2763" spans="19:20" ht="15.75" x14ac:dyDescent="0.2">
      <c r="S2763" s="302">
        <v>1</v>
      </c>
      <c r="T2763" s="302"/>
    </row>
    <row r="2764" spans="19:20" ht="15.75" x14ac:dyDescent="0.2">
      <c r="S2764" s="302">
        <v>1</v>
      </c>
      <c r="T2764" s="302"/>
    </row>
    <row r="2765" spans="19:20" ht="15.75" x14ac:dyDescent="0.2">
      <c r="S2765" s="302">
        <v>1</v>
      </c>
      <c r="T2765" s="302"/>
    </row>
    <row r="2766" spans="19:20" ht="15.75" x14ac:dyDescent="0.2">
      <c r="S2766" s="302">
        <v>1</v>
      </c>
      <c r="T2766" s="302"/>
    </row>
    <row r="2767" spans="19:20" ht="15.75" x14ac:dyDescent="0.2">
      <c r="S2767" s="302">
        <v>1</v>
      </c>
      <c r="T2767" s="302"/>
    </row>
    <row r="2768" spans="19:20" ht="15.75" x14ac:dyDescent="0.2">
      <c r="S2768" s="302">
        <v>1</v>
      </c>
      <c r="T2768" s="302"/>
    </row>
    <row r="2769" spans="19:20" ht="15.75" x14ac:dyDescent="0.2">
      <c r="S2769" s="302">
        <v>1</v>
      </c>
      <c r="T2769" s="302"/>
    </row>
    <row r="2770" spans="19:20" ht="15.75" x14ac:dyDescent="0.2">
      <c r="S2770" s="302">
        <v>1</v>
      </c>
      <c r="T2770" s="302"/>
    </row>
    <row r="2771" spans="19:20" ht="15.75" x14ac:dyDescent="0.2">
      <c r="S2771" s="302">
        <v>1</v>
      </c>
      <c r="T2771" s="302"/>
    </row>
    <row r="2772" spans="19:20" ht="15.75" x14ac:dyDescent="0.2">
      <c r="S2772" s="302">
        <v>1</v>
      </c>
      <c r="T2772" s="302"/>
    </row>
    <row r="2773" spans="19:20" ht="15.75" x14ac:dyDescent="0.2">
      <c r="S2773" s="302">
        <v>1</v>
      </c>
      <c r="T2773" s="302"/>
    </row>
    <row r="2774" spans="19:20" ht="15.75" x14ac:dyDescent="0.2">
      <c r="S2774" s="302">
        <v>1</v>
      </c>
      <c r="T2774" s="302"/>
    </row>
    <row r="2775" spans="19:20" ht="15.75" x14ac:dyDescent="0.2">
      <c r="S2775" s="302">
        <v>1</v>
      </c>
      <c r="T2775" s="302"/>
    </row>
    <row r="2776" spans="19:20" ht="15.75" x14ac:dyDescent="0.2">
      <c r="S2776" s="302">
        <v>1</v>
      </c>
      <c r="T2776" s="302"/>
    </row>
    <row r="2777" spans="19:20" ht="15.75" x14ac:dyDescent="0.2">
      <c r="S2777" s="302">
        <v>1</v>
      </c>
      <c r="T2777" s="302"/>
    </row>
    <row r="2778" spans="19:20" ht="15.75" x14ac:dyDescent="0.2">
      <c r="S2778" s="302">
        <v>1</v>
      </c>
      <c r="T2778" s="302"/>
    </row>
    <row r="2779" spans="19:20" ht="15.75" x14ac:dyDescent="0.2">
      <c r="S2779" s="302">
        <v>1</v>
      </c>
      <c r="T2779" s="302"/>
    </row>
    <row r="2780" spans="19:20" ht="15.75" x14ac:dyDescent="0.2">
      <c r="S2780" s="302">
        <v>1</v>
      </c>
      <c r="T2780" s="302"/>
    </row>
    <row r="2781" spans="19:20" ht="15.75" x14ac:dyDescent="0.2">
      <c r="S2781" s="302">
        <v>1</v>
      </c>
      <c r="T2781" s="302"/>
    </row>
    <row r="2782" spans="19:20" ht="15.75" x14ac:dyDescent="0.2">
      <c r="S2782" s="302">
        <v>1</v>
      </c>
      <c r="T2782" s="302"/>
    </row>
    <row r="2783" spans="19:20" ht="15.75" x14ac:dyDescent="0.2">
      <c r="S2783" s="302">
        <v>1</v>
      </c>
      <c r="T2783" s="302"/>
    </row>
    <row r="2784" spans="19:20" ht="15.75" x14ac:dyDescent="0.2">
      <c r="S2784" s="302">
        <v>1</v>
      </c>
      <c r="T2784" s="302"/>
    </row>
    <row r="2785" spans="19:20" ht="15.75" x14ac:dyDescent="0.2">
      <c r="S2785" s="302">
        <v>1</v>
      </c>
      <c r="T2785" s="302"/>
    </row>
    <row r="2786" spans="19:20" ht="15.75" x14ac:dyDescent="0.2">
      <c r="S2786" s="302">
        <v>1</v>
      </c>
      <c r="T2786" s="302"/>
    </row>
    <row r="2787" spans="19:20" ht="15.75" x14ac:dyDescent="0.2">
      <c r="S2787" s="302">
        <v>1</v>
      </c>
      <c r="T2787" s="302"/>
    </row>
    <row r="2788" spans="19:20" ht="15.75" x14ac:dyDescent="0.2">
      <c r="S2788" s="302">
        <v>1</v>
      </c>
      <c r="T2788" s="302"/>
    </row>
    <row r="2789" spans="19:20" ht="15.75" x14ac:dyDescent="0.2">
      <c r="S2789" s="302">
        <v>1</v>
      </c>
      <c r="T2789" s="302"/>
    </row>
    <row r="2790" spans="19:20" ht="15.75" x14ac:dyDescent="0.2">
      <c r="S2790" s="302">
        <v>1</v>
      </c>
      <c r="T2790" s="302"/>
    </row>
    <row r="2791" spans="19:20" ht="15.75" x14ac:dyDescent="0.2">
      <c r="S2791" s="302">
        <v>1</v>
      </c>
      <c r="T2791" s="302"/>
    </row>
    <row r="2792" spans="19:20" ht="15.75" x14ac:dyDescent="0.2">
      <c r="S2792" s="302">
        <v>1</v>
      </c>
      <c r="T2792" s="302"/>
    </row>
    <row r="2793" spans="19:20" ht="15.75" x14ac:dyDescent="0.2">
      <c r="S2793" s="302">
        <v>1</v>
      </c>
      <c r="T2793" s="302"/>
    </row>
    <row r="2794" spans="19:20" ht="15.75" x14ac:dyDescent="0.2">
      <c r="S2794" s="302">
        <v>1</v>
      </c>
      <c r="T2794" s="302"/>
    </row>
    <row r="2795" spans="19:20" ht="15.75" x14ac:dyDescent="0.2">
      <c r="S2795" s="302">
        <v>1</v>
      </c>
      <c r="T2795" s="302"/>
    </row>
    <row r="2796" spans="19:20" ht="15.75" x14ac:dyDescent="0.2">
      <c r="S2796" s="302">
        <v>1</v>
      </c>
      <c r="T2796" s="302"/>
    </row>
    <row r="2797" spans="19:20" ht="15.75" x14ac:dyDescent="0.2">
      <c r="S2797" s="302">
        <v>1</v>
      </c>
      <c r="T2797" s="302"/>
    </row>
    <row r="2798" spans="19:20" ht="15.75" x14ac:dyDescent="0.2">
      <c r="S2798" s="302">
        <v>1</v>
      </c>
      <c r="T2798" s="302"/>
    </row>
    <row r="2799" spans="19:20" ht="15.75" x14ac:dyDescent="0.2">
      <c r="S2799" s="302">
        <v>1</v>
      </c>
      <c r="T2799" s="302"/>
    </row>
    <row r="2800" spans="19:20" ht="15.75" x14ac:dyDescent="0.2">
      <c r="S2800" s="302">
        <v>1</v>
      </c>
      <c r="T2800" s="302"/>
    </row>
    <row r="2801" spans="19:20" ht="15.75" x14ac:dyDescent="0.2">
      <c r="S2801" s="302">
        <v>1</v>
      </c>
      <c r="T2801" s="302"/>
    </row>
    <row r="2802" spans="19:20" ht="15.75" x14ac:dyDescent="0.2">
      <c r="S2802" s="302">
        <v>1</v>
      </c>
      <c r="T2802" s="302"/>
    </row>
    <row r="2803" spans="19:20" ht="15.75" x14ac:dyDescent="0.2">
      <c r="S2803" s="302">
        <v>1</v>
      </c>
      <c r="T2803" s="302"/>
    </row>
    <row r="2804" spans="19:20" ht="15.75" x14ac:dyDescent="0.2">
      <c r="S2804" s="302">
        <v>1</v>
      </c>
      <c r="T2804" s="302"/>
    </row>
    <row r="2805" spans="19:20" ht="15.75" x14ac:dyDescent="0.2">
      <c r="S2805" s="302">
        <v>1</v>
      </c>
      <c r="T2805" s="302"/>
    </row>
    <row r="2806" spans="19:20" ht="15.75" x14ac:dyDescent="0.2">
      <c r="S2806" s="302">
        <v>1</v>
      </c>
      <c r="T2806" s="302"/>
    </row>
    <row r="2807" spans="19:20" ht="15.75" x14ac:dyDescent="0.2">
      <c r="S2807" s="302">
        <v>1</v>
      </c>
      <c r="T2807" s="302"/>
    </row>
    <row r="2808" spans="19:20" ht="15.75" x14ac:dyDescent="0.2">
      <c r="S2808" s="302">
        <v>1</v>
      </c>
      <c r="T2808" s="302"/>
    </row>
    <row r="2809" spans="19:20" ht="15.75" x14ac:dyDescent="0.2">
      <c r="S2809" s="302">
        <v>1</v>
      </c>
      <c r="T2809" s="302"/>
    </row>
    <row r="2810" spans="19:20" ht="15.75" x14ac:dyDescent="0.2">
      <c r="S2810" s="302">
        <v>1</v>
      </c>
      <c r="T2810" s="302"/>
    </row>
    <row r="2811" spans="19:20" ht="15.75" x14ac:dyDescent="0.2">
      <c r="S2811" s="302">
        <v>1</v>
      </c>
      <c r="T2811" s="302"/>
    </row>
    <row r="2812" spans="19:20" ht="15.75" x14ac:dyDescent="0.2">
      <c r="S2812" s="302">
        <v>1</v>
      </c>
      <c r="T2812" s="302"/>
    </row>
    <row r="2813" spans="19:20" ht="15.75" x14ac:dyDescent="0.2">
      <c r="S2813" s="302">
        <v>1</v>
      </c>
      <c r="T2813" s="302"/>
    </row>
    <row r="2814" spans="19:20" ht="15.75" x14ac:dyDescent="0.2">
      <c r="S2814" s="302">
        <v>1</v>
      </c>
      <c r="T2814" s="302"/>
    </row>
    <row r="2815" spans="19:20" ht="15.75" x14ac:dyDescent="0.2">
      <c r="S2815" s="302">
        <v>1</v>
      </c>
      <c r="T2815" s="302"/>
    </row>
    <row r="2816" spans="19:20" ht="15.75" x14ac:dyDescent="0.2">
      <c r="S2816" s="302">
        <v>1</v>
      </c>
      <c r="T2816" s="302"/>
    </row>
    <row r="2817" spans="19:20" ht="15.75" x14ac:dyDescent="0.2">
      <c r="S2817" s="302">
        <v>1</v>
      </c>
      <c r="T2817" s="302"/>
    </row>
    <row r="2818" spans="19:20" ht="15.75" x14ac:dyDescent="0.2">
      <c r="S2818" s="302">
        <v>1</v>
      </c>
      <c r="T2818" s="302"/>
    </row>
    <row r="2819" spans="19:20" ht="15.75" x14ac:dyDescent="0.2">
      <c r="S2819" s="302">
        <v>1</v>
      </c>
      <c r="T2819" s="302"/>
    </row>
    <row r="2820" spans="19:20" ht="15.75" x14ac:dyDescent="0.2">
      <c r="S2820" s="302">
        <v>1</v>
      </c>
      <c r="T2820" s="302"/>
    </row>
    <row r="2821" spans="19:20" ht="15.75" x14ac:dyDescent="0.2">
      <c r="S2821" s="302">
        <v>1</v>
      </c>
      <c r="T2821" s="302"/>
    </row>
    <row r="2822" spans="19:20" ht="15.75" x14ac:dyDescent="0.2">
      <c r="S2822" s="302">
        <v>1</v>
      </c>
      <c r="T2822" s="302"/>
    </row>
    <row r="2823" spans="19:20" ht="15.75" x14ac:dyDescent="0.2">
      <c r="S2823" s="302">
        <v>1</v>
      </c>
      <c r="T2823" s="302"/>
    </row>
    <row r="2824" spans="19:20" ht="15.75" x14ac:dyDescent="0.2">
      <c r="S2824" s="302">
        <v>1</v>
      </c>
      <c r="T2824" s="302"/>
    </row>
    <row r="2825" spans="19:20" ht="15.75" x14ac:dyDescent="0.2">
      <c r="S2825" s="302">
        <v>1</v>
      </c>
      <c r="T2825" s="302"/>
    </row>
    <row r="2826" spans="19:20" ht="15.75" x14ac:dyDescent="0.2">
      <c r="S2826" s="302">
        <v>1</v>
      </c>
      <c r="T2826" s="302"/>
    </row>
    <row r="2827" spans="19:20" ht="15.75" x14ac:dyDescent="0.2">
      <c r="S2827" s="302">
        <v>1</v>
      </c>
      <c r="T2827" s="302"/>
    </row>
    <row r="2828" spans="19:20" ht="15.75" x14ac:dyDescent="0.2">
      <c r="S2828" s="302">
        <v>1</v>
      </c>
      <c r="T2828" s="302"/>
    </row>
    <row r="2829" spans="19:20" ht="15.75" x14ac:dyDescent="0.2">
      <c r="S2829" s="302">
        <v>1</v>
      </c>
      <c r="T2829" s="302"/>
    </row>
    <row r="2830" spans="19:20" ht="15.75" x14ac:dyDescent="0.2">
      <c r="S2830" s="302">
        <v>1</v>
      </c>
      <c r="T2830" s="302"/>
    </row>
    <row r="2831" spans="19:20" ht="15.75" x14ac:dyDescent="0.2">
      <c r="S2831" s="302">
        <v>1</v>
      </c>
      <c r="T2831" s="302"/>
    </row>
    <row r="2832" spans="19:20" ht="15.75" x14ac:dyDescent="0.2">
      <c r="S2832" s="302">
        <v>1</v>
      </c>
      <c r="T2832" s="302"/>
    </row>
    <row r="2833" spans="19:20" ht="15.75" x14ac:dyDescent="0.2">
      <c r="S2833" s="302">
        <v>1</v>
      </c>
      <c r="T2833" s="302"/>
    </row>
    <row r="2834" spans="19:20" ht="15.75" x14ac:dyDescent="0.2">
      <c r="S2834" s="302">
        <v>1</v>
      </c>
      <c r="T2834" s="302"/>
    </row>
    <row r="2835" spans="19:20" ht="15.75" x14ac:dyDescent="0.2">
      <c r="S2835" s="302">
        <v>1</v>
      </c>
      <c r="T2835" s="302"/>
    </row>
    <row r="2836" spans="19:20" ht="15.75" x14ac:dyDescent="0.2">
      <c r="S2836" s="302">
        <v>1</v>
      </c>
      <c r="T2836" s="302"/>
    </row>
    <row r="2837" spans="19:20" ht="15.75" x14ac:dyDescent="0.2">
      <c r="S2837" s="302">
        <v>1</v>
      </c>
      <c r="T2837" s="302"/>
    </row>
    <row r="2838" spans="19:20" ht="15.75" x14ac:dyDescent="0.2">
      <c r="S2838" s="302">
        <v>1</v>
      </c>
      <c r="T2838" s="302"/>
    </row>
    <row r="2839" spans="19:20" ht="15.75" x14ac:dyDescent="0.2">
      <c r="S2839" s="302">
        <v>1</v>
      </c>
      <c r="T2839" s="302"/>
    </row>
    <row r="2840" spans="19:20" ht="15.75" x14ac:dyDescent="0.2">
      <c r="S2840" s="302">
        <v>1</v>
      </c>
      <c r="T2840" s="302"/>
    </row>
    <row r="2841" spans="19:20" ht="15.75" x14ac:dyDescent="0.2">
      <c r="S2841" s="302">
        <v>1</v>
      </c>
      <c r="T2841" s="302"/>
    </row>
    <row r="2842" spans="19:20" ht="15.75" x14ac:dyDescent="0.2">
      <c r="S2842" s="302">
        <v>1</v>
      </c>
      <c r="T2842" s="302"/>
    </row>
    <row r="2843" spans="19:20" ht="15.75" x14ac:dyDescent="0.2">
      <c r="S2843" s="302">
        <v>1</v>
      </c>
      <c r="T2843" s="302"/>
    </row>
    <row r="2844" spans="19:20" ht="15.75" x14ac:dyDescent="0.2">
      <c r="S2844" s="302">
        <v>1</v>
      </c>
      <c r="T2844" s="302"/>
    </row>
    <row r="2845" spans="19:20" ht="15.75" x14ac:dyDescent="0.2">
      <c r="S2845" s="302">
        <v>1</v>
      </c>
      <c r="T2845" s="302"/>
    </row>
    <row r="2846" spans="19:20" ht="15.75" x14ac:dyDescent="0.2">
      <c r="S2846" s="302">
        <v>1</v>
      </c>
      <c r="T2846" s="302"/>
    </row>
    <row r="2847" spans="19:20" ht="15.75" x14ac:dyDescent="0.2">
      <c r="S2847" s="302">
        <v>1</v>
      </c>
      <c r="T2847" s="302"/>
    </row>
    <row r="2848" spans="19:20" ht="15.75" x14ac:dyDescent="0.2">
      <c r="S2848" s="302">
        <v>1</v>
      </c>
      <c r="T2848" s="302"/>
    </row>
    <row r="2849" spans="19:20" ht="15.75" x14ac:dyDescent="0.2">
      <c r="S2849" s="302">
        <v>1</v>
      </c>
      <c r="T2849" s="302"/>
    </row>
    <row r="2850" spans="19:20" ht="15.75" x14ac:dyDescent="0.2">
      <c r="S2850" s="302">
        <v>1</v>
      </c>
      <c r="T2850" s="302"/>
    </row>
    <row r="2851" spans="19:20" ht="15.75" x14ac:dyDescent="0.2">
      <c r="S2851" s="302">
        <v>1</v>
      </c>
      <c r="T2851" s="302"/>
    </row>
    <row r="2852" spans="19:20" ht="15.75" x14ac:dyDescent="0.2">
      <c r="S2852" s="302">
        <v>1</v>
      </c>
      <c r="T2852" s="302"/>
    </row>
    <row r="2853" spans="19:20" ht="15.75" x14ac:dyDescent="0.2">
      <c r="S2853" s="302">
        <v>1</v>
      </c>
      <c r="T2853" s="302"/>
    </row>
    <row r="2854" spans="19:20" ht="15.75" x14ac:dyDescent="0.2">
      <c r="S2854" s="302">
        <v>1</v>
      </c>
      <c r="T2854" s="302"/>
    </row>
    <row r="2855" spans="19:20" ht="15.75" x14ac:dyDescent="0.2">
      <c r="S2855" s="302">
        <v>1</v>
      </c>
      <c r="T2855" s="302"/>
    </row>
    <row r="2856" spans="19:20" ht="15.75" x14ac:dyDescent="0.2">
      <c r="S2856" s="302">
        <v>1</v>
      </c>
      <c r="T2856" s="302"/>
    </row>
    <row r="2857" spans="19:20" ht="15.75" x14ac:dyDescent="0.2">
      <c r="S2857" s="302">
        <v>1</v>
      </c>
      <c r="T2857" s="302"/>
    </row>
    <row r="2858" spans="19:20" ht="15.75" x14ac:dyDescent="0.2">
      <c r="S2858" s="302">
        <v>1</v>
      </c>
      <c r="T2858" s="302"/>
    </row>
    <row r="2859" spans="19:20" ht="15.75" x14ac:dyDescent="0.2">
      <c r="S2859" s="302">
        <v>1</v>
      </c>
      <c r="T2859" s="302"/>
    </row>
    <row r="2860" spans="19:20" ht="15.75" x14ac:dyDescent="0.2">
      <c r="S2860" s="302">
        <v>1</v>
      </c>
      <c r="T2860" s="302"/>
    </row>
    <row r="2861" spans="19:20" ht="15.75" x14ac:dyDescent="0.2">
      <c r="S2861" s="302">
        <v>1</v>
      </c>
      <c r="T2861" s="302"/>
    </row>
    <row r="2862" spans="19:20" ht="15.75" x14ac:dyDescent="0.2">
      <c r="S2862" s="302">
        <v>1</v>
      </c>
      <c r="T2862" s="302"/>
    </row>
    <row r="2863" spans="19:20" ht="15.75" x14ac:dyDescent="0.2">
      <c r="S2863" s="302">
        <v>1</v>
      </c>
      <c r="T2863" s="302"/>
    </row>
    <row r="2864" spans="19:20" ht="15.75" x14ac:dyDescent="0.2">
      <c r="S2864" s="302">
        <v>1</v>
      </c>
      <c r="T2864" s="302"/>
    </row>
    <row r="2865" spans="19:20" ht="15.75" x14ac:dyDescent="0.2">
      <c r="S2865" s="302">
        <v>1</v>
      </c>
      <c r="T2865" s="302"/>
    </row>
    <row r="2866" spans="19:20" ht="15.75" x14ac:dyDescent="0.2">
      <c r="S2866" s="302">
        <v>1</v>
      </c>
      <c r="T2866" s="302"/>
    </row>
    <row r="2867" spans="19:20" ht="15.75" x14ac:dyDescent="0.2">
      <c r="S2867" s="302">
        <v>1</v>
      </c>
      <c r="T2867" s="302"/>
    </row>
    <row r="2868" spans="19:20" ht="15.75" x14ac:dyDescent="0.2">
      <c r="S2868" s="302">
        <v>1</v>
      </c>
      <c r="T2868" s="302"/>
    </row>
    <row r="2869" spans="19:20" ht="15.75" x14ac:dyDescent="0.2">
      <c r="S2869" s="302">
        <v>1</v>
      </c>
      <c r="T2869" s="302"/>
    </row>
    <row r="2870" spans="19:20" ht="15.75" x14ac:dyDescent="0.2">
      <c r="S2870" s="302">
        <v>1</v>
      </c>
      <c r="T2870" s="302"/>
    </row>
    <row r="2871" spans="19:20" ht="15.75" x14ac:dyDescent="0.2">
      <c r="S2871" s="302">
        <v>1</v>
      </c>
      <c r="T2871" s="302"/>
    </row>
    <row r="2872" spans="19:20" ht="15.75" x14ac:dyDescent="0.2">
      <c r="S2872" s="302">
        <v>1</v>
      </c>
      <c r="T2872" s="302"/>
    </row>
    <row r="2873" spans="19:20" ht="15.75" x14ac:dyDescent="0.2">
      <c r="S2873" s="302">
        <v>1</v>
      </c>
      <c r="T2873" s="302"/>
    </row>
    <row r="2874" spans="19:20" ht="15.75" x14ac:dyDescent="0.2">
      <c r="S2874" s="302">
        <v>1</v>
      </c>
      <c r="T2874" s="302"/>
    </row>
    <row r="2875" spans="19:20" ht="15.75" x14ac:dyDescent="0.2">
      <c r="S2875" s="302">
        <v>1</v>
      </c>
      <c r="T2875" s="302"/>
    </row>
    <row r="2876" spans="19:20" ht="15.75" x14ac:dyDescent="0.2">
      <c r="S2876" s="302">
        <v>1</v>
      </c>
      <c r="T2876" s="302"/>
    </row>
    <row r="2877" spans="19:20" ht="15.75" x14ac:dyDescent="0.2">
      <c r="S2877" s="302">
        <v>1</v>
      </c>
      <c r="T2877" s="302"/>
    </row>
    <row r="2878" spans="19:20" ht="15.75" x14ac:dyDescent="0.2">
      <c r="S2878" s="302">
        <v>1</v>
      </c>
      <c r="T2878" s="302"/>
    </row>
    <row r="2879" spans="19:20" ht="15.75" x14ac:dyDescent="0.2">
      <c r="S2879" s="302">
        <v>1</v>
      </c>
      <c r="T2879" s="302"/>
    </row>
    <row r="2880" spans="19:20" ht="15.75" x14ac:dyDescent="0.2">
      <c r="S2880" s="302">
        <v>1</v>
      </c>
      <c r="T2880" s="302"/>
    </row>
    <row r="2881" spans="19:20" ht="15.75" x14ac:dyDescent="0.2">
      <c r="S2881" s="302">
        <v>1</v>
      </c>
      <c r="T2881" s="302"/>
    </row>
    <row r="2882" spans="19:20" ht="15.75" x14ac:dyDescent="0.2">
      <c r="S2882" s="302">
        <v>1</v>
      </c>
      <c r="T2882" s="302"/>
    </row>
    <row r="2883" spans="19:20" ht="15.75" x14ac:dyDescent="0.2">
      <c r="S2883" s="302">
        <v>1</v>
      </c>
      <c r="T2883" s="302"/>
    </row>
    <row r="2884" spans="19:20" ht="15.75" x14ac:dyDescent="0.2">
      <c r="S2884" s="302">
        <v>1</v>
      </c>
      <c r="T2884" s="302"/>
    </row>
    <row r="2885" spans="19:20" ht="15.75" x14ac:dyDescent="0.2">
      <c r="S2885" s="302">
        <v>1</v>
      </c>
      <c r="T2885" s="302"/>
    </row>
    <row r="2886" spans="19:20" ht="15.75" x14ac:dyDescent="0.2">
      <c r="S2886" s="302">
        <v>1</v>
      </c>
      <c r="T2886" s="302"/>
    </row>
    <row r="2887" spans="19:20" ht="15.75" x14ac:dyDescent="0.2">
      <c r="S2887" s="302">
        <v>1</v>
      </c>
      <c r="T2887" s="302"/>
    </row>
    <row r="2888" spans="19:20" ht="15.75" x14ac:dyDescent="0.2">
      <c r="S2888" s="302">
        <v>1</v>
      </c>
      <c r="T2888" s="302"/>
    </row>
    <row r="2889" spans="19:20" ht="15.75" x14ac:dyDescent="0.2">
      <c r="S2889" s="302">
        <v>1</v>
      </c>
      <c r="T2889" s="302"/>
    </row>
    <row r="2890" spans="19:20" ht="15.75" x14ac:dyDescent="0.2">
      <c r="S2890" s="302">
        <v>1</v>
      </c>
      <c r="T2890" s="302"/>
    </row>
    <row r="2891" spans="19:20" ht="15.75" x14ac:dyDescent="0.2">
      <c r="S2891" s="302">
        <v>1</v>
      </c>
      <c r="T2891" s="302"/>
    </row>
    <row r="2892" spans="19:20" ht="15.75" x14ac:dyDescent="0.2">
      <c r="S2892" s="302">
        <v>1</v>
      </c>
      <c r="T2892" s="302"/>
    </row>
    <row r="2893" spans="19:20" ht="15.75" x14ac:dyDescent="0.2">
      <c r="S2893" s="302">
        <v>1</v>
      </c>
      <c r="T2893" s="302"/>
    </row>
    <row r="2894" spans="19:20" ht="15.75" x14ac:dyDescent="0.2">
      <c r="S2894" s="302">
        <v>1</v>
      </c>
      <c r="T2894" s="302"/>
    </row>
    <row r="2895" spans="19:20" ht="15.75" x14ac:dyDescent="0.2">
      <c r="S2895" s="302">
        <v>1</v>
      </c>
      <c r="T2895" s="302"/>
    </row>
    <row r="2896" spans="19:20" ht="15.75" x14ac:dyDescent="0.2">
      <c r="S2896" s="302">
        <v>1</v>
      </c>
      <c r="T2896" s="302"/>
    </row>
    <row r="2897" spans="19:20" ht="15.75" x14ac:dyDescent="0.2">
      <c r="S2897" s="302">
        <v>1</v>
      </c>
      <c r="T2897" s="302"/>
    </row>
    <row r="2898" spans="19:20" ht="15.75" x14ac:dyDescent="0.2">
      <c r="S2898" s="302">
        <v>1</v>
      </c>
      <c r="T2898" s="302"/>
    </row>
    <row r="2899" spans="19:20" ht="15.75" x14ac:dyDescent="0.2">
      <c r="S2899" s="302">
        <v>1</v>
      </c>
      <c r="T2899" s="302"/>
    </row>
    <row r="2900" spans="19:20" ht="15.75" x14ac:dyDescent="0.2">
      <c r="S2900" s="302">
        <v>1</v>
      </c>
      <c r="T2900" s="302"/>
    </row>
    <row r="2901" spans="19:20" ht="15.75" x14ac:dyDescent="0.2">
      <c r="S2901" s="302">
        <v>1</v>
      </c>
      <c r="T2901" s="302"/>
    </row>
    <row r="2902" spans="19:20" ht="15.75" x14ac:dyDescent="0.2">
      <c r="S2902" s="302">
        <v>1</v>
      </c>
      <c r="T2902" s="302"/>
    </row>
    <row r="2903" spans="19:20" ht="15.75" x14ac:dyDescent="0.2">
      <c r="S2903" s="302">
        <v>1</v>
      </c>
      <c r="T2903" s="302"/>
    </row>
    <row r="2904" spans="19:20" ht="15.75" x14ac:dyDescent="0.2">
      <c r="S2904" s="302">
        <v>1</v>
      </c>
      <c r="T2904" s="302"/>
    </row>
    <row r="2905" spans="19:20" ht="15.75" x14ac:dyDescent="0.2">
      <c r="S2905" s="302">
        <v>1</v>
      </c>
      <c r="T2905" s="302"/>
    </row>
    <row r="2906" spans="19:20" ht="15.75" x14ac:dyDescent="0.2">
      <c r="S2906" s="302">
        <v>1</v>
      </c>
      <c r="T2906" s="302"/>
    </row>
    <row r="2907" spans="19:20" ht="15.75" x14ac:dyDescent="0.2">
      <c r="S2907" s="302">
        <v>1</v>
      </c>
      <c r="T2907" s="302"/>
    </row>
    <row r="2908" spans="19:20" ht="15.75" x14ac:dyDescent="0.2">
      <c r="S2908" s="302">
        <v>1</v>
      </c>
      <c r="T2908" s="302"/>
    </row>
    <row r="2909" spans="19:20" ht="15.75" x14ac:dyDescent="0.2">
      <c r="S2909" s="302">
        <v>1</v>
      </c>
      <c r="T2909" s="302"/>
    </row>
    <row r="2910" spans="19:20" ht="15.75" x14ac:dyDescent="0.2">
      <c r="S2910" s="302">
        <v>1</v>
      </c>
      <c r="T2910" s="302"/>
    </row>
    <row r="2911" spans="19:20" ht="15.75" x14ac:dyDescent="0.2">
      <c r="S2911" s="302">
        <v>1</v>
      </c>
      <c r="T2911" s="302"/>
    </row>
    <row r="2912" spans="19:20" ht="15.75" x14ac:dyDescent="0.2">
      <c r="S2912" s="302">
        <v>1</v>
      </c>
      <c r="T2912" s="302"/>
    </row>
    <row r="2913" spans="19:20" ht="15.75" x14ac:dyDescent="0.2">
      <c r="S2913" s="302">
        <v>1</v>
      </c>
      <c r="T2913" s="302"/>
    </row>
    <row r="2914" spans="19:20" ht="15.75" x14ac:dyDescent="0.2">
      <c r="S2914" s="302">
        <v>1</v>
      </c>
      <c r="T2914" s="302"/>
    </row>
    <row r="2915" spans="19:20" ht="15.75" x14ac:dyDescent="0.2">
      <c r="S2915" s="302">
        <v>1</v>
      </c>
      <c r="T2915" s="302"/>
    </row>
    <row r="2916" spans="19:20" ht="15.75" x14ac:dyDescent="0.2">
      <c r="S2916" s="302">
        <v>1</v>
      </c>
      <c r="T2916" s="302"/>
    </row>
    <row r="2917" spans="19:20" ht="15.75" x14ac:dyDescent="0.2">
      <c r="S2917" s="302">
        <v>1</v>
      </c>
      <c r="T2917" s="302"/>
    </row>
    <row r="2918" spans="19:20" ht="15.75" x14ac:dyDescent="0.2">
      <c r="S2918" s="302">
        <v>1</v>
      </c>
      <c r="T2918" s="302"/>
    </row>
    <row r="2919" spans="19:20" ht="15.75" x14ac:dyDescent="0.2">
      <c r="S2919" s="302">
        <v>1</v>
      </c>
      <c r="T2919" s="302"/>
    </row>
    <row r="2920" spans="19:20" ht="15.75" x14ac:dyDescent="0.2">
      <c r="S2920" s="302">
        <v>1</v>
      </c>
      <c r="T2920" s="302"/>
    </row>
    <row r="2921" spans="19:20" ht="15.75" x14ac:dyDescent="0.2">
      <c r="S2921" s="302">
        <v>1</v>
      </c>
      <c r="T2921" s="302"/>
    </row>
    <row r="2922" spans="19:20" ht="15.75" x14ac:dyDescent="0.2">
      <c r="S2922" s="302">
        <v>1</v>
      </c>
      <c r="T2922" s="302"/>
    </row>
    <row r="2923" spans="19:20" ht="15.75" x14ac:dyDescent="0.2">
      <c r="S2923" s="302">
        <v>1</v>
      </c>
      <c r="T2923" s="302"/>
    </row>
    <row r="2924" spans="19:20" ht="15.75" x14ac:dyDescent="0.2">
      <c r="S2924" s="302">
        <v>1</v>
      </c>
      <c r="T2924" s="302"/>
    </row>
    <row r="2925" spans="19:20" ht="15.75" x14ac:dyDescent="0.2">
      <c r="S2925" s="302">
        <v>1</v>
      </c>
      <c r="T2925" s="302"/>
    </row>
    <row r="2926" spans="19:20" ht="15.75" x14ac:dyDescent="0.2">
      <c r="S2926" s="302">
        <v>1</v>
      </c>
      <c r="T2926" s="302"/>
    </row>
    <row r="2927" spans="19:20" ht="15.75" x14ac:dyDescent="0.2">
      <c r="S2927" s="302">
        <v>1</v>
      </c>
      <c r="T2927" s="302"/>
    </row>
    <row r="2928" spans="19:20" ht="15.75" x14ac:dyDescent="0.2">
      <c r="S2928" s="302">
        <v>1</v>
      </c>
      <c r="T2928" s="302"/>
    </row>
    <row r="2929" spans="19:20" ht="15.75" x14ac:dyDescent="0.2">
      <c r="S2929" s="302">
        <v>1</v>
      </c>
      <c r="T2929" s="302"/>
    </row>
    <row r="2930" spans="19:20" ht="15.75" x14ac:dyDescent="0.2">
      <c r="S2930" s="302">
        <v>1</v>
      </c>
      <c r="T2930" s="302"/>
    </row>
    <row r="2931" spans="19:20" ht="15.75" x14ac:dyDescent="0.2">
      <c r="S2931" s="302">
        <v>1</v>
      </c>
      <c r="T2931" s="302"/>
    </row>
    <row r="2932" spans="19:20" ht="15.75" x14ac:dyDescent="0.2">
      <c r="S2932" s="302">
        <v>1</v>
      </c>
      <c r="T2932" s="302"/>
    </row>
    <row r="2933" spans="19:20" ht="15.75" x14ac:dyDescent="0.2">
      <c r="S2933" s="302">
        <v>1</v>
      </c>
      <c r="T2933" s="302"/>
    </row>
    <row r="2934" spans="19:20" ht="15.75" x14ac:dyDescent="0.2">
      <c r="S2934" s="302">
        <v>1</v>
      </c>
      <c r="T2934" s="302"/>
    </row>
    <row r="2935" spans="19:20" ht="15.75" x14ac:dyDescent="0.2">
      <c r="S2935" s="302">
        <v>1</v>
      </c>
      <c r="T2935" s="302"/>
    </row>
    <row r="2936" spans="19:20" ht="15.75" x14ac:dyDescent="0.2">
      <c r="S2936" s="302">
        <v>1</v>
      </c>
      <c r="T2936" s="302"/>
    </row>
    <row r="2937" spans="19:20" ht="15.75" x14ac:dyDescent="0.2">
      <c r="S2937" s="302">
        <v>1</v>
      </c>
      <c r="T2937" s="302"/>
    </row>
    <row r="2938" spans="19:20" ht="15.75" x14ac:dyDescent="0.2">
      <c r="S2938" s="302">
        <v>1</v>
      </c>
      <c r="T2938" s="302"/>
    </row>
    <row r="2939" spans="19:20" ht="15.75" x14ac:dyDescent="0.2">
      <c r="S2939" s="302">
        <v>1</v>
      </c>
      <c r="T2939" s="302"/>
    </row>
    <row r="2940" spans="19:20" ht="15.75" x14ac:dyDescent="0.2">
      <c r="S2940" s="302">
        <v>1</v>
      </c>
      <c r="T2940" s="302"/>
    </row>
    <row r="2941" spans="19:20" ht="15.75" x14ac:dyDescent="0.2">
      <c r="S2941" s="302">
        <v>1</v>
      </c>
      <c r="T2941" s="302"/>
    </row>
    <row r="2942" spans="19:20" ht="15.75" x14ac:dyDescent="0.2">
      <c r="S2942" s="302">
        <v>1</v>
      </c>
      <c r="T2942" s="302"/>
    </row>
    <row r="2943" spans="19:20" ht="15.75" x14ac:dyDescent="0.2">
      <c r="S2943" s="302">
        <v>1</v>
      </c>
      <c r="T2943" s="302"/>
    </row>
    <row r="2944" spans="19:20" ht="15.75" x14ac:dyDescent="0.2">
      <c r="S2944" s="302">
        <v>1</v>
      </c>
      <c r="T2944" s="302"/>
    </row>
    <row r="2945" spans="19:20" ht="15.75" x14ac:dyDescent="0.2">
      <c r="S2945" s="302">
        <v>1</v>
      </c>
      <c r="T2945" s="302"/>
    </row>
    <row r="2946" spans="19:20" ht="15.75" x14ac:dyDescent="0.2">
      <c r="S2946" s="302">
        <v>1</v>
      </c>
      <c r="T2946" s="302"/>
    </row>
    <row r="2947" spans="19:20" ht="15.75" x14ac:dyDescent="0.2">
      <c r="S2947" s="302">
        <v>1</v>
      </c>
      <c r="T2947" s="302"/>
    </row>
    <row r="2948" spans="19:20" ht="15.75" x14ac:dyDescent="0.2">
      <c r="S2948" s="302">
        <v>1</v>
      </c>
      <c r="T2948" s="302"/>
    </row>
    <row r="2949" spans="19:20" ht="15.75" x14ac:dyDescent="0.2">
      <c r="S2949" s="302">
        <v>1</v>
      </c>
      <c r="T2949" s="302"/>
    </row>
    <row r="2950" spans="19:20" ht="15.75" x14ac:dyDescent="0.2">
      <c r="S2950" s="302">
        <v>1</v>
      </c>
      <c r="T2950" s="302"/>
    </row>
    <row r="2951" spans="19:20" ht="15.75" x14ac:dyDescent="0.2">
      <c r="S2951" s="302">
        <v>1</v>
      </c>
      <c r="T2951" s="302"/>
    </row>
    <row r="2952" spans="19:20" ht="15.75" x14ac:dyDescent="0.2">
      <c r="S2952" s="302">
        <v>1</v>
      </c>
      <c r="T2952" s="302"/>
    </row>
    <row r="2953" spans="19:20" ht="15.75" x14ac:dyDescent="0.2">
      <c r="S2953" s="302">
        <v>1</v>
      </c>
      <c r="T2953" s="302"/>
    </row>
    <row r="2954" spans="19:20" ht="15.75" x14ac:dyDescent="0.2">
      <c r="S2954" s="302">
        <v>1</v>
      </c>
      <c r="T2954" s="302"/>
    </row>
    <row r="2955" spans="19:20" ht="15.75" x14ac:dyDescent="0.2">
      <c r="S2955" s="302">
        <v>1</v>
      </c>
      <c r="T2955" s="302"/>
    </row>
    <row r="2956" spans="19:20" ht="15.75" x14ac:dyDescent="0.2">
      <c r="S2956" s="302">
        <v>1</v>
      </c>
      <c r="T2956" s="302"/>
    </row>
    <row r="2957" spans="19:20" ht="15.75" x14ac:dyDescent="0.2">
      <c r="S2957" s="302">
        <v>1</v>
      </c>
      <c r="T2957" s="302"/>
    </row>
    <row r="2958" spans="19:20" ht="15.75" x14ac:dyDescent="0.2">
      <c r="S2958" s="302">
        <v>1</v>
      </c>
      <c r="T2958" s="302"/>
    </row>
    <row r="2959" spans="19:20" ht="15.75" x14ac:dyDescent="0.2">
      <c r="S2959" s="302">
        <v>1</v>
      </c>
      <c r="T2959" s="302"/>
    </row>
    <row r="2960" spans="19:20" ht="15.75" x14ac:dyDescent="0.2">
      <c r="S2960" s="302">
        <v>1</v>
      </c>
      <c r="T2960" s="302"/>
    </row>
    <row r="2961" spans="19:20" ht="15.75" x14ac:dyDescent="0.2">
      <c r="S2961" s="302">
        <v>1</v>
      </c>
      <c r="T2961" s="302"/>
    </row>
    <row r="2962" spans="19:20" ht="15.75" x14ac:dyDescent="0.2">
      <c r="S2962" s="302">
        <v>1</v>
      </c>
      <c r="T2962" s="302"/>
    </row>
    <row r="2963" spans="19:20" ht="15.75" x14ac:dyDescent="0.2">
      <c r="S2963" s="302">
        <v>1</v>
      </c>
      <c r="T2963" s="302"/>
    </row>
    <row r="2964" spans="19:20" ht="15.75" x14ac:dyDescent="0.2">
      <c r="S2964" s="302">
        <v>1</v>
      </c>
      <c r="T2964" s="302"/>
    </row>
    <row r="2965" spans="19:20" ht="15.75" x14ac:dyDescent="0.2">
      <c r="S2965" s="302">
        <v>1</v>
      </c>
      <c r="T2965" s="302"/>
    </row>
    <row r="2966" spans="19:20" ht="15.75" x14ac:dyDescent="0.2">
      <c r="S2966" s="302">
        <v>1</v>
      </c>
      <c r="T2966" s="302"/>
    </row>
    <row r="2967" spans="19:20" ht="15.75" x14ac:dyDescent="0.2">
      <c r="S2967" s="302">
        <v>1</v>
      </c>
      <c r="T2967" s="302"/>
    </row>
    <row r="2968" spans="19:20" ht="15.75" x14ac:dyDescent="0.2">
      <c r="S2968" s="302">
        <v>1</v>
      </c>
      <c r="T2968" s="302"/>
    </row>
    <row r="2969" spans="19:20" ht="15.75" x14ac:dyDescent="0.2">
      <c r="S2969" s="302">
        <v>1</v>
      </c>
      <c r="T2969" s="302"/>
    </row>
    <row r="2970" spans="19:20" ht="15.75" x14ac:dyDescent="0.2">
      <c r="S2970" s="302">
        <v>1</v>
      </c>
      <c r="T2970" s="302"/>
    </row>
    <row r="2971" spans="19:20" ht="15.75" x14ac:dyDescent="0.2">
      <c r="S2971" s="302">
        <v>1</v>
      </c>
      <c r="T2971" s="302"/>
    </row>
    <row r="2972" spans="19:20" ht="15.75" x14ac:dyDescent="0.2">
      <c r="S2972" s="302">
        <v>1</v>
      </c>
      <c r="T2972" s="302"/>
    </row>
    <row r="2973" spans="19:20" ht="15.75" x14ac:dyDescent="0.2">
      <c r="S2973" s="302">
        <v>1</v>
      </c>
      <c r="T2973" s="302"/>
    </row>
    <row r="2974" spans="19:20" ht="15.75" x14ac:dyDescent="0.2">
      <c r="S2974" s="302">
        <v>1</v>
      </c>
      <c r="T2974" s="302"/>
    </row>
    <row r="2975" spans="19:20" ht="15.75" x14ac:dyDescent="0.2">
      <c r="S2975" s="302">
        <v>1</v>
      </c>
      <c r="T2975" s="302"/>
    </row>
    <row r="2976" spans="19:20" ht="15.75" x14ac:dyDescent="0.2">
      <c r="S2976" s="302">
        <v>1</v>
      </c>
      <c r="T2976" s="302"/>
    </row>
    <row r="2977" spans="19:20" ht="15.75" x14ac:dyDescent="0.2">
      <c r="S2977" s="302">
        <v>1</v>
      </c>
      <c r="T2977" s="302"/>
    </row>
    <row r="2978" spans="19:20" ht="15.75" x14ac:dyDescent="0.2">
      <c r="S2978" s="302">
        <v>1</v>
      </c>
      <c r="T2978" s="302"/>
    </row>
    <row r="2979" spans="19:20" ht="15.75" x14ac:dyDescent="0.2">
      <c r="S2979" s="302">
        <v>1</v>
      </c>
      <c r="T2979" s="302"/>
    </row>
    <row r="2980" spans="19:20" ht="15.75" x14ac:dyDescent="0.2">
      <c r="S2980" s="302">
        <v>1</v>
      </c>
      <c r="T2980" s="302"/>
    </row>
    <row r="2981" spans="19:20" ht="15.75" x14ac:dyDescent="0.2">
      <c r="S2981" s="302">
        <v>1</v>
      </c>
      <c r="T2981" s="302"/>
    </row>
    <row r="2982" spans="19:20" ht="15.75" x14ac:dyDescent="0.2">
      <c r="S2982" s="302">
        <v>1</v>
      </c>
      <c r="T2982" s="302"/>
    </row>
    <row r="2983" spans="19:20" ht="15.75" x14ac:dyDescent="0.2">
      <c r="S2983" s="302">
        <v>1</v>
      </c>
      <c r="T2983" s="302"/>
    </row>
    <row r="2984" spans="19:20" ht="15.75" x14ac:dyDescent="0.2">
      <c r="S2984" s="302">
        <v>1</v>
      </c>
      <c r="T2984" s="302"/>
    </row>
    <row r="2985" spans="19:20" ht="15.75" x14ac:dyDescent="0.2">
      <c r="S2985" s="302">
        <v>1</v>
      </c>
      <c r="T2985" s="302"/>
    </row>
    <row r="2986" spans="19:20" ht="15.75" x14ac:dyDescent="0.2">
      <c r="S2986" s="302">
        <v>1</v>
      </c>
      <c r="T2986" s="302"/>
    </row>
    <row r="2987" spans="19:20" ht="15.75" x14ac:dyDescent="0.2">
      <c r="S2987" s="302">
        <v>1</v>
      </c>
      <c r="T2987" s="302"/>
    </row>
    <row r="2988" spans="19:20" ht="15.75" x14ac:dyDescent="0.2">
      <c r="S2988" s="302">
        <v>1</v>
      </c>
      <c r="T2988" s="302"/>
    </row>
    <row r="2989" spans="19:20" ht="15.75" x14ac:dyDescent="0.2">
      <c r="S2989" s="302">
        <v>1</v>
      </c>
      <c r="T2989" s="302"/>
    </row>
    <row r="2990" spans="19:20" ht="15.75" x14ac:dyDescent="0.2">
      <c r="S2990" s="302">
        <v>1</v>
      </c>
      <c r="T2990" s="302"/>
    </row>
    <row r="2991" spans="19:20" ht="15.75" x14ac:dyDescent="0.2">
      <c r="S2991" s="302">
        <v>1</v>
      </c>
      <c r="T2991" s="302"/>
    </row>
    <row r="2992" spans="19:20" ht="15.75" x14ac:dyDescent="0.2">
      <c r="S2992" s="302">
        <v>1</v>
      </c>
      <c r="T2992" s="302"/>
    </row>
    <row r="2993" spans="19:20" ht="15.75" x14ac:dyDescent="0.2">
      <c r="S2993" s="302">
        <v>1</v>
      </c>
      <c r="T2993" s="302"/>
    </row>
    <row r="2994" spans="19:20" ht="15.75" x14ac:dyDescent="0.2">
      <c r="S2994" s="302">
        <v>1</v>
      </c>
      <c r="T2994" s="302"/>
    </row>
    <row r="2995" spans="19:20" ht="15.75" x14ac:dyDescent="0.2">
      <c r="S2995" s="302">
        <v>1</v>
      </c>
      <c r="T2995" s="302"/>
    </row>
    <row r="2996" spans="19:20" ht="15.75" x14ac:dyDescent="0.2">
      <c r="S2996" s="302">
        <v>1</v>
      </c>
      <c r="T2996" s="302"/>
    </row>
    <row r="2997" spans="19:20" ht="15.75" x14ac:dyDescent="0.2">
      <c r="S2997" s="302">
        <v>1</v>
      </c>
      <c r="T2997" s="302"/>
    </row>
    <row r="2998" spans="19:20" ht="15.75" x14ac:dyDescent="0.2">
      <c r="S2998" s="302">
        <v>1</v>
      </c>
      <c r="T2998" s="302"/>
    </row>
    <row r="2999" spans="19:20" ht="15.75" x14ac:dyDescent="0.2">
      <c r="S2999" s="302">
        <v>1</v>
      </c>
      <c r="T2999" s="302"/>
    </row>
    <row r="3000" spans="19:20" ht="15.75" x14ac:dyDescent="0.2">
      <c r="S3000" s="302">
        <v>1</v>
      </c>
      <c r="T3000" s="302"/>
    </row>
    <row r="3001" spans="19:20" ht="15.75" x14ac:dyDescent="0.2">
      <c r="S3001" s="302">
        <v>1</v>
      </c>
      <c r="T3001" s="302"/>
    </row>
    <row r="3002" spans="19:20" ht="15.75" x14ac:dyDescent="0.2">
      <c r="S3002" s="302">
        <v>1</v>
      </c>
      <c r="T3002" s="302"/>
    </row>
    <row r="3003" spans="19:20" ht="15.75" x14ac:dyDescent="0.2">
      <c r="S3003" s="302">
        <v>1</v>
      </c>
      <c r="T3003" s="302"/>
    </row>
    <row r="3004" spans="19:20" ht="15.75" x14ac:dyDescent="0.2">
      <c r="S3004" s="302">
        <v>1</v>
      </c>
      <c r="T3004" s="302"/>
    </row>
    <row r="3005" spans="19:20" ht="15.75" x14ac:dyDescent="0.2">
      <c r="S3005" s="302">
        <v>1</v>
      </c>
      <c r="T3005" s="302"/>
    </row>
    <row r="3006" spans="19:20" ht="15.75" x14ac:dyDescent="0.2">
      <c r="S3006" s="302">
        <v>1</v>
      </c>
      <c r="T3006" s="302"/>
    </row>
    <row r="3007" spans="19:20" ht="15.75" x14ac:dyDescent="0.2">
      <c r="S3007" s="302">
        <v>1</v>
      </c>
      <c r="T3007" s="302"/>
    </row>
    <row r="3008" spans="19:20" ht="15.75" x14ac:dyDescent="0.2">
      <c r="S3008" s="302">
        <v>1</v>
      </c>
      <c r="T3008" s="302"/>
    </row>
    <row r="3009" spans="19:20" ht="15.75" x14ac:dyDescent="0.2">
      <c r="S3009" s="302">
        <v>1</v>
      </c>
      <c r="T3009" s="302"/>
    </row>
    <row r="3010" spans="19:20" ht="15.75" x14ac:dyDescent="0.2">
      <c r="S3010" s="302">
        <v>1</v>
      </c>
      <c r="T3010" s="302"/>
    </row>
    <row r="3011" spans="19:20" ht="15.75" x14ac:dyDescent="0.2">
      <c r="S3011" s="302">
        <v>1</v>
      </c>
      <c r="T3011" s="302"/>
    </row>
    <row r="3012" spans="19:20" ht="15.75" x14ac:dyDescent="0.2">
      <c r="S3012" s="302">
        <v>1</v>
      </c>
      <c r="T3012" s="302"/>
    </row>
    <row r="3013" spans="19:20" ht="15.75" x14ac:dyDescent="0.2">
      <c r="S3013" s="302">
        <v>1</v>
      </c>
      <c r="T3013" s="302"/>
    </row>
    <row r="3014" spans="19:20" ht="15.75" x14ac:dyDescent="0.2">
      <c r="S3014" s="302">
        <v>1</v>
      </c>
      <c r="T3014" s="302"/>
    </row>
    <row r="3015" spans="19:20" ht="15.75" x14ac:dyDescent="0.2">
      <c r="S3015" s="302">
        <v>1</v>
      </c>
      <c r="T3015" s="302"/>
    </row>
    <row r="3016" spans="19:20" ht="15.75" x14ac:dyDescent="0.2">
      <c r="S3016" s="302">
        <v>1</v>
      </c>
      <c r="T3016" s="302"/>
    </row>
    <row r="3017" spans="19:20" ht="15.75" x14ac:dyDescent="0.2">
      <c r="S3017" s="302">
        <v>1</v>
      </c>
      <c r="T3017" s="302"/>
    </row>
    <row r="3018" spans="19:20" ht="15.75" x14ac:dyDescent="0.2">
      <c r="S3018" s="302">
        <v>1</v>
      </c>
      <c r="T3018" s="302"/>
    </row>
    <row r="3019" spans="19:20" ht="15.75" x14ac:dyDescent="0.2">
      <c r="S3019" s="302">
        <v>1</v>
      </c>
      <c r="T3019" s="302"/>
    </row>
    <row r="3020" spans="19:20" ht="15.75" x14ac:dyDescent="0.2">
      <c r="S3020" s="302">
        <v>1</v>
      </c>
      <c r="T3020" s="302"/>
    </row>
    <row r="3021" spans="19:20" ht="15.75" x14ac:dyDescent="0.2">
      <c r="S3021" s="302">
        <v>1</v>
      </c>
      <c r="T3021" s="302"/>
    </row>
    <row r="3022" spans="19:20" ht="15.75" x14ac:dyDescent="0.2">
      <c r="S3022" s="302">
        <v>1</v>
      </c>
      <c r="T3022" s="302"/>
    </row>
    <row r="3023" spans="19:20" ht="15.75" x14ac:dyDescent="0.2">
      <c r="S3023" s="302">
        <v>1</v>
      </c>
      <c r="T3023" s="302"/>
    </row>
    <row r="3024" spans="19:20" ht="15.75" x14ac:dyDescent="0.2">
      <c r="S3024" s="302">
        <v>1</v>
      </c>
      <c r="T3024" s="302"/>
    </row>
    <row r="3025" spans="19:20" ht="15.75" x14ac:dyDescent="0.2">
      <c r="S3025" s="302">
        <v>1</v>
      </c>
      <c r="T3025" s="302"/>
    </row>
    <row r="3026" spans="19:20" ht="15.75" x14ac:dyDescent="0.2">
      <c r="S3026" s="302">
        <v>1</v>
      </c>
      <c r="T3026" s="302"/>
    </row>
    <row r="3027" spans="19:20" ht="15.75" x14ac:dyDescent="0.2">
      <c r="S3027" s="302">
        <v>1</v>
      </c>
      <c r="T3027" s="302"/>
    </row>
    <row r="3028" spans="19:20" ht="15.75" x14ac:dyDescent="0.2">
      <c r="S3028" s="302">
        <v>1</v>
      </c>
      <c r="T3028" s="302"/>
    </row>
    <row r="3029" spans="19:20" ht="15.75" x14ac:dyDescent="0.2">
      <c r="S3029" s="302">
        <v>1</v>
      </c>
      <c r="T3029" s="302"/>
    </row>
    <row r="3030" spans="19:20" ht="15.75" x14ac:dyDescent="0.2">
      <c r="S3030" s="302">
        <v>1</v>
      </c>
      <c r="T3030" s="302"/>
    </row>
    <row r="3031" spans="19:20" ht="15.75" x14ac:dyDescent="0.2">
      <c r="S3031" s="302">
        <v>1</v>
      </c>
      <c r="T3031" s="302"/>
    </row>
    <row r="3032" spans="19:20" ht="15.75" x14ac:dyDescent="0.2">
      <c r="S3032" s="302">
        <v>1</v>
      </c>
      <c r="T3032" s="302"/>
    </row>
    <row r="3033" spans="19:20" ht="15.75" x14ac:dyDescent="0.2">
      <c r="S3033" s="302">
        <v>1</v>
      </c>
      <c r="T3033" s="302"/>
    </row>
    <row r="3034" spans="19:20" ht="15.75" x14ac:dyDescent="0.2">
      <c r="S3034" s="302">
        <v>1</v>
      </c>
      <c r="T3034" s="302"/>
    </row>
    <row r="3035" spans="19:20" ht="15.75" x14ac:dyDescent="0.2">
      <c r="S3035" s="302">
        <v>1</v>
      </c>
      <c r="T3035" s="302"/>
    </row>
    <row r="3036" spans="19:20" ht="15.75" x14ac:dyDescent="0.2">
      <c r="S3036" s="302">
        <v>1</v>
      </c>
      <c r="T3036" s="302"/>
    </row>
    <row r="3037" spans="19:20" ht="15.75" x14ac:dyDescent="0.2">
      <c r="S3037" s="302">
        <v>1</v>
      </c>
      <c r="T3037" s="302"/>
    </row>
    <row r="3038" spans="19:20" ht="15.75" x14ac:dyDescent="0.2">
      <c r="S3038" s="302">
        <v>1</v>
      </c>
      <c r="T3038" s="302"/>
    </row>
    <row r="3039" spans="19:20" ht="15.75" x14ac:dyDescent="0.2">
      <c r="S3039" s="302">
        <v>1</v>
      </c>
      <c r="T3039" s="302"/>
    </row>
    <row r="3040" spans="19:20" ht="15.75" x14ac:dyDescent="0.2">
      <c r="S3040" s="302">
        <v>1</v>
      </c>
      <c r="T3040" s="302"/>
    </row>
    <row r="3041" spans="19:20" ht="15.75" x14ac:dyDescent="0.2">
      <c r="S3041" s="302">
        <v>1</v>
      </c>
      <c r="T3041" s="302"/>
    </row>
    <row r="3042" spans="19:20" ht="15.75" x14ac:dyDescent="0.2">
      <c r="S3042" s="302">
        <v>1</v>
      </c>
      <c r="T3042" s="302"/>
    </row>
    <row r="3043" spans="19:20" ht="15.75" x14ac:dyDescent="0.2">
      <c r="S3043" s="302">
        <v>1</v>
      </c>
      <c r="T3043" s="302"/>
    </row>
    <row r="3044" spans="19:20" ht="15.75" x14ac:dyDescent="0.2">
      <c r="S3044" s="302">
        <v>1</v>
      </c>
      <c r="T3044" s="302"/>
    </row>
    <row r="3045" spans="19:20" ht="15.75" x14ac:dyDescent="0.2">
      <c r="S3045" s="302">
        <v>1</v>
      </c>
      <c r="T3045" s="302"/>
    </row>
    <row r="3046" spans="19:20" ht="15.75" x14ac:dyDescent="0.2">
      <c r="S3046" s="302">
        <v>1</v>
      </c>
      <c r="T3046" s="302"/>
    </row>
    <row r="3047" spans="19:20" ht="15.75" x14ac:dyDescent="0.2">
      <c r="S3047" s="302">
        <v>1</v>
      </c>
      <c r="T3047" s="302"/>
    </row>
    <row r="3048" spans="19:20" ht="15.75" x14ac:dyDescent="0.2">
      <c r="S3048" s="302">
        <v>1</v>
      </c>
      <c r="T3048" s="302"/>
    </row>
    <row r="3049" spans="19:20" ht="15.75" x14ac:dyDescent="0.2">
      <c r="S3049" s="302">
        <v>1</v>
      </c>
      <c r="T3049" s="302"/>
    </row>
    <row r="3050" spans="19:20" ht="15.75" x14ac:dyDescent="0.2">
      <c r="S3050" s="302">
        <v>1</v>
      </c>
      <c r="T3050" s="302"/>
    </row>
    <row r="3051" spans="19:20" ht="15.75" x14ac:dyDescent="0.2">
      <c r="S3051" s="302">
        <v>1</v>
      </c>
      <c r="T3051" s="302"/>
    </row>
    <row r="3052" spans="19:20" ht="15.75" x14ac:dyDescent="0.2">
      <c r="S3052" s="302">
        <v>1</v>
      </c>
      <c r="T3052" s="302"/>
    </row>
    <row r="3053" spans="19:20" ht="15.75" x14ac:dyDescent="0.2">
      <c r="S3053" s="302">
        <v>1</v>
      </c>
      <c r="T3053" s="302"/>
    </row>
    <row r="3054" spans="19:20" ht="15.75" x14ac:dyDescent="0.2">
      <c r="S3054" s="302">
        <v>1</v>
      </c>
      <c r="T3054" s="302"/>
    </row>
    <row r="3055" spans="19:20" ht="15.75" x14ac:dyDescent="0.2">
      <c r="S3055" s="302">
        <v>1</v>
      </c>
      <c r="T3055" s="302"/>
    </row>
    <row r="3056" spans="19:20" ht="15.75" x14ac:dyDescent="0.2">
      <c r="S3056" s="302">
        <v>1</v>
      </c>
      <c r="T3056" s="302"/>
    </row>
    <row r="3057" spans="19:20" ht="15.75" x14ac:dyDescent="0.2">
      <c r="S3057" s="302">
        <v>1</v>
      </c>
      <c r="T3057" s="302"/>
    </row>
    <row r="3058" spans="19:20" ht="15.75" x14ac:dyDescent="0.2">
      <c r="S3058" s="302">
        <v>1</v>
      </c>
      <c r="T3058" s="302"/>
    </row>
    <row r="3059" spans="19:20" ht="15.75" x14ac:dyDescent="0.2">
      <c r="S3059" s="302">
        <v>1</v>
      </c>
      <c r="T3059" s="302"/>
    </row>
    <row r="3060" spans="19:20" ht="15.75" x14ac:dyDescent="0.2">
      <c r="S3060" s="302">
        <v>1</v>
      </c>
      <c r="T3060" s="302"/>
    </row>
    <row r="3061" spans="19:20" ht="15.75" x14ac:dyDescent="0.2">
      <c r="S3061" s="302">
        <v>1</v>
      </c>
      <c r="T3061" s="302"/>
    </row>
    <row r="3062" spans="19:20" ht="15.75" x14ac:dyDescent="0.2">
      <c r="S3062" s="302">
        <v>1</v>
      </c>
      <c r="T3062" s="302"/>
    </row>
    <row r="3063" spans="19:20" ht="15.75" x14ac:dyDescent="0.2">
      <c r="S3063" s="302">
        <v>1</v>
      </c>
      <c r="T3063" s="302"/>
    </row>
    <row r="3064" spans="19:20" ht="15.75" x14ac:dyDescent="0.2">
      <c r="S3064" s="302">
        <v>1</v>
      </c>
      <c r="T3064" s="302"/>
    </row>
    <row r="3065" spans="19:20" ht="15.75" x14ac:dyDescent="0.2">
      <c r="S3065" s="302">
        <v>1</v>
      </c>
      <c r="T3065" s="302"/>
    </row>
    <row r="3066" spans="19:20" ht="15.75" x14ac:dyDescent="0.2">
      <c r="S3066" s="302">
        <v>1</v>
      </c>
      <c r="T3066" s="302"/>
    </row>
    <row r="3067" spans="19:20" ht="15.75" x14ac:dyDescent="0.2">
      <c r="S3067" s="302">
        <v>1</v>
      </c>
      <c r="T3067" s="302"/>
    </row>
    <row r="3068" spans="19:20" ht="15.75" x14ac:dyDescent="0.2">
      <c r="S3068" s="302">
        <v>1</v>
      </c>
      <c r="T3068" s="302"/>
    </row>
    <row r="3069" spans="19:20" ht="15.75" x14ac:dyDescent="0.2">
      <c r="S3069" s="302">
        <v>1</v>
      </c>
      <c r="T3069" s="302"/>
    </row>
    <row r="3070" spans="19:20" ht="15.75" x14ac:dyDescent="0.2">
      <c r="S3070" s="302">
        <v>1</v>
      </c>
      <c r="T3070" s="302"/>
    </row>
    <row r="3071" spans="19:20" ht="15.75" x14ac:dyDescent="0.2">
      <c r="S3071" s="302">
        <v>1</v>
      </c>
      <c r="T3071" s="302"/>
    </row>
    <row r="3072" spans="19:20" ht="15.75" x14ac:dyDescent="0.2">
      <c r="S3072" s="302">
        <v>1</v>
      </c>
      <c r="T3072" s="302"/>
    </row>
    <row r="3073" spans="19:20" ht="15.75" x14ac:dyDescent="0.2">
      <c r="S3073" s="302">
        <v>1</v>
      </c>
      <c r="T3073" s="302"/>
    </row>
    <row r="3074" spans="19:20" ht="15.75" x14ac:dyDescent="0.2">
      <c r="S3074" s="302">
        <v>1</v>
      </c>
      <c r="T3074" s="302"/>
    </row>
    <row r="3075" spans="19:20" ht="15.75" x14ac:dyDescent="0.2">
      <c r="S3075" s="302">
        <v>1</v>
      </c>
      <c r="T3075" s="302"/>
    </row>
    <row r="3076" spans="19:20" ht="15.75" x14ac:dyDescent="0.2">
      <c r="S3076" s="302">
        <v>1</v>
      </c>
      <c r="T3076" s="302"/>
    </row>
    <row r="3077" spans="19:20" ht="15.75" x14ac:dyDescent="0.2">
      <c r="S3077" s="302">
        <v>1</v>
      </c>
      <c r="T3077" s="302"/>
    </row>
    <row r="3078" spans="19:20" ht="15.75" x14ac:dyDescent="0.2">
      <c r="S3078" s="302">
        <v>1</v>
      </c>
      <c r="T3078" s="302"/>
    </row>
    <row r="3079" spans="19:20" ht="15.75" x14ac:dyDescent="0.2">
      <c r="S3079" s="302">
        <v>1</v>
      </c>
      <c r="T3079" s="302"/>
    </row>
    <row r="3080" spans="19:20" ht="15.75" x14ac:dyDescent="0.2">
      <c r="S3080" s="302">
        <v>1</v>
      </c>
      <c r="T3080" s="302"/>
    </row>
    <row r="3081" spans="19:20" ht="15.75" x14ac:dyDescent="0.2">
      <c r="S3081" s="302">
        <v>1</v>
      </c>
      <c r="T3081" s="302"/>
    </row>
    <row r="3082" spans="19:20" ht="15.75" x14ac:dyDescent="0.2">
      <c r="S3082" s="302">
        <v>1</v>
      </c>
      <c r="T3082" s="302"/>
    </row>
    <row r="3083" spans="19:20" ht="15.75" x14ac:dyDescent="0.2">
      <c r="S3083" s="302">
        <v>1</v>
      </c>
      <c r="T3083" s="302"/>
    </row>
    <row r="3084" spans="19:20" ht="15.75" x14ac:dyDescent="0.2">
      <c r="S3084" s="302">
        <v>1</v>
      </c>
      <c r="T3084" s="302"/>
    </row>
    <row r="3085" spans="19:20" ht="15.75" x14ac:dyDescent="0.2">
      <c r="S3085" s="302">
        <v>1</v>
      </c>
      <c r="T3085" s="302"/>
    </row>
    <row r="3086" spans="19:20" ht="15.75" x14ac:dyDescent="0.2">
      <c r="S3086" s="302">
        <v>1</v>
      </c>
      <c r="T3086" s="302"/>
    </row>
    <row r="3087" spans="19:20" ht="15.75" x14ac:dyDescent="0.2">
      <c r="S3087" s="302">
        <v>1</v>
      </c>
      <c r="T3087" s="302"/>
    </row>
    <row r="3088" spans="19:20" ht="15.75" x14ac:dyDescent="0.2">
      <c r="S3088" s="302">
        <v>1</v>
      </c>
      <c r="T3088" s="302"/>
    </row>
    <row r="3089" spans="19:20" ht="15.75" x14ac:dyDescent="0.2">
      <c r="S3089" s="302">
        <v>1</v>
      </c>
      <c r="T3089" s="302"/>
    </row>
    <row r="3090" spans="19:20" ht="15.75" x14ac:dyDescent="0.2">
      <c r="S3090" s="302">
        <v>1</v>
      </c>
      <c r="T3090" s="302"/>
    </row>
    <row r="3091" spans="19:20" ht="15.75" x14ac:dyDescent="0.2">
      <c r="S3091" s="302">
        <v>1</v>
      </c>
      <c r="T3091" s="302"/>
    </row>
    <row r="3092" spans="19:20" ht="15.75" x14ac:dyDescent="0.2">
      <c r="S3092" s="302">
        <v>1</v>
      </c>
      <c r="T3092" s="302"/>
    </row>
    <row r="3093" spans="19:20" ht="15.75" x14ac:dyDescent="0.2">
      <c r="S3093" s="302">
        <v>1</v>
      </c>
      <c r="T3093" s="302"/>
    </row>
    <row r="3094" spans="19:20" ht="15.75" x14ac:dyDescent="0.2">
      <c r="S3094" s="302">
        <v>1</v>
      </c>
      <c r="T3094" s="302"/>
    </row>
    <row r="3095" spans="19:20" ht="15.75" x14ac:dyDescent="0.2">
      <c r="S3095" s="302">
        <v>1</v>
      </c>
      <c r="T3095" s="302"/>
    </row>
    <row r="3096" spans="19:20" ht="15.75" x14ac:dyDescent="0.2">
      <c r="S3096" s="302">
        <v>1</v>
      </c>
      <c r="T3096" s="302"/>
    </row>
    <row r="3097" spans="19:20" ht="15.75" x14ac:dyDescent="0.2">
      <c r="S3097" s="302">
        <v>1</v>
      </c>
      <c r="T3097" s="302"/>
    </row>
    <row r="3098" spans="19:20" ht="15.75" x14ac:dyDescent="0.2">
      <c r="S3098" s="302">
        <v>1</v>
      </c>
      <c r="T3098" s="302"/>
    </row>
    <row r="3099" spans="19:20" ht="15.75" x14ac:dyDescent="0.2">
      <c r="S3099" s="302">
        <v>1</v>
      </c>
      <c r="T3099" s="302"/>
    </row>
    <row r="3100" spans="19:20" ht="15.75" x14ac:dyDescent="0.2">
      <c r="S3100" s="302">
        <v>1</v>
      </c>
      <c r="T3100" s="302"/>
    </row>
    <row r="3101" spans="19:20" ht="15.75" x14ac:dyDescent="0.2">
      <c r="S3101" s="302">
        <v>1</v>
      </c>
      <c r="T3101" s="302"/>
    </row>
    <row r="3102" spans="19:20" ht="15.75" x14ac:dyDescent="0.2">
      <c r="S3102" s="302">
        <v>1</v>
      </c>
      <c r="T3102" s="302"/>
    </row>
    <row r="3103" spans="19:20" ht="15.75" x14ac:dyDescent="0.2">
      <c r="S3103" s="302">
        <v>1</v>
      </c>
      <c r="T3103" s="302"/>
    </row>
    <row r="3104" spans="19:20" ht="15.75" x14ac:dyDescent="0.2">
      <c r="S3104" s="302">
        <v>1</v>
      </c>
      <c r="T3104" s="302"/>
    </row>
    <row r="3105" spans="19:20" ht="15.75" x14ac:dyDescent="0.2">
      <c r="S3105" s="302">
        <v>1</v>
      </c>
      <c r="T3105" s="302"/>
    </row>
    <row r="3106" spans="19:20" ht="15.75" x14ac:dyDescent="0.2">
      <c r="S3106" s="302">
        <v>1</v>
      </c>
      <c r="T3106" s="302"/>
    </row>
    <row r="3107" spans="19:20" ht="15.75" x14ac:dyDescent="0.2">
      <c r="S3107" s="302">
        <v>1</v>
      </c>
      <c r="T3107" s="302"/>
    </row>
    <row r="3108" spans="19:20" ht="15.75" x14ac:dyDescent="0.2">
      <c r="S3108" s="302">
        <v>1</v>
      </c>
      <c r="T3108" s="302"/>
    </row>
    <row r="3109" spans="19:20" ht="15.75" x14ac:dyDescent="0.2">
      <c r="S3109" s="302">
        <v>1</v>
      </c>
      <c r="T3109" s="302"/>
    </row>
    <row r="3110" spans="19:20" ht="15.75" x14ac:dyDescent="0.2">
      <c r="S3110" s="302">
        <v>1</v>
      </c>
      <c r="T3110" s="302"/>
    </row>
    <row r="3111" spans="19:20" ht="15.75" x14ac:dyDescent="0.2">
      <c r="S3111" s="302">
        <v>1</v>
      </c>
      <c r="T3111" s="302"/>
    </row>
    <row r="3112" spans="19:20" ht="15.75" x14ac:dyDescent="0.2">
      <c r="S3112" s="302">
        <v>1</v>
      </c>
      <c r="T3112" s="302"/>
    </row>
    <row r="3113" spans="19:20" ht="15.75" x14ac:dyDescent="0.2">
      <c r="S3113" s="302">
        <v>1</v>
      </c>
      <c r="T3113" s="302"/>
    </row>
    <row r="3114" spans="19:20" ht="15.75" x14ac:dyDescent="0.2">
      <c r="S3114" s="302">
        <v>1</v>
      </c>
      <c r="T3114" s="302"/>
    </row>
    <row r="3115" spans="19:20" ht="15.75" x14ac:dyDescent="0.2">
      <c r="S3115" s="302">
        <v>1</v>
      </c>
      <c r="T3115" s="302"/>
    </row>
    <row r="3116" spans="19:20" ht="15.75" x14ac:dyDescent="0.2">
      <c r="S3116" s="302">
        <v>1</v>
      </c>
      <c r="T3116" s="302"/>
    </row>
    <row r="3117" spans="19:20" ht="15.75" x14ac:dyDescent="0.2">
      <c r="S3117" s="302">
        <v>1</v>
      </c>
      <c r="T3117" s="302"/>
    </row>
    <row r="3118" spans="19:20" ht="15.75" x14ac:dyDescent="0.2">
      <c r="S3118" s="302">
        <v>1</v>
      </c>
      <c r="T3118" s="302"/>
    </row>
    <row r="3119" spans="19:20" ht="15.75" x14ac:dyDescent="0.2">
      <c r="S3119" s="302">
        <v>1</v>
      </c>
      <c r="T3119" s="302"/>
    </row>
    <row r="3120" spans="19:20" ht="15.75" x14ac:dyDescent="0.2">
      <c r="S3120" s="302">
        <v>1</v>
      </c>
      <c r="T3120" s="302"/>
    </row>
    <row r="3121" spans="19:20" ht="15.75" x14ac:dyDescent="0.2">
      <c r="S3121" s="302">
        <v>1</v>
      </c>
      <c r="T3121" s="302"/>
    </row>
    <row r="3122" spans="19:20" ht="15.75" x14ac:dyDescent="0.2">
      <c r="S3122" s="302">
        <v>1</v>
      </c>
      <c r="T3122" s="302"/>
    </row>
    <row r="3123" spans="19:20" ht="15.75" x14ac:dyDescent="0.2">
      <c r="S3123" s="302">
        <v>1</v>
      </c>
      <c r="T3123" s="302"/>
    </row>
    <row r="3124" spans="19:20" ht="15.75" x14ac:dyDescent="0.2">
      <c r="S3124" s="302">
        <v>1</v>
      </c>
      <c r="T3124" s="302"/>
    </row>
    <row r="3125" spans="19:20" ht="15.75" x14ac:dyDescent="0.2">
      <c r="S3125" s="302">
        <v>1</v>
      </c>
      <c r="T3125" s="302"/>
    </row>
    <row r="3126" spans="19:20" ht="15.75" x14ac:dyDescent="0.2">
      <c r="S3126" s="302">
        <v>1</v>
      </c>
      <c r="T3126" s="302"/>
    </row>
    <row r="3127" spans="19:20" ht="15.75" x14ac:dyDescent="0.2">
      <c r="S3127" s="302">
        <v>1</v>
      </c>
      <c r="T3127" s="302"/>
    </row>
    <row r="3128" spans="19:20" ht="15.75" x14ac:dyDescent="0.2">
      <c r="S3128" s="302">
        <v>1</v>
      </c>
      <c r="T3128" s="302"/>
    </row>
    <row r="3129" spans="19:20" ht="15.75" x14ac:dyDescent="0.2">
      <c r="S3129" s="302">
        <v>1</v>
      </c>
      <c r="T3129" s="302"/>
    </row>
    <row r="3130" spans="19:20" ht="15.75" x14ac:dyDescent="0.2">
      <c r="S3130" s="302">
        <v>1</v>
      </c>
      <c r="T3130" s="302"/>
    </row>
    <row r="3131" spans="19:20" ht="15.75" x14ac:dyDescent="0.2">
      <c r="S3131" s="302">
        <v>1</v>
      </c>
      <c r="T3131" s="302"/>
    </row>
    <row r="3132" spans="19:20" ht="15.75" x14ac:dyDescent="0.2">
      <c r="S3132" s="302">
        <v>1</v>
      </c>
      <c r="T3132" s="302"/>
    </row>
    <row r="3133" spans="19:20" ht="15.75" x14ac:dyDescent="0.2">
      <c r="S3133" s="302">
        <v>1</v>
      </c>
      <c r="T3133" s="302"/>
    </row>
    <row r="3134" spans="19:20" ht="15.75" x14ac:dyDescent="0.2">
      <c r="S3134" s="302">
        <v>1</v>
      </c>
      <c r="T3134" s="302"/>
    </row>
    <row r="3135" spans="19:20" ht="15.75" x14ac:dyDescent="0.2">
      <c r="S3135" s="302">
        <v>1</v>
      </c>
      <c r="T3135" s="302"/>
    </row>
    <row r="3136" spans="19:20" ht="15.75" x14ac:dyDescent="0.2">
      <c r="S3136" s="302">
        <v>1</v>
      </c>
      <c r="T3136" s="302"/>
    </row>
    <row r="3137" spans="19:20" ht="15.75" x14ac:dyDescent="0.2">
      <c r="S3137" s="302">
        <v>1</v>
      </c>
      <c r="T3137" s="302"/>
    </row>
    <row r="3138" spans="19:20" ht="15.75" x14ac:dyDescent="0.2">
      <c r="S3138" s="302">
        <v>1</v>
      </c>
      <c r="T3138" s="302"/>
    </row>
    <row r="3139" spans="19:20" ht="15.75" x14ac:dyDescent="0.2">
      <c r="S3139" s="302">
        <v>1</v>
      </c>
      <c r="T3139" s="302"/>
    </row>
    <row r="3140" spans="19:20" ht="15.75" x14ac:dyDescent="0.2">
      <c r="S3140" s="302">
        <v>1</v>
      </c>
      <c r="T3140" s="302"/>
    </row>
    <row r="3141" spans="19:20" ht="15.75" x14ac:dyDescent="0.2">
      <c r="S3141" s="302">
        <v>1</v>
      </c>
      <c r="T3141" s="302"/>
    </row>
    <row r="3142" spans="19:20" ht="15.75" x14ac:dyDescent="0.2">
      <c r="S3142" s="302">
        <v>1</v>
      </c>
      <c r="T3142" s="302"/>
    </row>
    <row r="3143" spans="19:20" ht="15.75" x14ac:dyDescent="0.2">
      <c r="S3143" s="302">
        <v>1</v>
      </c>
      <c r="T3143" s="302"/>
    </row>
    <row r="3144" spans="19:20" ht="15.75" x14ac:dyDescent="0.2">
      <c r="S3144" s="302">
        <v>1</v>
      </c>
      <c r="T3144" s="302"/>
    </row>
    <row r="3145" spans="19:20" ht="15.75" x14ac:dyDescent="0.2">
      <c r="S3145" s="302">
        <v>1</v>
      </c>
      <c r="T3145" s="302"/>
    </row>
    <row r="3146" spans="19:20" ht="15.75" x14ac:dyDescent="0.2">
      <c r="S3146" s="302">
        <v>1</v>
      </c>
      <c r="T3146" s="302"/>
    </row>
    <row r="3147" spans="19:20" ht="15.75" x14ac:dyDescent="0.2">
      <c r="S3147" s="302">
        <v>1</v>
      </c>
      <c r="T3147" s="302"/>
    </row>
    <row r="3148" spans="19:20" ht="15.75" x14ac:dyDescent="0.2">
      <c r="S3148" s="302">
        <v>1</v>
      </c>
      <c r="T3148" s="302"/>
    </row>
    <row r="3149" spans="19:20" ht="15.75" x14ac:dyDescent="0.2">
      <c r="S3149" s="302">
        <v>1</v>
      </c>
      <c r="T3149" s="302"/>
    </row>
    <row r="3150" spans="19:20" ht="15.75" x14ac:dyDescent="0.2">
      <c r="S3150" s="302">
        <v>1</v>
      </c>
      <c r="T3150" s="302"/>
    </row>
    <row r="3151" spans="19:20" ht="15.75" x14ac:dyDescent="0.2">
      <c r="S3151" s="302">
        <v>1</v>
      </c>
      <c r="T3151" s="302"/>
    </row>
    <row r="3152" spans="19:20" ht="15.75" x14ac:dyDescent="0.2">
      <c r="S3152" s="302">
        <v>1</v>
      </c>
      <c r="T3152" s="302"/>
    </row>
    <row r="3153" spans="19:20" ht="15.75" x14ac:dyDescent="0.2">
      <c r="S3153" s="302">
        <v>1</v>
      </c>
      <c r="T3153" s="302"/>
    </row>
    <row r="3154" spans="19:20" ht="15.75" x14ac:dyDescent="0.2">
      <c r="S3154" s="302">
        <v>1</v>
      </c>
      <c r="T3154" s="302"/>
    </row>
    <row r="3155" spans="19:20" ht="15.75" x14ac:dyDescent="0.2">
      <c r="S3155" s="302">
        <v>1</v>
      </c>
      <c r="T3155" s="302"/>
    </row>
    <row r="3156" spans="19:20" ht="15.75" x14ac:dyDescent="0.2">
      <c r="S3156" s="302">
        <v>1</v>
      </c>
      <c r="T3156" s="302"/>
    </row>
    <row r="3157" spans="19:20" ht="15.75" x14ac:dyDescent="0.2">
      <c r="S3157" s="302">
        <v>1</v>
      </c>
      <c r="T3157" s="302"/>
    </row>
    <row r="3158" spans="19:20" ht="15.75" x14ac:dyDescent="0.2">
      <c r="S3158" s="302">
        <v>1</v>
      </c>
      <c r="T3158" s="302"/>
    </row>
    <row r="3159" spans="19:20" ht="15.75" x14ac:dyDescent="0.2">
      <c r="S3159" s="302">
        <v>1</v>
      </c>
      <c r="T3159" s="302"/>
    </row>
    <row r="3160" spans="19:20" ht="15.75" x14ac:dyDescent="0.2">
      <c r="S3160" s="302">
        <v>1</v>
      </c>
      <c r="T3160" s="302"/>
    </row>
    <row r="3161" spans="19:20" ht="15.75" x14ac:dyDescent="0.2">
      <c r="S3161" s="302">
        <v>1</v>
      </c>
      <c r="T3161" s="302"/>
    </row>
    <row r="3162" spans="19:20" ht="15.75" x14ac:dyDescent="0.2">
      <c r="S3162" s="302">
        <v>1</v>
      </c>
      <c r="T3162" s="302"/>
    </row>
    <row r="3163" spans="19:20" ht="15.75" x14ac:dyDescent="0.2">
      <c r="S3163" s="302">
        <v>1</v>
      </c>
      <c r="T3163" s="302"/>
    </row>
    <row r="3164" spans="19:20" ht="15.75" x14ac:dyDescent="0.2">
      <c r="S3164" s="302">
        <v>1</v>
      </c>
      <c r="T3164" s="302"/>
    </row>
    <row r="3165" spans="19:20" ht="15.75" x14ac:dyDescent="0.2">
      <c r="S3165" s="302">
        <v>1</v>
      </c>
      <c r="T3165" s="302"/>
    </row>
    <row r="3166" spans="19:20" ht="15.75" x14ac:dyDescent="0.2">
      <c r="S3166" s="302">
        <v>1</v>
      </c>
      <c r="T3166" s="302"/>
    </row>
    <row r="3167" spans="19:20" ht="15.75" x14ac:dyDescent="0.2">
      <c r="S3167" s="302">
        <v>1</v>
      </c>
      <c r="T3167" s="302"/>
    </row>
    <row r="3168" spans="19:20" ht="15.75" x14ac:dyDescent="0.2">
      <c r="S3168" s="302">
        <v>1</v>
      </c>
      <c r="T3168" s="302"/>
    </row>
    <row r="3169" spans="19:20" ht="15.75" x14ac:dyDescent="0.2">
      <c r="S3169" s="302">
        <v>1</v>
      </c>
      <c r="T3169" s="302"/>
    </row>
    <row r="3170" spans="19:20" ht="15.75" x14ac:dyDescent="0.2">
      <c r="S3170" s="302">
        <v>1</v>
      </c>
      <c r="T3170" s="302"/>
    </row>
    <row r="3171" spans="19:20" ht="15.75" x14ac:dyDescent="0.2">
      <c r="S3171" s="302">
        <v>1</v>
      </c>
      <c r="T3171" s="302"/>
    </row>
    <row r="3172" spans="19:20" ht="15.75" x14ac:dyDescent="0.2">
      <c r="S3172" s="302">
        <v>1</v>
      </c>
      <c r="T3172" s="302"/>
    </row>
    <row r="3173" spans="19:20" ht="15.75" x14ac:dyDescent="0.2">
      <c r="S3173" s="302">
        <v>1</v>
      </c>
      <c r="T3173" s="302"/>
    </row>
    <row r="3174" spans="19:20" ht="15.75" x14ac:dyDescent="0.2">
      <c r="S3174" s="302">
        <v>1</v>
      </c>
      <c r="T3174" s="302"/>
    </row>
    <row r="3175" spans="19:20" ht="15.75" x14ac:dyDescent="0.2">
      <c r="S3175" s="302">
        <v>1</v>
      </c>
      <c r="T3175" s="302"/>
    </row>
    <row r="3176" spans="19:20" ht="15.75" x14ac:dyDescent="0.2">
      <c r="S3176" s="302">
        <v>1</v>
      </c>
      <c r="T3176" s="302"/>
    </row>
    <row r="3177" spans="19:20" ht="15.75" x14ac:dyDescent="0.2">
      <c r="S3177" s="302">
        <v>1</v>
      </c>
      <c r="T3177" s="302"/>
    </row>
    <row r="3178" spans="19:20" ht="15.75" x14ac:dyDescent="0.2">
      <c r="S3178" s="302">
        <v>1</v>
      </c>
      <c r="T3178" s="302"/>
    </row>
    <row r="3179" spans="19:20" ht="15.75" x14ac:dyDescent="0.2">
      <c r="S3179" s="302">
        <v>1</v>
      </c>
      <c r="T3179" s="302"/>
    </row>
    <row r="3180" spans="19:20" ht="15.75" x14ac:dyDescent="0.2">
      <c r="S3180" s="302">
        <v>1</v>
      </c>
      <c r="T3180" s="302"/>
    </row>
    <row r="3181" spans="19:20" ht="15.75" x14ac:dyDescent="0.2">
      <c r="S3181" s="302">
        <v>1</v>
      </c>
      <c r="T3181" s="302"/>
    </row>
    <row r="3182" spans="19:20" ht="15.75" x14ac:dyDescent="0.2">
      <c r="S3182" s="302">
        <v>1</v>
      </c>
      <c r="T3182" s="302"/>
    </row>
    <row r="3183" spans="19:20" ht="15.75" x14ac:dyDescent="0.2">
      <c r="S3183" s="302">
        <v>1</v>
      </c>
      <c r="T3183" s="302"/>
    </row>
    <row r="3184" spans="19:20" ht="15.75" x14ac:dyDescent="0.2">
      <c r="S3184" s="302">
        <v>1</v>
      </c>
      <c r="T3184" s="302"/>
    </row>
    <row r="3185" spans="19:20" ht="15.75" x14ac:dyDescent="0.2">
      <c r="S3185" s="302">
        <v>1</v>
      </c>
      <c r="T3185" s="302"/>
    </row>
    <row r="3186" spans="19:20" ht="15.75" x14ac:dyDescent="0.2">
      <c r="S3186" s="302">
        <v>1</v>
      </c>
      <c r="T3186" s="302"/>
    </row>
    <row r="3187" spans="19:20" ht="15.75" x14ac:dyDescent="0.2">
      <c r="S3187" s="302">
        <v>1</v>
      </c>
      <c r="T3187" s="302"/>
    </row>
    <row r="3188" spans="19:20" ht="15.75" x14ac:dyDescent="0.2">
      <c r="S3188" s="302">
        <v>1</v>
      </c>
      <c r="T3188" s="302"/>
    </row>
    <row r="3189" spans="19:20" ht="15.75" x14ac:dyDescent="0.2">
      <c r="S3189" s="302">
        <v>1</v>
      </c>
      <c r="T3189" s="302"/>
    </row>
    <row r="3190" spans="19:20" ht="15.75" x14ac:dyDescent="0.2">
      <c r="S3190" s="302">
        <v>1</v>
      </c>
      <c r="T3190" s="302"/>
    </row>
    <row r="3191" spans="19:20" ht="15.75" x14ac:dyDescent="0.2">
      <c r="S3191" s="302">
        <v>1</v>
      </c>
      <c r="T3191" s="302"/>
    </row>
    <row r="3192" spans="19:20" ht="15.75" x14ac:dyDescent="0.2">
      <c r="S3192" s="302">
        <v>1</v>
      </c>
      <c r="T3192" s="302"/>
    </row>
    <row r="3193" spans="19:20" ht="15.75" x14ac:dyDescent="0.2">
      <c r="S3193" s="302">
        <v>1</v>
      </c>
      <c r="T3193" s="302"/>
    </row>
    <row r="3194" spans="19:20" ht="15.75" x14ac:dyDescent="0.2">
      <c r="S3194" s="302">
        <v>1</v>
      </c>
      <c r="T3194" s="302"/>
    </row>
    <row r="3195" spans="19:20" ht="15.75" x14ac:dyDescent="0.2">
      <c r="S3195" s="302">
        <v>1</v>
      </c>
      <c r="T3195" s="302"/>
    </row>
    <row r="3196" spans="19:20" ht="15.75" x14ac:dyDescent="0.2">
      <c r="S3196" s="302">
        <v>1</v>
      </c>
      <c r="T3196" s="302"/>
    </row>
    <row r="3197" spans="19:20" ht="15.75" x14ac:dyDescent="0.2">
      <c r="S3197" s="302">
        <v>1</v>
      </c>
      <c r="T3197" s="302"/>
    </row>
    <row r="3198" spans="19:20" ht="15.75" x14ac:dyDescent="0.2">
      <c r="S3198" s="302">
        <v>1</v>
      </c>
      <c r="T3198" s="302"/>
    </row>
    <row r="3199" spans="19:20" ht="15.75" x14ac:dyDescent="0.2">
      <c r="S3199" s="302">
        <v>1</v>
      </c>
      <c r="T3199" s="302"/>
    </row>
    <row r="3200" spans="19:20" ht="15.75" x14ac:dyDescent="0.2">
      <c r="S3200" s="302">
        <v>1</v>
      </c>
      <c r="T3200" s="302"/>
    </row>
    <row r="3201" spans="19:20" ht="15.75" x14ac:dyDescent="0.2">
      <c r="S3201" s="302">
        <v>1</v>
      </c>
      <c r="T3201" s="302"/>
    </row>
    <row r="3202" spans="19:20" ht="15.75" x14ac:dyDescent="0.2">
      <c r="S3202" s="302">
        <v>1</v>
      </c>
      <c r="T3202" s="302"/>
    </row>
    <row r="3203" spans="19:20" ht="15.75" x14ac:dyDescent="0.2">
      <c r="S3203" s="302">
        <v>1</v>
      </c>
      <c r="T3203" s="302"/>
    </row>
    <row r="3204" spans="19:20" ht="15.75" x14ac:dyDescent="0.2">
      <c r="S3204" s="302">
        <v>1</v>
      </c>
      <c r="T3204" s="302"/>
    </row>
    <row r="3205" spans="19:20" ht="15.75" x14ac:dyDescent="0.2">
      <c r="S3205" s="302">
        <v>1</v>
      </c>
      <c r="T3205" s="302"/>
    </row>
    <row r="3206" spans="19:20" ht="15.75" x14ac:dyDescent="0.2">
      <c r="S3206" s="302">
        <v>1</v>
      </c>
      <c r="T3206" s="302"/>
    </row>
    <row r="3207" spans="19:20" ht="15.75" x14ac:dyDescent="0.2">
      <c r="S3207" s="302">
        <v>1</v>
      </c>
      <c r="T3207" s="302"/>
    </row>
    <row r="3208" spans="19:20" ht="15.75" x14ac:dyDescent="0.2">
      <c r="S3208" s="302">
        <v>1</v>
      </c>
      <c r="T3208" s="302"/>
    </row>
    <row r="3209" spans="19:20" ht="15.75" x14ac:dyDescent="0.2">
      <c r="S3209" s="302">
        <v>1</v>
      </c>
      <c r="T3209" s="302"/>
    </row>
    <row r="3210" spans="19:20" ht="15.75" x14ac:dyDescent="0.2">
      <c r="S3210" s="302">
        <v>1</v>
      </c>
      <c r="T3210" s="302"/>
    </row>
    <row r="3211" spans="19:20" ht="15.75" x14ac:dyDescent="0.2">
      <c r="S3211" s="302">
        <v>1</v>
      </c>
      <c r="T3211" s="302"/>
    </row>
    <row r="3212" spans="19:20" ht="15.75" x14ac:dyDescent="0.2">
      <c r="S3212" s="302">
        <v>1</v>
      </c>
      <c r="T3212" s="302"/>
    </row>
    <row r="3213" spans="19:20" ht="15.75" x14ac:dyDescent="0.2">
      <c r="S3213" s="302">
        <v>1</v>
      </c>
      <c r="T3213" s="302"/>
    </row>
    <row r="3214" spans="19:20" ht="15.75" x14ac:dyDescent="0.2">
      <c r="S3214" s="302">
        <v>1</v>
      </c>
      <c r="T3214" s="302"/>
    </row>
    <row r="3215" spans="19:20" ht="15.75" x14ac:dyDescent="0.2">
      <c r="S3215" s="302">
        <v>1</v>
      </c>
      <c r="T3215" s="302"/>
    </row>
    <row r="3216" spans="19:20" ht="15.75" x14ac:dyDescent="0.2">
      <c r="S3216" s="302">
        <v>1</v>
      </c>
      <c r="T3216" s="302"/>
    </row>
    <row r="3217" spans="19:20" ht="15.75" x14ac:dyDescent="0.2">
      <c r="S3217" s="302">
        <v>1</v>
      </c>
      <c r="T3217" s="302"/>
    </row>
    <row r="3218" spans="19:20" ht="15.75" x14ac:dyDescent="0.2">
      <c r="S3218" s="302">
        <v>1</v>
      </c>
      <c r="T3218" s="302"/>
    </row>
    <row r="3219" spans="19:20" ht="15.75" x14ac:dyDescent="0.2">
      <c r="S3219" s="302">
        <v>1</v>
      </c>
      <c r="T3219" s="302"/>
    </row>
    <row r="3220" spans="19:20" ht="15.75" x14ac:dyDescent="0.2">
      <c r="S3220" s="302">
        <v>1</v>
      </c>
      <c r="T3220" s="302"/>
    </row>
    <row r="3221" spans="19:20" ht="15.75" x14ac:dyDescent="0.2">
      <c r="S3221" s="302">
        <v>1</v>
      </c>
      <c r="T3221" s="302"/>
    </row>
    <row r="3222" spans="19:20" ht="15.75" x14ac:dyDescent="0.2">
      <c r="S3222" s="302">
        <v>1</v>
      </c>
      <c r="T3222" s="302"/>
    </row>
    <row r="3223" spans="19:20" ht="15.75" x14ac:dyDescent="0.2">
      <c r="S3223" s="302">
        <v>1</v>
      </c>
      <c r="T3223" s="302"/>
    </row>
    <row r="3224" spans="19:20" ht="15.75" x14ac:dyDescent="0.2">
      <c r="S3224" s="302">
        <v>1</v>
      </c>
      <c r="T3224" s="302"/>
    </row>
    <row r="3225" spans="19:20" ht="15.75" x14ac:dyDescent="0.2">
      <c r="S3225" s="302">
        <v>1</v>
      </c>
      <c r="T3225" s="302"/>
    </row>
    <row r="3226" spans="19:20" ht="15.75" x14ac:dyDescent="0.2">
      <c r="S3226" s="302">
        <v>1</v>
      </c>
      <c r="T3226" s="302"/>
    </row>
    <row r="3227" spans="19:20" ht="15.75" x14ac:dyDescent="0.2">
      <c r="S3227" s="302">
        <v>1</v>
      </c>
      <c r="T3227" s="302"/>
    </row>
    <row r="3228" spans="19:20" ht="15.75" x14ac:dyDescent="0.2">
      <c r="S3228" s="302">
        <v>1</v>
      </c>
      <c r="T3228" s="302"/>
    </row>
    <row r="3229" spans="19:20" ht="15.75" x14ac:dyDescent="0.2">
      <c r="S3229" s="302">
        <v>1</v>
      </c>
      <c r="T3229" s="302"/>
    </row>
    <row r="3230" spans="19:20" ht="15.75" x14ac:dyDescent="0.2">
      <c r="S3230" s="302">
        <v>1</v>
      </c>
      <c r="T3230" s="302"/>
    </row>
    <row r="3231" spans="19:20" ht="15.75" x14ac:dyDescent="0.2">
      <c r="S3231" s="302">
        <v>1</v>
      </c>
      <c r="T3231" s="302"/>
    </row>
    <row r="3232" spans="19:20" ht="15.75" x14ac:dyDescent="0.2">
      <c r="S3232" s="302">
        <v>1</v>
      </c>
      <c r="T3232" s="302"/>
    </row>
    <row r="3233" spans="19:20" ht="15.75" x14ac:dyDescent="0.2">
      <c r="S3233" s="302">
        <v>1</v>
      </c>
      <c r="T3233" s="302"/>
    </row>
    <row r="3234" spans="19:20" ht="15.75" x14ac:dyDescent="0.2">
      <c r="S3234" s="302">
        <v>1</v>
      </c>
      <c r="T3234" s="302"/>
    </row>
    <row r="3235" spans="19:20" ht="15.75" x14ac:dyDescent="0.2">
      <c r="S3235" s="302">
        <v>1</v>
      </c>
      <c r="T3235" s="302"/>
    </row>
    <row r="3236" spans="19:20" ht="15.75" x14ac:dyDescent="0.2">
      <c r="S3236" s="302">
        <v>1</v>
      </c>
      <c r="T3236" s="302"/>
    </row>
    <row r="3237" spans="19:20" ht="15.75" x14ac:dyDescent="0.2">
      <c r="S3237" s="302">
        <v>1</v>
      </c>
      <c r="T3237" s="302"/>
    </row>
    <row r="3238" spans="19:20" ht="15.75" x14ac:dyDescent="0.2">
      <c r="S3238" s="302">
        <v>1</v>
      </c>
      <c r="T3238" s="302"/>
    </row>
    <row r="3239" spans="19:20" ht="15.75" x14ac:dyDescent="0.2">
      <c r="S3239" s="302">
        <v>1</v>
      </c>
      <c r="T3239" s="302"/>
    </row>
    <row r="3240" spans="19:20" ht="15.75" x14ac:dyDescent="0.2">
      <c r="S3240" s="302">
        <v>1</v>
      </c>
      <c r="T3240" s="302"/>
    </row>
    <row r="3241" spans="19:20" ht="15.75" x14ac:dyDescent="0.2">
      <c r="S3241" s="302">
        <v>1</v>
      </c>
      <c r="T3241" s="302"/>
    </row>
    <row r="3242" spans="19:20" ht="15.75" x14ac:dyDescent="0.2">
      <c r="S3242" s="302">
        <v>1</v>
      </c>
      <c r="T3242" s="302"/>
    </row>
    <row r="3243" spans="19:20" ht="15.75" x14ac:dyDescent="0.2">
      <c r="S3243" s="302">
        <v>1</v>
      </c>
      <c r="T3243" s="302"/>
    </row>
    <row r="3244" spans="19:20" ht="15.75" x14ac:dyDescent="0.2">
      <c r="S3244" s="302">
        <v>1</v>
      </c>
      <c r="T3244" s="302"/>
    </row>
    <row r="3245" spans="19:20" ht="15.75" x14ac:dyDescent="0.2">
      <c r="S3245" s="302">
        <v>1</v>
      </c>
      <c r="T3245" s="302"/>
    </row>
    <row r="3246" spans="19:20" ht="15.75" x14ac:dyDescent="0.2">
      <c r="S3246" s="302">
        <v>1</v>
      </c>
      <c r="T3246" s="302"/>
    </row>
    <row r="3247" spans="19:20" ht="15.75" x14ac:dyDescent="0.2">
      <c r="S3247" s="302">
        <v>1</v>
      </c>
      <c r="T3247" s="302"/>
    </row>
    <row r="3248" spans="19:20" ht="15.75" x14ac:dyDescent="0.2">
      <c r="S3248" s="302">
        <v>1</v>
      </c>
      <c r="T3248" s="302"/>
    </row>
    <row r="3249" spans="19:20" ht="15.75" x14ac:dyDescent="0.2">
      <c r="S3249" s="302">
        <v>1</v>
      </c>
      <c r="T3249" s="302"/>
    </row>
    <row r="3250" spans="19:20" ht="15.75" x14ac:dyDescent="0.2">
      <c r="S3250" s="302">
        <v>1</v>
      </c>
      <c r="T3250" s="302"/>
    </row>
    <row r="3251" spans="19:20" ht="15.75" x14ac:dyDescent="0.2">
      <c r="S3251" s="302">
        <v>1</v>
      </c>
      <c r="T3251" s="302"/>
    </row>
    <row r="3252" spans="19:20" ht="15.75" x14ac:dyDescent="0.2">
      <c r="S3252" s="302">
        <v>1</v>
      </c>
      <c r="T3252" s="302"/>
    </row>
    <row r="3253" spans="19:20" ht="15.75" x14ac:dyDescent="0.2">
      <c r="S3253" s="302">
        <v>1</v>
      </c>
      <c r="T3253" s="302"/>
    </row>
    <row r="3254" spans="19:20" ht="15.75" x14ac:dyDescent="0.2">
      <c r="S3254" s="302">
        <v>1</v>
      </c>
      <c r="T3254" s="302"/>
    </row>
    <row r="3255" spans="19:20" ht="15.75" x14ac:dyDescent="0.2">
      <c r="S3255" s="302">
        <v>1</v>
      </c>
      <c r="T3255" s="302"/>
    </row>
    <row r="3256" spans="19:20" ht="15.75" x14ac:dyDescent="0.2">
      <c r="S3256" s="302">
        <v>1</v>
      </c>
      <c r="T3256" s="302"/>
    </row>
    <row r="3257" spans="19:20" ht="15.75" x14ac:dyDescent="0.2">
      <c r="S3257" s="302">
        <v>1</v>
      </c>
      <c r="T3257" s="302"/>
    </row>
    <row r="3258" spans="19:20" ht="15.75" x14ac:dyDescent="0.2">
      <c r="S3258" s="302">
        <v>1</v>
      </c>
      <c r="T3258" s="302"/>
    </row>
    <row r="3259" spans="19:20" ht="15.75" x14ac:dyDescent="0.2">
      <c r="S3259" s="302">
        <v>1</v>
      </c>
      <c r="T3259" s="302"/>
    </row>
    <row r="3260" spans="19:20" ht="15.75" x14ac:dyDescent="0.2">
      <c r="S3260" s="302">
        <v>1</v>
      </c>
      <c r="T3260" s="302"/>
    </row>
    <row r="3261" spans="19:20" ht="15.75" x14ac:dyDescent="0.2">
      <c r="S3261" s="302">
        <v>1</v>
      </c>
      <c r="T3261" s="302"/>
    </row>
    <row r="3262" spans="19:20" ht="15.75" x14ac:dyDescent="0.2">
      <c r="S3262" s="302">
        <v>1</v>
      </c>
      <c r="T3262" s="302"/>
    </row>
    <row r="3263" spans="19:20" ht="15.75" x14ac:dyDescent="0.2">
      <c r="S3263" s="302">
        <v>1</v>
      </c>
      <c r="T3263" s="302"/>
    </row>
    <row r="3264" spans="19:20" ht="15.75" x14ac:dyDescent="0.2">
      <c r="S3264" s="302">
        <v>1</v>
      </c>
      <c r="T3264" s="302"/>
    </row>
    <row r="3265" spans="19:20" ht="15.75" x14ac:dyDescent="0.2">
      <c r="S3265" s="302">
        <v>1</v>
      </c>
      <c r="T3265" s="302"/>
    </row>
    <row r="3266" spans="19:20" ht="15.75" x14ac:dyDescent="0.2">
      <c r="S3266" s="302">
        <v>1</v>
      </c>
      <c r="T3266" s="302"/>
    </row>
    <row r="3267" spans="19:20" ht="15.75" x14ac:dyDescent="0.2">
      <c r="S3267" s="302">
        <v>1</v>
      </c>
      <c r="T3267" s="302"/>
    </row>
    <row r="3268" spans="19:20" ht="15.75" x14ac:dyDescent="0.2">
      <c r="S3268" s="302">
        <v>1</v>
      </c>
      <c r="T3268" s="302"/>
    </row>
    <row r="3269" spans="19:20" ht="15.75" x14ac:dyDescent="0.2">
      <c r="S3269" s="302">
        <v>1</v>
      </c>
      <c r="T3269" s="302"/>
    </row>
    <row r="3270" spans="19:20" ht="15.75" x14ac:dyDescent="0.2">
      <c r="S3270" s="302">
        <v>1</v>
      </c>
      <c r="T3270" s="302"/>
    </row>
    <row r="3271" spans="19:20" ht="15.75" x14ac:dyDescent="0.2">
      <c r="S3271" s="302">
        <v>1</v>
      </c>
      <c r="T3271" s="302"/>
    </row>
    <row r="3272" spans="19:20" ht="15.75" x14ac:dyDescent="0.2">
      <c r="S3272" s="302">
        <v>1</v>
      </c>
      <c r="T3272" s="302"/>
    </row>
    <row r="3273" spans="19:20" ht="15.75" x14ac:dyDescent="0.2">
      <c r="S3273" s="302">
        <v>1</v>
      </c>
      <c r="T3273" s="302"/>
    </row>
    <row r="3274" spans="19:20" ht="15.75" x14ac:dyDescent="0.2">
      <c r="S3274" s="302">
        <v>1</v>
      </c>
      <c r="T3274" s="302"/>
    </row>
    <row r="3275" spans="19:20" ht="15.75" x14ac:dyDescent="0.2">
      <c r="S3275" s="302">
        <v>1</v>
      </c>
      <c r="T3275" s="302"/>
    </row>
    <row r="3276" spans="19:20" ht="15.75" x14ac:dyDescent="0.2">
      <c r="S3276" s="302">
        <v>1</v>
      </c>
      <c r="T3276" s="302"/>
    </row>
    <row r="3277" spans="19:20" ht="15.75" x14ac:dyDescent="0.2">
      <c r="S3277" s="302">
        <v>1</v>
      </c>
      <c r="T3277" s="302"/>
    </row>
    <row r="3278" spans="19:20" ht="15.75" x14ac:dyDescent="0.2">
      <c r="S3278" s="302">
        <v>1</v>
      </c>
      <c r="T3278" s="302"/>
    </row>
    <row r="3279" spans="19:20" ht="15.75" x14ac:dyDescent="0.2">
      <c r="S3279" s="302">
        <v>1</v>
      </c>
      <c r="T3279" s="302"/>
    </row>
    <row r="3280" spans="19:20" ht="15.75" x14ac:dyDescent="0.2">
      <c r="S3280" s="302">
        <v>1</v>
      </c>
      <c r="T3280" s="302"/>
    </row>
    <row r="3281" spans="19:20" ht="15.75" x14ac:dyDescent="0.2">
      <c r="S3281" s="302">
        <v>1</v>
      </c>
      <c r="T3281" s="302"/>
    </row>
    <row r="3282" spans="19:20" ht="15.75" x14ac:dyDescent="0.2">
      <c r="S3282" s="302">
        <v>1</v>
      </c>
      <c r="T3282" s="302"/>
    </row>
    <row r="3283" spans="19:20" ht="15.75" x14ac:dyDescent="0.2">
      <c r="S3283" s="302">
        <v>1</v>
      </c>
      <c r="T3283" s="302"/>
    </row>
    <row r="3284" spans="19:20" ht="15.75" x14ac:dyDescent="0.2">
      <c r="S3284" s="302">
        <v>1</v>
      </c>
      <c r="T3284" s="302"/>
    </row>
    <row r="3285" spans="19:20" ht="15.75" x14ac:dyDescent="0.2">
      <c r="S3285" s="302">
        <v>1</v>
      </c>
      <c r="T3285" s="302"/>
    </row>
    <row r="3286" spans="19:20" ht="15.75" x14ac:dyDescent="0.2">
      <c r="S3286" s="302">
        <v>1</v>
      </c>
      <c r="T3286" s="302"/>
    </row>
    <row r="3287" spans="19:20" ht="15.75" x14ac:dyDescent="0.2">
      <c r="S3287" s="302">
        <v>1</v>
      </c>
      <c r="T3287" s="302"/>
    </row>
    <row r="3288" spans="19:20" ht="15.75" x14ac:dyDescent="0.2">
      <c r="S3288" s="302">
        <v>1</v>
      </c>
      <c r="T3288" s="302"/>
    </row>
    <row r="3289" spans="19:20" ht="15.75" x14ac:dyDescent="0.2">
      <c r="S3289" s="302">
        <v>1</v>
      </c>
      <c r="T3289" s="302"/>
    </row>
    <row r="3290" spans="19:20" ht="15.75" x14ac:dyDescent="0.2">
      <c r="S3290" s="302">
        <v>1</v>
      </c>
      <c r="T3290" s="302"/>
    </row>
    <row r="3291" spans="19:20" ht="15.75" x14ac:dyDescent="0.2">
      <c r="S3291" s="302">
        <v>1</v>
      </c>
      <c r="T3291" s="302"/>
    </row>
    <row r="3292" spans="19:20" ht="15.75" x14ac:dyDescent="0.2">
      <c r="S3292" s="302">
        <v>1</v>
      </c>
      <c r="T3292" s="302"/>
    </row>
    <row r="3293" spans="19:20" ht="15.75" x14ac:dyDescent="0.2">
      <c r="S3293" s="302">
        <v>1</v>
      </c>
      <c r="T3293" s="302"/>
    </row>
    <row r="3294" spans="19:20" ht="15.75" x14ac:dyDescent="0.2">
      <c r="S3294" s="302">
        <v>1</v>
      </c>
      <c r="T3294" s="302"/>
    </row>
    <row r="3295" spans="19:20" ht="15.75" x14ac:dyDescent="0.2">
      <c r="S3295" s="302">
        <v>1</v>
      </c>
      <c r="T3295" s="302"/>
    </row>
    <row r="3296" spans="19:20" ht="15.75" x14ac:dyDescent="0.2">
      <c r="S3296" s="302">
        <v>1</v>
      </c>
      <c r="T3296" s="302"/>
    </row>
    <row r="3297" spans="19:20" ht="15.75" x14ac:dyDescent="0.2">
      <c r="S3297" s="302">
        <v>1</v>
      </c>
      <c r="T3297" s="302"/>
    </row>
    <row r="3298" spans="19:20" ht="15.75" x14ac:dyDescent="0.2">
      <c r="S3298" s="302">
        <v>1</v>
      </c>
      <c r="T3298" s="302"/>
    </row>
    <row r="3299" spans="19:20" ht="15.75" x14ac:dyDescent="0.2">
      <c r="S3299" s="302">
        <v>1</v>
      </c>
      <c r="T3299" s="302"/>
    </row>
    <row r="3300" spans="19:20" ht="15.75" x14ac:dyDescent="0.2">
      <c r="S3300" s="302">
        <v>1</v>
      </c>
      <c r="T3300" s="302"/>
    </row>
    <row r="3301" spans="19:20" ht="15.75" x14ac:dyDescent="0.2">
      <c r="S3301" s="302">
        <v>1</v>
      </c>
      <c r="T3301" s="302"/>
    </row>
    <row r="3302" spans="19:20" ht="15.75" x14ac:dyDescent="0.2">
      <c r="S3302" s="302">
        <v>1</v>
      </c>
      <c r="T3302" s="302"/>
    </row>
    <row r="3303" spans="19:20" ht="15.75" x14ac:dyDescent="0.2">
      <c r="S3303" s="302">
        <v>1</v>
      </c>
      <c r="T3303" s="302"/>
    </row>
    <row r="3304" spans="19:20" ht="15.75" x14ac:dyDescent="0.2">
      <c r="S3304" s="302">
        <v>1</v>
      </c>
      <c r="T3304" s="302"/>
    </row>
    <row r="3305" spans="19:20" ht="15.75" x14ac:dyDescent="0.2">
      <c r="S3305" s="302">
        <v>1</v>
      </c>
      <c r="T3305" s="302"/>
    </row>
    <row r="3306" spans="19:20" ht="15.75" x14ac:dyDescent="0.2">
      <c r="S3306" s="302">
        <v>1</v>
      </c>
      <c r="T3306" s="302"/>
    </row>
    <row r="3307" spans="19:20" ht="15.75" x14ac:dyDescent="0.2">
      <c r="S3307" s="302">
        <v>1</v>
      </c>
      <c r="T3307" s="302"/>
    </row>
    <row r="3308" spans="19:20" ht="15.75" x14ac:dyDescent="0.2">
      <c r="S3308" s="302">
        <v>1</v>
      </c>
      <c r="T3308" s="302"/>
    </row>
    <row r="3309" spans="19:20" ht="15.75" x14ac:dyDescent="0.2">
      <c r="S3309" s="302">
        <v>1</v>
      </c>
      <c r="T3309" s="302"/>
    </row>
    <row r="3310" spans="19:20" ht="15.75" x14ac:dyDescent="0.2">
      <c r="S3310" s="302">
        <v>1</v>
      </c>
      <c r="T3310" s="302"/>
    </row>
    <row r="3311" spans="19:20" ht="15.75" x14ac:dyDescent="0.2">
      <c r="S3311" s="302">
        <v>1</v>
      </c>
      <c r="T3311" s="302"/>
    </row>
    <row r="3312" spans="19:20" ht="15.75" x14ac:dyDescent="0.2">
      <c r="S3312" s="302">
        <v>1</v>
      </c>
      <c r="T3312" s="302"/>
    </row>
    <row r="3313" spans="19:20" ht="15.75" x14ac:dyDescent="0.2">
      <c r="S3313" s="302">
        <v>1</v>
      </c>
      <c r="T3313" s="302"/>
    </row>
    <row r="3314" spans="19:20" ht="15.75" x14ac:dyDescent="0.2">
      <c r="S3314" s="302">
        <v>1</v>
      </c>
      <c r="T3314" s="302"/>
    </row>
    <row r="3315" spans="19:20" ht="15.75" x14ac:dyDescent="0.2">
      <c r="S3315" s="302">
        <v>1</v>
      </c>
      <c r="T3315" s="302"/>
    </row>
    <row r="3316" spans="19:20" ht="15.75" x14ac:dyDescent="0.2">
      <c r="S3316" s="302">
        <v>1</v>
      </c>
      <c r="T3316" s="302"/>
    </row>
    <row r="3317" spans="19:20" ht="15.75" x14ac:dyDescent="0.2">
      <c r="S3317" s="302">
        <v>1</v>
      </c>
      <c r="T3317" s="302"/>
    </row>
    <row r="3318" spans="19:20" ht="15.75" x14ac:dyDescent="0.2">
      <c r="S3318" s="302">
        <v>1</v>
      </c>
      <c r="T3318" s="302"/>
    </row>
    <row r="3319" spans="19:20" ht="15.75" x14ac:dyDescent="0.2">
      <c r="S3319" s="302">
        <v>1</v>
      </c>
      <c r="T3319" s="302"/>
    </row>
    <row r="3320" spans="19:20" ht="15.75" x14ac:dyDescent="0.2">
      <c r="S3320" s="302">
        <v>1</v>
      </c>
      <c r="T3320" s="302"/>
    </row>
    <row r="3321" spans="19:20" ht="15.75" x14ac:dyDescent="0.2">
      <c r="S3321" s="302">
        <v>1</v>
      </c>
      <c r="T3321" s="302"/>
    </row>
    <row r="3322" spans="19:20" ht="15.75" x14ac:dyDescent="0.2">
      <c r="S3322" s="302">
        <v>1</v>
      </c>
      <c r="T3322" s="302"/>
    </row>
    <row r="3323" spans="19:20" ht="15.75" x14ac:dyDescent="0.2">
      <c r="S3323" s="302">
        <v>1</v>
      </c>
      <c r="T3323" s="302"/>
    </row>
    <row r="3324" spans="19:20" ht="15.75" x14ac:dyDescent="0.2">
      <c r="S3324" s="302">
        <v>1</v>
      </c>
      <c r="T3324" s="302"/>
    </row>
    <row r="3325" spans="19:20" ht="15.75" x14ac:dyDescent="0.2">
      <c r="S3325" s="302">
        <v>1</v>
      </c>
      <c r="T3325" s="302"/>
    </row>
    <row r="3326" spans="19:20" ht="15.75" x14ac:dyDescent="0.2">
      <c r="S3326" s="302">
        <v>1</v>
      </c>
      <c r="T3326" s="302"/>
    </row>
    <row r="3327" spans="19:20" ht="15.75" x14ac:dyDescent="0.2">
      <c r="S3327" s="302">
        <v>1</v>
      </c>
      <c r="T3327" s="302"/>
    </row>
    <row r="3328" spans="19:20" ht="15.75" x14ac:dyDescent="0.2">
      <c r="S3328" s="302">
        <v>1</v>
      </c>
      <c r="T3328" s="302"/>
    </row>
    <row r="3329" spans="19:20" ht="15.75" x14ac:dyDescent="0.2">
      <c r="S3329" s="302">
        <v>1</v>
      </c>
      <c r="T3329" s="302"/>
    </row>
    <row r="3330" spans="19:20" ht="15.75" x14ac:dyDescent="0.2">
      <c r="S3330" s="302">
        <v>1</v>
      </c>
      <c r="T3330" s="302"/>
    </row>
    <row r="3331" spans="19:20" ht="15.75" x14ac:dyDescent="0.2">
      <c r="S3331" s="302">
        <v>1</v>
      </c>
      <c r="T3331" s="302"/>
    </row>
    <row r="3332" spans="19:20" ht="15.75" x14ac:dyDescent="0.2">
      <c r="S3332" s="302">
        <v>1</v>
      </c>
      <c r="T3332" s="302"/>
    </row>
    <row r="3333" spans="19:20" ht="15.75" x14ac:dyDescent="0.2">
      <c r="S3333" s="302">
        <v>1</v>
      </c>
      <c r="T3333" s="302"/>
    </row>
    <row r="3334" spans="19:20" ht="15.75" x14ac:dyDescent="0.2">
      <c r="S3334" s="302">
        <v>1</v>
      </c>
      <c r="T3334" s="302"/>
    </row>
    <row r="3335" spans="19:20" ht="15.75" x14ac:dyDescent="0.2">
      <c r="S3335" s="302">
        <v>1</v>
      </c>
      <c r="T3335" s="302"/>
    </row>
    <row r="3336" spans="19:20" ht="15.75" x14ac:dyDescent="0.2">
      <c r="S3336" s="302">
        <v>1</v>
      </c>
      <c r="T3336" s="302"/>
    </row>
    <row r="3337" spans="19:20" ht="15.75" x14ac:dyDescent="0.2">
      <c r="S3337" s="302">
        <v>1</v>
      </c>
      <c r="T3337" s="302"/>
    </row>
    <row r="3338" spans="19:20" ht="15.75" x14ac:dyDescent="0.2">
      <c r="S3338" s="302">
        <v>1</v>
      </c>
      <c r="T3338" s="302"/>
    </row>
    <row r="3339" spans="19:20" ht="15.75" x14ac:dyDescent="0.2">
      <c r="S3339" s="302">
        <v>1</v>
      </c>
      <c r="T3339" s="302"/>
    </row>
    <row r="3340" spans="19:20" ht="15.75" x14ac:dyDescent="0.2">
      <c r="S3340" s="302">
        <v>1</v>
      </c>
      <c r="T3340" s="302"/>
    </row>
    <row r="3341" spans="19:20" ht="15.75" x14ac:dyDescent="0.2">
      <c r="S3341" s="302">
        <v>1</v>
      </c>
      <c r="T3341" s="302"/>
    </row>
    <row r="3342" spans="19:20" ht="15.75" x14ac:dyDescent="0.2">
      <c r="S3342" s="302">
        <v>1</v>
      </c>
      <c r="T3342" s="302"/>
    </row>
    <row r="3343" spans="19:20" ht="15.75" x14ac:dyDescent="0.2">
      <c r="S3343" s="302">
        <v>1</v>
      </c>
      <c r="T3343" s="302"/>
    </row>
    <row r="3344" spans="19:20" ht="15.75" x14ac:dyDescent="0.2">
      <c r="S3344" s="302">
        <v>1</v>
      </c>
      <c r="T3344" s="302"/>
    </row>
    <row r="3345" spans="19:20" ht="15.75" x14ac:dyDescent="0.2">
      <c r="S3345" s="302">
        <v>1</v>
      </c>
      <c r="T3345" s="302"/>
    </row>
    <row r="3346" spans="19:20" ht="15.75" x14ac:dyDescent="0.2">
      <c r="S3346" s="302">
        <v>1</v>
      </c>
      <c r="T3346" s="302"/>
    </row>
    <row r="3347" spans="19:20" ht="15.75" x14ac:dyDescent="0.2">
      <c r="S3347" s="302">
        <v>1</v>
      </c>
      <c r="T3347" s="302"/>
    </row>
    <row r="3348" spans="19:20" ht="15.75" x14ac:dyDescent="0.2">
      <c r="S3348" s="302">
        <v>1</v>
      </c>
      <c r="T3348" s="302"/>
    </row>
    <row r="3349" spans="19:20" ht="15.75" x14ac:dyDescent="0.2">
      <c r="S3349" s="302">
        <v>1</v>
      </c>
      <c r="T3349" s="302"/>
    </row>
    <row r="3350" spans="19:20" ht="15.75" x14ac:dyDescent="0.2">
      <c r="S3350" s="302">
        <v>1</v>
      </c>
      <c r="T3350" s="302"/>
    </row>
    <row r="3351" spans="19:20" ht="15.75" x14ac:dyDescent="0.2">
      <c r="S3351" s="302">
        <v>1</v>
      </c>
      <c r="T3351" s="302"/>
    </row>
    <row r="3352" spans="19:20" ht="15.75" x14ac:dyDescent="0.2">
      <c r="S3352" s="302">
        <v>1</v>
      </c>
      <c r="T3352" s="302"/>
    </row>
    <row r="3353" spans="19:20" ht="15.75" x14ac:dyDescent="0.2">
      <c r="S3353" s="302">
        <v>1</v>
      </c>
      <c r="T3353" s="302"/>
    </row>
    <row r="3354" spans="19:20" ht="15.75" x14ac:dyDescent="0.2">
      <c r="S3354" s="302">
        <v>1</v>
      </c>
      <c r="T3354" s="302"/>
    </row>
    <row r="3355" spans="19:20" ht="15.75" x14ac:dyDescent="0.2">
      <c r="S3355" s="302">
        <v>1</v>
      </c>
      <c r="T3355" s="302"/>
    </row>
    <row r="3356" spans="19:20" ht="15.75" x14ac:dyDescent="0.2">
      <c r="S3356" s="302">
        <v>1</v>
      </c>
      <c r="T3356" s="302"/>
    </row>
    <row r="3357" spans="19:20" ht="15.75" x14ac:dyDescent="0.2">
      <c r="S3357" s="302">
        <v>1</v>
      </c>
      <c r="T3357" s="302"/>
    </row>
    <row r="3358" spans="19:20" ht="15.75" x14ac:dyDescent="0.2">
      <c r="S3358" s="302">
        <v>1</v>
      </c>
      <c r="T3358" s="302"/>
    </row>
    <row r="3359" spans="19:20" ht="15.75" x14ac:dyDescent="0.2">
      <c r="S3359" s="302">
        <v>1</v>
      </c>
      <c r="T3359" s="302"/>
    </row>
    <row r="3360" spans="19:20" ht="15.75" x14ac:dyDescent="0.2">
      <c r="S3360" s="302">
        <v>1</v>
      </c>
      <c r="T3360" s="302"/>
    </row>
    <row r="3361" spans="19:20" ht="15.75" x14ac:dyDescent="0.2">
      <c r="S3361" s="302">
        <v>1</v>
      </c>
      <c r="T3361" s="302"/>
    </row>
    <row r="3362" spans="19:20" ht="15.75" x14ac:dyDescent="0.2">
      <c r="S3362" s="302">
        <v>1</v>
      </c>
      <c r="T3362" s="302"/>
    </row>
    <row r="3363" spans="19:20" ht="15.75" x14ac:dyDescent="0.2">
      <c r="S3363" s="302">
        <v>1</v>
      </c>
      <c r="T3363" s="302"/>
    </row>
    <row r="3364" spans="19:20" ht="15.75" x14ac:dyDescent="0.2">
      <c r="S3364" s="302">
        <v>1</v>
      </c>
      <c r="T3364" s="302"/>
    </row>
    <row r="3365" spans="19:20" ht="15.75" x14ac:dyDescent="0.2">
      <c r="S3365" s="302">
        <v>1</v>
      </c>
      <c r="T3365" s="302"/>
    </row>
    <row r="3366" spans="19:20" ht="15.75" x14ac:dyDescent="0.2">
      <c r="S3366" s="302">
        <v>1</v>
      </c>
      <c r="T3366" s="302"/>
    </row>
    <row r="3367" spans="19:20" ht="15.75" x14ac:dyDescent="0.2">
      <c r="S3367" s="302">
        <v>1</v>
      </c>
      <c r="T3367" s="302"/>
    </row>
    <row r="3368" spans="19:20" ht="15.75" x14ac:dyDescent="0.2">
      <c r="S3368" s="302">
        <v>1</v>
      </c>
      <c r="T3368" s="302"/>
    </row>
    <row r="3369" spans="19:20" ht="15.75" x14ac:dyDescent="0.2">
      <c r="S3369" s="302">
        <v>1</v>
      </c>
      <c r="T3369" s="302"/>
    </row>
    <row r="3370" spans="19:20" ht="15.75" x14ac:dyDescent="0.2">
      <c r="S3370" s="302">
        <v>1</v>
      </c>
      <c r="T3370" s="302"/>
    </row>
    <row r="3371" spans="19:20" ht="15.75" x14ac:dyDescent="0.2">
      <c r="S3371" s="302">
        <v>1</v>
      </c>
      <c r="T3371" s="302"/>
    </row>
    <row r="3372" spans="19:20" ht="15.75" x14ac:dyDescent="0.2">
      <c r="S3372" s="302">
        <v>1</v>
      </c>
      <c r="T3372" s="302"/>
    </row>
    <row r="3373" spans="19:20" ht="15.75" x14ac:dyDescent="0.2">
      <c r="S3373" s="302">
        <v>1</v>
      </c>
      <c r="T3373" s="302"/>
    </row>
    <row r="3374" spans="19:20" ht="15.75" x14ac:dyDescent="0.2">
      <c r="S3374" s="302">
        <v>1</v>
      </c>
      <c r="T3374" s="302"/>
    </row>
    <row r="3375" spans="19:20" ht="15.75" x14ac:dyDescent="0.2">
      <c r="S3375" s="302">
        <v>1</v>
      </c>
      <c r="T3375" s="302"/>
    </row>
    <row r="3376" spans="19:20" ht="15.75" x14ac:dyDescent="0.2">
      <c r="S3376" s="302">
        <v>1</v>
      </c>
      <c r="T3376" s="302"/>
    </row>
    <row r="3377" spans="19:20" ht="15.75" x14ac:dyDescent="0.2">
      <c r="S3377" s="302">
        <v>1</v>
      </c>
      <c r="T3377" s="302"/>
    </row>
    <row r="3378" spans="19:20" ht="15.75" x14ac:dyDescent="0.2">
      <c r="S3378" s="302">
        <v>1</v>
      </c>
      <c r="T3378" s="302"/>
    </row>
    <row r="3379" spans="19:20" ht="15.75" x14ac:dyDescent="0.2">
      <c r="S3379" s="302">
        <v>1</v>
      </c>
      <c r="T3379" s="302"/>
    </row>
    <row r="3380" spans="19:20" ht="15.75" x14ac:dyDescent="0.2">
      <c r="S3380" s="302">
        <v>1</v>
      </c>
      <c r="T3380" s="302"/>
    </row>
    <row r="3381" spans="19:20" ht="15.75" x14ac:dyDescent="0.2">
      <c r="S3381" s="302">
        <v>1</v>
      </c>
      <c r="T3381" s="302"/>
    </row>
    <row r="3382" spans="19:20" ht="15.75" x14ac:dyDescent="0.2">
      <c r="S3382" s="302">
        <v>1</v>
      </c>
      <c r="T3382" s="302"/>
    </row>
    <row r="3383" spans="19:20" ht="15.75" x14ac:dyDescent="0.2">
      <c r="S3383" s="302">
        <v>1</v>
      </c>
      <c r="T3383" s="302"/>
    </row>
    <row r="3384" spans="19:20" ht="15.75" x14ac:dyDescent="0.2">
      <c r="S3384" s="302">
        <v>1</v>
      </c>
      <c r="T3384" s="302"/>
    </row>
    <row r="3385" spans="19:20" ht="15.75" x14ac:dyDescent="0.2">
      <c r="S3385" s="302">
        <v>1</v>
      </c>
      <c r="T3385" s="302"/>
    </row>
    <row r="3386" spans="19:20" ht="15.75" x14ac:dyDescent="0.2">
      <c r="S3386" s="302">
        <v>1</v>
      </c>
      <c r="T3386" s="302"/>
    </row>
    <row r="3387" spans="19:20" ht="15.75" x14ac:dyDescent="0.2">
      <c r="S3387" s="302">
        <v>1</v>
      </c>
      <c r="T3387" s="302"/>
    </row>
    <row r="3388" spans="19:20" ht="15.75" x14ac:dyDescent="0.2">
      <c r="S3388" s="302">
        <v>1</v>
      </c>
      <c r="T3388" s="302"/>
    </row>
    <row r="3389" spans="19:20" ht="15.75" x14ac:dyDescent="0.2">
      <c r="S3389" s="302">
        <v>1</v>
      </c>
      <c r="T3389" s="302"/>
    </row>
    <row r="3390" spans="19:20" ht="15.75" x14ac:dyDescent="0.2">
      <c r="S3390" s="302">
        <v>1</v>
      </c>
      <c r="T3390" s="302"/>
    </row>
    <row r="3391" spans="19:20" ht="15.75" x14ac:dyDescent="0.2">
      <c r="S3391" s="302">
        <v>1</v>
      </c>
      <c r="T3391" s="302"/>
    </row>
    <row r="3392" spans="19:20" ht="15.75" x14ac:dyDescent="0.2">
      <c r="S3392" s="302">
        <v>1</v>
      </c>
      <c r="T3392" s="302"/>
    </row>
    <row r="3393" spans="19:20" ht="15.75" x14ac:dyDescent="0.2">
      <c r="S3393" s="302">
        <v>1</v>
      </c>
      <c r="T3393" s="302"/>
    </row>
    <row r="3394" spans="19:20" ht="15.75" x14ac:dyDescent="0.2">
      <c r="S3394" s="302">
        <v>1</v>
      </c>
      <c r="T3394" s="302"/>
    </row>
    <row r="3395" spans="19:20" ht="15.75" x14ac:dyDescent="0.2">
      <c r="S3395" s="302">
        <v>1</v>
      </c>
      <c r="T3395" s="302"/>
    </row>
    <row r="3396" spans="19:20" ht="15.75" x14ac:dyDescent="0.2">
      <c r="S3396" s="302">
        <v>1</v>
      </c>
      <c r="T3396" s="302"/>
    </row>
    <row r="3397" spans="19:20" ht="15.75" x14ac:dyDescent="0.2">
      <c r="S3397" s="302">
        <v>1</v>
      </c>
      <c r="T3397" s="302"/>
    </row>
    <row r="3398" spans="19:20" ht="15.75" x14ac:dyDescent="0.2">
      <c r="S3398" s="302">
        <v>1</v>
      </c>
      <c r="T3398" s="302"/>
    </row>
    <row r="3399" spans="19:20" ht="15.75" x14ac:dyDescent="0.2">
      <c r="S3399" s="302">
        <v>1</v>
      </c>
      <c r="T3399" s="302"/>
    </row>
    <row r="3400" spans="19:20" ht="15.75" x14ac:dyDescent="0.2">
      <c r="S3400" s="302">
        <v>1</v>
      </c>
      <c r="T3400" s="302"/>
    </row>
    <row r="3401" spans="19:20" ht="15.75" x14ac:dyDescent="0.2">
      <c r="S3401" s="302">
        <v>1</v>
      </c>
      <c r="T3401" s="302"/>
    </row>
    <row r="3402" spans="19:20" ht="15.75" x14ac:dyDescent="0.2">
      <c r="S3402" s="302">
        <v>1</v>
      </c>
      <c r="T3402" s="302"/>
    </row>
    <row r="3403" spans="19:20" ht="15.75" x14ac:dyDescent="0.2">
      <c r="S3403" s="302">
        <v>1</v>
      </c>
      <c r="T3403" s="302"/>
    </row>
    <row r="3404" spans="19:20" ht="15.75" x14ac:dyDescent="0.2">
      <c r="S3404" s="302">
        <v>1</v>
      </c>
      <c r="T3404" s="302"/>
    </row>
    <row r="3405" spans="19:20" ht="15.75" x14ac:dyDescent="0.2">
      <c r="S3405" s="302">
        <v>1</v>
      </c>
      <c r="T3405" s="302"/>
    </row>
    <row r="3406" spans="19:20" ht="15.75" x14ac:dyDescent="0.2">
      <c r="S3406" s="302">
        <v>1</v>
      </c>
      <c r="T3406" s="302"/>
    </row>
    <row r="3407" spans="19:20" ht="15.75" x14ac:dyDescent="0.2">
      <c r="S3407" s="302">
        <v>1</v>
      </c>
      <c r="T3407" s="302"/>
    </row>
    <row r="3408" spans="19:20" ht="15.75" x14ac:dyDescent="0.2">
      <c r="S3408" s="302">
        <v>1</v>
      </c>
      <c r="T3408" s="302"/>
    </row>
    <row r="3409" spans="19:20" ht="15.75" x14ac:dyDescent="0.2">
      <c r="S3409" s="302">
        <v>1</v>
      </c>
      <c r="T3409" s="302"/>
    </row>
    <row r="3410" spans="19:20" ht="15.75" x14ac:dyDescent="0.2">
      <c r="S3410" s="302">
        <v>1</v>
      </c>
      <c r="T3410" s="302"/>
    </row>
    <row r="3411" spans="19:20" ht="15.75" x14ac:dyDescent="0.2">
      <c r="S3411" s="302">
        <v>1</v>
      </c>
      <c r="T3411" s="302"/>
    </row>
    <row r="3412" spans="19:20" ht="15.75" x14ac:dyDescent="0.2">
      <c r="S3412" s="302">
        <v>1</v>
      </c>
      <c r="T3412" s="302"/>
    </row>
    <row r="3413" spans="19:20" ht="15.75" x14ac:dyDescent="0.2">
      <c r="S3413" s="302">
        <v>1</v>
      </c>
      <c r="T3413" s="302"/>
    </row>
    <row r="3414" spans="19:20" ht="15.75" x14ac:dyDescent="0.2">
      <c r="S3414" s="302">
        <v>1</v>
      </c>
      <c r="T3414" s="302"/>
    </row>
    <row r="3415" spans="19:20" ht="15.75" x14ac:dyDescent="0.2">
      <c r="S3415" s="302">
        <v>1</v>
      </c>
      <c r="T3415" s="302"/>
    </row>
    <row r="3416" spans="19:20" ht="15.75" x14ac:dyDescent="0.2">
      <c r="S3416" s="302">
        <v>1</v>
      </c>
      <c r="T3416" s="302"/>
    </row>
    <row r="3417" spans="19:20" ht="15.75" x14ac:dyDescent="0.2">
      <c r="S3417" s="302">
        <v>1</v>
      </c>
      <c r="T3417" s="302"/>
    </row>
    <row r="3418" spans="19:20" ht="15.75" x14ac:dyDescent="0.2">
      <c r="S3418" s="302">
        <v>1</v>
      </c>
      <c r="T3418" s="302"/>
    </row>
    <row r="3419" spans="19:20" ht="15.75" x14ac:dyDescent="0.2">
      <c r="S3419" s="302">
        <v>1</v>
      </c>
      <c r="T3419" s="302"/>
    </row>
    <row r="3420" spans="19:20" ht="15.75" x14ac:dyDescent="0.2">
      <c r="S3420" s="302">
        <v>1</v>
      </c>
      <c r="T3420" s="302"/>
    </row>
    <row r="3421" spans="19:20" ht="15.75" x14ac:dyDescent="0.2">
      <c r="S3421" s="302">
        <v>1</v>
      </c>
      <c r="T3421" s="302"/>
    </row>
    <row r="3422" spans="19:20" ht="15.75" x14ac:dyDescent="0.2">
      <c r="S3422" s="302">
        <v>1</v>
      </c>
      <c r="T3422" s="302"/>
    </row>
    <row r="3423" spans="19:20" ht="15.75" x14ac:dyDescent="0.2">
      <c r="S3423" s="302">
        <v>1</v>
      </c>
      <c r="T3423" s="302"/>
    </row>
    <row r="3424" spans="19:20" ht="15.75" x14ac:dyDescent="0.2">
      <c r="S3424" s="302">
        <v>1</v>
      </c>
      <c r="T3424" s="302"/>
    </row>
    <row r="3425" spans="19:20" ht="15.75" x14ac:dyDescent="0.2">
      <c r="S3425" s="302">
        <v>1</v>
      </c>
      <c r="T3425" s="302"/>
    </row>
    <row r="3426" spans="19:20" ht="15.75" x14ac:dyDescent="0.2">
      <c r="S3426" s="302">
        <v>1</v>
      </c>
      <c r="T3426" s="302"/>
    </row>
    <row r="3427" spans="19:20" ht="15.75" x14ac:dyDescent="0.2">
      <c r="S3427" s="302">
        <v>1</v>
      </c>
      <c r="T3427" s="302"/>
    </row>
    <row r="3428" spans="19:20" ht="15.75" x14ac:dyDescent="0.2">
      <c r="S3428" s="302">
        <v>1</v>
      </c>
      <c r="T3428" s="302"/>
    </row>
    <row r="3429" spans="19:20" ht="15.75" x14ac:dyDescent="0.2">
      <c r="S3429" s="302">
        <v>1</v>
      </c>
      <c r="T3429" s="302"/>
    </row>
    <row r="3430" spans="19:20" ht="15.75" x14ac:dyDescent="0.2">
      <c r="S3430" s="302">
        <v>1</v>
      </c>
      <c r="T3430" s="302"/>
    </row>
    <row r="3431" spans="19:20" ht="15.75" x14ac:dyDescent="0.2">
      <c r="S3431" s="302">
        <v>1</v>
      </c>
      <c r="T3431" s="302"/>
    </row>
    <row r="3432" spans="19:20" ht="15.75" x14ac:dyDescent="0.2">
      <c r="S3432" s="302">
        <v>1</v>
      </c>
      <c r="T3432" s="302"/>
    </row>
    <row r="3433" spans="19:20" ht="15.75" x14ac:dyDescent="0.2">
      <c r="S3433" s="302">
        <v>1</v>
      </c>
      <c r="T3433" s="302"/>
    </row>
    <row r="3434" spans="19:20" ht="15.75" x14ac:dyDescent="0.2">
      <c r="S3434" s="302">
        <v>1</v>
      </c>
      <c r="T3434" s="302"/>
    </row>
    <row r="3435" spans="19:20" ht="15.75" x14ac:dyDescent="0.2">
      <c r="S3435" s="302">
        <v>1</v>
      </c>
      <c r="T3435" s="302"/>
    </row>
    <row r="3436" spans="19:20" ht="15.75" x14ac:dyDescent="0.2">
      <c r="S3436" s="302">
        <v>1</v>
      </c>
      <c r="T3436" s="302"/>
    </row>
    <row r="3437" spans="19:20" ht="15.75" x14ac:dyDescent="0.2">
      <c r="S3437" s="302">
        <v>1</v>
      </c>
      <c r="T3437" s="302"/>
    </row>
    <row r="3438" spans="19:20" ht="15.75" x14ac:dyDescent="0.2">
      <c r="S3438" s="302">
        <v>1</v>
      </c>
      <c r="T3438" s="302"/>
    </row>
    <row r="3439" spans="19:20" ht="15.75" x14ac:dyDescent="0.2">
      <c r="S3439" s="302">
        <v>1</v>
      </c>
      <c r="T3439" s="302"/>
    </row>
    <row r="3440" spans="19:20" ht="15.75" x14ac:dyDescent="0.2">
      <c r="S3440" s="302">
        <v>1</v>
      </c>
      <c r="T3440" s="302"/>
    </row>
    <row r="3441" spans="19:20" ht="15.75" x14ac:dyDescent="0.2">
      <c r="S3441" s="302">
        <v>1</v>
      </c>
      <c r="T3441" s="302"/>
    </row>
    <row r="3442" spans="19:20" ht="15.75" x14ac:dyDescent="0.2">
      <c r="S3442" s="302">
        <v>1</v>
      </c>
      <c r="T3442" s="302"/>
    </row>
    <row r="3443" spans="19:20" ht="15.75" x14ac:dyDescent="0.2">
      <c r="S3443" s="302">
        <v>1</v>
      </c>
      <c r="T3443" s="302"/>
    </row>
    <row r="3444" spans="19:20" ht="15.75" x14ac:dyDescent="0.2">
      <c r="S3444" s="302">
        <v>1</v>
      </c>
      <c r="T3444" s="302"/>
    </row>
    <row r="3445" spans="19:20" ht="15.75" x14ac:dyDescent="0.2">
      <c r="S3445" s="302">
        <v>1</v>
      </c>
      <c r="T3445" s="302"/>
    </row>
    <row r="3446" spans="19:20" ht="15.75" x14ac:dyDescent="0.2">
      <c r="S3446" s="302">
        <v>1</v>
      </c>
      <c r="T3446" s="302"/>
    </row>
    <row r="3447" spans="19:20" ht="15.75" x14ac:dyDescent="0.2">
      <c r="S3447" s="302">
        <v>1</v>
      </c>
      <c r="T3447" s="302"/>
    </row>
    <row r="3448" spans="19:20" ht="15.75" x14ac:dyDescent="0.2">
      <c r="S3448" s="302">
        <v>1</v>
      </c>
      <c r="T3448" s="302"/>
    </row>
    <row r="3449" spans="19:20" ht="15.75" x14ac:dyDescent="0.2">
      <c r="S3449" s="302">
        <v>1</v>
      </c>
      <c r="T3449" s="302"/>
    </row>
    <row r="3450" spans="19:20" ht="15.75" x14ac:dyDescent="0.2">
      <c r="S3450" s="302">
        <v>1</v>
      </c>
      <c r="T3450" s="302"/>
    </row>
    <row r="3451" spans="19:20" ht="15.75" x14ac:dyDescent="0.2">
      <c r="S3451" s="302">
        <v>1</v>
      </c>
      <c r="T3451" s="302"/>
    </row>
    <row r="3452" spans="19:20" ht="15.75" x14ac:dyDescent="0.2">
      <c r="S3452" s="302">
        <v>1</v>
      </c>
      <c r="T3452" s="302"/>
    </row>
    <row r="3453" spans="19:20" ht="15.75" x14ac:dyDescent="0.2">
      <c r="S3453" s="302">
        <v>1</v>
      </c>
      <c r="T3453" s="302"/>
    </row>
    <row r="3454" spans="19:20" ht="15.75" x14ac:dyDescent="0.2">
      <c r="S3454" s="302">
        <v>1</v>
      </c>
      <c r="T3454" s="302"/>
    </row>
    <row r="3455" spans="19:20" ht="15.75" x14ac:dyDescent="0.2">
      <c r="S3455" s="302">
        <v>1</v>
      </c>
      <c r="T3455" s="302"/>
    </row>
    <row r="3456" spans="19:20" ht="15.75" x14ac:dyDescent="0.2">
      <c r="S3456" s="302">
        <v>1</v>
      </c>
      <c r="T3456" s="302"/>
    </row>
    <row r="3457" spans="19:20" ht="15.75" x14ac:dyDescent="0.2">
      <c r="S3457" s="302">
        <v>1</v>
      </c>
      <c r="T3457" s="302"/>
    </row>
    <row r="3458" spans="19:20" ht="15.75" x14ac:dyDescent="0.2">
      <c r="S3458" s="302">
        <v>1</v>
      </c>
      <c r="T3458" s="302"/>
    </row>
    <row r="3459" spans="19:20" ht="15.75" x14ac:dyDescent="0.2">
      <c r="S3459" s="302">
        <v>1</v>
      </c>
      <c r="T3459" s="302"/>
    </row>
    <row r="3460" spans="19:20" ht="15.75" x14ac:dyDescent="0.2">
      <c r="S3460" s="302">
        <v>1</v>
      </c>
      <c r="T3460" s="302"/>
    </row>
    <row r="3461" spans="19:20" ht="15.75" x14ac:dyDescent="0.2">
      <c r="S3461" s="302">
        <v>1</v>
      </c>
      <c r="T3461" s="302"/>
    </row>
    <row r="3462" spans="19:20" ht="15.75" x14ac:dyDescent="0.2">
      <c r="S3462" s="302">
        <v>1</v>
      </c>
      <c r="T3462" s="302"/>
    </row>
    <row r="3463" spans="19:20" ht="15.75" x14ac:dyDescent="0.2">
      <c r="S3463" s="302">
        <v>1</v>
      </c>
      <c r="T3463" s="302"/>
    </row>
    <row r="3464" spans="19:20" ht="15.75" x14ac:dyDescent="0.2">
      <c r="S3464" s="302">
        <v>1</v>
      </c>
      <c r="T3464" s="302"/>
    </row>
    <row r="3465" spans="19:20" ht="15.75" x14ac:dyDescent="0.2">
      <c r="S3465" s="302">
        <v>1</v>
      </c>
      <c r="T3465" s="302"/>
    </row>
    <row r="3466" spans="19:20" ht="15.75" x14ac:dyDescent="0.2">
      <c r="S3466" s="302">
        <v>1</v>
      </c>
      <c r="T3466" s="302"/>
    </row>
    <row r="3467" spans="19:20" ht="15.75" x14ac:dyDescent="0.2">
      <c r="S3467" s="302">
        <v>1</v>
      </c>
      <c r="T3467" s="302"/>
    </row>
    <row r="3468" spans="19:20" ht="15.75" x14ac:dyDescent="0.2">
      <c r="S3468" s="302">
        <v>1</v>
      </c>
      <c r="T3468" s="302"/>
    </row>
    <row r="3469" spans="19:20" ht="15.75" x14ac:dyDescent="0.2">
      <c r="S3469" s="302">
        <v>1</v>
      </c>
      <c r="T3469" s="302"/>
    </row>
    <row r="3470" spans="19:20" ht="15.75" x14ac:dyDescent="0.2">
      <c r="S3470" s="302">
        <v>1</v>
      </c>
      <c r="T3470" s="302"/>
    </row>
    <row r="3471" spans="19:20" ht="15.75" x14ac:dyDescent="0.2">
      <c r="S3471" s="302">
        <v>1</v>
      </c>
      <c r="T3471" s="302"/>
    </row>
    <row r="3472" spans="19:20" ht="15.75" x14ac:dyDescent="0.2">
      <c r="S3472" s="302">
        <v>1</v>
      </c>
      <c r="T3472" s="302"/>
    </row>
    <row r="3473" spans="19:20" ht="15.75" x14ac:dyDescent="0.2">
      <c r="S3473" s="302">
        <v>1</v>
      </c>
      <c r="T3473" s="302"/>
    </row>
    <row r="3474" spans="19:20" ht="15.75" x14ac:dyDescent="0.2">
      <c r="S3474" s="302">
        <v>1</v>
      </c>
      <c r="T3474" s="302"/>
    </row>
    <row r="3475" spans="19:20" ht="15.75" x14ac:dyDescent="0.2">
      <c r="S3475" s="302">
        <v>1</v>
      </c>
      <c r="T3475" s="302"/>
    </row>
    <row r="3476" spans="19:20" ht="15.75" x14ac:dyDescent="0.2">
      <c r="S3476" s="302">
        <v>1</v>
      </c>
      <c r="T3476" s="302"/>
    </row>
    <row r="3477" spans="19:20" ht="15.75" x14ac:dyDescent="0.2">
      <c r="S3477" s="302">
        <v>1</v>
      </c>
      <c r="T3477" s="302"/>
    </row>
    <row r="3478" spans="19:20" ht="15.75" x14ac:dyDescent="0.2">
      <c r="S3478" s="302">
        <v>1</v>
      </c>
      <c r="T3478" s="302"/>
    </row>
    <row r="3479" spans="19:20" ht="15.75" x14ac:dyDescent="0.2">
      <c r="S3479" s="302">
        <v>1</v>
      </c>
      <c r="T3479" s="302"/>
    </row>
    <row r="3480" spans="19:20" ht="15.75" x14ac:dyDescent="0.2">
      <c r="S3480" s="302">
        <v>1</v>
      </c>
      <c r="T3480" s="302"/>
    </row>
    <row r="3481" spans="19:20" ht="15.75" x14ac:dyDescent="0.2">
      <c r="S3481" s="302">
        <v>1</v>
      </c>
      <c r="T3481" s="302"/>
    </row>
    <row r="3482" spans="19:20" ht="15.75" x14ac:dyDescent="0.2">
      <c r="S3482" s="302">
        <v>1</v>
      </c>
      <c r="T3482" s="302"/>
    </row>
    <row r="3483" spans="19:20" ht="15.75" x14ac:dyDescent="0.2">
      <c r="S3483" s="302">
        <v>1</v>
      </c>
      <c r="T3483" s="302"/>
    </row>
    <row r="3484" spans="19:20" ht="15.75" x14ac:dyDescent="0.2">
      <c r="S3484" s="302">
        <v>1</v>
      </c>
      <c r="T3484" s="302"/>
    </row>
    <row r="3485" spans="19:20" ht="15.75" x14ac:dyDescent="0.2">
      <c r="S3485" s="302">
        <v>1</v>
      </c>
      <c r="T3485" s="302"/>
    </row>
    <row r="3486" spans="19:20" ht="15.75" x14ac:dyDescent="0.2">
      <c r="S3486" s="302">
        <v>1</v>
      </c>
      <c r="T3486" s="302"/>
    </row>
    <row r="3487" spans="19:20" ht="15.75" x14ac:dyDescent="0.2">
      <c r="S3487" s="302">
        <v>1</v>
      </c>
      <c r="T3487" s="302"/>
    </row>
    <row r="3488" spans="19:20" ht="15.75" x14ac:dyDescent="0.2">
      <c r="S3488" s="302">
        <v>1</v>
      </c>
      <c r="T3488" s="302"/>
    </row>
    <row r="3489" spans="19:20" ht="15.75" x14ac:dyDescent="0.2">
      <c r="S3489" s="302">
        <v>1</v>
      </c>
      <c r="T3489" s="302"/>
    </row>
    <row r="3490" spans="19:20" ht="15.75" x14ac:dyDescent="0.2">
      <c r="S3490" s="302">
        <v>1</v>
      </c>
      <c r="T3490" s="302"/>
    </row>
    <row r="3491" spans="19:20" ht="15.75" x14ac:dyDescent="0.2">
      <c r="S3491" s="302">
        <v>1</v>
      </c>
      <c r="T3491" s="302"/>
    </row>
    <row r="3492" spans="19:20" ht="15.75" x14ac:dyDescent="0.2">
      <c r="S3492" s="302">
        <v>1</v>
      </c>
      <c r="T3492" s="302"/>
    </row>
    <row r="3493" spans="19:20" ht="15.75" x14ac:dyDescent="0.2">
      <c r="S3493" s="302">
        <v>1</v>
      </c>
      <c r="T3493" s="302"/>
    </row>
    <row r="3494" spans="19:20" ht="15.75" x14ac:dyDescent="0.2">
      <c r="S3494" s="302">
        <v>1</v>
      </c>
      <c r="T3494" s="302"/>
    </row>
    <row r="3495" spans="19:20" ht="15.75" x14ac:dyDescent="0.2">
      <c r="S3495" s="302">
        <v>1</v>
      </c>
      <c r="T3495" s="302"/>
    </row>
    <row r="3496" spans="19:20" ht="15.75" x14ac:dyDescent="0.2">
      <c r="S3496" s="302">
        <v>1</v>
      </c>
      <c r="T3496" s="302"/>
    </row>
    <row r="3497" spans="19:20" ht="15.75" x14ac:dyDescent="0.2">
      <c r="S3497" s="302">
        <v>1</v>
      </c>
      <c r="T3497" s="302"/>
    </row>
    <row r="3498" spans="19:20" ht="15.75" x14ac:dyDescent="0.2">
      <c r="S3498" s="302">
        <v>1</v>
      </c>
      <c r="T3498" s="302"/>
    </row>
    <row r="3499" spans="19:20" ht="15.75" x14ac:dyDescent="0.2">
      <c r="S3499" s="302">
        <v>1</v>
      </c>
      <c r="T3499" s="302"/>
    </row>
    <row r="3500" spans="19:20" ht="15.75" x14ac:dyDescent="0.2">
      <c r="S3500" s="302">
        <v>1</v>
      </c>
      <c r="T3500" s="302"/>
    </row>
    <row r="3501" spans="19:20" ht="15.75" x14ac:dyDescent="0.2">
      <c r="S3501" s="302">
        <v>1</v>
      </c>
      <c r="T3501" s="302"/>
    </row>
    <row r="3502" spans="19:20" ht="15.75" x14ac:dyDescent="0.2">
      <c r="S3502" s="302">
        <v>1</v>
      </c>
      <c r="T3502" s="302"/>
    </row>
    <row r="3503" spans="19:20" ht="15.75" x14ac:dyDescent="0.2">
      <c r="S3503" s="302">
        <v>1</v>
      </c>
      <c r="T3503" s="302"/>
    </row>
    <row r="3504" spans="19:20" ht="15.75" x14ac:dyDescent="0.2">
      <c r="S3504" s="302">
        <v>1</v>
      </c>
      <c r="T3504" s="302"/>
    </row>
    <row r="3505" spans="19:20" ht="15.75" x14ac:dyDescent="0.2">
      <c r="S3505" s="302">
        <v>1</v>
      </c>
      <c r="T3505" s="302"/>
    </row>
    <row r="3506" spans="19:20" ht="15.75" x14ac:dyDescent="0.2">
      <c r="S3506" s="302">
        <v>1</v>
      </c>
      <c r="T3506" s="302"/>
    </row>
    <row r="3507" spans="19:20" ht="15.75" x14ac:dyDescent="0.2">
      <c r="S3507" s="302">
        <v>1</v>
      </c>
      <c r="T3507" s="302"/>
    </row>
    <row r="3508" spans="19:20" ht="15.75" x14ac:dyDescent="0.2">
      <c r="S3508" s="302">
        <v>1</v>
      </c>
      <c r="T3508" s="302"/>
    </row>
    <row r="3509" spans="19:20" ht="15.75" x14ac:dyDescent="0.2">
      <c r="S3509" s="302">
        <v>1</v>
      </c>
      <c r="T3509" s="302"/>
    </row>
    <row r="3510" spans="19:20" ht="15.75" x14ac:dyDescent="0.2">
      <c r="S3510" s="302">
        <v>1</v>
      </c>
      <c r="T3510" s="302"/>
    </row>
    <row r="3511" spans="19:20" ht="15.75" x14ac:dyDescent="0.2">
      <c r="S3511" s="302">
        <v>1</v>
      </c>
      <c r="T3511" s="302"/>
    </row>
    <row r="3512" spans="19:20" ht="15.75" x14ac:dyDescent="0.2">
      <c r="S3512" s="302">
        <v>1</v>
      </c>
      <c r="T3512" s="302"/>
    </row>
    <row r="3513" spans="19:20" ht="15.75" x14ac:dyDescent="0.2">
      <c r="S3513" s="302">
        <v>1</v>
      </c>
      <c r="T3513" s="302"/>
    </row>
    <row r="3514" spans="19:20" ht="15.75" x14ac:dyDescent="0.2">
      <c r="S3514" s="302">
        <v>1</v>
      </c>
      <c r="T3514" s="302"/>
    </row>
    <row r="3515" spans="19:20" ht="15.75" x14ac:dyDescent="0.2">
      <c r="S3515" s="302">
        <v>1</v>
      </c>
      <c r="T3515" s="302"/>
    </row>
    <row r="3516" spans="19:20" ht="15.75" x14ac:dyDescent="0.2">
      <c r="S3516" s="302">
        <v>1</v>
      </c>
      <c r="T3516" s="302"/>
    </row>
    <row r="3517" spans="19:20" ht="15.75" x14ac:dyDescent="0.2">
      <c r="S3517" s="302">
        <v>1</v>
      </c>
      <c r="T3517" s="302"/>
    </row>
    <row r="3518" spans="19:20" ht="15.75" x14ac:dyDescent="0.2">
      <c r="S3518" s="302">
        <v>1</v>
      </c>
      <c r="T3518" s="302"/>
    </row>
    <row r="3519" spans="19:20" ht="15.75" x14ac:dyDescent="0.2">
      <c r="S3519" s="302">
        <v>1</v>
      </c>
      <c r="T3519" s="302"/>
    </row>
    <row r="3520" spans="19:20" ht="15.75" x14ac:dyDescent="0.2">
      <c r="S3520" s="302">
        <v>1</v>
      </c>
      <c r="T3520" s="302"/>
    </row>
    <row r="3521" spans="19:20" ht="15.75" x14ac:dyDescent="0.2">
      <c r="S3521" s="302">
        <v>1</v>
      </c>
      <c r="T3521" s="302"/>
    </row>
    <row r="3522" spans="19:20" ht="15.75" x14ac:dyDescent="0.2">
      <c r="S3522" s="302">
        <v>1</v>
      </c>
      <c r="T3522" s="302"/>
    </row>
    <row r="3523" spans="19:20" ht="15.75" x14ac:dyDescent="0.2">
      <c r="S3523" s="302">
        <v>1</v>
      </c>
      <c r="T3523" s="302"/>
    </row>
    <row r="3524" spans="19:20" ht="15.75" x14ac:dyDescent="0.2">
      <c r="S3524" s="302">
        <v>1</v>
      </c>
      <c r="T3524" s="302"/>
    </row>
    <row r="3525" spans="19:20" ht="15.75" x14ac:dyDescent="0.2">
      <c r="S3525" s="302">
        <v>1</v>
      </c>
      <c r="T3525" s="302"/>
    </row>
    <row r="3526" spans="19:20" ht="15.75" x14ac:dyDescent="0.2">
      <c r="S3526" s="302">
        <v>1</v>
      </c>
      <c r="T3526" s="302"/>
    </row>
    <row r="3527" spans="19:20" ht="15.75" x14ac:dyDescent="0.2">
      <c r="S3527" s="302">
        <v>1</v>
      </c>
      <c r="T3527" s="302"/>
    </row>
    <row r="3528" spans="19:20" ht="15.75" x14ac:dyDescent="0.2">
      <c r="S3528" s="302">
        <v>1</v>
      </c>
      <c r="T3528" s="302"/>
    </row>
    <row r="3529" spans="19:20" ht="15.75" x14ac:dyDescent="0.2">
      <c r="S3529" s="302">
        <v>1</v>
      </c>
      <c r="T3529" s="302"/>
    </row>
    <row r="3530" spans="19:20" ht="15.75" x14ac:dyDescent="0.2">
      <c r="S3530" s="302">
        <v>1</v>
      </c>
      <c r="T3530" s="302"/>
    </row>
    <row r="3531" spans="19:20" ht="15.75" x14ac:dyDescent="0.2">
      <c r="S3531" s="302">
        <v>1</v>
      </c>
      <c r="T3531" s="302"/>
    </row>
    <row r="3532" spans="19:20" ht="15.75" x14ac:dyDescent="0.2">
      <c r="S3532" s="302">
        <v>1</v>
      </c>
      <c r="T3532" s="302"/>
    </row>
    <row r="3533" spans="19:20" ht="15.75" x14ac:dyDescent="0.2">
      <c r="S3533" s="302">
        <v>1</v>
      </c>
      <c r="T3533" s="302"/>
    </row>
    <row r="3534" spans="19:20" ht="15.75" x14ac:dyDescent="0.2">
      <c r="S3534" s="302">
        <v>1</v>
      </c>
      <c r="T3534" s="302"/>
    </row>
    <row r="3535" spans="19:20" ht="15.75" x14ac:dyDescent="0.2">
      <c r="S3535" s="302">
        <v>1</v>
      </c>
      <c r="T3535" s="302"/>
    </row>
    <row r="3536" spans="19:20" ht="15.75" x14ac:dyDescent="0.2">
      <c r="S3536" s="302">
        <v>1</v>
      </c>
      <c r="T3536" s="302"/>
    </row>
    <row r="3537" spans="19:20" ht="15.75" x14ac:dyDescent="0.2">
      <c r="S3537" s="302">
        <v>1</v>
      </c>
      <c r="T3537" s="302"/>
    </row>
    <row r="3538" spans="19:20" ht="15.75" x14ac:dyDescent="0.2">
      <c r="S3538" s="302">
        <v>1</v>
      </c>
      <c r="T3538" s="302"/>
    </row>
    <row r="3539" spans="19:20" ht="15.75" x14ac:dyDescent="0.2">
      <c r="S3539" s="302">
        <v>1</v>
      </c>
      <c r="T3539" s="302"/>
    </row>
    <row r="3540" spans="19:20" ht="15.75" x14ac:dyDescent="0.2">
      <c r="S3540" s="302">
        <v>1</v>
      </c>
      <c r="T3540" s="302"/>
    </row>
    <row r="3541" spans="19:20" ht="15.75" x14ac:dyDescent="0.2">
      <c r="S3541" s="302">
        <v>1</v>
      </c>
      <c r="T3541" s="302"/>
    </row>
    <row r="3542" spans="19:20" ht="15.75" x14ac:dyDescent="0.2">
      <c r="S3542" s="302">
        <v>1</v>
      </c>
      <c r="T3542" s="302"/>
    </row>
    <row r="3543" spans="19:20" ht="15.75" x14ac:dyDescent="0.2">
      <c r="S3543" s="302">
        <v>1</v>
      </c>
      <c r="T3543" s="302"/>
    </row>
    <row r="3544" spans="19:20" ht="15.75" x14ac:dyDescent="0.2">
      <c r="S3544" s="302">
        <v>1</v>
      </c>
      <c r="T3544" s="302"/>
    </row>
    <row r="3545" spans="19:20" ht="15.75" x14ac:dyDescent="0.2">
      <c r="S3545" s="302">
        <v>1</v>
      </c>
      <c r="T3545" s="302"/>
    </row>
    <row r="3546" spans="19:20" ht="15.75" x14ac:dyDescent="0.2">
      <c r="S3546" s="302">
        <v>1</v>
      </c>
      <c r="T3546" s="302"/>
    </row>
    <row r="3547" spans="19:20" ht="15.75" x14ac:dyDescent="0.2">
      <c r="S3547" s="302">
        <v>1</v>
      </c>
      <c r="T3547" s="302"/>
    </row>
    <row r="3548" spans="19:20" ht="15.75" x14ac:dyDescent="0.2">
      <c r="S3548" s="302">
        <v>1</v>
      </c>
      <c r="T3548" s="302"/>
    </row>
    <row r="3549" spans="19:20" ht="15.75" x14ac:dyDescent="0.2">
      <c r="S3549" s="302">
        <v>1</v>
      </c>
      <c r="T3549" s="302"/>
    </row>
    <row r="3550" spans="19:20" ht="15.75" x14ac:dyDescent="0.2">
      <c r="S3550" s="302">
        <v>1</v>
      </c>
      <c r="T3550" s="302"/>
    </row>
    <row r="3551" spans="19:20" ht="15.75" x14ac:dyDescent="0.2">
      <c r="S3551" s="302">
        <v>1</v>
      </c>
      <c r="T3551" s="302"/>
    </row>
    <row r="3552" spans="19:20" ht="15.75" x14ac:dyDescent="0.2">
      <c r="S3552" s="302">
        <v>1</v>
      </c>
      <c r="T3552" s="302"/>
    </row>
    <row r="3553" spans="19:20" ht="15.75" x14ac:dyDescent="0.2">
      <c r="S3553" s="302">
        <v>1</v>
      </c>
      <c r="T3553" s="302"/>
    </row>
    <row r="3554" spans="19:20" ht="15.75" x14ac:dyDescent="0.2">
      <c r="S3554" s="302">
        <v>1</v>
      </c>
      <c r="T3554" s="302"/>
    </row>
    <row r="3555" spans="19:20" ht="15.75" x14ac:dyDescent="0.2">
      <c r="S3555" s="302">
        <v>1</v>
      </c>
      <c r="T3555" s="302"/>
    </row>
    <row r="3556" spans="19:20" ht="15.75" x14ac:dyDescent="0.2">
      <c r="S3556" s="302">
        <v>1</v>
      </c>
      <c r="T3556" s="302"/>
    </row>
    <row r="3557" spans="19:20" ht="15.75" x14ac:dyDescent="0.2">
      <c r="S3557" s="302">
        <v>1</v>
      </c>
      <c r="T3557" s="302"/>
    </row>
    <row r="3558" spans="19:20" ht="15.75" x14ac:dyDescent="0.2">
      <c r="S3558" s="302">
        <v>1</v>
      </c>
      <c r="T3558" s="302"/>
    </row>
    <row r="3559" spans="19:20" ht="15.75" x14ac:dyDescent="0.2">
      <c r="S3559" s="302">
        <v>1</v>
      </c>
      <c r="T3559" s="302"/>
    </row>
    <row r="3560" spans="19:20" ht="15.75" x14ac:dyDescent="0.2">
      <c r="S3560" s="302">
        <v>1</v>
      </c>
      <c r="T3560" s="302"/>
    </row>
    <row r="3561" spans="19:20" ht="15.75" x14ac:dyDescent="0.2">
      <c r="S3561" s="302">
        <v>1</v>
      </c>
      <c r="T3561" s="302"/>
    </row>
    <row r="3562" spans="19:20" ht="15.75" x14ac:dyDescent="0.2">
      <c r="S3562" s="302">
        <v>1</v>
      </c>
      <c r="T3562" s="302"/>
    </row>
    <row r="3563" spans="19:20" ht="15.75" x14ac:dyDescent="0.2">
      <c r="S3563" s="302">
        <v>1</v>
      </c>
      <c r="T3563" s="302"/>
    </row>
    <row r="3564" spans="19:20" ht="15.75" x14ac:dyDescent="0.2">
      <c r="S3564" s="302">
        <v>1</v>
      </c>
      <c r="T3564" s="302"/>
    </row>
    <row r="3565" spans="19:20" ht="15.75" x14ac:dyDescent="0.2">
      <c r="S3565" s="302">
        <v>1</v>
      </c>
      <c r="T3565" s="302"/>
    </row>
    <row r="3566" spans="19:20" ht="15.75" x14ac:dyDescent="0.2">
      <c r="S3566" s="302">
        <v>1</v>
      </c>
      <c r="T3566" s="302"/>
    </row>
    <row r="3567" spans="19:20" ht="15.75" x14ac:dyDescent="0.2">
      <c r="S3567" s="302">
        <v>1</v>
      </c>
      <c r="T3567" s="302"/>
    </row>
    <row r="3568" spans="19:20" ht="15.75" x14ac:dyDescent="0.2">
      <c r="S3568" s="302">
        <v>1</v>
      </c>
      <c r="T3568" s="302"/>
    </row>
    <row r="3569" spans="19:20" ht="15.75" x14ac:dyDescent="0.2">
      <c r="S3569" s="302">
        <v>1</v>
      </c>
      <c r="T3569" s="302"/>
    </row>
    <row r="3570" spans="19:20" ht="15.75" x14ac:dyDescent="0.2">
      <c r="S3570" s="302">
        <v>1</v>
      </c>
      <c r="T3570" s="302"/>
    </row>
    <row r="3571" spans="19:20" ht="15.75" x14ac:dyDescent="0.2">
      <c r="S3571" s="302">
        <v>1</v>
      </c>
      <c r="T3571" s="302"/>
    </row>
    <row r="3572" spans="19:20" ht="15.75" x14ac:dyDescent="0.2">
      <c r="S3572" s="302">
        <v>1</v>
      </c>
      <c r="T3572" s="302"/>
    </row>
    <row r="3573" spans="19:20" ht="15.75" x14ac:dyDescent="0.2">
      <c r="S3573" s="302">
        <v>1</v>
      </c>
      <c r="T3573" s="302"/>
    </row>
    <row r="3574" spans="19:20" ht="15.75" x14ac:dyDescent="0.2">
      <c r="S3574" s="302">
        <v>1</v>
      </c>
      <c r="T3574" s="302"/>
    </row>
    <row r="3575" spans="19:20" ht="15.75" x14ac:dyDescent="0.2">
      <c r="S3575" s="302">
        <v>1</v>
      </c>
      <c r="T3575" s="302"/>
    </row>
    <row r="3576" spans="19:20" ht="15.75" x14ac:dyDescent="0.2">
      <c r="S3576" s="302">
        <v>1</v>
      </c>
      <c r="T3576" s="302"/>
    </row>
    <row r="3577" spans="19:20" ht="15.75" x14ac:dyDescent="0.2">
      <c r="S3577" s="302">
        <v>1</v>
      </c>
      <c r="T3577" s="302"/>
    </row>
    <row r="3578" spans="19:20" ht="15.75" x14ac:dyDescent="0.2">
      <c r="S3578" s="302">
        <v>1</v>
      </c>
      <c r="T3578" s="302"/>
    </row>
    <row r="3579" spans="19:20" ht="15.75" x14ac:dyDescent="0.2">
      <c r="S3579" s="302">
        <v>1</v>
      </c>
      <c r="T3579" s="302"/>
    </row>
    <row r="3580" spans="19:20" ht="15.75" x14ac:dyDescent="0.2">
      <c r="S3580" s="302">
        <v>1</v>
      </c>
      <c r="T3580" s="302"/>
    </row>
    <row r="3581" spans="19:20" ht="15.75" x14ac:dyDescent="0.2">
      <c r="S3581" s="302">
        <v>1</v>
      </c>
      <c r="T3581" s="302"/>
    </row>
    <row r="3582" spans="19:20" ht="15.75" x14ac:dyDescent="0.2">
      <c r="S3582" s="302">
        <v>1</v>
      </c>
      <c r="T3582" s="302"/>
    </row>
    <row r="3583" spans="19:20" ht="15.75" x14ac:dyDescent="0.2">
      <c r="S3583" s="302">
        <v>1</v>
      </c>
      <c r="T3583" s="302"/>
    </row>
    <row r="3584" spans="19:20" ht="15.75" x14ac:dyDescent="0.2">
      <c r="S3584" s="302">
        <v>1</v>
      </c>
      <c r="T3584" s="302"/>
    </row>
    <row r="3585" spans="19:20" ht="15.75" x14ac:dyDescent="0.2">
      <c r="S3585" s="302">
        <v>1</v>
      </c>
      <c r="T3585" s="302"/>
    </row>
    <row r="3586" spans="19:20" ht="15.75" x14ac:dyDescent="0.2">
      <c r="S3586" s="302">
        <v>1</v>
      </c>
      <c r="T3586" s="302"/>
    </row>
    <row r="3587" spans="19:20" ht="15.75" x14ac:dyDescent="0.2">
      <c r="S3587" s="302">
        <v>1</v>
      </c>
      <c r="T3587" s="302"/>
    </row>
    <row r="3588" spans="19:20" ht="15.75" x14ac:dyDescent="0.2">
      <c r="S3588" s="302">
        <v>1</v>
      </c>
      <c r="T3588" s="302"/>
    </row>
    <row r="3589" spans="19:20" ht="15.75" x14ac:dyDescent="0.2">
      <c r="S3589" s="302">
        <v>1</v>
      </c>
      <c r="T3589" s="302"/>
    </row>
    <row r="3590" spans="19:20" ht="15.75" x14ac:dyDescent="0.2">
      <c r="S3590" s="302">
        <v>1</v>
      </c>
      <c r="T3590" s="302"/>
    </row>
    <row r="3591" spans="19:20" ht="15.75" x14ac:dyDescent="0.2">
      <c r="S3591" s="302">
        <v>1</v>
      </c>
      <c r="T3591" s="302"/>
    </row>
    <row r="3592" spans="19:20" ht="15.75" x14ac:dyDescent="0.2">
      <c r="S3592" s="302">
        <v>1</v>
      </c>
      <c r="T3592" s="302"/>
    </row>
    <row r="3593" spans="19:20" ht="15.75" x14ac:dyDescent="0.2">
      <c r="S3593" s="302">
        <v>1</v>
      </c>
      <c r="T3593" s="302"/>
    </row>
    <row r="3594" spans="19:20" ht="15.75" x14ac:dyDescent="0.2">
      <c r="S3594" s="302">
        <v>1</v>
      </c>
      <c r="T3594" s="302"/>
    </row>
    <row r="3595" spans="19:20" ht="15.75" x14ac:dyDescent="0.2">
      <c r="S3595" s="302">
        <v>1</v>
      </c>
      <c r="T3595" s="302"/>
    </row>
    <row r="3596" spans="19:20" ht="15.75" x14ac:dyDescent="0.2">
      <c r="S3596" s="302">
        <v>1</v>
      </c>
      <c r="T3596" s="302"/>
    </row>
    <row r="3597" spans="19:20" ht="15.75" x14ac:dyDescent="0.2">
      <c r="S3597" s="302">
        <v>1</v>
      </c>
      <c r="T3597" s="302"/>
    </row>
    <row r="3598" spans="19:20" ht="15.75" x14ac:dyDescent="0.2">
      <c r="S3598" s="302">
        <v>1</v>
      </c>
      <c r="T3598" s="302"/>
    </row>
    <row r="3599" spans="19:20" ht="15.75" x14ac:dyDescent="0.2">
      <c r="S3599" s="302">
        <v>1</v>
      </c>
      <c r="T3599" s="302"/>
    </row>
    <row r="3600" spans="19:20" ht="15.75" x14ac:dyDescent="0.2">
      <c r="S3600" s="302">
        <v>1</v>
      </c>
      <c r="T3600" s="302"/>
    </row>
    <row r="3601" spans="19:20" ht="15.75" x14ac:dyDescent="0.2">
      <c r="S3601" s="302">
        <v>1</v>
      </c>
      <c r="T3601" s="302"/>
    </row>
    <row r="3602" spans="19:20" ht="15.75" x14ac:dyDescent="0.2">
      <c r="S3602" s="302">
        <v>1</v>
      </c>
      <c r="T3602" s="302"/>
    </row>
    <row r="3603" spans="19:20" ht="15.75" x14ac:dyDescent="0.2">
      <c r="S3603" s="302">
        <v>1</v>
      </c>
      <c r="T3603" s="302"/>
    </row>
    <row r="3604" spans="19:20" ht="15.75" x14ac:dyDescent="0.2">
      <c r="S3604" s="302">
        <v>1</v>
      </c>
      <c r="T3604" s="302"/>
    </row>
    <row r="3605" spans="19:20" ht="15.75" x14ac:dyDescent="0.2">
      <c r="S3605" s="302">
        <v>1</v>
      </c>
      <c r="T3605" s="302"/>
    </row>
    <row r="3606" spans="19:20" ht="15.75" x14ac:dyDescent="0.2">
      <c r="S3606" s="302">
        <v>1</v>
      </c>
      <c r="T3606" s="302"/>
    </row>
    <row r="3607" spans="19:20" ht="15.75" x14ac:dyDescent="0.2">
      <c r="S3607" s="302">
        <v>1</v>
      </c>
      <c r="T3607" s="302"/>
    </row>
    <row r="3608" spans="19:20" ht="15.75" x14ac:dyDescent="0.2">
      <c r="S3608" s="302">
        <v>1</v>
      </c>
      <c r="T3608" s="302"/>
    </row>
    <row r="3609" spans="19:20" ht="15.75" x14ac:dyDescent="0.2">
      <c r="S3609" s="302">
        <v>1</v>
      </c>
      <c r="T3609" s="302"/>
    </row>
    <row r="3610" spans="19:20" ht="15.75" x14ac:dyDescent="0.2">
      <c r="S3610" s="302">
        <v>1</v>
      </c>
      <c r="T3610" s="302"/>
    </row>
    <row r="3611" spans="19:20" ht="15.75" x14ac:dyDescent="0.2">
      <c r="S3611" s="302">
        <v>1</v>
      </c>
      <c r="T3611" s="302"/>
    </row>
    <row r="3612" spans="19:20" ht="15.75" x14ac:dyDescent="0.2">
      <c r="S3612" s="302">
        <v>1</v>
      </c>
      <c r="T3612" s="302"/>
    </row>
    <row r="3613" spans="19:20" ht="15.75" x14ac:dyDescent="0.2">
      <c r="S3613" s="302">
        <v>1</v>
      </c>
      <c r="T3613" s="302"/>
    </row>
    <row r="3614" spans="19:20" ht="15.75" x14ac:dyDescent="0.2">
      <c r="S3614" s="302">
        <v>1</v>
      </c>
      <c r="T3614" s="302"/>
    </row>
    <row r="3615" spans="19:20" ht="15.75" x14ac:dyDescent="0.2">
      <c r="S3615" s="302">
        <v>1</v>
      </c>
      <c r="T3615" s="302"/>
    </row>
    <row r="3616" spans="19:20" ht="15.75" x14ac:dyDescent="0.2">
      <c r="S3616" s="302">
        <v>1</v>
      </c>
      <c r="T3616" s="302"/>
    </row>
    <row r="3617" spans="19:20" ht="15.75" x14ac:dyDescent="0.2">
      <c r="S3617" s="302">
        <v>1</v>
      </c>
      <c r="T3617" s="302"/>
    </row>
    <row r="3618" spans="19:20" ht="15.75" x14ac:dyDescent="0.2">
      <c r="S3618" s="302">
        <v>1</v>
      </c>
      <c r="T3618" s="302"/>
    </row>
    <row r="3619" spans="19:20" ht="15.75" x14ac:dyDescent="0.2">
      <c r="S3619" s="302">
        <v>1</v>
      </c>
      <c r="T3619" s="302"/>
    </row>
    <row r="3620" spans="19:20" ht="15.75" x14ac:dyDescent="0.2">
      <c r="S3620" s="302">
        <v>1</v>
      </c>
      <c r="T3620" s="302"/>
    </row>
    <row r="3621" spans="19:20" ht="15.75" x14ac:dyDescent="0.2">
      <c r="S3621" s="302">
        <v>1</v>
      </c>
      <c r="T3621" s="302"/>
    </row>
    <row r="3622" spans="19:20" ht="15.75" x14ac:dyDescent="0.2">
      <c r="S3622" s="302">
        <v>1</v>
      </c>
      <c r="T3622" s="302"/>
    </row>
    <row r="3623" spans="19:20" ht="15.75" x14ac:dyDescent="0.2">
      <c r="S3623" s="302">
        <v>1</v>
      </c>
      <c r="T3623" s="302"/>
    </row>
    <row r="3624" spans="19:20" ht="15.75" x14ac:dyDescent="0.2">
      <c r="S3624" s="302">
        <v>1</v>
      </c>
      <c r="T3624" s="302"/>
    </row>
    <row r="3625" spans="19:20" ht="15.75" x14ac:dyDescent="0.2">
      <c r="S3625" s="302">
        <v>1</v>
      </c>
      <c r="T3625" s="302"/>
    </row>
    <row r="3626" spans="19:20" ht="15.75" x14ac:dyDescent="0.2">
      <c r="S3626" s="302">
        <v>1</v>
      </c>
      <c r="T3626" s="302"/>
    </row>
    <row r="3627" spans="19:20" ht="15.75" x14ac:dyDescent="0.2">
      <c r="S3627" s="302">
        <v>1</v>
      </c>
      <c r="T3627" s="302"/>
    </row>
    <row r="3628" spans="19:20" ht="15.75" x14ac:dyDescent="0.2">
      <c r="S3628" s="302">
        <v>1</v>
      </c>
      <c r="T3628" s="302"/>
    </row>
    <row r="3629" spans="19:20" ht="15.75" x14ac:dyDescent="0.2">
      <c r="S3629" s="302">
        <v>1</v>
      </c>
      <c r="T3629" s="302"/>
    </row>
    <row r="3630" spans="19:20" ht="15.75" x14ac:dyDescent="0.2">
      <c r="S3630" s="302">
        <v>1</v>
      </c>
      <c r="T3630" s="302"/>
    </row>
    <row r="3631" spans="19:20" ht="15.75" x14ac:dyDescent="0.2">
      <c r="S3631" s="302">
        <v>1</v>
      </c>
      <c r="T3631" s="302"/>
    </row>
    <row r="3632" spans="19:20" ht="15.75" x14ac:dyDescent="0.2">
      <c r="S3632" s="302">
        <v>1</v>
      </c>
      <c r="T3632" s="302"/>
    </row>
    <row r="3633" spans="19:20" ht="15.75" x14ac:dyDescent="0.2">
      <c r="S3633" s="302">
        <v>1</v>
      </c>
      <c r="T3633" s="302"/>
    </row>
    <row r="3634" spans="19:20" ht="15.75" x14ac:dyDescent="0.2">
      <c r="S3634" s="302">
        <v>1</v>
      </c>
      <c r="T3634" s="302"/>
    </row>
    <row r="3635" spans="19:20" ht="15.75" x14ac:dyDescent="0.2">
      <c r="S3635" s="302">
        <v>1</v>
      </c>
      <c r="T3635" s="302"/>
    </row>
    <row r="3636" spans="19:20" ht="15.75" x14ac:dyDescent="0.2">
      <c r="S3636" s="302">
        <v>1</v>
      </c>
      <c r="T3636" s="302"/>
    </row>
    <row r="3637" spans="19:20" ht="15.75" x14ac:dyDescent="0.2">
      <c r="S3637" s="302">
        <v>1</v>
      </c>
      <c r="T3637" s="302"/>
    </row>
    <row r="3638" spans="19:20" ht="15.75" x14ac:dyDescent="0.2">
      <c r="S3638" s="302">
        <v>1</v>
      </c>
      <c r="T3638" s="302"/>
    </row>
    <row r="3639" spans="19:20" ht="15.75" x14ac:dyDescent="0.2">
      <c r="S3639" s="302">
        <v>1</v>
      </c>
      <c r="T3639" s="302"/>
    </row>
    <row r="3640" spans="19:20" ht="15.75" x14ac:dyDescent="0.2">
      <c r="S3640" s="302">
        <v>1</v>
      </c>
      <c r="T3640" s="302"/>
    </row>
    <row r="3641" spans="19:20" ht="15.75" x14ac:dyDescent="0.2">
      <c r="S3641" s="302">
        <v>1</v>
      </c>
      <c r="T3641" s="302"/>
    </row>
    <row r="3642" spans="19:20" ht="15.75" x14ac:dyDescent="0.2">
      <c r="S3642" s="302">
        <v>1</v>
      </c>
      <c r="T3642" s="302"/>
    </row>
    <row r="3643" spans="19:20" ht="15.75" x14ac:dyDescent="0.2">
      <c r="S3643" s="302">
        <v>1</v>
      </c>
      <c r="T3643" s="302"/>
    </row>
    <row r="3644" spans="19:20" ht="15.75" x14ac:dyDescent="0.2">
      <c r="S3644" s="302">
        <v>1</v>
      </c>
      <c r="T3644" s="302"/>
    </row>
    <row r="3645" spans="19:20" ht="15.75" x14ac:dyDescent="0.2">
      <c r="S3645" s="302">
        <v>1</v>
      </c>
      <c r="T3645" s="302"/>
    </row>
    <row r="3646" spans="19:20" ht="15.75" x14ac:dyDescent="0.2">
      <c r="S3646" s="302">
        <v>1</v>
      </c>
      <c r="T3646" s="302"/>
    </row>
    <row r="3647" spans="19:20" ht="15.75" x14ac:dyDescent="0.2">
      <c r="S3647" s="302">
        <v>1</v>
      </c>
      <c r="T3647" s="302"/>
    </row>
    <row r="3648" spans="19:20" ht="15.75" x14ac:dyDescent="0.2">
      <c r="S3648" s="302">
        <v>1</v>
      </c>
      <c r="T3648" s="302"/>
    </row>
    <row r="3649" spans="19:20" ht="15.75" x14ac:dyDescent="0.2">
      <c r="S3649" s="302">
        <v>1</v>
      </c>
      <c r="T3649" s="302"/>
    </row>
    <row r="3650" spans="19:20" ht="15.75" x14ac:dyDescent="0.2">
      <c r="S3650" s="302">
        <v>1</v>
      </c>
      <c r="T3650" s="302"/>
    </row>
    <row r="3651" spans="19:20" ht="15.75" x14ac:dyDescent="0.2">
      <c r="S3651" s="302">
        <v>1</v>
      </c>
      <c r="T3651" s="302"/>
    </row>
    <row r="3652" spans="19:20" ht="15.75" x14ac:dyDescent="0.2">
      <c r="S3652" s="302">
        <v>1</v>
      </c>
      <c r="T3652" s="302"/>
    </row>
    <row r="3653" spans="19:20" ht="15.75" x14ac:dyDescent="0.2">
      <c r="S3653" s="302">
        <v>1</v>
      </c>
      <c r="T3653" s="302"/>
    </row>
    <row r="3654" spans="19:20" ht="15.75" x14ac:dyDescent="0.2">
      <c r="S3654" s="302">
        <v>1</v>
      </c>
      <c r="T3654" s="302"/>
    </row>
    <row r="3655" spans="19:20" ht="15.75" x14ac:dyDescent="0.2">
      <c r="S3655" s="302">
        <v>1</v>
      </c>
      <c r="T3655" s="302"/>
    </row>
    <row r="3656" spans="19:20" ht="15.75" x14ac:dyDescent="0.2">
      <c r="S3656" s="302">
        <v>1</v>
      </c>
      <c r="T3656" s="302"/>
    </row>
    <row r="3657" spans="19:20" ht="15.75" x14ac:dyDescent="0.2">
      <c r="S3657" s="302">
        <v>1</v>
      </c>
      <c r="T3657" s="302"/>
    </row>
    <row r="3658" spans="19:20" ht="15.75" x14ac:dyDescent="0.2">
      <c r="S3658" s="302">
        <v>1</v>
      </c>
      <c r="T3658" s="302"/>
    </row>
    <row r="3659" spans="19:20" ht="15.75" x14ac:dyDescent="0.2">
      <c r="S3659" s="302">
        <v>1</v>
      </c>
      <c r="T3659" s="302"/>
    </row>
    <row r="3660" spans="19:20" ht="15.75" x14ac:dyDescent="0.2">
      <c r="S3660" s="302">
        <v>1</v>
      </c>
      <c r="T3660" s="302"/>
    </row>
    <row r="3661" spans="19:20" ht="15.75" x14ac:dyDescent="0.2">
      <c r="S3661" s="302">
        <v>1</v>
      </c>
      <c r="T3661" s="302"/>
    </row>
    <row r="3662" spans="19:20" ht="15.75" x14ac:dyDescent="0.2">
      <c r="S3662" s="302">
        <v>1</v>
      </c>
      <c r="T3662" s="302"/>
    </row>
    <row r="3663" spans="19:20" ht="15.75" x14ac:dyDescent="0.2">
      <c r="S3663" s="302">
        <v>1</v>
      </c>
      <c r="T3663" s="302"/>
    </row>
    <row r="3664" spans="19:20" ht="15.75" x14ac:dyDescent="0.2">
      <c r="S3664" s="302">
        <v>1</v>
      </c>
      <c r="T3664" s="302"/>
    </row>
    <row r="3665" spans="19:20" ht="15.75" x14ac:dyDescent="0.2">
      <c r="S3665" s="302">
        <v>1</v>
      </c>
      <c r="T3665" s="302"/>
    </row>
    <row r="3666" spans="19:20" ht="15.75" x14ac:dyDescent="0.2">
      <c r="S3666" s="302">
        <v>1</v>
      </c>
      <c r="T3666" s="302"/>
    </row>
    <row r="3667" spans="19:20" ht="15.75" x14ac:dyDescent="0.2">
      <c r="S3667" s="302">
        <v>1</v>
      </c>
      <c r="T3667" s="302"/>
    </row>
    <row r="3668" spans="19:20" ht="15.75" x14ac:dyDescent="0.2">
      <c r="S3668" s="302">
        <v>1</v>
      </c>
      <c r="T3668" s="302"/>
    </row>
    <row r="3669" spans="19:20" ht="15.75" x14ac:dyDescent="0.2">
      <c r="S3669" s="302">
        <v>1</v>
      </c>
      <c r="T3669" s="302"/>
    </row>
    <row r="3670" spans="19:20" ht="15.75" x14ac:dyDescent="0.2">
      <c r="S3670" s="302">
        <v>1</v>
      </c>
      <c r="T3670" s="302"/>
    </row>
    <row r="3671" spans="19:20" ht="15.75" x14ac:dyDescent="0.2">
      <c r="S3671" s="302">
        <v>1</v>
      </c>
      <c r="T3671" s="302"/>
    </row>
    <row r="3672" spans="19:20" ht="15.75" x14ac:dyDescent="0.2">
      <c r="S3672" s="302">
        <v>1</v>
      </c>
      <c r="T3672" s="302"/>
    </row>
    <row r="3673" spans="19:20" ht="15.75" x14ac:dyDescent="0.2">
      <c r="S3673" s="302">
        <v>1</v>
      </c>
      <c r="T3673" s="302"/>
    </row>
    <row r="3674" spans="19:20" ht="15.75" x14ac:dyDescent="0.2">
      <c r="S3674" s="302">
        <v>1</v>
      </c>
      <c r="T3674" s="302"/>
    </row>
    <row r="3675" spans="19:20" ht="15.75" x14ac:dyDescent="0.2">
      <c r="S3675" s="302">
        <v>1</v>
      </c>
      <c r="T3675" s="302"/>
    </row>
    <row r="3676" spans="19:20" ht="15.75" x14ac:dyDescent="0.2">
      <c r="S3676" s="302">
        <v>1</v>
      </c>
      <c r="T3676" s="302"/>
    </row>
    <row r="3677" spans="19:20" ht="15.75" x14ac:dyDescent="0.2">
      <c r="S3677" s="302">
        <v>1</v>
      </c>
      <c r="T3677" s="302"/>
    </row>
    <row r="3678" spans="19:20" ht="15.75" x14ac:dyDescent="0.2">
      <c r="S3678" s="302">
        <v>1</v>
      </c>
      <c r="T3678" s="302"/>
    </row>
    <row r="3679" spans="19:20" ht="15.75" x14ac:dyDescent="0.2">
      <c r="S3679" s="302">
        <v>1</v>
      </c>
      <c r="T3679" s="302"/>
    </row>
    <row r="3680" spans="19:20" ht="15.75" x14ac:dyDescent="0.2">
      <c r="S3680" s="302">
        <v>1</v>
      </c>
      <c r="T3680" s="302"/>
    </row>
    <row r="3681" spans="19:20" ht="15.75" x14ac:dyDescent="0.2">
      <c r="S3681" s="302">
        <v>1</v>
      </c>
      <c r="T3681" s="302"/>
    </row>
    <row r="3682" spans="19:20" ht="15.75" x14ac:dyDescent="0.2">
      <c r="S3682" s="302">
        <v>1</v>
      </c>
      <c r="T3682" s="302"/>
    </row>
    <row r="3683" spans="19:20" ht="15.75" x14ac:dyDescent="0.2">
      <c r="S3683" s="302">
        <v>1</v>
      </c>
      <c r="T3683" s="302"/>
    </row>
    <row r="3684" spans="19:20" ht="15.75" x14ac:dyDescent="0.2">
      <c r="S3684" s="302">
        <v>1</v>
      </c>
      <c r="T3684" s="302"/>
    </row>
    <row r="3685" spans="19:20" ht="15.75" x14ac:dyDescent="0.2">
      <c r="S3685" s="302">
        <v>1</v>
      </c>
      <c r="T3685" s="302"/>
    </row>
    <row r="3686" spans="19:20" ht="15.75" x14ac:dyDescent="0.2">
      <c r="S3686" s="302">
        <v>1</v>
      </c>
      <c r="T3686" s="302"/>
    </row>
    <row r="3687" spans="19:20" ht="15.75" x14ac:dyDescent="0.2">
      <c r="S3687" s="302">
        <v>1</v>
      </c>
      <c r="T3687" s="302"/>
    </row>
    <row r="3688" spans="19:20" ht="15.75" x14ac:dyDescent="0.2">
      <c r="S3688" s="302">
        <v>1</v>
      </c>
      <c r="T3688" s="302"/>
    </row>
    <row r="3689" spans="19:20" ht="15.75" x14ac:dyDescent="0.2">
      <c r="S3689" s="302">
        <v>1</v>
      </c>
      <c r="T3689" s="302"/>
    </row>
    <row r="3690" spans="19:20" ht="15.75" x14ac:dyDescent="0.2">
      <c r="S3690" s="302">
        <v>1</v>
      </c>
      <c r="T3690" s="302"/>
    </row>
    <row r="3691" spans="19:20" ht="15.75" x14ac:dyDescent="0.2">
      <c r="S3691" s="302">
        <v>1</v>
      </c>
      <c r="T3691" s="302"/>
    </row>
    <row r="3692" spans="19:20" ht="15.75" x14ac:dyDescent="0.2">
      <c r="S3692" s="302">
        <v>1</v>
      </c>
      <c r="T3692" s="302"/>
    </row>
    <row r="3693" spans="19:20" ht="15.75" x14ac:dyDescent="0.2">
      <c r="S3693" s="302">
        <v>1</v>
      </c>
      <c r="T3693" s="302"/>
    </row>
    <row r="3694" spans="19:20" ht="15.75" x14ac:dyDescent="0.2">
      <c r="S3694" s="302">
        <v>1</v>
      </c>
      <c r="T3694" s="302"/>
    </row>
    <row r="3695" spans="19:20" ht="15.75" x14ac:dyDescent="0.2">
      <c r="S3695" s="302">
        <v>1</v>
      </c>
      <c r="T3695" s="302"/>
    </row>
    <row r="3696" spans="19:20" ht="15.75" x14ac:dyDescent="0.2">
      <c r="S3696" s="302">
        <v>1</v>
      </c>
      <c r="T3696" s="302"/>
    </row>
    <row r="3697" spans="19:20" ht="15.75" x14ac:dyDescent="0.2">
      <c r="S3697" s="302">
        <v>1</v>
      </c>
      <c r="T3697" s="302"/>
    </row>
    <row r="3698" spans="19:20" ht="15.75" x14ac:dyDescent="0.2">
      <c r="S3698" s="302">
        <v>1</v>
      </c>
      <c r="T3698" s="302"/>
    </row>
    <row r="3699" spans="19:20" ht="15.75" x14ac:dyDescent="0.2">
      <c r="S3699" s="302">
        <v>1</v>
      </c>
      <c r="T3699" s="302"/>
    </row>
    <row r="3700" spans="19:20" ht="15.75" x14ac:dyDescent="0.2">
      <c r="S3700" s="302">
        <v>1</v>
      </c>
      <c r="T3700" s="302"/>
    </row>
    <row r="3701" spans="19:20" ht="15.75" x14ac:dyDescent="0.2">
      <c r="S3701" s="302">
        <v>1</v>
      </c>
      <c r="T3701" s="302"/>
    </row>
    <row r="3702" spans="19:20" ht="15.75" x14ac:dyDescent="0.2">
      <c r="S3702" s="302">
        <v>1</v>
      </c>
      <c r="T3702" s="302"/>
    </row>
    <row r="3703" spans="19:20" ht="15.75" x14ac:dyDescent="0.2">
      <c r="S3703" s="302">
        <v>1</v>
      </c>
      <c r="T3703" s="302"/>
    </row>
    <row r="3704" spans="19:20" ht="15.75" x14ac:dyDescent="0.2">
      <c r="S3704" s="302">
        <v>1</v>
      </c>
      <c r="T3704" s="302"/>
    </row>
    <row r="3705" spans="19:20" ht="15.75" x14ac:dyDescent="0.2">
      <c r="S3705" s="302">
        <v>1</v>
      </c>
      <c r="T3705" s="302"/>
    </row>
    <row r="3706" spans="19:20" ht="15.75" x14ac:dyDescent="0.2">
      <c r="S3706" s="302">
        <v>1</v>
      </c>
      <c r="T3706" s="302"/>
    </row>
    <row r="3707" spans="19:20" ht="15.75" x14ac:dyDescent="0.2">
      <c r="S3707" s="302">
        <v>1</v>
      </c>
      <c r="T3707" s="302"/>
    </row>
    <row r="3708" spans="19:20" ht="15.75" x14ac:dyDescent="0.2">
      <c r="S3708" s="302">
        <v>1</v>
      </c>
      <c r="T3708" s="302"/>
    </row>
    <row r="3709" spans="19:20" ht="15.75" x14ac:dyDescent="0.2">
      <c r="S3709" s="302">
        <v>1</v>
      </c>
      <c r="T3709" s="302"/>
    </row>
    <row r="3710" spans="19:20" ht="15.75" x14ac:dyDescent="0.2">
      <c r="S3710" s="302">
        <v>1</v>
      </c>
      <c r="T3710" s="302"/>
    </row>
    <row r="3711" spans="19:20" ht="15.75" x14ac:dyDescent="0.2">
      <c r="S3711" s="302">
        <v>1</v>
      </c>
      <c r="T3711" s="302"/>
    </row>
    <row r="3712" spans="19:20" ht="15.75" x14ac:dyDescent="0.2">
      <c r="S3712" s="302">
        <v>1</v>
      </c>
      <c r="T3712" s="302"/>
    </row>
    <row r="3713" spans="19:20" ht="15.75" x14ac:dyDescent="0.2">
      <c r="S3713" s="302">
        <v>1</v>
      </c>
      <c r="T3713" s="302"/>
    </row>
    <row r="3714" spans="19:20" ht="15.75" x14ac:dyDescent="0.2">
      <c r="S3714" s="302">
        <v>1</v>
      </c>
      <c r="T3714" s="302"/>
    </row>
    <row r="3715" spans="19:20" ht="15.75" x14ac:dyDescent="0.2">
      <c r="S3715" s="302">
        <v>1</v>
      </c>
      <c r="T3715" s="302"/>
    </row>
    <row r="3716" spans="19:20" ht="15.75" x14ac:dyDescent="0.2">
      <c r="S3716" s="302">
        <v>1</v>
      </c>
      <c r="T3716" s="302"/>
    </row>
    <row r="3717" spans="19:20" ht="15.75" x14ac:dyDescent="0.2">
      <c r="S3717" s="302">
        <v>1</v>
      </c>
      <c r="T3717" s="302"/>
    </row>
    <row r="3718" spans="19:20" ht="15.75" x14ac:dyDescent="0.2">
      <c r="S3718" s="302">
        <v>1</v>
      </c>
      <c r="T3718" s="302"/>
    </row>
    <row r="3719" spans="19:20" ht="15.75" x14ac:dyDescent="0.2">
      <c r="S3719" s="302">
        <v>1</v>
      </c>
      <c r="T3719" s="302"/>
    </row>
    <row r="3720" spans="19:20" ht="15.75" x14ac:dyDescent="0.2">
      <c r="S3720" s="302">
        <v>1</v>
      </c>
      <c r="T3720" s="302"/>
    </row>
    <row r="3721" spans="19:20" ht="15.75" x14ac:dyDescent="0.2">
      <c r="S3721" s="302">
        <v>1</v>
      </c>
      <c r="T3721" s="302"/>
    </row>
    <row r="3722" spans="19:20" ht="15.75" x14ac:dyDescent="0.2">
      <c r="S3722" s="302">
        <v>1</v>
      </c>
      <c r="T3722" s="302"/>
    </row>
    <row r="3723" spans="19:20" ht="15.75" x14ac:dyDescent="0.2">
      <c r="S3723" s="302">
        <v>1</v>
      </c>
      <c r="T3723" s="302"/>
    </row>
    <row r="3724" spans="19:20" ht="15.75" x14ac:dyDescent="0.2">
      <c r="S3724" s="302">
        <v>1</v>
      </c>
      <c r="T3724" s="302"/>
    </row>
    <row r="3725" spans="19:20" ht="15.75" x14ac:dyDescent="0.2">
      <c r="S3725" s="302">
        <v>1</v>
      </c>
      <c r="T3725" s="302"/>
    </row>
    <row r="3726" spans="19:20" ht="15.75" x14ac:dyDescent="0.2">
      <c r="S3726" s="302">
        <v>1</v>
      </c>
      <c r="T3726" s="302"/>
    </row>
    <row r="3727" spans="19:20" ht="15.75" x14ac:dyDescent="0.2">
      <c r="S3727" s="302">
        <v>1</v>
      </c>
      <c r="T3727" s="302"/>
    </row>
    <row r="3728" spans="19:20" ht="15.75" x14ac:dyDescent="0.2">
      <c r="S3728" s="302">
        <v>1</v>
      </c>
      <c r="T3728" s="302"/>
    </row>
    <row r="3729" spans="19:20" ht="15.75" x14ac:dyDescent="0.2">
      <c r="S3729" s="302">
        <v>1</v>
      </c>
      <c r="T3729" s="302"/>
    </row>
    <row r="3730" spans="19:20" ht="15.75" x14ac:dyDescent="0.2">
      <c r="S3730" s="302">
        <v>1</v>
      </c>
      <c r="T3730" s="302"/>
    </row>
    <row r="3731" spans="19:20" ht="15.75" x14ac:dyDescent="0.2">
      <c r="S3731" s="302">
        <v>1</v>
      </c>
      <c r="T3731" s="302"/>
    </row>
    <row r="3732" spans="19:20" ht="15.75" x14ac:dyDescent="0.2">
      <c r="S3732" s="302">
        <v>1</v>
      </c>
      <c r="T3732" s="302"/>
    </row>
    <row r="3733" spans="19:20" ht="15.75" x14ac:dyDescent="0.2">
      <c r="S3733" s="302">
        <v>1</v>
      </c>
      <c r="T3733" s="302"/>
    </row>
    <row r="3734" spans="19:20" ht="15.75" x14ac:dyDescent="0.2">
      <c r="S3734" s="302">
        <v>1</v>
      </c>
      <c r="T3734" s="302"/>
    </row>
    <row r="3735" spans="19:20" ht="15.75" x14ac:dyDescent="0.2">
      <c r="S3735" s="302">
        <v>1</v>
      </c>
      <c r="T3735" s="302"/>
    </row>
    <row r="3736" spans="19:20" ht="15.75" x14ac:dyDescent="0.2">
      <c r="S3736" s="302">
        <v>1</v>
      </c>
      <c r="T3736" s="302"/>
    </row>
    <row r="3737" spans="19:20" ht="15.75" x14ac:dyDescent="0.2">
      <c r="S3737" s="302">
        <v>1</v>
      </c>
      <c r="T3737" s="302"/>
    </row>
    <row r="3738" spans="19:20" ht="15.75" x14ac:dyDescent="0.2">
      <c r="S3738" s="302">
        <v>1</v>
      </c>
      <c r="T3738" s="302"/>
    </row>
    <row r="3739" spans="19:20" ht="15.75" x14ac:dyDescent="0.2">
      <c r="S3739" s="302">
        <v>1</v>
      </c>
      <c r="T3739" s="302"/>
    </row>
    <row r="3740" spans="19:20" ht="15.75" x14ac:dyDescent="0.2">
      <c r="S3740" s="302">
        <v>1</v>
      </c>
      <c r="T3740" s="302"/>
    </row>
    <row r="3741" spans="19:20" ht="15.75" x14ac:dyDescent="0.2">
      <c r="S3741" s="302">
        <v>1</v>
      </c>
      <c r="T3741" s="302"/>
    </row>
    <row r="3742" spans="19:20" ht="15.75" x14ac:dyDescent="0.2">
      <c r="S3742" s="302">
        <v>1</v>
      </c>
      <c r="T3742" s="302"/>
    </row>
    <row r="3743" spans="19:20" ht="15.75" x14ac:dyDescent="0.2">
      <c r="S3743" s="302">
        <v>1</v>
      </c>
      <c r="T3743" s="302"/>
    </row>
    <row r="3744" spans="19:20" ht="15.75" x14ac:dyDescent="0.2">
      <c r="S3744" s="302">
        <v>1</v>
      </c>
      <c r="T3744" s="302"/>
    </row>
    <row r="3745" spans="19:20" ht="15.75" x14ac:dyDescent="0.2">
      <c r="S3745" s="302">
        <v>1</v>
      </c>
      <c r="T3745" s="302"/>
    </row>
    <row r="3746" spans="19:20" ht="15.75" x14ac:dyDescent="0.2">
      <c r="S3746" s="302">
        <v>1</v>
      </c>
      <c r="T3746" s="302"/>
    </row>
    <row r="3747" spans="19:20" ht="15.75" x14ac:dyDescent="0.2">
      <c r="S3747" s="302">
        <v>1</v>
      </c>
      <c r="T3747" s="302"/>
    </row>
    <row r="3748" spans="19:20" ht="15.75" x14ac:dyDescent="0.2">
      <c r="S3748" s="302">
        <v>1</v>
      </c>
      <c r="T3748" s="302"/>
    </row>
    <row r="3749" spans="19:20" ht="15.75" x14ac:dyDescent="0.2">
      <c r="S3749" s="302">
        <v>1</v>
      </c>
      <c r="T3749" s="302"/>
    </row>
    <row r="3750" spans="19:20" ht="15.75" x14ac:dyDescent="0.2">
      <c r="S3750" s="302">
        <v>1</v>
      </c>
      <c r="T3750" s="302"/>
    </row>
    <row r="3751" spans="19:20" ht="15.75" x14ac:dyDescent="0.2">
      <c r="S3751" s="302">
        <v>1</v>
      </c>
      <c r="T3751" s="302"/>
    </row>
    <row r="3752" spans="19:20" ht="15.75" x14ac:dyDescent="0.2">
      <c r="S3752" s="302">
        <v>1</v>
      </c>
      <c r="T3752" s="302"/>
    </row>
    <row r="3753" spans="19:20" ht="15.75" x14ac:dyDescent="0.2">
      <c r="S3753" s="302">
        <v>1</v>
      </c>
      <c r="T3753" s="302"/>
    </row>
    <row r="3754" spans="19:20" ht="15.75" x14ac:dyDescent="0.2">
      <c r="S3754" s="302">
        <v>1</v>
      </c>
      <c r="T3754" s="302"/>
    </row>
    <row r="3755" spans="19:20" ht="15.75" x14ac:dyDescent="0.2">
      <c r="S3755" s="302">
        <v>1</v>
      </c>
      <c r="T3755" s="302"/>
    </row>
    <row r="3756" spans="19:20" ht="15.75" x14ac:dyDescent="0.2">
      <c r="S3756" s="302">
        <v>1</v>
      </c>
      <c r="T3756" s="302"/>
    </row>
    <row r="3757" spans="19:20" ht="15.75" x14ac:dyDescent="0.2">
      <c r="S3757" s="302">
        <v>1</v>
      </c>
      <c r="T3757" s="302"/>
    </row>
    <row r="3758" spans="19:20" ht="15.75" x14ac:dyDescent="0.2">
      <c r="S3758" s="302">
        <v>1</v>
      </c>
      <c r="T3758" s="302"/>
    </row>
    <row r="3759" spans="19:20" ht="15.75" x14ac:dyDescent="0.2">
      <c r="S3759" s="302">
        <v>1</v>
      </c>
      <c r="T3759" s="302"/>
    </row>
    <row r="3760" spans="19:20" ht="15.75" x14ac:dyDescent="0.2">
      <c r="S3760" s="302">
        <v>1</v>
      </c>
      <c r="T3760" s="302"/>
    </row>
    <row r="3761" spans="19:20" ht="15.75" x14ac:dyDescent="0.2">
      <c r="S3761" s="302">
        <v>1</v>
      </c>
      <c r="T3761" s="302"/>
    </row>
    <row r="3762" spans="19:20" ht="15.75" x14ac:dyDescent="0.2">
      <c r="S3762" s="302">
        <v>1</v>
      </c>
      <c r="T3762" s="302"/>
    </row>
    <row r="3763" spans="19:20" ht="15.75" x14ac:dyDescent="0.2">
      <c r="S3763" s="302">
        <v>1</v>
      </c>
      <c r="T3763" s="302"/>
    </row>
    <row r="3764" spans="19:20" ht="15.75" x14ac:dyDescent="0.2">
      <c r="S3764" s="302">
        <v>1</v>
      </c>
      <c r="T3764" s="302"/>
    </row>
    <row r="3765" spans="19:20" ht="15.75" x14ac:dyDescent="0.2">
      <c r="S3765" s="302">
        <v>1</v>
      </c>
      <c r="T3765" s="302"/>
    </row>
    <row r="3766" spans="19:20" ht="15.75" x14ac:dyDescent="0.2">
      <c r="S3766" s="302">
        <v>1</v>
      </c>
      <c r="T3766" s="302"/>
    </row>
    <row r="3767" spans="19:20" ht="15.75" x14ac:dyDescent="0.2">
      <c r="S3767" s="302">
        <v>1</v>
      </c>
      <c r="T3767" s="302"/>
    </row>
    <row r="3768" spans="19:20" ht="15.75" x14ac:dyDescent="0.2">
      <c r="S3768" s="302">
        <v>1</v>
      </c>
      <c r="T3768" s="302"/>
    </row>
    <row r="3769" spans="19:20" ht="15.75" x14ac:dyDescent="0.2">
      <c r="S3769" s="302">
        <v>1</v>
      </c>
      <c r="T3769" s="302"/>
    </row>
    <row r="3770" spans="19:20" ht="15.75" x14ac:dyDescent="0.2">
      <c r="S3770" s="302">
        <v>1</v>
      </c>
      <c r="T3770" s="302"/>
    </row>
    <row r="3771" spans="19:20" ht="15.75" x14ac:dyDescent="0.2">
      <c r="S3771" s="302">
        <v>1</v>
      </c>
      <c r="T3771" s="302"/>
    </row>
    <row r="3772" spans="19:20" ht="15.75" x14ac:dyDescent="0.2">
      <c r="S3772" s="302">
        <v>1</v>
      </c>
      <c r="T3772" s="302"/>
    </row>
    <row r="3773" spans="19:20" ht="15.75" x14ac:dyDescent="0.2">
      <c r="S3773" s="302">
        <v>1</v>
      </c>
      <c r="T3773" s="302"/>
    </row>
    <row r="3774" spans="19:20" ht="15.75" x14ac:dyDescent="0.2">
      <c r="S3774" s="302">
        <v>1</v>
      </c>
      <c r="T3774" s="302"/>
    </row>
    <row r="3775" spans="19:20" ht="15.75" x14ac:dyDescent="0.2">
      <c r="S3775" s="302">
        <v>1</v>
      </c>
      <c r="T3775" s="302"/>
    </row>
    <row r="3776" spans="19:20" ht="15.75" x14ac:dyDescent="0.2">
      <c r="S3776" s="302">
        <v>1</v>
      </c>
      <c r="T3776" s="302"/>
    </row>
    <row r="3777" spans="19:20" ht="15.75" x14ac:dyDescent="0.2">
      <c r="S3777" s="302">
        <v>1</v>
      </c>
      <c r="T3777" s="302"/>
    </row>
    <row r="3778" spans="19:20" ht="15.75" x14ac:dyDescent="0.2">
      <c r="S3778" s="302">
        <v>1</v>
      </c>
      <c r="T3778" s="302"/>
    </row>
    <row r="3779" spans="19:20" ht="15.75" x14ac:dyDescent="0.2">
      <c r="S3779" s="302">
        <v>1</v>
      </c>
      <c r="T3779" s="302"/>
    </row>
    <row r="3780" spans="19:20" ht="15.75" x14ac:dyDescent="0.2">
      <c r="S3780" s="302">
        <v>1</v>
      </c>
      <c r="T3780" s="302"/>
    </row>
    <row r="3781" spans="19:20" ht="15.75" x14ac:dyDescent="0.2">
      <c r="S3781" s="302">
        <v>1</v>
      </c>
      <c r="T3781" s="302"/>
    </row>
    <row r="3782" spans="19:20" ht="15.75" x14ac:dyDescent="0.2">
      <c r="S3782" s="302">
        <v>1</v>
      </c>
      <c r="T3782" s="302"/>
    </row>
    <row r="3783" spans="19:20" ht="15.75" x14ac:dyDescent="0.2">
      <c r="S3783" s="302">
        <v>1</v>
      </c>
      <c r="T3783" s="302"/>
    </row>
    <row r="3784" spans="19:20" ht="15.75" x14ac:dyDescent="0.2">
      <c r="S3784" s="302">
        <v>1</v>
      </c>
      <c r="T3784" s="302"/>
    </row>
    <row r="3785" spans="19:20" ht="15.75" x14ac:dyDescent="0.2">
      <c r="S3785" s="302">
        <v>1</v>
      </c>
      <c r="T3785" s="302"/>
    </row>
    <row r="3786" spans="19:20" ht="15.75" x14ac:dyDescent="0.2">
      <c r="S3786" s="302">
        <v>1</v>
      </c>
      <c r="T3786" s="302"/>
    </row>
    <row r="3787" spans="19:20" ht="15.75" x14ac:dyDescent="0.2">
      <c r="S3787" s="302">
        <v>1</v>
      </c>
      <c r="T3787" s="302"/>
    </row>
    <row r="3788" spans="19:20" ht="15.75" x14ac:dyDescent="0.2">
      <c r="S3788" s="302">
        <v>1</v>
      </c>
      <c r="T3788" s="302"/>
    </row>
    <row r="3789" spans="19:20" ht="15.75" x14ac:dyDescent="0.2">
      <c r="S3789" s="302">
        <v>1</v>
      </c>
      <c r="T3789" s="302"/>
    </row>
    <row r="3790" spans="19:20" ht="15.75" x14ac:dyDescent="0.2">
      <c r="S3790" s="302">
        <v>1</v>
      </c>
      <c r="T3790" s="302"/>
    </row>
    <row r="3791" spans="19:20" ht="15.75" x14ac:dyDescent="0.2">
      <c r="S3791" s="302">
        <v>1</v>
      </c>
      <c r="T3791" s="302"/>
    </row>
    <row r="3792" spans="19:20" ht="15.75" x14ac:dyDescent="0.2">
      <c r="S3792" s="302">
        <v>1</v>
      </c>
      <c r="T3792" s="302"/>
    </row>
    <row r="3793" spans="19:20" ht="15.75" x14ac:dyDescent="0.2">
      <c r="S3793" s="302">
        <v>1</v>
      </c>
      <c r="T3793" s="302"/>
    </row>
    <row r="3794" spans="19:20" ht="15.75" x14ac:dyDescent="0.2">
      <c r="S3794" s="302">
        <v>1</v>
      </c>
      <c r="T3794" s="302"/>
    </row>
    <row r="3795" spans="19:20" ht="15.75" x14ac:dyDescent="0.2">
      <c r="S3795" s="302">
        <v>1</v>
      </c>
      <c r="T3795" s="302"/>
    </row>
    <row r="3796" spans="19:20" ht="15.75" x14ac:dyDescent="0.2">
      <c r="S3796" s="302">
        <v>1</v>
      </c>
      <c r="T3796" s="302"/>
    </row>
    <row r="3797" spans="19:20" ht="15.75" x14ac:dyDescent="0.2">
      <c r="S3797" s="302">
        <v>1</v>
      </c>
      <c r="T3797" s="302"/>
    </row>
    <row r="3798" spans="19:20" ht="15.75" x14ac:dyDescent="0.2">
      <c r="S3798" s="302">
        <v>1</v>
      </c>
      <c r="T3798" s="302"/>
    </row>
    <row r="3799" spans="19:20" ht="15.75" x14ac:dyDescent="0.2">
      <c r="S3799" s="302">
        <v>1</v>
      </c>
      <c r="T3799" s="302"/>
    </row>
    <row r="3800" spans="19:20" ht="15.75" x14ac:dyDescent="0.2">
      <c r="S3800" s="302">
        <v>1</v>
      </c>
      <c r="T3800" s="302"/>
    </row>
    <row r="3801" spans="19:20" ht="15.75" x14ac:dyDescent="0.2">
      <c r="S3801" s="302">
        <v>1</v>
      </c>
      <c r="T3801" s="302"/>
    </row>
    <row r="3802" spans="19:20" ht="15.75" x14ac:dyDescent="0.2">
      <c r="S3802" s="302">
        <v>1</v>
      </c>
      <c r="T3802" s="302"/>
    </row>
    <row r="3803" spans="19:20" ht="15.75" x14ac:dyDescent="0.2">
      <c r="S3803" s="302">
        <v>1</v>
      </c>
      <c r="T3803" s="302"/>
    </row>
    <row r="3804" spans="19:20" ht="15.75" x14ac:dyDescent="0.2">
      <c r="S3804" s="302">
        <v>1</v>
      </c>
      <c r="T3804" s="302"/>
    </row>
    <row r="3805" spans="19:20" ht="15.75" x14ac:dyDescent="0.2">
      <c r="S3805" s="302">
        <v>1</v>
      </c>
      <c r="T3805" s="302"/>
    </row>
    <row r="3806" spans="19:20" ht="15.75" x14ac:dyDescent="0.2">
      <c r="S3806" s="302">
        <v>1</v>
      </c>
      <c r="T3806" s="302"/>
    </row>
    <row r="3807" spans="19:20" ht="15.75" x14ac:dyDescent="0.2">
      <c r="S3807" s="302">
        <v>1</v>
      </c>
      <c r="T3807" s="302"/>
    </row>
    <row r="3808" spans="19:20" ht="15.75" x14ac:dyDescent="0.2">
      <c r="S3808" s="302">
        <v>1</v>
      </c>
      <c r="T3808" s="302"/>
    </row>
    <row r="3809" spans="19:20" ht="15.75" x14ac:dyDescent="0.2">
      <c r="S3809" s="302">
        <v>1</v>
      </c>
      <c r="T3809" s="302"/>
    </row>
    <row r="3810" spans="19:20" ht="15.75" x14ac:dyDescent="0.2">
      <c r="S3810" s="302">
        <v>1</v>
      </c>
      <c r="T3810" s="302"/>
    </row>
    <row r="3811" spans="19:20" ht="15.75" x14ac:dyDescent="0.2">
      <c r="S3811" s="302">
        <v>1</v>
      </c>
      <c r="T3811" s="302"/>
    </row>
    <row r="3812" spans="19:20" ht="15.75" x14ac:dyDescent="0.2">
      <c r="S3812" s="302">
        <v>1</v>
      </c>
      <c r="T3812" s="302"/>
    </row>
    <row r="3813" spans="19:20" ht="15.75" x14ac:dyDescent="0.2">
      <c r="S3813" s="302">
        <v>1</v>
      </c>
      <c r="T3813" s="302"/>
    </row>
    <row r="3814" spans="19:20" ht="15.75" x14ac:dyDescent="0.2">
      <c r="S3814" s="302">
        <v>1</v>
      </c>
      <c r="T3814" s="302"/>
    </row>
    <row r="3815" spans="19:20" ht="15.75" x14ac:dyDescent="0.2">
      <c r="S3815" s="302">
        <v>1</v>
      </c>
      <c r="T3815" s="302"/>
    </row>
    <row r="3816" spans="19:20" ht="15.75" x14ac:dyDescent="0.2">
      <c r="S3816" s="302">
        <v>1</v>
      </c>
      <c r="T3816" s="302"/>
    </row>
    <row r="3817" spans="19:20" ht="15.75" x14ac:dyDescent="0.2">
      <c r="S3817" s="302">
        <v>1</v>
      </c>
      <c r="T3817" s="302"/>
    </row>
    <row r="3818" spans="19:20" ht="15.75" x14ac:dyDescent="0.2">
      <c r="S3818" s="302">
        <v>1</v>
      </c>
      <c r="T3818" s="302"/>
    </row>
    <row r="3819" spans="19:20" ht="15.75" x14ac:dyDescent="0.2">
      <c r="S3819" s="302">
        <v>1</v>
      </c>
      <c r="T3819" s="302"/>
    </row>
    <row r="3820" spans="19:20" ht="15.75" x14ac:dyDescent="0.2">
      <c r="S3820" s="302">
        <v>1</v>
      </c>
      <c r="T3820" s="302"/>
    </row>
    <row r="3821" spans="19:20" ht="15.75" x14ac:dyDescent="0.2">
      <c r="S3821" s="302">
        <v>1</v>
      </c>
      <c r="T3821" s="302"/>
    </row>
    <row r="3822" spans="19:20" ht="15.75" x14ac:dyDescent="0.2">
      <c r="S3822" s="302">
        <v>1</v>
      </c>
      <c r="T3822" s="302"/>
    </row>
    <row r="3823" spans="19:20" ht="15.75" x14ac:dyDescent="0.2">
      <c r="S3823" s="302">
        <v>1</v>
      </c>
      <c r="T3823" s="302"/>
    </row>
    <row r="3824" spans="19:20" ht="15.75" x14ac:dyDescent="0.2">
      <c r="S3824" s="302">
        <v>1</v>
      </c>
      <c r="T3824" s="302"/>
    </row>
    <row r="3825" spans="19:20" ht="15.75" x14ac:dyDescent="0.2">
      <c r="S3825" s="302">
        <v>1</v>
      </c>
      <c r="T3825" s="302"/>
    </row>
    <row r="3826" spans="19:20" ht="15.75" x14ac:dyDescent="0.2">
      <c r="S3826" s="302">
        <v>1</v>
      </c>
      <c r="T3826" s="302"/>
    </row>
    <row r="3827" spans="19:20" ht="15.75" x14ac:dyDescent="0.2">
      <c r="S3827" s="302">
        <v>1</v>
      </c>
      <c r="T3827" s="302"/>
    </row>
    <row r="3828" spans="19:20" ht="15.75" x14ac:dyDescent="0.2">
      <c r="S3828" s="302">
        <v>1</v>
      </c>
      <c r="T3828" s="302"/>
    </row>
    <row r="3829" spans="19:20" ht="15.75" x14ac:dyDescent="0.2">
      <c r="S3829" s="302">
        <v>1</v>
      </c>
      <c r="T3829" s="302"/>
    </row>
    <row r="3830" spans="19:20" ht="15.75" x14ac:dyDescent="0.2">
      <c r="S3830" s="302">
        <v>1</v>
      </c>
      <c r="T3830" s="302"/>
    </row>
    <row r="3831" spans="19:20" ht="15.75" x14ac:dyDescent="0.2">
      <c r="S3831" s="302">
        <v>1</v>
      </c>
      <c r="T3831" s="302"/>
    </row>
    <row r="3832" spans="19:20" ht="15.75" x14ac:dyDescent="0.2">
      <c r="S3832" s="302">
        <v>1</v>
      </c>
      <c r="T3832" s="302"/>
    </row>
    <row r="3833" spans="19:20" ht="15.75" x14ac:dyDescent="0.2">
      <c r="S3833" s="302">
        <v>1</v>
      </c>
      <c r="T3833" s="302"/>
    </row>
    <row r="3834" spans="19:20" ht="15.75" x14ac:dyDescent="0.2">
      <c r="S3834" s="302">
        <v>1</v>
      </c>
      <c r="T3834" s="302"/>
    </row>
    <row r="3835" spans="19:20" ht="15.75" x14ac:dyDescent="0.2">
      <c r="S3835" s="302">
        <v>1</v>
      </c>
      <c r="T3835" s="302"/>
    </row>
    <row r="3836" spans="19:20" ht="15.75" x14ac:dyDescent="0.2">
      <c r="S3836" s="302">
        <v>1</v>
      </c>
      <c r="T3836" s="302"/>
    </row>
    <row r="3837" spans="19:20" ht="15.75" x14ac:dyDescent="0.2">
      <c r="S3837" s="302">
        <v>1</v>
      </c>
      <c r="T3837" s="302"/>
    </row>
    <row r="3838" spans="19:20" ht="15.75" x14ac:dyDescent="0.2">
      <c r="S3838" s="302">
        <v>1</v>
      </c>
      <c r="T3838" s="302"/>
    </row>
    <row r="3839" spans="19:20" ht="15.75" x14ac:dyDescent="0.2">
      <c r="S3839" s="302">
        <v>1</v>
      </c>
      <c r="T3839" s="302"/>
    </row>
    <row r="3840" spans="19:20" ht="15.75" x14ac:dyDescent="0.2">
      <c r="S3840" s="302">
        <v>1</v>
      </c>
      <c r="T3840" s="302"/>
    </row>
    <row r="3841" spans="19:20" ht="15.75" x14ac:dyDescent="0.2">
      <c r="S3841" s="302">
        <v>1</v>
      </c>
      <c r="T3841" s="302"/>
    </row>
    <row r="3842" spans="19:20" ht="15.75" x14ac:dyDescent="0.2">
      <c r="S3842" s="302">
        <v>1</v>
      </c>
      <c r="T3842" s="302"/>
    </row>
    <row r="3843" spans="19:20" ht="15.75" x14ac:dyDescent="0.2">
      <c r="S3843" s="302">
        <v>1</v>
      </c>
      <c r="T3843" s="302"/>
    </row>
    <row r="3844" spans="19:20" ht="15.75" x14ac:dyDescent="0.2">
      <c r="S3844" s="302">
        <v>1</v>
      </c>
      <c r="T3844" s="302"/>
    </row>
    <row r="3845" spans="19:20" ht="15.75" x14ac:dyDescent="0.2">
      <c r="S3845" s="302">
        <v>1</v>
      </c>
      <c r="T3845" s="302"/>
    </row>
    <row r="3846" spans="19:20" ht="15.75" x14ac:dyDescent="0.2">
      <c r="S3846" s="302">
        <v>1</v>
      </c>
      <c r="T3846" s="302"/>
    </row>
    <row r="3847" spans="19:20" ht="15.75" x14ac:dyDescent="0.2">
      <c r="S3847" s="302">
        <v>1</v>
      </c>
      <c r="T3847" s="302"/>
    </row>
    <row r="3848" spans="19:20" ht="15.75" x14ac:dyDescent="0.2">
      <c r="S3848" s="302">
        <v>1</v>
      </c>
      <c r="T3848" s="302"/>
    </row>
    <row r="3849" spans="19:20" ht="15.75" x14ac:dyDescent="0.2">
      <c r="S3849" s="302">
        <v>1</v>
      </c>
      <c r="T3849" s="302"/>
    </row>
    <row r="3850" spans="19:20" ht="15.75" x14ac:dyDescent="0.2">
      <c r="S3850" s="302">
        <v>1</v>
      </c>
      <c r="T3850" s="302"/>
    </row>
    <row r="3851" spans="19:20" ht="15.75" x14ac:dyDescent="0.2">
      <c r="S3851" s="302">
        <v>1</v>
      </c>
      <c r="T3851" s="302"/>
    </row>
    <row r="3852" spans="19:20" ht="15.75" x14ac:dyDescent="0.2">
      <c r="S3852" s="302">
        <v>1</v>
      </c>
      <c r="T3852" s="302"/>
    </row>
    <row r="3853" spans="19:20" ht="15.75" x14ac:dyDescent="0.2">
      <c r="S3853" s="302">
        <v>1</v>
      </c>
      <c r="T3853" s="302"/>
    </row>
    <row r="3854" spans="19:20" ht="15.75" x14ac:dyDescent="0.2">
      <c r="S3854" s="302">
        <v>1</v>
      </c>
      <c r="T3854" s="302"/>
    </row>
    <row r="3855" spans="19:20" ht="15.75" x14ac:dyDescent="0.2">
      <c r="S3855" s="302">
        <v>1</v>
      </c>
      <c r="T3855" s="302"/>
    </row>
    <row r="3856" spans="19:20" ht="15.75" x14ac:dyDescent="0.2">
      <c r="S3856" s="302">
        <v>1</v>
      </c>
      <c r="T3856" s="302"/>
    </row>
    <row r="3857" spans="19:20" ht="15.75" x14ac:dyDescent="0.2">
      <c r="S3857" s="302">
        <v>1</v>
      </c>
      <c r="T3857" s="302"/>
    </row>
    <row r="3858" spans="19:20" ht="15.75" x14ac:dyDescent="0.2">
      <c r="S3858" s="302">
        <v>1</v>
      </c>
      <c r="T3858" s="302"/>
    </row>
    <row r="3859" spans="19:20" ht="15.75" x14ac:dyDescent="0.2">
      <c r="S3859" s="302">
        <v>1</v>
      </c>
      <c r="T3859" s="302"/>
    </row>
    <row r="3860" spans="19:20" ht="15.75" x14ac:dyDescent="0.2">
      <c r="S3860" s="302">
        <v>1</v>
      </c>
      <c r="T3860" s="302"/>
    </row>
    <row r="3861" spans="19:20" ht="15.75" x14ac:dyDescent="0.2">
      <c r="S3861" s="302">
        <v>1</v>
      </c>
      <c r="T3861" s="302"/>
    </row>
    <row r="3862" spans="19:20" ht="15.75" x14ac:dyDescent="0.2">
      <c r="S3862" s="302">
        <v>1</v>
      </c>
      <c r="T3862" s="302"/>
    </row>
    <row r="3863" spans="19:20" ht="15.75" x14ac:dyDescent="0.2">
      <c r="S3863" s="302">
        <v>1</v>
      </c>
      <c r="T3863" s="302"/>
    </row>
    <row r="3864" spans="19:20" ht="15.75" x14ac:dyDescent="0.2">
      <c r="S3864" s="302">
        <v>1</v>
      </c>
      <c r="T3864" s="302"/>
    </row>
    <row r="3865" spans="19:20" ht="15.75" x14ac:dyDescent="0.2">
      <c r="S3865" s="302">
        <v>1</v>
      </c>
      <c r="T3865" s="302"/>
    </row>
    <row r="3866" spans="19:20" ht="15.75" x14ac:dyDescent="0.2">
      <c r="S3866" s="302">
        <v>1</v>
      </c>
      <c r="T3866" s="302"/>
    </row>
    <row r="3867" spans="19:20" ht="15.75" x14ac:dyDescent="0.2">
      <c r="S3867" s="302">
        <v>1</v>
      </c>
      <c r="T3867" s="302"/>
    </row>
    <row r="3868" spans="19:20" ht="15.75" x14ac:dyDescent="0.2">
      <c r="S3868" s="302">
        <v>1</v>
      </c>
      <c r="T3868" s="302"/>
    </row>
    <row r="3869" spans="19:20" ht="15.75" x14ac:dyDescent="0.2">
      <c r="S3869" s="302">
        <v>1</v>
      </c>
      <c r="T3869" s="302"/>
    </row>
    <row r="3870" spans="19:20" ht="15.75" x14ac:dyDescent="0.2">
      <c r="S3870" s="302">
        <v>1</v>
      </c>
      <c r="T3870" s="302"/>
    </row>
    <row r="3871" spans="19:20" ht="15.75" x14ac:dyDescent="0.2">
      <c r="S3871" s="302">
        <v>1</v>
      </c>
      <c r="T3871" s="302"/>
    </row>
    <row r="3872" spans="19:20" ht="15.75" x14ac:dyDescent="0.2">
      <c r="S3872" s="302">
        <v>1</v>
      </c>
      <c r="T3872" s="302"/>
    </row>
    <row r="3873" spans="19:20" ht="15.75" x14ac:dyDescent="0.2">
      <c r="S3873" s="302">
        <v>1</v>
      </c>
      <c r="T3873" s="302"/>
    </row>
    <row r="3874" spans="19:20" ht="15.75" x14ac:dyDescent="0.2">
      <c r="S3874" s="302">
        <v>1</v>
      </c>
      <c r="T3874" s="302"/>
    </row>
    <row r="3875" spans="19:20" ht="15.75" x14ac:dyDescent="0.2">
      <c r="S3875" s="302">
        <v>1</v>
      </c>
      <c r="T3875" s="302"/>
    </row>
    <row r="3876" spans="19:20" ht="15.75" x14ac:dyDescent="0.2">
      <c r="S3876" s="302">
        <v>1</v>
      </c>
      <c r="T3876" s="302"/>
    </row>
    <row r="3877" spans="19:20" ht="15.75" x14ac:dyDescent="0.2">
      <c r="S3877" s="302">
        <v>1</v>
      </c>
      <c r="T3877" s="302"/>
    </row>
    <row r="3878" spans="19:20" ht="15.75" x14ac:dyDescent="0.2">
      <c r="S3878" s="302">
        <v>1</v>
      </c>
      <c r="T3878" s="302"/>
    </row>
    <row r="3879" spans="19:20" ht="15.75" x14ac:dyDescent="0.2">
      <c r="S3879" s="302">
        <v>1</v>
      </c>
      <c r="T3879" s="302"/>
    </row>
    <row r="3880" spans="19:20" ht="15.75" x14ac:dyDescent="0.2">
      <c r="S3880" s="302">
        <v>1</v>
      </c>
      <c r="T3880" s="302"/>
    </row>
    <row r="3881" spans="19:20" ht="15.75" x14ac:dyDescent="0.2">
      <c r="S3881" s="302">
        <v>1</v>
      </c>
      <c r="T3881" s="302"/>
    </row>
    <row r="3882" spans="19:20" ht="15.75" x14ac:dyDescent="0.2">
      <c r="S3882" s="302">
        <v>1</v>
      </c>
      <c r="T3882" s="302"/>
    </row>
    <row r="3883" spans="19:20" ht="15.75" x14ac:dyDescent="0.2">
      <c r="S3883" s="302">
        <v>1</v>
      </c>
      <c r="T3883" s="302"/>
    </row>
    <row r="3884" spans="19:20" ht="15.75" x14ac:dyDescent="0.2">
      <c r="S3884" s="302">
        <v>1</v>
      </c>
      <c r="T3884" s="302"/>
    </row>
    <row r="3885" spans="19:20" ht="15.75" x14ac:dyDescent="0.2">
      <c r="S3885" s="302">
        <v>1</v>
      </c>
      <c r="T3885" s="302"/>
    </row>
    <row r="3886" spans="19:20" ht="15.75" x14ac:dyDescent="0.2">
      <c r="S3886" s="302">
        <v>1</v>
      </c>
      <c r="T3886" s="302"/>
    </row>
    <row r="3887" spans="19:20" ht="15.75" x14ac:dyDescent="0.2">
      <c r="S3887" s="302">
        <v>1</v>
      </c>
      <c r="T3887" s="302"/>
    </row>
    <row r="3888" spans="19:20" ht="15.75" x14ac:dyDescent="0.2">
      <c r="S3888" s="302">
        <v>1</v>
      </c>
      <c r="T3888" s="302"/>
    </row>
    <row r="3889" spans="19:20" ht="15.75" x14ac:dyDescent="0.2">
      <c r="S3889" s="302">
        <v>1</v>
      </c>
      <c r="T3889" s="302"/>
    </row>
    <row r="3890" spans="19:20" ht="15.75" x14ac:dyDescent="0.2">
      <c r="S3890" s="302">
        <v>1</v>
      </c>
      <c r="T3890" s="302"/>
    </row>
    <row r="3891" spans="19:20" ht="15.75" x14ac:dyDescent="0.2">
      <c r="S3891" s="302">
        <v>1</v>
      </c>
      <c r="T3891" s="302"/>
    </row>
    <row r="3892" spans="19:20" ht="15.75" x14ac:dyDescent="0.2">
      <c r="S3892" s="302">
        <v>1</v>
      </c>
      <c r="T3892" s="302"/>
    </row>
    <row r="3893" spans="19:20" ht="15.75" x14ac:dyDescent="0.2">
      <c r="S3893" s="302">
        <v>1</v>
      </c>
      <c r="T3893" s="302"/>
    </row>
    <row r="3894" spans="19:20" ht="15.75" x14ac:dyDescent="0.2">
      <c r="S3894" s="302">
        <v>1</v>
      </c>
      <c r="T3894" s="302"/>
    </row>
    <row r="3895" spans="19:20" ht="15.75" x14ac:dyDescent="0.2">
      <c r="S3895" s="302">
        <v>1</v>
      </c>
      <c r="T3895" s="302"/>
    </row>
    <row r="3896" spans="19:20" ht="15.75" x14ac:dyDescent="0.2">
      <c r="S3896" s="302">
        <v>1</v>
      </c>
      <c r="T3896" s="302"/>
    </row>
    <row r="3897" spans="19:20" ht="15.75" x14ac:dyDescent="0.2">
      <c r="S3897" s="302">
        <v>1</v>
      </c>
      <c r="T3897" s="302"/>
    </row>
    <row r="3898" spans="19:20" ht="15.75" x14ac:dyDescent="0.2">
      <c r="S3898" s="302">
        <v>1</v>
      </c>
      <c r="T3898" s="302"/>
    </row>
    <row r="3899" spans="19:20" ht="15.75" x14ac:dyDescent="0.2">
      <c r="S3899" s="302">
        <v>1</v>
      </c>
      <c r="T3899" s="302"/>
    </row>
    <row r="3900" spans="19:20" ht="15.75" x14ac:dyDescent="0.2">
      <c r="S3900" s="302">
        <v>1</v>
      </c>
      <c r="T3900" s="302"/>
    </row>
    <row r="3901" spans="19:20" ht="15.75" x14ac:dyDescent="0.2">
      <c r="S3901" s="302">
        <v>1</v>
      </c>
      <c r="T3901" s="302"/>
    </row>
    <row r="3902" spans="19:20" ht="15.75" x14ac:dyDescent="0.2">
      <c r="S3902" s="302">
        <v>1</v>
      </c>
      <c r="T3902" s="302"/>
    </row>
    <row r="3903" spans="19:20" ht="15.75" x14ac:dyDescent="0.2">
      <c r="S3903" s="302">
        <v>1</v>
      </c>
      <c r="T3903" s="302"/>
    </row>
    <row r="3904" spans="19:20" ht="15.75" x14ac:dyDescent="0.2">
      <c r="S3904" s="302">
        <v>1</v>
      </c>
      <c r="T3904" s="302"/>
    </row>
    <row r="3905" spans="19:20" ht="15.75" x14ac:dyDescent="0.2">
      <c r="S3905" s="302">
        <v>1</v>
      </c>
      <c r="T3905" s="302"/>
    </row>
    <row r="3906" spans="19:20" ht="15.75" x14ac:dyDescent="0.2">
      <c r="S3906" s="302">
        <v>1</v>
      </c>
      <c r="T3906" s="302"/>
    </row>
    <row r="3907" spans="19:20" ht="15.75" x14ac:dyDescent="0.2">
      <c r="S3907" s="302">
        <v>1</v>
      </c>
      <c r="T3907" s="302"/>
    </row>
    <row r="3908" spans="19:20" ht="15.75" x14ac:dyDescent="0.2">
      <c r="S3908" s="302">
        <v>1</v>
      </c>
      <c r="T3908" s="302"/>
    </row>
    <row r="3909" spans="19:20" ht="15.75" x14ac:dyDescent="0.2">
      <c r="S3909" s="302">
        <v>1</v>
      </c>
      <c r="T3909" s="302"/>
    </row>
    <row r="3910" spans="19:20" ht="15.75" x14ac:dyDescent="0.2">
      <c r="S3910" s="302">
        <v>1</v>
      </c>
      <c r="T3910" s="302"/>
    </row>
    <row r="3911" spans="19:20" ht="15.75" x14ac:dyDescent="0.2">
      <c r="S3911" s="302">
        <v>1</v>
      </c>
      <c r="T3911" s="302"/>
    </row>
    <row r="3912" spans="19:20" ht="15.75" x14ac:dyDescent="0.2">
      <c r="S3912" s="302">
        <v>1</v>
      </c>
      <c r="T3912" s="302"/>
    </row>
    <row r="3913" spans="19:20" ht="15.75" x14ac:dyDescent="0.2">
      <c r="S3913" s="302">
        <v>1</v>
      </c>
      <c r="T3913" s="302"/>
    </row>
    <row r="3914" spans="19:20" ht="15.75" x14ac:dyDescent="0.2">
      <c r="S3914" s="302">
        <v>1</v>
      </c>
      <c r="T3914" s="302"/>
    </row>
    <row r="3915" spans="19:20" ht="15.75" x14ac:dyDescent="0.2">
      <c r="S3915" s="302">
        <v>1</v>
      </c>
      <c r="T3915" s="302"/>
    </row>
    <row r="3916" spans="19:20" ht="15.75" x14ac:dyDescent="0.2">
      <c r="S3916" s="302">
        <v>1</v>
      </c>
      <c r="T3916" s="302"/>
    </row>
    <row r="3917" spans="19:20" ht="15.75" x14ac:dyDescent="0.2">
      <c r="S3917" s="302">
        <v>1</v>
      </c>
      <c r="T3917" s="302"/>
    </row>
    <row r="3918" spans="19:20" ht="15.75" x14ac:dyDescent="0.2">
      <c r="S3918" s="302">
        <v>1</v>
      </c>
      <c r="T3918" s="302"/>
    </row>
    <row r="3919" spans="19:20" ht="15.75" x14ac:dyDescent="0.2">
      <c r="S3919" s="302">
        <v>1</v>
      </c>
      <c r="T3919" s="302"/>
    </row>
    <row r="3920" spans="19:20" ht="15.75" x14ac:dyDescent="0.2">
      <c r="S3920" s="302">
        <v>1</v>
      </c>
      <c r="T3920" s="302"/>
    </row>
    <row r="3921" spans="19:20" ht="15.75" x14ac:dyDescent="0.2">
      <c r="S3921" s="302">
        <v>1</v>
      </c>
      <c r="T3921" s="302"/>
    </row>
    <row r="3922" spans="19:20" ht="15.75" x14ac:dyDescent="0.2">
      <c r="S3922" s="302">
        <v>1</v>
      </c>
      <c r="T3922" s="302"/>
    </row>
    <row r="3923" spans="19:20" ht="15.75" x14ac:dyDescent="0.2">
      <c r="S3923" s="302">
        <v>1</v>
      </c>
      <c r="T3923" s="302"/>
    </row>
    <row r="3924" spans="19:20" ht="15.75" x14ac:dyDescent="0.2">
      <c r="S3924" s="302">
        <v>1</v>
      </c>
      <c r="T3924" s="302"/>
    </row>
    <row r="3925" spans="19:20" ht="15.75" x14ac:dyDescent="0.2">
      <c r="S3925" s="302">
        <v>1</v>
      </c>
      <c r="T3925" s="302"/>
    </row>
    <row r="3926" spans="19:20" ht="15.75" x14ac:dyDescent="0.2">
      <c r="S3926" s="302">
        <v>1</v>
      </c>
      <c r="T3926" s="302"/>
    </row>
    <row r="3927" spans="19:20" ht="15.75" x14ac:dyDescent="0.2">
      <c r="S3927" s="302">
        <v>1</v>
      </c>
      <c r="T3927" s="302"/>
    </row>
    <row r="3928" spans="19:20" ht="15.75" x14ac:dyDescent="0.2">
      <c r="S3928" s="302">
        <v>1</v>
      </c>
      <c r="T3928" s="302"/>
    </row>
    <row r="3929" spans="19:20" ht="15.75" x14ac:dyDescent="0.2">
      <c r="S3929" s="302">
        <v>1</v>
      </c>
      <c r="T3929" s="302"/>
    </row>
    <row r="3930" spans="19:20" ht="15.75" x14ac:dyDescent="0.2">
      <c r="S3930" s="302">
        <v>1</v>
      </c>
      <c r="T3930" s="302"/>
    </row>
    <row r="3931" spans="19:20" ht="15.75" x14ac:dyDescent="0.2">
      <c r="S3931" s="302">
        <v>1</v>
      </c>
      <c r="T3931" s="302"/>
    </row>
    <row r="3932" spans="19:20" ht="15.75" x14ac:dyDescent="0.2">
      <c r="S3932" s="302">
        <v>1</v>
      </c>
      <c r="T3932" s="302"/>
    </row>
    <row r="3933" spans="19:20" ht="15.75" x14ac:dyDescent="0.2">
      <c r="S3933" s="302">
        <v>1</v>
      </c>
      <c r="T3933" s="302"/>
    </row>
    <row r="3934" spans="19:20" ht="15.75" x14ac:dyDescent="0.2">
      <c r="S3934" s="302">
        <v>1</v>
      </c>
      <c r="T3934" s="302"/>
    </row>
    <row r="3935" spans="19:20" ht="15.75" x14ac:dyDescent="0.2">
      <c r="S3935" s="302">
        <v>1</v>
      </c>
      <c r="T3935" s="302"/>
    </row>
    <row r="3936" spans="19:20" ht="15.75" x14ac:dyDescent="0.2">
      <c r="S3936" s="302">
        <v>1</v>
      </c>
      <c r="T3936" s="302"/>
    </row>
    <row r="3937" spans="19:20" ht="15.75" x14ac:dyDescent="0.2">
      <c r="S3937" s="302">
        <v>1</v>
      </c>
      <c r="T3937" s="302"/>
    </row>
    <row r="3938" spans="19:20" ht="15.75" x14ac:dyDescent="0.2">
      <c r="S3938" s="302">
        <v>1</v>
      </c>
      <c r="T3938" s="302"/>
    </row>
    <row r="3939" spans="19:20" ht="15.75" x14ac:dyDescent="0.2">
      <c r="S3939" s="302">
        <v>1</v>
      </c>
      <c r="T3939" s="302"/>
    </row>
    <row r="3940" spans="19:20" ht="15.75" x14ac:dyDescent="0.2">
      <c r="S3940" s="302">
        <v>1</v>
      </c>
      <c r="T3940" s="302"/>
    </row>
    <row r="3941" spans="19:20" ht="15.75" x14ac:dyDescent="0.2">
      <c r="S3941" s="302">
        <v>1</v>
      </c>
      <c r="T3941" s="302"/>
    </row>
    <row r="3942" spans="19:20" ht="15.75" x14ac:dyDescent="0.2">
      <c r="S3942" s="302">
        <v>1</v>
      </c>
      <c r="T3942" s="302"/>
    </row>
    <row r="3943" spans="19:20" ht="15.75" x14ac:dyDescent="0.2">
      <c r="S3943" s="302">
        <v>1</v>
      </c>
      <c r="T3943" s="302"/>
    </row>
    <row r="3944" spans="19:20" ht="15.75" x14ac:dyDescent="0.2">
      <c r="S3944" s="302">
        <v>1</v>
      </c>
      <c r="T3944" s="302"/>
    </row>
    <row r="3945" spans="19:20" ht="15.75" x14ac:dyDescent="0.2">
      <c r="S3945" s="302">
        <v>1</v>
      </c>
      <c r="T3945" s="302"/>
    </row>
    <row r="3946" spans="19:20" ht="15.75" x14ac:dyDescent="0.2">
      <c r="S3946" s="302">
        <v>1</v>
      </c>
      <c r="T3946" s="302"/>
    </row>
    <row r="3947" spans="19:20" ht="15.75" x14ac:dyDescent="0.2">
      <c r="S3947" s="302">
        <v>1</v>
      </c>
      <c r="T3947" s="302"/>
    </row>
    <row r="3948" spans="19:20" ht="15.75" x14ac:dyDescent="0.2">
      <c r="S3948" s="302">
        <v>1</v>
      </c>
      <c r="T3948" s="302"/>
    </row>
    <row r="3949" spans="19:20" ht="15.75" x14ac:dyDescent="0.2">
      <c r="S3949" s="302">
        <v>1</v>
      </c>
      <c r="T3949" s="302"/>
    </row>
    <row r="3950" spans="19:20" ht="15.75" x14ac:dyDescent="0.2">
      <c r="S3950" s="302">
        <v>1</v>
      </c>
      <c r="T3950" s="302"/>
    </row>
    <row r="3951" spans="19:20" ht="15.75" x14ac:dyDescent="0.2">
      <c r="S3951" s="302">
        <v>1</v>
      </c>
      <c r="T3951" s="302"/>
    </row>
    <row r="3952" spans="19:20" ht="15.75" x14ac:dyDescent="0.2">
      <c r="S3952" s="302">
        <v>1</v>
      </c>
      <c r="T3952" s="302"/>
    </row>
    <row r="3953" spans="19:20" ht="15.75" x14ac:dyDescent="0.2">
      <c r="S3953" s="302">
        <v>1</v>
      </c>
      <c r="T3953" s="302"/>
    </row>
    <row r="3954" spans="19:20" ht="15.75" x14ac:dyDescent="0.2">
      <c r="S3954" s="302">
        <v>1</v>
      </c>
      <c r="T3954" s="302"/>
    </row>
    <row r="3955" spans="19:20" ht="15.75" x14ac:dyDescent="0.2">
      <c r="S3955" s="302">
        <v>1</v>
      </c>
      <c r="T3955" s="302"/>
    </row>
    <row r="3956" spans="19:20" ht="15.75" x14ac:dyDescent="0.2">
      <c r="S3956" s="302">
        <v>1</v>
      </c>
      <c r="T3956" s="302"/>
    </row>
    <row r="3957" spans="19:20" ht="15.75" x14ac:dyDescent="0.2">
      <c r="S3957" s="302">
        <v>1</v>
      </c>
      <c r="T3957" s="302"/>
    </row>
    <row r="3958" spans="19:20" ht="15.75" x14ac:dyDescent="0.2">
      <c r="S3958" s="302">
        <v>1</v>
      </c>
      <c r="T3958" s="302"/>
    </row>
    <row r="3959" spans="19:20" ht="15.75" x14ac:dyDescent="0.2">
      <c r="S3959" s="302">
        <v>1</v>
      </c>
      <c r="T3959" s="302"/>
    </row>
    <row r="3960" spans="19:20" ht="15.75" x14ac:dyDescent="0.2">
      <c r="S3960" s="302">
        <v>1</v>
      </c>
      <c r="T3960" s="302"/>
    </row>
    <row r="3961" spans="19:20" ht="15.75" x14ac:dyDescent="0.2">
      <c r="S3961" s="302">
        <v>1</v>
      </c>
      <c r="T3961" s="302"/>
    </row>
    <row r="3962" spans="19:20" ht="15.75" x14ac:dyDescent="0.2">
      <c r="S3962" s="302">
        <v>1</v>
      </c>
      <c r="T3962" s="302"/>
    </row>
    <row r="3963" spans="19:20" ht="15.75" x14ac:dyDescent="0.2">
      <c r="S3963" s="302">
        <v>1</v>
      </c>
      <c r="T3963" s="302"/>
    </row>
    <row r="3964" spans="19:20" ht="15.75" x14ac:dyDescent="0.2">
      <c r="S3964" s="302">
        <v>1</v>
      </c>
      <c r="T3964" s="302"/>
    </row>
    <row r="3965" spans="19:20" ht="15.75" x14ac:dyDescent="0.2">
      <c r="S3965" s="302">
        <v>1</v>
      </c>
      <c r="T3965" s="302"/>
    </row>
    <row r="3966" spans="19:20" ht="15.75" x14ac:dyDescent="0.2">
      <c r="S3966" s="302">
        <v>1</v>
      </c>
      <c r="T3966" s="302"/>
    </row>
    <row r="3967" spans="19:20" ht="15.75" x14ac:dyDescent="0.2">
      <c r="S3967" s="302">
        <v>1</v>
      </c>
      <c r="T3967" s="302"/>
    </row>
    <row r="3968" spans="19:20" ht="15.75" x14ac:dyDescent="0.2">
      <c r="S3968" s="302">
        <v>1</v>
      </c>
      <c r="T3968" s="302"/>
    </row>
    <row r="3969" spans="19:20" ht="15.75" x14ac:dyDescent="0.2">
      <c r="S3969" s="302">
        <v>1</v>
      </c>
      <c r="T3969" s="302"/>
    </row>
    <row r="3970" spans="19:20" ht="15.75" x14ac:dyDescent="0.2">
      <c r="S3970" s="302">
        <v>1</v>
      </c>
      <c r="T3970" s="302"/>
    </row>
    <row r="3971" spans="19:20" ht="15.75" x14ac:dyDescent="0.2">
      <c r="S3971" s="302">
        <v>1</v>
      </c>
      <c r="T3971" s="302"/>
    </row>
    <row r="3972" spans="19:20" ht="15.75" x14ac:dyDescent="0.2">
      <c r="S3972" s="302">
        <v>1</v>
      </c>
      <c r="T3972" s="302"/>
    </row>
    <row r="3973" spans="19:20" ht="15.75" x14ac:dyDescent="0.2">
      <c r="S3973" s="302">
        <v>1</v>
      </c>
      <c r="T3973" s="302"/>
    </row>
    <row r="3974" spans="19:20" ht="15.75" x14ac:dyDescent="0.2">
      <c r="S3974" s="302">
        <v>1</v>
      </c>
      <c r="T3974" s="302"/>
    </row>
    <row r="3975" spans="19:20" ht="15.75" x14ac:dyDescent="0.2">
      <c r="S3975" s="302">
        <v>1</v>
      </c>
      <c r="T3975" s="302"/>
    </row>
    <row r="3976" spans="19:20" ht="15.75" x14ac:dyDescent="0.2">
      <c r="S3976" s="302">
        <v>1</v>
      </c>
      <c r="T3976" s="302"/>
    </row>
    <row r="3977" spans="19:20" ht="15.75" x14ac:dyDescent="0.2">
      <c r="S3977" s="302">
        <v>1</v>
      </c>
      <c r="T3977" s="302"/>
    </row>
    <row r="3978" spans="19:20" ht="15.75" x14ac:dyDescent="0.2">
      <c r="S3978" s="302">
        <v>1</v>
      </c>
      <c r="T3978" s="302"/>
    </row>
    <row r="3979" spans="19:20" ht="15.75" x14ac:dyDescent="0.2">
      <c r="S3979" s="302">
        <v>1</v>
      </c>
      <c r="T3979" s="302"/>
    </row>
    <row r="3980" spans="19:20" ht="15.75" x14ac:dyDescent="0.2">
      <c r="S3980" s="302">
        <v>1</v>
      </c>
      <c r="T3980" s="302"/>
    </row>
    <row r="3981" spans="19:20" ht="15.75" x14ac:dyDescent="0.2">
      <c r="S3981" s="302">
        <v>1</v>
      </c>
      <c r="T3981" s="302"/>
    </row>
    <row r="3982" spans="19:20" ht="15.75" x14ac:dyDescent="0.2">
      <c r="S3982" s="302">
        <v>1</v>
      </c>
      <c r="T3982" s="302"/>
    </row>
    <row r="3983" spans="19:20" ht="15.75" x14ac:dyDescent="0.2">
      <c r="S3983" s="302">
        <v>1</v>
      </c>
      <c r="T3983" s="302"/>
    </row>
    <row r="3984" spans="19:20" ht="15.75" x14ac:dyDescent="0.2">
      <c r="S3984" s="302">
        <v>1</v>
      </c>
      <c r="T3984" s="302"/>
    </row>
    <row r="3985" spans="19:20" ht="15.75" x14ac:dyDescent="0.2">
      <c r="S3985" s="302">
        <v>1</v>
      </c>
      <c r="T3985" s="302"/>
    </row>
    <row r="3986" spans="19:20" ht="15.75" x14ac:dyDescent="0.2">
      <c r="S3986" s="302">
        <v>1</v>
      </c>
      <c r="T3986" s="302"/>
    </row>
    <row r="3987" spans="19:20" ht="15.75" x14ac:dyDescent="0.2">
      <c r="S3987" s="302">
        <v>1</v>
      </c>
      <c r="T3987" s="302"/>
    </row>
    <row r="3988" spans="19:20" ht="15.75" x14ac:dyDescent="0.2">
      <c r="S3988" s="302">
        <v>1</v>
      </c>
      <c r="T3988" s="302"/>
    </row>
    <row r="3989" spans="19:20" ht="15.75" x14ac:dyDescent="0.2">
      <c r="S3989" s="302">
        <v>1</v>
      </c>
      <c r="T3989" s="302"/>
    </row>
    <row r="3990" spans="19:20" ht="15.75" x14ac:dyDescent="0.2">
      <c r="S3990" s="302">
        <v>1</v>
      </c>
      <c r="T3990" s="302"/>
    </row>
    <row r="3991" spans="19:20" ht="15.75" x14ac:dyDescent="0.2">
      <c r="S3991" s="302">
        <v>1</v>
      </c>
      <c r="T3991" s="302"/>
    </row>
    <row r="3992" spans="19:20" ht="15.75" x14ac:dyDescent="0.2">
      <c r="S3992" s="302">
        <v>1</v>
      </c>
      <c r="T3992" s="302"/>
    </row>
    <row r="3993" spans="19:20" ht="15.75" x14ac:dyDescent="0.2">
      <c r="S3993" s="302">
        <v>1</v>
      </c>
      <c r="T3993" s="302"/>
    </row>
    <row r="3994" spans="19:20" ht="15.75" x14ac:dyDescent="0.2">
      <c r="S3994" s="302">
        <v>1</v>
      </c>
      <c r="T3994" s="302"/>
    </row>
    <row r="3995" spans="19:20" ht="15.75" x14ac:dyDescent="0.2">
      <c r="S3995" s="302">
        <v>1</v>
      </c>
      <c r="T3995" s="302"/>
    </row>
    <row r="3996" spans="19:20" ht="15.75" x14ac:dyDescent="0.2">
      <c r="S3996" s="302">
        <v>1</v>
      </c>
      <c r="T3996" s="302"/>
    </row>
    <row r="3997" spans="19:20" ht="15.75" x14ac:dyDescent="0.2">
      <c r="S3997" s="302">
        <v>1</v>
      </c>
      <c r="T3997" s="302"/>
    </row>
    <row r="3998" spans="19:20" ht="15.75" x14ac:dyDescent="0.2">
      <c r="S3998" s="302">
        <v>1</v>
      </c>
      <c r="T3998" s="302"/>
    </row>
    <row r="3999" spans="19:20" ht="15.75" x14ac:dyDescent="0.2">
      <c r="S3999" s="302">
        <v>1</v>
      </c>
      <c r="T3999" s="302"/>
    </row>
    <row r="4000" spans="19:20" ht="15.75" x14ac:dyDescent="0.2">
      <c r="S4000" s="302">
        <v>1</v>
      </c>
      <c r="T4000" s="302"/>
    </row>
    <row r="4001" spans="19:20" ht="15.75" x14ac:dyDescent="0.2">
      <c r="S4001" s="302">
        <v>1</v>
      </c>
      <c r="T4001" s="302"/>
    </row>
    <row r="4002" spans="19:20" ht="15.75" x14ac:dyDescent="0.2">
      <c r="S4002" s="302">
        <v>1</v>
      </c>
      <c r="T4002" s="302"/>
    </row>
    <row r="4003" spans="19:20" ht="15.75" x14ac:dyDescent="0.2">
      <c r="S4003" s="302">
        <v>1</v>
      </c>
      <c r="T4003" s="302"/>
    </row>
    <row r="4004" spans="19:20" ht="15.75" x14ac:dyDescent="0.2">
      <c r="S4004" s="302">
        <v>1</v>
      </c>
      <c r="T4004" s="302"/>
    </row>
    <row r="4005" spans="19:20" ht="15.75" x14ac:dyDescent="0.2">
      <c r="S4005" s="302">
        <v>1</v>
      </c>
      <c r="T4005" s="302"/>
    </row>
    <row r="4006" spans="19:20" ht="15.75" x14ac:dyDescent="0.2">
      <c r="S4006" s="302">
        <v>1</v>
      </c>
      <c r="T4006" s="302"/>
    </row>
    <row r="4007" spans="19:20" ht="15.75" x14ac:dyDescent="0.2">
      <c r="S4007" s="302">
        <v>1</v>
      </c>
      <c r="T4007" s="302"/>
    </row>
    <row r="4008" spans="19:20" ht="15.75" x14ac:dyDescent="0.2">
      <c r="S4008" s="302">
        <v>1</v>
      </c>
      <c r="T4008" s="302"/>
    </row>
    <row r="4009" spans="19:20" ht="15.75" x14ac:dyDescent="0.2">
      <c r="S4009" s="302">
        <v>1</v>
      </c>
      <c r="T4009" s="302"/>
    </row>
    <row r="4010" spans="19:20" ht="15.75" x14ac:dyDescent="0.2">
      <c r="S4010" s="302">
        <v>1</v>
      </c>
      <c r="T4010" s="302"/>
    </row>
    <row r="4011" spans="19:20" ht="15.75" x14ac:dyDescent="0.2">
      <c r="S4011" s="302">
        <v>1</v>
      </c>
      <c r="T4011" s="302"/>
    </row>
    <row r="4012" spans="19:20" ht="15.75" x14ac:dyDescent="0.2">
      <c r="S4012" s="302">
        <v>1</v>
      </c>
      <c r="T4012" s="302"/>
    </row>
    <row r="4013" spans="19:20" ht="15.75" x14ac:dyDescent="0.2">
      <c r="S4013" s="302">
        <v>1</v>
      </c>
      <c r="T4013" s="302"/>
    </row>
    <row r="4014" spans="19:20" ht="15.75" x14ac:dyDescent="0.2">
      <c r="S4014" s="302">
        <v>1</v>
      </c>
      <c r="T4014" s="302"/>
    </row>
    <row r="4015" spans="19:20" ht="15.75" x14ac:dyDescent="0.2">
      <c r="S4015" s="302">
        <v>1</v>
      </c>
      <c r="T4015" s="302"/>
    </row>
    <row r="4016" spans="19:20" ht="15.75" x14ac:dyDescent="0.2">
      <c r="S4016" s="302">
        <v>1</v>
      </c>
      <c r="T4016" s="302"/>
    </row>
    <row r="4017" spans="19:20" ht="15.75" x14ac:dyDescent="0.2">
      <c r="S4017" s="302">
        <v>1</v>
      </c>
      <c r="T4017" s="302"/>
    </row>
    <row r="4018" spans="19:20" ht="15.75" x14ac:dyDescent="0.2">
      <c r="S4018" s="302">
        <v>1</v>
      </c>
      <c r="T4018" s="302"/>
    </row>
    <row r="4019" spans="19:20" ht="15.75" x14ac:dyDescent="0.2">
      <c r="S4019" s="302">
        <v>1</v>
      </c>
      <c r="T4019" s="302"/>
    </row>
    <row r="4020" spans="19:20" ht="15.75" x14ac:dyDescent="0.2">
      <c r="S4020" s="302">
        <v>1</v>
      </c>
      <c r="T4020" s="302"/>
    </row>
    <row r="4021" spans="19:20" ht="15.75" x14ac:dyDescent="0.2">
      <c r="S4021" s="302">
        <v>1</v>
      </c>
      <c r="T4021" s="302"/>
    </row>
    <row r="4022" spans="19:20" ht="15.75" x14ac:dyDescent="0.2">
      <c r="S4022" s="302">
        <v>1</v>
      </c>
      <c r="T4022" s="302"/>
    </row>
    <row r="4023" spans="19:20" ht="15.75" x14ac:dyDescent="0.2">
      <c r="S4023" s="302">
        <v>1</v>
      </c>
      <c r="T4023" s="302"/>
    </row>
    <row r="4024" spans="19:20" ht="15.75" x14ac:dyDescent="0.2">
      <c r="S4024" s="302">
        <v>1</v>
      </c>
      <c r="T4024" s="302"/>
    </row>
    <row r="4025" spans="19:20" ht="15.75" x14ac:dyDescent="0.2">
      <c r="S4025" s="302">
        <v>1</v>
      </c>
      <c r="T4025" s="302"/>
    </row>
    <row r="4026" spans="19:20" ht="15.75" x14ac:dyDescent="0.2">
      <c r="S4026" s="302">
        <v>1</v>
      </c>
      <c r="T4026" s="302"/>
    </row>
    <row r="4027" spans="19:20" ht="15.75" x14ac:dyDescent="0.2">
      <c r="S4027" s="302">
        <v>1</v>
      </c>
      <c r="T4027" s="302"/>
    </row>
    <row r="4028" spans="19:20" ht="15.75" x14ac:dyDescent="0.2">
      <c r="S4028" s="302">
        <v>1</v>
      </c>
      <c r="T4028" s="302"/>
    </row>
    <row r="4029" spans="19:20" ht="15.75" x14ac:dyDescent="0.2">
      <c r="S4029" s="302">
        <v>1</v>
      </c>
      <c r="T4029" s="302"/>
    </row>
    <row r="4030" spans="19:20" ht="15.75" x14ac:dyDescent="0.2">
      <c r="S4030" s="302">
        <v>1</v>
      </c>
      <c r="T4030" s="302"/>
    </row>
    <row r="4031" spans="19:20" ht="15.75" x14ac:dyDescent="0.2">
      <c r="S4031" s="302">
        <v>1</v>
      </c>
      <c r="T4031" s="302"/>
    </row>
    <row r="4032" spans="19:20" ht="15.75" x14ac:dyDescent="0.2">
      <c r="S4032" s="302">
        <v>1</v>
      </c>
      <c r="T4032" s="302"/>
    </row>
    <row r="4033" spans="19:20" ht="15.75" x14ac:dyDescent="0.2">
      <c r="S4033" s="302">
        <v>1</v>
      </c>
      <c r="T4033" s="302"/>
    </row>
    <row r="4034" spans="19:20" ht="15.75" x14ac:dyDescent="0.2">
      <c r="S4034" s="302">
        <v>1</v>
      </c>
      <c r="T4034" s="302"/>
    </row>
    <row r="4035" spans="19:20" ht="15.75" x14ac:dyDescent="0.2">
      <c r="S4035" s="302">
        <v>1</v>
      </c>
      <c r="T4035" s="302"/>
    </row>
    <row r="4036" spans="19:20" ht="15.75" x14ac:dyDescent="0.2">
      <c r="S4036" s="302">
        <v>1</v>
      </c>
      <c r="T4036" s="302"/>
    </row>
    <row r="4037" spans="19:20" ht="15.75" x14ac:dyDescent="0.2">
      <c r="S4037" s="302">
        <v>1</v>
      </c>
      <c r="T4037" s="302"/>
    </row>
    <row r="4038" spans="19:20" ht="15.75" x14ac:dyDescent="0.2">
      <c r="S4038" s="302">
        <v>1</v>
      </c>
      <c r="T4038" s="302"/>
    </row>
    <row r="4039" spans="19:20" ht="15.75" x14ac:dyDescent="0.2">
      <c r="S4039" s="302">
        <v>1</v>
      </c>
      <c r="T4039" s="302"/>
    </row>
    <row r="4040" spans="19:20" ht="15.75" x14ac:dyDescent="0.2">
      <c r="S4040" s="302">
        <v>1</v>
      </c>
      <c r="T4040" s="302"/>
    </row>
    <row r="4041" spans="19:20" ht="15.75" x14ac:dyDescent="0.2">
      <c r="S4041" s="302">
        <v>1</v>
      </c>
      <c r="T4041" s="302"/>
    </row>
    <row r="4042" spans="19:20" ht="15.75" x14ac:dyDescent="0.2">
      <c r="S4042" s="302">
        <v>1</v>
      </c>
      <c r="T4042" s="302"/>
    </row>
    <row r="4043" spans="19:20" ht="15.75" x14ac:dyDescent="0.2">
      <c r="S4043" s="302">
        <v>1</v>
      </c>
      <c r="T4043" s="302"/>
    </row>
    <row r="4044" spans="19:20" ht="15.75" x14ac:dyDescent="0.2">
      <c r="S4044" s="302">
        <v>1</v>
      </c>
      <c r="T4044" s="302"/>
    </row>
    <row r="4045" spans="19:20" ht="15.75" x14ac:dyDescent="0.2">
      <c r="S4045" s="302">
        <v>1</v>
      </c>
      <c r="T4045" s="302"/>
    </row>
    <row r="4046" spans="19:20" ht="15.75" x14ac:dyDescent="0.2">
      <c r="S4046" s="302">
        <v>1</v>
      </c>
      <c r="T4046" s="302"/>
    </row>
    <row r="4047" spans="19:20" ht="15.75" x14ac:dyDescent="0.2">
      <c r="S4047" s="302">
        <v>1</v>
      </c>
      <c r="T4047" s="302"/>
    </row>
    <row r="4048" spans="19:20" ht="15.75" x14ac:dyDescent="0.2">
      <c r="S4048" s="302">
        <v>1</v>
      </c>
      <c r="T4048" s="302"/>
    </row>
    <row r="4049" spans="19:20" ht="15.75" x14ac:dyDescent="0.2">
      <c r="S4049" s="302">
        <v>1</v>
      </c>
      <c r="T4049" s="302"/>
    </row>
    <row r="4050" spans="19:20" ht="15.75" x14ac:dyDescent="0.2">
      <c r="S4050" s="302">
        <v>1</v>
      </c>
      <c r="T4050" s="302"/>
    </row>
    <row r="4051" spans="19:20" ht="15.75" x14ac:dyDescent="0.2">
      <c r="S4051" s="302">
        <v>1</v>
      </c>
      <c r="T4051" s="302"/>
    </row>
    <row r="4052" spans="19:20" ht="15.75" x14ac:dyDescent="0.2">
      <c r="S4052" s="302">
        <v>1</v>
      </c>
      <c r="T4052" s="302"/>
    </row>
    <row r="4053" spans="19:20" ht="15.75" x14ac:dyDescent="0.2">
      <c r="S4053" s="302">
        <v>1</v>
      </c>
      <c r="T4053" s="302"/>
    </row>
    <row r="4054" spans="19:20" ht="15.75" x14ac:dyDescent="0.2">
      <c r="S4054" s="302">
        <v>1</v>
      </c>
      <c r="T4054" s="302"/>
    </row>
    <row r="4055" spans="19:20" ht="15.75" x14ac:dyDescent="0.2">
      <c r="S4055" s="302">
        <v>1</v>
      </c>
      <c r="T4055" s="302"/>
    </row>
    <row r="4056" spans="19:20" ht="15.75" x14ac:dyDescent="0.2">
      <c r="S4056" s="302">
        <v>1</v>
      </c>
      <c r="T4056" s="302"/>
    </row>
    <row r="4057" spans="19:20" ht="15.75" x14ac:dyDescent="0.2">
      <c r="S4057" s="302">
        <v>1</v>
      </c>
      <c r="T4057" s="302"/>
    </row>
    <row r="4058" spans="19:20" ht="15.75" x14ac:dyDescent="0.2">
      <c r="S4058" s="302">
        <v>1</v>
      </c>
      <c r="T4058" s="302"/>
    </row>
    <row r="4059" spans="19:20" ht="15.75" x14ac:dyDescent="0.2">
      <c r="S4059" s="302">
        <v>1</v>
      </c>
      <c r="T4059" s="302"/>
    </row>
    <row r="4060" spans="19:20" ht="15.75" x14ac:dyDescent="0.2">
      <c r="S4060" s="302">
        <v>1</v>
      </c>
      <c r="T4060" s="302"/>
    </row>
    <row r="4061" spans="19:20" ht="15.75" x14ac:dyDescent="0.2">
      <c r="S4061" s="302">
        <v>1</v>
      </c>
      <c r="T4061" s="302"/>
    </row>
    <row r="4062" spans="19:20" ht="15.75" x14ac:dyDescent="0.2">
      <c r="S4062" s="302">
        <v>1</v>
      </c>
      <c r="T4062" s="302"/>
    </row>
    <row r="4063" spans="19:20" ht="15.75" x14ac:dyDescent="0.2">
      <c r="S4063" s="302">
        <v>1</v>
      </c>
      <c r="T4063" s="302"/>
    </row>
    <row r="4064" spans="19:20" ht="15.75" x14ac:dyDescent="0.2">
      <c r="S4064" s="302">
        <v>1</v>
      </c>
      <c r="T4064" s="302"/>
    </row>
    <row r="4065" spans="19:20" ht="15.75" x14ac:dyDescent="0.2">
      <c r="S4065" s="302">
        <v>1</v>
      </c>
      <c r="T4065" s="302"/>
    </row>
    <row r="4066" spans="19:20" ht="15.75" x14ac:dyDescent="0.2">
      <c r="S4066" s="302">
        <v>1</v>
      </c>
      <c r="T4066" s="302"/>
    </row>
    <row r="4067" spans="19:20" ht="15.75" x14ac:dyDescent="0.2">
      <c r="S4067" s="302">
        <v>1</v>
      </c>
      <c r="T4067" s="302"/>
    </row>
    <row r="4068" spans="19:20" ht="15.75" x14ac:dyDescent="0.2">
      <c r="S4068" s="302">
        <v>1</v>
      </c>
      <c r="T4068" s="302"/>
    </row>
    <row r="4069" spans="19:20" ht="15.75" x14ac:dyDescent="0.2">
      <c r="S4069" s="302">
        <v>1</v>
      </c>
      <c r="T4069" s="302"/>
    </row>
    <row r="4070" spans="19:20" ht="15.75" x14ac:dyDescent="0.2">
      <c r="S4070" s="302">
        <v>1</v>
      </c>
      <c r="T4070" s="302"/>
    </row>
    <row r="4071" spans="19:20" ht="15.75" x14ac:dyDescent="0.2">
      <c r="S4071" s="302">
        <v>1</v>
      </c>
      <c r="T4071" s="302"/>
    </row>
    <row r="4072" spans="19:20" ht="15.75" x14ac:dyDescent="0.2">
      <c r="S4072" s="302">
        <v>1</v>
      </c>
      <c r="T4072" s="302"/>
    </row>
    <row r="4073" spans="19:20" ht="15.75" x14ac:dyDescent="0.2">
      <c r="S4073" s="302">
        <v>1</v>
      </c>
      <c r="T4073" s="302"/>
    </row>
    <row r="4074" spans="19:20" ht="15.75" x14ac:dyDescent="0.2">
      <c r="S4074" s="302">
        <v>1</v>
      </c>
      <c r="T4074" s="302"/>
    </row>
    <row r="4075" spans="19:20" ht="15.75" x14ac:dyDescent="0.2">
      <c r="S4075" s="302">
        <v>1</v>
      </c>
      <c r="T4075" s="302"/>
    </row>
    <row r="4076" spans="19:20" ht="15.75" x14ac:dyDescent="0.2">
      <c r="S4076" s="302">
        <v>1</v>
      </c>
      <c r="T4076" s="302"/>
    </row>
    <row r="4077" spans="19:20" ht="15.75" x14ac:dyDescent="0.2">
      <c r="S4077" s="302">
        <v>1</v>
      </c>
      <c r="T4077" s="302"/>
    </row>
    <row r="4078" spans="19:20" ht="15.75" x14ac:dyDescent="0.2">
      <c r="S4078" s="302">
        <v>1</v>
      </c>
      <c r="T4078" s="302"/>
    </row>
    <row r="4079" spans="19:20" ht="15.75" x14ac:dyDescent="0.2">
      <c r="S4079" s="302">
        <v>1</v>
      </c>
      <c r="T4079" s="302"/>
    </row>
    <row r="4080" spans="19:20" ht="15.75" x14ac:dyDescent="0.2">
      <c r="S4080" s="302">
        <v>1</v>
      </c>
      <c r="T4080" s="302"/>
    </row>
    <row r="4081" spans="19:20" ht="15.75" x14ac:dyDescent="0.2">
      <c r="S4081" s="302">
        <v>1</v>
      </c>
      <c r="T4081" s="302"/>
    </row>
    <row r="4082" spans="19:20" ht="15.75" x14ac:dyDescent="0.2">
      <c r="S4082" s="302">
        <v>1</v>
      </c>
      <c r="T4082" s="302"/>
    </row>
    <row r="4083" spans="19:20" ht="15.75" x14ac:dyDescent="0.2">
      <c r="S4083" s="302">
        <v>1</v>
      </c>
      <c r="T4083" s="302"/>
    </row>
    <row r="4084" spans="19:20" ht="15.75" x14ac:dyDescent="0.2">
      <c r="S4084" s="302">
        <v>1</v>
      </c>
      <c r="T4084" s="302"/>
    </row>
    <row r="4085" spans="19:20" ht="15.75" x14ac:dyDescent="0.2">
      <c r="S4085" s="302">
        <v>1</v>
      </c>
      <c r="T4085" s="302"/>
    </row>
    <row r="4086" spans="19:20" ht="15.75" x14ac:dyDescent="0.2">
      <c r="S4086" s="302">
        <v>1</v>
      </c>
      <c r="T4086" s="302"/>
    </row>
    <row r="4087" spans="19:20" ht="15.75" x14ac:dyDescent="0.2">
      <c r="S4087" s="302">
        <v>1</v>
      </c>
      <c r="T4087" s="302"/>
    </row>
    <row r="4088" spans="19:20" ht="15.75" x14ac:dyDescent="0.2">
      <c r="S4088" s="302">
        <v>1</v>
      </c>
      <c r="T4088" s="302"/>
    </row>
    <row r="4089" spans="19:20" ht="15.75" x14ac:dyDescent="0.2">
      <c r="S4089" s="302">
        <v>1</v>
      </c>
      <c r="T4089" s="302"/>
    </row>
    <row r="4090" spans="19:20" ht="15.75" x14ac:dyDescent="0.2">
      <c r="S4090" s="302">
        <v>1</v>
      </c>
      <c r="T4090" s="302"/>
    </row>
    <row r="4091" spans="19:20" ht="15.75" x14ac:dyDescent="0.2">
      <c r="S4091" s="302">
        <v>1</v>
      </c>
      <c r="T4091" s="302"/>
    </row>
    <row r="4092" spans="19:20" ht="15.75" x14ac:dyDescent="0.2">
      <c r="S4092" s="302">
        <v>1</v>
      </c>
      <c r="T4092" s="302"/>
    </row>
    <row r="4093" spans="19:20" ht="15.75" x14ac:dyDescent="0.2">
      <c r="S4093" s="302">
        <v>1</v>
      </c>
      <c r="T4093" s="302"/>
    </row>
    <row r="4094" spans="19:20" ht="15.75" x14ac:dyDescent="0.2">
      <c r="S4094" s="302">
        <v>1</v>
      </c>
      <c r="T4094" s="302"/>
    </row>
    <row r="4095" spans="19:20" ht="15.75" x14ac:dyDescent="0.2">
      <c r="S4095" s="302">
        <v>1</v>
      </c>
      <c r="T4095" s="302"/>
    </row>
    <row r="4096" spans="19:20" ht="15.75" x14ac:dyDescent="0.2">
      <c r="S4096" s="302">
        <v>1</v>
      </c>
      <c r="T4096" s="302"/>
    </row>
    <row r="4097" spans="19:20" ht="15.75" x14ac:dyDescent="0.2">
      <c r="S4097" s="302">
        <v>1</v>
      </c>
      <c r="T4097" s="302"/>
    </row>
    <row r="4098" spans="19:20" ht="15.75" x14ac:dyDescent="0.2">
      <c r="S4098" s="302">
        <v>1</v>
      </c>
      <c r="T4098" s="302"/>
    </row>
    <row r="4099" spans="19:20" ht="15.75" x14ac:dyDescent="0.2">
      <c r="S4099" s="302">
        <v>1</v>
      </c>
      <c r="T4099" s="302"/>
    </row>
    <row r="4100" spans="19:20" ht="15.75" x14ac:dyDescent="0.2">
      <c r="S4100" s="302">
        <v>1</v>
      </c>
      <c r="T4100" s="302"/>
    </row>
    <row r="4101" spans="19:20" ht="15.75" x14ac:dyDescent="0.2">
      <c r="S4101" s="302">
        <v>1</v>
      </c>
      <c r="T4101" s="302"/>
    </row>
    <row r="4102" spans="19:20" ht="15.75" x14ac:dyDescent="0.2">
      <c r="S4102" s="302">
        <v>1</v>
      </c>
      <c r="T4102" s="302"/>
    </row>
    <row r="4103" spans="19:20" ht="15.75" x14ac:dyDescent="0.2">
      <c r="S4103" s="302">
        <v>1</v>
      </c>
      <c r="T4103" s="302"/>
    </row>
    <row r="4104" spans="19:20" ht="15.75" x14ac:dyDescent="0.2">
      <c r="S4104" s="302">
        <v>1</v>
      </c>
      <c r="T4104" s="302"/>
    </row>
    <row r="4105" spans="19:20" ht="15.75" x14ac:dyDescent="0.2">
      <c r="S4105" s="302">
        <v>1</v>
      </c>
      <c r="T4105" s="302"/>
    </row>
    <row r="4106" spans="19:20" ht="15.75" x14ac:dyDescent="0.2">
      <c r="S4106" s="302">
        <v>1</v>
      </c>
      <c r="T4106" s="302"/>
    </row>
    <row r="4107" spans="19:20" ht="15.75" x14ac:dyDescent="0.2">
      <c r="S4107" s="302">
        <v>1</v>
      </c>
      <c r="T4107" s="302"/>
    </row>
    <row r="4108" spans="19:20" ht="15.75" x14ac:dyDescent="0.2">
      <c r="S4108" s="302">
        <v>1</v>
      </c>
      <c r="T4108" s="302"/>
    </row>
    <row r="4109" spans="19:20" ht="15.75" x14ac:dyDescent="0.2">
      <c r="S4109" s="302">
        <v>1</v>
      </c>
      <c r="T4109" s="302"/>
    </row>
    <row r="4110" spans="19:20" ht="15.75" x14ac:dyDescent="0.2">
      <c r="S4110" s="302">
        <v>1</v>
      </c>
      <c r="T4110" s="302"/>
    </row>
    <row r="4111" spans="19:20" ht="15.75" x14ac:dyDescent="0.2">
      <c r="S4111" s="302">
        <v>1</v>
      </c>
      <c r="T4111" s="302"/>
    </row>
    <row r="4112" spans="19:20" ht="15.75" x14ac:dyDescent="0.2">
      <c r="S4112" s="302">
        <v>1</v>
      </c>
      <c r="T4112" s="302"/>
    </row>
    <row r="4113" spans="19:20" ht="15.75" x14ac:dyDescent="0.2">
      <c r="S4113" s="302">
        <v>1</v>
      </c>
      <c r="T4113" s="302"/>
    </row>
    <row r="4114" spans="19:20" ht="15.75" x14ac:dyDescent="0.2">
      <c r="S4114" s="302">
        <v>1</v>
      </c>
      <c r="T4114" s="302"/>
    </row>
    <row r="4115" spans="19:20" ht="15.75" x14ac:dyDescent="0.2">
      <c r="S4115" s="302">
        <v>1</v>
      </c>
      <c r="T4115" s="302"/>
    </row>
    <row r="4116" spans="19:20" ht="15.75" x14ac:dyDescent="0.2">
      <c r="S4116" s="302">
        <v>1</v>
      </c>
      <c r="T4116" s="302"/>
    </row>
    <row r="4117" spans="19:20" ht="15.75" x14ac:dyDescent="0.2">
      <c r="S4117" s="302">
        <v>1</v>
      </c>
      <c r="T4117" s="302"/>
    </row>
    <row r="4118" spans="19:20" ht="15.75" x14ac:dyDescent="0.2">
      <c r="S4118" s="302">
        <v>1</v>
      </c>
      <c r="T4118" s="302"/>
    </row>
    <row r="4119" spans="19:20" ht="15.75" x14ac:dyDescent="0.2">
      <c r="S4119" s="302">
        <v>1</v>
      </c>
      <c r="T4119" s="302"/>
    </row>
    <row r="4120" spans="19:20" ht="15.75" x14ac:dyDescent="0.2">
      <c r="S4120" s="302">
        <v>1</v>
      </c>
      <c r="T4120" s="302"/>
    </row>
    <row r="4121" spans="19:20" ht="15.75" x14ac:dyDescent="0.2">
      <c r="S4121" s="302">
        <v>1</v>
      </c>
      <c r="T4121" s="302"/>
    </row>
    <row r="4122" spans="19:20" ht="15.75" x14ac:dyDescent="0.2">
      <c r="S4122" s="302">
        <v>1</v>
      </c>
      <c r="T4122" s="302"/>
    </row>
    <row r="4123" spans="19:20" ht="15.75" x14ac:dyDescent="0.2">
      <c r="S4123" s="302">
        <v>1</v>
      </c>
      <c r="T4123" s="302"/>
    </row>
    <row r="4124" spans="19:20" ht="15.75" x14ac:dyDescent="0.2">
      <c r="S4124" s="302">
        <v>1</v>
      </c>
      <c r="T4124" s="302"/>
    </row>
    <row r="4125" spans="19:20" ht="15.75" x14ac:dyDescent="0.2">
      <c r="S4125" s="302">
        <v>1</v>
      </c>
      <c r="T4125" s="302"/>
    </row>
    <row r="4126" spans="19:20" ht="15.75" x14ac:dyDescent="0.2">
      <c r="S4126" s="302">
        <v>1</v>
      </c>
      <c r="T4126" s="302"/>
    </row>
    <row r="4127" spans="19:20" ht="15.75" x14ac:dyDescent="0.2">
      <c r="S4127" s="302">
        <v>1</v>
      </c>
      <c r="T4127" s="302"/>
    </row>
    <row r="4128" spans="19:20" ht="15.75" x14ac:dyDescent="0.2">
      <c r="S4128" s="302">
        <v>1</v>
      </c>
      <c r="T4128" s="302"/>
    </row>
    <row r="4129" spans="19:20" ht="15.75" x14ac:dyDescent="0.2">
      <c r="S4129" s="302">
        <v>1</v>
      </c>
      <c r="T4129" s="302"/>
    </row>
    <row r="4130" spans="19:20" ht="15.75" x14ac:dyDescent="0.2">
      <c r="S4130" s="302">
        <v>1</v>
      </c>
      <c r="T4130" s="302"/>
    </row>
    <row r="4131" spans="19:20" ht="15.75" x14ac:dyDescent="0.2">
      <c r="S4131" s="302">
        <v>1</v>
      </c>
      <c r="T4131" s="302"/>
    </row>
    <row r="4132" spans="19:20" ht="15.75" x14ac:dyDescent="0.2">
      <c r="S4132" s="302">
        <v>1</v>
      </c>
      <c r="T4132" s="302"/>
    </row>
    <row r="4133" spans="19:20" ht="15.75" x14ac:dyDescent="0.2">
      <c r="S4133" s="302">
        <v>1</v>
      </c>
      <c r="T4133" s="302"/>
    </row>
    <row r="4134" spans="19:20" ht="15.75" x14ac:dyDescent="0.2">
      <c r="S4134" s="302">
        <v>1</v>
      </c>
      <c r="T4134" s="302"/>
    </row>
    <row r="4135" spans="19:20" ht="15.75" x14ac:dyDescent="0.2">
      <c r="S4135" s="302">
        <v>1</v>
      </c>
      <c r="T4135" s="302"/>
    </row>
    <row r="4136" spans="19:20" ht="15.75" x14ac:dyDescent="0.2">
      <c r="S4136" s="302">
        <v>1</v>
      </c>
      <c r="T4136" s="302"/>
    </row>
    <row r="4137" spans="19:20" ht="15.75" x14ac:dyDescent="0.2">
      <c r="S4137" s="302">
        <v>1</v>
      </c>
      <c r="T4137" s="302"/>
    </row>
    <row r="4138" spans="19:20" ht="15.75" x14ac:dyDescent="0.2">
      <c r="S4138" s="302">
        <v>1</v>
      </c>
      <c r="T4138" s="302"/>
    </row>
    <row r="4139" spans="19:20" ht="15.75" x14ac:dyDescent="0.2">
      <c r="S4139" s="302">
        <v>1</v>
      </c>
      <c r="T4139" s="302"/>
    </row>
    <row r="4140" spans="19:20" ht="15.75" x14ac:dyDescent="0.2">
      <c r="S4140" s="302">
        <v>1</v>
      </c>
      <c r="T4140" s="302"/>
    </row>
    <row r="4141" spans="19:20" ht="15.75" x14ac:dyDescent="0.2">
      <c r="S4141" s="302">
        <v>1</v>
      </c>
      <c r="T4141" s="302"/>
    </row>
    <row r="4142" spans="19:20" ht="15.75" x14ac:dyDescent="0.2">
      <c r="S4142" s="302">
        <v>1</v>
      </c>
      <c r="T4142" s="302"/>
    </row>
    <row r="4143" spans="19:20" ht="15.75" x14ac:dyDescent="0.2">
      <c r="S4143" s="302">
        <v>1</v>
      </c>
      <c r="T4143" s="302"/>
    </row>
    <row r="4144" spans="19:20" ht="15.75" x14ac:dyDescent="0.2">
      <c r="S4144" s="302">
        <v>1</v>
      </c>
      <c r="T4144" s="302"/>
    </row>
    <row r="4145" spans="19:20" ht="15.75" x14ac:dyDescent="0.2">
      <c r="S4145" s="302">
        <v>1</v>
      </c>
      <c r="T4145" s="302"/>
    </row>
    <row r="4146" spans="19:20" ht="15.75" x14ac:dyDescent="0.2">
      <c r="S4146" s="302">
        <v>1</v>
      </c>
      <c r="T4146" s="302"/>
    </row>
    <row r="4147" spans="19:20" ht="15.75" x14ac:dyDescent="0.2">
      <c r="S4147" s="302">
        <v>1</v>
      </c>
      <c r="T4147" s="302"/>
    </row>
    <row r="4148" spans="19:20" ht="15.75" x14ac:dyDescent="0.2">
      <c r="S4148" s="302">
        <v>1</v>
      </c>
      <c r="T4148" s="302"/>
    </row>
    <row r="4149" spans="19:20" ht="15.75" x14ac:dyDescent="0.2">
      <c r="S4149" s="302">
        <v>1</v>
      </c>
      <c r="T4149" s="302"/>
    </row>
    <row r="4150" spans="19:20" ht="15.75" x14ac:dyDescent="0.2">
      <c r="S4150" s="302">
        <v>1</v>
      </c>
      <c r="T4150" s="302"/>
    </row>
    <row r="4151" spans="19:20" ht="15.75" x14ac:dyDescent="0.2">
      <c r="S4151" s="302">
        <v>1</v>
      </c>
      <c r="T4151" s="302"/>
    </row>
    <row r="4152" spans="19:20" ht="15.75" x14ac:dyDescent="0.2">
      <c r="S4152" s="302">
        <v>1</v>
      </c>
      <c r="T4152" s="302"/>
    </row>
    <row r="4153" spans="19:20" ht="15.75" x14ac:dyDescent="0.2">
      <c r="S4153" s="302">
        <v>1</v>
      </c>
      <c r="T4153" s="302"/>
    </row>
    <row r="4154" spans="19:20" ht="15.75" x14ac:dyDescent="0.2">
      <c r="S4154" s="302">
        <v>1</v>
      </c>
      <c r="T4154" s="302"/>
    </row>
    <row r="4155" spans="19:20" ht="15.75" x14ac:dyDescent="0.2">
      <c r="S4155" s="302">
        <v>1</v>
      </c>
      <c r="T4155" s="302"/>
    </row>
    <row r="4156" spans="19:20" ht="15.75" x14ac:dyDescent="0.2">
      <c r="S4156" s="302">
        <v>1</v>
      </c>
      <c r="T4156" s="302"/>
    </row>
    <row r="4157" spans="19:20" ht="15.75" x14ac:dyDescent="0.2">
      <c r="S4157" s="302">
        <v>1</v>
      </c>
      <c r="T4157" s="302"/>
    </row>
    <row r="4158" spans="19:20" ht="15.75" x14ac:dyDescent="0.2">
      <c r="S4158" s="302">
        <v>1</v>
      </c>
      <c r="T4158" s="302"/>
    </row>
    <row r="4159" spans="19:20" ht="15.75" x14ac:dyDescent="0.2">
      <c r="S4159" s="302">
        <v>1</v>
      </c>
      <c r="T4159" s="302"/>
    </row>
    <row r="4160" spans="19:20" ht="15.75" x14ac:dyDescent="0.2">
      <c r="S4160" s="302">
        <v>1</v>
      </c>
      <c r="T4160" s="302"/>
    </row>
    <row r="4161" spans="19:20" ht="15.75" x14ac:dyDescent="0.2">
      <c r="S4161" s="302">
        <v>1</v>
      </c>
      <c r="T4161" s="302"/>
    </row>
    <row r="4162" spans="19:20" ht="15.75" x14ac:dyDescent="0.2">
      <c r="S4162" s="302">
        <v>1</v>
      </c>
      <c r="T4162" s="302"/>
    </row>
    <row r="4163" spans="19:20" ht="15.75" x14ac:dyDescent="0.2">
      <c r="S4163" s="302">
        <v>1</v>
      </c>
      <c r="T4163" s="302"/>
    </row>
    <row r="4164" spans="19:20" ht="15.75" x14ac:dyDescent="0.2">
      <c r="S4164" s="302">
        <v>1</v>
      </c>
      <c r="T4164" s="302"/>
    </row>
    <row r="4165" spans="19:20" ht="15.75" x14ac:dyDescent="0.2">
      <c r="S4165" s="302">
        <v>1</v>
      </c>
      <c r="T4165" s="302"/>
    </row>
    <row r="4166" spans="19:20" ht="15.75" x14ac:dyDescent="0.2">
      <c r="S4166" s="302">
        <v>1</v>
      </c>
      <c r="T4166" s="302"/>
    </row>
    <row r="4167" spans="19:20" ht="15.75" x14ac:dyDescent="0.2">
      <c r="S4167" s="302">
        <v>1</v>
      </c>
      <c r="T4167" s="302"/>
    </row>
    <row r="4168" spans="19:20" ht="15.75" x14ac:dyDescent="0.2">
      <c r="S4168" s="302">
        <v>1</v>
      </c>
      <c r="T4168" s="302"/>
    </row>
    <row r="4169" spans="19:20" ht="15.75" x14ac:dyDescent="0.2">
      <c r="S4169" s="302">
        <v>1</v>
      </c>
      <c r="T4169" s="302"/>
    </row>
    <row r="4170" spans="19:20" ht="15.75" x14ac:dyDescent="0.2">
      <c r="S4170" s="302">
        <v>1</v>
      </c>
      <c r="T4170" s="302"/>
    </row>
    <row r="4171" spans="19:20" ht="15.75" x14ac:dyDescent="0.2">
      <c r="S4171" s="302">
        <v>1</v>
      </c>
      <c r="T4171" s="302"/>
    </row>
    <row r="4172" spans="19:20" ht="15.75" x14ac:dyDescent="0.2">
      <c r="S4172" s="302">
        <v>1</v>
      </c>
      <c r="T4172" s="302"/>
    </row>
    <row r="4173" spans="19:20" ht="15.75" x14ac:dyDescent="0.2">
      <c r="S4173" s="302">
        <v>1</v>
      </c>
      <c r="T4173" s="302"/>
    </row>
    <row r="4174" spans="19:20" ht="15.75" x14ac:dyDescent="0.2">
      <c r="S4174" s="302">
        <v>1</v>
      </c>
      <c r="T4174" s="302"/>
    </row>
    <row r="4175" spans="19:20" ht="15.75" x14ac:dyDescent="0.2">
      <c r="S4175" s="302">
        <v>1</v>
      </c>
      <c r="T4175" s="302"/>
    </row>
    <row r="4176" spans="19:20" ht="15.75" x14ac:dyDescent="0.2">
      <c r="S4176" s="302">
        <v>1</v>
      </c>
      <c r="T4176" s="302"/>
    </row>
    <row r="4177" spans="19:20" ht="15.75" x14ac:dyDescent="0.2">
      <c r="S4177" s="302">
        <v>1</v>
      </c>
      <c r="T4177" s="302"/>
    </row>
    <row r="4178" spans="19:20" ht="15.75" x14ac:dyDescent="0.2">
      <c r="S4178" s="302">
        <v>1</v>
      </c>
      <c r="T4178" s="302"/>
    </row>
    <row r="4179" spans="19:20" ht="15.75" x14ac:dyDescent="0.2">
      <c r="S4179" s="302">
        <v>1</v>
      </c>
      <c r="T4179" s="302"/>
    </row>
    <row r="4180" spans="19:20" ht="15.75" x14ac:dyDescent="0.2">
      <c r="S4180" s="302">
        <v>1</v>
      </c>
      <c r="T4180" s="302"/>
    </row>
    <row r="4181" spans="19:20" ht="15.75" x14ac:dyDescent="0.2">
      <c r="S4181" s="302">
        <v>1</v>
      </c>
      <c r="T4181" s="302"/>
    </row>
    <row r="4182" spans="19:20" ht="15.75" x14ac:dyDescent="0.2">
      <c r="S4182" s="302">
        <v>1</v>
      </c>
      <c r="T4182" s="302"/>
    </row>
    <row r="4183" spans="19:20" ht="15.75" x14ac:dyDescent="0.2">
      <c r="S4183" s="302">
        <v>1</v>
      </c>
      <c r="T4183" s="302"/>
    </row>
    <row r="4184" spans="19:20" ht="15.75" x14ac:dyDescent="0.2">
      <c r="S4184" s="302">
        <v>1</v>
      </c>
      <c r="T4184" s="302"/>
    </row>
    <row r="4185" spans="19:20" ht="15.75" x14ac:dyDescent="0.2">
      <c r="S4185" s="302">
        <v>1</v>
      </c>
      <c r="T4185" s="302"/>
    </row>
    <row r="4186" spans="19:20" ht="15.75" x14ac:dyDescent="0.2">
      <c r="S4186" s="302">
        <v>1</v>
      </c>
      <c r="T4186" s="302"/>
    </row>
    <row r="4187" spans="19:20" ht="15.75" x14ac:dyDescent="0.2">
      <c r="S4187" s="302">
        <v>1</v>
      </c>
      <c r="T4187" s="302"/>
    </row>
    <row r="4188" spans="19:20" ht="15.75" x14ac:dyDescent="0.2">
      <c r="S4188" s="302">
        <v>1</v>
      </c>
      <c r="T4188" s="302"/>
    </row>
    <row r="4189" spans="19:20" ht="15.75" x14ac:dyDescent="0.2">
      <c r="S4189" s="302">
        <v>1</v>
      </c>
      <c r="T4189" s="302"/>
    </row>
    <row r="4190" spans="19:20" ht="15.75" x14ac:dyDescent="0.2">
      <c r="S4190" s="302">
        <v>1</v>
      </c>
      <c r="T4190" s="302"/>
    </row>
    <row r="4191" spans="19:20" ht="15.75" x14ac:dyDescent="0.2">
      <c r="S4191" s="302">
        <v>1</v>
      </c>
      <c r="T4191" s="302"/>
    </row>
    <row r="4192" spans="19:20" ht="15.75" x14ac:dyDescent="0.2">
      <c r="S4192" s="302">
        <v>1</v>
      </c>
      <c r="T4192" s="302"/>
    </row>
    <row r="4193" spans="19:20" ht="15.75" x14ac:dyDescent="0.2">
      <c r="S4193" s="302">
        <v>1</v>
      </c>
      <c r="T4193" s="302"/>
    </row>
    <row r="4194" spans="19:20" ht="15.75" x14ac:dyDescent="0.2">
      <c r="S4194" s="302">
        <v>1</v>
      </c>
      <c r="T4194" s="302"/>
    </row>
    <row r="4195" spans="19:20" ht="15.75" x14ac:dyDescent="0.2">
      <c r="S4195" s="302">
        <v>1</v>
      </c>
      <c r="T4195" s="302"/>
    </row>
    <row r="4196" spans="19:20" ht="15.75" x14ac:dyDescent="0.2">
      <c r="S4196" s="302">
        <v>1</v>
      </c>
      <c r="T4196" s="302"/>
    </row>
    <row r="4197" spans="19:20" ht="15.75" x14ac:dyDescent="0.2">
      <c r="S4197" s="302">
        <v>1</v>
      </c>
      <c r="T4197" s="302"/>
    </row>
    <row r="4198" spans="19:20" ht="15.75" x14ac:dyDescent="0.2">
      <c r="S4198" s="302">
        <v>1</v>
      </c>
      <c r="T4198" s="302"/>
    </row>
    <row r="4199" spans="19:20" ht="15.75" x14ac:dyDescent="0.2">
      <c r="S4199" s="302">
        <v>1</v>
      </c>
      <c r="T4199" s="302"/>
    </row>
    <row r="4200" spans="19:20" ht="15.75" x14ac:dyDescent="0.2">
      <c r="S4200" s="302">
        <v>1</v>
      </c>
      <c r="T4200" s="302"/>
    </row>
    <row r="4201" spans="19:20" ht="15.75" x14ac:dyDescent="0.2">
      <c r="S4201" s="302">
        <v>1</v>
      </c>
      <c r="T4201" s="302"/>
    </row>
    <row r="4202" spans="19:20" ht="15.75" x14ac:dyDescent="0.2">
      <c r="S4202" s="302">
        <v>1</v>
      </c>
      <c r="T4202" s="302"/>
    </row>
    <row r="4203" spans="19:20" ht="15.75" x14ac:dyDescent="0.2">
      <c r="S4203" s="302">
        <v>1</v>
      </c>
      <c r="T4203" s="302"/>
    </row>
    <row r="4204" spans="19:20" ht="15.75" x14ac:dyDescent="0.2">
      <c r="S4204" s="302">
        <v>1</v>
      </c>
      <c r="T4204" s="302"/>
    </row>
    <row r="4205" spans="19:20" ht="15.75" x14ac:dyDescent="0.2">
      <c r="S4205" s="302">
        <v>1</v>
      </c>
      <c r="T4205" s="302"/>
    </row>
    <row r="4206" spans="19:20" ht="15.75" x14ac:dyDescent="0.2">
      <c r="S4206" s="302">
        <v>1</v>
      </c>
      <c r="T4206" s="302"/>
    </row>
    <row r="4207" spans="19:20" ht="15.75" x14ac:dyDescent="0.2">
      <c r="S4207" s="302">
        <v>1</v>
      </c>
      <c r="T4207" s="302"/>
    </row>
    <row r="4208" spans="19:20" ht="15.75" x14ac:dyDescent="0.2">
      <c r="S4208" s="302">
        <v>1</v>
      </c>
      <c r="T4208" s="302"/>
    </row>
    <row r="4209" spans="19:20" ht="15.75" x14ac:dyDescent="0.2">
      <c r="S4209" s="302">
        <v>1</v>
      </c>
      <c r="T4209" s="302"/>
    </row>
    <row r="4210" spans="19:20" ht="15.75" x14ac:dyDescent="0.2">
      <c r="S4210" s="302">
        <v>1</v>
      </c>
      <c r="T4210" s="302"/>
    </row>
    <row r="4211" spans="19:20" ht="15.75" x14ac:dyDescent="0.2">
      <c r="S4211" s="302">
        <v>1</v>
      </c>
      <c r="T4211" s="302"/>
    </row>
    <row r="4212" spans="19:20" ht="15.75" x14ac:dyDescent="0.2">
      <c r="S4212" s="302">
        <v>1</v>
      </c>
      <c r="T4212" s="302"/>
    </row>
    <row r="4213" spans="19:20" ht="15.75" x14ac:dyDescent="0.2">
      <c r="S4213" s="302">
        <v>1</v>
      </c>
      <c r="T4213" s="302"/>
    </row>
    <row r="4214" spans="19:20" ht="15.75" x14ac:dyDescent="0.2">
      <c r="S4214" s="302">
        <v>1</v>
      </c>
      <c r="T4214" s="302"/>
    </row>
    <row r="4215" spans="19:20" ht="15.75" x14ac:dyDescent="0.2">
      <c r="S4215" s="302">
        <v>1</v>
      </c>
      <c r="T4215" s="302"/>
    </row>
    <row r="4216" spans="19:20" ht="15.75" x14ac:dyDescent="0.2">
      <c r="S4216" s="302">
        <v>1</v>
      </c>
      <c r="T4216" s="302"/>
    </row>
    <row r="4217" spans="19:20" ht="15.75" x14ac:dyDescent="0.2">
      <c r="S4217" s="302">
        <v>1</v>
      </c>
      <c r="T4217" s="302"/>
    </row>
    <row r="4218" spans="19:20" ht="15.75" x14ac:dyDescent="0.2">
      <c r="S4218" s="302">
        <v>1</v>
      </c>
      <c r="T4218" s="302"/>
    </row>
    <row r="4219" spans="19:20" ht="15.75" x14ac:dyDescent="0.2">
      <c r="S4219" s="302">
        <v>1</v>
      </c>
      <c r="T4219" s="302"/>
    </row>
    <row r="4220" spans="19:20" ht="15.75" x14ac:dyDescent="0.2">
      <c r="S4220" s="302">
        <v>1</v>
      </c>
      <c r="T4220" s="302"/>
    </row>
    <row r="4221" spans="19:20" ht="15.75" x14ac:dyDescent="0.2">
      <c r="S4221" s="302">
        <v>1</v>
      </c>
      <c r="T4221" s="302"/>
    </row>
    <row r="4222" spans="19:20" ht="15.75" x14ac:dyDescent="0.2">
      <c r="S4222" s="302">
        <v>1</v>
      </c>
      <c r="T4222" s="302"/>
    </row>
    <row r="4223" spans="19:20" ht="15.75" x14ac:dyDescent="0.2">
      <c r="S4223" s="302">
        <v>1</v>
      </c>
      <c r="T4223" s="302"/>
    </row>
    <row r="4224" spans="19:20" ht="15.75" x14ac:dyDescent="0.2">
      <c r="S4224" s="302">
        <v>1</v>
      </c>
      <c r="T4224" s="302"/>
    </row>
    <row r="4225" spans="19:20" ht="15.75" x14ac:dyDescent="0.2">
      <c r="S4225" s="302">
        <v>1</v>
      </c>
      <c r="T4225" s="302"/>
    </row>
    <row r="4226" spans="19:20" ht="15.75" x14ac:dyDescent="0.2">
      <c r="S4226" s="302">
        <v>1</v>
      </c>
      <c r="T4226" s="302"/>
    </row>
    <row r="4227" spans="19:20" ht="15.75" x14ac:dyDescent="0.2">
      <c r="S4227" s="302">
        <v>1</v>
      </c>
      <c r="T4227" s="302"/>
    </row>
    <row r="4228" spans="19:20" ht="15.75" x14ac:dyDescent="0.2">
      <c r="S4228" s="302">
        <v>1</v>
      </c>
      <c r="T4228" s="302"/>
    </row>
    <row r="4229" spans="19:20" ht="15.75" x14ac:dyDescent="0.2">
      <c r="S4229" s="302">
        <v>1</v>
      </c>
      <c r="T4229" s="302"/>
    </row>
    <row r="4230" spans="19:20" ht="15.75" x14ac:dyDescent="0.2">
      <c r="S4230" s="302">
        <v>1</v>
      </c>
      <c r="T4230" s="302"/>
    </row>
    <row r="4231" spans="19:20" ht="15.75" x14ac:dyDescent="0.2">
      <c r="S4231" s="302">
        <v>1</v>
      </c>
      <c r="T4231" s="302"/>
    </row>
    <row r="4232" spans="19:20" ht="15.75" x14ac:dyDescent="0.2">
      <c r="S4232" s="302">
        <v>1</v>
      </c>
      <c r="T4232" s="302"/>
    </row>
    <row r="4233" spans="19:20" ht="15.75" x14ac:dyDescent="0.2">
      <c r="S4233" s="302">
        <v>1</v>
      </c>
      <c r="T4233" s="302"/>
    </row>
    <row r="4234" spans="19:20" ht="15.75" x14ac:dyDescent="0.2">
      <c r="S4234" s="302">
        <v>1</v>
      </c>
      <c r="T4234" s="302"/>
    </row>
    <row r="4235" spans="19:20" ht="15.75" x14ac:dyDescent="0.2">
      <c r="S4235" s="302">
        <v>1</v>
      </c>
      <c r="T4235" s="302"/>
    </row>
    <row r="4236" spans="19:20" ht="15.75" x14ac:dyDescent="0.2">
      <c r="S4236" s="302">
        <v>1</v>
      </c>
      <c r="T4236" s="302"/>
    </row>
    <row r="4237" spans="19:20" ht="15.75" x14ac:dyDescent="0.2">
      <c r="S4237" s="302">
        <v>1</v>
      </c>
      <c r="T4237" s="302"/>
    </row>
    <row r="4238" spans="19:20" ht="15.75" x14ac:dyDescent="0.2">
      <c r="S4238" s="302">
        <v>1</v>
      </c>
      <c r="T4238" s="302"/>
    </row>
    <row r="4239" spans="19:20" ht="15.75" x14ac:dyDescent="0.2">
      <c r="S4239" s="302">
        <v>1</v>
      </c>
      <c r="T4239" s="302"/>
    </row>
    <row r="4240" spans="19:20" ht="15.75" x14ac:dyDescent="0.2">
      <c r="S4240" s="302">
        <v>1</v>
      </c>
      <c r="T4240" s="302"/>
    </row>
    <row r="4241" spans="19:20" ht="15.75" x14ac:dyDescent="0.2">
      <c r="S4241" s="302">
        <v>1</v>
      </c>
      <c r="T4241" s="302"/>
    </row>
    <row r="4242" spans="19:20" ht="15.75" x14ac:dyDescent="0.2">
      <c r="S4242" s="302">
        <v>1</v>
      </c>
      <c r="T4242" s="302"/>
    </row>
    <row r="4243" spans="19:20" ht="15.75" x14ac:dyDescent="0.2">
      <c r="S4243" s="302">
        <v>1</v>
      </c>
      <c r="T4243" s="302"/>
    </row>
    <row r="4244" spans="19:20" ht="15.75" x14ac:dyDescent="0.2">
      <c r="S4244" s="302">
        <v>1</v>
      </c>
      <c r="T4244" s="302"/>
    </row>
    <row r="4245" spans="19:20" ht="15.75" x14ac:dyDescent="0.2">
      <c r="S4245" s="302">
        <v>1</v>
      </c>
      <c r="T4245" s="302"/>
    </row>
    <row r="4246" spans="19:20" ht="15.75" x14ac:dyDescent="0.2">
      <c r="S4246" s="302">
        <v>1</v>
      </c>
      <c r="T4246" s="302"/>
    </row>
    <row r="4247" spans="19:20" ht="15.75" x14ac:dyDescent="0.2">
      <c r="S4247" s="302">
        <v>1</v>
      </c>
      <c r="T4247" s="302"/>
    </row>
    <row r="4248" spans="19:20" ht="15.75" x14ac:dyDescent="0.2">
      <c r="S4248" s="302">
        <v>1</v>
      </c>
      <c r="T4248" s="302"/>
    </row>
    <row r="4249" spans="19:20" ht="15.75" x14ac:dyDescent="0.2">
      <c r="S4249" s="302">
        <v>1</v>
      </c>
      <c r="T4249" s="302"/>
    </row>
    <row r="4250" spans="19:20" ht="15.75" x14ac:dyDescent="0.2">
      <c r="S4250" s="302">
        <v>1</v>
      </c>
      <c r="T4250" s="302"/>
    </row>
    <row r="4251" spans="19:20" ht="15.75" x14ac:dyDescent="0.2">
      <c r="S4251" s="302">
        <v>1</v>
      </c>
      <c r="T4251" s="302"/>
    </row>
    <row r="4252" spans="19:20" ht="15.75" x14ac:dyDescent="0.2">
      <c r="S4252" s="302">
        <v>1</v>
      </c>
      <c r="T4252" s="302"/>
    </row>
    <row r="4253" spans="19:20" ht="15.75" x14ac:dyDescent="0.2">
      <c r="S4253" s="302">
        <v>1</v>
      </c>
      <c r="T4253" s="302"/>
    </row>
    <row r="4254" spans="19:20" ht="15.75" x14ac:dyDescent="0.2">
      <c r="S4254" s="302">
        <v>1</v>
      </c>
      <c r="T4254" s="302"/>
    </row>
    <row r="4255" spans="19:20" ht="15.75" x14ac:dyDescent="0.2">
      <c r="S4255" s="302">
        <v>1</v>
      </c>
      <c r="T4255" s="302"/>
    </row>
    <row r="4256" spans="19:20" ht="15.75" x14ac:dyDescent="0.2">
      <c r="S4256" s="302">
        <v>1</v>
      </c>
      <c r="T4256" s="302"/>
    </row>
    <row r="4257" spans="19:20" ht="15.75" x14ac:dyDescent="0.2">
      <c r="S4257" s="302">
        <v>1</v>
      </c>
      <c r="T4257" s="302"/>
    </row>
    <row r="4258" spans="19:20" ht="15.75" x14ac:dyDescent="0.2">
      <c r="S4258" s="302">
        <v>1</v>
      </c>
      <c r="T4258" s="302"/>
    </row>
    <row r="4259" spans="19:20" ht="15.75" x14ac:dyDescent="0.2">
      <c r="S4259" s="302">
        <v>1</v>
      </c>
      <c r="T4259" s="302"/>
    </row>
    <row r="4260" spans="19:20" ht="15.75" x14ac:dyDescent="0.2">
      <c r="S4260" s="302">
        <v>1</v>
      </c>
      <c r="T4260" s="302"/>
    </row>
    <row r="4261" spans="19:20" ht="15.75" x14ac:dyDescent="0.2">
      <c r="S4261" s="302">
        <v>1</v>
      </c>
      <c r="T4261" s="302"/>
    </row>
    <row r="4262" spans="19:20" ht="15.75" x14ac:dyDescent="0.2">
      <c r="S4262" s="302">
        <v>1</v>
      </c>
      <c r="T4262" s="302"/>
    </row>
    <row r="4263" spans="19:20" ht="15.75" x14ac:dyDescent="0.2">
      <c r="S4263" s="302">
        <v>1</v>
      </c>
      <c r="T4263" s="302"/>
    </row>
    <row r="4264" spans="19:20" ht="15.75" x14ac:dyDescent="0.2">
      <c r="S4264" s="302">
        <v>1</v>
      </c>
      <c r="T4264" s="302"/>
    </row>
    <row r="4265" spans="19:20" ht="15.75" x14ac:dyDescent="0.2">
      <c r="S4265" s="302">
        <v>1</v>
      </c>
      <c r="T4265" s="302"/>
    </row>
    <row r="4266" spans="19:20" ht="15.75" x14ac:dyDescent="0.2">
      <c r="S4266" s="302">
        <v>1</v>
      </c>
      <c r="T4266" s="302"/>
    </row>
    <row r="4267" spans="19:20" ht="15.75" x14ac:dyDescent="0.2">
      <c r="S4267" s="302">
        <v>1</v>
      </c>
      <c r="T4267" s="302"/>
    </row>
    <row r="4268" spans="19:20" ht="15.75" x14ac:dyDescent="0.2">
      <c r="S4268" s="302">
        <v>1</v>
      </c>
      <c r="T4268" s="302"/>
    </row>
    <row r="4269" spans="19:20" ht="15.75" x14ac:dyDescent="0.2">
      <c r="S4269" s="302">
        <v>1</v>
      </c>
      <c r="T4269" s="302"/>
    </row>
    <row r="4270" spans="19:20" ht="15.75" x14ac:dyDescent="0.2">
      <c r="S4270" s="302">
        <v>1</v>
      </c>
      <c r="T4270" s="302"/>
    </row>
    <row r="4271" spans="19:20" ht="15.75" x14ac:dyDescent="0.2">
      <c r="S4271" s="302">
        <v>1</v>
      </c>
      <c r="T4271" s="302"/>
    </row>
    <row r="4272" spans="19:20" ht="15.75" x14ac:dyDescent="0.2">
      <c r="S4272" s="302">
        <v>1</v>
      </c>
      <c r="T4272" s="302"/>
    </row>
    <row r="4273" spans="19:20" ht="15.75" x14ac:dyDescent="0.2">
      <c r="S4273" s="302">
        <v>1</v>
      </c>
      <c r="T4273" s="302"/>
    </row>
    <row r="4274" spans="19:20" ht="15.75" x14ac:dyDescent="0.2">
      <c r="S4274" s="302">
        <v>1</v>
      </c>
      <c r="T4274" s="302"/>
    </row>
    <row r="4275" spans="19:20" ht="15.75" x14ac:dyDescent="0.2">
      <c r="S4275" s="302">
        <v>1</v>
      </c>
      <c r="T4275" s="302"/>
    </row>
    <row r="4276" spans="19:20" ht="15.75" x14ac:dyDescent="0.2">
      <c r="S4276" s="302">
        <v>1</v>
      </c>
      <c r="T4276" s="302"/>
    </row>
    <row r="4277" spans="19:20" ht="15.75" x14ac:dyDescent="0.2">
      <c r="S4277" s="302">
        <v>1</v>
      </c>
      <c r="T4277" s="302"/>
    </row>
    <row r="4278" spans="19:20" ht="15.75" x14ac:dyDescent="0.2">
      <c r="S4278" s="302">
        <v>1</v>
      </c>
      <c r="T4278" s="302"/>
    </row>
    <row r="4279" spans="19:20" ht="15.75" x14ac:dyDescent="0.2">
      <c r="S4279" s="302">
        <v>1</v>
      </c>
      <c r="T4279" s="302"/>
    </row>
    <row r="4280" spans="19:20" ht="15.75" x14ac:dyDescent="0.2">
      <c r="S4280" s="302">
        <v>1</v>
      </c>
      <c r="T4280" s="302"/>
    </row>
    <row r="4281" spans="19:20" ht="15.75" x14ac:dyDescent="0.2">
      <c r="S4281" s="302">
        <v>1</v>
      </c>
      <c r="T4281" s="302"/>
    </row>
    <row r="4282" spans="19:20" ht="15.75" x14ac:dyDescent="0.2">
      <c r="S4282" s="302">
        <v>1</v>
      </c>
      <c r="T4282" s="302"/>
    </row>
    <row r="4283" spans="19:20" ht="15.75" x14ac:dyDescent="0.2">
      <c r="S4283" s="302">
        <v>1</v>
      </c>
      <c r="T4283" s="302"/>
    </row>
    <row r="4284" spans="19:20" ht="15.75" x14ac:dyDescent="0.2">
      <c r="S4284" s="302">
        <v>1</v>
      </c>
      <c r="T4284" s="302"/>
    </row>
    <row r="4285" spans="19:20" ht="15.75" x14ac:dyDescent="0.2">
      <c r="S4285" s="302">
        <v>1</v>
      </c>
      <c r="T4285" s="302"/>
    </row>
    <row r="4286" spans="19:20" ht="15.75" x14ac:dyDescent="0.2">
      <c r="S4286" s="302">
        <v>1</v>
      </c>
      <c r="T4286" s="302"/>
    </row>
    <row r="4287" spans="19:20" ht="15.75" x14ac:dyDescent="0.2">
      <c r="S4287" s="302">
        <v>1</v>
      </c>
      <c r="T4287" s="302"/>
    </row>
    <row r="4288" spans="19:20" ht="15.75" x14ac:dyDescent="0.2">
      <c r="S4288" s="302">
        <v>1</v>
      </c>
      <c r="T4288" s="302"/>
    </row>
    <row r="4289" spans="19:20" ht="15.75" x14ac:dyDescent="0.2">
      <c r="S4289" s="302">
        <v>1</v>
      </c>
      <c r="T4289" s="302"/>
    </row>
    <row r="4290" spans="19:20" ht="15.75" x14ac:dyDescent="0.2">
      <c r="S4290" s="302">
        <v>1</v>
      </c>
      <c r="T4290" s="302"/>
    </row>
    <row r="4291" spans="19:20" ht="15.75" x14ac:dyDescent="0.2">
      <c r="S4291" s="302">
        <v>1</v>
      </c>
      <c r="T4291" s="302"/>
    </row>
    <row r="4292" spans="19:20" ht="15.75" x14ac:dyDescent="0.2">
      <c r="S4292" s="302">
        <v>1</v>
      </c>
      <c r="T4292" s="302"/>
    </row>
    <row r="4293" spans="19:20" ht="15.75" x14ac:dyDescent="0.2">
      <c r="S4293" s="302">
        <v>1</v>
      </c>
      <c r="T4293" s="302"/>
    </row>
    <row r="4294" spans="19:20" ht="15.75" x14ac:dyDescent="0.2">
      <c r="S4294" s="302">
        <v>1</v>
      </c>
      <c r="T4294" s="302"/>
    </row>
    <row r="4295" spans="19:20" ht="15.75" x14ac:dyDescent="0.2">
      <c r="S4295" s="302">
        <v>1</v>
      </c>
      <c r="T4295" s="302"/>
    </row>
    <row r="4296" spans="19:20" ht="15.75" x14ac:dyDescent="0.2">
      <c r="S4296" s="302">
        <v>1</v>
      </c>
      <c r="T4296" s="302"/>
    </row>
    <row r="4297" spans="19:20" ht="15.75" x14ac:dyDescent="0.2">
      <c r="S4297" s="302">
        <v>1</v>
      </c>
      <c r="T4297" s="302"/>
    </row>
    <row r="4298" spans="19:20" ht="15.75" x14ac:dyDescent="0.2">
      <c r="S4298" s="302">
        <v>1</v>
      </c>
      <c r="T4298" s="302"/>
    </row>
    <row r="4299" spans="19:20" ht="15.75" x14ac:dyDescent="0.2">
      <c r="S4299" s="302">
        <v>1</v>
      </c>
      <c r="T4299" s="302"/>
    </row>
    <row r="4300" spans="19:20" ht="15.75" x14ac:dyDescent="0.2">
      <c r="S4300" s="302">
        <v>1</v>
      </c>
      <c r="T4300" s="302"/>
    </row>
    <row r="4301" spans="19:20" ht="15.75" x14ac:dyDescent="0.2">
      <c r="S4301" s="302">
        <v>1</v>
      </c>
      <c r="T4301" s="302"/>
    </row>
    <row r="4302" spans="19:20" ht="15.75" x14ac:dyDescent="0.2">
      <c r="S4302" s="302">
        <v>1</v>
      </c>
      <c r="T4302" s="302"/>
    </row>
    <row r="4303" spans="19:20" ht="15.75" x14ac:dyDescent="0.2">
      <c r="S4303" s="302">
        <v>1</v>
      </c>
      <c r="T4303" s="302"/>
    </row>
    <row r="4304" spans="19:20" ht="15.75" x14ac:dyDescent="0.2">
      <c r="S4304" s="302">
        <v>1</v>
      </c>
      <c r="T4304" s="302"/>
    </row>
    <row r="4305" spans="19:20" ht="15.75" x14ac:dyDescent="0.2">
      <c r="S4305" s="302">
        <v>1</v>
      </c>
      <c r="T4305" s="302"/>
    </row>
    <row r="4306" spans="19:20" ht="15.75" x14ac:dyDescent="0.2">
      <c r="S4306" s="302">
        <v>1</v>
      </c>
      <c r="T4306" s="302"/>
    </row>
    <row r="4307" spans="19:20" ht="15.75" x14ac:dyDescent="0.2">
      <c r="S4307" s="302">
        <v>1</v>
      </c>
      <c r="T4307" s="302"/>
    </row>
    <row r="4308" spans="19:20" ht="15.75" x14ac:dyDescent="0.2">
      <c r="S4308" s="302">
        <v>1</v>
      </c>
      <c r="T4308" s="302"/>
    </row>
    <row r="4309" spans="19:20" ht="15.75" x14ac:dyDescent="0.2">
      <c r="S4309" s="302">
        <v>1</v>
      </c>
      <c r="T4309" s="302"/>
    </row>
    <row r="4310" spans="19:20" ht="15.75" x14ac:dyDescent="0.2">
      <c r="S4310" s="302">
        <v>1</v>
      </c>
      <c r="T4310" s="302"/>
    </row>
    <row r="4311" spans="19:20" ht="15.75" x14ac:dyDescent="0.2">
      <c r="S4311" s="302">
        <v>1</v>
      </c>
      <c r="T4311" s="302"/>
    </row>
    <row r="4312" spans="19:20" ht="15.75" x14ac:dyDescent="0.2">
      <c r="S4312" s="302">
        <v>1</v>
      </c>
      <c r="T4312" s="302"/>
    </row>
    <row r="4313" spans="19:20" ht="15.75" x14ac:dyDescent="0.2">
      <c r="S4313" s="302">
        <v>1</v>
      </c>
      <c r="T4313" s="302"/>
    </row>
    <row r="4314" spans="19:20" ht="15.75" x14ac:dyDescent="0.2">
      <c r="S4314" s="302">
        <v>1</v>
      </c>
      <c r="T4314" s="302"/>
    </row>
    <row r="4315" spans="19:20" ht="15.75" x14ac:dyDescent="0.2">
      <c r="S4315" s="302">
        <v>1</v>
      </c>
      <c r="T4315" s="302"/>
    </row>
    <row r="4316" spans="19:20" ht="15.75" x14ac:dyDescent="0.2">
      <c r="S4316" s="302">
        <v>1</v>
      </c>
      <c r="T4316" s="302"/>
    </row>
    <row r="4317" spans="19:20" ht="15.75" x14ac:dyDescent="0.2">
      <c r="S4317" s="302">
        <v>1</v>
      </c>
      <c r="T4317" s="302"/>
    </row>
    <row r="4318" spans="19:20" ht="15.75" x14ac:dyDescent="0.2">
      <c r="S4318" s="302">
        <v>1</v>
      </c>
      <c r="T4318" s="302"/>
    </row>
    <row r="4319" spans="19:20" ht="15.75" x14ac:dyDescent="0.2">
      <c r="S4319" s="302">
        <v>1</v>
      </c>
      <c r="T4319" s="302"/>
    </row>
    <row r="4320" spans="19:20" ht="15.75" x14ac:dyDescent="0.2">
      <c r="S4320" s="302">
        <v>1</v>
      </c>
      <c r="T4320" s="302"/>
    </row>
    <row r="4321" spans="19:20" ht="15.75" x14ac:dyDescent="0.2">
      <c r="S4321" s="302">
        <v>1</v>
      </c>
      <c r="T4321" s="302"/>
    </row>
    <row r="4322" spans="19:20" ht="15.75" x14ac:dyDescent="0.2">
      <c r="S4322" s="302">
        <v>1</v>
      </c>
      <c r="T4322" s="302"/>
    </row>
    <row r="4323" spans="19:20" ht="15.75" x14ac:dyDescent="0.2">
      <c r="S4323" s="302">
        <v>1</v>
      </c>
      <c r="T4323" s="302"/>
    </row>
    <row r="4324" spans="19:20" ht="15.75" x14ac:dyDescent="0.2">
      <c r="S4324" s="302">
        <v>1</v>
      </c>
      <c r="T4324" s="302"/>
    </row>
    <row r="4325" spans="19:20" ht="15.75" x14ac:dyDescent="0.2">
      <c r="S4325" s="302">
        <v>1</v>
      </c>
      <c r="T4325" s="302"/>
    </row>
    <row r="4326" spans="19:20" ht="15.75" x14ac:dyDescent="0.2">
      <c r="S4326" s="302">
        <v>1</v>
      </c>
      <c r="T4326" s="302"/>
    </row>
    <row r="4327" spans="19:20" ht="15.75" x14ac:dyDescent="0.2">
      <c r="S4327" s="302">
        <v>1</v>
      </c>
      <c r="T4327" s="302"/>
    </row>
    <row r="4328" spans="19:20" ht="15.75" x14ac:dyDescent="0.2">
      <c r="S4328" s="302">
        <v>1</v>
      </c>
      <c r="T4328" s="302"/>
    </row>
    <row r="4329" spans="19:20" ht="15.75" x14ac:dyDescent="0.2">
      <c r="S4329" s="302">
        <v>1</v>
      </c>
      <c r="T4329" s="302"/>
    </row>
    <row r="4330" spans="19:20" ht="15.75" x14ac:dyDescent="0.2">
      <c r="S4330" s="302">
        <v>1</v>
      </c>
      <c r="T4330" s="302"/>
    </row>
    <row r="4331" spans="19:20" ht="15.75" x14ac:dyDescent="0.2">
      <c r="S4331" s="302">
        <v>1</v>
      </c>
      <c r="T4331" s="302"/>
    </row>
    <row r="4332" spans="19:20" ht="15.75" x14ac:dyDescent="0.2">
      <c r="S4332" s="302">
        <v>1</v>
      </c>
      <c r="T4332" s="302"/>
    </row>
    <row r="4333" spans="19:20" ht="15.75" x14ac:dyDescent="0.2">
      <c r="S4333" s="302">
        <v>1</v>
      </c>
      <c r="T4333" s="302"/>
    </row>
    <row r="4334" spans="19:20" ht="15.75" x14ac:dyDescent="0.2">
      <c r="S4334" s="302">
        <v>1</v>
      </c>
      <c r="T4334" s="302"/>
    </row>
    <row r="4335" spans="19:20" ht="15.75" x14ac:dyDescent="0.2">
      <c r="S4335" s="302">
        <v>1</v>
      </c>
      <c r="T4335" s="302"/>
    </row>
    <row r="4336" spans="19:20" ht="15.75" x14ac:dyDescent="0.2">
      <c r="S4336" s="302">
        <v>1</v>
      </c>
      <c r="T4336" s="302"/>
    </row>
    <row r="4337" spans="19:20" ht="15.75" x14ac:dyDescent="0.2">
      <c r="S4337" s="302">
        <v>1</v>
      </c>
      <c r="T4337" s="302"/>
    </row>
    <row r="4338" spans="19:20" ht="15.75" x14ac:dyDescent="0.2">
      <c r="S4338" s="302">
        <v>1</v>
      </c>
      <c r="T4338" s="302"/>
    </row>
    <row r="4339" spans="19:20" ht="15.75" x14ac:dyDescent="0.2">
      <c r="S4339" s="302">
        <v>1</v>
      </c>
      <c r="T4339" s="302"/>
    </row>
    <row r="4340" spans="19:20" ht="15.75" x14ac:dyDescent="0.2">
      <c r="S4340" s="302">
        <v>1</v>
      </c>
      <c r="T4340" s="302"/>
    </row>
    <row r="4341" spans="19:20" ht="15.75" x14ac:dyDescent="0.2">
      <c r="S4341" s="302">
        <v>1</v>
      </c>
      <c r="T4341" s="302"/>
    </row>
    <row r="4342" spans="19:20" ht="15.75" x14ac:dyDescent="0.2">
      <c r="S4342" s="302">
        <v>1</v>
      </c>
      <c r="T4342" s="302"/>
    </row>
    <row r="4343" spans="19:20" ht="15.75" x14ac:dyDescent="0.2">
      <c r="S4343" s="302">
        <v>1</v>
      </c>
      <c r="T4343" s="302"/>
    </row>
    <row r="4344" spans="19:20" ht="15.75" x14ac:dyDescent="0.2">
      <c r="S4344" s="302">
        <v>1</v>
      </c>
      <c r="T4344" s="302"/>
    </row>
    <row r="4345" spans="19:20" ht="15.75" x14ac:dyDescent="0.2">
      <c r="S4345" s="302">
        <v>1</v>
      </c>
      <c r="T4345" s="302"/>
    </row>
    <row r="4346" spans="19:20" ht="15.75" x14ac:dyDescent="0.2">
      <c r="S4346" s="302">
        <v>1</v>
      </c>
      <c r="T4346" s="302"/>
    </row>
    <row r="4347" spans="19:20" ht="15.75" x14ac:dyDescent="0.2">
      <c r="S4347" s="302">
        <v>1</v>
      </c>
      <c r="T4347" s="302"/>
    </row>
    <row r="4348" spans="19:20" ht="15.75" x14ac:dyDescent="0.2">
      <c r="S4348" s="302">
        <v>1</v>
      </c>
      <c r="T4348" s="302"/>
    </row>
    <row r="4349" spans="19:20" ht="15.75" x14ac:dyDescent="0.2">
      <c r="S4349" s="302">
        <v>1</v>
      </c>
      <c r="T4349" s="302"/>
    </row>
    <row r="4350" spans="19:20" ht="15.75" x14ac:dyDescent="0.2">
      <c r="S4350" s="302">
        <v>1</v>
      </c>
      <c r="T4350" s="302"/>
    </row>
    <row r="4351" spans="19:20" ht="15.75" x14ac:dyDescent="0.2">
      <c r="S4351" s="302">
        <v>1</v>
      </c>
      <c r="T4351" s="302"/>
    </row>
    <row r="4352" spans="19:20" ht="15.75" x14ac:dyDescent="0.2">
      <c r="S4352" s="302">
        <v>1</v>
      </c>
      <c r="T4352" s="302"/>
    </row>
    <row r="4353" spans="19:20" ht="15.75" x14ac:dyDescent="0.2">
      <c r="S4353" s="302">
        <v>1</v>
      </c>
      <c r="T4353" s="302"/>
    </row>
    <row r="4354" spans="19:20" ht="15.75" x14ac:dyDescent="0.2">
      <c r="S4354" s="302">
        <v>1</v>
      </c>
      <c r="T4354" s="302"/>
    </row>
    <row r="4355" spans="19:20" ht="15.75" x14ac:dyDescent="0.2">
      <c r="S4355" s="302">
        <v>1</v>
      </c>
      <c r="T4355" s="302"/>
    </row>
    <row r="4356" spans="19:20" ht="15.75" x14ac:dyDescent="0.2">
      <c r="S4356" s="302">
        <v>1</v>
      </c>
      <c r="T4356" s="302"/>
    </row>
    <row r="4357" spans="19:20" ht="15.75" x14ac:dyDescent="0.2">
      <c r="S4357" s="302">
        <v>1</v>
      </c>
      <c r="T4357" s="302"/>
    </row>
    <row r="4358" spans="19:20" ht="15.75" x14ac:dyDescent="0.2">
      <c r="S4358" s="302">
        <v>1</v>
      </c>
      <c r="T4358" s="302"/>
    </row>
    <row r="4359" spans="19:20" ht="15.75" x14ac:dyDescent="0.2">
      <c r="S4359" s="302">
        <v>1</v>
      </c>
      <c r="T4359" s="302"/>
    </row>
    <row r="4360" spans="19:20" ht="15.75" x14ac:dyDescent="0.2">
      <c r="S4360" s="302">
        <v>1</v>
      </c>
      <c r="T4360" s="302"/>
    </row>
    <row r="4361" spans="19:20" ht="15.75" x14ac:dyDescent="0.2">
      <c r="S4361" s="302">
        <v>1</v>
      </c>
      <c r="T4361" s="302"/>
    </row>
    <row r="4362" spans="19:20" ht="15.75" x14ac:dyDescent="0.2">
      <c r="S4362" s="302">
        <v>1</v>
      </c>
      <c r="T4362" s="302"/>
    </row>
    <row r="4363" spans="19:20" ht="15.75" x14ac:dyDescent="0.2">
      <c r="S4363" s="302">
        <v>1</v>
      </c>
      <c r="T4363" s="302"/>
    </row>
    <row r="4364" spans="19:20" ht="15.75" x14ac:dyDescent="0.2">
      <c r="S4364" s="302">
        <v>1</v>
      </c>
      <c r="T4364" s="302"/>
    </row>
    <row r="4365" spans="19:20" ht="15.75" x14ac:dyDescent="0.2">
      <c r="S4365" s="302">
        <v>1</v>
      </c>
      <c r="T4365" s="302"/>
    </row>
    <row r="4366" spans="19:20" ht="15.75" x14ac:dyDescent="0.2">
      <c r="S4366" s="302">
        <v>1</v>
      </c>
      <c r="T4366" s="302"/>
    </row>
    <row r="4367" spans="19:20" ht="15.75" x14ac:dyDescent="0.2">
      <c r="S4367" s="302">
        <v>1</v>
      </c>
      <c r="T4367" s="302"/>
    </row>
    <row r="4368" spans="19:20" ht="15.75" x14ac:dyDescent="0.2">
      <c r="S4368" s="302">
        <v>1</v>
      </c>
      <c r="T4368" s="302"/>
    </row>
    <row r="4369" spans="19:20" ht="15.75" x14ac:dyDescent="0.2">
      <c r="S4369" s="302">
        <v>1</v>
      </c>
      <c r="T4369" s="302"/>
    </row>
    <row r="4370" spans="19:20" ht="15.75" x14ac:dyDescent="0.2">
      <c r="S4370" s="302">
        <v>1</v>
      </c>
      <c r="T4370" s="302"/>
    </row>
    <row r="4371" spans="19:20" ht="15.75" x14ac:dyDescent="0.2">
      <c r="S4371" s="302">
        <v>1</v>
      </c>
      <c r="T4371" s="302"/>
    </row>
    <row r="4372" spans="19:20" ht="15.75" x14ac:dyDescent="0.2">
      <c r="S4372" s="302">
        <v>1</v>
      </c>
      <c r="T4372" s="302"/>
    </row>
    <row r="4373" spans="19:20" ht="15.75" x14ac:dyDescent="0.2">
      <c r="S4373" s="302">
        <v>1</v>
      </c>
      <c r="T4373" s="302"/>
    </row>
    <row r="4374" spans="19:20" ht="15.75" x14ac:dyDescent="0.2">
      <c r="S4374" s="302">
        <v>1</v>
      </c>
      <c r="T4374" s="302"/>
    </row>
    <row r="4375" spans="19:20" ht="15.75" x14ac:dyDescent="0.2">
      <c r="S4375" s="302">
        <v>1</v>
      </c>
      <c r="T4375" s="302"/>
    </row>
    <row r="4376" spans="19:20" ht="15.75" x14ac:dyDescent="0.2">
      <c r="S4376" s="302">
        <v>1</v>
      </c>
      <c r="T4376" s="302"/>
    </row>
    <row r="4377" spans="19:20" ht="15.75" x14ac:dyDescent="0.2">
      <c r="S4377" s="302">
        <v>1</v>
      </c>
      <c r="T4377" s="302"/>
    </row>
    <row r="4378" spans="19:20" ht="15.75" x14ac:dyDescent="0.2">
      <c r="S4378" s="302">
        <v>1</v>
      </c>
      <c r="T4378" s="302"/>
    </row>
    <row r="4379" spans="19:20" ht="15.75" x14ac:dyDescent="0.2">
      <c r="S4379" s="302">
        <v>1</v>
      </c>
      <c r="T4379" s="302"/>
    </row>
    <row r="4380" spans="19:20" ht="15.75" x14ac:dyDescent="0.2">
      <c r="S4380" s="302">
        <v>1</v>
      </c>
      <c r="T4380" s="302"/>
    </row>
    <row r="4381" spans="19:20" ht="15.75" x14ac:dyDescent="0.2">
      <c r="S4381" s="302">
        <v>1</v>
      </c>
      <c r="T4381" s="302"/>
    </row>
    <row r="4382" spans="19:20" ht="15.75" x14ac:dyDescent="0.2">
      <c r="S4382" s="302">
        <v>1</v>
      </c>
      <c r="T4382" s="302"/>
    </row>
    <row r="4383" spans="19:20" ht="15.75" x14ac:dyDescent="0.2">
      <c r="S4383" s="302">
        <v>1</v>
      </c>
      <c r="T4383" s="302"/>
    </row>
    <row r="4384" spans="19:20" ht="15.75" x14ac:dyDescent="0.2">
      <c r="S4384" s="302">
        <v>1</v>
      </c>
      <c r="T4384" s="302"/>
    </row>
    <row r="4385" spans="19:20" ht="15.75" x14ac:dyDescent="0.2">
      <c r="S4385" s="302">
        <v>1</v>
      </c>
      <c r="T4385" s="302"/>
    </row>
    <row r="4386" spans="19:20" ht="15.75" x14ac:dyDescent="0.2">
      <c r="S4386" s="302">
        <v>1</v>
      </c>
      <c r="T4386" s="302"/>
    </row>
    <row r="4387" spans="19:20" ht="15.75" x14ac:dyDescent="0.2">
      <c r="S4387" s="302">
        <v>1</v>
      </c>
      <c r="T4387" s="302"/>
    </row>
    <row r="4388" spans="19:20" ht="15.75" x14ac:dyDescent="0.2">
      <c r="S4388" s="302">
        <v>1</v>
      </c>
      <c r="T4388" s="302"/>
    </row>
    <row r="4389" spans="19:20" ht="15.75" x14ac:dyDescent="0.2">
      <c r="S4389" s="302">
        <v>1</v>
      </c>
      <c r="T4389" s="302"/>
    </row>
    <row r="4390" spans="19:20" ht="15.75" x14ac:dyDescent="0.2">
      <c r="S4390" s="302">
        <v>1</v>
      </c>
      <c r="T4390" s="302"/>
    </row>
    <row r="4391" spans="19:20" ht="15.75" x14ac:dyDescent="0.2">
      <c r="S4391" s="302">
        <v>1</v>
      </c>
      <c r="T4391" s="302"/>
    </row>
    <row r="4392" spans="19:20" ht="15.75" x14ac:dyDescent="0.2">
      <c r="S4392" s="302">
        <v>1</v>
      </c>
      <c r="T4392" s="302"/>
    </row>
    <row r="4393" spans="19:20" ht="15.75" x14ac:dyDescent="0.2">
      <c r="S4393" s="302">
        <v>1</v>
      </c>
      <c r="T4393" s="302"/>
    </row>
    <row r="4394" spans="19:20" ht="15.75" x14ac:dyDescent="0.2">
      <c r="S4394" s="302">
        <v>1</v>
      </c>
      <c r="T4394" s="302"/>
    </row>
    <row r="4395" spans="19:20" ht="15.75" x14ac:dyDescent="0.2">
      <c r="S4395" s="302">
        <v>1</v>
      </c>
      <c r="T4395" s="302"/>
    </row>
    <row r="4396" spans="19:20" ht="15.75" x14ac:dyDescent="0.2">
      <c r="S4396" s="302">
        <v>1</v>
      </c>
      <c r="T4396" s="302"/>
    </row>
    <row r="4397" spans="19:20" ht="15.75" x14ac:dyDescent="0.2">
      <c r="S4397" s="302">
        <v>1</v>
      </c>
      <c r="T4397" s="302"/>
    </row>
    <row r="4398" spans="19:20" ht="15.75" x14ac:dyDescent="0.2">
      <c r="S4398" s="302">
        <v>1</v>
      </c>
      <c r="T4398" s="302"/>
    </row>
    <row r="4399" spans="19:20" ht="15.75" x14ac:dyDescent="0.2">
      <c r="S4399" s="302">
        <v>1</v>
      </c>
      <c r="T4399" s="302"/>
    </row>
    <row r="4400" spans="19:20" ht="15.75" x14ac:dyDescent="0.2">
      <c r="S4400" s="302">
        <v>1</v>
      </c>
      <c r="T4400" s="302"/>
    </row>
    <row r="4401" spans="19:20" ht="15.75" x14ac:dyDescent="0.2">
      <c r="S4401" s="302">
        <v>1</v>
      </c>
      <c r="T4401" s="302"/>
    </row>
    <row r="4402" spans="19:20" ht="15.75" x14ac:dyDescent="0.2">
      <c r="S4402" s="302">
        <v>1</v>
      </c>
      <c r="T4402" s="302"/>
    </row>
    <row r="4403" spans="19:20" ht="15.75" x14ac:dyDescent="0.2">
      <c r="S4403" s="302">
        <v>1</v>
      </c>
      <c r="T4403" s="302"/>
    </row>
    <row r="4404" spans="19:20" ht="15.75" x14ac:dyDescent="0.2">
      <c r="S4404" s="302">
        <v>1</v>
      </c>
      <c r="T4404" s="302"/>
    </row>
    <row r="4405" spans="19:20" ht="15.75" x14ac:dyDescent="0.2">
      <c r="S4405" s="302">
        <v>1</v>
      </c>
      <c r="T4405" s="302"/>
    </row>
    <row r="4406" spans="19:20" ht="15.75" x14ac:dyDescent="0.2">
      <c r="S4406" s="302">
        <v>1</v>
      </c>
      <c r="T4406" s="302"/>
    </row>
    <row r="4407" spans="19:20" ht="15.75" x14ac:dyDescent="0.2">
      <c r="S4407" s="302">
        <v>1</v>
      </c>
      <c r="T4407" s="302"/>
    </row>
    <row r="4408" spans="19:20" ht="15.75" x14ac:dyDescent="0.2">
      <c r="S4408" s="302">
        <v>1</v>
      </c>
      <c r="T4408" s="302"/>
    </row>
    <row r="4409" spans="19:20" ht="15.75" x14ac:dyDescent="0.2">
      <c r="S4409" s="302">
        <v>1</v>
      </c>
      <c r="T4409" s="302"/>
    </row>
    <row r="4410" spans="19:20" ht="15.75" x14ac:dyDescent="0.2">
      <c r="S4410" s="302">
        <v>1</v>
      </c>
      <c r="T4410" s="302"/>
    </row>
    <row r="4411" spans="19:20" ht="15.75" x14ac:dyDescent="0.2">
      <c r="S4411" s="302">
        <v>1</v>
      </c>
      <c r="T4411" s="302"/>
    </row>
    <row r="4412" spans="19:20" ht="15.75" x14ac:dyDescent="0.2">
      <c r="S4412" s="302">
        <v>1</v>
      </c>
      <c r="T4412" s="302"/>
    </row>
    <row r="4413" spans="19:20" ht="15.75" x14ac:dyDescent="0.2">
      <c r="S4413" s="302">
        <v>1</v>
      </c>
      <c r="T4413" s="302"/>
    </row>
    <row r="4414" spans="19:20" ht="15.75" x14ac:dyDescent="0.2">
      <c r="S4414" s="302">
        <v>1</v>
      </c>
      <c r="T4414" s="302"/>
    </row>
    <row r="4415" spans="19:20" ht="15.75" x14ac:dyDescent="0.2">
      <c r="S4415" s="302">
        <v>1</v>
      </c>
      <c r="T4415" s="302"/>
    </row>
    <row r="4416" spans="19:20" ht="15.75" x14ac:dyDescent="0.2">
      <c r="S4416" s="302">
        <v>1</v>
      </c>
      <c r="T4416" s="302"/>
    </row>
    <row r="4417" spans="19:20" ht="15.75" x14ac:dyDescent="0.2">
      <c r="S4417" s="302">
        <v>1</v>
      </c>
      <c r="T4417" s="302"/>
    </row>
    <row r="4418" spans="19:20" ht="15.75" x14ac:dyDescent="0.2">
      <c r="S4418" s="302">
        <v>1</v>
      </c>
      <c r="T4418" s="302"/>
    </row>
    <row r="4419" spans="19:20" ht="15.75" x14ac:dyDescent="0.2">
      <c r="S4419" s="302">
        <v>1</v>
      </c>
      <c r="T4419" s="302"/>
    </row>
    <row r="4420" spans="19:20" ht="15.75" x14ac:dyDescent="0.2">
      <c r="S4420" s="302">
        <v>1</v>
      </c>
      <c r="T4420" s="302"/>
    </row>
    <row r="4421" spans="19:20" ht="15.75" x14ac:dyDescent="0.2">
      <c r="S4421" s="302">
        <v>1</v>
      </c>
      <c r="T4421" s="302"/>
    </row>
    <row r="4422" spans="19:20" ht="15.75" x14ac:dyDescent="0.2">
      <c r="S4422" s="302">
        <v>1</v>
      </c>
      <c r="T4422" s="302"/>
    </row>
    <row r="4423" spans="19:20" ht="15.75" x14ac:dyDescent="0.2">
      <c r="S4423" s="302">
        <v>1</v>
      </c>
      <c r="T4423" s="302"/>
    </row>
    <row r="4424" spans="19:20" ht="15.75" x14ac:dyDescent="0.2">
      <c r="S4424" s="302">
        <v>1</v>
      </c>
      <c r="T4424" s="302"/>
    </row>
    <row r="4425" spans="19:20" ht="15.75" x14ac:dyDescent="0.2">
      <c r="S4425" s="302">
        <v>1</v>
      </c>
      <c r="T4425" s="302"/>
    </row>
    <row r="4426" spans="19:20" ht="15.75" x14ac:dyDescent="0.2">
      <c r="S4426" s="302">
        <v>1</v>
      </c>
      <c r="T4426" s="302"/>
    </row>
    <row r="4427" spans="19:20" ht="15.75" x14ac:dyDescent="0.2">
      <c r="S4427" s="302">
        <v>1</v>
      </c>
      <c r="T4427" s="302"/>
    </row>
    <row r="4428" spans="19:20" ht="15.75" x14ac:dyDescent="0.2">
      <c r="S4428" s="302">
        <v>1</v>
      </c>
      <c r="T4428" s="302"/>
    </row>
    <row r="4429" spans="19:20" ht="15.75" x14ac:dyDescent="0.2">
      <c r="S4429" s="302">
        <v>1</v>
      </c>
      <c r="T4429" s="302"/>
    </row>
    <row r="4430" spans="19:20" ht="15.75" x14ac:dyDescent="0.2">
      <c r="S4430" s="302">
        <v>1</v>
      </c>
      <c r="T4430" s="302"/>
    </row>
    <row r="4431" spans="19:20" ht="15.75" x14ac:dyDescent="0.2">
      <c r="S4431" s="302">
        <v>1</v>
      </c>
      <c r="T4431" s="302"/>
    </row>
    <row r="4432" spans="19:20" ht="15.75" x14ac:dyDescent="0.2">
      <c r="S4432" s="302">
        <v>1</v>
      </c>
      <c r="T4432" s="302"/>
    </row>
    <row r="4433" spans="19:20" ht="15.75" x14ac:dyDescent="0.2">
      <c r="S4433" s="302">
        <v>1</v>
      </c>
      <c r="T4433" s="302"/>
    </row>
    <row r="4434" spans="19:20" ht="15.75" x14ac:dyDescent="0.2">
      <c r="S4434" s="302">
        <v>1</v>
      </c>
      <c r="T4434" s="302"/>
    </row>
    <row r="4435" spans="19:20" ht="15.75" x14ac:dyDescent="0.2">
      <c r="S4435" s="302">
        <v>1</v>
      </c>
      <c r="T4435" s="302"/>
    </row>
    <row r="4436" spans="19:20" ht="15.75" x14ac:dyDescent="0.2">
      <c r="S4436" s="302">
        <v>1</v>
      </c>
      <c r="T4436" s="302"/>
    </row>
    <row r="4437" spans="19:20" ht="15.75" x14ac:dyDescent="0.2">
      <c r="S4437" s="302">
        <v>1</v>
      </c>
      <c r="T4437" s="302"/>
    </row>
    <row r="4438" spans="19:20" ht="15.75" x14ac:dyDescent="0.2">
      <c r="S4438" s="302">
        <v>1</v>
      </c>
      <c r="T4438" s="302"/>
    </row>
    <row r="4439" spans="19:20" ht="15.75" x14ac:dyDescent="0.2">
      <c r="S4439" s="302">
        <v>1</v>
      </c>
      <c r="T4439" s="302"/>
    </row>
    <row r="4440" spans="19:20" ht="15.75" x14ac:dyDescent="0.2">
      <c r="S4440" s="302">
        <v>1</v>
      </c>
      <c r="T4440" s="302"/>
    </row>
    <row r="4441" spans="19:20" ht="15.75" x14ac:dyDescent="0.2">
      <c r="S4441" s="302">
        <v>1</v>
      </c>
      <c r="T4441" s="302"/>
    </row>
    <row r="4442" spans="19:20" ht="15.75" x14ac:dyDescent="0.2">
      <c r="S4442" s="302">
        <v>1</v>
      </c>
      <c r="T4442" s="302"/>
    </row>
    <row r="4443" spans="19:20" ht="15.75" x14ac:dyDescent="0.2">
      <c r="S4443" s="302">
        <v>1</v>
      </c>
      <c r="T4443" s="302"/>
    </row>
    <row r="4444" spans="19:20" ht="15.75" x14ac:dyDescent="0.2">
      <c r="S4444" s="302">
        <v>1</v>
      </c>
      <c r="T4444" s="302"/>
    </row>
    <row r="4445" spans="19:20" ht="15.75" x14ac:dyDescent="0.2">
      <c r="S4445" s="302">
        <v>1</v>
      </c>
      <c r="T4445" s="302"/>
    </row>
    <row r="4446" spans="19:20" ht="15.75" x14ac:dyDescent="0.2">
      <c r="S4446" s="302">
        <v>1</v>
      </c>
      <c r="T4446" s="302"/>
    </row>
    <row r="4447" spans="19:20" ht="15.75" x14ac:dyDescent="0.2">
      <c r="S4447" s="302">
        <v>1</v>
      </c>
      <c r="T4447" s="302"/>
    </row>
    <row r="4448" spans="19:20" ht="15.75" x14ac:dyDescent="0.2">
      <c r="S4448" s="302">
        <v>1</v>
      </c>
      <c r="T4448" s="302"/>
    </row>
    <row r="4449" spans="19:20" ht="15.75" x14ac:dyDescent="0.2">
      <c r="S4449" s="302">
        <v>1</v>
      </c>
      <c r="T4449" s="302"/>
    </row>
    <row r="4450" spans="19:20" ht="15.75" x14ac:dyDescent="0.2">
      <c r="S4450" s="302">
        <v>1</v>
      </c>
      <c r="T4450" s="302"/>
    </row>
    <row r="4451" spans="19:20" ht="15.75" x14ac:dyDescent="0.2">
      <c r="S4451" s="302">
        <v>1</v>
      </c>
      <c r="T4451" s="302"/>
    </row>
    <row r="4452" spans="19:20" ht="15.75" x14ac:dyDescent="0.2">
      <c r="S4452" s="302">
        <v>1</v>
      </c>
      <c r="T4452" s="302"/>
    </row>
    <row r="4453" spans="19:20" ht="15.75" x14ac:dyDescent="0.2">
      <c r="S4453" s="302">
        <v>1</v>
      </c>
      <c r="T4453" s="302"/>
    </row>
    <row r="4454" spans="19:20" ht="15.75" x14ac:dyDescent="0.2">
      <c r="S4454" s="302">
        <v>1</v>
      </c>
      <c r="T4454" s="302"/>
    </row>
    <row r="4455" spans="19:20" ht="15.75" x14ac:dyDescent="0.2">
      <c r="S4455" s="302">
        <v>1</v>
      </c>
      <c r="T4455" s="302"/>
    </row>
    <row r="4456" spans="19:20" ht="15.75" x14ac:dyDescent="0.2">
      <c r="S4456" s="302">
        <v>1</v>
      </c>
      <c r="T4456" s="302"/>
    </row>
    <row r="4457" spans="19:20" ht="15.75" x14ac:dyDescent="0.2">
      <c r="S4457" s="302">
        <v>1</v>
      </c>
      <c r="T4457" s="302"/>
    </row>
    <row r="4458" spans="19:20" ht="15.75" x14ac:dyDescent="0.2">
      <c r="S4458" s="302">
        <v>1</v>
      </c>
      <c r="T4458" s="302"/>
    </row>
    <row r="4459" spans="19:20" ht="15.75" x14ac:dyDescent="0.2">
      <c r="S4459" s="302">
        <v>1</v>
      </c>
      <c r="T4459" s="302"/>
    </row>
    <row r="4460" spans="19:20" ht="15.75" x14ac:dyDescent="0.2">
      <c r="S4460" s="302">
        <v>1</v>
      </c>
      <c r="T4460" s="302"/>
    </row>
    <row r="4461" spans="19:20" ht="15.75" x14ac:dyDescent="0.2">
      <c r="S4461" s="302">
        <v>1</v>
      </c>
      <c r="T4461" s="302"/>
    </row>
    <row r="4462" spans="19:20" ht="15.75" x14ac:dyDescent="0.2">
      <c r="S4462" s="302">
        <v>1</v>
      </c>
      <c r="T4462" s="302"/>
    </row>
    <row r="4463" spans="19:20" ht="15.75" x14ac:dyDescent="0.2">
      <c r="S4463" s="302">
        <v>1</v>
      </c>
      <c r="T4463" s="302"/>
    </row>
    <row r="4464" spans="19:20" ht="15.75" x14ac:dyDescent="0.2">
      <c r="S4464" s="302">
        <v>1</v>
      </c>
      <c r="T4464" s="302"/>
    </row>
    <row r="4465" spans="19:20" ht="15.75" x14ac:dyDescent="0.2">
      <c r="S4465" s="302">
        <v>1</v>
      </c>
      <c r="T4465" s="302"/>
    </row>
    <row r="4466" spans="19:20" ht="15.75" x14ac:dyDescent="0.2">
      <c r="S4466" s="302">
        <v>1</v>
      </c>
      <c r="T4466" s="302"/>
    </row>
    <row r="4467" spans="19:20" ht="15.75" x14ac:dyDescent="0.2">
      <c r="S4467" s="302">
        <v>1</v>
      </c>
      <c r="T4467" s="302"/>
    </row>
    <row r="4468" spans="19:20" ht="15.75" x14ac:dyDescent="0.2">
      <c r="S4468" s="302">
        <v>1</v>
      </c>
      <c r="T4468" s="302"/>
    </row>
    <row r="4469" spans="19:20" ht="15.75" x14ac:dyDescent="0.2">
      <c r="S4469" s="302">
        <v>1</v>
      </c>
      <c r="T4469" s="302"/>
    </row>
    <row r="4470" spans="19:20" ht="15.75" x14ac:dyDescent="0.2">
      <c r="S4470" s="302">
        <v>1</v>
      </c>
      <c r="T4470" s="302"/>
    </row>
    <row r="4471" spans="19:20" ht="15.75" x14ac:dyDescent="0.2">
      <c r="S4471" s="302">
        <v>1</v>
      </c>
      <c r="T4471" s="302"/>
    </row>
    <row r="4472" spans="19:20" ht="15.75" x14ac:dyDescent="0.2">
      <c r="S4472" s="302">
        <v>1</v>
      </c>
      <c r="T4472" s="302"/>
    </row>
    <row r="4473" spans="19:20" ht="15.75" x14ac:dyDescent="0.2">
      <c r="S4473" s="302">
        <v>1</v>
      </c>
      <c r="T4473" s="302"/>
    </row>
    <row r="4474" spans="19:20" ht="15.75" x14ac:dyDescent="0.2">
      <c r="S4474" s="302">
        <v>1</v>
      </c>
      <c r="T4474" s="302"/>
    </row>
    <row r="4475" spans="19:20" ht="15.75" x14ac:dyDescent="0.2">
      <c r="S4475" s="302">
        <v>1</v>
      </c>
      <c r="T4475" s="302"/>
    </row>
    <row r="4476" spans="19:20" ht="15.75" x14ac:dyDescent="0.2">
      <c r="S4476" s="302">
        <v>1</v>
      </c>
      <c r="T4476" s="302"/>
    </row>
    <row r="4477" spans="19:20" ht="15.75" x14ac:dyDescent="0.2">
      <c r="S4477" s="302">
        <v>1</v>
      </c>
      <c r="T4477" s="302"/>
    </row>
    <row r="4478" spans="19:20" ht="15.75" x14ac:dyDescent="0.2">
      <c r="S4478" s="302">
        <v>1</v>
      </c>
      <c r="T4478" s="302"/>
    </row>
    <row r="4479" spans="19:20" ht="15.75" x14ac:dyDescent="0.2">
      <c r="S4479" s="302">
        <v>1</v>
      </c>
      <c r="T4479" s="302"/>
    </row>
    <row r="4480" spans="19:20" ht="15.75" x14ac:dyDescent="0.2">
      <c r="S4480" s="302">
        <v>1</v>
      </c>
      <c r="T4480" s="302"/>
    </row>
    <row r="4481" spans="19:20" ht="15.75" x14ac:dyDescent="0.2">
      <c r="S4481" s="302">
        <v>1</v>
      </c>
      <c r="T4481" s="302"/>
    </row>
    <row r="4482" spans="19:20" ht="15.75" x14ac:dyDescent="0.2">
      <c r="S4482" s="302">
        <v>1</v>
      </c>
      <c r="T4482" s="302"/>
    </row>
    <row r="4483" spans="19:20" ht="15.75" x14ac:dyDescent="0.2">
      <c r="S4483" s="302">
        <v>1</v>
      </c>
      <c r="T4483" s="302"/>
    </row>
    <row r="4484" spans="19:20" ht="15.75" x14ac:dyDescent="0.2">
      <c r="S4484" s="302">
        <v>1</v>
      </c>
      <c r="T4484" s="302"/>
    </row>
    <row r="4485" spans="19:20" ht="15.75" x14ac:dyDescent="0.2">
      <c r="S4485" s="302">
        <v>1</v>
      </c>
      <c r="T4485" s="302"/>
    </row>
    <row r="4486" spans="19:20" ht="15.75" x14ac:dyDescent="0.2">
      <c r="S4486" s="302">
        <v>1</v>
      </c>
      <c r="T4486" s="302"/>
    </row>
    <row r="4487" spans="19:20" ht="15.75" x14ac:dyDescent="0.2">
      <c r="S4487" s="302">
        <v>1</v>
      </c>
      <c r="T4487" s="302"/>
    </row>
    <row r="4488" spans="19:20" ht="15.75" x14ac:dyDescent="0.2">
      <c r="S4488" s="302">
        <v>1</v>
      </c>
      <c r="T4488" s="302"/>
    </row>
    <row r="4489" spans="19:20" ht="15.75" x14ac:dyDescent="0.2">
      <c r="S4489" s="302">
        <v>1</v>
      </c>
      <c r="T4489" s="302"/>
    </row>
    <row r="4490" spans="19:20" ht="15.75" x14ac:dyDescent="0.2">
      <c r="S4490" s="302">
        <v>1</v>
      </c>
      <c r="T4490" s="302"/>
    </row>
    <row r="4491" spans="19:20" ht="15.75" x14ac:dyDescent="0.2">
      <c r="S4491" s="302">
        <v>1</v>
      </c>
      <c r="T4491" s="302"/>
    </row>
    <row r="4492" spans="19:20" ht="15.75" x14ac:dyDescent="0.2">
      <c r="S4492" s="302">
        <v>1</v>
      </c>
      <c r="T4492" s="302"/>
    </row>
    <row r="4493" spans="19:20" ht="15.75" x14ac:dyDescent="0.2">
      <c r="S4493" s="302">
        <v>1</v>
      </c>
      <c r="T4493" s="302"/>
    </row>
    <row r="4494" spans="19:20" ht="15.75" x14ac:dyDescent="0.2">
      <c r="S4494" s="302">
        <v>1</v>
      </c>
      <c r="T4494" s="302"/>
    </row>
    <row r="4495" spans="19:20" ht="15.75" x14ac:dyDescent="0.2">
      <c r="S4495" s="302">
        <v>1</v>
      </c>
      <c r="T4495" s="302"/>
    </row>
    <row r="4496" spans="19:20" ht="15.75" x14ac:dyDescent="0.2">
      <c r="S4496" s="302">
        <v>1</v>
      </c>
      <c r="T4496" s="302"/>
    </row>
    <row r="4497" spans="19:20" ht="15.75" x14ac:dyDescent="0.2">
      <c r="S4497" s="302">
        <v>1</v>
      </c>
      <c r="T4497" s="302"/>
    </row>
    <row r="4498" spans="19:20" ht="15.75" x14ac:dyDescent="0.2">
      <c r="S4498" s="302">
        <v>1</v>
      </c>
      <c r="T4498" s="302"/>
    </row>
    <row r="4499" spans="19:20" ht="15.75" x14ac:dyDescent="0.2">
      <c r="S4499" s="302">
        <v>1</v>
      </c>
      <c r="T4499" s="302"/>
    </row>
    <row r="4500" spans="19:20" ht="15.75" x14ac:dyDescent="0.2">
      <c r="S4500" s="302">
        <v>1</v>
      </c>
      <c r="T4500" s="302"/>
    </row>
    <row r="4501" spans="19:20" ht="15.75" x14ac:dyDescent="0.2">
      <c r="S4501" s="302">
        <v>1</v>
      </c>
      <c r="T4501" s="302"/>
    </row>
    <row r="4502" spans="19:20" ht="15.75" x14ac:dyDescent="0.2">
      <c r="S4502" s="302">
        <v>1</v>
      </c>
      <c r="T4502" s="302"/>
    </row>
    <row r="4503" spans="19:20" ht="15.75" x14ac:dyDescent="0.2">
      <c r="S4503" s="302">
        <v>1</v>
      </c>
      <c r="T4503" s="302"/>
    </row>
    <row r="4504" spans="19:20" ht="15.75" x14ac:dyDescent="0.2">
      <c r="S4504" s="302">
        <v>1</v>
      </c>
      <c r="T4504" s="302"/>
    </row>
    <row r="4505" spans="19:20" ht="15.75" x14ac:dyDescent="0.2">
      <c r="S4505" s="302">
        <v>1</v>
      </c>
      <c r="T4505" s="302"/>
    </row>
    <row r="4506" spans="19:20" ht="15.75" x14ac:dyDescent="0.2">
      <c r="S4506" s="302">
        <v>1</v>
      </c>
      <c r="T4506" s="302"/>
    </row>
    <row r="4507" spans="19:20" ht="15.75" x14ac:dyDescent="0.2">
      <c r="S4507" s="302">
        <v>1</v>
      </c>
      <c r="T4507" s="302"/>
    </row>
    <row r="4508" spans="19:20" ht="15.75" x14ac:dyDescent="0.2">
      <c r="S4508" s="302">
        <v>1</v>
      </c>
      <c r="T4508" s="302"/>
    </row>
    <row r="4509" spans="19:20" ht="15.75" x14ac:dyDescent="0.2">
      <c r="S4509" s="302">
        <v>1</v>
      </c>
      <c r="T4509" s="302"/>
    </row>
    <row r="4510" spans="19:20" ht="15.75" x14ac:dyDescent="0.2">
      <c r="S4510" s="302">
        <v>1</v>
      </c>
      <c r="T4510" s="302"/>
    </row>
    <row r="4511" spans="19:20" ht="15.75" x14ac:dyDescent="0.2">
      <c r="S4511" s="302">
        <v>1</v>
      </c>
      <c r="T4511" s="302"/>
    </row>
    <row r="4512" spans="19:20" ht="15.75" x14ac:dyDescent="0.2">
      <c r="S4512" s="302">
        <v>1</v>
      </c>
      <c r="T4512" s="302"/>
    </row>
    <row r="4513" spans="19:20" ht="15.75" x14ac:dyDescent="0.2">
      <c r="S4513" s="302">
        <v>1</v>
      </c>
      <c r="T4513" s="302"/>
    </row>
    <row r="4514" spans="19:20" ht="15.75" x14ac:dyDescent="0.2">
      <c r="S4514" s="302">
        <v>1</v>
      </c>
      <c r="T4514" s="302"/>
    </row>
    <row r="4515" spans="19:20" ht="15.75" x14ac:dyDescent="0.2">
      <c r="S4515" s="302">
        <v>1</v>
      </c>
      <c r="T4515" s="302"/>
    </row>
    <row r="4516" spans="19:20" ht="15.75" x14ac:dyDescent="0.2">
      <c r="S4516" s="302">
        <v>1</v>
      </c>
      <c r="T4516" s="302"/>
    </row>
    <row r="4517" spans="19:20" ht="15.75" x14ac:dyDescent="0.2">
      <c r="S4517" s="302">
        <v>1</v>
      </c>
      <c r="T4517" s="302"/>
    </row>
    <row r="4518" spans="19:20" ht="15.75" x14ac:dyDescent="0.2">
      <c r="S4518" s="302">
        <v>1</v>
      </c>
      <c r="T4518" s="302"/>
    </row>
    <row r="4519" spans="19:20" ht="15.75" x14ac:dyDescent="0.2">
      <c r="S4519" s="302">
        <v>1</v>
      </c>
      <c r="T4519" s="302"/>
    </row>
    <row r="4520" spans="19:20" ht="15.75" x14ac:dyDescent="0.2">
      <c r="S4520" s="302">
        <v>1</v>
      </c>
      <c r="T4520" s="302"/>
    </row>
    <row r="4521" spans="19:20" ht="15.75" x14ac:dyDescent="0.2">
      <c r="S4521" s="302">
        <v>1</v>
      </c>
      <c r="T4521" s="302"/>
    </row>
    <row r="4522" spans="19:20" ht="15.75" x14ac:dyDescent="0.2">
      <c r="S4522" s="302">
        <v>1</v>
      </c>
      <c r="T4522" s="302"/>
    </row>
    <row r="4523" spans="19:20" ht="15.75" x14ac:dyDescent="0.2">
      <c r="S4523" s="302">
        <v>1</v>
      </c>
      <c r="T4523" s="302"/>
    </row>
    <row r="4524" spans="19:20" ht="15.75" x14ac:dyDescent="0.2">
      <c r="S4524" s="302">
        <v>1</v>
      </c>
      <c r="T4524" s="302"/>
    </row>
    <row r="4525" spans="19:20" ht="15.75" x14ac:dyDescent="0.2">
      <c r="S4525" s="302">
        <v>1</v>
      </c>
      <c r="T4525" s="302"/>
    </row>
    <row r="4526" spans="19:20" ht="15.75" x14ac:dyDescent="0.2">
      <c r="S4526" s="302">
        <v>1</v>
      </c>
      <c r="T4526" s="302"/>
    </row>
    <row r="4527" spans="19:20" ht="15.75" x14ac:dyDescent="0.2">
      <c r="S4527" s="302">
        <v>1</v>
      </c>
      <c r="T4527" s="302"/>
    </row>
    <row r="4528" spans="19:20" ht="15.75" x14ac:dyDescent="0.2">
      <c r="S4528" s="302">
        <v>1</v>
      </c>
      <c r="T4528" s="302"/>
    </row>
    <row r="4529" spans="19:20" ht="15.75" x14ac:dyDescent="0.2">
      <c r="S4529" s="302">
        <v>1</v>
      </c>
      <c r="T4529" s="302"/>
    </row>
    <row r="4530" spans="19:20" ht="15.75" x14ac:dyDescent="0.2">
      <c r="S4530" s="302">
        <v>1</v>
      </c>
      <c r="T4530" s="302"/>
    </row>
    <row r="4531" spans="19:20" ht="15.75" x14ac:dyDescent="0.2">
      <c r="S4531" s="302">
        <v>1</v>
      </c>
      <c r="T4531" s="302"/>
    </row>
    <row r="4532" spans="19:20" ht="15.75" x14ac:dyDescent="0.2">
      <c r="S4532" s="302">
        <v>1</v>
      </c>
      <c r="T4532" s="302"/>
    </row>
    <row r="4533" spans="19:20" ht="15.75" x14ac:dyDescent="0.2">
      <c r="S4533" s="302">
        <v>1</v>
      </c>
      <c r="T4533" s="302"/>
    </row>
    <row r="4534" spans="19:20" ht="15.75" x14ac:dyDescent="0.2">
      <c r="S4534" s="302">
        <v>1</v>
      </c>
      <c r="T4534" s="302"/>
    </row>
    <row r="4535" spans="19:20" ht="15.75" x14ac:dyDescent="0.2">
      <c r="S4535" s="302">
        <v>1</v>
      </c>
      <c r="T4535" s="302"/>
    </row>
    <row r="4536" spans="19:20" ht="15.75" x14ac:dyDescent="0.2">
      <c r="S4536" s="302">
        <v>1</v>
      </c>
      <c r="T4536" s="302"/>
    </row>
    <row r="4537" spans="19:20" ht="15.75" x14ac:dyDescent="0.2">
      <c r="S4537" s="302">
        <v>1</v>
      </c>
      <c r="T4537" s="302"/>
    </row>
    <row r="4538" spans="19:20" ht="15.75" x14ac:dyDescent="0.2">
      <c r="S4538" s="302">
        <v>1</v>
      </c>
      <c r="T4538" s="302"/>
    </row>
    <row r="4539" spans="19:20" ht="15.75" x14ac:dyDescent="0.2">
      <c r="S4539" s="302">
        <v>1</v>
      </c>
      <c r="T4539" s="302"/>
    </row>
    <row r="4540" spans="19:20" ht="15.75" x14ac:dyDescent="0.2">
      <c r="S4540" s="302">
        <v>1</v>
      </c>
      <c r="T4540" s="302"/>
    </row>
    <row r="4541" spans="19:20" ht="15.75" x14ac:dyDescent="0.2">
      <c r="S4541" s="302">
        <v>1</v>
      </c>
      <c r="T4541" s="302"/>
    </row>
    <row r="4542" spans="19:20" ht="15.75" x14ac:dyDescent="0.2">
      <c r="S4542" s="302">
        <v>1</v>
      </c>
      <c r="T4542" s="302"/>
    </row>
    <row r="4543" spans="19:20" ht="15.75" x14ac:dyDescent="0.2">
      <c r="S4543" s="302">
        <v>1</v>
      </c>
      <c r="T4543" s="302"/>
    </row>
    <row r="4544" spans="19:20" ht="15.75" x14ac:dyDescent="0.2">
      <c r="S4544" s="302">
        <v>1</v>
      </c>
      <c r="T4544" s="302"/>
    </row>
    <row r="4545" spans="19:20" ht="15.75" x14ac:dyDescent="0.2">
      <c r="S4545" s="302">
        <v>1</v>
      </c>
      <c r="T4545" s="302"/>
    </row>
    <row r="4546" spans="19:20" ht="15.75" x14ac:dyDescent="0.2">
      <c r="S4546" s="302">
        <v>1</v>
      </c>
      <c r="T4546" s="302"/>
    </row>
    <row r="4547" spans="19:20" ht="15.75" x14ac:dyDescent="0.2">
      <c r="S4547" s="302">
        <v>1</v>
      </c>
      <c r="T4547" s="302"/>
    </row>
    <row r="4548" spans="19:20" ht="15.75" x14ac:dyDescent="0.2">
      <c r="S4548" s="302">
        <v>1</v>
      </c>
      <c r="T4548" s="302"/>
    </row>
    <row r="4549" spans="19:20" ht="15.75" x14ac:dyDescent="0.2">
      <c r="S4549" s="302">
        <v>1</v>
      </c>
      <c r="T4549" s="302"/>
    </row>
    <row r="4550" spans="19:20" ht="15.75" x14ac:dyDescent="0.2">
      <c r="S4550" s="302">
        <v>1</v>
      </c>
      <c r="T4550" s="302"/>
    </row>
    <row r="4551" spans="19:20" ht="15.75" x14ac:dyDescent="0.2">
      <c r="S4551" s="302">
        <v>1</v>
      </c>
      <c r="T4551" s="302"/>
    </row>
    <row r="4552" spans="19:20" ht="15.75" x14ac:dyDescent="0.2">
      <c r="S4552" s="302">
        <v>1</v>
      </c>
      <c r="T4552" s="302"/>
    </row>
    <row r="4553" spans="19:20" ht="15.75" x14ac:dyDescent="0.2">
      <c r="S4553" s="302">
        <v>1</v>
      </c>
      <c r="T4553" s="302"/>
    </row>
    <row r="4554" spans="19:20" ht="15.75" x14ac:dyDescent="0.2">
      <c r="S4554" s="302">
        <v>1</v>
      </c>
      <c r="T4554" s="302"/>
    </row>
    <row r="4555" spans="19:20" ht="15.75" x14ac:dyDescent="0.2">
      <c r="S4555" s="302">
        <v>1</v>
      </c>
      <c r="T4555" s="302"/>
    </row>
    <row r="4556" spans="19:20" ht="15.75" x14ac:dyDescent="0.2">
      <c r="S4556" s="302">
        <v>1</v>
      </c>
      <c r="T4556" s="302"/>
    </row>
    <row r="4557" spans="19:20" ht="15.75" x14ac:dyDescent="0.2">
      <c r="S4557" s="302">
        <v>1</v>
      </c>
      <c r="T4557" s="302"/>
    </row>
    <row r="4558" spans="19:20" ht="15.75" x14ac:dyDescent="0.2">
      <c r="S4558" s="302">
        <v>1</v>
      </c>
      <c r="T4558" s="302"/>
    </row>
    <row r="4559" spans="19:20" ht="15.75" x14ac:dyDescent="0.2">
      <c r="S4559" s="302">
        <v>1</v>
      </c>
      <c r="T4559" s="302"/>
    </row>
    <row r="4560" spans="19:20" ht="15.75" x14ac:dyDescent="0.2">
      <c r="S4560" s="302">
        <v>1</v>
      </c>
      <c r="T4560" s="302"/>
    </row>
    <row r="4561" spans="19:20" ht="15.75" x14ac:dyDescent="0.2">
      <c r="S4561" s="302">
        <v>1</v>
      </c>
      <c r="T4561" s="302"/>
    </row>
    <row r="4562" spans="19:20" ht="15.75" x14ac:dyDescent="0.2">
      <c r="S4562" s="302">
        <v>1</v>
      </c>
      <c r="T4562" s="302"/>
    </row>
    <row r="4563" spans="19:20" ht="15.75" x14ac:dyDescent="0.2">
      <c r="S4563" s="302">
        <v>1</v>
      </c>
      <c r="T4563" s="302"/>
    </row>
    <row r="4564" spans="19:20" ht="15.75" x14ac:dyDescent="0.2">
      <c r="S4564" s="302">
        <v>1</v>
      </c>
      <c r="T4564" s="302"/>
    </row>
    <row r="4565" spans="19:20" ht="15.75" x14ac:dyDescent="0.2">
      <c r="S4565" s="302">
        <v>1</v>
      </c>
      <c r="T4565" s="302"/>
    </row>
    <row r="4566" spans="19:20" ht="15.75" x14ac:dyDescent="0.2">
      <c r="S4566" s="302">
        <v>1</v>
      </c>
      <c r="T4566" s="302"/>
    </row>
    <row r="4567" spans="19:20" ht="15.75" x14ac:dyDescent="0.2">
      <c r="S4567" s="302">
        <v>1</v>
      </c>
      <c r="T4567" s="302"/>
    </row>
    <row r="4568" spans="19:20" ht="15.75" x14ac:dyDescent="0.2">
      <c r="S4568" s="302">
        <v>1</v>
      </c>
      <c r="T4568" s="302"/>
    </row>
    <row r="4569" spans="19:20" ht="15.75" x14ac:dyDescent="0.2">
      <c r="S4569" s="302">
        <v>1</v>
      </c>
      <c r="T4569" s="302"/>
    </row>
    <row r="4570" spans="19:20" ht="15.75" x14ac:dyDescent="0.2">
      <c r="S4570" s="302">
        <v>1</v>
      </c>
      <c r="T4570" s="302"/>
    </row>
    <row r="4571" spans="19:20" ht="15.75" x14ac:dyDescent="0.2">
      <c r="S4571" s="302">
        <v>1</v>
      </c>
      <c r="T4571" s="302"/>
    </row>
    <row r="4572" spans="19:20" ht="15.75" x14ac:dyDescent="0.2">
      <c r="S4572" s="302">
        <v>1</v>
      </c>
      <c r="T4572" s="302"/>
    </row>
    <row r="4573" spans="19:20" ht="15.75" x14ac:dyDescent="0.2">
      <c r="S4573" s="302">
        <v>1</v>
      </c>
      <c r="T4573" s="302"/>
    </row>
    <row r="4574" spans="19:20" ht="15.75" x14ac:dyDescent="0.2">
      <c r="S4574" s="302">
        <v>1</v>
      </c>
      <c r="T4574" s="302"/>
    </row>
    <row r="4575" spans="19:20" ht="15.75" x14ac:dyDescent="0.2">
      <c r="S4575" s="302">
        <v>1</v>
      </c>
      <c r="T4575" s="302"/>
    </row>
    <row r="4576" spans="19:20" ht="15.75" x14ac:dyDescent="0.2">
      <c r="S4576" s="302">
        <v>1</v>
      </c>
      <c r="T4576" s="302"/>
    </row>
    <row r="4577" spans="19:20" ht="15.75" x14ac:dyDescent="0.2">
      <c r="S4577" s="302">
        <v>1</v>
      </c>
      <c r="T4577" s="302"/>
    </row>
    <row r="4578" spans="19:20" ht="15.75" x14ac:dyDescent="0.2">
      <c r="S4578" s="302">
        <v>1</v>
      </c>
      <c r="T4578" s="302"/>
    </row>
    <row r="4579" spans="19:20" ht="15.75" x14ac:dyDescent="0.2">
      <c r="S4579" s="302">
        <v>1</v>
      </c>
      <c r="T4579" s="302"/>
    </row>
    <row r="4580" spans="19:20" ht="15.75" x14ac:dyDescent="0.2">
      <c r="S4580" s="302">
        <v>1</v>
      </c>
      <c r="T4580" s="302"/>
    </row>
    <row r="4581" spans="19:20" ht="15.75" x14ac:dyDescent="0.2">
      <c r="S4581" s="302">
        <v>1</v>
      </c>
      <c r="T4581" s="302"/>
    </row>
    <row r="4582" spans="19:20" ht="15.75" x14ac:dyDescent="0.2">
      <c r="S4582" s="302">
        <v>1</v>
      </c>
      <c r="T4582" s="302"/>
    </row>
    <row r="4583" spans="19:20" ht="15.75" x14ac:dyDescent="0.2">
      <c r="S4583" s="302">
        <v>1</v>
      </c>
      <c r="T4583" s="302"/>
    </row>
    <row r="4584" spans="19:20" ht="15.75" x14ac:dyDescent="0.2">
      <c r="S4584" s="302">
        <v>1</v>
      </c>
      <c r="T4584" s="302"/>
    </row>
    <row r="4585" spans="19:20" ht="15.75" x14ac:dyDescent="0.2">
      <c r="S4585" s="302">
        <v>1</v>
      </c>
      <c r="T4585" s="302"/>
    </row>
    <row r="4586" spans="19:20" ht="15.75" x14ac:dyDescent="0.2">
      <c r="S4586" s="302">
        <v>1</v>
      </c>
      <c r="T4586" s="302"/>
    </row>
    <row r="4587" spans="19:20" ht="15.75" x14ac:dyDescent="0.2">
      <c r="S4587" s="302">
        <v>1</v>
      </c>
      <c r="T4587" s="302"/>
    </row>
    <row r="4588" spans="19:20" ht="15.75" x14ac:dyDescent="0.2">
      <c r="S4588" s="302">
        <v>1</v>
      </c>
      <c r="T4588" s="302"/>
    </row>
    <row r="4589" spans="19:20" ht="15.75" x14ac:dyDescent="0.2">
      <c r="S4589" s="302">
        <v>1</v>
      </c>
      <c r="T4589" s="302"/>
    </row>
    <row r="4590" spans="19:20" ht="15.75" x14ac:dyDescent="0.2">
      <c r="S4590" s="302">
        <v>1</v>
      </c>
      <c r="T4590" s="302"/>
    </row>
    <row r="4591" spans="19:20" ht="15.75" x14ac:dyDescent="0.2">
      <c r="S4591" s="302">
        <v>1</v>
      </c>
      <c r="T4591" s="302"/>
    </row>
    <row r="4592" spans="19:20" ht="15.75" x14ac:dyDescent="0.2">
      <c r="S4592" s="302">
        <v>1</v>
      </c>
      <c r="T4592" s="302"/>
    </row>
    <row r="4593" spans="19:20" ht="15.75" x14ac:dyDescent="0.2">
      <c r="S4593" s="302">
        <v>1</v>
      </c>
      <c r="T4593" s="302"/>
    </row>
    <row r="4594" spans="19:20" ht="15.75" x14ac:dyDescent="0.2">
      <c r="S4594" s="302">
        <v>1</v>
      </c>
      <c r="T4594" s="302"/>
    </row>
    <row r="4595" spans="19:20" ht="15.75" x14ac:dyDescent="0.2">
      <c r="S4595" s="302">
        <v>1</v>
      </c>
      <c r="T4595" s="302"/>
    </row>
    <row r="4596" spans="19:20" ht="15.75" x14ac:dyDescent="0.2">
      <c r="S4596" s="302">
        <v>1</v>
      </c>
      <c r="T4596" s="302"/>
    </row>
    <row r="4597" spans="19:20" ht="15.75" x14ac:dyDescent="0.2">
      <c r="S4597" s="302">
        <v>1</v>
      </c>
      <c r="T4597" s="302"/>
    </row>
    <row r="4598" spans="19:20" ht="15.75" x14ac:dyDescent="0.2">
      <c r="S4598" s="302">
        <v>1</v>
      </c>
      <c r="T4598" s="302"/>
    </row>
    <row r="4599" spans="19:20" ht="15.75" x14ac:dyDescent="0.2">
      <c r="S4599" s="302">
        <v>1</v>
      </c>
      <c r="T4599" s="302"/>
    </row>
    <row r="4600" spans="19:20" ht="15.75" x14ac:dyDescent="0.2">
      <c r="S4600" s="302">
        <v>1</v>
      </c>
      <c r="T4600" s="302"/>
    </row>
    <row r="4601" spans="19:20" ht="15.75" x14ac:dyDescent="0.2">
      <c r="S4601" s="302">
        <v>1</v>
      </c>
      <c r="T4601" s="302"/>
    </row>
    <row r="4602" spans="19:20" ht="15.75" x14ac:dyDescent="0.2">
      <c r="S4602" s="302">
        <v>1</v>
      </c>
      <c r="T4602" s="302"/>
    </row>
    <row r="4603" spans="19:20" ht="15.75" x14ac:dyDescent="0.2">
      <c r="S4603" s="302">
        <v>1</v>
      </c>
      <c r="T4603" s="302"/>
    </row>
    <row r="4604" spans="19:20" ht="15.75" x14ac:dyDescent="0.2">
      <c r="S4604" s="302">
        <v>1</v>
      </c>
      <c r="T4604" s="302"/>
    </row>
    <row r="4605" spans="19:20" ht="15.75" x14ac:dyDescent="0.2">
      <c r="S4605" s="302">
        <v>1</v>
      </c>
      <c r="T4605" s="302"/>
    </row>
    <row r="4606" spans="19:20" ht="15.75" x14ac:dyDescent="0.2">
      <c r="S4606" s="302">
        <v>1</v>
      </c>
      <c r="T4606" s="302"/>
    </row>
    <row r="4607" spans="19:20" ht="15.75" x14ac:dyDescent="0.2">
      <c r="S4607" s="302">
        <v>1</v>
      </c>
      <c r="T4607" s="302"/>
    </row>
    <row r="4608" spans="19:20" ht="15.75" x14ac:dyDescent="0.2">
      <c r="S4608" s="302">
        <v>1</v>
      </c>
      <c r="T4608" s="302"/>
    </row>
    <row r="4609" spans="19:20" ht="15.75" x14ac:dyDescent="0.2">
      <c r="S4609" s="302">
        <v>1</v>
      </c>
      <c r="T4609" s="302"/>
    </row>
    <row r="4610" spans="19:20" ht="15.75" x14ac:dyDescent="0.2">
      <c r="S4610" s="302">
        <v>1</v>
      </c>
      <c r="T4610" s="302"/>
    </row>
    <row r="4611" spans="19:20" ht="15.75" x14ac:dyDescent="0.2">
      <c r="S4611" s="302">
        <v>1</v>
      </c>
      <c r="T4611" s="302"/>
    </row>
    <row r="4612" spans="19:20" ht="15.75" x14ac:dyDescent="0.2">
      <c r="S4612" s="302">
        <v>1</v>
      </c>
      <c r="T4612" s="302"/>
    </row>
    <row r="4613" spans="19:20" ht="15.75" x14ac:dyDescent="0.2">
      <c r="S4613" s="302">
        <v>1</v>
      </c>
      <c r="T4613" s="302"/>
    </row>
    <row r="4614" spans="19:20" ht="15.75" x14ac:dyDescent="0.2">
      <c r="S4614" s="302">
        <v>1</v>
      </c>
      <c r="T4614" s="302"/>
    </row>
    <row r="4615" spans="19:20" ht="15.75" x14ac:dyDescent="0.2">
      <c r="S4615" s="302">
        <v>1</v>
      </c>
      <c r="T4615" s="302"/>
    </row>
    <row r="4616" spans="19:20" ht="15.75" x14ac:dyDescent="0.2">
      <c r="S4616" s="302">
        <v>1</v>
      </c>
      <c r="T4616" s="302"/>
    </row>
    <row r="4617" spans="19:20" ht="15.75" x14ac:dyDescent="0.2">
      <c r="S4617" s="302">
        <v>1</v>
      </c>
      <c r="T4617" s="302"/>
    </row>
    <row r="4618" spans="19:20" ht="15.75" x14ac:dyDescent="0.2">
      <c r="S4618" s="302">
        <v>1</v>
      </c>
      <c r="T4618" s="302"/>
    </row>
    <row r="4619" spans="19:20" ht="15.75" x14ac:dyDescent="0.2">
      <c r="S4619" s="302">
        <v>1</v>
      </c>
      <c r="T4619" s="302"/>
    </row>
    <row r="4620" spans="19:20" ht="15.75" x14ac:dyDescent="0.2">
      <c r="S4620" s="302">
        <v>1</v>
      </c>
      <c r="T4620" s="302"/>
    </row>
    <row r="4621" spans="19:20" ht="15.75" x14ac:dyDescent="0.2">
      <c r="S4621" s="302">
        <v>1</v>
      </c>
      <c r="T4621" s="302"/>
    </row>
    <row r="4622" spans="19:20" ht="15.75" x14ac:dyDescent="0.2">
      <c r="S4622" s="302">
        <v>1</v>
      </c>
      <c r="T4622" s="302"/>
    </row>
    <row r="4623" spans="19:20" ht="15.75" x14ac:dyDescent="0.2">
      <c r="S4623" s="302">
        <v>1</v>
      </c>
      <c r="T4623" s="302"/>
    </row>
    <row r="4624" spans="19:20" ht="15.75" x14ac:dyDescent="0.2">
      <c r="S4624" s="302">
        <v>1</v>
      </c>
      <c r="T4624" s="302"/>
    </row>
    <row r="4625" spans="19:20" ht="15.75" x14ac:dyDescent="0.2">
      <c r="S4625" s="302">
        <v>1</v>
      </c>
      <c r="T4625" s="302"/>
    </row>
    <row r="4626" spans="19:20" ht="15.75" x14ac:dyDescent="0.2">
      <c r="S4626" s="302">
        <v>1</v>
      </c>
      <c r="T4626" s="302"/>
    </row>
    <row r="4627" spans="19:20" ht="15.75" x14ac:dyDescent="0.2">
      <c r="S4627" s="302">
        <v>1</v>
      </c>
      <c r="T4627" s="302"/>
    </row>
    <row r="4628" spans="19:20" ht="15.75" x14ac:dyDescent="0.2">
      <c r="S4628" s="302">
        <v>1</v>
      </c>
      <c r="T4628" s="302"/>
    </row>
    <row r="4629" spans="19:20" ht="15.75" x14ac:dyDescent="0.2">
      <c r="S4629" s="302">
        <v>1</v>
      </c>
      <c r="T4629" s="302"/>
    </row>
    <row r="4630" spans="19:20" ht="15.75" x14ac:dyDescent="0.2">
      <c r="S4630" s="302">
        <v>1</v>
      </c>
      <c r="T4630" s="302"/>
    </row>
    <row r="4631" spans="19:20" ht="15.75" x14ac:dyDescent="0.2">
      <c r="S4631" s="302">
        <v>1</v>
      </c>
      <c r="T4631" s="302"/>
    </row>
    <row r="4632" spans="19:20" ht="15.75" x14ac:dyDescent="0.2">
      <c r="S4632" s="302">
        <v>1</v>
      </c>
      <c r="T4632" s="302"/>
    </row>
    <row r="4633" spans="19:20" ht="15.75" x14ac:dyDescent="0.2">
      <c r="S4633" s="302">
        <v>1</v>
      </c>
      <c r="T4633" s="302"/>
    </row>
    <row r="4634" spans="19:20" ht="15.75" x14ac:dyDescent="0.2">
      <c r="S4634" s="302">
        <v>1</v>
      </c>
      <c r="T4634" s="302"/>
    </row>
    <row r="4635" spans="19:20" ht="15.75" x14ac:dyDescent="0.2">
      <c r="S4635" s="302">
        <v>1</v>
      </c>
      <c r="T4635" s="302"/>
    </row>
    <row r="4636" spans="19:20" ht="15.75" x14ac:dyDescent="0.2">
      <c r="S4636" s="302">
        <v>1</v>
      </c>
      <c r="T4636" s="302"/>
    </row>
    <row r="4637" spans="19:20" ht="15.75" x14ac:dyDescent="0.2">
      <c r="S4637" s="302">
        <v>1</v>
      </c>
      <c r="T4637" s="302"/>
    </row>
    <row r="4638" spans="19:20" ht="15.75" x14ac:dyDescent="0.2">
      <c r="S4638" s="302">
        <v>1</v>
      </c>
      <c r="T4638" s="302"/>
    </row>
    <row r="4639" spans="19:20" ht="15.75" x14ac:dyDescent="0.2">
      <c r="S4639" s="302">
        <v>1</v>
      </c>
      <c r="T4639" s="302"/>
    </row>
    <row r="4640" spans="19:20" ht="15.75" x14ac:dyDescent="0.2">
      <c r="S4640" s="302">
        <v>1</v>
      </c>
      <c r="T4640" s="302"/>
    </row>
    <row r="4641" spans="19:20" ht="15.75" x14ac:dyDescent="0.2">
      <c r="S4641" s="302">
        <v>1</v>
      </c>
      <c r="T4641" s="302"/>
    </row>
    <row r="4642" spans="19:20" ht="15.75" x14ac:dyDescent="0.2">
      <c r="S4642" s="302">
        <v>1</v>
      </c>
      <c r="T4642" s="302"/>
    </row>
    <row r="4643" spans="19:20" ht="15.75" x14ac:dyDescent="0.2">
      <c r="S4643" s="302">
        <v>1</v>
      </c>
      <c r="T4643" s="302"/>
    </row>
    <row r="4644" spans="19:20" ht="15.75" x14ac:dyDescent="0.2">
      <c r="S4644" s="302">
        <v>1</v>
      </c>
      <c r="T4644" s="302"/>
    </row>
    <row r="4645" spans="19:20" ht="15.75" x14ac:dyDescent="0.2">
      <c r="S4645" s="302">
        <v>1</v>
      </c>
      <c r="T4645" s="302"/>
    </row>
    <row r="4646" spans="19:20" ht="15.75" x14ac:dyDescent="0.2">
      <c r="S4646" s="302">
        <v>1</v>
      </c>
      <c r="T4646" s="302"/>
    </row>
    <row r="4647" spans="19:20" ht="15.75" x14ac:dyDescent="0.2">
      <c r="S4647" s="302">
        <v>1</v>
      </c>
      <c r="T4647" s="302"/>
    </row>
    <row r="4648" spans="19:20" ht="15.75" x14ac:dyDescent="0.2">
      <c r="S4648" s="302">
        <v>1</v>
      </c>
      <c r="T4648" s="302"/>
    </row>
    <row r="4649" spans="19:20" ht="15.75" x14ac:dyDescent="0.2">
      <c r="S4649" s="302">
        <v>1</v>
      </c>
      <c r="T4649" s="302"/>
    </row>
    <row r="4650" spans="19:20" ht="15.75" x14ac:dyDescent="0.2">
      <c r="S4650" s="302">
        <v>1</v>
      </c>
      <c r="T4650" s="302"/>
    </row>
    <row r="4651" spans="19:20" ht="15.75" x14ac:dyDescent="0.2">
      <c r="S4651" s="302">
        <v>1</v>
      </c>
      <c r="T4651" s="302"/>
    </row>
    <row r="4652" spans="19:20" ht="15.75" x14ac:dyDescent="0.2">
      <c r="S4652" s="302">
        <v>1</v>
      </c>
      <c r="T4652" s="302"/>
    </row>
    <row r="4653" spans="19:20" ht="15.75" x14ac:dyDescent="0.2">
      <c r="S4653" s="302">
        <v>1</v>
      </c>
      <c r="T4653" s="302"/>
    </row>
    <row r="4654" spans="19:20" ht="15.75" x14ac:dyDescent="0.2">
      <c r="S4654" s="302">
        <v>1</v>
      </c>
      <c r="T4654" s="302"/>
    </row>
    <row r="4655" spans="19:20" ht="15.75" x14ac:dyDescent="0.2">
      <c r="S4655" s="302">
        <v>1</v>
      </c>
      <c r="T4655" s="302"/>
    </row>
    <row r="4656" spans="19:20" ht="15.75" x14ac:dyDescent="0.2">
      <c r="S4656" s="302">
        <v>1</v>
      </c>
      <c r="T4656" s="302"/>
    </row>
    <row r="4657" spans="19:20" ht="15.75" x14ac:dyDescent="0.2">
      <c r="S4657" s="302">
        <v>1</v>
      </c>
      <c r="T4657" s="302"/>
    </row>
    <row r="4658" spans="19:20" ht="15.75" x14ac:dyDescent="0.2">
      <c r="S4658" s="302">
        <v>1</v>
      </c>
      <c r="T4658" s="302"/>
    </row>
    <row r="4659" spans="19:20" ht="15.75" x14ac:dyDescent="0.2">
      <c r="S4659" s="302">
        <v>1</v>
      </c>
      <c r="T4659" s="302"/>
    </row>
    <row r="4660" spans="19:20" ht="15.75" x14ac:dyDescent="0.2">
      <c r="S4660" s="302">
        <v>1</v>
      </c>
      <c r="T4660" s="302"/>
    </row>
    <row r="4661" spans="19:20" ht="15.75" x14ac:dyDescent="0.2">
      <c r="S4661" s="302">
        <v>1</v>
      </c>
      <c r="T4661" s="302"/>
    </row>
    <row r="4662" spans="19:20" ht="15.75" x14ac:dyDescent="0.2">
      <c r="S4662" s="302">
        <v>1</v>
      </c>
      <c r="T4662" s="302"/>
    </row>
    <row r="4663" spans="19:20" ht="15.75" x14ac:dyDescent="0.2">
      <c r="S4663" s="302">
        <v>1</v>
      </c>
      <c r="T4663" s="302"/>
    </row>
    <row r="4664" spans="19:20" ht="15.75" x14ac:dyDescent="0.2">
      <c r="S4664" s="302">
        <v>1</v>
      </c>
      <c r="T4664" s="302"/>
    </row>
    <row r="4665" spans="19:20" ht="15.75" x14ac:dyDescent="0.2">
      <c r="S4665" s="302">
        <v>1</v>
      </c>
      <c r="T4665" s="302"/>
    </row>
    <row r="4666" spans="19:20" ht="15.75" x14ac:dyDescent="0.2">
      <c r="S4666" s="302">
        <v>1</v>
      </c>
      <c r="T4666" s="302"/>
    </row>
    <row r="4667" spans="19:20" ht="15.75" x14ac:dyDescent="0.2">
      <c r="S4667" s="302">
        <v>1</v>
      </c>
      <c r="T4667" s="302"/>
    </row>
    <row r="4668" spans="19:20" ht="15.75" x14ac:dyDescent="0.2">
      <c r="S4668" s="302">
        <v>1</v>
      </c>
      <c r="T4668" s="302"/>
    </row>
    <row r="4669" spans="19:20" ht="15.75" x14ac:dyDescent="0.2">
      <c r="S4669" s="302">
        <v>1</v>
      </c>
      <c r="T4669" s="302"/>
    </row>
    <row r="4670" spans="19:20" ht="15.75" x14ac:dyDescent="0.2">
      <c r="S4670" s="302">
        <v>1</v>
      </c>
      <c r="T4670" s="302"/>
    </row>
    <row r="4671" spans="19:20" ht="15.75" x14ac:dyDescent="0.2">
      <c r="S4671" s="302">
        <v>1</v>
      </c>
      <c r="T4671" s="302"/>
    </row>
    <row r="4672" spans="19:20" ht="15.75" x14ac:dyDescent="0.2">
      <c r="S4672" s="302">
        <v>1</v>
      </c>
      <c r="T4672" s="302"/>
    </row>
    <row r="4673" spans="19:20" ht="15.75" x14ac:dyDescent="0.2">
      <c r="S4673" s="302">
        <v>1</v>
      </c>
      <c r="T4673" s="302"/>
    </row>
    <row r="4674" spans="19:20" ht="15.75" x14ac:dyDescent="0.2">
      <c r="S4674" s="302">
        <v>1</v>
      </c>
      <c r="T4674" s="302"/>
    </row>
    <row r="4675" spans="19:20" ht="15.75" x14ac:dyDescent="0.2">
      <c r="S4675" s="302">
        <v>1</v>
      </c>
      <c r="T4675" s="302"/>
    </row>
    <row r="4676" spans="19:20" ht="15.75" x14ac:dyDescent="0.2">
      <c r="S4676" s="302">
        <v>1</v>
      </c>
      <c r="T4676" s="302"/>
    </row>
    <row r="4677" spans="19:20" ht="15.75" x14ac:dyDescent="0.2">
      <c r="S4677" s="302">
        <v>1</v>
      </c>
      <c r="T4677" s="302"/>
    </row>
    <row r="4678" spans="19:20" ht="15.75" x14ac:dyDescent="0.2">
      <c r="S4678" s="302">
        <v>1</v>
      </c>
      <c r="T4678" s="302"/>
    </row>
    <row r="4679" spans="19:20" ht="15.75" x14ac:dyDescent="0.2">
      <c r="S4679" s="302">
        <v>1</v>
      </c>
      <c r="T4679" s="302"/>
    </row>
    <row r="4680" spans="19:20" ht="15.75" x14ac:dyDescent="0.2">
      <c r="S4680" s="302">
        <v>1</v>
      </c>
      <c r="T4680" s="302"/>
    </row>
    <row r="4681" spans="19:20" ht="15.75" x14ac:dyDescent="0.2">
      <c r="S4681" s="302">
        <v>1</v>
      </c>
      <c r="T4681" s="302"/>
    </row>
    <row r="4682" spans="19:20" ht="15.75" x14ac:dyDescent="0.2">
      <c r="S4682" s="302">
        <v>1</v>
      </c>
      <c r="T4682" s="302"/>
    </row>
    <row r="4683" spans="19:20" ht="15.75" x14ac:dyDescent="0.2">
      <c r="S4683" s="302">
        <v>1</v>
      </c>
      <c r="T4683" s="302"/>
    </row>
    <row r="4684" spans="19:20" ht="15.75" x14ac:dyDescent="0.2">
      <c r="S4684" s="302">
        <v>1</v>
      </c>
      <c r="T4684" s="302"/>
    </row>
    <row r="4685" spans="19:20" ht="15.75" x14ac:dyDescent="0.2">
      <c r="S4685" s="302">
        <v>1</v>
      </c>
      <c r="T4685" s="302"/>
    </row>
    <row r="4686" spans="19:20" ht="15.75" x14ac:dyDescent="0.2">
      <c r="S4686" s="302">
        <v>1</v>
      </c>
      <c r="T4686" s="302"/>
    </row>
    <row r="4687" spans="19:20" ht="15.75" x14ac:dyDescent="0.2">
      <c r="S4687" s="302">
        <v>1</v>
      </c>
      <c r="T4687" s="302"/>
    </row>
    <row r="4688" spans="19:20" ht="15.75" x14ac:dyDescent="0.2">
      <c r="S4688" s="302">
        <v>1</v>
      </c>
      <c r="T4688" s="302"/>
    </row>
    <row r="4689" spans="19:20" ht="15.75" x14ac:dyDescent="0.2">
      <c r="S4689" s="302">
        <v>1</v>
      </c>
      <c r="T4689" s="302"/>
    </row>
    <row r="4690" spans="19:20" ht="15.75" x14ac:dyDescent="0.2">
      <c r="S4690" s="302">
        <v>1</v>
      </c>
      <c r="T4690" s="302"/>
    </row>
    <row r="4691" spans="19:20" ht="15.75" x14ac:dyDescent="0.2">
      <c r="S4691" s="302">
        <v>1</v>
      </c>
      <c r="T4691" s="302"/>
    </row>
    <row r="4692" spans="19:20" ht="15.75" x14ac:dyDescent="0.2">
      <c r="S4692" s="302">
        <v>1</v>
      </c>
      <c r="T4692" s="302"/>
    </row>
    <row r="4693" spans="19:20" ht="15.75" x14ac:dyDescent="0.2">
      <c r="S4693" s="302">
        <v>1</v>
      </c>
      <c r="T4693" s="302"/>
    </row>
    <row r="4694" spans="19:20" ht="15.75" x14ac:dyDescent="0.2">
      <c r="S4694" s="302">
        <v>1</v>
      </c>
      <c r="T4694" s="302"/>
    </row>
    <row r="4695" spans="19:20" ht="15.75" x14ac:dyDescent="0.2">
      <c r="S4695" s="302">
        <v>1</v>
      </c>
      <c r="T4695" s="302"/>
    </row>
    <row r="4696" spans="19:20" ht="15.75" x14ac:dyDescent="0.2">
      <c r="S4696" s="302">
        <v>1</v>
      </c>
      <c r="T4696" s="302"/>
    </row>
    <row r="4697" spans="19:20" ht="15.75" x14ac:dyDescent="0.2">
      <c r="S4697" s="302">
        <v>1</v>
      </c>
      <c r="T4697" s="302"/>
    </row>
    <row r="4698" spans="19:20" ht="15.75" x14ac:dyDescent="0.2">
      <c r="S4698" s="302">
        <v>1</v>
      </c>
      <c r="T4698" s="302"/>
    </row>
    <row r="4699" spans="19:20" ht="15.75" x14ac:dyDescent="0.2">
      <c r="S4699" s="302">
        <v>1</v>
      </c>
      <c r="T4699" s="302"/>
    </row>
    <row r="4700" spans="19:20" ht="15.75" x14ac:dyDescent="0.2">
      <c r="S4700" s="302">
        <v>1</v>
      </c>
      <c r="T4700" s="302"/>
    </row>
    <row r="4701" spans="19:20" ht="15.75" x14ac:dyDescent="0.2">
      <c r="S4701" s="302">
        <v>1</v>
      </c>
      <c r="T4701" s="302"/>
    </row>
    <row r="4702" spans="19:20" ht="15.75" x14ac:dyDescent="0.2">
      <c r="S4702" s="302">
        <v>1</v>
      </c>
      <c r="T4702" s="302"/>
    </row>
    <row r="4703" spans="19:20" ht="15.75" x14ac:dyDescent="0.2">
      <c r="S4703" s="302">
        <v>1</v>
      </c>
      <c r="T4703" s="302"/>
    </row>
    <row r="4704" spans="19:20" ht="15.75" x14ac:dyDescent="0.2">
      <c r="S4704" s="302">
        <v>1</v>
      </c>
      <c r="T4704" s="302"/>
    </row>
    <row r="4705" spans="19:20" ht="15.75" x14ac:dyDescent="0.2">
      <c r="S4705" s="302">
        <v>1</v>
      </c>
      <c r="T4705" s="302"/>
    </row>
    <row r="4706" spans="19:20" ht="15.75" x14ac:dyDescent="0.2">
      <c r="S4706" s="302">
        <v>1</v>
      </c>
      <c r="T4706" s="302"/>
    </row>
    <row r="4707" spans="19:20" ht="15.75" x14ac:dyDescent="0.2">
      <c r="S4707" s="302">
        <v>1</v>
      </c>
      <c r="T4707" s="302"/>
    </row>
    <row r="4708" spans="19:20" ht="15.75" x14ac:dyDescent="0.2">
      <c r="S4708" s="302">
        <v>1</v>
      </c>
      <c r="T4708" s="302"/>
    </row>
    <row r="4709" spans="19:20" ht="15.75" x14ac:dyDescent="0.2">
      <c r="S4709" s="302">
        <v>1</v>
      </c>
      <c r="T4709" s="302"/>
    </row>
    <row r="4710" spans="19:20" ht="15.75" x14ac:dyDescent="0.2">
      <c r="S4710" s="302">
        <v>1</v>
      </c>
      <c r="T4710" s="302"/>
    </row>
    <row r="4711" spans="19:20" ht="15.75" x14ac:dyDescent="0.2">
      <c r="S4711" s="302">
        <v>1</v>
      </c>
      <c r="T4711" s="302"/>
    </row>
    <row r="4712" spans="19:20" ht="15.75" x14ac:dyDescent="0.2">
      <c r="S4712" s="302">
        <v>1</v>
      </c>
      <c r="T4712" s="302"/>
    </row>
    <row r="4713" spans="19:20" ht="15.75" x14ac:dyDescent="0.2">
      <c r="S4713" s="302">
        <v>1</v>
      </c>
      <c r="T4713" s="302"/>
    </row>
    <row r="4714" spans="19:20" ht="15.75" x14ac:dyDescent="0.2">
      <c r="S4714" s="302">
        <v>1</v>
      </c>
      <c r="T4714" s="302"/>
    </row>
    <row r="4715" spans="19:20" ht="15.75" x14ac:dyDescent="0.2">
      <c r="S4715" s="302">
        <v>1</v>
      </c>
      <c r="T4715" s="302"/>
    </row>
    <row r="4716" spans="19:20" ht="15.75" x14ac:dyDescent="0.2">
      <c r="S4716" s="302">
        <v>1</v>
      </c>
      <c r="T4716" s="302"/>
    </row>
    <row r="4717" spans="19:20" ht="15.75" x14ac:dyDescent="0.2">
      <c r="S4717" s="302">
        <v>1</v>
      </c>
      <c r="T4717" s="302"/>
    </row>
    <row r="4718" spans="19:20" ht="15.75" x14ac:dyDescent="0.2">
      <c r="S4718" s="302">
        <v>1</v>
      </c>
      <c r="T4718" s="302"/>
    </row>
    <row r="4719" spans="19:20" ht="15.75" x14ac:dyDescent="0.2">
      <c r="S4719" s="302">
        <v>1</v>
      </c>
      <c r="T4719" s="302"/>
    </row>
    <row r="4720" spans="19:20" ht="15.75" x14ac:dyDescent="0.2">
      <c r="S4720" s="302">
        <v>1</v>
      </c>
      <c r="T4720" s="302"/>
    </row>
    <row r="4721" spans="19:20" ht="15.75" x14ac:dyDescent="0.2">
      <c r="S4721" s="302">
        <v>1</v>
      </c>
      <c r="T4721" s="302"/>
    </row>
    <row r="4722" spans="19:20" ht="15.75" x14ac:dyDescent="0.2">
      <c r="S4722" s="302">
        <v>1</v>
      </c>
      <c r="T4722" s="302"/>
    </row>
    <row r="4723" spans="19:20" ht="15.75" x14ac:dyDescent="0.2">
      <c r="S4723" s="302">
        <v>1</v>
      </c>
      <c r="T4723" s="302"/>
    </row>
    <row r="4724" spans="19:20" ht="15.75" x14ac:dyDescent="0.2">
      <c r="S4724" s="302">
        <v>1</v>
      </c>
      <c r="T4724" s="302"/>
    </row>
    <row r="4725" spans="19:20" ht="15.75" x14ac:dyDescent="0.2">
      <c r="S4725" s="302">
        <v>1</v>
      </c>
      <c r="T4725" s="302"/>
    </row>
    <row r="4726" spans="19:20" ht="15.75" x14ac:dyDescent="0.2">
      <c r="S4726" s="302">
        <v>1</v>
      </c>
      <c r="T4726" s="302"/>
    </row>
    <row r="4727" spans="19:20" ht="15.75" x14ac:dyDescent="0.2">
      <c r="S4727" s="302">
        <v>1</v>
      </c>
      <c r="T4727" s="302"/>
    </row>
    <row r="4728" spans="19:20" ht="15.75" x14ac:dyDescent="0.2">
      <c r="S4728" s="302">
        <v>1</v>
      </c>
      <c r="T4728" s="302"/>
    </row>
    <row r="4729" spans="19:20" ht="15.75" x14ac:dyDescent="0.2">
      <c r="S4729" s="302">
        <v>1</v>
      </c>
      <c r="T4729" s="302"/>
    </row>
    <row r="4730" spans="19:20" ht="15.75" x14ac:dyDescent="0.2">
      <c r="S4730" s="302">
        <v>1</v>
      </c>
      <c r="T4730" s="302"/>
    </row>
    <row r="4731" spans="19:20" ht="15.75" x14ac:dyDescent="0.2">
      <c r="S4731" s="302">
        <v>1</v>
      </c>
      <c r="T4731" s="302"/>
    </row>
    <row r="4732" spans="19:20" ht="15.75" x14ac:dyDescent="0.2">
      <c r="S4732" s="302">
        <v>1</v>
      </c>
      <c r="T4732" s="302"/>
    </row>
    <row r="4733" spans="19:20" ht="15.75" x14ac:dyDescent="0.2">
      <c r="S4733" s="302">
        <v>1</v>
      </c>
      <c r="T4733" s="302"/>
    </row>
    <row r="4734" spans="19:20" ht="15.75" x14ac:dyDescent="0.2">
      <c r="S4734" s="302">
        <v>1</v>
      </c>
      <c r="T4734" s="302"/>
    </row>
    <row r="4735" spans="19:20" ht="15.75" x14ac:dyDescent="0.2">
      <c r="S4735" s="302">
        <v>1</v>
      </c>
      <c r="T4735" s="302"/>
    </row>
    <row r="4736" spans="19:20" ht="15.75" x14ac:dyDescent="0.2">
      <c r="S4736" s="302">
        <v>1</v>
      </c>
      <c r="T4736" s="302"/>
    </row>
    <row r="4737" spans="19:20" ht="15.75" x14ac:dyDescent="0.2">
      <c r="S4737" s="302">
        <v>1</v>
      </c>
      <c r="T4737" s="302"/>
    </row>
    <row r="4738" spans="19:20" ht="15.75" x14ac:dyDescent="0.2">
      <c r="S4738" s="302">
        <v>1</v>
      </c>
      <c r="T4738" s="302"/>
    </row>
    <row r="4739" spans="19:20" ht="15.75" x14ac:dyDescent="0.2">
      <c r="S4739" s="302">
        <v>1</v>
      </c>
      <c r="T4739" s="302"/>
    </row>
    <row r="4740" spans="19:20" ht="15.75" x14ac:dyDescent="0.2">
      <c r="S4740" s="302">
        <v>1</v>
      </c>
      <c r="T4740" s="302"/>
    </row>
    <row r="4741" spans="19:20" ht="15.75" x14ac:dyDescent="0.2">
      <c r="S4741" s="302">
        <v>1</v>
      </c>
      <c r="T4741" s="302"/>
    </row>
    <row r="4742" spans="19:20" ht="15.75" x14ac:dyDescent="0.2">
      <c r="S4742" s="302">
        <v>1</v>
      </c>
      <c r="T4742" s="302"/>
    </row>
    <row r="4743" spans="19:20" ht="15.75" x14ac:dyDescent="0.2">
      <c r="S4743" s="302">
        <v>1</v>
      </c>
      <c r="T4743" s="302"/>
    </row>
    <row r="4744" spans="19:20" ht="15.75" x14ac:dyDescent="0.2">
      <c r="S4744" s="302">
        <v>1</v>
      </c>
      <c r="T4744" s="302"/>
    </row>
    <row r="4745" spans="19:20" ht="15.75" x14ac:dyDescent="0.2">
      <c r="S4745" s="302">
        <v>1</v>
      </c>
      <c r="T4745" s="302"/>
    </row>
    <row r="4746" spans="19:20" ht="15.75" x14ac:dyDescent="0.2">
      <c r="S4746" s="302">
        <v>1</v>
      </c>
      <c r="T4746" s="302"/>
    </row>
    <row r="4747" spans="19:20" ht="15.75" x14ac:dyDescent="0.2">
      <c r="S4747" s="302">
        <v>1</v>
      </c>
      <c r="T4747" s="302"/>
    </row>
    <row r="4748" spans="19:20" ht="15.75" x14ac:dyDescent="0.2">
      <c r="S4748" s="302">
        <v>1</v>
      </c>
      <c r="T4748" s="302"/>
    </row>
    <row r="4749" spans="19:20" ht="15.75" x14ac:dyDescent="0.2">
      <c r="S4749" s="302">
        <v>1</v>
      </c>
      <c r="T4749" s="302"/>
    </row>
    <row r="4750" spans="19:20" ht="15.75" x14ac:dyDescent="0.2">
      <c r="S4750" s="302">
        <v>1</v>
      </c>
      <c r="T4750" s="302"/>
    </row>
    <row r="4751" spans="19:20" ht="15.75" x14ac:dyDescent="0.2">
      <c r="S4751" s="302">
        <v>1</v>
      </c>
      <c r="T4751" s="302"/>
    </row>
    <row r="4752" spans="19:20" ht="15.75" x14ac:dyDescent="0.2">
      <c r="S4752" s="302">
        <v>1</v>
      </c>
      <c r="T4752" s="302"/>
    </row>
    <row r="4753" spans="19:20" ht="15.75" x14ac:dyDescent="0.2">
      <c r="S4753" s="302">
        <v>1</v>
      </c>
      <c r="T4753" s="302"/>
    </row>
    <row r="4754" spans="19:20" ht="15.75" x14ac:dyDescent="0.2">
      <c r="S4754" s="302">
        <v>1</v>
      </c>
      <c r="T4754" s="302"/>
    </row>
    <row r="4755" spans="19:20" ht="15.75" x14ac:dyDescent="0.2">
      <c r="S4755" s="302">
        <v>1</v>
      </c>
      <c r="T4755" s="302"/>
    </row>
    <row r="4756" spans="19:20" ht="15.75" x14ac:dyDescent="0.2">
      <c r="S4756" s="302">
        <v>1</v>
      </c>
      <c r="T4756" s="302"/>
    </row>
    <row r="4757" spans="19:20" ht="15.75" x14ac:dyDescent="0.2">
      <c r="S4757" s="302">
        <v>1</v>
      </c>
      <c r="T4757" s="302"/>
    </row>
    <row r="4758" spans="19:20" ht="15.75" x14ac:dyDescent="0.2">
      <c r="S4758" s="302">
        <v>1</v>
      </c>
      <c r="T4758" s="302"/>
    </row>
    <row r="4759" spans="19:20" ht="15.75" x14ac:dyDescent="0.2">
      <c r="S4759" s="302">
        <v>1</v>
      </c>
      <c r="T4759" s="302"/>
    </row>
    <row r="4760" spans="19:20" ht="15.75" x14ac:dyDescent="0.2">
      <c r="S4760" s="302">
        <v>1</v>
      </c>
      <c r="T4760" s="302"/>
    </row>
    <row r="4761" spans="19:20" ht="15.75" x14ac:dyDescent="0.2">
      <c r="S4761" s="302">
        <v>1</v>
      </c>
      <c r="T4761" s="302"/>
    </row>
    <row r="4762" spans="19:20" ht="15.75" x14ac:dyDescent="0.2">
      <c r="S4762" s="302">
        <v>1</v>
      </c>
      <c r="T4762" s="302"/>
    </row>
    <row r="4763" spans="19:20" ht="15.75" x14ac:dyDescent="0.2">
      <c r="S4763" s="302">
        <v>1</v>
      </c>
      <c r="T4763" s="302"/>
    </row>
    <row r="4764" spans="19:20" ht="15.75" x14ac:dyDescent="0.2">
      <c r="S4764" s="302">
        <v>1</v>
      </c>
      <c r="T4764" s="302"/>
    </row>
    <row r="4765" spans="19:20" ht="15.75" x14ac:dyDescent="0.2">
      <c r="S4765" s="302">
        <v>1</v>
      </c>
      <c r="T4765" s="302"/>
    </row>
    <row r="4766" spans="19:20" ht="15.75" x14ac:dyDescent="0.2">
      <c r="S4766" s="302">
        <v>1</v>
      </c>
      <c r="T4766" s="302"/>
    </row>
    <row r="4767" spans="19:20" ht="15.75" x14ac:dyDescent="0.2">
      <c r="S4767" s="302">
        <v>1</v>
      </c>
      <c r="T4767" s="302"/>
    </row>
    <row r="4768" spans="19:20" ht="15.75" x14ac:dyDescent="0.2">
      <c r="S4768" s="302">
        <v>1</v>
      </c>
      <c r="T4768" s="302"/>
    </row>
    <row r="4769" spans="19:20" ht="15.75" x14ac:dyDescent="0.2">
      <c r="S4769" s="302">
        <v>1</v>
      </c>
      <c r="T4769" s="302"/>
    </row>
    <row r="4770" spans="19:20" ht="15.75" x14ac:dyDescent="0.2">
      <c r="S4770" s="302">
        <v>1</v>
      </c>
      <c r="T4770" s="302"/>
    </row>
    <row r="4771" spans="19:20" ht="15.75" x14ac:dyDescent="0.2">
      <c r="S4771" s="302">
        <v>1</v>
      </c>
      <c r="T4771" s="302"/>
    </row>
    <row r="4772" spans="19:20" ht="15.75" x14ac:dyDescent="0.2">
      <c r="S4772" s="302">
        <v>1</v>
      </c>
      <c r="T4772" s="302"/>
    </row>
    <row r="4773" spans="19:20" ht="15.75" x14ac:dyDescent="0.2">
      <c r="S4773" s="302">
        <v>1</v>
      </c>
      <c r="T4773" s="302"/>
    </row>
    <row r="4774" spans="19:20" ht="15.75" x14ac:dyDescent="0.2">
      <c r="S4774" s="302">
        <v>1</v>
      </c>
      <c r="T4774" s="302"/>
    </row>
    <row r="4775" spans="19:20" ht="15.75" x14ac:dyDescent="0.2">
      <c r="S4775" s="302">
        <v>1</v>
      </c>
      <c r="T4775" s="302"/>
    </row>
    <row r="4776" spans="19:20" ht="15.75" x14ac:dyDescent="0.2">
      <c r="S4776" s="302">
        <v>1</v>
      </c>
      <c r="T4776" s="302"/>
    </row>
    <row r="4777" spans="19:20" ht="15.75" x14ac:dyDescent="0.2">
      <c r="S4777" s="302">
        <v>1</v>
      </c>
      <c r="T4777" s="302"/>
    </row>
    <row r="4778" spans="19:20" ht="15.75" x14ac:dyDescent="0.2">
      <c r="S4778" s="302">
        <v>1</v>
      </c>
      <c r="T4778" s="302"/>
    </row>
    <row r="4779" spans="19:20" ht="15.75" x14ac:dyDescent="0.2">
      <c r="S4779" s="302">
        <v>1</v>
      </c>
      <c r="T4779" s="302"/>
    </row>
    <row r="4780" spans="19:20" ht="15.75" x14ac:dyDescent="0.2">
      <c r="S4780" s="302">
        <v>1</v>
      </c>
      <c r="T4780" s="302"/>
    </row>
    <row r="4781" spans="19:20" ht="15.75" x14ac:dyDescent="0.2">
      <c r="S4781" s="302">
        <v>1</v>
      </c>
      <c r="T4781" s="302"/>
    </row>
    <row r="4782" spans="19:20" ht="15.75" x14ac:dyDescent="0.2">
      <c r="S4782" s="302">
        <v>1</v>
      </c>
      <c r="T4782" s="302"/>
    </row>
    <row r="4783" spans="19:20" ht="15.75" x14ac:dyDescent="0.2">
      <c r="S4783" s="302">
        <v>1</v>
      </c>
      <c r="T4783" s="302"/>
    </row>
    <row r="4784" spans="19:20" ht="15.75" x14ac:dyDescent="0.2">
      <c r="S4784" s="302">
        <v>1</v>
      </c>
      <c r="T4784" s="302"/>
    </row>
    <row r="4785" spans="19:20" ht="15.75" x14ac:dyDescent="0.2">
      <c r="S4785" s="302">
        <v>1</v>
      </c>
      <c r="T4785" s="302"/>
    </row>
    <row r="4786" spans="19:20" ht="15.75" x14ac:dyDescent="0.2">
      <c r="S4786" s="302">
        <v>1</v>
      </c>
      <c r="T4786" s="302"/>
    </row>
    <row r="4787" spans="19:20" ht="15.75" x14ac:dyDescent="0.2">
      <c r="S4787" s="302">
        <v>1</v>
      </c>
      <c r="T4787" s="302"/>
    </row>
    <row r="4788" spans="19:20" ht="15.75" x14ac:dyDescent="0.2">
      <c r="S4788" s="302">
        <v>1</v>
      </c>
      <c r="T4788" s="302"/>
    </row>
    <row r="4789" spans="19:20" ht="15.75" x14ac:dyDescent="0.2">
      <c r="S4789" s="302">
        <v>1</v>
      </c>
      <c r="T4789" s="302"/>
    </row>
    <row r="4790" spans="19:20" ht="15.75" x14ac:dyDescent="0.2">
      <c r="S4790" s="302">
        <v>1</v>
      </c>
      <c r="T4790" s="302"/>
    </row>
    <row r="4791" spans="19:20" ht="15.75" x14ac:dyDescent="0.2">
      <c r="S4791" s="302">
        <v>1</v>
      </c>
      <c r="T4791" s="302"/>
    </row>
    <row r="4792" spans="19:20" ht="15.75" x14ac:dyDescent="0.2">
      <c r="S4792" s="302">
        <v>1</v>
      </c>
      <c r="T4792" s="302"/>
    </row>
    <row r="4793" spans="19:20" ht="15.75" x14ac:dyDescent="0.2">
      <c r="S4793" s="302">
        <v>1</v>
      </c>
      <c r="T4793" s="302"/>
    </row>
    <row r="4794" spans="19:20" ht="15.75" x14ac:dyDescent="0.2">
      <c r="S4794" s="302">
        <v>1</v>
      </c>
      <c r="T4794" s="302"/>
    </row>
    <row r="4795" spans="19:20" ht="15.75" x14ac:dyDescent="0.2">
      <c r="S4795" s="302">
        <v>1</v>
      </c>
      <c r="T4795" s="302"/>
    </row>
    <row r="4796" spans="19:20" ht="15.75" x14ac:dyDescent="0.2">
      <c r="S4796" s="302">
        <v>1</v>
      </c>
      <c r="T4796" s="302"/>
    </row>
    <row r="4797" spans="19:20" ht="15.75" x14ac:dyDescent="0.2">
      <c r="S4797" s="302">
        <v>1</v>
      </c>
      <c r="T4797" s="302"/>
    </row>
    <row r="4798" spans="19:20" ht="15.75" x14ac:dyDescent="0.2">
      <c r="S4798" s="302">
        <v>1</v>
      </c>
      <c r="T4798" s="302"/>
    </row>
    <row r="4799" spans="19:20" ht="15.75" x14ac:dyDescent="0.2">
      <c r="S4799" s="302">
        <v>1</v>
      </c>
      <c r="T4799" s="302"/>
    </row>
    <row r="4800" spans="19:20" ht="15.75" x14ac:dyDescent="0.2">
      <c r="S4800" s="302">
        <v>1</v>
      </c>
      <c r="T4800" s="302"/>
    </row>
    <row r="4801" spans="19:20" ht="15.75" x14ac:dyDescent="0.2">
      <c r="S4801" s="302">
        <v>1</v>
      </c>
      <c r="T4801" s="302"/>
    </row>
    <row r="4802" spans="19:20" ht="15.75" x14ac:dyDescent="0.2">
      <c r="S4802" s="302">
        <v>1</v>
      </c>
      <c r="T4802" s="302"/>
    </row>
    <row r="4803" spans="19:20" ht="15.75" x14ac:dyDescent="0.2">
      <c r="S4803" s="302">
        <v>1</v>
      </c>
      <c r="T4803" s="302"/>
    </row>
    <row r="4804" spans="19:20" ht="15.75" x14ac:dyDescent="0.2">
      <c r="S4804" s="302">
        <v>1</v>
      </c>
      <c r="T4804" s="302"/>
    </row>
    <row r="4805" spans="19:20" ht="15.75" x14ac:dyDescent="0.2">
      <c r="S4805" s="302">
        <v>1</v>
      </c>
      <c r="T4805" s="302"/>
    </row>
    <row r="4806" spans="19:20" ht="15.75" x14ac:dyDescent="0.2">
      <c r="S4806" s="302">
        <v>1</v>
      </c>
      <c r="T4806" s="302"/>
    </row>
    <row r="4807" spans="19:20" ht="15.75" x14ac:dyDescent="0.2">
      <c r="S4807" s="302">
        <v>1</v>
      </c>
      <c r="T4807" s="302"/>
    </row>
    <row r="4808" spans="19:20" ht="15.75" x14ac:dyDescent="0.2">
      <c r="S4808" s="302">
        <v>1</v>
      </c>
      <c r="T4808" s="302"/>
    </row>
    <row r="4809" spans="19:20" ht="15.75" x14ac:dyDescent="0.2">
      <c r="S4809" s="302">
        <v>1</v>
      </c>
      <c r="T4809" s="302"/>
    </row>
    <row r="4810" spans="19:20" ht="15.75" x14ac:dyDescent="0.2">
      <c r="S4810" s="302">
        <v>1</v>
      </c>
      <c r="T4810" s="302"/>
    </row>
    <row r="4811" spans="19:20" ht="15.75" x14ac:dyDescent="0.2">
      <c r="S4811" s="302">
        <v>1</v>
      </c>
      <c r="T4811" s="302"/>
    </row>
    <row r="4812" spans="19:20" ht="15.75" x14ac:dyDescent="0.2">
      <c r="S4812" s="302">
        <v>1</v>
      </c>
      <c r="T4812" s="302"/>
    </row>
    <row r="4813" spans="19:20" ht="15.75" x14ac:dyDescent="0.2">
      <c r="S4813" s="302">
        <v>1</v>
      </c>
      <c r="T4813" s="302"/>
    </row>
    <row r="4814" spans="19:20" ht="15.75" x14ac:dyDescent="0.2">
      <c r="S4814" s="302">
        <v>1</v>
      </c>
      <c r="T4814" s="302"/>
    </row>
    <row r="4815" spans="19:20" ht="15.75" x14ac:dyDescent="0.2">
      <c r="S4815" s="302">
        <v>1</v>
      </c>
      <c r="T4815" s="302"/>
    </row>
    <row r="4816" spans="19:20" ht="15.75" x14ac:dyDescent="0.2">
      <c r="S4816" s="302">
        <v>1</v>
      </c>
      <c r="T4816" s="302"/>
    </row>
    <row r="4817" spans="19:20" ht="15.75" x14ac:dyDescent="0.2">
      <c r="S4817" s="302">
        <v>1</v>
      </c>
      <c r="T4817" s="302"/>
    </row>
    <row r="4818" spans="19:20" ht="15.75" x14ac:dyDescent="0.2">
      <c r="S4818" s="302">
        <v>1</v>
      </c>
      <c r="T4818" s="302"/>
    </row>
    <row r="4819" spans="19:20" ht="15.75" x14ac:dyDescent="0.2">
      <c r="S4819" s="302">
        <v>1</v>
      </c>
      <c r="T4819" s="302"/>
    </row>
    <row r="4820" spans="19:20" ht="15.75" x14ac:dyDescent="0.2">
      <c r="S4820" s="302">
        <v>1</v>
      </c>
      <c r="T4820" s="302"/>
    </row>
    <row r="4821" spans="19:20" ht="15.75" x14ac:dyDescent="0.2">
      <c r="S4821" s="302">
        <v>1</v>
      </c>
      <c r="T4821" s="302"/>
    </row>
    <row r="4822" spans="19:20" ht="15.75" x14ac:dyDescent="0.2">
      <c r="S4822" s="302">
        <v>1</v>
      </c>
      <c r="T4822" s="302"/>
    </row>
    <row r="4823" spans="19:20" ht="15.75" x14ac:dyDescent="0.2">
      <c r="S4823" s="302">
        <v>1</v>
      </c>
      <c r="T4823" s="302"/>
    </row>
    <row r="4824" spans="19:20" ht="15.75" x14ac:dyDescent="0.2">
      <c r="S4824" s="302">
        <v>1</v>
      </c>
      <c r="T4824" s="302"/>
    </row>
    <row r="4825" spans="19:20" ht="15.75" x14ac:dyDescent="0.2">
      <c r="S4825" s="302">
        <v>1</v>
      </c>
      <c r="T4825" s="302"/>
    </row>
    <row r="4826" spans="19:20" ht="15.75" x14ac:dyDescent="0.2">
      <c r="S4826" s="302">
        <v>1</v>
      </c>
      <c r="T4826" s="302"/>
    </row>
    <row r="4827" spans="19:20" ht="15.75" x14ac:dyDescent="0.2">
      <c r="S4827" s="302">
        <v>1</v>
      </c>
      <c r="T4827" s="302"/>
    </row>
    <row r="4828" spans="19:20" ht="15.75" x14ac:dyDescent="0.2">
      <c r="S4828" s="302">
        <v>1</v>
      </c>
      <c r="T4828" s="302"/>
    </row>
    <row r="4829" spans="19:20" ht="15.75" x14ac:dyDescent="0.2">
      <c r="S4829" s="302">
        <v>1</v>
      </c>
      <c r="T4829" s="302"/>
    </row>
    <row r="4830" spans="19:20" ht="15.75" x14ac:dyDescent="0.2">
      <c r="S4830" s="302">
        <v>1</v>
      </c>
      <c r="T4830" s="302"/>
    </row>
    <row r="4831" spans="19:20" ht="15.75" x14ac:dyDescent="0.2">
      <c r="S4831" s="302">
        <v>1</v>
      </c>
      <c r="T4831" s="302"/>
    </row>
    <row r="4832" spans="19:20" ht="15.75" x14ac:dyDescent="0.2">
      <c r="S4832" s="302">
        <v>1</v>
      </c>
      <c r="T4832" s="302"/>
    </row>
    <row r="4833" spans="19:20" ht="15.75" x14ac:dyDescent="0.2">
      <c r="S4833" s="302">
        <v>1</v>
      </c>
      <c r="T4833" s="302"/>
    </row>
    <row r="4834" spans="19:20" ht="15.75" x14ac:dyDescent="0.2">
      <c r="S4834" s="302">
        <v>1</v>
      </c>
      <c r="T4834" s="302"/>
    </row>
    <row r="4835" spans="19:20" ht="15.75" x14ac:dyDescent="0.2">
      <c r="S4835" s="302">
        <v>1</v>
      </c>
      <c r="T4835" s="302"/>
    </row>
    <row r="4836" spans="19:20" ht="15.75" x14ac:dyDescent="0.2">
      <c r="S4836" s="302">
        <v>1</v>
      </c>
      <c r="T4836" s="302"/>
    </row>
    <row r="4837" spans="19:20" ht="15.75" x14ac:dyDescent="0.2">
      <c r="S4837" s="302">
        <v>1</v>
      </c>
      <c r="T4837" s="302"/>
    </row>
    <row r="4838" spans="19:20" ht="15.75" x14ac:dyDescent="0.2">
      <c r="S4838" s="302">
        <v>1</v>
      </c>
      <c r="T4838" s="302"/>
    </row>
    <row r="4839" spans="19:20" ht="15.75" x14ac:dyDescent="0.2">
      <c r="S4839" s="302">
        <v>1</v>
      </c>
      <c r="T4839" s="302"/>
    </row>
    <row r="4840" spans="19:20" ht="15.75" x14ac:dyDescent="0.2">
      <c r="S4840" s="302">
        <v>1</v>
      </c>
      <c r="T4840" s="302"/>
    </row>
    <row r="4841" spans="19:20" ht="15.75" x14ac:dyDescent="0.2">
      <c r="S4841" s="302">
        <v>1</v>
      </c>
      <c r="T4841" s="302"/>
    </row>
    <row r="4842" spans="19:20" ht="15.75" x14ac:dyDescent="0.2">
      <c r="S4842" s="302">
        <v>1</v>
      </c>
      <c r="T4842" s="302"/>
    </row>
    <row r="4843" spans="19:20" ht="15.75" x14ac:dyDescent="0.2">
      <c r="S4843" s="302">
        <v>1</v>
      </c>
      <c r="T4843" s="302"/>
    </row>
    <row r="4844" spans="19:20" ht="15.75" x14ac:dyDescent="0.2">
      <c r="S4844" s="302">
        <v>1</v>
      </c>
      <c r="T4844" s="302"/>
    </row>
    <row r="4845" spans="19:20" ht="15.75" x14ac:dyDescent="0.2">
      <c r="S4845" s="302">
        <v>1</v>
      </c>
      <c r="T4845" s="302"/>
    </row>
    <row r="4846" spans="19:20" ht="15.75" x14ac:dyDescent="0.2">
      <c r="S4846" s="302">
        <v>1</v>
      </c>
      <c r="T4846" s="302"/>
    </row>
    <row r="4847" spans="19:20" ht="15.75" x14ac:dyDescent="0.2">
      <c r="S4847" s="302">
        <v>1</v>
      </c>
      <c r="T4847" s="302"/>
    </row>
    <row r="4848" spans="19:20" ht="15.75" x14ac:dyDescent="0.2">
      <c r="S4848" s="302">
        <v>1</v>
      </c>
      <c r="T4848" s="302"/>
    </row>
    <row r="4849" spans="19:20" ht="15.75" x14ac:dyDescent="0.2">
      <c r="S4849" s="302">
        <v>1</v>
      </c>
      <c r="T4849" s="302"/>
    </row>
    <row r="4850" spans="19:20" ht="15.75" x14ac:dyDescent="0.2">
      <c r="S4850" s="302">
        <v>1</v>
      </c>
      <c r="T4850" s="302"/>
    </row>
    <row r="4851" spans="19:20" ht="15.75" x14ac:dyDescent="0.2">
      <c r="S4851" s="302">
        <v>1</v>
      </c>
      <c r="T4851" s="302"/>
    </row>
    <row r="4852" spans="19:20" ht="15.75" x14ac:dyDescent="0.2">
      <c r="S4852" s="302">
        <v>1</v>
      </c>
      <c r="T4852" s="302"/>
    </row>
    <row r="4853" spans="19:20" ht="15.75" x14ac:dyDescent="0.2">
      <c r="S4853" s="302">
        <v>1</v>
      </c>
      <c r="T4853" s="302"/>
    </row>
    <row r="4854" spans="19:20" ht="15.75" x14ac:dyDescent="0.2">
      <c r="S4854" s="302">
        <v>1</v>
      </c>
      <c r="T4854" s="302"/>
    </row>
    <row r="4855" spans="19:20" ht="15.75" x14ac:dyDescent="0.2">
      <c r="S4855" s="302">
        <v>1</v>
      </c>
      <c r="T4855" s="302"/>
    </row>
    <row r="4856" spans="19:20" ht="15.75" x14ac:dyDescent="0.2">
      <c r="S4856" s="302">
        <v>1</v>
      </c>
      <c r="T4856" s="302"/>
    </row>
    <row r="4857" spans="19:20" ht="15.75" x14ac:dyDescent="0.2">
      <c r="S4857" s="302">
        <v>1</v>
      </c>
      <c r="T4857" s="302"/>
    </row>
    <row r="4858" spans="19:20" ht="15.75" x14ac:dyDescent="0.2">
      <c r="S4858" s="302">
        <v>1</v>
      </c>
      <c r="T4858" s="302"/>
    </row>
    <row r="4859" spans="19:20" ht="15.75" x14ac:dyDescent="0.2">
      <c r="S4859" s="302">
        <v>1</v>
      </c>
      <c r="T4859" s="302"/>
    </row>
    <row r="4860" spans="19:20" ht="15.75" x14ac:dyDescent="0.2">
      <c r="S4860" s="302">
        <v>1</v>
      </c>
      <c r="T4860" s="302"/>
    </row>
    <row r="4861" spans="19:20" ht="15.75" x14ac:dyDescent="0.2">
      <c r="S4861" s="302">
        <v>1</v>
      </c>
      <c r="T4861" s="302"/>
    </row>
    <row r="4862" spans="19:20" ht="15.75" x14ac:dyDescent="0.2">
      <c r="S4862" s="302">
        <v>1</v>
      </c>
      <c r="T4862" s="302"/>
    </row>
    <row r="4863" spans="19:20" ht="15.75" x14ac:dyDescent="0.2">
      <c r="S4863" s="302">
        <v>1</v>
      </c>
      <c r="T4863" s="302"/>
    </row>
    <row r="4864" spans="19:20" ht="15.75" x14ac:dyDescent="0.2">
      <c r="S4864" s="302">
        <v>1</v>
      </c>
      <c r="T4864" s="302"/>
    </row>
    <row r="4865" spans="19:20" ht="15.75" x14ac:dyDescent="0.2">
      <c r="S4865" s="302">
        <v>1</v>
      </c>
      <c r="T4865" s="302"/>
    </row>
    <row r="4866" spans="19:20" ht="15.75" x14ac:dyDescent="0.2">
      <c r="S4866" s="302">
        <v>1</v>
      </c>
      <c r="T4866" s="302"/>
    </row>
    <row r="4867" spans="19:20" ht="15.75" x14ac:dyDescent="0.2">
      <c r="S4867" s="302">
        <v>1</v>
      </c>
      <c r="T4867" s="302"/>
    </row>
    <row r="4868" spans="19:20" ht="15.75" x14ac:dyDescent="0.2">
      <c r="S4868" s="302">
        <v>1</v>
      </c>
      <c r="T4868" s="302"/>
    </row>
    <row r="4869" spans="19:20" ht="15.75" x14ac:dyDescent="0.2">
      <c r="S4869" s="302">
        <v>1</v>
      </c>
      <c r="T4869" s="302"/>
    </row>
    <row r="4870" spans="19:20" ht="15.75" x14ac:dyDescent="0.2">
      <c r="S4870" s="302">
        <v>1</v>
      </c>
      <c r="T4870" s="302"/>
    </row>
    <row r="4871" spans="19:20" ht="15.75" x14ac:dyDescent="0.2">
      <c r="S4871" s="302">
        <v>1</v>
      </c>
      <c r="T4871" s="302"/>
    </row>
    <row r="4872" spans="19:20" ht="15.75" x14ac:dyDescent="0.2">
      <c r="S4872" s="302">
        <v>1</v>
      </c>
      <c r="T4872" s="302"/>
    </row>
    <row r="4873" spans="19:20" ht="15.75" x14ac:dyDescent="0.2">
      <c r="S4873" s="302">
        <v>1</v>
      </c>
      <c r="T4873" s="302"/>
    </row>
    <row r="4874" spans="19:20" ht="15.75" x14ac:dyDescent="0.2">
      <c r="S4874" s="302">
        <v>1</v>
      </c>
      <c r="T4874" s="302"/>
    </row>
    <row r="4875" spans="19:20" ht="15.75" x14ac:dyDescent="0.2">
      <c r="S4875" s="302">
        <v>1</v>
      </c>
      <c r="T4875" s="302"/>
    </row>
    <row r="4876" spans="19:20" ht="15.75" x14ac:dyDescent="0.2">
      <c r="S4876" s="302">
        <v>1</v>
      </c>
      <c r="T4876" s="302"/>
    </row>
    <row r="4877" spans="19:20" ht="15.75" x14ac:dyDescent="0.2">
      <c r="S4877" s="302">
        <v>1</v>
      </c>
      <c r="T4877" s="302"/>
    </row>
    <row r="4878" spans="19:20" ht="15.75" x14ac:dyDescent="0.2">
      <c r="S4878" s="302">
        <v>1</v>
      </c>
      <c r="T4878" s="302"/>
    </row>
    <row r="4879" spans="19:20" ht="15.75" x14ac:dyDescent="0.2">
      <c r="S4879" s="302">
        <v>1</v>
      </c>
      <c r="T4879" s="302"/>
    </row>
    <row r="4880" spans="19:20" ht="15.75" x14ac:dyDescent="0.2">
      <c r="S4880" s="302">
        <v>1</v>
      </c>
      <c r="T4880" s="302"/>
    </row>
    <row r="4881" spans="19:20" ht="15.75" x14ac:dyDescent="0.2">
      <c r="S4881" s="302">
        <v>1</v>
      </c>
      <c r="T4881" s="302"/>
    </row>
    <row r="4882" spans="19:20" ht="15.75" x14ac:dyDescent="0.2">
      <c r="S4882" s="302">
        <v>1</v>
      </c>
      <c r="T4882" s="302"/>
    </row>
    <row r="4883" spans="19:20" ht="15.75" x14ac:dyDescent="0.2">
      <c r="S4883" s="302">
        <v>1</v>
      </c>
      <c r="T4883" s="302"/>
    </row>
    <row r="4884" spans="19:20" ht="15.75" x14ac:dyDescent="0.2">
      <c r="S4884" s="302">
        <v>1</v>
      </c>
      <c r="T4884" s="302"/>
    </row>
    <row r="4885" spans="19:20" ht="15.75" x14ac:dyDescent="0.2">
      <c r="S4885" s="302">
        <v>1</v>
      </c>
      <c r="T4885" s="302"/>
    </row>
    <row r="4886" spans="19:20" ht="15.75" x14ac:dyDescent="0.2">
      <c r="S4886" s="302">
        <v>1</v>
      </c>
      <c r="T4886" s="302"/>
    </row>
    <row r="4887" spans="19:20" ht="15.75" x14ac:dyDescent="0.2">
      <c r="S4887" s="302">
        <v>1</v>
      </c>
      <c r="T4887" s="302"/>
    </row>
    <row r="4888" spans="19:20" ht="15.75" x14ac:dyDescent="0.2">
      <c r="S4888" s="302">
        <v>1</v>
      </c>
      <c r="T4888" s="302"/>
    </row>
    <row r="4889" spans="19:20" ht="15.75" x14ac:dyDescent="0.2">
      <c r="S4889" s="302">
        <v>1</v>
      </c>
      <c r="T4889" s="302"/>
    </row>
    <row r="4890" spans="19:20" ht="15.75" x14ac:dyDescent="0.2">
      <c r="S4890" s="302">
        <v>1</v>
      </c>
      <c r="T4890" s="302"/>
    </row>
    <row r="4891" spans="19:20" ht="15.75" x14ac:dyDescent="0.2">
      <c r="S4891" s="302">
        <v>1</v>
      </c>
      <c r="T4891" s="302"/>
    </row>
    <row r="4892" spans="19:20" ht="15.75" x14ac:dyDescent="0.2">
      <c r="S4892" s="302">
        <v>1</v>
      </c>
      <c r="T4892" s="302"/>
    </row>
    <row r="4893" spans="19:20" ht="15.75" x14ac:dyDescent="0.2">
      <c r="S4893" s="302">
        <v>1</v>
      </c>
      <c r="T4893" s="302"/>
    </row>
    <row r="4894" spans="19:20" ht="15.75" x14ac:dyDescent="0.2">
      <c r="S4894" s="302">
        <v>1</v>
      </c>
      <c r="T4894" s="302"/>
    </row>
    <row r="4895" spans="19:20" ht="15.75" x14ac:dyDescent="0.2">
      <c r="S4895" s="302">
        <v>1</v>
      </c>
      <c r="T4895" s="302"/>
    </row>
    <row r="4896" spans="19:20" ht="15.75" x14ac:dyDescent="0.2">
      <c r="S4896" s="302">
        <v>1</v>
      </c>
      <c r="T4896" s="302"/>
    </row>
    <row r="4897" spans="19:20" ht="15.75" x14ac:dyDescent="0.2">
      <c r="S4897" s="302">
        <v>1</v>
      </c>
      <c r="T4897" s="302"/>
    </row>
    <row r="4898" spans="19:20" ht="15.75" x14ac:dyDescent="0.2">
      <c r="S4898" s="302">
        <v>1</v>
      </c>
      <c r="T4898" s="302"/>
    </row>
    <row r="4899" spans="19:20" ht="15.75" x14ac:dyDescent="0.2">
      <c r="S4899" s="302">
        <v>1</v>
      </c>
      <c r="T4899" s="302"/>
    </row>
    <row r="4900" spans="19:20" ht="15.75" x14ac:dyDescent="0.2">
      <c r="S4900" s="302">
        <v>1</v>
      </c>
      <c r="T4900" s="302"/>
    </row>
    <row r="4901" spans="19:20" ht="15.75" x14ac:dyDescent="0.2">
      <c r="S4901" s="302">
        <v>1</v>
      </c>
      <c r="T4901" s="302"/>
    </row>
    <row r="4902" spans="19:20" ht="15.75" x14ac:dyDescent="0.2">
      <c r="S4902" s="302">
        <v>1</v>
      </c>
      <c r="T4902" s="302"/>
    </row>
    <row r="4903" spans="19:20" ht="15.75" x14ac:dyDescent="0.2">
      <c r="S4903" s="302">
        <v>1</v>
      </c>
      <c r="T4903" s="302"/>
    </row>
    <row r="4904" spans="19:20" ht="15.75" x14ac:dyDescent="0.2">
      <c r="S4904" s="302">
        <v>1</v>
      </c>
      <c r="T4904" s="302"/>
    </row>
    <row r="4905" spans="19:20" ht="15.75" x14ac:dyDescent="0.2">
      <c r="S4905" s="302">
        <v>1</v>
      </c>
      <c r="T4905" s="302"/>
    </row>
    <row r="4906" spans="19:20" ht="15.75" x14ac:dyDescent="0.2">
      <c r="S4906" s="302">
        <v>1</v>
      </c>
      <c r="T4906" s="302"/>
    </row>
    <row r="4907" spans="19:20" ht="15.75" x14ac:dyDescent="0.2">
      <c r="S4907" s="302">
        <v>1</v>
      </c>
      <c r="T4907" s="302"/>
    </row>
    <row r="4908" spans="19:20" ht="15.75" x14ac:dyDescent="0.2">
      <c r="S4908" s="302">
        <v>1</v>
      </c>
      <c r="T4908" s="302"/>
    </row>
    <row r="4909" spans="19:20" ht="15.75" x14ac:dyDescent="0.2">
      <c r="S4909" s="302">
        <v>1</v>
      </c>
      <c r="T4909" s="302"/>
    </row>
    <row r="4910" spans="19:20" ht="15.75" x14ac:dyDescent="0.2">
      <c r="S4910" s="302">
        <v>1</v>
      </c>
      <c r="T4910" s="302"/>
    </row>
    <row r="4911" spans="19:20" ht="15.75" x14ac:dyDescent="0.2">
      <c r="S4911" s="302">
        <v>1</v>
      </c>
      <c r="T4911" s="302"/>
    </row>
    <row r="4912" spans="19:20" ht="15.75" x14ac:dyDescent="0.2">
      <c r="S4912" s="302">
        <v>1</v>
      </c>
      <c r="T4912" s="302"/>
    </row>
    <row r="4913" spans="19:20" ht="15.75" x14ac:dyDescent="0.2">
      <c r="S4913" s="302">
        <v>1</v>
      </c>
      <c r="T4913" s="302"/>
    </row>
    <row r="4914" spans="19:20" ht="15.75" x14ac:dyDescent="0.2">
      <c r="S4914" s="302">
        <v>1</v>
      </c>
      <c r="T4914" s="302"/>
    </row>
    <row r="4915" spans="19:20" ht="15.75" x14ac:dyDescent="0.2">
      <c r="S4915" s="302">
        <v>1</v>
      </c>
      <c r="T4915" s="302"/>
    </row>
    <row r="4916" spans="19:20" ht="15.75" x14ac:dyDescent="0.2">
      <c r="S4916" s="302">
        <v>1</v>
      </c>
      <c r="T4916" s="302"/>
    </row>
    <row r="4917" spans="19:20" ht="15.75" x14ac:dyDescent="0.2">
      <c r="S4917" s="302">
        <v>1</v>
      </c>
      <c r="T4917" s="302"/>
    </row>
    <row r="4918" spans="19:20" ht="15.75" x14ac:dyDescent="0.2">
      <c r="S4918" s="302">
        <v>1</v>
      </c>
      <c r="T4918" s="302"/>
    </row>
    <row r="4919" spans="19:20" ht="15.75" x14ac:dyDescent="0.2">
      <c r="S4919" s="302">
        <v>1</v>
      </c>
      <c r="T4919" s="302"/>
    </row>
    <row r="4920" spans="19:20" ht="15.75" x14ac:dyDescent="0.2">
      <c r="S4920" s="302">
        <v>1</v>
      </c>
      <c r="T4920" s="302"/>
    </row>
    <row r="4921" spans="19:20" ht="15.75" x14ac:dyDescent="0.2">
      <c r="S4921" s="302">
        <v>1</v>
      </c>
      <c r="T4921" s="302"/>
    </row>
    <row r="4922" spans="19:20" ht="15.75" x14ac:dyDescent="0.2">
      <c r="S4922" s="302">
        <v>1</v>
      </c>
      <c r="T4922" s="302"/>
    </row>
    <row r="4923" spans="19:20" ht="15.75" x14ac:dyDescent="0.2">
      <c r="S4923" s="302">
        <v>1</v>
      </c>
      <c r="T4923" s="302"/>
    </row>
    <row r="4924" spans="19:20" ht="15.75" x14ac:dyDescent="0.2">
      <c r="S4924" s="302">
        <v>1</v>
      </c>
      <c r="T4924" s="302"/>
    </row>
    <row r="4925" spans="19:20" ht="15.75" x14ac:dyDescent="0.2">
      <c r="S4925" s="302">
        <v>1</v>
      </c>
      <c r="T4925" s="302"/>
    </row>
    <row r="4926" spans="19:20" ht="15.75" x14ac:dyDescent="0.2">
      <c r="S4926" s="302">
        <v>1</v>
      </c>
      <c r="T4926" s="302"/>
    </row>
    <row r="4927" spans="19:20" ht="15.75" x14ac:dyDescent="0.2">
      <c r="S4927" s="302">
        <v>1</v>
      </c>
      <c r="T4927" s="302"/>
    </row>
    <row r="4928" spans="19:20" ht="15.75" x14ac:dyDescent="0.2">
      <c r="S4928" s="302">
        <v>1</v>
      </c>
      <c r="T4928" s="302"/>
    </row>
    <row r="4929" spans="19:20" ht="15.75" x14ac:dyDescent="0.2">
      <c r="S4929" s="302">
        <v>1</v>
      </c>
      <c r="T4929" s="302"/>
    </row>
    <row r="4930" spans="19:20" ht="15.75" x14ac:dyDescent="0.2">
      <c r="S4930" s="302">
        <v>1</v>
      </c>
      <c r="T4930" s="302"/>
    </row>
    <row r="4931" spans="19:20" ht="15.75" x14ac:dyDescent="0.2">
      <c r="S4931" s="302">
        <v>1</v>
      </c>
      <c r="T4931" s="302"/>
    </row>
    <row r="4932" spans="19:20" ht="15.75" x14ac:dyDescent="0.2">
      <c r="S4932" s="302">
        <v>1</v>
      </c>
      <c r="T4932" s="302"/>
    </row>
    <row r="4933" spans="19:20" ht="15.75" x14ac:dyDescent="0.2">
      <c r="S4933" s="302">
        <v>1</v>
      </c>
      <c r="T4933" s="302"/>
    </row>
    <row r="4934" spans="19:20" ht="15.75" x14ac:dyDescent="0.2">
      <c r="S4934" s="302">
        <v>1</v>
      </c>
      <c r="T4934" s="302"/>
    </row>
    <row r="4935" spans="19:20" ht="15.75" x14ac:dyDescent="0.2">
      <c r="S4935" s="302">
        <v>1</v>
      </c>
      <c r="T4935" s="302"/>
    </row>
    <row r="4936" spans="19:20" ht="15.75" x14ac:dyDescent="0.2">
      <c r="S4936" s="302">
        <v>1</v>
      </c>
      <c r="T4936" s="302"/>
    </row>
    <row r="4937" spans="19:20" ht="15.75" x14ac:dyDescent="0.2">
      <c r="S4937" s="302">
        <v>1</v>
      </c>
      <c r="T4937" s="302"/>
    </row>
    <row r="4938" spans="19:20" ht="15.75" x14ac:dyDescent="0.2">
      <c r="S4938" s="302">
        <v>1</v>
      </c>
      <c r="T4938" s="302"/>
    </row>
    <row r="4939" spans="19:20" ht="15.75" x14ac:dyDescent="0.2">
      <c r="S4939" s="302">
        <v>1</v>
      </c>
      <c r="T4939" s="302"/>
    </row>
    <row r="4940" spans="19:20" ht="15.75" x14ac:dyDescent="0.2">
      <c r="S4940" s="302">
        <v>1</v>
      </c>
      <c r="T4940" s="302"/>
    </row>
    <row r="4941" spans="19:20" ht="15.75" x14ac:dyDescent="0.2">
      <c r="S4941" s="302">
        <v>1</v>
      </c>
      <c r="T4941" s="302"/>
    </row>
    <row r="4942" spans="19:20" ht="15.75" x14ac:dyDescent="0.2">
      <c r="S4942" s="302">
        <v>1</v>
      </c>
      <c r="T4942" s="302"/>
    </row>
    <row r="4943" spans="19:20" ht="15.75" x14ac:dyDescent="0.2">
      <c r="S4943" s="302">
        <v>1</v>
      </c>
      <c r="T4943" s="302"/>
    </row>
    <row r="4944" spans="19:20" ht="15.75" x14ac:dyDescent="0.2">
      <c r="S4944" s="302">
        <v>1</v>
      </c>
      <c r="T4944" s="302"/>
    </row>
    <row r="4945" spans="19:20" ht="15.75" x14ac:dyDescent="0.2">
      <c r="S4945" s="302">
        <v>1</v>
      </c>
      <c r="T4945" s="302"/>
    </row>
    <row r="4946" spans="19:20" ht="15.75" x14ac:dyDescent="0.2">
      <c r="S4946" s="302">
        <v>1</v>
      </c>
      <c r="T4946" s="302"/>
    </row>
    <row r="4947" spans="19:20" ht="15.75" x14ac:dyDescent="0.2">
      <c r="S4947" s="302">
        <v>1</v>
      </c>
      <c r="T4947" s="302"/>
    </row>
    <row r="4948" spans="19:20" ht="15.75" x14ac:dyDescent="0.2">
      <c r="S4948" s="302">
        <v>1</v>
      </c>
      <c r="T4948" s="302"/>
    </row>
    <row r="4949" spans="19:20" ht="15.75" x14ac:dyDescent="0.2">
      <c r="S4949" s="302">
        <v>1</v>
      </c>
      <c r="T4949" s="302"/>
    </row>
    <row r="4950" spans="19:20" ht="15.75" x14ac:dyDescent="0.2">
      <c r="S4950" s="302">
        <v>1</v>
      </c>
      <c r="T4950" s="302"/>
    </row>
    <row r="4951" spans="19:20" ht="15.75" x14ac:dyDescent="0.2">
      <c r="S4951" s="302">
        <v>1</v>
      </c>
      <c r="T4951" s="302"/>
    </row>
    <row r="4952" spans="19:20" ht="15.75" x14ac:dyDescent="0.2">
      <c r="S4952" s="302">
        <v>1</v>
      </c>
      <c r="T4952" s="302"/>
    </row>
    <row r="4953" spans="19:20" ht="15.75" x14ac:dyDescent="0.2">
      <c r="S4953" s="302">
        <v>1</v>
      </c>
      <c r="T4953" s="302"/>
    </row>
    <row r="4954" spans="19:20" ht="15.75" x14ac:dyDescent="0.2">
      <c r="S4954" s="302">
        <v>1</v>
      </c>
      <c r="T4954" s="302"/>
    </row>
    <row r="4955" spans="19:20" ht="15.75" x14ac:dyDescent="0.2">
      <c r="S4955" s="302">
        <v>1</v>
      </c>
      <c r="T4955" s="302"/>
    </row>
    <row r="4956" spans="19:20" ht="15.75" x14ac:dyDescent="0.2">
      <c r="S4956" s="302">
        <v>1</v>
      </c>
      <c r="T4956" s="302"/>
    </row>
    <row r="4957" spans="19:20" ht="15.75" x14ac:dyDescent="0.2">
      <c r="S4957" s="302">
        <v>1</v>
      </c>
      <c r="T4957" s="302"/>
    </row>
    <row r="4958" spans="19:20" ht="15.75" x14ac:dyDescent="0.2">
      <c r="S4958" s="302">
        <v>1</v>
      </c>
      <c r="T4958" s="302"/>
    </row>
    <row r="4959" spans="19:20" ht="15.75" x14ac:dyDescent="0.2">
      <c r="S4959" s="302">
        <v>1</v>
      </c>
      <c r="T4959" s="302"/>
    </row>
    <row r="4960" spans="19:20" ht="15.75" x14ac:dyDescent="0.2">
      <c r="S4960" s="302">
        <v>1</v>
      </c>
      <c r="T4960" s="302"/>
    </row>
    <row r="4961" spans="19:20" ht="15.75" x14ac:dyDescent="0.2">
      <c r="S4961" s="302">
        <v>1</v>
      </c>
      <c r="T4961" s="302"/>
    </row>
    <row r="4962" spans="19:20" ht="15.75" x14ac:dyDescent="0.2">
      <c r="S4962" s="302">
        <v>1</v>
      </c>
      <c r="T4962" s="302"/>
    </row>
    <row r="4963" spans="19:20" ht="15.75" x14ac:dyDescent="0.2">
      <c r="S4963" s="302">
        <v>1</v>
      </c>
      <c r="T4963" s="302"/>
    </row>
    <row r="4964" spans="19:20" ht="15.75" x14ac:dyDescent="0.2">
      <c r="S4964" s="302">
        <v>1</v>
      </c>
      <c r="T4964" s="302"/>
    </row>
    <row r="4965" spans="19:20" ht="15.75" x14ac:dyDescent="0.2">
      <c r="S4965" s="302">
        <v>1</v>
      </c>
      <c r="T4965" s="302"/>
    </row>
    <row r="4966" spans="19:20" ht="15.75" x14ac:dyDescent="0.2">
      <c r="S4966" s="302">
        <v>1</v>
      </c>
      <c r="T4966" s="302"/>
    </row>
    <row r="4967" spans="19:20" ht="15.75" x14ac:dyDescent="0.2">
      <c r="S4967" s="302">
        <v>1</v>
      </c>
      <c r="T4967" s="302"/>
    </row>
    <row r="4968" spans="19:20" ht="15.75" x14ac:dyDescent="0.2">
      <c r="S4968" s="302">
        <v>1</v>
      </c>
      <c r="T4968" s="302"/>
    </row>
    <row r="4969" spans="19:20" ht="15.75" x14ac:dyDescent="0.2">
      <c r="S4969" s="302">
        <v>1</v>
      </c>
      <c r="T4969" s="302"/>
    </row>
    <row r="4970" spans="19:20" ht="15.75" x14ac:dyDescent="0.2">
      <c r="S4970" s="302">
        <v>1</v>
      </c>
      <c r="T4970" s="302"/>
    </row>
    <row r="4971" spans="19:20" ht="15.75" x14ac:dyDescent="0.2">
      <c r="S4971" s="302">
        <v>1</v>
      </c>
      <c r="T4971" s="302"/>
    </row>
    <row r="4972" spans="19:20" ht="15.75" x14ac:dyDescent="0.2">
      <c r="S4972" s="302">
        <v>1</v>
      </c>
      <c r="T4972" s="302"/>
    </row>
    <row r="4973" spans="19:20" ht="15.75" x14ac:dyDescent="0.2">
      <c r="S4973" s="302">
        <v>1</v>
      </c>
      <c r="T4973" s="302"/>
    </row>
    <row r="4974" spans="19:20" ht="15.75" x14ac:dyDescent="0.2">
      <c r="S4974" s="302">
        <v>1</v>
      </c>
      <c r="T4974" s="302"/>
    </row>
    <row r="4975" spans="19:20" ht="15.75" x14ac:dyDescent="0.2">
      <c r="S4975" s="302">
        <v>1</v>
      </c>
      <c r="T4975" s="302"/>
    </row>
    <row r="4976" spans="19:20" ht="15.75" x14ac:dyDescent="0.2">
      <c r="S4976" s="302">
        <v>1</v>
      </c>
      <c r="T4976" s="302"/>
    </row>
    <row r="4977" spans="19:20" ht="15.75" x14ac:dyDescent="0.2">
      <c r="S4977" s="302">
        <v>1</v>
      </c>
      <c r="T4977" s="302"/>
    </row>
    <row r="4978" spans="19:20" ht="15.75" x14ac:dyDescent="0.2">
      <c r="S4978" s="302">
        <v>1</v>
      </c>
      <c r="T4978" s="302"/>
    </row>
    <row r="4979" spans="19:20" ht="15.75" x14ac:dyDescent="0.2">
      <c r="S4979" s="302">
        <v>1</v>
      </c>
      <c r="T4979" s="302"/>
    </row>
    <row r="4980" spans="19:20" ht="15.75" x14ac:dyDescent="0.2">
      <c r="S4980" s="302">
        <v>1</v>
      </c>
      <c r="T4980" s="302"/>
    </row>
    <row r="4981" spans="19:20" ht="15.75" x14ac:dyDescent="0.2">
      <c r="S4981" s="302">
        <v>1</v>
      </c>
      <c r="T4981" s="302"/>
    </row>
    <row r="4982" spans="19:20" ht="15.75" x14ac:dyDescent="0.2">
      <c r="S4982" s="302">
        <v>1</v>
      </c>
      <c r="T4982" s="302"/>
    </row>
    <row r="4983" spans="19:20" ht="15.75" x14ac:dyDescent="0.2">
      <c r="S4983" s="302">
        <v>1</v>
      </c>
      <c r="T4983" s="302"/>
    </row>
    <row r="4984" spans="19:20" ht="15.75" x14ac:dyDescent="0.2">
      <c r="S4984" s="302">
        <v>1</v>
      </c>
      <c r="T4984" s="302"/>
    </row>
    <row r="4985" spans="19:20" ht="15.75" x14ac:dyDescent="0.2">
      <c r="S4985" s="302">
        <v>1</v>
      </c>
      <c r="T4985" s="302"/>
    </row>
    <row r="4986" spans="19:20" ht="15.75" x14ac:dyDescent="0.2">
      <c r="S4986" s="302">
        <v>1</v>
      </c>
      <c r="T4986" s="302"/>
    </row>
    <row r="4987" spans="19:20" ht="15.75" x14ac:dyDescent="0.2">
      <c r="S4987" s="302">
        <v>1</v>
      </c>
      <c r="T4987" s="302"/>
    </row>
    <row r="4988" spans="19:20" ht="15.75" x14ac:dyDescent="0.2">
      <c r="S4988" s="302">
        <v>1</v>
      </c>
      <c r="T4988" s="302"/>
    </row>
    <row r="4989" spans="19:20" ht="15.75" x14ac:dyDescent="0.2">
      <c r="S4989" s="302">
        <v>1</v>
      </c>
      <c r="T4989" s="302"/>
    </row>
    <row r="4990" spans="19:20" ht="15.75" x14ac:dyDescent="0.2">
      <c r="S4990" s="302">
        <v>1</v>
      </c>
      <c r="T4990" s="302"/>
    </row>
    <row r="4991" spans="19:20" ht="15.75" x14ac:dyDescent="0.2">
      <c r="S4991" s="302">
        <v>1</v>
      </c>
      <c r="T4991" s="302"/>
    </row>
    <row r="4992" spans="19:20" ht="15.75" x14ac:dyDescent="0.2">
      <c r="S4992" s="302">
        <v>1</v>
      </c>
      <c r="T4992" s="302"/>
    </row>
    <row r="4993" spans="19:20" ht="15.75" x14ac:dyDescent="0.2">
      <c r="S4993" s="302">
        <v>1</v>
      </c>
      <c r="T4993" s="302"/>
    </row>
    <row r="4994" spans="19:20" ht="15.75" x14ac:dyDescent="0.2">
      <c r="S4994" s="302">
        <v>1</v>
      </c>
      <c r="T4994" s="302"/>
    </row>
    <row r="4995" spans="19:20" ht="15.75" x14ac:dyDescent="0.2">
      <c r="S4995" s="302">
        <v>1</v>
      </c>
      <c r="T4995" s="302"/>
    </row>
    <row r="4996" spans="19:20" ht="15.75" x14ac:dyDescent="0.2">
      <c r="S4996" s="302">
        <v>1</v>
      </c>
      <c r="T4996" s="302"/>
    </row>
    <row r="4997" spans="19:20" ht="15.75" x14ac:dyDescent="0.2">
      <c r="S4997" s="302">
        <v>1</v>
      </c>
      <c r="T4997" s="302"/>
    </row>
    <row r="4998" spans="19:20" ht="15.75" x14ac:dyDescent="0.2">
      <c r="S4998" s="302">
        <v>1</v>
      </c>
      <c r="T4998" s="302"/>
    </row>
    <row r="4999" spans="19:20" ht="15.75" x14ac:dyDescent="0.2">
      <c r="S4999" s="302">
        <v>1</v>
      </c>
      <c r="T4999" s="302"/>
    </row>
    <row r="5000" spans="19:20" ht="15.75" x14ac:dyDescent="0.2">
      <c r="S5000" s="302">
        <v>1</v>
      </c>
      <c r="T5000" s="302"/>
    </row>
    <row r="5001" spans="19:20" ht="15.75" x14ac:dyDescent="0.2">
      <c r="S5001" s="302">
        <v>1</v>
      </c>
      <c r="T5001" s="302"/>
    </row>
    <row r="5002" spans="19:20" ht="15.75" x14ac:dyDescent="0.2">
      <c r="S5002" s="302">
        <v>1</v>
      </c>
      <c r="T5002" s="302"/>
    </row>
    <row r="5003" spans="19:20" ht="15.75" x14ac:dyDescent="0.2">
      <c r="S5003" s="302">
        <v>1</v>
      </c>
      <c r="T5003" s="302"/>
    </row>
    <row r="5004" spans="19:20" ht="15.75" x14ac:dyDescent="0.2">
      <c r="S5004" s="302">
        <v>1</v>
      </c>
      <c r="T5004" s="302"/>
    </row>
    <row r="5005" spans="19:20" ht="15.75" x14ac:dyDescent="0.2">
      <c r="S5005" s="302">
        <v>1</v>
      </c>
      <c r="T5005" s="302"/>
    </row>
    <row r="5006" spans="19:20" ht="15.75" x14ac:dyDescent="0.2">
      <c r="S5006" s="302">
        <v>1</v>
      </c>
      <c r="T5006" s="302"/>
    </row>
    <row r="5007" spans="19:20" ht="15.75" x14ac:dyDescent="0.2">
      <c r="S5007" s="302">
        <v>1</v>
      </c>
      <c r="T5007" s="302"/>
    </row>
    <row r="5008" spans="19:20" ht="15.75" x14ac:dyDescent="0.2">
      <c r="S5008" s="302">
        <v>1</v>
      </c>
      <c r="T5008" s="302"/>
    </row>
    <row r="5009" spans="19:20" ht="15.75" x14ac:dyDescent="0.2">
      <c r="S5009" s="302">
        <v>1</v>
      </c>
      <c r="T5009" s="302"/>
    </row>
    <row r="5010" spans="19:20" ht="15.75" x14ac:dyDescent="0.2">
      <c r="S5010" s="302">
        <v>1</v>
      </c>
      <c r="T5010" s="302"/>
    </row>
    <row r="5011" spans="19:20" ht="15.75" x14ac:dyDescent="0.2">
      <c r="S5011" s="302">
        <v>1</v>
      </c>
      <c r="T5011" s="302"/>
    </row>
    <row r="5012" spans="19:20" ht="15.75" x14ac:dyDescent="0.2">
      <c r="S5012" s="302">
        <v>1</v>
      </c>
      <c r="T5012" s="302"/>
    </row>
    <row r="5013" spans="19:20" ht="15.75" x14ac:dyDescent="0.2">
      <c r="S5013" s="302">
        <v>1</v>
      </c>
      <c r="T5013" s="302"/>
    </row>
    <row r="5014" spans="19:20" ht="15.75" x14ac:dyDescent="0.2">
      <c r="S5014" s="302">
        <v>1</v>
      </c>
      <c r="T5014" s="302"/>
    </row>
    <row r="5015" spans="19:20" ht="15.75" x14ac:dyDescent="0.2">
      <c r="S5015" s="302">
        <v>1</v>
      </c>
      <c r="T5015" s="302"/>
    </row>
    <row r="5016" spans="19:20" ht="15.75" x14ac:dyDescent="0.2">
      <c r="S5016" s="302">
        <v>1</v>
      </c>
      <c r="T5016" s="302"/>
    </row>
    <row r="5017" spans="19:20" ht="15.75" x14ac:dyDescent="0.2">
      <c r="S5017" s="302">
        <v>1</v>
      </c>
      <c r="T5017" s="302"/>
    </row>
    <row r="5018" spans="19:20" ht="15.75" x14ac:dyDescent="0.2">
      <c r="S5018" s="302">
        <v>1</v>
      </c>
      <c r="T5018" s="302"/>
    </row>
    <row r="5019" spans="19:20" ht="15.75" x14ac:dyDescent="0.2">
      <c r="S5019" s="302">
        <v>1</v>
      </c>
      <c r="T5019" s="302"/>
    </row>
    <row r="5020" spans="19:20" ht="15.75" x14ac:dyDescent="0.2">
      <c r="S5020" s="302">
        <v>1</v>
      </c>
      <c r="T5020" s="302"/>
    </row>
    <row r="5021" spans="19:20" ht="15.75" x14ac:dyDescent="0.2">
      <c r="S5021" s="302">
        <v>1</v>
      </c>
      <c r="T5021" s="302"/>
    </row>
    <row r="5022" spans="19:20" ht="15.75" x14ac:dyDescent="0.2">
      <c r="S5022" s="302">
        <v>1</v>
      </c>
      <c r="T5022" s="302"/>
    </row>
    <row r="5023" spans="19:20" ht="15.75" x14ac:dyDescent="0.2">
      <c r="S5023" s="302">
        <v>1</v>
      </c>
      <c r="T5023" s="302"/>
    </row>
    <row r="5024" spans="19:20" ht="15.75" x14ac:dyDescent="0.2">
      <c r="S5024" s="302">
        <v>1</v>
      </c>
      <c r="T5024" s="302"/>
    </row>
    <row r="5025" spans="19:20" ht="15.75" x14ac:dyDescent="0.2">
      <c r="S5025" s="302">
        <v>1</v>
      </c>
      <c r="T5025" s="302"/>
    </row>
    <row r="5026" spans="19:20" ht="15.75" x14ac:dyDescent="0.2">
      <c r="S5026" s="302">
        <v>1</v>
      </c>
      <c r="T5026" s="302"/>
    </row>
    <row r="5027" spans="19:20" ht="15.75" x14ac:dyDescent="0.2">
      <c r="S5027" s="302">
        <v>1</v>
      </c>
      <c r="T5027" s="302"/>
    </row>
    <row r="5028" spans="19:20" ht="15.75" x14ac:dyDescent="0.2">
      <c r="S5028" s="302">
        <v>1</v>
      </c>
      <c r="T5028" s="302"/>
    </row>
    <row r="5029" spans="19:20" ht="15.75" x14ac:dyDescent="0.2">
      <c r="S5029" s="302">
        <v>1</v>
      </c>
      <c r="T5029" s="302"/>
    </row>
    <row r="5030" spans="19:20" ht="15.75" x14ac:dyDescent="0.2">
      <c r="S5030" s="302">
        <v>1</v>
      </c>
      <c r="T5030" s="302"/>
    </row>
    <row r="5031" spans="19:20" ht="15.75" x14ac:dyDescent="0.2">
      <c r="S5031" s="302">
        <v>1</v>
      </c>
      <c r="T5031" s="302"/>
    </row>
    <row r="5032" spans="19:20" ht="15.75" x14ac:dyDescent="0.2">
      <c r="S5032" s="302">
        <v>1</v>
      </c>
      <c r="T5032" s="302"/>
    </row>
    <row r="5033" spans="19:20" ht="15.75" x14ac:dyDescent="0.2">
      <c r="S5033" s="302">
        <v>1</v>
      </c>
      <c r="T5033" s="302"/>
    </row>
    <row r="5034" spans="19:20" ht="15.75" x14ac:dyDescent="0.2">
      <c r="S5034" s="302">
        <v>1</v>
      </c>
      <c r="T5034" s="302"/>
    </row>
    <row r="5035" spans="19:20" ht="15.75" x14ac:dyDescent="0.2">
      <c r="S5035" s="302">
        <v>1</v>
      </c>
      <c r="T5035" s="302"/>
    </row>
    <row r="5036" spans="19:20" ht="15.75" x14ac:dyDescent="0.2">
      <c r="S5036" s="302">
        <v>1</v>
      </c>
      <c r="T5036" s="302"/>
    </row>
    <row r="5037" spans="19:20" ht="15.75" x14ac:dyDescent="0.2">
      <c r="S5037" s="302">
        <v>1</v>
      </c>
      <c r="T5037" s="302"/>
    </row>
    <row r="5038" spans="19:20" ht="15.75" x14ac:dyDescent="0.2">
      <c r="S5038" s="302">
        <v>1</v>
      </c>
      <c r="T5038" s="302"/>
    </row>
    <row r="5039" spans="19:20" ht="15.75" x14ac:dyDescent="0.2">
      <c r="S5039" s="302">
        <v>1</v>
      </c>
      <c r="T5039" s="302"/>
    </row>
    <row r="5040" spans="19:20" ht="15.75" x14ac:dyDescent="0.2">
      <c r="S5040" s="302">
        <v>1</v>
      </c>
      <c r="T5040" s="302"/>
    </row>
    <row r="5041" spans="19:20" ht="15.75" x14ac:dyDescent="0.2">
      <c r="S5041" s="302">
        <v>1</v>
      </c>
      <c r="T5041" s="302"/>
    </row>
    <row r="5042" spans="19:20" ht="15.75" x14ac:dyDescent="0.2">
      <c r="S5042" s="302">
        <v>1</v>
      </c>
      <c r="T5042" s="302"/>
    </row>
    <row r="5043" spans="19:20" ht="15.75" x14ac:dyDescent="0.2">
      <c r="S5043" s="302">
        <v>1</v>
      </c>
      <c r="T5043" s="302"/>
    </row>
    <row r="5044" spans="19:20" ht="15.75" x14ac:dyDescent="0.2">
      <c r="S5044" s="302">
        <v>1</v>
      </c>
      <c r="T5044" s="302"/>
    </row>
    <row r="5045" spans="19:20" ht="15.75" x14ac:dyDescent="0.2">
      <c r="S5045" s="302">
        <v>1</v>
      </c>
      <c r="T5045" s="302"/>
    </row>
    <row r="5046" spans="19:20" ht="15.75" x14ac:dyDescent="0.2">
      <c r="S5046" s="302">
        <v>1</v>
      </c>
      <c r="T5046" s="302"/>
    </row>
    <row r="5047" spans="19:20" ht="15.75" x14ac:dyDescent="0.2">
      <c r="S5047" s="302">
        <v>1</v>
      </c>
      <c r="T5047" s="302"/>
    </row>
    <row r="5048" spans="19:20" ht="15.75" x14ac:dyDescent="0.2">
      <c r="S5048" s="302">
        <v>1</v>
      </c>
      <c r="T5048" s="302"/>
    </row>
    <row r="5049" spans="19:20" ht="15.75" x14ac:dyDescent="0.2">
      <c r="S5049" s="302">
        <v>1</v>
      </c>
      <c r="T5049" s="302"/>
    </row>
    <row r="5050" spans="19:20" ht="15.75" x14ac:dyDescent="0.2">
      <c r="S5050" s="302">
        <v>1</v>
      </c>
      <c r="T5050" s="302"/>
    </row>
    <row r="5051" spans="19:20" ht="15.75" x14ac:dyDescent="0.2">
      <c r="S5051" s="302">
        <v>1</v>
      </c>
      <c r="T5051" s="302"/>
    </row>
    <row r="5052" spans="19:20" ht="15.75" x14ac:dyDescent="0.2">
      <c r="S5052" s="302">
        <v>1</v>
      </c>
      <c r="T5052" s="302"/>
    </row>
    <row r="5053" spans="19:20" ht="15.75" x14ac:dyDescent="0.2">
      <c r="S5053" s="302">
        <v>1</v>
      </c>
      <c r="T5053" s="302"/>
    </row>
    <row r="5054" spans="19:20" ht="15.75" x14ac:dyDescent="0.2">
      <c r="S5054" s="302">
        <v>1</v>
      </c>
      <c r="T5054" s="302"/>
    </row>
    <row r="5055" spans="19:20" ht="15.75" x14ac:dyDescent="0.2">
      <c r="S5055" s="302">
        <v>1</v>
      </c>
      <c r="T5055" s="302"/>
    </row>
    <row r="5056" spans="19:20" ht="15.75" x14ac:dyDescent="0.2">
      <c r="S5056" s="302">
        <v>1</v>
      </c>
      <c r="T5056" s="302"/>
    </row>
    <row r="5057" spans="19:20" ht="15.75" x14ac:dyDescent="0.2">
      <c r="S5057" s="302">
        <v>1</v>
      </c>
      <c r="T5057" s="302"/>
    </row>
    <row r="5058" spans="19:20" ht="15.75" x14ac:dyDescent="0.2">
      <c r="S5058" s="302">
        <v>1</v>
      </c>
      <c r="T5058" s="302"/>
    </row>
    <row r="5059" spans="19:20" ht="15.75" x14ac:dyDescent="0.2">
      <c r="S5059" s="302">
        <v>1</v>
      </c>
      <c r="T5059" s="302"/>
    </row>
    <row r="5060" spans="19:20" ht="15.75" x14ac:dyDescent="0.2">
      <c r="S5060" s="302">
        <v>1</v>
      </c>
      <c r="T5060" s="302"/>
    </row>
    <row r="5061" spans="19:20" ht="15.75" x14ac:dyDescent="0.2">
      <c r="S5061" s="302">
        <v>1</v>
      </c>
      <c r="T5061" s="302"/>
    </row>
    <row r="5062" spans="19:20" ht="15.75" x14ac:dyDescent="0.2">
      <c r="S5062" s="302">
        <v>1</v>
      </c>
      <c r="T5062" s="302"/>
    </row>
    <row r="5063" spans="19:20" ht="15.75" x14ac:dyDescent="0.2">
      <c r="S5063" s="302">
        <v>1</v>
      </c>
      <c r="T5063" s="302"/>
    </row>
    <row r="5064" spans="19:20" ht="15.75" x14ac:dyDescent="0.2">
      <c r="S5064" s="302">
        <v>1</v>
      </c>
      <c r="T5064" s="302"/>
    </row>
    <row r="5065" spans="19:20" ht="15.75" x14ac:dyDescent="0.2">
      <c r="S5065" s="302">
        <v>1</v>
      </c>
      <c r="T5065" s="302"/>
    </row>
    <row r="5066" spans="19:20" ht="15.75" x14ac:dyDescent="0.2">
      <c r="S5066" s="302">
        <v>1</v>
      </c>
      <c r="T5066" s="302"/>
    </row>
    <row r="5067" spans="19:20" ht="15.75" x14ac:dyDescent="0.2">
      <c r="S5067" s="302">
        <v>1</v>
      </c>
      <c r="T5067" s="302"/>
    </row>
    <row r="5068" spans="19:20" ht="15.75" x14ac:dyDescent="0.2">
      <c r="S5068" s="302">
        <v>1</v>
      </c>
      <c r="T5068" s="302"/>
    </row>
    <row r="5069" spans="19:20" ht="15.75" x14ac:dyDescent="0.2">
      <c r="S5069" s="302">
        <v>1</v>
      </c>
      <c r="T5069" s="302"/>
    </row>
    <row r="5070" spans="19:20" ht="15.75" x14ac:dyDescent="0.2">
      <c r="S5070" s="302">
        <v>1</v>
      </c>
      <c r="T5070" s="302"/>
    </row>
    <row r="5071" spans="19:20" ht="15.75" x14ac:dyDescent="0.2">
      <c r="S5071" s="302">
        <v>1</v>
      </c>
      <c r="T5071" s="302"/>
    </row>
    <row r="5072" spans="19:20" ht="15.75" x14ac:dyDescent="0.2">
      <c r="S5072" s="302">
        <v>1</v>
      </c>
      <c r="T5072" s="302"/>
    </row>
    <row r="5073" spans="19:20" ht="15.75" x14ac:dyDescent="0.2">
      <c r="S5073" s="302">
        <v>1</v>
      </c>
      <c r="T5073" s="302"/>
    </row>
    <row r="5074" spans="19:20" ht="15.75" x14ac:dyDescent="0.2">
      <c r="S5074" s="302">
        <v>1</v>
      </c>
      <c r="T5074" s="302"/>
    </row>
    <row r="5075" spans="19:20" ht="15.75" x14ac:dyDescent="0.2">
      <c r="S5075" s="302">
        <v>1</v>
      </c>
      <c r="T5075" s="302"/>
    </row>
    <row r="5076" spans="19:20" ht="15.75" x14ac:dyDescent="0.2">
      <c r="S5076" s="302">
        <v>1</v>
      </c>
      <c r="T5076" s="302"/>
    </row>
    <row r="5077" spans="19:20" ht="15.75" x14ac:dyDescent="0.2">
      <c r="S5077" s="302">
        <v>1</v>
      </c>
      <c r="T5077" s="302"/>
    </row>
    <row r="5078" spans="19:20" ht="15.75" x14ac:dyDescent="0.2">
      <c r="S5078" s="302">
        <v>1</v>
      </c>
      <c r="T5078" s="302"/>
    </row>
    <row r="5079" spans="19:20" ht="15.75" x14ac:dyDescent="0.2">
      <c r="S5079" s="302">
        <v>1</v>
      </c>
      <c r="T5079" s="302"/>
    </row>
    <row r="5080" spans="19:20" ht="15.75" x14ac:dyDescent="0.2">
      <c r="S5080" s="302">
        <v>1</v>
      </c>
      <c r="T5080" s="302"/>
    </row>
    <row r="5081" spans="19:20" ht="15.75" x14ac:dyDescent="0.2">
      <c r="S5081" s="302">
        <v>1</v>
      </c>
      <c r="T5081" s="302"/>
    </row>
    <row r="5082" spans="19:20" ht="15.75" x14ac:dyDescent="0.2">
      <c r="S5082" s="302">
        <v>1</v>
      </c>
      <c r="T5082" s="302"/>
    </row>
    <row r="5083" spans="19:20" ht="15.75" x14ac:dyDescent="0.2">
      <c r="S5083" s="302">
        <v>1</v>
      </c>
      <c r="T5083" s="302"/>
    </row>
    <row r="5084" spans="19:20" ht="15.75" x14ac:dyDescent="0.2">
      <c r="S5084" s="302">
        <v>1</v>
      </c>
      <c r="T5084" s="302"/>
    </row>
    <row r="5085" spans="19:20" ht="15.75" x14ac:dyDescent="0.2">
      <c r="S5085" s="302">
        <v>1</v>
      </c>
      <c r="T5085" s="302"/>
    </row>
    <row r="5086" spans="19:20" ht="15.75" x14ac:dyDescent="0.2">
      <c r="S5086" s="302">
        <v>1</v>
      </c>
      <c r="T5086" s="302"/>
    </row>
    <row r="5087" spans="19:20" ht="15.75" x14ac:dyDescent="0.2">
      <c r="S5087" s="302">
        <v>1</v>
      </c>
      <c r="T5087" s="302"/>
    </row>
    <row r="5088" spans="19:20" ht="15.75" x14ac:dyDescent="0.2">
      <c r="S5088" s="302">
        <v>1</v>
      </c>
      <c r="T5088" s="302"/>
    </row>
    <row r="5089" spans="19:20" ht="15.75" x14ac:dyDescent="0.2">
      <c r="S5089" s="302">
        <v>1</v>
      </c>
      <c r="T5089" s="302"/>
    </row>
    <row r="5090" spans="19:20" ht="15.75" x14ac:dyDescent="0.2">
      <c r="S5090" s="302">
        <v>1</v>
      </c>
      <c r="T5090" s="302"/>
    </row>
    <row r="5091" spans="19:20" ht="15.75" x14ac:dyDescent="0.2">
      <c r="S5091" s="302">
        <v>1</v>
      </c>
      <c r="T5091" s="302"/>
    </row>
    <row r="5092" spans="19:20" ht="15.75" x14ac:dyDescent="0.2">
      <c r="S5092" s="302">
        <v>1</v>
      </c>
      <c r="T5092" s="302"/>
    </row>
    <row r="5093" spans="19:20" ht="15.75" x14ac:dyDescent="0.2">
      <c r="S5093" s="302">
        <v>1</v>
      </c>
      <c r="T5093" s="302"/>
    </row>
    <row r="5094" spans="19:20" ht="15.75" x14ac:dyDescent="0.2">
      <c r="S5094" s="302">
        <v>1</v>
      </c>
      <c r="T5094" s="302"/>
    </row>
    <row r="5095" spans="19:20" ht="15.75" x14ac:dyDescent="0.2">
      <c r="S5095" s="302">
        <v>1</v>
      </c>
      <c r="T5095" s="302"/>
    </row>
    <row r="5096" spans="19:20" ht="15.75" x14ac:dyDescent="0.2">
      <c r="S5096" s="302">
        <v>1</v>
      </c>
      <c r="T5096" s="302"/>
    </row>
    <row r="5097" spans="19:20" ht="15.75" x14ac:dyDescent="0.2">
      <c r="S5097" s="302">
        <v>1</v>
      </c>
      <c r="T5097" s="302"/>
    </row>
    <row r="5098" spans="19:20" ht="15.75" x14ac:dyDescent="0.2">
      <c r="S5098" s="302">
        <v>1</v>
      </c>
      <c r="T5098" s="302"/>
    </row>
    <row r="5099" spans="19:20" ht="15.75" x14ac:dyDescent="0.2">
      <c r="S5099" s="302">
        <v>1</v>
      </c>
      <c r="T5099" s="302"/>
    </row>
    <row r="5100" spans="19:20" ht="15.75" x14ac:dyDescent="0.2">
      <c r="S5100" s="302">
        <v>1</v>
      </c>
      <c r="T5100" s="302"/>
    </row>
    <row r="5101" spans="19:20" ht="15.75" x14ac:dyDescent="0.2">
      <c r="S5101" s="302">
        <v>1</v>
      </c>
      <c r="T5101" s="302"/>
    </row>
    <row r="5102" spans="19:20" ht="15.75" x14ac:dyDescent="0.2">
      <c r="S5102" s="302">
        <v>1</v>
      </c>
      <c r="T5102" s="302"/>
    </row>
    <row r="5103" spans="19:20" ht="15.75" x14ac:dyDescent="0.2">
      <c r="S5103" s="302">
        <v>1</v>
      </c>
      <c r="T5103" s="302"/>
    </row>
    <row r="5104" spans="19:20" ht="15.75" x14ac:dyDescent="0.2">
      <c r="S5104" s="302">
        <v>1</v>
      </c>
      <c r="T5104" s="302"/>
    </row>
    <row r="5105" spans="19:20" ht="15.75" x14ac:dyDescent="0.2">
      <c r="S5105" s="302">
        <v>1</v>
      </c>
      <c r="T5105" s="302"/>
    </row>
    <row r="5106" spans="19:20" ht="15.75" x14ac:dyDescent="0.2">
      <c r="S5106" s="302">
        <v>1</v>
      </c>
      <c r="T5106" s="302"/>
    </row>
    <row r="5107" spans="19:20" ht="15.75" x14ac:dyDescent="0.2">
      <c r="S5107" s="302">
        <v>1</v>
      </c>
      <c r="T5107" s="302"/>
    </row>
    <row r="5108" spans="19:20" ht="15.75" x14ac:dyDescent="0.2">
      <c r="S5108" s="302">
        <v>1</v>
      </c>
      <c r="T5108" s="302"/>
    </row>
    <row r="5109" spans="19:20" ht="15.75" x14ac:dyDescent="0.2">
      <c r="S5109" s="302">
        <v>1</v>
      </c>
      <c r="T5109" s="302"/>
    </row>
    <row r="5110" spans="19:20" ht="15.75" x14ac:dyDescent="0.2">
      <c r="S5110" s="302">
        <v>1</v>
      </c>
      <c r="T5110" s="302"/>
    </row>
    <row r="5111" spans="19:20" ht="15.75" x14ac:dyDescent="0.2">
      <c r="S5111" s="302">
        <v>1</v>
      </c>
      <c r="T5111" s="302"/>
    </row>
    <row r="5112" spans="19:20" ht="15.75" x14ac:dyDescent="0.2">
      <c r="S5112" s="302">
        <v>1</v>
      </c>
      <c r="T5112" s="302"/>
    </row>
    <row r="5113" spans="19:20" ht="15.75" x14ac:dyDescent="0.2">
      <c r="S5113" s="302">
        <v>1</v>
      </c>
      <c r="T5113" s="302"/>
    </row>
    <row r="5114" spans="19:20" ht="15.75" x14ac:dyDescent="0.2">
      <c r="S5114" s="302">
        <v>1</v>
      </c>
      <c r="T5114" s="302"/>
    </row>
    <row r="5115" spans="19:20" ht="15.75" x14ac:dyDescent="0.2">
      <c r="S5115" s="302">
        <v>1</v>
      </c>
      <c r="T5115" s="302"/>
    </row>
    <row r="5116" spans="19:20" ht="15.75" x14ac:dyDescent="0.2">
      <c r="S5116" s="302">
        <v>1</v>
      </c>
      <c r="T5116" s="302"/>
    </row>
    <row r="5117" spans="19:20" ht="15.75" x14ac:dyDescent="0.2">
      <c r="S5117" s="302">
        <v>1</v>
      </c>
      <c r="T5117" s="302"/>
    </row>
    <row r="5118" spans="19:20" ht="15.75" x14ac:dyDescent="0.2">
      <c r="S5118" s="302">
        <v>1</v>
      </c>
      <c r="T5118" s="302"/>
    </row>
    <row r="5119" spans="19:20" ht="15.75" x14ac:dyDescent="0.2">
      <c r="S5119" s="302">
        <v>1</v>
      </c>
      <c r="T5119" s="302"/>
    </row>
    <row r="5120" spans="19:20" ht="15.75" x14ac:dyDescent="0.2">
      <c r="S5120" s="302">
        <v>1</v>
      </c>
      <c r="T5120" s="302"/>
    </row>
    <row r="5121" spans="19:20" ht="15.75" x14ac:dyDescent="0.2">
      <c r="S5121" s="302">
        <v>1</v>
      </c>
      <c r="T5121" s="302"/>
    </row>
    <row r="5122" spans="19:20" ht="15.75" x14ac:dyDescent="0.2">
      <c r="S5122" s="302">
        <v>1</v>
      </c>
      <c r="T5122" s="302"/>
    </row>
    <row r="5123" spans="19:20" ht="15.75" x14ac:dyDescent="0.2">
      <c r="S5123" s="302">
        <v>1</v>
      </c>
      <c r="T5123" s="302"/>
    </row>
    <row r="5124" spans="19:20" ht="15.75" x14ac:dyDescent="0.2">
      <c r="S5124" s="302">
        <v>1</v>
      </c>
      <c r="T5124" s="302"/>
    </row>
    <row r="5125" spans="19:20" ht="15.75" x14ac:dyDescent="0.2">
      <c r="S5125" s="302">
        <v>1</v>
      </c>
      <c r="T5125" s="302"/>
    </row>
    <row r="5126" spans="19:20" ht="15.75" x14ac:dyDescent="0.2">
      <c r="S5126" s="302">
        <v>1</v>
      </c>
      <c r="T5126" s="302"/>
    </row>
    <row r="5127" spans="19:20" ht="15.75" x14ac:dyDescent="0.2">
      <c r="S5127" s="302">
        <v>1</v>
      </c>
      <c r="T5127" s="302"/>
    </row>
    <row r="5128" spans="19:20" ht="15.75" x14ac:dyDescent="0.2">
      <c r="S5128" s="302">
        <v>1</v>
      </c>
      <c r="T5128" s="302"/>
    </row>
    <row r="5129" spans="19:20" ht="15.75" x14ac:dyDescent="0.2">
      <c r="S5129" s="302">
        <v>1</v>
      </c>
      <c r="T5129" s="302"/>
    </row>
    <row r="5130" spans="19:20" ht="15.75" x14ac:dyDescent="0.2">
      <c r="S5130" s="302">
        <v>1</v>
      </c>
      <c r="T5130" s="302"/>
    </row>
    <row r="5131" spans="19:20" ht="15.75" x14ac:dyDescent="0.2">
      <c r="S5131" s="302">
        <v>1</v>
      </c>
      <c r="T5131" s="302"/>
    </row>
    <row r="5132" spans="19:20" ht="15.75" x14ac:dyDescent="0.2">
      <c r="S5132" s="302">
        <v>1</v>
      </c>
      <c r="T5132" s="302"/>
    </row>
    <row r="5133" spans="19:20" ht="15.75" x14ac:dyDescent="0.2">
      <c r="S5133" s="302">
        <v>1</v>
      </c>
      <c r="T5133" s="302"/>
    </row>
    <row r="5134" spans="19:20" ht="15.75" x14ac:dyDescent="0.2">
      <c r="S5134" s="302">
        <v>1</v>
      </c>
      <c r="T5134" s="302"/>
    </row>
    <row r="5135" spans="19:20" ht="15.75" x14ac:dyDescent="0.2">
      <c r="S5135" s="302">
        <v>1</v>
      </c>
      <c r="T5135" s="302"/>
    </row>
    <row r="5136" spans="19:20" ht="15.75" x14ac:dyDescent="0.2">
      <c r="S5136" s="302">
        <v>1</v>
      </c>
      <c r="T5136" s="302"/>
    </row>
    <row r="5137" spans="19:20" ht="15.75" x14ac:dyDescent="0.2">
      <c r="S5137" s="302">
        <v>1</v>
      </c>
      <c r="T5137" s="302"/>
    </row>
    <row r="5138" spans="19:20" ht="15.75" x14ac:dyDescent="0.2">
      <c r="S5138" s="302">
        <v>1</v>
      </c>
      <c r="T5138" s="302"/>
    </row>
    <row r="5139" spans="19:20" ht="15.75" x14ac:dyDescent="0.2">
      <c r="S5139" s="302">
        <v>1</v>
      </c>
      <c r="T5139" s="302"/>
    </row>
    <row r="5140" spans="19:20" ht="15.75" x14ac:dyDescent="0.2">
      <c r="S5140" s="302">
        <v>1</v>
      </c>
      <c r="T5140" s="302"/>
    </row>
    <row r="5141" spans="19:20" ht="15.75" x14ac:dyDescent="0.2">
      <c r="S5141" s="302">
        <v>1</v>
      </c>
      <c r="T5141" s="302"/>
    </row>
    <row r="5142" spans="19:20" ht="15.75" x14ac:dyDescent="0.2">
      <c r="S5142" s="302">
        <v>1</v>
      </c>
      <c r="T5142" s="302"/>
    </row>
    <row r="5143" spans="19:20" ht="15.75" x14ac:dyDescent="0.2">
      <c r="S5143" s="302">
        <v>1</v>
      </c>
      <c r="T5143" s="302"/>
    </row>
    <row r="5144" spans="19:20" ht="15.75" x14ac:dyDescent="0.2">
      <c r="S5144" s="302">
        <v>1</v>
      </c>
      <c r="T5144" s="302"/>
    </row>
    <row r="5145" spans="19:20" ht="15.75" x14ac:dyDescent="0.2">
      <c r="S5145" s="302">
        <v>1</v>
      </c>
      <c r="T5145" s="302"/>
    </row>
    <row r="5146" spans="19:20" ht="15.75" x14ac:dyDescent="0.2">
      <c r="S5146" s="302">
        <v>1</v>
      </c>
      <c r="T5146" s="302"/>
    </row>
    <row r="5147" spans="19:20" ht="15.75" x14ac:dyDescent="0.2">
      <c r="S5147" s="302">
        <v>1</v>
      </c>
      <c r="T5147" s="302"/>
    </row>
    <row r="5148" spans="19:20" ht="15.75" x14ac:dyDescent="0.2">
      <c r="S5148" s="302">
        <v>1</v>
      </c>
      <c r="T5148" s="302"/>
    </row>
    <row r="5149" spans="19:20" ht="15.75" x14ac:dyDescent="0.2">
      <c r="S5149" s="302">
        <v>1</v>
      </c>
      <c r="T5149" s="302"/>
    </row>
    <row r="5150" spans="19:20" ht="15.75" x14ac:dyDescent="0.2">
      <c r="S5150" s="302">
        <v>1</v>
      </c>
      <c r="T5150" s="302"/>
    </row>
    <row r="5151" spans="19:20" ht="15.75" x14ac:dyDescent="0.2">
      <c r="S5151" s="302">
        <v>1</v>
      </c>
      <c r="T5151" s="302"/>
    </row>
    <row r="5152" spans="19:20" ht="15.75" x14ac:dyDescent="0.2">
      <c r="S5152" s="302">
        <v>1</v>
      </c>
      <c r="T5152" s="302"/>
    </row>
    <row r="5153" spans="19:20" ht="15.75" x14ac:dyDescent="0.2">
      <c r="S5153" s="302">
        <v>1</v>
      </c>
      <c r="T5153" s="302"/>
    </row>
    <row r="5154" spans="19:20" ht="15.75" x14ac:dyDescent="0.2">
      <c r="S5154" s="302">
        <v>1</v>
      </c>
      <c r="T5154" s="302"/>
    </row>
    <row r="5155" spans="19:20" ht="15.75" x14ac:dyDescent="0.2">
      <c r="S5155" s="302">
        <v>1</v>
      </c>
      <c r="T5155" s="302"/>
    </row>
    <row r="5156" spans="19:20" ht="15.75" x14ac:dyDescent="0.2">
      <c r="S5156" s="302">
        <v>1</v>
      </c>
      <c r="T5156" s="302"/>
    </row>
    <row r="5157" spans="19:20" ht="15.75" x14ac:dyDescent="0.2">
      <c r="S5157" s="302">
        <v>1</v>
      </c>
      <c r="T5157" s="302"/>
    </row>
    <row r="5158" spans="19:20" ht="15.75" x14ac:dyDescent="0.2">
      <c r="S5158" s="302">
        <v>1</v>
      </c>
      <c r="T5158" s="302"/>
    </row>
    <row r="5159" spans="19:20" ht="15.75" x14ac:dyDescent="0.2">
      <c r="S5159" s="302">
        <v>1</v>
      </c>
      <c r="T5159" s="302"/>
    </row>
    <row r="5160" spans="19:20" ht="15.75" x14ac:dyDescent="0.2">
      <c r="S5160" s="302">
        <v>1</v>
      </c>
      <c r="T5160" s="302"/>
    </row>
    <row r="5161" spans="19:20" ht="15.75" x14ac:dyDescent="0.2">
      <c r="S5161" s="302">
        <v>1</v>
      </c>
      <c r="T5161" s="302"/>
    </row>
    <row r="5162" spans="19:20" ht="15.75" x14ac:dyDescent="0.2">
      <c r="S5162" s="302">
        <v>1</v>
      </c>
      <c r="T5162" s="302"/>
    </row>
    <row r="5163" spans="19:20" ht="15.75" x14ac:dyDescent="0.2">
      <c r="S5163" s="302">
        <v>1</v>
      </c>
      <c r="T5163" s="302"/>
    </row>
    <row r="5164" spans="19:20" ht="15.75" x14ac:dyDescent="0.2">
      <c r="S5164" s="302">
        <v>1</v>
      </c>
      <c r="T5164" s="302"/>
    </row>
    <row r="5165" spans="19:20" ht="15.75" x14ac:dyDescent="0.2">
      <c r="S5165" s="302">
        <v>1</v>
      </c>
      <c r="T5165" s="302"/>
    </row>
    <row r="5166" spans="19:20" ht="15.75" x14ac:dyDescent="0.2">
      <c r="S5166" s="302">
        <v>1</v>
      </c>
      <c r="T5166" s="302"/>
    </row>
    <row r="5167" spans="19:20" ht="15.75" x14ac:dyDescent="0.2">
      <c r="S5167" s="302">
        <v>1</v>
      </c>
      <c r="T5167" s="302"/>
    </row>
    <row r="5168" spans="19:20" ht="15.75" x14ac:dyDescent="0.2">
      <c r="S5168" s="302">
        <v>1</v>
      </c>
      <c r="T5168" s="302"/>
    </row>
    <row r="5169" spans="19:20" ht="15.75" x14ac:dyDescent="0.2">
      <c r="S5169" s="302">
        <v>1</v>
      </c>
      <c r="T5169" s="302"/>
    </row>
    <row r="5170" spans="19:20" ht="15.75" x14ac:dyDescent="0.2">
      <c r="S5170" s="302">
        <v>1</v>
      </c>
      <c r="T5170" s="302"/>
    </row>
    <row r="5171" spans="19:20" ht="15.75" x14ac:dyDescent="0.2">
      <c r="S5171" s="302">
        <v>1</v>
      </c>
      <c r="T5171" s="302"/>
    </row>
    <row r="5172" spans="19:20" ht="15.75" x14ac:dyDescent="0.2">
      <c r="S5172" s="302">
        <v>1</v>
      </c>
      <c r="T5172" s="302"/>
    </row>
    <row r="5173" spans="19:20" ht="15.75" x14ac:dyDescent="0.2">
      <c r="S5173" s="302">
        <v>1</v>
      </c>
      <c r="T5173" s="302"/>
    </row>
    <row r="5174" spans="19:20" ht="15.75" x14ac:dyDescent="0.2">
      <c r="S5174" s="302">
        <v>1</v>
      </c>
      <c r="T5174" s="302"/>
    </row>
    <row r="5175" spans="19:20" ht="15.75" x14ac:dyDescent="0.2">
      <c r="S5175" s="302">
        <v>1</v>
      </c>
      <c r="T5175" s="302"/>
    </row>
    <row r="5176" spans="19:20" ht="15.75" x14ac:dyDescent="0.2">
      <c r="S5176" s="302">
        <v>1</v>
      </c>
      <c r="T5176" s="302"/>
    </row>
    <row r="5177" spans="19:20" ht="15.75" x14ac:dyDescent="0.2">
      <c r="S5177" s="302">
        <v>1</v>
      </c>
      <c r="T5177" s="302"/>
    </row>
    <row r="5178" spans="19:20" ht="15.75" x14ac:dyDescent="0.2">
      <c r="S5178" s="302">
        <v>1</v>
      </c>
      <c r="T5178" s="302"/>
    </row>
    <row r="5179" spans="19:20" ht="15.75" x14ac:dyDescent="0.2">
      <c r="S5179" s="302">
        <v>1</v>
      </c>
      <c r="T5179" s="302"/>
    </row>
    <row r="5180" spans="19:20" ht="15.75" x14ac:dyDescent="0.2">
      <c r="S5180" s="302">
        <v>1</v>
      </c>
      <c r="T5180" s="302"/>
    </row>
    <row r="5181" spans="19:20" ht="15.75" x14ac:dyDescent="0.2">
      <c r="S5181" s="302">
        <v>1</v>
      </c>
      <c r="T5181" s="302"/>
    </row>
    <row r="5182" spans="19:20" ht="15.75" x14ac:dyDescent="0.2">
      <c r="S5182" s="302">
        <v>1</v>
      </c>
      <c r="T5182" s="302"/>
    </row>
    <row r="5183" spans="19:20" ht="15.75" x14ac:dyDescent="0.2">
      <c r="S5183" s="302">
        <v>1</v>
      </c>
      <c r="T5183" s="302"/>
    </row>
    <row r="5184" spans="19:20" ht="15.75" x14ac:dyDescent="0.2">
      <c r="S5184" s="302">
        <v>1</v>
      </c>
      <c r="T5184" s="302"/>
    </row>
    <row r="5185" spans="19:20" ht="15.75" x14ac:dyDescent="0.2">
      <c r="S5185" s="302">
        <v>1</v>
      </c>
      <c r="T5185" s="302"/>
    </row>
    <row r="5186" spans="19:20" ht="15.75" x14ac:dyDescent="0.2">
      <c r="S5186" s="302">
        <v>1</v>
      </c>
      <c r="T5186" s="302"/>
    </row>
    <row r="5187" spans="19:20" ht="15.75" x14ac:dyDescent="0.2">
      <c r="S5187" s="302">
        <v>1</v>
      </c>
      <c r="T5187" s="302"/>
    </row>
    <row r="5188" spans="19:20" ht="15.75" x14ac:dyDescent="0.2">
      <c r="S5188" s="302">
        <v>1</v>
      </c>
      <c r="T5188" s="302"/>
    </row>
    <row r="5189" spans="19:20" ht="15.75" x14ac:dyDescent="0.2">
      <c r="S5189" s="302">
        <v>1</v>
      </c>
      <c r="T5189" s="302"/>
    </row>
    <row r="5190" spans="19:20" ht="15.75" x14ac:dyDescent="0.2">
      <c r="S5190" s="302">
        <v>1</v>
      </c>
      <c r="T5190" s="302"/>
    </row>
    <row r="5191" spans="19:20" ht="15.75" x14ac:dyDescent="0.2">
      <c r="S5191" s="302">
        <v>1</v>
      </c>
      <c r="T5191" s="302"/>
    </row>
    <row r="5192" spans="19:20" ht="15.75" x14ac:dyDescent="0.2">
      <c r="S5192" s="302">
        <v>1</v>
      </c>
      <c r="T5192" s="302"/>
    </row>
    <row r="5193" spans="19:20" ht="15.75" x14ac:dyDescent="0.2">
      <c r="S5193" s="302">
        <v>1</v>
      </c>
      <c r="T5193" s="302"/>
    </row>
    <row r="5194" spans="19:20" ht="15.75" x14ac:dyDescent="0.2">
      <c r="S5194" s="302">
        <v>1</v>
      </c>
      <c r="T5194" s="302"/>
    </row>
    <row r="5195" spans="19:20" ht="15.75" x14ac:dyDescent="0.2">
      <c r="S5195" s="302">
        <v>1</v>
      </c>
      <c r="T5195" s="302"/>
    </row>
    <row r="5196" spans="19:20" ht="15.75" x14ac:dyDescent="0.2">
      <c r="S5196" s="302">
        <v>1</v>
      </c>
      <c r="T5196" s="302"/>
    </row>
    <row r="5197" spans="19:20" ht="15.75" x14ac:dyDescent="0.2">
      <c r="S5197" s="302">
        <v>1</v>
      </c>
      <c r="T5197" s="302"/>
    </row>
    <row r="5198" spans="19:20" ht="15.75" x14ac:dyDescent="0.2">
      <c r="S5198" s="302">
        <v>1</v>
      </c>
      <c r="T5198" s="302"/>
    </row>
    <row r="5199" spans="19:20" ht="15.75" x14ac:dyDescent="0.2">
      <c r="S5199" s="302">
        <v>1</v>
      </c>
      <c r="T5199" s="302"/>
    </row>
    <row r="5200" spans="19:20" ht="15.75" x14ac:dyDescent="0.2">
      <c r="S5200" s="302">
        <v>1</v>
      </c>
      <c r="T5200" s="302"/>
    </row>
    <row r="5201" spans="19:20" ht="15.75" x14ac:dyDescent="0.2">
      <c r="S5201" s="302">
        <v>1</v>
      </c>
      <c r="T5201" s="302"/>
    </row>
    <row r="5202" spans="19:20" ht="15.75" x14ac:dyDescent="0.2">
      <c r="S5202" s="302">
        <v>1</v>
      </c>
      <c r="T5202" s="302"/>
    </row>
    <row r="5203" spans="19:20" ht="15.75" x14ac:dyDescent="0.2">
      <c r="S5203" s="302">
        <v>1</v>
      </c>
      <c r="T5203" s="302"/>
    </row>
    <row r="5204" spans="19:20" ht="15.75" x14ac:dyDescent="0.2">
      <c r="S5204" s="302">
        <v>1</v>
      </c>
      <c r="T5204" s="302"/>
    </row>
    <row r="5205" spans="19:20" ht="15.75" x14ac:dyDescent="0.2">
      <c r="S5205" s="302">
        <v>1</v>
      </c>
      <c r="T5205" s="302"/>
    </row>
    <row r="5206" spans="19:20" ht="15.75" x14ac:dyDescent="0.2">
      <c r="S5206" s="302">
        <v>1</v>
      </c>
      <c r="T5206" s="302"/>
    </row>
    <row r="5207" spans="19:20" ht="15.75" x14ac:dyDescent="0.2">
      <c r="S5207" s="302">
        <v>1</v>
      </c>
      <c r="T5207" s="302"/>
    </row>
    <row r="5208" spans="19:20" ht="15.75" x14ac:dyDescent="0.2">
      <c r="S5208" s="302">
        <v>1</v>
      </c>
      <c r="T5208" s="302"/>
    </row>
    <row r="5209" spans="19:20" ht="15.75" x14ac:dyDescent="0.2">
      <c r="S5209" s="302">
        <v>1</v>
      </c>
      <c r="T5209" s="302"/>
    </row>
    <row r="5210" spans="19:20" ht="15.75" x14ac:dyDescent="0.2">
      <c r="S5210" s="302">
        <v>1</v>
      </c>
      <c r="T5210" s="302"/>
    </row>
    <row r="5211" spans="19:20" ht="15.75" x14ac:dyDescent="0.2">
      <c r="S5211" s="302">
        <v>1</v>
      </c>
      <c r="T5211" s="302"/>
    </row>
    <row r="5212" spans="19:20" ht="15.75" x14ac:dyDescent="0.2">
      <c r="S5212" s="302">
        <v>1</v>
      </c>
      <c r="T5212" s="302"/>
    </row>
    <row r="5213" spans="19:20" ht="15.75" x14ac:dyDescent="0.2">
      <c r="S5213" s="302">
        <v>1</v>
      </c>
      <c r="T5213" s="302"/>
    </row>
    <row r="5214" spans="19:20" ht="15.75" x14ac:dyDescent="0.2">
      <c r="S5214" s="302">
        <v>1</v>
      </c>
      <c r="T5214" s="302"/>
    </row>
    <row r="5215" spans="19:20" ht="15.75" x14ac:dyDescent="0.2">
      <c r="S5215" s="302">
        <v>1</v>
      </c>
      <c r="T5215" s="302"/>
    </row>
    <row r="5216" spans="19:20" ht="15.75" x14ac:dyDescent="0.2">
      <c r="S5216" s="302">
        <v>1</v>
      </c>
      <c r="T5216" s="302"/>
    </row>
    <row r="5217" spans="19:20" ht="15.75" x14ac:dyDescent="0.2">
      <c r="S5217" s="302">
        <v>1</v>
      </c>
      <c r="T5217" s="302"/>
    </row>
    <row r="5218" spans="19:20" ht="15.75" x14ac:dyDescent="0.2">
      <c r="S5218" s="302">
        <v>1</v>
      </c>
      <c r="T5218" s="302"/>
    </row>
    <row r="5219" spans="19:20" ht="15.75" x14ac:dyDescent="0.2">
      <c r="S5219" s="302">
        <v>1</v>
      </c>
      <c r="T5219" s="302"/>
    </row>
    <row r="5220" spans="19:20" ht="15.75" x14ac:dyDescent="0.2">
      <c r="S5220" s="302">
        <v>1</v>
      </c>
      <c r="T5220" s="302"/>
    </row>
    <row r="5221" spans="19:20" ht="15.75" x14ac:dyDescent="0.2">
      <c r="S5221" s="302">
        <v>1</v>
      </c>
      <c r="T5221" s="302"/>
    </row>
    <row r="5222" spans="19:20" ht="15.75" x14ac:dyDescent="0.2">
      <c r="S5222" s="302">
        <v>1</v>
      </c>
      <c r="T5222" s="302"/>
    </row>
    <row r="5223" spans="19:20" ht="15.75" x14ac:dyDescent="0.2">
      <c r="S5223" s="302">
        <v>1</v>
      </c>
      <c r="T5223" s="302"/>
    </row>
    <row r="5224" spans="19:20" ht="15.75" x14ac:dyDescent="0.2">
      <c r="S5224" s="302">
        <v>1</v>
      </c>
      <c r="T5224" s="302"/>
    </row>
    <row r="5225" spans="19:20" ht="15.75" x14ac:dyDescent="0.2">
      <c r="S5225" s="302">
        <v>1</v>
      </c>
      <c r="T5225" s="302"/>
    </row>
    <row r="5226" spans="19:20" ht="15.75" x14ac:dyDescent="0.2">
      <c r="S5226" s="302">
        <v>1</v>
      </c>
      <c r="T5226" s="302"/>
    </row>
    <row r="5227" spans="19:20" ht="15.75" x14ac:dyDescent="0.2">
      <c r="S5227" s="302">
        <v>1</v>
      </c>
      <c r="T5227" s="302"/>
    </row>
    <row r="5228" spans="19:20" ht="15.75" x14ac:dyDescent="0.2">
      <c r="S5228" s="302">
        <v>1</v>
      </c>
      <c r="T5228" s="302"/>
    </row>
    <row r="5229" spans="19:20" ht="15.75" x14ac:dyDescent="0.2">
      <c r="S5229" s="302">
        <v>1</v>
      </c>
      <c r="T5229" s="302"/>
    </row>
    <row r="5230" spans="19:20" ht="15.75" x14ac:dyDescent="0.2">
      <c r="S5230" s="302">
        <v>1</v>
      </c>
      <c r="T5230" s="302"/>
    </row>
    <row r="5231" spans="19:20" ht="15.75" x14ac:dyDescent="0.2">
      <c r="S5231" s="302">
        <v>1</v>
      </c>
      <c r="T5231" s="302"/>
    </row>
    <row r="5232" spans="19:20" ht="15.75" x14ac:dyDescent="0.2">
      <c r="S5232" s="302">
        <v>1</v>
      </c>
      <c r="T5232" s="302"/>
    </row>
    <row r="5233" spans="19:20" ht="15.75" x14ac:dyDescent="0.2">
      <c r="S5233" s="302">
        <v>1</v>
      </c>
      <c r="T5233" s="302"/>
    </row>
    <row r="5234" spans="19:20" ht="15.75" x14ac:dyDescent="0.2">
      <c r="S5234" s="302">
        <v>1</v>
      </c>
      <c r="T5234" s="302"/>
    </row>
    <row r="5235" spans="19:20" ht="15.75" x14ac:dyDescent="0.2">
      <c r="S5235" s="302">
        <v>1</v>
      </c>
      <c r="T5235" s="302"/>
    </row>
    <row r="5236" spans="19:20" ht="15.75" x14ac:dyDescent="0.2">
      <c r="S5236" s="302">
        <v>1</v>
      </c>
      <c r="T5236" s="302"/>
    </row>
    <row r="5237" spans="19:20" ht="15.75" x14ac:dyDescent="0.2">
      <c r="S5237" s="302">
        <v>1</v>
      </c>
      <c r="T5237" s="302"/>
    </row>
    <row r="5238" spans="19:20" ht="15.75" x14ac:dyDescent="0.2">
      <c r="S5238" s="302">
        <v>1</v>
      </c>
      <c r="T5238" s="302"/>
    </row>
    <row r="5239" spans="19:20" ht="15.75" x14ac:dyDescent="0.2">
      <c r="S5239" s="302">
        <v>1</v>
      </c>
      <c r="T5239" s="302"/>
    </row>
    <row r="5240" spans="19:20" ht="15.75" x14ac:dyDescent="0.2">
      <c r="S5240" s="302">
        <v>1</v>
      </c>
      <c r="T5240" s="302"/>
    </row>
    <row r="5241" spans="19:20" ht="15.75" x14ac:dyDescent="0.2">
      <c r="S5241" s="302">
        <v>1</v>
      </c>
      <c r="T5241" s="302"/>
    </row>
    <row r="5242" spans="19:20" ht="15.75" x14ac:dyDescent="0.2">
      <c r="S5242" s="302">
        <v>1</v>
      </c>
      <c r="T5242" s="302"/>
    </row>
    <row r="5243" spans="19:20" ht="15.75" x14ac:dyDescent="0.2">
      <c r="S5243" s="302">
        <v>1</v>
      </c>
      <c r="T5243" s="302"/>
    </row>
    <row r="5244" spans="19:20" ht="15.75" x14ac:dyDescent="0.2">
      <c r="S5244" s="302">
        <v>1</v>
      </c>
      <c r="T5244" s="302"/>
    </row>
    <row r="5245" spans="19:20" ht="15.75" x14ac:dyDescent="0.2">
      <c r="S5245" s="302">
        <v>1</v>
      </c>
      <c r="T5245" s="302"/>
    </row>
    <row r="5246" spans="19:20" ht="15.75" x14ac:dyDescent="0.2">
      <c r="S5246" s="302">
        <v>1</v>
      </c>
      <c r="T5246" s="302"/>
    </row>
    <row r="5247" spans="19:20" ht="15.75" x14ac:dyDescent="0.2">
      <c r="S5247" s="302">
        <v>1</v>
      </c>
      <c r="T5247" s="302"/>
    </row>
    <row r="5248" spans="19:20" ht="15.75" x14ac:dyDescent="0.2">
      <c r="S5248" s="302">
        <v>1</v>
      </c>
      <c r="T5248" s="302"/>
    </row>
    <row r="5249" spans="19:20" ht="15.75" x14ac:dyDescent="0.2">
      <c r="S5249" s="302">
        <v>1</v>
      </c>
      <c r="T5249" s="302"/>
    </row>
    <row r="5250" spans="19:20" ht="15.75" x14ac:dyDescent="0.2">
      <c r="S5250" s="302">
        <v>1</v>
      </c>
      <c r="T5250" s="302"/>
    </row>
    <row r="5251" spans="19:20" ht="15.75" x14ac:dyDescent="0.2">
      <c r="S5251" s="302">
        <v>1</v>
      </c>
      <c r="T5251" s="302"/>
    </row>
    <row r="5252" spans="19:20" ht="15.75" x14ac:dyDescent="0.2">
      <c r="S5252" s="302">
        <v>1</v>
      </c>
      <c r="T5252" s="302"/>
    </row>
    <row r="5253" spans="19:20" ht="15.75" x14ac:dyDescent="0.2">
      <c r="S5253" s="302">
        <v>1</v>
      </c>
      <c r="T5253" s="302"/>
    </row>
    <row r="5254" spans="19:20" ht="15.75" x14ac:dyDescent="0.2">
      <c r="S5254" s="302">
        <v>1</v>
      </c>
      <c r="T5254" s="302"/>
    </row>
    <row r="5255" spans="19:20" ht="15.75" x14ac:dyDescent="0.2">
      <c r="S5255" s="302">
        <v>1</v>
      </c>
      <c r="T5255" s="302"/>
    </row>
    <row r="5256" spans="19:20" ht="15.75" x14ac:dyDescent="0.2">
      <c r="S5256" s="302">
        <v>1</v>
      </c>
      <c r="T5256" s="302"/>
    </row>
    <row r="5257" spans="19:20" ht="15.75" x14ac:dyDescent="0.2">
      <c r="S5257" s="302">
        <v>1</v>
      </c>
      <c r="T5257" s="302"/>
    </row>
    <row r="5258" spans="19:20" ht="15.75" x14ac:dyDescent="0.2">
      <c r="S5258" s="302">
        <v>1</v>
      </c>
      <c r="T5258" s="302"/>
    </row>
    <row r="5259" spans="19:20" ht="15.75" x14ac:dyDescent="0.2">
      <c r="S5259" s="302">
        <v>1</v>
      </c>
      <c r="T5259" s="302"/>
    </row>
    <row r="5260" spans="19:20" ht="15.75" x14ac:dyDescent="0.2">
      <c r="S5260" s="302">
        <v>1</v>
      </c>
      <c r="T5260" s="302"/>
    </row>
    <row r="5261" spans="19:20" ht="15.75" x14ac:dyDescent="0.2">
      <c r="S5261" s="302">
        <v>1</v>
      </c>
      <c r="T5261" s="302"/>
    </row>
    <row r="5262" spans="19:20" ht="15.75" x14ac:dyDescent="0.2">
      <c r="S5262" s="302">
        <v>1</v>
      </c>
      <c r="T5262" s="302"/>
    </row>
    <row r="5263" spans="19:20" ht="15.75" x14ac:dyDescent="0.2">
      <c r="S5263" s="302">
        <v>1</v>
      </c>
      <c r="T5263" s="302"/>
    </row>
    <row r="5264" spans="19:20" ht="15.75" x14ac:dyDescent="0.2">
      <c r="S5264" s="302">
        <v>1</v>
      </c>
      <c r="T5264" s="302"/>
    </row>
    <row r="5265" spans="19:20" ht="15.75" x14ac:dyDescent="0.2">
      <c r="S5265" s="302">
        <v>1</v>
      </c>
      <c r="T5265" s="302"/>
    </row>
    <row r="5266" spans="19:20" ht="15.75" x14ac:dyDescent="0.2">
      <c r="S5266" s="302">
        <v>1</v>
      </c>
      <c r="T5266" s="302"/>
    </row>
    <row r="5267" spans="19:20" ht="15.75" x14ac:dyDescent="0.2">
      <c r="S5267" s="302">
        <v>1</v>
      </c>
      <c r="T5267" s="302"/>
    </row>
    <row r="5268" spans="19:20" ht="15.75" x14ac:dyDescent="0.2">
      <c r="S5268" s="302">
        <v>1</v>
      </c>
      <c r="T5268" s="302"/>
    </row>
    <row r="5269" spans="19:20" ht="15.75" x14ac:dyDescent="0.2">
      <c r="S5269" s="302">
        <v>1</v>
      </c>
      <c r="T5269" s="302"/>
    </row>
    <row r="5270" spans="19:20" ht="15.75" x14ac:dyDescent="0.2">
      <c r="S5270" s="302">
        <v>1</v>
      </c>
      <c r="T5270" s="302"/>
    </row>
    <row r="5271" spans="19:20" ht="15.75" x14ac:dyDescent="0.2">
      <c r="S5271" s="302">
        <v>1</v>
      </c>
      <c r="T5271" s="302"/>
    </row>
    <row r="5272" spans="19:20" ht="15.75" x14ac:dyDescent="0.2">
      <c r="S5272" s="302">
        <v>1</v>
      </c>
      <c r="T5272" s="302"/>
    </row>
    <row r="5273" spans="19:20" ht="15.75" x14ac:dyDescent="0.2">
      <c r="S5273" s="302">
        <v>1</v>
      </c>
      <c r="T5273" s="302"/>
    </row>
    <row r="5274" spans="19:20" ht="15.75" x14ac:dyDescent="0.2">
      <c r="S5274" s="302">
        <v>1</v>
      </c>
      <c r="T5274" s="302"/>
    </row>
    <row r="5275" spans="19:20" ht="15.75" x14ac:dyDescent="0.2">
      <c r="S5275" s="302">
        <v>1</v>
      </c>
      <c r="T5275" s="302"/>
    </row>
    <row r="5276" spans="19:20" ht="15.75" x14ac:dyDescent="0.2">
      <c r="S5276" s="302">
        <v>1</v>
      </c>
      <c r="T5276" s="302"/>
    </row>
    <row r="5277" spans="19:20" ht="15.75" x14ac:dyDescent="0.2">
      <c r="S5277" s="302">
        <v>1</v>
      </c>
      <c r="T5277" s="302"/>
    </row>
    <row r="5278" spans="19:20" ht="15.75" x14ac:dyDescent="0.2">
      <c r="S5278" s="302">
        <v>1</v>
      </c>
      <c r="T5278" s="302"/>
    </row>
    <row r="5279" spans="19:20" ht="15.75" x14ac:dyDescent="0.2">
      <c r="S5279" s="302">
        <v>1</v>
      </c>
      <c r="T5279" s="302"/>
    </row>
    <row r="5280" spans="19:20" ht="15.75" x14ac:dyDescent="0.2">
      <c r="S5280" s="302">
        <v>1</v>
      </c>
      <c r="T5280" s="302"/>
    </row>
    <row r="5281" spans="19:20" ht="15.75" x14ac:dyDescent="0.2">
      <c r="S5281" s="302">
        <v>1</v>
      </c>
      <c r="T5281" s="302"/>
    </row>
    <row r="5282" spans="19:20" ht="15.75" x14ac:dyDescent="0.2">
      <c r="S5282" s="302">
        <v>1</v>
      </c>
      <c r="T5282" s="302"/>
    </row>
    <row r="5283" spans="19:20" ht="15.75" x14ac:dyDescent="0.2">
      <c r="S5283" s="302">
        <v>1</v>
      </c>
      <c r="T5283" s="302"/>
    </row>
    <row r="5284" spans="19:20" ht="15.75" x14ac:dyDescent="0.2">
      <c r="S5284" s="302">
        <v>1</v>
      </c>
      <c r="T5284" s="302"/>
    </row>
    <row r="5285" spans="19:20" ht="15.75" x14ac:dyDescent="0.2">
      <c r="S5285" s="302">
        <v>1</v>
      </c>
      <c r="T5285" s="302"/>
    </row>
    <row r="5286" spans="19:20" ht="15.75" x14ac:dyDescent="0.2">
      <c r="S5286" s="302">
        <v>1</v>
      </c>
      <c r="T5286" s="302"/>
    </row>
    <row r="5287" spans="19:20" ht="15.75" x14ac:dyDescent="0.2">
      <c r="S5287" s="302">
        <v>1</v>
      </c>
      <c r="T5287" s="302"/>
    </row>
    <row r="5288" spans="19:20" ht="15.75" x14ac:dyDescent="0.2">
      <c r="S5288" s="302">
        <v>1</v>
      </c>
      <c r="T5288" s="302"/>
    </row>
    <row r="5289" spans="19:20" ht="15.75" x14ac:dyDescent="0.2">
      <c r="S5289" s="302">
        <v>1</v>
      </c>
      <c r="T5289" s="302"/>
    </row>
    <row r="5290" spans="19:20" ht="15.75" x14ac:dyDescent="0.2">
      <c r="S5290" s="302">
        <v>1</v>
      </c>
      <c r="T5290" s="302"/>
    </row>
    <row r="5291" spans="19:20" ht="15.75" x14ac:dyDescent="0.2">
      <c r="S5291" s="302">
        <v>1</v>
      </c>
      <c r="T5291" s="302"/>
    </row>
    <row r="5292" spans="19:20" ht="15.75" x14ac:dyDescent="0.2">
      <c r="S5292" s="302">
        <v>1</v>
      </c>
      <c r="T5292" s="302"/>
    </row>
    <row r="5293" spans="19:20" ht="15.75" x14ac:dyDescent="0.2">
      <c r="S5293" s="302">
        <v>1</v>
      </c>
      <c r="T5293" s="302"/>
    </row>
    <row r="5294" spans="19:20" ht="15.75" x14ac:dyDescent="0.2">
      <c r="S5294" s="302">
        <v>1</v>
      </c>
      <c r="T5294" s="302"/>
    </row>
    <row r="5295" spans="19:20" ht="15.75" x14ac:dyDescent="0.2">
      <c r="S5295" s="302">
        <v>1</v>
      </c>
      <c r="T5295" s="302"/>
    </row>
    <row r="5296" spans="19:20" ht="15.75" x14ac:dyDescent="0.2">
      <c r="S5296" s="302">
        <v>1</v>
      </c>
      <c r="T5296" s="302"/>
    </row>
    <row r="5297" spans="19:20" ht="15.75" x14ac:dyDescent="0.2">
      <c r="S5297" s="302">
        <v>1</v>
      </c>
      <c r="T5297" s="302"/>
    </row>
    <row r="5298" spans="19:20" ht="15.75" x14ac:dyDescent="0.2">
      <c r="S5298" s="302">
        <v>1</v>
      </c>
      <c r="T5298" s="302"/>
    </row>
    <row r="5299" spans="19:20" ht="15.75" x14ac:dyDescent="0.2">
      <c r="S5299" s="302">
        <v>1</v>
      </c>
      <c r="T5299" s="302"/>
    </row>
    <row r="5300" spans="19:20" ht="15.75" x14ac:dyDescent="0.2">
      <c r="S5300" s="302">
        <v>1</v>
      </c>
      <c r="T5300" s="302"/>
    </row>
    <row r="5301" spans="19:20" ht="15.75" x14ac:dyDescent="0.2">
      <c r="S5301" s="302">
        <v>1</v>
      </c>
      <c r="T5301" s="302"/>
    </row>
    <row r="5302" spans="19:20" ht="15.75" x14ac:dyDescent="0.2">
      <c r="S5302" s="302">
        <v>1</v>
      </c>
      <c r="T5302" s="302"/>
    </row>
    <row r="5303" spans="19:20" ht="15.75" x14ac:dyDescent="0.2">
      <c r="S5303" s="302">
        <v>1</v>
      </c>
      <c r="T5303" s="302"/>
    </row>
    <row r="5304" spans="19:20" ht="15.75" x14ac:dyDescent="0.2">
      <c r="S5304" s="302">
        <v>1</v>
      </c>
      <c r="T5304" s="302"/>
    </row>
    <row r="5305" spans="19:20" ht="15.75" x14ac:dyDescent="0.2">
      <c r="S5305" s="302">
        <v>1</v>
      </c>
      <c r="T5305" s="302"/>
    </row>
    <row r="5306" spans="19:20" ht="15.75" x14ac:dyDescent="0.2">
      <c r="S5306" s="302">
        <v>1</v>
      </c>
      <c r="T5306" s="302"/>
    </row>
    <row r="5307" spans="19:20" ht="15.75" x14ac:dyDescent="0.2">
      <c r="S5307" s="302">
        <v>1</v>
      </c>
      <c r="T5307" s="302"/>
    </row>
    <row r="5308" spans="19:20" ht="15.75" x14ac:dyDescent="0.2">
      <c r="S5308" s="302">
        <v>1</v>
      </c>
      <c r="T5308" s="302"/>
    </row>
    <row r="5309" spans="19:20" ht="15.75" x14ac:dyDescent="0.2">
      <c r="S5309" s="302">
        <v>1</v>
      </c>
      <c r="T5309" s="302"/>
    </row>
    <row r="5310" spans="19:20" ht="15.75" x14ac:dyDescent="0.2">
      <c r="S5310" s="302">
        <v>1</v>
      </c>
      <c r="T5310" s="302"/>
    </row>
    <row r="5311" spans="19:20" ht="15.75" x14ac:dyDescent="0.2">
      <c r="S5311" s="302">
        <v>1</v>
      </c>
      <c r="T5311" s="302"/>
    </row>
    <row r="5312" spans="19:20" ht="15.75" x14ac:dyDescent="0.2">
      <c r="S5312" s="302">
        <v>1</v>
      </c>
      <c r="T5312" s="302"/>
    </row>
    <row r="5313" spans="19:20" ht="15.75" x14ac:dyDescent="0.2">
      <c r="S5313" s="302">
        <v>1</v>
      </c>
      <c r="T5313" s="302"/>
    </row>
    <row r="5314" spans="19:20" ht="15.75" x14ac:dyDescent="0.2">
      <c r="S5314" s="302">
        <v>1</v>
      </c>
      <c r="T5314" s="302"/>
    </row>
    <row r="5315" spans="19:20" ht="15.75" x14ac:dyDescent="0.2">
      <c r="S5315" s="302">
        <v>1</v>
      </c>
      <c r="T5315" s="302"/>
    </row>
    <row r="5316" spans="19:20" ht="15.75" x14ac:dyDescent="0.2">
      <c r="S5316" s="302">
        <v>1</v>
      </c>
      <c r="T5316" s="302"/>
    </row>
    <row r="5317" spans="19:20" ht="15.75" x14ac:dyDescent="0.2">
      <c r="S5317" s="302">
        <v>1</v>
      </c>
      <c r="T5317" s="302"/>
    </row>
    <row r="5318" spans="19:20" ht="15.75" x14ac:dyDescent="0.2">
      <c r="S5318" s="302">
        <v>1</v>
      </c>
      <c r="T5318" s="302"/>
    </row>
    <row r="5319" spans="19:20" ht="15.75" x14ac:dyDescent="0.2">
      <c r="S5319" s="302">
        <v>1</v>
      </c>
      <c r="T5319" s="302"/>
    </row>
    <row r="5320" spans="19:20" ht="15.75" x14ac:dyDescent="0.2">
      <c r="S5320" s="302">
        <v>1</v>
      </c>
      <c r="T5320" s="302"/>
    </row>
    <row r="5321" spans="19:20" ht="15.75" x14ac:dyDescent="0.2">
      <c r="S5321" s="302">
        <v>1</v>
      </c>
      <c r="T5321" s="302"/>
    </row>
    <row r="5322" spans="19:20" ht="15.75" x14ac:dyDescent="0.2">
      <c r="S5322" s="302">
        <v>1</v>
      </c>
      <c r="T5322" s="302"/>
    </row>
    <row r="5323" spans="19:20" ht="15.75" x14ac:dyDescent="0.2">
      <c r="S5323" s="302">
        <v>1</v>
      </c>
      <c r="T5323" s="302"/>
    </row>
    <row r="5324" spans="19:20" ht="15.75" x14ac:dyDescent="0.2">
      <c r="S5324" s="302">
        <v>1</v>
      </c>
      <c r="T5324" s="302"/>
    </row>
    <row r="5325" spans="19:20" ht="15.75" x14ac:dyDescent="0.2">
      <c r="S5325" s="302">
        <v>1</v>
      </c>
      <c r="T5325" s="302"/>
    </row>
    <row r="5326" spans="19:20" ht="15.75" x14ac:dyDescent="0.2">
      <c r="S5326" s="302">
        <v>1</v>
      </c>
      <c r="T5326" s="302"/>
    </row>
    <row r="5327" spans="19:20" ht="15.75" x14ac:dyDescent="0.2">
      <c r="S5327" s="302">
        <v>1</v>
      </c>
      <c r="T5327" s="302"/>
    </row>
    <row r="5328" spans="19:20" ht="15.75" x14ac:dyDescent="0.2">
      <c r="S5328" s="302">
        <v>1</v>
      </c>
      <c r="T5328" s="302"/>
    </row>
    <row r="5329" spans="19:20" ht="15.75" x14ac:dyDescent="0.2">
      <c r="S5329" s="302">
        <v>1</v>
      </c>
      <c r="T5329" s="302"/>
    </row>
    <row r="5330" spans="19:20" ht="15.75" x14ac:dyDescent="0.2">
      <c r="S5330" s="302">
        <v>1</v>
      </c>
      <c r="T5330" s="302"/>
    </row>
    <row r="5331" spans="19:20" ht="15.75" x14ac:dyDescent="0.2">
      <c r="S5331" s="302">
        <v>1</v>
      </c>
      <c r="T5331" s="302"/>
    </row>
    <row r="5332" spans="19:20" ht="15.75" x14ac:dyDescent="0.2">
      <c r="S5332" s="302">
        <v>1</v>
      </c>
      <c r="T5332" s="302"/>
    </row>
    <row r="5333" spans="19:20" ht="15.75" x14ac:dyDescent="0.2">
      <c r="S5333" s="302">
        <v>1</v>
      </c>
      <c r="T5333" s="302"/>
    </row>
    <row r="5334" spans="19:20" ht="15.75" x14ac:dyDescent="0.2">
      <c r="S5334" s="302">
        <v>1</v>
      </c>
      <c r="T5334" s="302"/>
    </row>
    <row r="5335" spans="19:20" ht="15.75" x14ac:dyDescent="0.2">
      <c r="S5335" s="302">
        <v>1</v>
      </c>
      <c r="T5335" s="302"/>
    </row>
    <row r="5336" spans="19:20" ht="15.75" x14ac:dyDescent="0.2">
      <c r="S5336" s="302">
        <v>1</v>
      </c>
      <c r="T5336" s="302"/>
    </row>
    <row r="5337" spans="19:20" ht="15.75" x14ac:dyDescent="0.2">
      <c r="S5337" s="302">
        <v>1</v>
      </c>
      <c r="T5337" s="302"/>
    </row>
    <row r="5338" spans="19:20" ht="15.75" x14ac:dyDescent="0.2">
      <c r="S5338" s="302">
        <v>1</v>
      </c>
      <c r="T5338" s="302"/>
    </row>
    <row r="5339" spans="19:20" ht="15.75" x14ac:dyDescent="0.2">
      <c r="S5339" s="302">
        <v>1</v>
      </c>
      <c r="T5339" s="302"/>
    </row>
    <row r="5340" spans="19:20" ht="15.75" x14ac:dyDescent="0.2">
      <c r="S5340" s="302">
        <v>1</v>
      </c>
      <c r="T5340" s="302"/>
    </row>
    <row r="5341" spans="19:20" ht="15.75" x14ac:dyDescent="0.2">
      <c r="S5341" s="302">
        <v>1</v>
      </c>
      <c r="T5341" s="302"/>
    </row>
    <row r="5342" spans="19:20" ht="15.75" x14ac:dyDescent="0.2">
      <c r="S5342" s="302">
        <v>1</v>
      </c>
      <c r="T5342" s="302"/>
    </row>
    <row r="5343" spans="19:20" ht="15.75" x14ac:dyDescent="0.2">
      <c r="S5343" s="302">
        <v>1</v>
      </c>
      <c r="T5343" s="302"/>
    </row>
    <row r="5344" spans="19:20" ht="15.75" x14ac:dyDescent="0.2">
      <c r="S5344" s="302">
        <v>1</v>
      </c>
      <c r="T5344" s="302"/>
    </row>
    <row r="5345" spans="19:20" ht="15.75" x14ac:dyDescent="0.2">
      <c r="S5345" s="302">
        <v>1</v>
      </c>
      <c r="T5345" s="302"/>
    </row>
    <row r="5346" spans="19:20" ht="15.75" x14ac:dyDescent="0.2">
      <c r="S5346" s="302">
        <v>1</v>
      </c>
      <c r="T5346" s="302"/>
    </row>
    <row r="5347" spans="19:20" ht="15.75" x14ac:dyDescent="0.2">
      <c r="S5347" s="302">
        <v>1</v>
      </c>
      <c r="T5347" s="302"/>
    </row>
    <row r="5348" spans="19:20" ht="15.75" x14ac:dyDescent="0.2">
      <c r="S5348" s="302">
        <v>1</v>
      </c>
      <c r="T5348" s="302"/>
    </row>
    <row r="5349" spans="19:20" ht="15.75" x14ac:dyDescent="0.2">
      <c r="S5349" s="302">
        <v>1</v>
      </c>
      <c r="T5349" s="302"/>
    </row>
    <row r="5350" spans="19:20" ht="15.75" x14ac:dyDescent="0.2">
      <c r="S5350" s="302">
        <v>1</v>
      </c>
      <c r="T5350" s="302"/>
    </row>
    <row r="5351" spans="19:20" ht="15.75" x14ac:dyDescent="0.2">
      <c r="S5351" s="302">
        <v>1</v>
      </c>
      <c r="T5351" s="302"/>
    </row>
    <row r="5352" spans="19:20" ht="15.75" x14ac:dyDescent="0.2">
      <c r="S5352" s="302">
        <v>1</v>
      </c>
      <c r="T5352" s="302"/>
    </row>
    <row r="5353" spans="19:20" ht="15.75" x14ac:dyDescent="0.2">
      <c r="S5353" s="302">
        <v>1</v>
      </c>
      <c r="T5353" s="302"/>
    </row>
    <row r="5354" spans="19:20" ht="15.75" x14ac:dyDescent="0.2">
      <c r="S5354" s="302">
        <v>1</v>
      </c>
      <c r="T5354" s="302"/>
    </row>
    <row r="5355" spans="19:20" ht="15.75" x14ac:dyDescent="0.2">
      <c r="S5355" s="302">
        <v>1</v>
      </c>
      <c r="T5355" s="302"/>
    </row>
    <row r="5356" spans="19:20" ht="15.75" x14ac:dyDescent="0.2">
      <c r="S5356" s="302">
        <v>1</v>
      </c>
      <c r="T5356" s="302"/>
    </row>
    <row r="5357" spans="19:20" ht="15.75" x14ac:dyDescent="0.2">
      <c r="S5357" s="302">
        <v>1</v>
      </c>
      <c r="T5357" s="302"/>
    </row>
    <row r="5358" spans="19:20" ht="15.75" x14ac:dyDescent="0.2">
      <c r="S5358" s="302">
        <v>1</v>
      </c>
      <c r="T5358" s="302"/>
    </row>
    <row r="5359" spans="19:20" ht="15.75" x14ac:dyDescent="0.2">
      <c r="S5359" s="302">
        <v>1</v>
      </c>
      <c r="T5359" s="302"/>
    </row>
    <row r="5360" spans="19:20" ht="15.75" x14ac:dyDescent="0.2">
      <c r="S5360" s="302">
        <v>1</v>
      </c>
      <c r="T5360" s="302"/>
    </row>
    <row r="5361" spans="19:20" ht="15.75" x14ac:dyDescent="0.2">
      <c r="S5361" s="302">
        <v>1</v>
      </c>
      <c r="T5361" s="302"/>
    </row>
    <row r="5362" spans="19:20" ht="15.75" x14ac:dyDescent="0.2">
      <c r="S5362" s="302">
        <v>1</v>
      </c>
      <c r="T5362" s="302"/>
    </row>
    <row r="5363" spans="19:20" ht="15.75" x14ac:dyDescent="0.2">
      <c r="S5363" s="302">
        <v>1</v>
      </c>
      <c r="T5363" s="302"/>
    </row>
    <row r="5364" spans="19:20" ht="15.75" x14ac:dyDescent="0.2">
      <c r="S5364" s="302">
        <v>1</v>
      </c>
      <c r="T5364" s="302"/>
    </row>
    <row r="5365" spans="19:20" ht="15.75" x14ac:dyDescent="0.2">
      <c r="S5365" s="302">
        <v>1</v>
      </c>
      <c r="T5365" s="302"/>
    </row>
    <row r="5366" spans="19:20" ht="15.75" x14ac:dyDescent="0.2">
      <c r="S5366" s="302">
        <v>1</v>
      </c>
      <c r="T5366" s="302"/>
    </row>
    <row r="5367" spans="19:20" ht="15.75" x14ac:dyDescent="0.2">
      <c r="S5367" s="302">
        <v>1</v>
      </c>
      <c r="T5367" s="302"/>
    </row>
    <row r="5368" spans="19:20" ht="15.75" x14ac:dyDescent="0.2">
      <c r="S5368" s="302">
        <v>1</v>
      </c>
      <c r="T5368" s="302"/>
    </row>
    <row r="5369" spans="19:20" ht="15.75" x14ac:dyDescent="0.2">
      <c r="S5369" s="302">
        <v>1</v>
      </c>
      <c r="T5369" s="302"/>
    </row>
    <row r="5370" spans="19:20" ht="15.75" x14ac:dyDescent="0.2">
      <c r="S5370" s="302">
        <v>1</v>
      </c>
      <c r="T5370" s="302"/>
    </row>
    <row r="5371" spans="19:20" ht="15.75" x14ac:dyDescent="0.2">
      <c r="S5371" s="302">
        <v>1</v>
      </c>
      <c r="T5371" s="302"/>
    </row>
    <row r="5372" spans="19:20" ht="15.75" x14ac:dyDescent="0.2">
      <c r="S5372" s="302">
        <v>1</v>
      </c>
      <c r="T5372" s="302"/>
    </row>
    <row r="5373" spans="19:20" ht="15.75" x14ac:dyDescent="0.2">
      <c r="S5373" s="302">
        <v>1</v>
      </c>
      <c r="T5373" s="302"/>
    </row>
    <row r="5374" spans="19:20" ht="15.75" x14ac:dyDescent="0.2">
      <c r="S5374" s="302">
        <v>1</v>
      </c>
      <c r="T5374" s="302"/>
    </row>
    <row r="5375" spans="19:20" ht="15.75" x14ac:dyDescent="0.2">
      <c r="S5375" s="302">
        <v>1</v>
      </c>
      <c r="T5375" s="302"/>
    </row>
    <row r="5376" spans="19:20" ht="15.75" x14ac:dyDescent="0.2">
      <c r="S5376" s="302">
        <v>1</v>
      </c>
      <c r="T5376" s="302"/>
    </row>
    <row r="5377" spans="19:20" ht="15.75" x14ac:dyDescent="0.2">
      <c r="S5377" s="302">
        <v>1</v>
      </c>
      <c r="T5377" s="302"/>
    </row>
    <row r="5378" spans="19:20" ht="15.75" x14ac:dyDescent="0.2">
      <c r="S5378" s="302">
        <v>1</v>
      </c>
      <c r="T5378" s="302"/>
    </row>
    <row r="5379" spans="19:20" ht="15.75" x14ac:dyDescent="0.2">
      <c r="S5379" s="302">
        <v>1</v>
      </c>
      <c r="T5379" s="302"/>
    </row>
    <row r="5380" spans="19:20" ht="15.75" x14ac:dyDescent="0.2">
      <c r="S5380" s="302">
        <v>1</v>
      </c>
      <c r="T5380" s="302"/>
    </row>
    <row r="5381" spans="19:20" ht="15.75" x14ac:dyDescent="0.2">
      <c r="S5381" s="302">
        <v>1</v>
      </c>
      <c r="T5381" s="302"/>
    </row>
    <row r="5382" spans="19:20" ht="15.75" x14ac:dyDescent="0.2">
      <c r="S5382" s="302">
        <v>1</v>
      </c>
      <c r="T5382" s="302"/>
    </row>
    <row r="5383" spans="19:20" ht="15.75" x14ac:dyDescent="0.2">
      <c r="S5383" s="302">
        <v>1</v>
      </c>
      <c r="T5383" s="302"/>
    </row>
    <row r="5384" spans="19:20" ht="15.75" x14ac:dyDescent="0.2">
      <c r="S5384" s="302">
        <v>1</v>
      </c>
      <c r="T5384" s="302"/>
    </row>
    <row r="5385" spans="19:20" ht="15.75" x14ac:dyDescent="0.2">
      <c r="S5385" s="302">
        <v>1</v>
      </c>
      <c r="T5385" s="302"/>
    </row>
    <row r="5386" spans="19:20" ht="15.75" x14ac:dyDescent="0.2">
      <c r="S5386" s="302">
        <v>1</v>
      </c>
      <c r="T5386" s="302"/>
    </row>
    <row r="5387" spans="19:20" ht="15.75" x14ac:dyDescent="0.2">
      <c r="S5387" s="302">
        <v>1</v>
      </c>
      <c r="T5387" s="302"/>
    </row>
    <row r="5388" spans="19:20" ht="15.75" x14ac:dyDescent="0.2">
      <c r="S5388" s="302">
        <v>1</v>
      </c>
      <c r="T5388" s="302"/>
    </row>
    <row r="5389" spans="19:20" ht="15.75" x14ac:dyDescent="0.2">
      <c r="S5389" s="302">
        <v>1</v>
      </c>
      <c r="T5389" s="302"/>
    </row>
    <row r="5390" spans="19:20" ht="15.75" x14ac:dyDescent="0.2">
      <c r="S5390" s="302">
        <v>1</v>
      </c>
      <c r="T5390" s="302"/>
    </row>
    <row r="5391" spans="19:20" ht="15.75" x14ac:dyDescent="0.2">
      <c r="S5391" s="302">
        <v>1</v>
      </c>
      <c r="T5391" s="302"/>
    </row>
    <row r="5392" spans="19:20" ht="15.75" x14ac:dyDescent="0.2">
      <c r="S5392" s="302">
        <v>1</v>
      </c>
      <c r="T5392" s="302"/>
    </row>
    <row r="5393" spans="19:20" ht="15.75" x14ac:dyDescent="0.2">
      <c r="S5393" s="302">
        <v>1</v>
      </c>
      <c r="T5393" s="302"/>
    </row>
    <row r="5394" spans="19:20" ht="15.75" x14ac:dyDescent="0.2">
      <c r="S5394" s="302">
        <v>1</v>
      </c>
      <c r="T5394" s="302"/>
    </row>
    <row r="5395" spans="19:20" ht="15.75" x14ac:dyDescent="0.2">
      <c r="S5395" s="302">
        <v>1</v>
      </c>
      <c r="T5395" s="302"/>
    </row>
    <row r="5396" spans="19:20" ht="15.75" x14ac:dyDescent="0.2">
      <c r="S5396" s="302">
        <v>1</v>
      </c>
      <c r="T5396" s="302"/>
    </row>
    <row r="5397" spans="19:20" ht="15.75" x14ac:dyDescent="0.2">
      <c r="S5397" s="302">
        <v>1</v>
      </c>
      <c r="T5397" s="302"/>
    </row>
    <row r="5398" spans="19:20" ht="15.75" x14ac:dyDescent="0.2">
      <c r="S5398" s="302">
        <v>1</v>
      </c>
      <c r="T5398" s="302"/>
    </row>
    <row r="5399" spans="19:20" ht="15.75" x14ac:dyDescent="0.2">
      <c r="S5399" s="302">
        <v>1</v>
      </c>
      <c r="T5399" s="302"/>
    </row>
    <row r="5400" spans="19:20" ht="15.75" x14ac:dyDescent="0.2">
      <c r="S5400" s="302">
        <v>1</v>
      </c>
      <c r="T5400" s="302"/>
    </row>
    <row r="5401" spans="19:20" ht="15.75" x14ac:dyDescent="0.2">
      <c r="S5401" s="302">
        <v>1</v>
      </c>
      <c r="T5401" s="302"/>
    </row>
    <row r="5402" spans="19:20" ht="15.75" x14ac:dyDescent="0.2">
      <c r="S5402" s="302">
        <v>1</v>
      </c>
      <c r="T5402" s="302"/>
    </row>
    <row r="5403" spans="19:20" ht="15.75" x14ac:dyDescent="0.2">
      <c r="S5403" s="302">
        <v>1</v>
      </c>
      <c r="T5403" s="302"/>
    </row>
    <row r="5404" spans="19:20" ht="15.75" x14ac:dyDescent="0.2">
      <c r="S5404" s="302">
        <v>1</v>
      </c>
      <c r="T5404" s="302"/>
    </row>
    <row r="5405" spans="19:20" ht="15.75" x14ac:dyDescent="0.2">
      <c r="S5405" s="302">
        <v>1</v>
      </c>
      <c r="T5405" s="302"/>
    </row>
    <row r="5406" spans="19:20" ht="15.75" x14ac:dyDescent="0.2">
      <c r="S5406" s="302">
        <v>1</v>
      </c>
      <c r="T5406" s="302"/>
    </row>
    <row r="5407" spans="19:20" ht="15.75" x14ac:dyDescent="0.2">
      <c r="S5407" s="302">
        <v>1</v>
      </c>
      <c r="T5407" s="302"/>
    </row>
    <row r="5408" spans="19:20" ht="15.75" x14ac:dyDescent="0.2">
      <c r="S5408" s="302">
        <v>1</v>
      </c>
      <c r="T5408" s="302"/>
    </row>
    <row r="5409" spans="19:20" ht="15.75" x14ac:dyDescent="0.2">
      <c r="S5409" s="302">
        <v>1</v>
      </c>
      <c r="T5409" s="302"/>
    </row>
    <row r="5410" spans="19:20" ht="15.75" x14ac:dyDescent="0.2">
      <c r="S5410" s="302">
        <v>1</v>
      </c>
      <c r="T5410" s="302"/>
    </row>
    <row r="5411" spans="19:20" ht="15.75" x14ac:dyDescent="0.2">
      <c r="S5411" s="302">
        <v>1</v>
      </c>
      <c r="T5411" s="302"/>
    </row>
    <row r="5412" spans="19:20" ht="15.75" x14ac:dyDescent="0.2">
      <c r="S5412" s="302">
        <v>1</v>
      </c>
      <c r="T5412" s="302"/>
    </row>
    <row r="5413" spans="19:20" ht="15.75" x14ac:dyDescent="0.2">
      <c r="S5413" s="302">
        <v>1</v>
      </c>
      <c r="T5413" s="302"/>
    </row>
    <row r="5414" spans="19:20" ht="15.75" x14ac:dyDescent="0.2">
      <c r="S5414" s="302">
        <v>1</v>
      </c>
      <c r="T5414" s="302"/>
    </row>
    <row r="5415" spans="19:20" ht="15.75" x14ac:dyDescent="0.2">
      <c r="S5415" s="302">
        <v>1</v>
      </c>
      <c r="T5415" s="302"/>
    </row>
    <row r="5416" spans="19:20" ht="15.75" x14ac:dyDescent="0.2">
      <c r="S5416" s="302">
        <v>1</v>
      </c>
      <c r="T5416" s="302"/>
    </row>
    <row r="5417" spans="19:20" ht="15.75" x14ac:dyDescent="0.2">
      <c r="S5417" s="302">
        <v>1</v>
      </c>
      <c r="T5417" s="302"/>
    </row>
    <row r="5418" spans="19:20" ht="15.75" x14ac:dyDescent="0.2">
      <c r="S5418" s="302">
        <v>1</v>
      </c>
      <c r="T5418" s="302"/>
    </row>
    <row r="5419" spans="19:20" ht="15.75" x14ac:dyDescent="0.2">
      <c r="S5419" s="302">
        <v>1</v>
      </c>
      <c r="T5419" s="302"/>
    </row>
    <row r="5420" spans="19:20" ht="15.75" x14ac:dyDescent="0.2">
      <c r="S5420" s="302">
        <v>1</v>
      </c>
      <c r="T5420" s="302"/>
    </row>
    <row r="5421" spans="19:20" ht="15.75" x14ac:dyDescent="0.2">
      <c r="S5421" s="302">
        <v>1</v>
      </c>
      <c r="T5421" s="302"/>
    </row>
    <row r="5422" spans="19:20" ht="15.75" x14ac:dyDescent="0.2">
      <c r="S5422" s="302">
        <v>1</v>
      </c>
      <c r="T5422" s="302"/>
    </row>
    <row r="5423" spans="19:20" ht="15.75" x14ac:dyDescent="0.2">
      <c r="S5423" s="302">
        <v>1</v>
      </c>
      <c r="T5423" s="302"/>
    </row>
    <row r="5424" spans="19:20" ht="15.75" x14ac:dyDescent="0.2">
      <c r="S5424" s="302">
        <v>1</v>
      </c>
      <c r="T5424" s="302"/>
    </row>
    <row r="5425" spans="19:20" ht="15.75" x14ac:dyDescent="0.2">
      <c r="S5425" s="302">
        <v>1</v>
      </c>
      <c r="T5425" s="302"/>
    </row>
    <row r="5426" spans="19:20" ht="15.75" x14ac:dyDescent="0.2">
      <c r="S5426" s="302">
        <v>1</v>
      </c>
      <c r="T5426" s="302"/>
    </row>
    <row r="5427" spans="19:20" ht="15.75" x14ac:dyDescent="0.2">
      <c r="S5427" s="302">
        <v>1</v>
      </c>
      <c r="T5427" s="302"/>
    </row>
    <row r="5428" spans="19:20" ht="15.75" x14ac:dyDescent="0.2">
      <c r="S5428" s="302">
        <v>1</v>
      </c>
      <c r="T5428" s="302"/>
    </row>
    <row r="5429" spans="19:20" ht="15.75" x14ac:dyDescent="0.2">
      <c r="S5429" s="302">
        <v>1</v>
      </c>
      <c r="T5429" s="302"/>
    </row>
    <row r="5430" spans="19:20" ht="15.75" x14ac:dyDescent="0.2">
      <c r="S5430" s="302">
        <v>1</v>
      </c>
      <c r="T5430" s="302"/>
    </row>
    <row r="5431" spans="19:20" ht="15.75" x14ac:dyDescent="0.2">
      <c r="S5431" s="302">
        <v>1</v>
      </c>
      <c r="T5431" s="302"/>
    </row>
    <row r="5432" spans="19:20" ht="15.75" x14ac:dyDescent="0.2">
      <c r="S5432" s="302">
        <v>1</v>
      </c>
      <c r="T5432" s="302"/>
    </row>
    <row r="5433" spans="19:20" ht="15.75" x14ac:dyDescent="0.2">
      <c r="S5433" s="302">
        <v>1</v>
      </c>
      <c r="T5433" s="302"/>
    </row>
    <row r="5434" spans="19:20" ht="15.75" x14ac:dyDescent="0.2">
      <c r="S5434" s="302">
        <v>1</v>
      </c>
      <c r="T5434" s="302"/>
    </row>
    <row r="5435" spans="19:20" ht="15.75" x14ac:dyDescent="0.2">
      <c r="S5435" s="302">
        <v>1</v>
      </c>
      <c r="T5435" s="302"/>
    </row>
    <row r="5436" spans="19:20" ht="15.75" x14ac:dyDescent="0.2">
      <c r="S5436" s="302">
        <v>1</v>
      </c>
      <c r="T5436" s="302"/>
    </row>
    <row r="5437" spans="19:20" ht="15.75" x14ac:dyDescent="0.2">
      <c r="S5437" s="302">
        <v>1</v>
      </c>
      <c r="T5437" s="302"/>
    </row>
    <row r="5438" spans="19:20" ht="15.75" x14ac:dyDescent="0.2">
      <c r="S5438" s="302">
        <v>1</v>
      </c>
      <c r="T5438" s="302"/>
    </row>
    <row r="5439" spans="19:20" ht="15.75" x14ac:dyDescent="0.2">
      <c r="S5439" s="302">
        <v>1</v>
      </c>
      <c r="T5439" s="302"/>
    </row>
    <row r="5440" spans="19:20" ht="15.75" x14ac:dyDescent="0.2">
      <c r="S5440" s="302">
        <v>1</v>
      </c>
      <c r="T5440" s="302"/>
    </row>
    <row r="5441" spans="19:20" ht="15.75" x14ac:dyDescent="0.2">
      <c r="S5441" s="302">
        <v>1</v>
      </c>
      <c r="T5441" s="302"/>
    </row>
    <row r="5442" spans="19:20" ht="15.75" x14ac:dyDescent="0.2">
      <c r="S5442" s="302">
        <v>1</v>
      </c>
      <c r="T5442" s="302"/>
    </row>
    <row r="5443" spans="19:20" ht="15.75" x14ac:dyDescent="0.2">
      <c r="S5443" s="302">
        <v>1</v>
      </c>
      <c r="T5443" s="302"/>
    </row>
    <row r="5444" spans="19:20" ht="15.75" x14ac:dyDescent="0.2">
      <c r="S5444" s="302">
        <v>1</v>
      </c>
      <c r="T5444" s="302"/>
    </row>
    <row r="5445" spans="19:20" ht="15.75" x14ac:dyDescent="0.2">
      <c r="S5445" s="302">
        <v>1</v>
      </c>
      <c r="T5445" s="302"/>
    </row>
    <row r="5446" spans="19:20" ht="15.75" x14ac:dyDescent="0.2">
      <c r="S5446" s="302">
        <v>1</v>
      </c>
      <c r="T5446" s="302"/>
    </row>
    <row r="5447" spans="19:20" ht="15.75" x14ac:dyDescent="0.2">
      <c r="S5447" s="302">
        <v>1</v>
      </c>
      <c r="T5447" s="302"/>
    </row>
    <row r="5448" spans="19:20" ht="15.75" x14ac:dyDescent="0.2">
      <c r="S5448" s="302">
        <v>1</v>
      </c>
      <c r="T5448" s="302"/>
    </row>
    <row r="5449" spans="19:20" ht="15.75" x14ac:dyDescent="0.2">
      <c r="S5449" s="302">
        <v>1</v>
      </c>
      <c r="T5449" s="302"/>
    </row>
    <row r="5450" spans="19:20" ht="15.75" x14ac:dyDescent="0.2">
      <c r="S5450" s="302">
        <v>1</v>
      </c>
      <c r="T5450" s="302"/>
    </row>
    <row r="5451" spans="19:20" ht="15.75" x14ac:dyDescent="0.2">
      <c r="S5451" s="302">
        <v>1</v>
      </c>
      <c r="T5451" s="302"/>
    </row>
    <row r="5452" spans="19:20" ht="15.75" x14ac:dyDescent="0.2">
      <c r="S5452" s="302">
        <v>1</v>
      </c>
      <c r="T5452" s="302"/>
    </row>
    <row r="5453" spans="19:20" ht="15.75" x14ac:dyDescent="0.2">
      <c r="S5453" s="302">
        <v>1</v>
      </c>
      <c r="T5453" s="302"/>
    </row>
    <row r="5454" spans="19:20" ht="15.75" x14ac:dyDescent="0.2">
      <c r="S5454" s="302">
        <v>1</v>
      </c>
      <c r="T5454" s="302"/>
    </row>
    <row r="5455" spans="19:20" ht="15.75" x14ac:dyDescent="0.2">
      <c r="S5455" s="302">
        <v>1</v>
      </c>
      <c r="T5455" s="302"/>
    </row>
    <row r="5456" spans="19:20" ht="15.75" x14ac:dyDescent="0.2">
      <c r="S5456" s="302">
        <v>1</v>
      </c>
      <c r="T5456" s="302"/>
    </row>
    <row r="5457" spans="19:20" ht="15.75" x14ac:dyDescent="0.2">
      <c r="S5457" s="302">
        <v>1</v>
      </c>
      <c r="T5457" s="302"/>
    </row>
    <row r="5458" spans="19:20" ht="15.75" x14ac:dyDescent="0.2">
      <c r="S5458" s="302">
        <v>1</v>
      </c>
      <c r="T5458" s="302"/>
    </row>
    <row r="5459" spans="19:20" ht="15.75" x14ac:dyDescent="0.2">
      <c r="S5459" s="302">
        <v>1</v>
      </c>
      <c r="T5459" s="302"/>
    </row>
    <row r="5460" spans="19:20" ht="15.75" x14ac:dyDescent="0.2">
      <c r="S5460" s="302">
        <v>1</v>
      </c>
      <c r="T5460" s="302"/>
    </row>
    <row r="5461" spans="19:20" ht="15.75" x14ac:dyDescent="0.2">
      <c r="S5461" s="302">
        <v>1</v>
      </c>
      <c r="T5461" s="302"/>
    </row>
    <row r="5462" spans="19:20" ht="15.75" x14ac:dyDescent="0.2">
      <c r="S5462" s="302">
        <v>1</v>
      </c>
      <c r="T5462" s="302"/>
    </row>
    <row r="5463" spans="19:20" ht="15.75" x14ac:dyDescent="0.2">
      <c r="S5463" s="302">
        <v>1</v>
      </c>
      <c r="T5463" s="302"/>
    </row>
    <row r="5464" spans="19:20" ht="15.75" x14ac:dyDescent="0.2">
      <c r="S5464" s="302">
        <v>1</v>
      </c>
      <c r="T5464" s="302"/>
    </row>
    <row r="5465" spans="19:20" ht="15.75" x14ac:dyDescent="0.2">
      <c r="S5465" s="302">
        <v>1</v>
      </c>
      <c r="T5465" s="302"/>
    </row>
    <row r="5466" spans="19:20" ht="15.75" x14ac:dyDescent="0.2">
      <c r="S5466" s="302">
        <v>1</v>
      </c>
      <c r="T5466" s="302"/>
    </row>
    <row r="5467" spans="19:20" ht="15.75" x14ac:dyDescent="0.2">
      <c r="S5467" s="302">
        <v>1</v>
      </c>
      <c r="T5467" s="302"/>
    </row>
    <row r="5468" spans="19:20" ht="15.75" x14ac:dyDescent="0.2">
      <c r="S5468" s="302">
        <v>1</v>
      </c>
      <c r="T5468" s="302"/>
    </row>
    <row r="5469" spans="19:20" ht="15.75" x14ac:dyDescent="0.2">
      <c r="S5469" s="302">
        <v>1</v>
      </c>
      <c r="T5469" s="302"/>
    </row>
    <row r="5470" spans="19:20" ht="15.75" x14ac:dyDescent="0.2">
      <c r="S5470" s="302">
        <v>1</v>
      </c>
      <c r="T5470" s="302"/>
    </row>
    <row r="5471" spans="19:20" ht="15.75" x14ac:dyDescent="0.2">
      <c r="S5471" s="302">
        <v>1</v>
      </c>
      <c r="T5471" s="302"/>
    </row>
    <row r="5472" spans="19:20" ht="15.75" x14ac:dyDescent="0.2">
      <c r="S5472" s="302">
        <v>1</v>
      </c>
      <c r="T5472" s="302"/>
    </row>
    <row r="5473" spans="19:20" ht="15.75" x14ac:dyDescent="0.2">
      <c r="S5473" s="302">
        <v>1</v>
      </c>
      <c r="T5473" s="302"/>
    </row>
    <row r="5474" spans="19:20" ht="15.75" x14ac:dyDescent="0.2">
      <c r="S5474" s="302">
        <v>1</v>
      </c>
      <c r="T5474" s="302"/>
    </row>
    <row r="5475" spans="19:20" ht="15.75" x14ac:dyDescent="0.2">
      <c r="S5475" s="302">
        <v>1</v>
      </c>
      <c r="T5475" s="302"/>
    </row>
    <row r="5476" spans="19:20" ht="15.75" x14ac:dyDescent="0.2">
      <c r="S5476" s="302">
        <v>1</v>
      </c>
      <c r="T5476" s="302"/>
    </row>
    <row r="5477" spans="19:20" ht="15.75" x14ac:dyDescent="0.2">
      <c r="S5477" s="302">
        <v>1</v>
      </c>
      <c r="T5477" s="302"/>
    </row>
    <row r="5478" spans="19:20" ht="15.75" x14ac:dyDescent="0.2">
      <c r="S5478" s="302">
        <v>1</v>
      </c>
      <c r="T5478" s="302"/>
    </row>
    <row r="5479" spans="19:20" ht="15.75" x14ac:dyDescent="0.2">
      <c r="S5479" s="302">
        <v>1</v>
      </c>
      <c r="T5479" s="302"/>
    </row>
    <row r="5480" spans="19:20" ht="15.75" x14ac:dyDescent="0.2">
      <c r="S5480" s="302">
        <v>1</v>
      </c>
      <c r="T5480" s="302"/>
    </row>
    <row r="5481" spans="19:20" ht="15.75" x14ac:dyDescent="0.2">
      <c r="S5481" s="302">
        <v>1</v>
      </c>
      <c r="T5481" s="302"/>
    </row>
    <row r="5482" spans="19:20" ht="15.75" x14ac:dyDescent="0.2">
      <c r="S5482" s="302">
        <v>1</v>
      </c>
      <c r="T5482" s="302"/>
    </row>
    <row r="5483" spans="19:20" ht="15.75" x14ac:dyDescent="0.2">
      <c r="S5483" s="302">
        <v>1</v>
      </c>
      <c r="T5483" s="302"/>
    </row>
    <row r="5484" spans="19:20" ht="15.75" x14ac:dyDescent="0.2">
      <c r="S5484" s="302">
        <v>1</v>
      </c>
      <c r="T5484" s="302"/>
    </row>
    <row r="5485" spans="19:20" ht="15.75" x14ac:dyDescent="0.2">
      <c r="S5485" s="302">
        <v>1</v>
      </c>
      <c r="T5485" s="302"/>
    </row>
    <row r="5486" spans="19:20" ht="15.75" x14ac:dyDescent="0.2">
      <c r="S5486" s="302">
        <v>1</v>
      </c>
      <c r="T5486" s="302"/>
    </row>
    <row r="5487" spans="19:20" ht="15.75" x14ac:dyDescent="0.2">
      <c r="S5487" s="302">
        <v>1</v>
      </c>
      <c r="T5487" s="302"/>
    </row>
    <row r="5488" spans="19:20" ht="15.75" x14ac:dyDescent="0.2">
      <c r="S5488" s="302">
        <v>1</v>
      </c>
      <c r="T5488" s="302"/>
    </row>
    <row r="5489" spans="19:20" ht="15.75" x14ac:dyDescent="0.2">
      <c r="S5489" s="302">
        <v>1</v>
      </c>
      <c r="T5489" s="302"/>
    </row>
    <row r="5490" spans="19:20" ht="15.75" x14ac:dyDescent="0.2">
      <c r="S5490" s="302">
        <v>1</v>
      </c>
      <c r="T5490" s="302"/>
    </row>
    <row r="5491" spans="19:20" ht="15.75" x14ac:dyDescent="0.2">
      <c r="S5491" s="302">
        <v>1</v>
      </c>
      <c r="T5491" s="302"/>
    </row>
    <row r="5492" spans="19:20" ht="15.75" x14ac:dyDescent="0.2">
      <c r="S5492" s="302">
        <v>1</v>
      </c>
      <c r="T5492" s="302"/>
    </row>
    <row r="5493" spans="19:20" ht="15.75" x14ac:dyDescent="0.2">
      <c r="S5493" s="302">
        <v>1</v>
      </c>
      <c r="T5493" s="302"/>
    </row>
    <row r="5494" spans="19:20" ht="15.75" x14ac:dyDescent="0.2">
      <c r="S5494" s="302">
        <v>1</v>
      </c>
      <c r="T5494" s="302"/>
    </row>
    <row r="5495" spans="19:20" ht="15.75" x14ac:dyDescent="0.2">
      <c r="S5495" s="302">
        <v>1</v>
      </c>
      <c r="T5495" s="302"/>
    </row>
    <row r="5496" spans="19:20" ht="15.75" x14ac:dyDescent="0.2">
      <c r="S5496" s="302">
        <v>1</v>
      </c>
      <c r="T5496" s="302"/>
    </row>
    <row r="5497" spans="19:20" ht="15.75" x14ac:dyDescent="0.2">
      <c r="S5497" s="302">
        <v>1</v>
      </c>
      <c r="T5497" s="302"/>
    </row>
    <row r="5498" spans="19:20" ht="15.75" x14ac:dyDescent="0.2">
      <c r="S5498" s="302">
        <v>1</v>
      </c>
      <c r="T5498" s="302"/>
    </row>
    <row r="5499" spans="19:20" ht="15.75" x14ac:dyDescent="0.2">
      <c r="S5499" s="302">
        <v>1</v>
      </c>
      <c r="T5499" s="302"/>
    </row>
    <row r="5500" spans="19:20" ht="15.75" x14ac:dyDescent="0.2">
      <c r="S5500" s="302">
        <v>1</v>
      </c>
      <c r="T5500" s="302"/>
    </row>
    <row r="5501" spans="19:20" ht="15.75" x14ac:dyDescent="0.2">
      <c r="S5501" s="302">
        <v>1</v>
      </c>
      <c r="T5501" s="302"/>
    </row>
    <row r="5502" spans="19:20" ht="15.75" x14ac:dyDescent="0.2">
      <c r="S5502" s="302">
        <v>1</v>
      </c>
      <c r="T5502" s="302"/>
    </row>
    <row r="5503" spans="19:20" ht="15.75" x14ac:dyDescent="0.2">
      <c r="S5503" s="302">
        <v>1</v>
      </c>
      <c r="T5503" s="302"/>
    </row>
    <row r="5504" spans="19:20" ht="15.75" x14ac:dyDescent="0.2">
      <c r="S5504" s="302">
        <v>1</v>
      </c>
      <c r="T5504" s="302"/>
    </row>
    <row r="5505" spans="19:20" ht="15.75" x14ac:dyDescent="0.2">
      <c r="S5505" s="302">
        <v>1</v>
      </c>
      <c r="T5505" s="302"/>
    </row>
    <row r="5506" spans="19:20" ht="15.75" x14ac:dyDescent="0.2">
      <c r="S5506" s="302">
        <v>1</v>
      </c>
      <c r="T5506" s="302"/>
    </row>
    <row r="5507" spans="19:20" ht="15.75" x14ac:dyDescent="0.2">
      <c r="S5507" s="302">
        <v>1</v>
      </c>
      <c r="T5507" s="302"/>
    </row>
    <row r="5508" spans="19:20" ht="15.75" x14ac:dyDescent="0.2">
      <c r="S5508" s="302">
        <v>1</v>
      </c>
      <c r="T5508" s="302"/>
    </row>
    <row r="5509" spans="19:20" ht="15.75" x14ac:dyDescent="0.2">
      <c r="S5509" s="302">
        <v>1</v>
      </c>
      <c r="T5509" s="302"/>
    </row>
    <row r="5510" spans="19:20" ht="15.75" x14ac:dyDescent="0.2">
      <c r="S5510" s="302">
        <v>1</v>
      </c>
      <c r="T5510" s="302"/>
    </row>
    <row r="5511" spans="19:20" ht="15.75" x14ac:dyDescent="0.2">
      <c r="S5511" s="302">
        <v>1</v>
      </c>
      <c r="T5511" s="302"/>
    </row>
    <row r="5512" spans="19:20" ht="15.75" x14ac:dyDescent="0.2">
      <c r="S5512" s="302">
        <v>1</v>
      </c>
      <c r="T5512" s="302"/>
    </row>
    <row r="5513" spans="19:20" ht="15.75" x14ac:dyDescent="0.2">
      <c r="S5513" s="302">
        <v>1</v>
      </c>
      <c r="T5513" s="302"/>
    </row>
    <row r="5514" spans="19:20" ht="15.75" x14ac:dyDescent="0.2">
      <c r="S5514" s="302">
        <v>1</v>
      </c>
      <c r="T5514" s="302"/>
    </row>
    <row r="5515" spans="19:20" ht="15.75" x14ac:dyDescent="0.2">
      <c r="S5515" s="302">
        <v>1</v>
      </c>
      <c r="T5515" s="302"/>
    </row>
    <row r="5516" spans="19:20" ht="15.75" x14ac:dyDescent="0.2">
      <c r="S5516" s="302">
        <v>1</v>
      </c>
      <c r="T5516" s="302"/>
    </row>
    <row r="5517" spans="19:20" ht="15.75" x14ac:dyDescent="0.2">
      <c r="S5517" s="302">
        <v>1</v>
      </c>
      <c r="T5517" s="302"/>
    </row>
    <row r="5518" spans="19:20" ht="15.75" x14ac:dyDescent="0.2">
      <c r="S5518" s="302">
        <v>1</v>
      </c>
      <c r="T5518" s="302"/>
    </row>
    <row r="5519" spans="19:20" ht="15.75" x14ac:dyDescent="0.2">
      <c r="S5519" s="302">
        <v>1</v>
      </c>
      <c r="T5519" s="302"/>
    </row>
    <row r="5520" spans="19:20" ht="15.75" x14ac:dyDescent="0.2">
      <c r="S5520" s="302">
        <v>1</v>
      </c>
      <c r="T5520" s="302"/>
    </row>
    <row r="5521" spans="19:20" ht="15.75" x14ac:dyDescent="0.2">
      <c r="S5521" s="302">
        <v>1</v>
      </c>
      <c r="T5521" s="302"/>
    </row>
    <row r="5522" spans="19:20" ht="15.75" x14ac:dyDescent="0.2">
      <c r="S5522" s="302">
        <v>1</v>
      </c>
      <c r="T5522" s="302"/>
    </row>
    <row r="5523" spans="19:20" ht="15.75" x14ac:dyDescent="0.2">
      <c r="S5523" s="302">
        <v>1</v>
      </c>
      <c r="T5523" s="302"/>
    </row>
    <row r="5524" spans="19:20" ht="15.75" x14ac:dyDescent="0.2">
      <c r="S5524" s="302">
        <v>1</v>
      </c>
      <c r="T5524" s="302"/>
    </row>
    <row r="5525" spans="19:20" ht="15.75" x14ac:dyDescent="0.2">
      <c r="S5525" s="302">
        <v>1</v>
      </c>
      <c r="T5525" s="302"/>
    </row>
    <row r="5526" spans="19:20" ht="15.75" x14ac:dyDescent="0.2">
      <c r="S5526" s="302">
        <v>1</v>
      </c>
      <c r="T5526" s="302"/>
    </row>
    <row r="5527" spans="19:20" ht="15.75" x14ac:dyDescent="0.2">
      <c r="S5527" s="302">
        <v>1</v>
      </c>
      <c r="T5527" s="302"/>
    </row>
    <row r="5528" spans="19:20" ht="15.75" x14ac:dyDescent="0.2">
      <c r="S5528" s="302">
        <v>1</v>
      </c>
      <c r="T5528" s="302"/>
    </row>
    <row r="5529" spans="19:20" ht="15.75" x14ac:dyDescent="0.2">
      <c r="S5529" s="302">
        <v>1</v>
      </c>
      <c r="T5529" s="302"/>
    </row>
    <row r="5530" spans="19:20" ht="15.75" x14ac:dyDescent="0.2">
      <c r="S5530" s="302">
        <v>1</v>
      </c>
      <c r="T5530" s="302"/>
    </row>
    <row r="5531" spans="19:20" ht="15.75" x14ac:dyDescent="0.2">
      <c r="S5531" s="302">
        <v>1</v>
      </c>
      <c r="T5531" s="302"/>
    </row>
    <row r="5532" spans="19:20" ht="15.75" x14ac:dyDescent="0.2">
      <c r="S5532" s="302">
        <v>1</v>
      </c>
      <c r="T5532" s="302"/>
    </row>
    <row r="5533" spans="19:20" ht="15.75" x14ac:dyDescent="0.2">
      <c r="S5533" s="302">
        <v>1</v>
      </c>
      <c r="T5533" s="302"/>
    </row>
    <row r="5534" spans="19:20" ht="15.75" x14ac:dyDescent="0.2">
      <c r="S5534" s="302">
        <v>1</v>
      </c>
      <c r="T5534" s="302"/>
    </row>
    <row r="5535" spans="19:20" ht="15.75" x14ac:dyDescent="0.2">
      <c r="S5535" s="302">
        <v>1</v>
      </c>
      <c r="T5535" s="302"/>
    </row>
    <row r="5536" spans="19:20" ht="15.75" x14ac:dyDescent="0.2">
      <c r="S5536" s="302">
        <v>1</v>
      </c>
      <c r="T5536" s="302"/>
    </row>
    <row r="5537" spans="19:20" ht="15.75" x14ac:dyDescent="0.2">
      <c r="S5537" s="302">
        <v>1</v>
      </c>
      <c r="T5537" s="302"/>
    </row>
    <row r="5538" spans="19:20" ht="15.75" x14ac:dyDescent="0.2">
      <c r="S5538" s="302">
        <v>1</v>
      </c>
      <c r="T5538" s="302"/>
    </row>
    <row r="5539" spans="19:20" ht="15.75" x14ac:dyDescent="0.2">
      <c r="S5539" s="302">
        <v>1</v>
      </c>
      <c r="T5539" s="302"/>
    </row>
    <row r="5540" spans="19:20" ht="15.75" x14ac:dyDescent="0.2">
      <c r="S5540" s="302">
        <v>1</v>
      </c>
      <c r="T5540" s="302"/>
    </row>
    <row r="5541" spans="19:20" ht="15.75" x14ac:dyDescent="0.2">
      <c r="S5541" s="302">
        <v>1</v>
      </c>
      <c r="T5541" s="302"/>
    </row>
    <row r="5542" spans="19:20" ht="15.75" x14ac:dyDescent="0.2">
      <c r="S5542" s="302">
        <v>1</v>
      </c>
      <c r="T5542" s="302"/>
    </row>
    <row r="5543" spans="19:20" ht="15.75" x14ac:dyDescent="0.2">
      <c r="S5543" s="302">
        <v>1</v>
      </c>
      <c r="T5543" s="302"/>
    </row>
    <row r="5544" spans="19:20" ht="15.75" x14ac:dyDescent="0.2">
      <c r="S5544" s="302">
        <v>1</v>
      </c>
      <c r="T5544" s="302"/>
    </row>
    <row r="5545" spans="19:20" ht="15.75" x14ac:dyDescent="0.2">
      <c r="S5545" s="302">
        <v>1</v>
      </c>
      <c r="T5545" s="302"/>
    </row>
    <row r="5546" spans="19:20" ht="15.75" x14ac:dyDescent="0.2">
      <c r="S5546" s="302">
        <v>1</v>
      </c>
      <c r="T5546" s="302"/>
    </row>
    <row r="5547" spans="19:20" ht="15.75" x14ac:dyDescent="0.2">
      <c r="S5547" s="302">
        <v>1</v>
      </c>
      <c r="T5547" s="302"/>
    </row>
    <row r="5548" spans="19:20" ht="15.75" x14ac:dyDescent="0.2">
      <c r="S5548" s="302">
        <v>1</v>
      </c>
      <c r="T5548" s="302"/>
    </row>
    <row r="5549" spans="19:20" ht="15.75" x14ac:dyDescent="0.2">
      <c r="S5549" s="302">
        <v>1</v>
      </c>
      <c r="T5549" s="302"/>
    </row>
    <row r="5550" spans="19:20" ht="15.75" x14ac:dyDescent="0.2">
      <c r="S5550" s="302">
        <v>1</v>
      </c>
      <c r="T5550" s="302"/>
    </row>
    <row r="5551" spans="19:20" ht="15.75" x14ac:dyDescent="0.2">
      <c r="S5551" s="302">
        <v>1</v>
      </c>
      <c r="T5551" s="302"/>
    </row>
    <row r="5552" spans="19:20" ht="15.75" x14ac:dyDescent="0.2">
      <c r="S5552" s="302">
        <v>1</v>
      </c>
      <c r="T5552" s="302"/>
    </row>
    <row r="5553" spans="19:20" ht="15.75" x14ac:dyDescent="0.2">
      <c r="S5553" s="302">
        <v>1</v>
      </c>
      <c r="T5553" s="302"/>
    </row>
    <row r="5554" spans="19:20" ht="15.75" x14ac:dyDescent="0.2">
      <c r="S5554" s="302">
        <v>1</v>
      </c>
      <c r="T5554" s="302"/>
    </row>
    <row r="5555" spans="19:20" ht="15.75" x14ac:dyDescent="0.2">
      <c r="S5555" s="302">
        <v>1</v>
      </c>
      <c r="T5555" s="302"/>
    </row>
    <row r="5556" spans="19:20" ht="15.75" x14ac:dyDescent="0.2">
      <c r="S5556" s="302">
        <v>1</v>
      </c>
      <c r="T5556" s="302"/>
    </row>
    <row r="5557" spans="19:20" ht="15.75" x14ac:dyDescent="0.2">
      <c r="S5557" s="302">
        <v>1</v>
      </c>
      <c r="T5557" s="302"/>
    </row>
    <row r="5558" spans="19:20" ht="15.75" x14ac:dyDescent="0.2">
      <c r="S5558" s="302">
        <v>1</v>
      </c>
      <c r="T5558" s="302"/>
    </row>
    <row r="5559" spans="19:20" ht="15.75" x14ac:dyDescent="0.2">
      <c r="S5559" s="302">
        <v>1</v>
      </c>
      <c r="T5559" s="302"/>
    </row>
    <row r="5560" spans="19:20" ht="15.75" x14ac:dyDescent="0.2">
      <c r="S5560" s="302">
        <v>1</v>
      </c>
      <c r="T5560" s="302"/>
    </row>
    <row r="5561" spans="19:20" ht="15.75" x14ac:dyDescent="0.2">
      <c r="S5561" s="302">
        <v>1</v>
      </c>
      <c r="T5561" s="302"/>
    </row>
    <row r="5562" spans="19:20" ht="15.75" x14ac:dyDescent="0.2">
      <c r="S5562" s="302">
        <v>1</v>
      </c>
      <c r="T5562" s="302"/>
    </row>
    <row r="5563" spans="19:20" ht="15.75" x14ac:dyDescent="0.2">
      <c r="S5563" s="302">
        <v>1</v>
      </c>
      <c r="T5563" s="302"/>
    </row>
    <row r="5564" spans="19:20" ht="15.75" x14ac:dyDescent="0.2">
      <c r="S5564" s="302">
        <v>1</v>
      </c>
      <c r="T5564" s="302"/>
    </row>
    <row r="5565" spans="19:20" ht="15.75" x14ac:dyDescent="0.2">
      <c r="S5565" s="302">
        <v>1</v>
      </c>
      <c r="T5565" s="302"/>
    </row>
    <row r="5566" spans="19:20" ht="15.75" x14ac:dyDescent="0.2">
      <c r="S5566" s="302">
        <v>1</v>
      </c>
      <c r="T5566" s="302"/>
    </row>
    <row r="5567" spans="19:20" ht="15.75" x14ac:dyDescent="0.2">
      <c r="S5567" s="302">
        <v>1</v>
      </c>
      <c r="T5567" s="302"/>
    </row>
    <row r="5568" spans="19:20" ht="15.75" x14ac:dyDescent="0.2">
      <c r="S5568" s="302">
        <v>1</v>
      </c>
      <c r="T5568" s="302"/>
    </row>
    <row r="5569" spans="19:20" ht="15.75" x14ac:dyDescent="0.2">
      <c r="S5569" s="302">
        <v>1</v>
      </c>
      <c r="T5569" s="302"/>
    </row>
    <row r="5570" spans="19:20" ht="15.75" x14ac:dyDescent="0.2">
      <c r="S5570" s="302">
        <v>1</v>
      </c>
      <c r="T5570" s="302"/>
    </row>
    <row r="5571" spans="19:20" ht="15.75" x14ac:dyDescent="0.2">
      <c r="S5571" s="302">
        <v>1</v>
      </c>
      <c r="T5571" s="302"/>
    </row>
    <row r="5572" spans="19:20" ht="15.75" x14ac:dyDescent="0.2">
      <c r="S5572" s="302">
        <v>1</v>
      </c>
      <c r="T5572" s="302"/>
    </row>
    <row r="5573" spans="19:20" ht="15.75" x14ac:dyDescent="0.2">
      <c r="S5573" s="302">
        <v>1</v>
      </c>
      <c r="T5573" s="302"/>
    </row>
    <row r="5574" spans="19:20" ht="15.75" x14ac:dyDescent="0.2">
      <c r="S5574" s="302">
        <v>1</v>
      </c>
      <c r="T5574" s="302"/>
    </row>
    <row r="5575" spans="19:20" ht="15.75" x14ac:dyDescent="0.2">
      <c r="S5575" s="302">
        <v>1</v>
      </c>
      <c r="T5575" s="302"/>
    </row>
    <row r="5576" spans="19:20" ht="15.75" x14ac:dyDescent="0.2">
      <c r="S5576" s="302">
        <v>1</v>
      </c>
      <c r="T5576" s="302"/>
    </row>
    <row r="5577" spans="19:20" ht="15.75" x14ac:dyDescent="0.2">
      <c r="S5577" s="302">
        <v>1</v>
      </c>
      <c r="T5577" s="302"/>
    </row>
    <row r="5578" spans="19:20" ht="15.75" x14ac:dyDescent="0.2">
      <c r="S5578" s="302">
        <v>1</v>
      </c>
      <c r="T5578" s="302"/>
    </row>
    <row r="5579" spans="19:20" ht="15.75" x14ac:dyDescent="0.2">
      <c r="S5579" s="302">
        <v>1</v>
      </c>
      <c r="T5579" s="302"/>
    </row>
    <row r="5580" spans="19:20" ht="15.75" x14ac:dyDescent="0.2">
      <c r="S5580" s="302">
        <v>1</v>
      </c>
      <c r="T5580" s="302"/>
    </row>
    <row r="5581" spans="19:20" ht="15.75" x14ac:dyDescent="0.2">
      <c r="S5581" s="302">
        <v>1</v>
      </c>
      <c r="T5581" s="302"/>
    </row>
    <row r="5582" spans="19:20" ht="15.75" x14ac:dyDescent="0.2">
      <c r="S5582" s="302">
        <v>1</v>
      </c>
      <c r="T5582" s="302"/>
    </row>
    <row r="5583" spans="19:20" ht="15.75" x14ac:dyDescent="0.2">
      <c r="S5583" s="302">
        <v>1</v>
      </c>
      <c r="T5583" s="302"/>
    </row>
    <row r="5584" spans="19:20" ht="15.75" x14ac:dyDescent="0.2">
      <c r="S5584" s="302">
        <v>1</v>
      </c>
      <c r="T5584" s="302"/>
    </row>
    <row r="5585" spans="19:20" ht="15.75" x14ac:dyDescent="0.2">
      <c r="S5585" s="302">
        <v>1</v>
      </c>
      <c r="T5585" s="302"/>
    </row>
    <row r="5586" spans="19:20" ht="15.75" x14ac:dyDescent="0.2">
      <c r="S5586" s="302">
        <v>1</v>
      </c>
      <c r="T5586" s="302"/>
    </row>
    <row r="5587" spans="19:20" ht="15.75" x14ac:dyDescent="0.2">
      <c r="S5587" s="302">
        <v>1</v>
      </c>
      <c r="T5587" s="302"/>
    </row>
    <row r="5588" spans="19:20" ht="15.75" x14ac:dyDescent="0.2">
      <c r="S5588" s="302">
        <v>1</v>
      </c>
      <c r="T5588" s="302"/>
    </row>
    <row r="5589" spans="19:20" ht="15.75" x14ac:dyDescent="0.2">
      <c r="S5589" s="302">
        <v>1</v>
      </c>
      <c r="T5589" s="302"/>
    </row>
    <row r="5590" spans="19:20" ht="15.75" x14ac:dyDescent="0.2">
      <c r="S5590" s="302">
        <v>1</v>
      </c>
      <c r="T5590" s="302"/>
    </row>
    <row r="5591" spans="19:20" ht="15.75" x14ac:dyDescent="0.2">
      <c r="S5591" s="302">
        <v>1</v>
      </c>
      <c r="T5591" s="302"/>
    </row>
    <row r="5592" spans="19:20" ht="15.75" x14ac:dyDescent="0.2">
      <c r="S5592" s="302">
        <v>1</v>
      </c>
      <c r="T5592" s="302"/>
    </row>
    <row r="5593" spans="19:20" ht="15.75" x14ac:dyDescent="0.2">
      <c r="S5593" s="302">
        <v>1</v>
      </c>
      <c r="T5593" s="302"/>
    </row>
    <row r="5594" spans="19:20" ht="15.75" x14ac:dyDescent="0.2">
      <c r="S5594" s="302">
        <v>1</v>
      </c>
      <c r="T5594" s="302"/>
    </row>
    <row r="5595" spans="19:20" ht="15.75" x14ac:dyDescent="0.2">
      <c r="S5595" s="302">
        <v>1</v>
      </c>
      <c r="T5595" s="302"/>
    </row>
    <row r="5596" spans="19:20" ht="15.75" x14ac:dyDescent="0.2">
      <c r="S5596" s="302">
        <v>1</v>
      </c>
      <c r="T5596" s="302"/>
    </row>
    <row r="5597" spans="19:20" ht="15.75" x14ac:dyDescent="0.2">
      <c r="S5597" s="302">
        <v>1</v>
      </c>
      <c r="T5597" s="302"/>
    </row>
    <row r="5598" spans="19:20" ht="15.75" x14ac:dyDescent="0.2">
      <c r="S5598" s="302">
        <v>1</v>
      </c>
      <c r="T5598" s="302"/>
    </row>
    <row r="5599" spans="19:20" ht="15.75" x14ac:dyDescent="0.2">
      <c r="S5599" s="302">
        <v>1</v>
      </c>
      <c r="T5599" s="302"/>
    </row>
    <row r="5600" spans="19:20" ht="15.75" x14ac:dyDescent="0.2">
      <c r="S5600" s="302">
        <v>1</v>
      </c>
      <c r="T5600" s="302"/>
    </row>
    <row r="5601" spans="19:20" ht="15.75" x14ac:dyDescent="0.2">
      <c r="S5601" s="302">
        <v>1</v>
      </c>
      <c r="T5601" s="302"/>
    </row>
    <row r="5602" spans="19:20" ht="15.75" x14ac:dyDescent="0.2">
      <c r="S5602" s="302">
        <v>1</v>
      </c>
      <c r="T5602" s="302"/>
    </row>
    <row r="5603" spans="19:20" ht="15.75" x14ac:dyDescent="0.2">
      <c r="S5603" s="302">
        <v>1</v>
      </c>
      <c r="T5603" s="302"/>
    </row>
    <row r="5604" spans="19:20" ht="15.75" x14ac:dyDescent="0.2">
      <c r="S5604" s="302">
        <v>1</v>
      </c>
      <c r="T5604" s="302"/>
    </row>
    <row r="5605" spans="19:20" ht="15.75" x14ac:dyDescent="0.2">
      <c r="S5605" s="302">
        <v>1</v>
      </c>
      <c r="T5605" s="302"/>
    </row>
    <row r="5606" spans="19:20" ht="15.75" x14ac:dyDescent="0.2">
      <c r="S5606" s="302">
        <v>1</v>
      </c>
      <c r="T5606" s="302"/>
    </row>
    <row r="5607" spans="19:20" ht="15.75" x14ac:dyDescent="0.2">
      <c r="S5607" s="302">
        <v>1</v>
      </c>
      <c r="T5607" s="302"/>
    </row>
    <row r="5608" spans="19:20" ht="15.75" x14ac:dyDescent="0.2">
      <c r="S5608" s="302">
        <v>1</v>
      </c>
      <c r="T5608" s="302"/>
    </row>
    <row r="5609" spans="19:20" ht="15.75" x14ac:dyDescent="0.2">
      <c r="S5609" s="302">
        <v>1</v>
      </c>
      <c r="T5609" s="302"/>
    </row>
    <row r="5610" spans="19:20" ht="15.75" x14ac:dyDescent="0.2">
      <c r="S5610" s="302">
        <v>1</v>
      </c>
      <c r="T5610" s="302"/>
    </row>
    <row r="5611" spans="19:20" ht="15.75" x14ac:dyDescent="0.2">
      <c r="S5611" s="302">
        <v>1</v>
      </c>
      <c r="T5611" s="302"/>
    </row>
    <row r="5612" spans="19:20" ht="15.75" x14ac:dyDescent="0.2">
      <c r="S5612" s="302">
        <v>1</v>
      </c>
      <c r="T5612" s="302"/>
    </row>
    <row r="5613" spans="19:20" ht="15.75" x14ac:dyDescent="0.2">
      <c r="S5613" s="302">
        <v>1</v>
      </c>
      <c r="T5613" s="302"/>
    </row>
    <row r="5614" spans="19:20" ht="15.75" x14ac:dyDescent="0.2">
      <c r="S5614" s="302">
        <v>1</v>
      </c>
      <c r="T5614" s="302"/>
    </row>
    <row r="5615" spans="19:20" ht="15.75" x14ac:dyDescent="0.2">
      <c r="S5615" s="302">
        <v>1</v>
      </c>
      <c r="T5615" s="302"/>
    </row>
    <row r="5616" spans="19:20" ht="15.75" x14ac:dyDescent="0.2">
      <c r="S5616" s="302">
        <v>1</v>
      </c>
      <c r="T5616" s="302"/>
    </row>
    <row r="5617" spans="19:20" ht="15.75" x14ac:dyDescent="0.2">
      <c r="S5617" s="302">
        <v>1</v>
      </c>
      <c r="T5617" s="302"/>
    </row>
    <row r="5618" spans="19:20" ht="15.75" x14ac:dyDescent="0.2">
      <c r="S5618" s="302">
        <v>1</v>
      </c>
      <c r="T5618" s="302"/>
    </row>
    <row r="5619" spans="19:20" ht="15.75" x14ac:dyDescent="0.2">
      <c r="S5619" s="302">
        <v>1</v>
      </c>
      <c r="T5619" s="302"/>
    </row>
    <row r="5620" spans="19:20" ht="15.75" x14ac:dyDescent="0.2">
      <c r="S5620" s="302">
        <v>1</v>
      </c>
      <c r="T5620" s="302"/>
    </row>
    <row r="5621" spans="19:20" ht="15.75" x14ac:dyDescent="0.2">
      <c r="S5621" s="302">
        <v>1</v>
      </c>
      <c r="T5621" s="302"/>
    </row>
    <row r="5622" spans="19:20" ht="15.75" x14ac:dyDescent="0.2">
      <c r="S5622" s="302">
        <v>1</v>
      </c>
      <c r="T5622" s="302"/>
    </row>
    <row r="5623" spans="19:20" ht="15.75" x14ac:dyDescent="0.2">
      <c r="S5623" s="302">
        <v>1</v>
      </c>
      <c r="T5623" s="302"/>
    </row>
    <row r="5624" spans="19:20" ht="15.75" x14ac:dyDescent="0.2">
      <c r="S5624" s="302">
        <v>1</v>
      </c>
      <c r="T5624" s="302"/>
    </row>
    <row r="5625" spans="19:20" ht="15.75" x14ac:dyDescent="0.2">
      <c r="S5625" s="302">
        <v>1</v>
      </c>
      <c r="T5625" s="302"/>
    </row>
    <row r="5626" spans="19:20" ht="15.75" x14ac:dyDescent="0.2">
      <c r="S5626" s="302">
        <v>1</v>
      </c>
      <c r="T5626" s="302"/>
    </row>
    <row r="5627" spans="19:20" ht="15.75" x14ac:dyDescent="0.2">
      <c r="S5627" s="302">
        <v>1</v>
      </c>
      <c r="T5627" s="302"/>
    </row>
    <row r="5628" spans="19:20" ht="15.75" x14ac:dyDescent="0.2">
      <c r="S5628" s="302">
        <v>1</v>
      </c>
      <c r="T5628" s="302"/>
    </row>
    <row r="5629" spans="19:20" ht="15.75" x14ac:dyDescent="0.2">
      <c r="S5629" s="302">
        <v>1</v>
      </c>
      <c r="T5629" s="302"/>
    </row>
    <row r="5630" spans="19:20" ht="15.75" x14ac:dyDescent="0.2">
      <c r="S5630" s="302">
        <v>1</v>
      </c>
      <c r="T5630" s="302"/>
    </row>
    <row r="5631" spans="19:20" ht="15.75" x14ac:dyDescent="0.2">
      <c r="S5631" s="302">
        <v>1</v>
      </c>
      <c r="T5631" s="302"/>
    </row>
    <row r="5632" spans="19:20" ht="15.75" x14ac:dyDescent="0.2">
      <c r="S5632" s="302">
        <v>1</v>
      </c>
      <c r="T5632" s="302"/>
    </row>
    <row r="5633" spans="19:20" ht="15.75" x14ac:dyDescent="0.2">
      <c r="S5633" s="302">
        <v>1</v>
      </c>
      <c r="T5633" s="302"/>
    </row>
    <row r="5634" spans="19:20" ht="15.75" x14ac:dyDescent="0.2">
      <c r="S5634" s="302">
        <v>1</v>
      </c>
      <c r="T5634" s="302"/>
    </row>
    <row r="5635" spans="19:20" ht="15.75" x14ac:dyDescent="0.2">
      <c r="S5635" s="302">
        <v>1</v>
      </c>
      <c r="T5635" s="302"/>
    </row>
    <row r="5636" spans="19:20" ht="15.75" x14ac:dyDescent="0.2">
      <c r="S5636" s="302">
        <v>1</v>
      </c>
      <c r="T5636" s="302"/>
    </row>
    <row r="5637" spans="19:20" ht="15.75" x14ac:dyDescent="0.2">
      <c r="S5637" s="302">
        <v>1</v>
      </c>
      <c r="T5637" s="302"/>
    </row>
    <row r="5638" spans="19:20" ht="15.75" x14ac:dyDescent="0.2">
      <c r="S5638" s="302">
        <v>1</v>
      </c>
      <c r="T5638" s="302"/>
    </row>
    <row r="5639" spans="19:20" ht="15.75" x14ac:dyDescent="0.2">
      <c r="S5639" s="302">
        <v>1</v>
      </c>
      <c r="T5639" s="302"/>
    </row>
    <row r="5640" spans="19:20" ht="15.75" x14ac:dyDescent="0.2">
      <c r="S5640" s="302">
        <v>1</v>
      </c>
      <c r="T5640" s="302"/>
    </row>
    <row r="5641" spans="19:20" ht="15.75" x14ac:dyDescent="0.2">
      <c r="S5641" s="302">
        <v>1</v>
      </c>
      <c r="T5641" s="302"/>
    </row>
    <row r="5642" spans="19:20" ht="15.75" x14ac:dyDescent="0.2">
      <c r="S5642" s="302">
        <v>1</v>
      </c>
      <c r="T5642" s="302"/>
    </row>
    <row r="5643" spans="19:20" ht="15.75" x14ac:dyDescent="0.2">
      <c r="S5643" s="302">
        <v>1</v>
      </c>
      <c r="T5643" s="302"/>
    </row>
    <row r="5644" spans="19:20" ht="15.75" x14ac:dyDescent="0.2">
      <c r="S5644" s="302">
        <v>1</v>
      </c>
      <c r="T5644" s="302"/>
    </row>
    <row r="5645" spans="19:20" ht="15.75" x14ac:dyDescent="0.2">
      <c r="S5645" s="302">
        <v>1</v>
      </c>
      <c r="T5645" s="302"/>
    </row>
    <row r="5646" spans="19:20" ht="15.75" x14ac:dyDescent="0.2">
      <c r="S5646" s="302">
        <v>1</v>
      </c>
      <c r="T5646" s="302"/>
    </row>
    <row r="5647" spans="19:20" ht="15.75" x14ac:dyDescent="0.2">
      <c r="S5647" s="302">
        <v>1</v>
      </c>
      <c r="T5647" s="302"/>
    </row>
    <row r="5648" spans="19:20" ht="15.75" x14ac:dyDescent="0.2">
      <c r="S5648" s="302">
        <v>1</v>
      </c>
      <c r="T5648" s="302"/>
    </row>
    <row r="5649" spans="19:20" ht="15.75" x14ac:dyDescent="0.2">
      <c r="S5649" s="302">
        <v>1</v>
      </c>
      <c r="T5649" s="302"/>
    </row>
    <row r="5650" spans="19:20" ht="15.75" x14ac:dyDescent="0.2">
      <c r="S5650" s="302">
        <v>1</v>
      </c>
      <c r="T5650" s="302"/>
    </row>
    <row r="5651" spans="19:20" ht="15.75" x14ac:dyDescent="0.2">
      <c r="S5651" s="302">
        <v>1</v>
      </c>
      <c r="T5651" s="302"/>
    </row>
    <row r="5652" spans="19:20" ht="15.75" x14ac:dyDescent="0.2">
      <c r="S5652" s="302">
        <v>1</v>
      </c>
      <c r="T5652" s="302"/>
    </row>
    <row r="5653" spans="19:20" ht="15.75" x14ac:dyDescent="0.2">
      <c r="S5653" s="302">
        <v>1</v>
      </c>
      <c r="T5653" s="302"/>
    </row>
    <row r="5654" spans="19:20" ht="15.75" x14ac:dyDescent="0.2">
      <c r="S5654" s="302">
        <v>1</v>
      </c>
      <c r="T5654" s="302"/>
    </row>
    <row r="5655" spans="19:20" ht="15.75" x14ac:dyDescent="0.2">
      <c r="S5655" s="302">
        <v>1</v>
      </c>
      <c r="T5655" s="302"/>
    </row>
    <row r="5656" spans="19:20" ht="15.75" x14ac:dyDescent="0.2">
      <c r="S5656" s="302">
        <v>1</v>
      </c>
      <c r="T5656" s="302"/>
    </row>
    <row r="5657" spans="19:20" ht="15.75" x14ac:dyDescent="0.2">
      <c r="S5657" s="302">
        <v>1</v>
      </c>
      <c r="T5657" s="302"/>
    </row>
    <row r="5658" spans="19:20" ht="15.75" x14ac:dyDescent="0.2">
      <c r="S5658" s="302">
        <v>1</v>
      </c>
      <c r="T5658" s="302"/>
    </row>
    <row r="5659" spans="19:20" ht="15.75" x14ac:dyDescent="0.2">
      <c r="S5659" s="302">
        <v>1</v>
      </c>
      <c r="T5659" s="302"/>
    </row>
    <row r="5660" spans="19:20" ht="15.75" x14ac:dyDescent="0.2">
      <c r="S5660" s="302">
        <v>1</v>
      </c>
      <c r="T5660" s="302"/>
    </row>
    <row r="5661" spans="19:20" ht="15.75" x14ac:dyDescent="0.2">
      <c r="S5661" s="302">
        <v>1</v>
      </c>
      <c r="T5661" s="302"/>
    </row>
    <row r="5662" spans="19:20" ht="15.75" x14ac:dyDescent="0.2">
      <c r="S5662" s="302">
        <v>1</v>
      </c>
      <c r="T5662" s="302"/>
    </row>
    <row r="5663" spans="19:20" ht="15.75" x14ac:dyDescent="0.2">
      <c r="S5663" s="302">
        <v>1</v>
      </c>
      <c r="T5663" s="302"/>
    </row>
    <row r="5664" spans="19:20" ht="15.75" x14ac:dyDescent="0.2">
      <c r="S5664" s="302">
        <v>1</v>
      </c>
      <c r="T5664" s="302"/>
    </row>
    <row r="5665" spans="19:20" ht="15.75" x14ac:dyDescent="0.2">
      <c r="S5665" s="302">
        <v>1</v>
      </c>
      <c r="T5665" s="302"/>
    </row>
    <row r="5666" spans="19:20" ht="15.75" x14ac:dyDescent="0.2">
      <c r="S5666" s="302">
        <v>1</v>
      </c>
      <c r="T5666" s="302"/>
    </row>
    <row r="5667" spans="19:20" ht="15.75" x14ac:dyDescent="0.2">
      <c r="S5667" s="302">
        <v>1</v>
      </c>
      <c r="T5667" s="302"/>
    </row>
    <row r="5668" spans="19:20" ht="15.75" x14ac:dyDescent="0.2">
      <c r="S5668" s="302">
        <v>1</v>
      </c>
      <c r="T5668" s="302"/>
    </row>
    <row r="5669" spans="19:20" ht="15.75" x14ac:dyDescent="0.2">
      <c r="S5669" s="302">
        <v>1</v>
      </c>
      <c r="T5669" s="302"/>
    </row>
    <row r="5670" spans="19:20" ht="15.75" x14ac:dyDescent="0.2">
      <c r="S5670" s="302">
        <v>1</v>
      </c>
      <c r="T5670" s="302"/>
    </row>
    <row r="5671" spans="19:20" ht="15.75" x14ac:dyDescent="0.2">
      <c r="S5671" s="302">
        <v>1</v>
      </c>
      <c r="T5671" s="302"/>
    </row>
    <row r="5672" spans="19:20" ht="15.75" x14ac:dyDescent="0.2">
      <c r="S5672" s="302">
        <v>1</v>
      </c>
      <c r="T5672" s="302"/>
    </row>
    <row r="5673" spans="19:20" ht="15.75" x14ac:dyDescent="0.2">
      <c r="S5673" s="302">
        <v>1</v>
      </c>
      <c r="T5673" s="302"/>
    </row>
    <row r="5674" spans="19:20" ht="15.75" x14ac:dyDescent="0.2">
      <c r="S5674" s="302">
        <v>1</v>
      </c>
      <c r="T5674" s="302"/>
    </row>
    <row r="5675" spans="19:20" ht="15.75" x14ac:dyDescent="0.2">
      <c r="S5675" s="302">
        <v>1</v>
      </c>
      <c r="T5675" s="302"/>
    </row>
    <row r="5676" spans="19:20" ht="15.75" x14ac:dyDescent="0.2">
      <c r="S5676" s="302">
        <v>1</v>
      </c>
      <c r="T5676" s="302"/>
    </row>
    <row r="5677" spans="19:20" ht="15.75" x14ac:dyDescent="0.2">
      <c r="S5677" s="302">
        <v>1</v>
      </c>
      <c r="T5677" s="302"/>
    </row>
    <row r="5678" spans="19:20" ht="15.75" x14ac:dyDescent="0.2">
      <c r="S5678" s="302">
        <v>1</v>
      </c>
      <c r="T5678" s="302"/>
    </row>
    <row r="5679" spans="19:20" ht="15.75" x14ac:dyDescent="0.2">
      <c r="S5679" s="302">
        <v>1</v>
      </c>
      <c r="T5679" s="302"/>
    </row>
    <row r="5680" spans="19:20" ht="15.75" x14ac:dyDescent="0.2">
      <c r="S5680" s="302">
        <v>1</v>
      </c>
      <c r="T5680" s="302"/>
    </row>
    <row r="5681" spans="19:20" ht="15.75" x14ac:dyDescent="0.2">
      <c r="S5681" s="302">
        <v>1</v>
      </c>
      <c r="T5681" s="302"/>
    </row>
    <row r="5682" spans="19:20" ht="15.75" x14ac:dyDescent="0.2">
      <c r="S5682" s="302">
        <v>1</v>
      </c>
      <c r="T5682" s="302"/>
    </row>
    <row r="5683" spans="19:20" ht="15.75" x14ac:dyDescent="0.2">
      <c r="S5683" s="302">
        <v>1</v>
      </c>
      <c r="T5683" s="302"/>
    </row>
    <row r="5684" spans="19:20" ht="15.75" x14ac:dyDescent="0.2">
      <c r="S5684" s="302">
        <v>1</v>
      </c>
      <c r="T5684" s="302"/>
    </row>
    <row r="5685" spans="19:20" ht="15.75" x14ac:dyDescent="0.2">
      <c r="S5685" s="302">
        <v>1</v>
      </c>
      <c r="T5685" s="302"/>
    </row>
    <row r="5686" spans="19:20" ht="15.75" x14ac:dyDescent="0.2">
      <c r="S5686" s="302">
        <v>1</v>
      </c>
      <c r="T5686" s="302"/>
    </row>
    <row r="5687" spans="19:20" ht="15.75" x14ac:dyDescent="0.2">
      <c r="S5687" s="302">
        <v>1</v>
      </c>
      <c r="T5687" s="302"/>
    </row>
    <row r="5688" spans="19:20" ht="15.75" x14ac:dyDescent="0.2">
      <c r="S5688" s="302">
        <v>1</v>
      </c>
      <c r="T5688" s="302"/>
    </row>
    <row r="5689" spans="19:20" ht="15.75" x14ac:dyDescent="0.2">
      <c r="S5689" s="302">
        <v>1</v>
      </c>
      <c r="T5689" s="302"/>
    </row>
    <row r="5690" spans="19:20" ht="15.75" x14ac:dyDescent="0.2">
      <c r="S5690" s="302">
        <v>1</v>
      </c>
      <c r="T5690" s="302"/>
    </row>
    <row r="5691" spans="19:20" ht="15.75" x14ac:dyDescent="0.2">
      <c r="S5691" s="302">
        <v>1</v>
      </c>
      <c r="T5691" s="302"/>
    </row>
    <row r="5692" spans="19:20" ht="15.75" x14ac:dyDescent="0.2">
      <c r="S5692" s="302">
        <v>1</v>
      </c>
      <c r="T5692" s="302"/>
    </row>
    <row r="5693" spans="19:20" ht="15.75" x14ac:dyDescent="0.2">
      <c r="S5693" s="302">
        <v>1</v>
      </c>
      <c r="T5693" s="302"/>
    </row>
    <row r="5694" spans="19:20" ht="15.75" x14ac:dyDescent="0.2">
      <c r="S5694" s="302">
        <v>1</v>
      </c>
      <c r="T5694" s="302"/>
    </row>
    <row r="5695" spans="19:20" ht="15.75" x14ac:dyDescent="0.2">
      <c r="S5695" s="302">
        <v>1</v>
      </c>
      <c r="T5695" s="302"/>
    </row>
    <row r="5696" spans="19:20" ht="15.75" x14ac:dyDescent="0.2">
      <c r="S5696" s="302">
        <v>1</v>
      </c>
      <c r="T5696" s="302"/>
    </row>
    <row r="5697" spans="19:20" ht="15.75" x14ac:dyDescent="0.2">
      <c r="S5697" s="302">
        <v>1</v>
      </c>
      <c r="T5697" s="302"/>
    </row>
    <row r="5698" spans="19:20" ht="15.75" x14ac:dyDescent="0.2">
      <c r="S5698" s="302">
        <v>1</v>
      </c>
      <c r="T5698" s="302"/>
    </row>
    <row r="5699" spans="19:20" ht="15.75" x14ac:dyDescent="0.2">
      <c r="S5699" s="302">
        <v>1</v>
      </c>
      <c r="T5699" s="302"/>
    </row>
    <row r="5700" spans="19:20" ht="15.75" x14ac:dyDescent="0.2">
      <c r="S5700" s="302">
        <v>1</v>
      </c>
      <c r="T5700" s="302"/>
    </row>
    <row r="5701" spans="19:20" ht="15.75" x14ac:dyDescent="0.2">
      <c r="S5701" s="302">
        <v>1</v>
      </c>
      <c r="T5701" s="302"/>
    </row>
    <row r="5702" spans="19:20" ht="15.75" x14ac:dyDescent="0.2">
      <c r="S5702" s="302">
        <v>1</v>
      </c>
      <c r="T5702" s="302"/>
    </row>
    <row r="5703" spans="19:20" ht="15.75" x14ac:dyDescent="0.2">
      <c r="S5703" s="302">
        <v>1</v>
      </c>
      <c r="T5703" s="302"/>
    </row>
    <row r="5704" spans="19:20" ht="15.75" x14ac:dyDescent="0.2">
      <c r="S5704" s="302">
        <v>1</v>
      </c>
      <c r="T5704" s="302"/>
    </row>
    <row r="5705" spans="19:20" ht="15.75" x14ac:dyDescent="0.2">
      <c r="S5705" s="302">
        <v>1</v>
      </c>
      <c r="T5705" s="302"/>
    </row>
    <row r="5706" spans="19:20" ht="15.75" x14ac:dyDescent="0.2">
      <c r="S5706" s="302">
        <v>1</v>
      </c>
      <c r="T5706" s="302"/>
    </row>
    <row r="5707" spans="19:20" ht="15.75" x14ac:dyDescent="0.2">
      <c r="S5707" s="302">
        <v>1</v>
      </c>
      <c r="T5707" s="302"/>
    </row>
    <row r="5708" spans="19:20" ht="15.75" x14ac:dyDescent="0.2">
      <c r="S5708" s="302">
        <v>1</v>
      </c>
      <c r="T5708" s="302"/>
    </row>
    <row r="5709" spans="19:20" ht="15.75" x14ac:dyDescent="0.2">
      <c r="S5709" s="302">
        <v>1</v>
      </c>
      <c r="T5709" s="302"/>
    </row>
    <row r="5710" spans="19:20" ht="15.75" x14ac:dyDescent="0.2">
      <c r="S5710" s="302">
        <v>1</v>
      </c>
      <c r="T5710" s="302"/>
    </row>
    <row r="5711" spans="19:20" ht="15.75" x14ac:dyDescent="0.2">
      <c r="S5711" s="302">
        <v>1</v>
      </c>
      <c r="T5711" s="302"/>
    </row>
    <row r="5712" spans="19:20" ht="15.75" x14ac:dyDescent="0.2">
      <c r="S5712" s="302">
        <v>1</v>
      </c>
      <c r="T5712" s="302"/>
    </row>
    <row r="5713" spans="19:20" ht="15.75" x14ac:dyDescent="0.2">
      <c r="S5713" s="302">
        <v>1</v>
      </c>
      <c r="T5713" s="302"/>
    </row>
    <row r="5714" spans="19:20" ht="15.75" x14ac:dyDescent="0.2">
      <c r="S5714" s="302">
        <v>1</v>
      </c>
      <c r="T5714" s="302"/>
    </row>
    <row r="5715" spans="19:20" ht="15.75" x14ac:dyDescent="0.2">
      <c r="S5715" s="302">
        <v>1</v>
      </c>
      <c r="T5715" s="302"/>
    </row>
    <row r="5716" spans="19:20" ht="15.75" x14ac:dyDescent="0.2">
      <c r="S5716" s="302">
        <v>1</v>
      </c>
      <c r="T5716" s="302"/>
    </row>
    <row r="5717" spans="19:20" ht="15.75" x14ac:dyDescent="0.2">
      <c r="S5717" s="302">
        <v>1</v>
      </c>
      <c r="T5717" s="302"/>
    </row>
    <row r="5718" spans="19:20" ht="15.75" x14ac:dyDescent="0.2">
      <c r="S5718" s="302">
        <v>1</v>
      </c>
      <c r="T5718" s="302"/>
    </row>
    <row r="5719" spans="19:20" ht="15.75" x14ac:dyDescent="0.2">
      <c r="S5719" s="302">
        <v>1</v>
      </c>
      <c r="T5719" s="302"/>
    </row>
    <row r="5720" spans="19:20" ht="15.75" x14ac:dyDescent="0.2">
      <c r="S5720" s="302">
        <v>1</v>
      </c>
      <c r="T5720" s="302"/>
    </row>
    <row r="5721" spans="19:20" ht="15.75" x14ac:dyDescent="0.2">
      <c r="S5721" s="302">
        <v>1</v>
      </c>
      <c r="T5721" s="302"/>
    </row>
    <row r="5722" spans="19:20" ht="15.75" x14ac:dyDescent="0.2">
      <c r="S5722" s="302">
        <v>1</v>
      </c>
      <c r="T5722" s="302"/>
    </row>
    <row r="5723" spans="19:20" ht="15.75" x14ac:dyDescent="0.2">
      <c r="S5723" s="302">
        <v>1</v>
      </c>
      <c r="T5723" s="302"/>
    </row>
    <row r="5724" spans="19:20" ht="15.75" x14ac:dyDescent="0.2">
      <c r="S5724" s="302">
        <v>1</v>
      </c>
      <c r="T5724" s="302"/>
    </row>
    <row r="5725" spans="19:20" ht="15.75" x14ac:dyDescent="0.2">
      <c r="S5725" s="302">
        <v>1</v>
      </c>
      <c r="T5725" s="302"/>
    </row>
    <row r="5726" spans="19:20" ht="15.75" x14ac:dyDescent="0.2">
      <c r="S5726" s="302">
        <v>1</v>
      </c>
      <c r="T5726" s="302"/>
    </row>
    <row r="5727" spans="19:20" ht="15.75" x14ac:dyDescent="0.2">
      <c r="S5727" s="302">
        <v>1</v>
      </c>
      <c r="T5727" s="302"/>
    </row>
    <row r="5728" spans="19:20" ht="15.75" x14ac:dyDescent="0.2">
      <c r="S5728" s="302">
        <v>1</v>
      </c>
      <c r="T5728" s="302"/>
    </row>
    <row r="5729" spans="19:20" ht="15.75" x14ac:dyDescent="0.2">
      <c r="S5729" s="302">
        <v>1</v>
      </c>
      <c r="T5729" s="302"/>
    </row>
    <row r="5730" spans="19:20" ht="15.75" x14ac:dyDescent="0.2">
      <c r="S5730" s="302">
        <v>1</v>
      </c>
      <c r="T5730" s="302"/>
    </row>
    <row r="5731" spans="19:20" ht="15.75" x14ac:dyDescent="0.2">
      <c r="S5731" s="302">
        <v>1</v>
      </c>
      <c r="T5731" s="302"/>
    </row>
    <row r="5732" spans="19:20" ht="15.75" x14ac:dyDescent="0.2">
      <c r="S5732" s="302">
        <v>1</v>
      </c>
      <c r="T5732" s="302"/>
    </row>
    <row r="5733" spans="19:20" ht="15.75" x14ac:dyDescent="0.2">
      <c r="S5733" s="302">
        <v>1</v>
      </c>
      <c r="T5733" s="302"/>
    </row>
    <row r="5734" spans="19:20" ht="15.75" x14ac:dyDescent="0.2">
      <c r="S5734" s="302">
        <v>1</v>
      </c>
      <c r="T5734" s="302"/>
    </row>
    <row r="5735" spans="19:20" ht="15.75" x14ac:dyDescent="0.2">
      <c r="S5735" s="302">
        <v>1</v>
      </c>
      <c r="T5735" s="302"/>
    </row>
    <row r="5736" spans="19:20" ht="15.75" x14ac:dyDescent="0.2">
      <c r="S5736" s="302">
        <v>1</v>
      </c>
      <c r="T5736" s="302"/>
    </row>
    <row r="5737" spans="19:20" ht="15.75" x14ac:dyDescent="0.2">
      <c r="S5737" s="302">
        <v>1</v>
      </c>
      <c r="T5737" s="302"/>
    </row>
    <row r="5738" spans="19:20" ht="15.75" x14ac:dyDescent="0.2">
      <c r="S5738" s="302">
        <v>1</v>
      </c>
      <c r="T5738" s="302"/>
    </row>
    <row r="5739" spans="19:20" ht="15.75" x14ac:dyDescent="0.2">
      <c r="S5739" s="302">
        <v>1</v>
      </c>
      <c r="T5739" s="302"/>
    </row>
    <row r="5740" spans="19:20" ht="15.75" x14ac:dyDescent="0.2">
      <c r="S5740" s="302">
        <v>1</v>
      </c>
      <c r="T5740" s="302"/>
    </row>
    <row r="5741" spans="19:20" ht="15.75" x14ac:dyDescent="0.2">
      <c r="S5741" s="302">
        <v>1</v>
      </c>
      <c r="T5741" s="302"/>
    </row>
    <row r="5742" spans="19:20" ht="15.75" x14ac:dyDescent="0.2">
      <c r="S5742" s="302">
        <v>1</v>
      </c>
      <c r="T5742" s="302"/>
    </row>
    <row r="5743" spans="19:20" ht="15.75" x14ac:dyDescent="0.2">
      <c r="S5743" s="302">
        <v>1</v>
      </c>
      <c r="T5743" s="302"/>
    </row>
    <row r="5744" spans="19:20" ht="15.75" x14ac:dyDescent="0.2">
      <c r="S5744" s="302">
        <v>1</v>
      </c>
      <c r="T5744" s="302"/>
    </row>
    <row r="5745" spans="19:20" ht="15.75" x14ac:dyDescent="0.2">
      <c r="S5745" s="302">
        <v>1</v>
      </c>
      <c r="T5745" s="302"/>
    </row>
    <row r="5746" spans="19:20" ht="15.75" x14ac:dyDescent="0.2">
      <c r="S5746" s="302">
        <v>1</v>
      </c>
      <c r="T5746" s="302"/>
    </row>
    <row r="5747" spans="19:20" ht="15.75" x14ac:dyDescent="0.2">
      <c r="S5747" s="302">
        <v>1</v>
      </c>
      <c r="T5747" s="302"/>
    </row>
    <row r="5748" spans="19:20" ht="15.75" x14ac:dyDescent="0.2">
      <c r="S5748" s="302">
        <v>1</v>
      </c>
      <c r="T5748" s="302"/>
    </row>
    <row r="5749" spans="19:20" ht="15.75" x14ac:dyDescent="0.2">
      <c r="S5749" s="302">
        <v>1</v>
      </c>
      <c r="T5749" s="302"/>
    </row>
    <row r="5750" spans="19:20" ht="15.75" x14ac:dyDescent="0.2">
      <c r="S5750" s="302">
        <v>1</v>
      </c>
      <c r="T5750" s="302"/>
    </row>
    <row r="5751" spans="19:20" ht="15.75" x14ac:dyDescent="0.2">
      <c r="S5751" s="302">
        <v>1</v>
      </c>
      <c r="T5751" s="302"/>
    </row>
    <row r="5752" spans="19:20" ht="15.75" x14ac:dyDescent="0.2">
      <c r="S5752" s="302">
        <v>1</v>
      </c>
      <c r="T5752" s="302"/>
    </row>
    <row r="5753" spans="19:20" ht="15.75" x14ac:dyDescent="0.2">
      <c r="S5753" s="302">
        <v>1</v>
      </c>
      <c r="T5753" s="302"/>
    </row>
    <row r="5754" spans="19:20" ht="15.75" x14ac:dyDescent="0.2">
      <c r="S5754" s="302">
        <v>1</v>
      </c>
      <c r="T5754" s="302"/>
    </row>
    <row r="5755" spans="19:20" ht="15.75" x14ac:dyDescent="0.2">
      <c r="S5755" s="302">
        <v>1</v>
      </c>
      <c r="T5755" s="302"/>
    </row>
    <row r="5756" spans="19:20" ht="15.75" x14ac:dyDescent="0.2">
      <c r="S5756" s="302">
        <v>1</v>
      </c>
      <c r="T5756" s="302"/>
    </row>
    <row r="5757" spans="19:20" ht="15.75" x14ac:dyDescent="0.2">
      <c r="S5757" s="302">
        <v>1</v>
      </c>
      <c r="T5757" s="302"/>
    </row>
    <row r="5758" spans="19:20" ht="15.75" x14ac:dyDescent="0.2">
      <c r="S5758" s="302">
        <v>1</v>
      </c>
      <c r="T5758" s="302"/>
    </row>
    <row r="5759" spans="19:20" ht="15.75" x14ac:dyDescent="0.2">
      <c r="S5759" s="302">
        <v>1</v>
      </c>
      <c r="T5759" s="302"/>
    </row>
    <row r="5760" spans="19:20" ht="15.75" x14ac:dyDescent="0.2">
      <c r="S5760" s="302">
        <v>1</v>
      </c>
      <c r="T5760" s="302"/>
    </row>
    <row r="5761" spans="19:20" ht="15.75" x14ac:dyDescent="0.2">
      <c r="S5761" s="302">
        <v>1</v>
      </c>
      <c r="T5761" s="302"/>
    </row>
    <row r="5762" spans="19:20" ht="15.75" x14ac:dyDescent="0.2">
      <c r="S5762" s="302">
        <v>1</v>
      </c>
      <c r="T5762" s="302"/>
    </row>
    <row r="5763" spans="19:20" ht="15.75" x14ac:dyDescent="0.2">
      <c r="S5763" s="302">
        <v>1</v>
      </c>
      <c r="T5763" s="302"/>
    </row>
    <row r="5764" spans="19:20" ht="15.75" x14ac:dyDescent="0.2">
      <c r="S5764" s="302">
        <v>1</v>
      </c>
      <c r="T5764" s="302"/>
    </row>
    <row r="5765" spans="19:20" ht="15.75" x14ac:dyDescent="0.2">
      <c r="S5765" s="302">
        <v>1</v>
      </c>
      <c r="T5765" s="302"/>
    </row>
    <row r="5766" spans="19:20" ht="15.75" x14ac:dyDescent="0.2">
      <c r="S5766" s="302">
        <v>1</v>
      </c>
      <c r="T5766" s="302"/>
    </row>
    <row r="5767" spans="19:20" ht="15.75" x14ac:dyDescent="0.2">
      <c r="S5767" s="302">
        <v>1</v>
      </c>
      <c r="T5767" s="302"/>
    </row>
    <row r="5768" spans="19:20" ht="15.75" x14ac:dyDescent="0.2">
      <c r="S5768" s="302">
        <v>1</v>
      </c>
      <c r="T5768" s="302"/>
    </row>
    <row r="5769" spans="19:20" ht="15.75" x14ac:dyDescent="0.2">
      <c r="S5769" s="302">
        <v>1</v>
      </c>
      <c r="T5769" s="302"/>
    </row>
    <row r="5770" spans="19:20" ht="15.75" x14ac:dyDescent="0.2">
      <c r="S5770" s="302">
        <v>1</v>
      </c>
      <c r="T5770" s="302"/>
    </row>
    <row r="5771" spans="19:20" ht="15.75" x14ac:dyDescent="0.2">
      <c r="S5771" s="302">
        <v>1</v>
      </c>
      <c r="T5771" s="302"/>
    </row>
    <row r="5772" spans="19:20" ht="15.75" x14ac:dyDescent="0.2">
      <c r="S5772" s="302">
        <v>1</v>
      </c>
      <c r="T5772" s="302"/>
    </row>
    <row r="5773" spans="19:20" ht="15.75" x14ac:dyDescent="0.2">
      <c r="S5773" s="302">
        <v>1</v>
      </c>
      <c r="T5773" s="302"/>
    </row>
    <row r="5774" spans="19:20" ht="15.75" x14ac:dyDescent="0.2">
      <c r="S5774" s="302">
        <v>1</v>
      </c>
      <c r="T5774" s="302"/>
    </row>
    <row r="5775" spans="19:20" ht="15.75" x14ac:dyDescent="0.2">
      <c r="S5775" s="302">
        <v>1</v>
      </c>
      <c r="T5775" s="302"/>
    </row>
    <row r="5776" spans="19:20" ht="15.75" x14ac:dyDescent="0.2">
      <c r="S5776" s="302">
        <v>1</v>
      </c>
      <c r="T5776" s="302"/>
    </row>
    <row r="5777" spans="19:20" ht="15.75" x14ac:dyDescent="0.2">
      <c r="S5777" s="302">
        <v>1</v>
      </c>
      <c r="T5777" s="302"/>
    </row>
    <row r="5778" spans="19:20" ht="15.75" x14ac:dyDescent="0.2">
      <c r="S5778" s="302">
        <v>1</v>
      </c>
      <c r="T5778" s="302"/>
    </row>
    <row r="5779" spans="19:20" ht="15.75" x14ac:dyDescent="0.2">
      <c r="S5779" s="302">
        <v>1</v>
      </c>
      <c r="T5779" s="302"/>
    </row>
    <row r="5780" spans="19:20" ht="15.75" x14ac:dyDescent="0.2">
      <c r="S5780" s="302">
        <v>1</v>
      </c>
      <c r="T5780" s="302"/>
    </row>
    <row r="5781" spans="19:20" ht="15.75" x14ac:dyDescent="0.2">
      <c r="S5781" s="302">
        <v>1</v>
      </c>
      <c r="T5781" s="302"/>
    </row>
    <row r="5782" spans="19:20" ht="15.75" x14ac:dyDescent="0.2">
      <c r="S5782" s="302">
        <v>1</v>
      </c>
      <c r="T5782" s="302"/>
    </row>
    <row r="5783" spans="19:20" ht="15.75" x14ac:dyDescent="0.2">
      <c r="S5783" s="302">
        <v>1</v>
      </c>
      <c r="T5783" s="302"/>
    </row>
    <row r="5784" spans="19:20" ht="15.75" x14ac:dyDescent="0.2">
      <c r="S5784" s="302">
        <v>1</v>
      </c>
      <c r="T5784" s="302"/>
    </row>
    <row r="5785" spans="19:20" ht="15.75" x14ac:dyDescent="0.2">
      <c r="S5785" s="302">
        <v>1</v>
      </c>
      <c r="T5785" s="302"/>
    </row>
    <row r="5786" spans="19:20" ht="15.75" x14ac:dyDescent="0.2">
      <c r="S5786" s="302">
        <v>1</v>
      </c>
      <c r="T5786" s="302"/>
    </row>
    <row r="5787" spans="19:20" ht="15.75" x14ac:dyDescent="0.2">
      <c r="S5787" s="302">
        <v>1</v>
      </c>
      <c r="T5787" s="302"/>
    </row>
    <row r="5788" spans="19:20" ht="15.75" x14ac:dyDescent="0.2">
      <c r="S5788" s="302">
        <v>1</v>
      </c>
      <c r="T5788" s="302"/>
    </row>
    <row r="5789" spans="19:20" ht="15.75" x14ac:dyDescent="0.2">
      <c r="S5789" s="302">
        <v>1</v>
      </c>
      <c r="T5789" s="302"/>
    </row>
    <row r="5790" spans="19:20" ht="15.75" x14ac:dyDescent="0.2">
      <c r="S5790" s="302">
        <v>1</v>
      </c>
      <c r="T5790" s="302"/>
    </row>
    <row r="5791" spans="19:20" ht="15.75" x14ac:dyDescent="0.2">
      <c r="S5791" s="302">
        <v>1</v>
      </c>
      <c r="T5791" s="302"/>
    </row>
    <row r="5792" spans="19:20" ht="15.75" x14ac:dyDescent="0.2">
      <c r="S5792" s="302">
        <v>1</v>
      </c>
      <c r="T5792" s="302"/>
    </row>
    <row r="5793" spans="19:20" ht="15.75" x14ac:dyDescent="0.2">
      <c r="S5793" s="302">
        <v>1</v>
      </c>
      <c r="T5793" s="302"/>
    </row>
    <row r="5794" spans="19:20" ht="15.75" x14ac:dyDescent="0.2">
      <c r="S5794" s="302">
        <v>1</v>
      </c>
      <c r="T5794" s="302"/>
    </row>
    <row r="5795" spans="19:20" ht="15.75" x14ac:dyDescent="0.2">
      <c r="S5795" s="302">
        <v>1</v>
      </c>
      <c r="T5795" s="302"/>
    </row>
    <row r="5796" spans="19:20" ht="15.75" x14ac:dyDescent="0.2">
      <c r="S5796" s="302">
        <v>1</v>
      </c>
      <c r="T5796" s="302"/>
    </row>
    <row r="5797" spans="19:20" ht="15.75" x14ac:dyDescent="0.2">
      <c r="S5797" s="302">
        <v>1</v>
      </c>
      <c r="T5797" s="302"/>
    </row>
    <row r="5798" spans="19:20" ht="15.75" x14ac:dyDescent="0.2">
      <c r="S5798" s="302">
        <v>1</v>
      </c>
      <c r="T5798" s="302"/>
    </row>
    <row r="5799" spans="19:20" ht="15.75" x14ac:dyDescent="0.2">
      <c r="S5799" s="302">
        <v>1</v>
      </c>
      <c r="T5799" s="302"/>
    </row>
    <row r="5800" spans="19:20" ht="15.75" x14ac:dyDescent="0.2">
      <c r="S5800" s="302">
        <v>1</v>
      </c>
      <c r="T5800" s="302"/>
    </row>
    <row r="5801" spans="19:20" ht="15.75" x14ac:dyDescent="0.2">
      <c r="S5801" s="302">
        <v>1</v>
      </c>
      <c r="T5801" s="302"/>
    </row>
    <row r="5802" spans="19:20" ht="15.75" x14ac:dyDescent="0.2">
      <c r="S5802" s="302">
        <v>1</v>
      </c>
      <c r="T5802" s="302"/>
    </row>
    <row r="5803" spans="19:20" ht="15.75" x14ac:dyDescent="0.2">
      <c r="S5803" s="302">
        <v>1</v>
      </c>
      <c r="T5803" s="302"/>
    </row>
    <row r="5804" spans="19:20" ht="15.75" x14ac:dyDescent="0.2">
      <c r="S5804" s="302">
        <v>1</v>
      </c>
      <c r="T5804" s="302"/>
    </row>
    <row r="5805" spans="19:20" ht="15.75" x14ac:dyDescent="0.2">
      <c r="S5805" s="302">
        <v>1</v>
      </c>
      <c r="T5805" s="302"/>
    </row>
    <row r="5806" spans="19:20" ht="15.75" x14ac:dyDescent="0.2">
      <c r="S5806" s="302">
        <v>1</v>
      </c>
      <c r="T5806" s="302"/>
    </row>
    <row r="5807" spans="19:20" ht="15.75" x14ac:dyDescent="0.2">
      <c r="S5807" s="302">
        <v>1</v>
      </c>
      <c r="T5807" s="302"/>
    </row>
    <row r="5808" spans="19:20" ht="15.75" x14ac:dyDescent="0.2">
      <c r="S5808" s="302">
        <v>1</v>
      </c>
      <c r="T5808" s="302"/>
    </row>
    <row r="5809" spans="19:20" ht="15.75" x14ac:dyDescent="0.2">
      <c r="S5809" s="302">
        <v>1</v>
      </c>
      <c r="T5809" s="302"/>
    </row>
    <row r="5810" spans="19:20" ht="15.75" x14ac:dyDescent="0.2">
      <c r="S5810" s="302">
        <v>1</v>
      </c>
      <c r="T5810" s="302"/>
    </row>
    <row r="5811" spans="19:20" ht="15.75" x14ac:dyDescent="0.2">
      <c r="S5811" s="302">
        <v>1</v>
      </c>
      <c r="T5811" s="302"/>
    </row>
    <row r="5812" spans="19:20" ht="15.75" x14ac:dyDescent="0.2">
      <c r="S5812" s="302">
        <v>1</v>
      </c>
      <c r="T5812" s="302"/>
    </row>
    <row r="5813" spans="19:20" ht="15.75" x14ac:dyDescent="0.2">
      <c r="S5813" s="302">
        <v>1</v>
      </c>
      <c r="T5813" s="302"/>
    </row>
    <row r="5814" spans="19:20" ht="15.75" x14ac:dyDescent="0.2">
      <c r="S5814" s="302">
        <v>1</v>
      </c>
      <c r="T5814" s="302"/>
    </row>
    <row r="5815" spans="19:20" ht="15.75" x14ac:dyDescent="0.2">
      <c r="S5815" s="302">
        <v>1</v>
      </c>
      <c r="T5815" s="302"/>
    </row>
    <row r="5816" spans="19:20" ht="15.75" x14ac:dyDescent="0.2">
      <c r="S5816" s="302">
        <v>1</v>
      </c>
      <c r="T5816" s="302"/>
    </row>
    <row r="5817" spans="19:20" ht="15.75" x14ac:dyDescent="0.2">
      <c r="S5817" s="302">
        <v>1</v>
      </c>
      <c r="T5817" s="302"/>
    </row>
    <row r="5818" spans="19:20" ht="15.75" x14ac:dyDescent="0.2">
      <c r="S5818" s="302">
        <v>1</v>
      </c>
      <c r="T5818" s="302"/>
    </row>
    <row r="5819" spans="19:20" ht="15.75" x14ac:dyDescent="0.2">
      <c r="S5819" s="302">
        <v>1</v>
      </c>
      <c r="T5819" s="302"/>
    </row>
    <row r="5820" spans="19:20" ht="15.75" x14ac:dyDescent="0.2">
      <c r="S5820" s="302">
        <v>1</v>
      </c>
      <c r="T5820" s="302"/>
    </row>
    <row r="5821" spans="19:20" ht="15.75" x14ac:dyDescent="0.2">
      <c r="S5821" s="302">
        <v>1</v>
      </c>
      <c r="T5821" s="302"/>
    </row>
    <row r="5822" spans="19:20" ht="15.75" x14ac:dyDescent="0.2">
      <c r="S5822" s="302">
        <v>1</v>
      </c>
      <c r="T5822" s="302"/>
    </row>
    <row r="5823" spans="19:20" ht="15.75" x14ac:dyDescent="0.2">
      <c r="S5823" s="302">
        <v>1</v>
      </c>
      <c r="T5823" s="302"/>
    </row>
    <row r="5824" spans="19:20" ht="15.75" x14ac:dyDescent="0.2">
      <c r="S5824" s="302">
        <v>1</v>
      </c>
      <c r="T5824" s="302"/>
    </row>
    <row r="5825" spans="19:20" ht="15.75" x14ac:dyDescent="0.2">
      <c r="S5825" s="302">
        <v>1</v>
      </c>
      <c r="T5825" s="302"/>
    </row>
    <row r="5826" spans="19:20" ht="15.75" x14ac:dyDescent="0.2">
      <c r="S5826" s="302">
        <v>1</v>
      </c>
      <c r="T5826" s="302"/>
    </row>
    <row r="5827" spans="19:20" ht="15.75" x14ac:dyDescent="0.2">
      <c r="S5827" s="302">
        <v>1</v>
      </c>
      <c r="T5827" s="302"/>
    </row>
    <row r="5828" spans="19:20" ht="15.75" x14ac:dyDescent="0.2">
      <c r="S5828" s="302">
        <v>1</v>
      </c>
      <c r="T5828" s="302"/>
    </row>
    <row r="5829" spans="19:20" ht="15.75" x14ac:dyDescent="0.2">
      <c r="S5829" s="302">
        <v>1</v>
      </c>
      <c r="T5829" s="302"/>
    </row>
    <row r="5830" spans="19:20" ht="15.75" x14ac:dyDescent="0.2">
      <c r="S5830" s="302">
        <v>1</v>
      </c>
      <c r="T5830" s="302"/>
    </row>
    <row r="5831" spans="19:20" ht="15.75" x14ac:dyDescent="0.2">
      <c r="S5831" s="302">
        <v>1</v>
      </c>
      <c r="T5831" s="302"/>
    </row>
    <row r="5832" spans="19:20" ht="15.75" x14ac:dyDescent="0.2">
      <c r="S5832" s="302">
        <v>1</v>
      </c>
      <c r="T5832" s="302"/>
    </row>
    <row r="5833" spans="19:20" ht="15.75" x14ac:dyDescent="0.2">
      <c r="S5833" s="302">
        <v>1</v>
      </c>
      <c r="T5833" s="302"/>
    </row>
    <row r="5834" spans="19:20" ht="15.75" x14ac:dyDescent="0.2">
      <c r="S5834" s="302">
        <v>1</v>
      </c>
      <c r="T5834" s="302"/>
    </row>
    <row r="5835" spans="19:20" ht="15.75" x14ac:dyDescent="0.2">
      <c r="S5835" s="302">
        <v>1</v>
      </c>
      <c r="T5835" s="302"/>
    </row>
    <row r="5836" spans="19:20" ht="15.75" x14ac:dyDescent="0.2">
      <c r="S5836" s="302">
        <v>1</v>
      </c>
      <c r="T5836" s="302"/>
    </row>
    <row r="5837" spans="19:20" ht="15.75" x14ac:dyDescent="0.2">
      <c r="S5837" s="302">
        <v>1</v>
      </c>
      <c r="T5837" s="302"/>
    </row>
    <row r="5838" spans="19:20" ht="15.75" x14ac:dyDescent="0.2">
      <c r="S5838" s="302">
        <v>1</v>
      </c>
      <c r="T5838" s="302"/>
    </row>
    <row r="5839" spans="19:20" ht="15.75" x14ac:dyDescent="0.2">
      <c r="S5839" s="302">
        <v>1</v>
      </c>
      <c r="T5839" s="302"/>
    </row>
    <row r="5840" spans="19:20" ht="15.75" x14ac:dyDescent="0.2">
      <c r="S5840" s="302">
        <v>1</v>
      </c>
      <c r="T5840" s="302"/>
    </row>
    <row r="5841" spans="19:20" ht="15.75" x14ac:dyDescent="0.2">
      <c r="S5841" s="302">
        <v>1</v>
      </c>
      <c r="T5841" s="302"/>
    </row>
    <row r="5842" spans="19:20" ht="15.75" x14ac:dyDescent="0.2">
      <c r="S5842" s="302">
        <v>1</v>
      </c>
      <c r="T5842" s="302"/>
    </row>
    <row r="5843" spans="19:20" ht="15.75" x14ac:dyDescent="0.2">
      <c r="S5843" s="302">
        <v>1</v>
      </c>
      <c r="T5843" s="302"/>
    </row>
    <row r="5844" spans="19:20" ht="15.75" x14ac:dyDescent="0.2">
      <c r="S5844" s="302">
        <v>1</v>
      </c>
      <c r="T5844" s="302"/>
    </row>
    <row r="5845" spans="19:20" ht="15.75" x14ac:dyDescent="0.2">
      <c r="S5845" s="302">
        <v>1</v>
      </c>
      <c r="T5845" s="302"/>
    </row>
    <row r="5846" spans="19:20" ht="15.75" x14ac:dyDescent="0.2">
      <c r="S5846" s="302">
        <v>1</v>
      </c>
      <c r="T5846" s="302"/>
    </row>
    <row r="5847" spans="19:20" ht="15.75" x14ac:dyDescent="0.2">
      <c r="S5847" s="302">
        <v>1</v>
      </c>
      <c r="T5847" s="302"/>
    </row>
    <row r="5848" spans="19:20" ht="15.75" x14ac:dyDescent="0.2">
      <c r="S5848" s="302">
        <v>1</v>
      </c>
      <c r="T5848" s="302"/>
    </row>
    <row r="5849" spans="19:20" ht="15.75" x14ac:dyDescent="0.2">
      <c r="S5849" s="302">
        <v>1</v>
      </c>
      <c r="T5849" s="302"/>
    </row>
    <row r="5850" spans="19:20" ht="15.75" x14ac:dyDescent="0.2">
      <c r="S5850" s="302">
        <v>1</v>
      </c>
      <c r="T5850" s="302"/>
    </row>
    <row r="5851" spans="19:20" ht="15.75" x14ac:dyDescent="0.2">
      <c r="S5851" s="302">
        <v>1</v>
      </c>
      <c r="T5851" s="302"/>
    </row>
    <row r="5852" spans="19:20" ht="15.75" x14ac:dyDescent="0.2">
      <c r="S5852" s="302">
        <v>1</v>
      </c>
      <c r="T5852" s="302"/>
    </row>
    <row r="5853" spans="19:20" ht="15.75" x14ac:dyDescent="0.2">
      <c r="S5853" s="302">
        <v>1</v>
      </c>
      <c r="T5853" s="302"/>
    </row>
    <row r="5854" spans="19:20" ht="15.75" x14ac:dyDescent="0.2">
      <c r="S5854" s="302">
        <v>1</v>
      </c>
      <c r="T5854" s="302"/>
    </row>
    <row r="5855" spans="19:20" ht="15.75" x14ac:dyDescent="0.2">
      <c r="S5855" s="302">
        <v>1</v>
      </c>
      <c r="T5855" s="302"/>
    </row>
    <row r="5856" spans="19:20" ht="15.75" x14ac:dyDescent="0.2">
      <c r="S5856" s="302">
        <v>1</v>
      </c>
      <c r="T5856" s="302"/>
    </row>
    <row r="5857" spans="19:20" ht="15.75" x14ac:dyDescent="0.2">
      <c r="S5857" s="302">
        <v>1</v>
      </c>
      <c r="T5857" s="302"/>
    </row>
    <row r="5858" spans="19:20" ht="15.75" x14ac:dyDescent="0.2">
      <c r="S5858" s="302">
        <v>1</v>
      </c>
      <c r="T5858" s="302"/>
    </row>
    <row r="5859" spans="19:20" ht="15.75" x14ac:dyDescent="0.2">
      <c r="S5859" s="302">
        <v>1</v>
      </c>
      <c r="T5859" s="302"/>
    </row>
    <row r="5860" spans="19:20" ht="15.75" x14ac:dyDescent="0.2">
      <c r="S5860" s="302">
        <v>1</v>
      </c>
      <c r="T5860" s="302"/>
    </row>
    <row r="5861" spans="19:20" ht="15.75" x14ac:dyDescent="0.2">
      <c r="S5861" s="302">
        <v>1</v>
      </c>
      <c r="T5861" s="302"/>
    </row>
    <row r="5862" spans="19:20" ht="15.75" x14ac:dyDescent="0.2">
      <c r="S5862" s="302">
        <v>1</v>
      </c>
      <c r="T5862" s="302"/>
    </row>
    <row r="5863" spans="19:20" ht="15.75" x14ac:dyDescent="0.2">
      <c r="S5863" s="302">
        <v>1</v>
      </c>
      <c r="T5863" s="302"/>
    </row>
    <row r="5864" spans="19:20" ht="15.75" x14ac:dyDescent="0.2">
      <c r="S5864" s="302">
        <v>1</v>
      </c>
      <c r="T5864" s="302"/>
    </row>
    <row r="5865" spans="19:20" ht="15.75" x14ac:dyDescent="0.2">
      <c r="S5865" s="302">
        <v>1</v>
      </c>
      <c r="T5865" s="302"/>
    </row>
    <row r="5866" spans="19:20" ht="15.75" x14ac:dyDescent="0.2">
      <c r="S5866" s="302">
        <v>1</v>
      </c>
      <c r="T5866" s="302"/>
    </row>
    <row r="5867" spans="19:20" ht="15.75" x14ac:dyDescent="0.2">
      <c r="S5867" s="302">
        <v>1</v>
      </c>
      <c r="T5867" s="302"/>
    </row>
    <row r="5868" spans="19:20" ht="15.75" x14ac:dyDescent="0.2">
      <c r="S5868" s="302">
        <v>1</v>
      </c>
      <c r="T5868" s="302"/>
    </row>
    <row r="5869" spans="19:20" ht="15.75" x14ac:dyDescent="0.2">
      <c r="S5869" s="302">
        <v>1</v>
      </c>
      <c r="T5869" s="302"/>
    </row>
    <row r="5870" spans="19:20" ht="15.75" x14ac:dyDescent="0.2">
      <c r="S5870" s="302">
        <v>1</v>
      </c>
      <c r="T5870" s="302"/>
    </row>
    <row r="5871" spans="19:20" ht="15.75" x14ac:dyDescent="0.2">
      <c r="S5871" s="302">
        <v>1</v>
      </c>
      <c r="T5871" s="302"/>
    </row>
    <row r="5872" spans="19:20" ht="15.75" x14ac:dyDescent="0.2">
      <c r="S5872" s="302">
        <v>1</v>
      </c>
      <c r="T5872" s="302"/>
    </row>
    <row r="5873" spans="19:20" ht="15.75" x14ac:dyDescent="0.2">
      <c r="S5873" s="302">
        <v>1</v>
      </c>
      <c r="T5873" s="302"/>
    </row>
    <row r="5874" spans="19:20" ht="15.75" x14ac:dyDescent="0.2">
      <c r="S5874" s="302">
        <v>1</v>
      </c>
      <c r="T5874" s="302"/>
    </row>
    <row r="5875" spans="19:20" ht="15.75" x14ac:dyDescent="0.2">
      <c r="S5875" s="302">
        <v>1</v>
      </c>
      <c r="T5875" s="302"/>
    </row>
    <row r="5876" spans="19:20" ht="15.75" x14ac:dyDescent="0.2">
      <c r="S5876" s="302">
        <v>1</v>
      </c>
      <c r="T5876" s="302"/>
    </row>
    <row r="5877" spans="19:20" ht="15.75" x14ac:dyDescent="0.2">
      <c r="S5877" s="302">
        <v>1</v>
      </c>
      <c r="T5877" s="302"/>
    </row>
    <row r="5878" spans="19:20" ht="15.75" x14ac:dyDescent="0.2">
      <c r="S5878" s="302">
        <v>1</v>
      </c>
      <c r="T5878" s="302"/>
    </row>
    <row r="5879" spans="19:20" ht="15.75" x14ac:dyDescent="0.2">
      <c r="S5879" s="302">
        <v>1</v>
      </c>
      <c r="T5879" s="302"/>
    </row>
    <row r="5880" spans="19:20" ht="15.75" x14ac:dyDescent="0.2">
      <c r="S5880" s="302">
        <v>1</v>
      </c>
      <c r="T5880" s="302"/>
    </row>
    <row r="5881" spans="19:20" ht="15.75" x14ac:dyDescent="0.2">
      <c r="S5881" s="302">
        <v>1</v>
      </c>
      <c r="T5881" s="302"/>
    </row>
    <row r="5882" spans="19:20" ht="15.75" x14ac:dyDescent="0.2">
      <c r="S5882" s="302">
        <v>1</v>
      </c>
      <c r="T5882" s="302"/>
    </row>
    <row r="5883" spans="19:20" ht="15.75" x14ac:dyDescent="0.2">
      <c r="S5883" s="302">
        <v>1</v>
      </c>
      <c r="T5883" s="302"/>
    </row>
    <row r="5884" spans="19:20" ht="15.75" x14ac:dyDescent="0.2">
      <c r="S5884" s="302">
        <v>1</v>
      </c>
      <c r="T5884" s="302"/>
    </row>
    <row r="5885" spans="19:20" ht="15.75" x14ac:dyDescent="0.2">
      <c r="S5885" s="302">
        <v>1</v>
      </c>
      <c r="T5885" s="302"/>
    </row>
    <row r="5886" spans="19:20" ht="15.75" x14ac:dyDescent="0.2">
      <c r="S5886" s="302">
        <v>1</v>
      </c>
      <c r="T5886" s="302"/>
    </row>
    <row r="5887" spans="19:20" ht="15.75" x14ac:dyDescent="0.2">
      <c r="S5887" s="302">
        <v>1</v>
      </c>
      <c r="T5887" s="302"/>
    </row>
    <row r="5888" spans="19:20" ht="15.75" x14ac:dyDescent="0.2">
      <c r="S5888" s="302">
        <v>1</v>
      </c>
      <c r="T5888" s="302"/>
    </row>
    <row r="5889" spans="19:20" ht="15.75" x14ac:dyDescent="0.2">
      <c r="S5889" s="302">
        <v>1</v>
      </c>
      <c r="T5889" s="302"/>
    </row>
    <row r="5890" spans="19:20" ht="15.75" x14ac:dyDescent="0.2">
      <c r="S5890" s="302">
        <v>1</v>
      </c>
      <c r="T5890" s="302"/>
    </row>
    <row r="5891" spans="19:20" ht="15.75" x14ac:dyDescent="0.2">
      <c r="S5891" s="302">
        <v>1</v>
      </c>
      <c r="T5891" s="302"/>
    </row>
    <row r="5892" spans="19:20" ht="15.75" x14ac:dyDescent="0.2">
      <c r="S5892" s="302">
        <v>1</v>
      </c>
      <c r="T5892" s="302"/>
    </row>
    <row r="5893" spans="19:20" ht="15.75" x14ac:dyDescent="0.2">
      <c r="S5893" s="302">
        <v>1</v>
      </c>
      <c r="T5893" s="302"/>
    </row>
    <row r="5894" spans="19:20" ht="15.75" x14ac:dyDescent="0.2">
      <c r="S5894" s="302">
        <v>1</v>
      </c>
      <c r="T5894" s="302"/>
    </row>
    <row r="5895" spans="19:20" ht="15.75" x14ac:dyDescent="0.2">
      <c r="S5895" s="302">
        <v>1</v>
      </c>
      <c r="T5895" s="302"/>
    </row>
    <row r="5896" spans="19:20" ht="15.75" x14ac:dyDescent="0.2">
      <c r="S5896" s="302">
        <v>1</v>
      </c>
      <c r="T5896" s="302"/>
    </row>
    <row r="5897" spans="19:20" ht="15.75" x14ac:dyDescent="0.2">
      <c r="S5897" s="302">
        <v>1</v>
      </c>
      <c r="T5897" s="302"/>
    </row>
    <row r="5898" spans="19:20" ht="15.75" x14ac:dyDescent="0.2">
      <c r="S5898" s="302">
        <v>1</v>
      </c>
      <c r="T5898" s="302"/>
    </row>
    <row r="5899" spans="19:20" ht="15.75" x14ac:dyDescent="0.2">
      <c r="S5899" s="302">
        <v>1</v>
      </c>
      <c r="T5899" s="302"/>
    </row>
    <row r="5900" spans="19:20" ht="15.75" x14ac:dyDescent="0.2">
      <c r="S5900" s="302">
        <v>1</v>
      </c>
      <c r="T5900" s="302"/>
    </row>
    <row r="5901" spans="19:20" ht="15.75" x14ac:dyDescent="0.2">
      <c r="S5901" s="302">
        <v>1</v>
      </c>
      <c r="T5901" s="302"/>
    </row>
    <row r="5902" spans="19:20" ht="15.75" x14ac:dyDescent="0.2">
      <c r="S5902" s="302">
        <v>1</v>
      </c>
      <c r="T5902" s="302"/>
    </row>
    <row r="5903" spans="19:20" ht="15.75" x14ac:dyDescent="0.2">
      <c r="S5903" s="302">
        <v>1</v>
      </c>
      <c r="T5903" s="302"/>
    </row>
    <row r="5904" spans="19:20" ht="15.75" x14ac:dyDescent="0.2">
      <c r="S5904" s="302">
        <v>1</v>
      </c>
      <c r="T5904" s="302"/>
    </row>
    <row r="5905" spans="19:20" ht="15.75" x14ac:dyDescent="0.2">
      <c r="S5905" s="302">
        <v>1</v>
      </c>
      <c r="T5905" s="302"/>
    </row>
    <row r="5906" spans="19:20" ht="15.75" x14ac:dyDescent="0.2">
      <c r="S5906" s="302">
        <v>1</v>
      </c>
      <c r="T5906" s="302"/>
    </row>
    <row r="5907" spans="19:20" ht="15.75" x14ac:dyDescent="0.2">
      <c r="S5907" s="302">
        <v>1</v>
      </c>
      <c r="T5907" s="302"/>
    </row>
    <row r="5908" spans="19:20" ht="15.75" x14ac:dyDescent="0.2">
      <c r="S5908" s="302">
        <v>1</v>
      </c>
      <c r="T5908" s="302"/>
    </row>
    <row r="5909" spans="19:20" ht="15.75" x14ac:dyDescent="0.2">
      <c r="S5909" s="302">
        <v>1</v>
      </c>
      <c r="T5909" s="302"/>
    </row>
    <row r="5910" spans="19:20" ht="15.75" x14ac:dyDescent="0.2">
      <c r="S5910" s="302">
        <v>1</v>
      </c>
      <c r="T5910" s="302"/>
    </row>
    <row r="5911" spans="19:20" ht="15.75" x14ac:dyDescent="0.2">
      <c r="S5911" s="302">
        <v>1</v>
      </c>
      <c r="T5911" s="302"/>
    </row>
    <row r="5912" spans="19:20" ht="15.75" x14ac:dyDescent="0.2">
      <c r="S5912" s="302">
        <v>1</v>
      </c>
      <c r="T5912" s="302"/>
    </row>
    <row r="5913" spans="19:20" ht="15.75" x14ac:dyDescent="0.2">
      <c r="S5913" s="302">
        <v>1</v>
      </c>
      <c r="T5913" s="302"/>
    </row>
    <row r="5914" spans="19:20" ht="15.75" x14ac:dyDescent="0.2">
      <c r="S5914" s="302">
        <v>1</v>
      </c>
      <c r="T5914" s="302"/>
    </row>
    <row r="5915" spans="19:20" ht="15.75" x14ac:dyDescent="0.2">
      <c r="S5915" s="302">
        <v>1</v>
      </c>
      <c r="T5915" s="302"/>
    </row>
    <row r="5916" spans="19:20" ht="15.75" x14ac:dyDescent="0.2">
      <c r="S5916" s="302">
        <v>1</v>
      </c>
      <c r="T5916" s="302"/>
    </row>
    <row r="5917" spans="19:20" ht="15.75" x14ac:dyDescent="0.2">
      <c r="S5917" s="302">
        <v>1</v>
      </c>
      <c r="T5917" s="302"/>
    </row>
    <row r="5918" spans="19:20" ht="15.75" x14ac:dyDescent="0.2">
      <c r="S5918" s="302">
        <v>1</v>
      </c>
      <c r="T5918" s="302"/>
    </row>
    <row r="5919" spans="19:20" ht="15.75" x14ac:dyDescent="0.2">
      <c r="S5919" s="302">
        <v>1</v>
      </c>
      <c r="T5919" s="302"/>
    </row>
    <row r="5920" spans="19:20" ht="15.75" x14ac:dyDescent="0.2">
      <c r="S5920" s="302">
        <v>1</v>
      </c>
      <c r="T5920" s="302"/>
    </row>
    <row r="5921" spans="19:20" ht="15.75" x14ac:dyDescent="0.2">
      <c r="S5921" s="302">
        <v>1</v>
      </c>
      <c r="T5921" s="302"/>
    </row>
    <row r="5922" spans="19:20" ht="15.75" x14ac:dyDescent="0.2">
      <c r="S5922" s="302">
        <v>1</v>
      </c>
      <c r="T5922" s="302"/>
    </row>
    <row r="5923" spans="19:20" ht="15.75" x14ac:dyDescent="0.2">
      <c r="S5923" s="302">
        <v>1</v>
      </c>
      <c r="T5923" s="302"/>
    </row>
    <row r="5924" spans="19:20" ht="15.75" x14ac:dyDescent="0.2">
      <c r="S5924" s="302">
        <v>1</v>
      </c>
      <c r="T5924" s="302"/>
    </row>
    <row r="5925" spans="19:20" ht="15.75" x14ac:dyDescent="0.2">
      <c r="S5925" s="302">
        <v>1</v>
      </c>
      <c r="T5925" s="302"/>
    </row>
    <row r="5926" spans="19:20" ht="15.75" x14ac:dyDescent="0.2">
      <c r="S5926" s="302">
        <v>1</v>
      </c>
      <c r="T5926" s="302"/>
    </row>
    <row r="5927" spans="19:20" ht="15.75" x14ac:dyDescent="0.2">
      <c r="S5927" s="302">
        <v>1</v>
      </c>
      <c r="T5927" s="302"/>
    </row>
    <row r="5928" spans="19:20" ht="15.75" x14ac:dyDescent="0.2">
      <c r="S5928" s="302">
        <v>1</v>
      </c>
      <c r="T5928" s="302"/>
    </row>
    <row r="5929" spans="19:20" ht="15.75" x14ac:dyDescent="0.2">
      <c r="S5929" s="302">
        <v>1</v>
      </c>
      <c r="T5929" s="302"/>
    </row>
    <row r="5930" spans="19:20" ht="15.75" x14ac:dyDescent="0.2">
      <c r="S5930" s="302">
        <v>1</v>
      </c>
      <c r="T5930" s="302"/>
    </row>
    <row r="5931" spans="19:20" ht="15.75" x14ac:dyDescent="0.2">
      <c r="S5931" s="302">
        <v>1</v>
      </c>
      <c r="T5931" s="302"/>
    </row>
    <row r="5932" spans="19:20" ht="15.75" x14ac:dyDescent="0.2">
      <c r="S5932" s="302">
        <v>1</v>
      </c>
      <c r="T5932" s="302"/>
    </row>
    <row r="5933" spans="19:20" ht="15.75" x14ac:dyDescent="0.2">
      <c r="S5933" s="302">
        <v>1</v>
      </c>
      <c r="T5933" s="302"/>
    </row>
    <row r="5934" spans="19:20" ht="15.75" x14ac:dyDescent="0.2">
      <c r="S5934" s="302">
        <v>1</v>
      </c>
      <c r="T5934" s="302"/>
    </row>
    <row r="5935" spans="19:20" ht="15.75" x14ac:dyDescent="0.2">
      <c r="S5935" s="302">
        <v>1</v>
      </c>
      <c r="T5935" s="302"/>
    </row>
    <row r="5936" spans="19:20" ht="15.75" x14ac:dyDescent="0.2">
      <c r="S5936" s="302">
        <v>1</v>
      </c>
      <c r="T5936" s="302"/>
    </row>
    <row r="5937" spans="19:20" ht="15.75" x14ac:dyDescent="0.2">
      <c r="S5937" s="302">
        <v>1</v>
      </c>
      <c r="T5937" s="302"/>
    </row>
    <row r="5938" spans="19:20" ht="15.75" x14ac:dyDescent="0.2">
      <c r="S5938" s="302">
        <v>1</v>
      </c>
      <c r="T5938" s="302"/>
    </row>
    <row r="5939" spans="19:20" ht="15.75" x14ac:dyDescent="0.2">
      <c r="S5939" s="302">
        <v>1</v>
      </c>
      <c r="T5939" s="302"/>
    </row>
    <row r="5940" spans="19:20" ht="15.75" x14ac:dyDescent="0.2">
      <c r="S5940" s="302">
        <v>1</v>
      </c>
      <c r="T5940" s="302"/>
    </row>
    <row r="5941" spans="19:20" ht="15.75" x14ac:dyDescent="0.2">
      <c r="S5941" s="302">
        <v>1</v>
      </c>
      <c r="T5941" s="302"/>
    </row>
    <row r="5942" spans="19:20" ht="15.75" x14ac:dyDescent="0.2">
      <c r="S5942" s="302">
        <v>1</v>
      </c>
      <c r="T5942" s="302"/>
    </row>
    <row r="5943" spans="19:20" ht="15.75" x14ac:dyDescent="0.2">
      <c r="S5943" s="302">
        <v>1</v>
      </c>
      <c r="T5943" s="302"/>
    </row>
    <row r="5944" spans="19:20" ht="15.75" x14ac:dyDescent="0.2">
      <c r="S5944" s="302">
        <v>1</v>
      </c>
      <c r="T5944" s="302"/>
    </row>
    <row r="5945" spans="19:20" ht="15.75" x14ac:dyDescent="0.2">
      <c r="S5945" s="302">
        <v>1</v>
      </c>
      <c r="T5945" s="302"/>
    </row>
    <row r="5946" spans="19:20" ht="15.75" x14ac:dyDescent="0.2">
      <c r="S5946" s="302">
        <v>1</v>
      </c>
      <c r="T5946" s="302"/>
    </row>
    <row r="5947" spans="19:20" ht="15.75" x14ac:dyDescent="0.2">
      <c r="S5947" s="302">
        <v>1</v>
      </c>
      <c r="T5947" s="302"/>
    </row>
    <row r="5948" spans="19:20" ht="15.75" x14ac:dyDescent="0.2">
      <c r="S5948" s="302">
        <v>1</v>
      </c>
      <c r="T5948" s="302"/>
    </row>
    <row r="5949" spans="19:20" ht="15.75" x14ac:dyDescent="0.2">
      <c r="S5949" s="302">
        <v>1</v>
      </c>
      <c r="T5949" s="302"/>
    </row>
    <row r="5950" spans="19:20" ht="15.75" x14ac:dyDescent="0.2">
      <c r="S5950" s="302">
        <v>1</v>
      </c>
      <c r="T5950" s="302"/>
    </row>
    <row r="5951" spans="19:20" ht="15.75" x14ac:dyDescent="0.2">
      <c r="S5951" s="302">
        <v>1</v>
      </c>
      <c r="T5951" s="302"/>
    </row>
    <row r="5952" spans="19:20" ht="15.75" x14ac:dyDescent="0.2">
      <c r="S5952" s="302">
        <v>1</v>
      </c>
      <c r="T5952" s="302"/>
    </row>
    <row r="5953" spans="19:20" ht="15.75" x14ac:dyDescent="0.2">
      <c r="S5953" s="302">
        <v>1</v>
      </c>
      <c r="T5953" s="302"/>
    </row>
    <row r="5954" spans="19:20" ht="15.75" x14ac:dyDescent="0.2">
      <c r="S5954" s="302">
        <v>1</v>
      </c>
      <c r="T5954" s="302"/>
    </row>
    <row r="5955" spans="19:20" ht="15.75" x14ac:dyDescent="0.2">
      <c r="S5955" s="302">
        <v>1</v>
      </c>
      <c r="T5955" s="302"/>
    </row>
    <row r="5956" spans="19:20" ht="15.75" x14ac:dyDescent="0.2">
      <c r="S5956" s="302">
        <v>1</v>
      </c>
      <c r="T5956" s="302"/>
    </row>
    <row r="5957" spans="19:20" ht="15.75" x14ac:dyDescent="0.2">
      <c r="S5957" s="302">
        <v>1</v>
      </c>
      <c r="T5957" s="302"/>
    </row>
    <row r="5958" spans="19:20" ht="15.75" x14ac:dyDescent="0.2">
      <c r="S5958" s="302">
        <v>1</v>
      </c>
      <c r="T5958" s="302"/>
    </row>
    <row r="5959" spans="19:20" ht="15.75" x14ac:dyDescent="0.2">
      <c r="S5959" s="302">
        <v>1</v>
      </c>
      <c r="T5959" s="302"/>
    </row>
    <row r="5960" spans="19:20" ht="15.75" x14ac:dyDescent="0.2">
      <c r="S5960" s="302">
        <v>1</v>
      </c>
      <c r="T5960" s="302"/>
    </row>
    <row r="5961" spans="19:20" ht="15.75" x14ac:dyDescent="0.2">
      <c r="S5961" s="302">
        <v>1</v>
      </c>
      <c r="T5961" s="302"/>
    </row>
    <row r="5962" spans="19:20" ht="15.75" x14ac:dyDescent="0.2">
      <c r="S5962" s="302">
        <v>1</v>
      </c>
      <c r="T5962" s="302"/>
    </row>
    <row r="5963" spans="19:20" ht="15.75" x14ac:dyDescent="0.2">
      <c r="S5963" s="302">
        <v>1</v>
      </c>
      <c r="T5963" s="302"/>
    </row>
    <row r="5964" spans="19:20" ht="15.75" x14ac:dyDescent="0.2">
      <c r="S5964" s="302">
        <v>1</v>
      </c>
      <c r="T5964" s="302"/>
    </row>
    <row r="5965" spans="19:20" ht="15.75" x14ac:dyDescent="0.2">
      <c r="S5965" s="302">
        <v>1</v>
      </c>
      <c r="T5965" s="302"/>
    </row>
    <row r="5966" spans="19:20" ht="15.75" x14ac:dyDescent="0.2">
      <c r="S5966" s="302">
        <v>1</v>
      </c>
      <c r="T5966" s="302"/>
    </row>
    <row r="5967" spans="19:20" ht="15.75" x14ac:dyDescent="0.2">
      <c r="S5967" s="302">
        <v>1</v>
      </c>
      <c r="T5967" s="302"/>
    </row>
    <row r="5968" spans="19:20" ht="15.75" x14ac:dyDescent="0.2">
      <c r="S5968" s="302">
        <v>1</v>
      </c>
      <c r="T5968" s="302"/>
    </row>
    <row r="5969" spans="19:20" ht="15.75" x14ac:dyDescent="0.2">
      <c r="S5969" s="302">
        <v>1</v>
      </c>
      <c r="T5969" s="302"/>
    </row>
    <row r="5970" spans="19:20" ht="15.75" x14ac:dyDescent="0.2">
      <c r="S5970" s="302">
        <v>1</v>
      </c>
      <c r="T5970" s="302"/>
    </row>
    <row r="5971" spans="19:20" ht="15.75" x14ac:dyDescent="0.2">
      <c r="S5971" s="302">
        <v>1</v>
      </c>
      <c r="T5971" s="302"/>
    </row>
    <row r="5972" spans="19:20" ht="15.75" x14ac:dyDescent="0.2">
      <c r="S5972" s="302">
        <v>1</v>
      </c>
      <c r="T5972" s="302"/>
    </row>
    <row r="5973" spans="19:20" ht="15.75" x14ac:dyDescent="0.2">
      <c r="S5973" s="302">
        <v>1</v>
      </c>
      <c r="T5973" s="302"/>
    </row>
    <row r="5974" spans="19:20" ht="15.75" x14ac:dyDescent="0.2">
      <c r="S5974" s="302">
        <v>1</v>
      </c>
      <c r="T5974" s="302"/>
    </row>
    <row r="5975" spans="19:20" ht="15.75" x14ac:dyDescent="0.2">
      <c r="S5975" s="302">
        <v>1</v>
      </c>
      <c r="T5975" s="302"/>
    </row>
    <row r="5976" spans="19:20" ht="15.75" x14ac:dyDescent="0.2">
      <c r="S5976" s="302">
        <v>1</v>
      </c>
      <c r="T5976" s="302"/>
    </row>
    <row r="5977" spans="19:20" ht="15.75" x14ac:dyDescent="0.2">
      <c r="S5977" s="302">
        <v>1</v>
      </c>
      <c r="T5977" s="302"/>
    </row>
    <row r="5978" spans="19:20" ht="15.75" x14ac:dyDescent="0.2">
      <c r="S5978" s="302">
        <v>1</v>
      </c>
      <c r="T5978" s="302"/>
    </row>
    <row r="5979" spans="19:20" ht="15.75" x14ac:dyDescent="0.2">
      <c r="S5979" s="302">
        <v>1</v>
      </c>
      <c r="T5979" s="302"/>
    </row>
    <row r="5980" spans="19:20" ht="15.75" x14ac:dyDescent="0.2">
      <c r="S5980" s="302">
        <v>1</v>
      </c>
      <c r="T5980" s="302"/>
    </row>
    <row r="5981" spans="19:20" ht="15.75" x14ac:dyDescent="0.2">
      <c r="S5981" s="302">
        <v>1</v>
      </c>
      <c r="T5981" s="302"/>
    </row>
    <row r="5982" spans="19:20" ht="15.75" x14ac:dyDescent="0.2">
      <c r="S5982" s="302">
        <v>1</v>
      </c>
      <c r="T5982" s="302"/>
    </row>
    <row r="5983" spans="19:20" ht="15.75" x14ac:dyDescent="0.2">
      <c r="S5983" s="302">
        <v>1</v>
      </c>
      <c r="T5983" s="302"/>
    </row>
    <row r="5984" spans="19:20" ht="15.75" x14ac:dyDescent="0.2">
      <c r="S5984" s="302">
        <v>1</v>
      </c>
      <c r="T5984" s="302"/>
    </row>
    <row r="5985" spans="19:20" ht="15.75" x14ac:dyDescent="0.2">
      <c r="S5985" s="302">
        <v>1</v>
      </c>
      <c r="T5985" s="302"/>
    </row>
    <row r="5986" spans="19:20" ht="15.75" x14ac:dyDescent="0.2">
      <c r="S5986" s="302">
        <v>1</v>
      </c>
      <c r="T5986" s="302"/>
    </row>
    <row r="5987" spans="19:20" ht="15.75" x14ac:dyDescent="0.2">
      <c r="S5987" s="302">
        <v>1</v>
      </c>
      <c r="T5987" s="302"/>
    </row>
    <row r="5988" spans="19:20" ht="15.75" x14ac:dyDescent="0.2">
      <c r="S5988" s="302">
        <v>1</v>
      </c>
      <c r="T5988" s="302"/>
    </row>
    <row r="5989" spans="19:20" ht="15.75" x14ac:dyDescent="0.2">
      <c r="S5989" s="302">
        <v>1</v>
      </c>
      <c r="T5989" s="302"/>
    </row>
    <row r="5990" spans="19:20" ht="15.75" x14ac:dyDescent="0.2">
      <c r="S5990" s="302">
        <v>1</v>
      </c>
      <c r="T5990" s="302"/>
    </row>
    <row r="5991" spans="19:20" ht="15.75" x14ac:dyDescent="0.2">
      <c r="S5991" s="302">
        <v>1</v>
      </c>
      <c r="T5991" s="302"/>
    </row>
    <row r="5992" spans="19:20" ht="15.75" x14ac:dyDescent="0.2">
      <c r="S5992" s="302">
        <v>1</v>
      </c>
      <c r="T5992" s="302"/>
    </row>
    <row r="5993" spans="19:20" ht="15.75" x14ac:dyDescent="0.2">
      <c r="S5993" s="302">
        <v>1</v>
      </c>
      <c r="T5993" s="302"/>
    </row>
    <row r="5994" spans="19:20" ht="15.75" x14ac:dyDescent="0.2">
      <c r="S5994" s="302">
        <v>1</v>
      </c>
      <c r="T5994" s="302"/>
    </row>
    <row r="5995" spans="19:20" ht="15.75" x14ac:dyDescent="0.2">
      <c r="S5995" s="302">
        <v>1</v>
      </c>
      <c r="T5995" s="302"/>
    </row>
    <row r="5996" spans="19:20" ht="15.75" x14ac:dyDescent="0.2">
      <c r="S5996" s="302">
        <v>1</v>
      </c>
      <c r="T5996" s="302"/>
    </row>
    <row r="5997" spans="19:20" ht="15.75" x14ac:dyDescent="0.2">
      <c r="S5997" s="302">
        <v>1</v>
      </c>
      <c r="T5997" s="302"/>
    </row>
    <row r="5998" spans="19:20" ht="15.75" x14ac:dyDescent="0.2">
      <c r="S5998" s="302">
        <v>1</v>
      </c>
      <c r="T5998" s="302"/>
    </row>
    <row r="5999" spans="19:20" ht="15.75" x14ac:dyDescent="0.2">
      <c r="S5999" s="302">
        <v>1</v>
      </c>
      <c r="T5999" s="302"/>
    </row>
    <row r="6000" spans="19:20" ht="15.75" x14ac:dyDescent="0.2">
      <c r="S6000" s="302">
        <v>1</v>
      </c>
      <c r="T6000" s="302"/>
    </row>
    <row r="6001" spans="19:20" ht="15.75" x14ac:dyDescent="0.2">
      <c r="S6001" s="302">
        <v>1</v>
      </c>
      <c r="T6001" s="302"/>
    </row>
    <row r="6002" spans="19:20" ht="15.75" x14ac:dyDescent="0.2">
      <c r="S6002" s="302">
        <v>1</v>
      </c>
      <c r="T6002" s="302"/>
    </row>
    <row r="6003" spans="19:20" ht="15.75" x14ac:dyDescent="0.2">
      <c r="S6003" s="302">
        <v>1</v>
      </c>
      <c r="T6003" s="302"/>
    </row>
    <row r="6004" spans="19:20" ht="15.75" x14ac:dyDescent="0.2">
      <c r="S6004" s="302">
        <v>1</v>
      </c>
      <c r="T6004" s="302"/>
    </row>
    <row r="6005" spans="19:20" ht="15.75" x14ac:dyDescent="0.2">
      <c r="S6005" s="302">
        <v>1</v>
      </c>
      <c r="T6005" s="302"/>
    </row>
    <row r="6006" spans="19:20" ht="15.75" x14ac:dyDescent="0.2">
      <c r="S6006" s="302">
        <v>1</v>
      </c>
      <c r="T6006" s="302"/>
    </row>
    <row r="6007" spans="19:20" ht="15.75" x14ac:dyDescent="0.2">
      <c r="S6007" s="302">
        <v>1</v>
      </c>
      <c r="T6007" s="302"/>
    </row>
    <row r="6008" spans="19:20" ht="15.75" x14ac:dyDescent="0.2">
      <c r="S6008" s="302">
        <v>1</v>
      </c>
      <c r="T6008" s="302"/>
    </row>
    <row r="6009" spans="19:20" ht="15.75" x14ac:dyDescent="0.2">
      <c r="S6009" s="302">
        <v>1</v>
      </c>
      <c r="T6009" s="302"/>
    </row>
    <row r="6010" spans="19:20" ht="15.75" x14ac:dyDescent="0.2">
      <c r="S6010" s="302">
        <v>1</v>
      </c>
      <c r="T6010" s="302"/>
    </row>
    <row r="6011" spans="19:20" ht="15.75" x14ac:dyDescent="0.2">
      <c r="S6011" s="302">
        <v>1</v>
      </c>
      <c r="T6011" s="302"/>
    </row>
    <row r="6012" spans="19:20" ht="15.75" x14ac:dyDescent="0.2">
      <c r="S6012" s="302">
        <v>1</v>
      </c>
      <c r="T6012" s="302"/>
    </row>
    <row r="6013" spans="19:20" ht="15.75" x14ac:dyDescent="0.2">
      <c r="S6013" s="302">
        <v>1</v>
      </c>
      <c r="T6013" s="302"/>
    </row>
    <row r="6014" spans="19:20" ht="15.75" x14ac:dyDescent="0.2">
      <c r="S6014" s="302">
        <v>1</v>
      </c>
      <c r="T6014" s="302"/>
    </row>
    <row r="6015" spans="19:20" ht="15.75" x14ac:dyDescent="0.2">
      <c r="S6015" s="302">
        <v>1</v>
      </c>
      <c r="T6015" s="302"/>
    </row>
    <row r="6016" spans="19:20" ht="15.75" x14ac:dyDescent="0.2">
      <c r="S6016" s="302">
        <v>1</v>
      </c>
      <c r="T6016" s="302"/>
    </row>
    <row r="6017" spans="19:20" ht="15.75" x14ac:dyDescent="0.2">
      <c r="S6017" s="302">
        <v>1</v>
      </c>
      <c r="T6017" s="302"/>
    </row>
    <row r="6018" spans="19:20" ht="15.75" x14ac:dyDescent="0.2">
      <c r="S6018" s="302">
        <v>1</v>
      </c>
      <c r="T6018" s="302"/>
    </row>
    <row r="6019" spans="19:20" ht="15.75" x14ac:dyDescent="0.2">
      <c r="S6019" s="302">
        <v>1</v>
      </c>
      <c r="T6019" s="302"/>
    </row>
    <row r="6020" spans="19:20" ht="15.75" x14ac:dyDescent="0.2">
      <c r="S6020" s="302">
        <v>1</v>
      </c>
      <c r="T6020" s="302"/>
    </row>
    <row r="6021" spans="19:20" ht="15.75" x14ac:dyDescent="0.2">
      <c r="S6021" s="302">
        <v>1</v>
      </c>
      <c r="T6021" s="302"/>
    </row>
    <row r="6022" spans="19:20" ht="15.75" x14ac:dyDescent="0.2">
      <c r="S6022" s="302">
        <v>1</v>
      </c>
      <c r="T6022" s="302"/>
    </row>
    <row r="6023" spans="19:20" ht="15.75" x14ac:dyDescent="0.2">
      <c r="S6023" s="302">
        <v>1</v>
      </c>
      <c r="T6023" s="302"/>
    </row>
    <row r="6024" spans="19:20" ht="15.75" x14ac:dyDescent="0.2">
      <c r="S6024" s="302">
        <v>1</v>
      </c>
      <c r="T6024" s="302"/>
    </row>
    <row r="6025" spans="19:20" ht="15.75" x14ac:dyDescent="0.2">
      <c r="S6025" s="302">
        <v>1</v>
      </c>
      <c r="T6025" s="302"/>
    </row>
    <row r="6026" spans="19:20" ht="15.75" x14ac:dyDescent="0.2">
      <c r="S6026" s="302">
        <v>1</v>
      </c>
      <c r="T6026" s="302"/>
    </row>
    <row r="6027" spans="19:20" ht="15.75" x14ac:dyDescent="0.2">
      <c r="S6027" s="302">
        <v>1</v>
      </c>
      <c r="T6027" s="302"/>
    </row>
    <row r="6028" spans="19:20" ht="15.75" x14ac:dyDescent="0.2">
      <c r="S6028" s="302">
        <v>1</v>
      </c>
      <c r="T6028" s="302"/>
    </row>
    <row r="6029" spans="19:20" ht="15.75" x14ac:dyDescent="0.2">
      <c r="S6029" s="302">
        <v>1</v>
      </c>
      <c r="T6029" s="302"/>
    </row>
    <row r="6030" spans="19:20" ht="15.75" x14ac:dyDescent="0.2">
      <c r="S6030" s="302">
        <v>1</v>
      </c>
      <c r="T6030" s="302"/>
    </row>
    <row r="6031" spans="19:20" ht="15.75" x14ac:dyDescent="0.2">
      <c r="S6031" s="302">
        <v>1</v>
      </c>
      <c r="T6031" s="302"/>
    </row>
    <row r="6032" spans="19:20" ht="15.75" x14ac:dyDescent="0.2">
      <c r="S6032" s="302">
        <v>1</v>
      </c>
      <c r="T6032" s="302"/>
    </row>
    <row r="6033" spans="19:20" ht="15.75" x14ac:dyDescent="0.2">
      <c r="S6033" s="302">
        <v>1</v>
      </c>
      <c r="T6033" s="302"/>
    </row>
    <row r="6034" spans="19:20" ht="15.75" x14ac:dyDescent="0.2">
      <c r="S6034" s="302">
        <v>1</v>
      </c>
      <c r="T6034" s="302"/>
    </row>
    <row r="6035" spans="19:20" ht="15.75" x14ac:dyDescent="0.2">
      <c r="S6035" s="302">
        <v>1</v>
      </c>
      <c r="T6035" s="302"/>
    </row>
    <row r="6036" spans="19:20" ht="15.75" x14ac:dyDescent="0.2">
      <c r="S6036" s="302">
        <v>1</v>
      </c>
      <c r="T6036" s="302"/>
    </row>
    <row r="6037" spans="19:20" ht="15.75" x14ac:dyDescent="0.2">
      <c r="S6037" s="302">
        <v>1</v>
      </c>
      <c r="T6037" s="302"/>
    </row>
    <row r="6038" spans="19:20" ht="15.75" x14ac:dyDescent="0.2">
      <c r="S6038" s="302">
        <v>1</v>
      </c>
      <c r="T6038" s="302"/>
    </row>
    <row r="6039" spans="19:20" ht="15.75" x14ac:dyDescent="0.2">
      <c r="S6039" s="302">
        <v>1</v>
      </c>
      <c r="T6039" s="302"/>
    </row>
    <row r="6040" spans="19:20" ht="15.75" x14ac:dyDescent="0.2">
      <c r="S6040" s="302">
        <v>1</v>
      </c>
      <c r="T6040" s="302"/>
    </row>
    <row r="6041" spans="19:20" ht="15.75" x14ac:dyDescent="0.2">
      <c r="S6041" s="302">
        <v>1</v>
      </c>
      <c r="T6041" s="302"/>
    </row>
    <row r="6042" spans="19:20" ht="15.75" x14ac:dyDescent="0.2">
      <c r="S6042" s="302">
        <v>1</v>
      </c>
      <c r="T6042" s="302"/>
    </row>
    <row r="6043" spans="19:20" ht="15.75" x14ac:dyDescent="0.2">
      <c r="S6043" s="302">
        <v>1</v>
      </c>
      <c r="T6043" s="302"/>
    </row>
    <row r="6044" spans="19:20" ht="15.75" x14ac:dyDescent="0.2">
      <c r="S6044" s="302">
        <v>1</v>
      </c>
      <c r="T6044" s="302"/>
    </row>
    <row r="6045" spans="19:20" ht="15.75" x14ac:dyDescent="0.2">
      <c r="S6045" s="302">
        <v>1</v>
      </c>
      <c r="T6045" s="302"/>
    </row>
    <row r="6046" spans="19:20" ht="15.75" x14ac:dyDescent="0.2">
      <c r="S6046" s="302">
        <v>1</v>
      </c>
      <c r="T6046" s="302"/>
    </row>
    <row r="6047" spans="19:20" ht="15.75" x14ac:dyDescent="0.2">
      <c r="S6047" s="302">
        <v>1</v>
      </c>
      <c r="T6047" s="302"/>
    </row>
    <row r="6048" spans="19:20" ht="15.75" x14ac:dyDescent="0.2">
      <c r="S6048" s="302">
        <v>1</v>
      </c>
      <c r="T6048" s="302"/>
    </row>
    <row r="6049" spans="19:20" ht="15.75" x14ac:dyDescent="0.2">
      <c r="S6049" s="302">
        <v>1</v>
      </c>
      <c r="T6049" s="302"/>
    </row>
    <row r="6050" spans="19:20" ht="15.75" x14ac:dyDescent="0.2">
      <c r="S6050" s="302">
        <v>1</v>
      </c>
      <c r="T6050" s="302"/>
    </row>
    <row r="6051" spans="19:20" ht="15.75" x14ac:dyDescent="0.2">
      <c r="S6051" s="302">
        <v>1</v>
      </c>
      <c r="T6051" s="302"/>
    </row>
    <row r="6052" spans="19:20" ht="15.75" x14ac:dyDescent="0.2">
      <c r="S6052" s="302">
        <v>1</v>
      </c>
      <c r="T6052" s="302"/>
    </row>
    <row r="6053" spans="19:20" ht="15.75" x14ac:dyDescent="0.2">
      <c r="S6053" s="302">
        <v>1</v>
      </c>
      <c r="T6053" s="302"/>
    </row>
    <row r="6054" spans="19:20" ht="15.75" x14ac:dyDescent="0.2">
      <c r="S6054" s="302">
        <v>1</v>
      </c>
      <c r="T6054" s="302"/>
    </row>
    <row r="6055" spans="19:20" ht="15.75" x14ac:dyDescent="0.2">
      <c r="S6055" s="302">
        <v>1</v>
      </c>
      <c r="T6055" s="302"/>
    </row>
    <row r="6056" spans="19:20" ht="15.75" x14ac:dyDescent="0.2">
      <c r="S6056" s="302">
        <v>1</v>
      </c>
      <c r="T6056" s="302"/>
    </row>
    <row r="6057" spans="19:20" ht="15.75" x14ac:dyDescent="0.2">
      <c r="S6057" s="302">
        <v>1</v>
      </c>
      <c r="T6057" s="302"/>
    </row>
    <row r="6058" spans="19:20" ht="15.75" x14ac:dyDescent="0.2">
      <c r="S6058" s="302">
        <v>1</v>
      </c>
      <c r="T6058" s="302"/>
    </row>
    <row r="6059" spans="19:20" ht="15.75" x14ac:dyDescent="0.2">
      <c r="S6059" s="302">
        <v>1</v>
      </c>
      <c r="T6059" s="302"/>
    </row>
    <row r="6060" spans="19:20" ht="15.75" x14ac:dyDescent="0.2">
      <c r="S6060" s="302">
        <v>1</v>
      </c>
      <c r="T6060" s="302"/>
    </row>
    <row r="6061" spans="19:20" ht="15.75" x14ac:dyDescent="0.2">
      <c r="S6061" s="302">
        <v>1</v>
      </c>
      <c r="T6061" s="302"/>
    </row>
    <row r="6062" spans="19:20" ht="15.75" x14ac:dyDescent="0.2">
      <c r="S6062" s="302">
        <v>1</v>
      </c>
      <c r="T6062" s="302"/>
    </row>
    <row r="6063" spans="19:20" ht="15.75" x14ac:dyDescent="0.2">
      <c r="S6063" s="302">
        <v>1</v>
      </c>
      <c r="T6063" s="302"/>
    </row>
    <row r="6064" spans="19:20" ht="15.75" x14ac:dyDescent="0.2">
      <c r="S6064" s="302">
        <v>1</v>
      </c>
      <c r="T6064" s="302"/>
    </row>
    <row r="6065" spans="19:20" ht="15.75" x14ac:dyDescent="0.2">
      <c r="S6065" s="302">
        <v>1</v>
      </c>
      <c r="T6065" s="302"/>
    </row>
    <row r="6066" spans="19:20" ht="15.75" x14ac:dyDescent="0.2">
      <c r="S6066" s="302">
        <v>1</v>
      </c>
      <c r="T6066" s="302"/>
    </row>
    <row r="6067" spans="19:20" ht="15.75" x14ac:dyDescent="0.2">
      <c r="S6067" s="302">
        <v>1</v>
      </c>
      <c r="T6067" s="302"/>
    </row>
    <row r="6068" spans="19:20" ht="15.75" x14ac:dyDescent="0.2">
      <c r="S6068" s="302">
        <v>1</v>
      </c>
      <c r="T6068" s="302"/>
    </row>
    <row r="6069" spans="19:20" ht="15.75" x14ac:dyDescent="0.2">
      <c r="S6069" s="302">
        <v>1</v>
      </c>
      <c r="T6069" s="302"/>
    </row>
    <row r="6070" spans="19:20" ht="15.75" x14ac:dyDescent="0.2">
      <c r="S6070" s="302">
        <v>1</v>
      </c>
      <c r="T6070" s="302"/>
    </row>
    <row r="6071" spans="19:20" ht="15.75" x14ac:dyDescent="0.2">
      <c r="S6071" s="302">
        <v>1</v>
      </c>
      <c r="T6071" s="302"/>
    </row>
    <row r="6072" spans="19:20" ht="15.75" x14ac:dyDescent="0.2">
      <c r="S6072" s="302">
        <v>1</v>
      </c>
      <c r="T6072" s="302"/>
    </row>
    <row r="6073" spans="19:20" ht="15.75" x14ac:dyDescent="0.2">
      <c r="S6073" s="302">
        <v>1</v>
      </c>
      <c r="T6073" s="302"/>
    </row>
    <row r="6074" spans="19:20" ht="15.75" x14ac:dyDescent="0.2">
      <c r="S6074" s="302">
        <v>1</v>
      </c>
      <c r="T6074" s="302"/>
    </row>
    <row r="6075" spans="19:20" ht="15.75" x14ac:dyDescent="0.2">
      <c r="S6075" s="302">
        <v>1</v>
      </c>
      <c r="T6075" s="302"/>
    </row>
    <row r="6076" spans="19:20" ht="15.75" x14ac:dyDescent="0.2">
      <c r="S6076" s="302">
        <v>1</v>
      </c>
      <c r="T6076" s="302"/>
    </row>
    <row r="6077" spans="19:20" ht="15.75" x14ac:dyDescent="0.2">
      <c r="S6077" s="302">
        <v>1</v>
      </c>
      <c r="T6077" s="302"/>
    </row>
    <row r="6078" spans="19:20" ht="15.75" x14ac:dyDescent="0.2">
      <c r="S6078" s="302">
        <v>1</v>
      </c>
      <c r="T6078" s="302"/>
    </row>
    <row r="6079" spans="19:20" ht="15.75" x14ac:dyDescent="0.2">
      <c r="S6079" s="302">
        <v>1</v>
      </c>
      <c r="T6079" s="302"/>
    </row>
    <row r="6080" spans="19:20" ht="15.75" x14ac:dyDescent="0.2">
      <c r="S6080" s="302">
        <v>1</v>
      </c>
      <c r="T6080" s="302"/>
    </row>
    <row r="6081" spans="19:20" ht="15.75" x14ac:dyDescent="0.2">
      <c r="S6081" s="302">
        <v>1</v>
      </c>
      <c r="T6081" s="302"/>
    </row>
    <row r="6082" spans="19:20" ht="15.75" x14ac:dyDescent="0.2">
      <c r="S6082" s="302">
        <v>1</v>
      </c>
      <c r="T6082" s="302"/>
    </row>
    <row r="6083" spans="19:20" ht="15.75" x14ac:dyDescent="0.2">
      <c r="S6083" s="302">
        <v>1</v>
      </c>
      <c r="T6083" s="302"/>
    </row>
    <row r="6084" spans="19:20" ht="15.75" x14ac:dyDescent="0.2">
      <c r="S6084" s="302">
        <v>1</v>
      </c>
      <c r="T6084" s="302"/>
    </row>
    <row r="6085" spans="19:20" ht="15.75" x14ac:dyDescent="0.2">
      <c r="S6085" s="302">
        <v>1</v>
      </c>
      <c r="T6085" s="302"/>
    </row>
    <row r="6086" spans="19:20" ht="15.75" x14ac:dyDescent="0.2">
      <c r="S6086" s="302">
        <v>1</v>
      </c>
      <c r="T6086" s="302"/>
    </row>
    <row r="6087" spans="19:20" ht="15.75" x14ac:dyDescent="0.2">
      <c r="S6087" s="302">
        <v>1</v>
      </c>
      <c r="T6087" s="302"/>
    </row>
    <row r="6088" spans="19:20" ht="15.75" x14ac:dyDescent="0.2">
      <c r="S6088" s="302">
        <v>1</v>
      </c>
      <c r="T6088" s="302"/>
    </row>
    <row r="6089" spans="19:20" ht="15.75" x14ac:dyDescent="0.2">
      <c r="S6089" s="302">
        <v>1</v>
      </c>
      <c r="T6089" s="302"/>
    </row>
    <row r="6090" spans="19:20" ht="15.75" x14ac:dyDescent="0.2">
      <c r="S6090" s="302">
        <v>1</v>
      </c>
      <c r="T6090" s="302"/>
    </row>
    <row r="6091" spans="19:20" ht="15.75" x14ac:dyDescent="0.2">
      <c r="S6091" s="302">
        <v>1</v>
      </c>
      <c r="T6091" s="302"/>
    </row>
    <row r="6092" spans="19:20" ht="15.75" x14ac:dyDescent="0.2">
      <c r="S6092" s="302">
        <v>1</v>
      </c>
      <c r="T6092" s="302"/>
    </row>
    <row r="6093" spans="19:20" ht="15.75" x14ac:dyDescent="0.2">
      <c r="S6093" s="302">
        <v>1</v>
      </c>
      <c r="T6093" s="302"/>
    </row>
    <row r="6094" spans="19:20" ht="15.75" x14ac:dyDescent="0.2">
      <c r="S6094" s="302">
        <v>1</v>
      </c>
      <c r="T6094" s="302"/>
    </row>
    <row r="6095" spans="19:20" ht="15.75" x14ac:dyDescent="0.2">
      <c r="S6095" s="302">
        <v>1</v>
      </c>
      <c r="T6095" s="302"/>
    </row>
    <row r="6096" spans="19:20" ht="15.75" x14ac:dyDescent="0.2">
      <c r="S6096" s="302">
        <v>1</v>
      </c>
      <c r="T6096" s="302"/>
    </row>
    <row r="6097" spans="19:20" ht="15.75" x14ac:dyDescent="0.2">
      <c r="S6097" s="302">
        <v>1</v>
      </c>
      <c r="T6097" s="302"/>
    </row>
    <row r="6098" spans="19:20" ht="15.75" x14ac:dyDescent="0.2">
      <c r="S6098" s="302">
        <v>1</v>
      </c>
      <c r="T6098" s="302"/>
    </row>
    <row r="6099" spans="19:20" ht="15.75" x14ac:dyDescent="0.2">
      <c r="S6099" s="302">
        <v>1</v>
      </c>
      <c r="T6099" s="302"/>
    </row>
    <row r="6100" spans="19:20" ht="15.75" x14ac:dyDescent="0.2">
      <c r="S6100" s="302">
        <v>1</v>
      </c>
      <c r="T6100" s="302"/>
    </row>
    <row r="6101" spans="19:20" ht="15.75" x14ac:dyDescent="0.2">
      <c r="S6101" s="302">
        <v>1</v>
      </c>
      <c r="T6101" s="302"/>
    </row>
    <row r="6102" spans="19:20" ht="15.75" x14ac:dyDescent="0.2">
      <c r="S6102" s="302">
        <v>1</v>
      </c>
      <c r="T6102" s="302"/>
    </row>
    <row r="6103" spans="19:20" ht="15.75" x14ac:dyDescent="0.2">
      <c r="S6103" s="302">
        <v>1</v>
      </c>
      <c r="T6103" s="302"/>
    </row>
    <row r="6104" spans="19:20" ht="15.75" x14ac:dyDescent="0.2">
      <c r="S6104" s="302">
        <v>1</v>
      </c>
      <c r="T6104" s="302"/>
    </row>
    <row r="6105" spans="19:20" ht="15.75" x14ac:dyDescent="0.2">
      <c r="S6105" s="302">
        <v>1</v>
      </c>
      <c r="T6105" s="302"/>
    </row>
    <row r="6106" spans="19:20" ht="15.75" x14ac:dyDescent="0.2">
      <c r="S6106" s="302">
        <v>1</v>
      </c>
      <c r="T6106" s="302"/>
    </row>
    <row r="6107" spans="19:20" ht="15.75" x14ac:dyDescent="0.2">
      <c r="S6107" s="302">
        <v>1</v>
      </c>
      <c r="T6107" s="302"/>
    </row>
    <row r="6108" spans="19:20" ht="15.75" x14ac:dyDescent="0.2">
      <c r="S6108" s="302">
        <v>1</v>
      </c>
      <c r="T6108" s="302"/>
    </row>
    <row r="6109" spans="19:20" ht="15.75" x14ac:dyDescent="0.2">
      <c r="S6109" s="302">
        <v>1</v>
      </c>
      <c r="T6109" s="302"/>
    </row>
    <row r="6110" spans="19:20" ht="15.75" x14ac:dyDescent="0.2">
      <c r="S6110" s="302">
        <v>1</v>
      </c>
      <c r="T6110" s="302"/>
    </row>
    <row r="6111" spans="19:20" ht="15.75" x14ac:dyDescent="0.2">
      <c r="S6111" s="302">
        <v>1</v>
      </c>
      <c r="T6111" s="302"/>
    </row>
    <row r="6112" spans="19:20" ht="15.75" x14ac:dyDescent="0.2">
      <c r="S6112" s="302">
        <v>1</v>
      </c>
      <c r="T6112" s="302"/>
    </row>
    <row r="6113" spans="19:20" ht="15.75" x14ac:dyDescent="0.2">
      <c r="S6113" s="302">
        <v>1</v>
      </c>
      <c r="T6113" s="302"/>
    </row>
    <row r="6114" spans="19:20" ht="15.75" x14ac:dyDescent="0.2">
      <c r="S6114" s="302">
        <v>1</v>
      </c>
      <c r="T6114" s="302"/>
    </row>
    <row r="6115" spans="19:20" ht="15.75" x14ac:dyDescent="0.2">
      <c r="S6115" s="302">
        <v>1</v>
      </c>
      <c r="T6115" s="302"/>
    </row>
    <row r="6116" spans="19:20" ht="15.75" x14ac:dyDescent="0.2">
      <c r="S6116" s="302">
        <v>1</v>
      </c>
      <c r="T6116" s="302"/>
    </row>
    <row r="6117" spans="19:20" ht="15.75" x14ac:dyDescent="0.2">
      <c r="S6117" s="302">
        <v>1</v>
      </c>
      <c r="T6117" s="302"/>
    </row>
    <row r="6118" spans="19:20" ht="15.75" x14ac:dyDescent="0.2">
      <c r="S6118" s="302">
        <v>1</v>
      </c>
      <c r="T6118" s="302"/>
    </row>
    <row r="6119" spans="19:20" ht="15.75" x14ac:dyDescent="0.2">
      <c r="S6119" s="302">
        <v>1</v>
      </c>
      <c r="T6119" s="302"/>
    </row>
    <row r="6120" spans="19:20" ht="15.75" x14ac:dyDescent="0.2">
      <c r="S6120" s="302">
        <v>1</v>
      </c>
      <c r="T6120" s="302"/>
    </row>
    <row r="6121" spans="19:20" ht="15.75" x14ac:dyDescent="0.2">
      <c r="S6121" s="302">
        <v>1</v>
      </c>
      <c r="T6121" s="302"/>
    </row>
    <row r="6122" spans="19:20" ht="15.75" x14ac:dyDescent="0.2">
      <c r="S6122" s="302">
        <v>1</v>
      </c>
      <c r="T6122" s="302"/>
    </row>
    <row r="6123" spans="19:20" ht="15.75" x14ac:dyDescent="0.2">
      <c r="S6123" s="302">
        <v>1</v>
      </c>
      <c r="T6123" s="302"/>
    </row>
    <row r="6124" spans="19:20" ht="15.75" x14ac:dyDescent="0.2">
      <c r="S6124" s="302">
        <v>1</v>
      </c>
      <c r="T6124" s="302"/>
    </row>
    <row r="6125" spans="19:20" ht="15.75" x14ac:dyDescent="0.2">
      <c r="S6125" s="302">
        <v>1</v>
      </c>
      <c r="T6125" s="302"/>
    </row>
    <row r="6126" spans="19:20" ht="15.75" x14ac:dyDescent="0.2">
      <c r="S6126" s="302">
        <v>1</v>
      </c>
      <c r="T6126" s="302"/>
    </row>
    <row r="6127" spans="19:20" ht="15.75" x14ac:dyDescent="0.2">
      <c r="S6127" s="302">
        <v>1</v>
      </c>
      <c r="T6127" s="302"/>
    </row>
    <row r="6128" spans="19:20" ht="15.75" x14ac:dyDescent="0.2">
      <c r="S6128" s="302">
        <v>1</v>
      </c>
      <c r="T6128" s="302"/>
    </row>
    <row r="6129" spans="19:20" ht="15.75" x14ac:dyDescent="0.2">
      <c r="S6129" s="302">
        <v>1</v>
      </c>
      <c r="T6129" s="302"/>
    </row>
    <row r="6130" spans="19:20" ht="15.75" x14ac:dyDescent="0.2">
      <c r="S6130" s="302">
        <v>1</v>
      </c>
      <c r="T6130" s="302"/>
    </row>
    <row r="6131" spans="19:20" ht="15.75" x14ac:dyDescent="0.2">
      <c r="S6131" s="302">
        <v>1</v>
      </c>
      <c r="T6131" s="302"/>
    </row>
    <row r="6132" spans="19:20" ht="15.75" x14ac:dyDescent="0.2">
      <c r="S6132" s="302">
        <v>1</v>
      </c>
      <c r="T6132" s="302"/>
    </row>
    <row r="6133" spans="19:20" ht="15.75" x14ac:dyDescent="0.2">
      <c r="S6133" s="302">
        <v>1</v>
      </c>
      <c r="T6133" s="302"/>
    </row>
    <row r="6134" spans="19:20" ht="15.75" x14ac:dyDescent="0.2">
      <c r="S6134" s="302">
        <v>1</v>
      </c>
      <c r="T6134" s="302"/>
    </row>
    <row r="6135" spans="19:20" ht="15.75" x14ac:dyDescent="0.2">
      <c r="S6135" s="302">
        <v>1</v>
      </c>
      <c r="T6135" s="302"/>
    </row>
    <row r="6136" spans="19:20" ht="15.75" x14ac:dyDescent="0.2">
      <c r="S6136" s="302">
        <v>1</v>
      </c>
      <c r="T6136" s="302"/>
    </row>
    <row r="6137" spans="19:20" ht="15.75" x14ac:dyDescent="0.2">
      <c r="S6137" s="302">
        <v>1</v>
      </c>
      <c r="T6137" s="302"/>
    </row>
    <row r="6138" spans="19:20" ht="15.75" x14ac:dyDescent="0.2">
      <c r="S6138" s="302">
        <v>1</v>
      </c>
      <c r="T6138" s="302"/>
    </row>
    <row r="6139" spans="19:20" ht="15.75" x14ac:dyDescent="0.2">
      <c r="S6139" s="302">
        <v>1</v>
      </c>
      <c r="T6139" s="302"/>
    </row>
    <row r="6140" spans="19:20" ht="15.75" x14ac:dyDescent="0.2">
      <c r="S6140" s="302">
        <v>1</v>
      </c>
      <c r="T6140" s="302"/>
    </row>
    <row r="6141" spans="19:20" ht="15.75" x14ac:dyDescent="0.2">
      <c r="S6141" s="302">
        <v>1</v>
      </c>
      <c r="T6141" s="302"/>
    </row>
    <row r="6142" spans="19:20" ht="15.75" x14ac:dyDescent="0.2">
      <c r="S6142" s="302">
        <v>1</v>
      </c>
      <c r="T6142" s="302"/>
    </row>
    <row r="6143" spans="19:20" ht="15.75" x14ac:dyDescent="0.2">
      <c r="S6143" s="302">
        <v>1</v>
      </c>
      <c r="T6143" s="302"/>
    </row>
    <row r="6144" spans="19:20" ht="15.75" x14ac:dyDescent="0.2">
      <c r="S6144" s="302">
        <v>1</v>
      </c>
      <c r="T6144" s="302"/>
    </row>
    <row r="6145" spans="19:20" ht="15.75" x14ac:dyDescent="0.2">
      <c r="S6145" s="302">
        <v>1</v>
      </c>
      <c r="T6145" s="302"/>
    </row>
    <row r="6146" spans="19:20" ht="15.75" x14ac:dyDescent="0.2">
      <c r="S6146" s="302">
        <v>1</v>
      </c>
      <c r="T6146" s="302"/>
    </row>
    <row r="6147" spans="19:20" ht="15.75" x14ac:dyDescent="0.2">
      <c r="S6147" s="302">
        <v>1</v>
      </c>
      <c r="T6147" s="302"/>
    </row>
    <row r="6148" spans="19:20" ht="15.75" x14ac:dyDescent="0.2">
      <c r="S6148" s="302">
        <v>1</v>
      </c>
      <c r="T6148" s="302"/>
    </row>
    <row r="6149" spans="19:20" ht="15.75" x14ac:dyDescent="0.2">
      <c r="S6149" s="302">
        <v>1</v>
      </c>
      <c r="T6149" s="302"/>
    </row>
    <row r="6150" spans="19:20" ht="15.75" x14ac:dyDescent="0.2">
      <c r="S6150" s="302">
        <v>1</v>
      </c>
      <c r="T6150" s="302"/>
    </row>
    <row r="6151" spans="19:20" ht="15.75" x14ac:dyDescent="0.2">
      <c r="S6151" s="302">
        <v>1</v>
      </c>
      <c r="T6151" s="302"/>
    </row>
    <row r="6152" spans="19:20" ht="15.75" x14ac:dyDescent="0.2">
      <c r="S6152" s="302">
        <v>1</v>
      </c>
      <c r="T6152" s="302"/>
    </row>
    <row r="6153" spans="19:20" ht="15.75" x14ac:dyDescent="0.2">
      <c r="S6153" s="302">
        <v>1</v>
      </c>
      <c r="T6153" s="302"/>
    </row>
    <row r="6154" spans="19:20" ht="15.75" x14ac:dyDescent="0.2">
      <c r="S6154" s="302">
        <v>1</v>
      </c>
      <c r="T6154" s="302"/>
    </row>
    <row r="6155" spans="19:20" ht="15.75" x14ac:dyDescent="0.2">
      <c r="S6155" s="302">
        <v>1</v>
      </c>
      <c r="T6155" s="302"/>
    </row>
    <row r="6156" spans="19:20" ht="15.75" x14ac:dyDescent="0.2">
      <c r="S6156" s="302">
        <v>1</v>
      </c>
      <c r="T6156" s="302"/>
    </row>
    <row r="6157" spans="19:20" ht="15.75" x14ac:dyDescent="0.2">
      <c r="S6157" s="302">
        <v>1</v>
      </c>
      <c r="T6157" s="302"/>
    </row>
    <row r="6158" spans="19:20" ht="15.75" x14ac:dyDescent="0.2">
      <c r="S6158" s="302">
        <v>1</v>
      </c>
      <c r="T6158" s="302"/>
    </row>
    <row r="6159" spans="19:20" ht="15.75" x14ac:dyDescent="0.2">
      <c r="S6159" s="302">
        <v>1</v>
      </c>
      <c r="T6159" s="302"/>
    </row>
    <row r="6160" spans="19:20" ht="15.75" x14ac:dyDescent="0.2">
      <c r="S6160" s="302">
        <v>1</v>
      </c>
      <c r="T6160" s="302"/>
    </row>
    <row r="6161" spans="19:20" ht="15.75" x14ac:dyDescent="0.2">
      <c r="S6161" s="302">
        <v>1</v>
      </c>
      <c r="T6161" s="302"/>
    </row>
    <row r="6162" spans="19:20" ht="15.75" x14ac:dyDescent="0.2">
      <c r="S6162" s="302">
        <v>1</v>
      </c>
      <c r="T6162" s="302"/>
    </row>
    <row r="6163" spans="19:20" ht="15.75" x14ac:dyDescent="0.2">
      <c r="S6163" s="302">
        <v>1</v>
      </c>
      <c r="T6163" s="302"/>
    </row>
    <row r="6164" spans="19:20" ht="15.75" x14ac:dyDescent="0.2">
      <c r="S6164" s="302">
        <v>1</v>
      </c>
      <c r="T6164" s="302"/>
    </row>
    <row r="6165" spans="19:20" ht="15.75" x14ac:dyDescent="0.2">
      <c r="S6165" s="302">
        <v>1</v>
      </c>
      <c r="T6165" s="302"/>
    </row>
    <row r="6166" spans="19:20" ht="15.75" x14ac:dyDescent="0.2">
      <c r="S6166" s="302">
        <v>1</v>
      </c>
      <c r="T6166" s="302"/>
    </row>
    <row r="6167" spans="19:20" ht="15.75" x14ac:dyDescent="0.2">
      <c r="S6167" s="302">
        <v>1</v>
      </c>
      <c r="T6167" s="302"/>
    </row>
    <row r="6168" spans="19:20" ht="15.75" x14ac:dyDescent="0.2">
      <c r="S6168" s="302">
        <v>1</v>
      </c>
      <c r="T6168" s="302"/>
    </row>
    <row r="6169" spans="19:20" ht="15.75" x14ac:dyDescent="0.2">
      <c r="S6169" s="302">
        <v>1</v>
      </c>
      <c r="T6169" s="302"/>
    </row>
    <row r="6170" spans="19:20" ht="15.75" x14ac:dyDescent="0.2">
      <c r="S6170" s="302">
        <v>1</v>
      </c>
      <c r="T6170" s="302"/>
    </row>
    <row r="6171" spans="19:20" ht="15.75" x14ac:dyDescent="0.2">
      <c r="S6171" s="302">
        <v>1</v>
      </c>
      <c r="T6171" s="302"/>
    </row>
    <row r="6172" spans="19:20" ht="15.75" x14ac:dyDescent="0.2">
      <c r="S6172" s="302">
        <v>1</v>
      </c>
      <c r="T6172" s="302"/>
    </row>
    <row r="6173" spans="19:20" ht="15.75" x14ac:dyDescent="0.2">
      <c r="S6173" s="302">
        <v>1</v>
      </c>
      <c r="T6173" s="302"/>
    </row>
    <row r="6174" spans="19:20" ht="15.75" x14ac:dyDescent="0.2">
      <c r="S6174" s="302">
        <v>1</v>
      </c>
      <c r="T6174" s="302"/>
    </row>
    <row r="6175" spans="19:20" ht="15.75" x14ac:dyDescent="0.2">
      <c r="S6175" s="302">
        <v>1</v>
      </c>
      <c r="T6175" s="302"/>
    </row>
    <row r="6176" spans="19:20" ht="15.75" x14ac:dyDescent="0.2">
      <c r="S6176" s="302">
        <v>1</v>
      </c>
      <c r="T6176" s="302"/>
    </row>
    <row r="6177" spans="19:20" ht="15.75" x14ac:dyDescent="0.2">
      <c r="S6177" s="302">
        <v>1</v>
      </c>
      <c r="T6177" s="302"/>
    </row>
    <row r="6178" spans="19:20" ht="15.75" x14ac:dyDescent="0.2">
      <c r="S6178" s="302">
        <v>1</v>
      </c>
      <c r="T6178" s="302"/>
    </row>
    <row r="6179" spans="19:20" ht="15.75" x14ac:dyDescent="0.2">
      <c r="S6179" s="302">
        <v>1</v>
      </c>
      <c r="T6179" s="302"/>
    </row>
    <row r="6180" spans="19:20" ht="15.75" x14ac:dyDescent="0.2">
      <c r="S6180" s="302">
        <v>1</v>
      </c>
      <c r="T6180" s="302"/>
    </row>
    <row r="6181" spans="19:20" ht="15.75" x14ac:dyDescent="0.2">
      <c r="S6181" s="302">
        <v>1</v>
      </c>
      <c r="T6181" s="302"/>
    </row>
    <row r="6182" spans="19:20" ht="15.75" x14ac:dyDescent="0.2">
      <c r="S6182" s="302">
        <v>1</v>
      </c>
      <c r="T6182" s="302"/>
    </row>
    <row r="6183" spans="19:20" ht="15.75" x14ac:dyDescent="0.2">
      <c r="S6183" s="302">
        <v>1</v>
      </c>
      <c r="T6183" s="302"/>
    </row>
    <row r="6184" spans="19:20" ht="15.75" x14ac:dyDescent="0.2">
      <c r="S6184" s="302">
        <v>1</v>
      </c>
      <c r="T6184" s="302"/>
    </row>
    <row r="6185" spans="19:20" ht="15.75" x14ac:dyDescent="0.2">
      <c r="S6185" s="302">
        <v>1</v>
      </c>
      <c r="T6185" s="302"/>
    </row>
    <row r="6186" spans="19:20" ht="15.75" x14ac:dyDescent="0.2">
      <c r="S6186" s="302">
        <v>1</v>
      </c>
      <c r="T6186" s="302"/>
    </row>
    <row r="6187" spans="19:20" ht="15.75" x14ac:dyDescent="0.2">
      <c r="S6187" s="302">
        <v>1</v>
      </c>
      <c r="T6187" s="302"/>
    </row>
    <row r="6188" spans="19:20" ht="15.75" x14ac:dyDescent="0.2">
      <c r="S6188" s="302">
        <v>1</v>
      </c>
      <c r="T6188" s="302"/>
    </row>
    <row r="6189" spans="19:20" ht="15.75" x14ac:dyDescent="0.2">
      <c r="S6189" s="302">
        <v>1</v>
      </c>
      <c r="T6189" s="302"/>
    </row>
    <row r="6190" spans="19:20" ht="15.75" x14ac:dyDescent="0.2">
      <c r="S6190" s="302">
        <v>1</v>
      </c>
      <c r="T6190" s="302"/>
    </row>
    <row r="6191" spans="19:20" ht="15.75" x14ac:dyDescent="0.2">
      <c r="S6191" s="302">
        <v>1</v>
      </c>
      <c r="T6191" s="302"/>
    </row>
    <row r="6192" spans="19:20" ht="15.75" x14ac:dyDescent="0.2">
      <c r="S6192" s="302">
        <v>1</v>
      </c>
      <c r="T6192" s="302"/>
    </row>
    <row r="6193" spans="19:20" ht="15.75" x14ac:dyDescent="0.2">
      <c r="S6193" s="302">
        <v>1</v>
      </c>
      <c r="T6193" s="302"/>
    </row>
    <row r="6194" spans="19:20" ht="15.75" x14ac:dyDescent="0.2">
      <c r="S6194" s="302">
        <v>1</v>
      </c>
      <c r="T6194" s="302"/>
    </row>
    <row r="6195" spans="19:20" ht="15.75" x14ac:dyDescent="0.2">
      <c r="S6195" s="302">
        <v>1</v>
      </c>
      <c r="T6195" s="302"/>
    </row>
    <row r="6196" spans="19:20" ht="15.75" x14ac:dyDescent="0.2">
      <c r="S6196" s="302">
        <v>1</v>
      </c>
      <c r="T6196" s="302"/>
    </row>
    <row r="6197" spans="19:20" ht="15.75" x14ac:dyDescent="0.2">
      <c r="S6197" s="302">
        <v>1</v>
      </c>
      <c r="T6197" s="302"/>
    </row>
    <row r="6198" spans="19:20" ht="15.75" x14ac:dyDescent="0.2">
      <c r="S6198" s="302">
        <v>1</v>
      </c>
      <c r="T6198" s="302"/>
    </row>
    <row r="6199" spans="19:20" ht="15.75" x14ac:dyDescent="0.2">
      <c r="S6199" s="302">
        <v>1</v>
      </c>
      <c r="T6199" s="302"/>
    </row>
    <row r="6200" spans="19:20" ht="15.75" x14ac:dyDescent="0.2">
      <c r="S6200" s="302">
        <v>1</v>
      </c>
      <c r="T6200" s="302"/>
    </row>
    <row r="6201" spans="19:20" ht="15.75" x14ac:dyDescent="0.2">
      <c r="S6201" s="302">
        <v>1</v>
      </c>
      <c r="T6201" s="302"/>
    </row>
    <row r="6202" spans="19:20" ht="15.75" x14ac:dyDescent="0.2">
      <c r="S6202" s="302">
        <v>1</v>
      </c>
      <c r="T6202" s="302"/>
    </row>
    <row r="6203" spans="19:20" ht="15.75" x14ac:dyDescent="0.2">
      <c r="S6203" s="302">
        <v>1</v>
      </c>
      <c r="T6203" s="302"/>
    </row>
    <row r="6204" spans="19:20" ht="15.75" x14ac:dyDescent="0.2">
      <c r="S6204" s="302">
        <v>1</v>
      </c>
      <c r="T6204" s="302"/>
    </row>
    <row r="6205" spans="19:20" ht="15.75" x14ac:dyDescent="0.2">
      <c r="S6205" s="302">
        <v>1</v>
      </c>
      <c r="T6205" s="302"/>
    </row>
    <row r="6206" spans="19:20" ht="15.75" x14ac:dyDescent="0.2">
      <c r="S6206" s="302">
        <v>1</v>
      </c>
      <c r="T6206" s="302"/>
    </row>
    <row r="6207" spans="19:20" ht="15.75" x14ac:dyDescent="0.2">
      <c r="S6207" s="302">
        <v>1</v>
      </c>
      <c r="T6207" s="302"/>
    </row>
    <row r="6208" spans="19:20" ht="15.75" x14ac:dyDescent="0.2">
      <c r="S6208" s="302">
        <v>1</v>
      </c>
      <c r="T6208" s="302"/>
    </row>
    <row r="6209" spans="19:20" ht="15.75" x14ac:dyDescent="0.2">
      <c r="S6209" s="302">
        <v>1</v>
      </c>
      <c r="T6209" s="302"/>
    </row>
    <row r="6210" spans="19:20" ht="15.75" x14ac:dyDescent="0.2">
      <c r="S6210" s="302">
        <v>1</v>
      </c>
      <c r="T6210" s="302"/>
    </row>
    <row r="6211" spans="19:20" ht="15.75" x14ac:dyDescent="0.2">
      <c r="S6211" s="302">
        <v>1</v>
      </c>
      <c r="T6211" s="302"/>
    </row>
    <row r="6212" spans="19:20" ht="15.75" x14ac:dyDescent="0.2">
      <c r="S6212" s="302">
        <v>1</v>
      </c>
      <c r="T6212" s="302"/>
    </row>
    <row r="6213" spans="19:20" ht="15.75" x14ac:dyDescent="0.2">
      <c r="S6213" s="302">
        <v>1</v>
      </c>
      <c r="T6213" s="302"/>
    </row>
    <row r="6214" spans="19:20" ht="15.75" x14ac:dyDescent="0.2">
      <c r="S6214" s="302">
        <v>1</v>
      </c>
      <c r="T6214" s="302"/>
    </row>
    <row r="6215" spans="19:20" ht="15.75" x14ac:dyDescent="0.2">
      <c r="S6215" s="302">
        <v>1</v>
      </c>
      <c r="T6215" s="302"/>
    </row>
    <row r="6216" spans="19:20" ht="15.75" x14ac:dyDescent="0.2">
      <c r="S6216" s="302">
        <v>1</v>
      </c>
      <c r="T6216" s="302"/>
    </row>
    <row r="6217" spans="19:20" ht="15.75" x14ac:dyDescent="0.2">
      <c r="S6217" s="302">
        <v>1</v>
      </c>
      <c r="T6217" s="302"/>
    </row>
    <row r="6218" spans="19:20" ht="15.75" x14ac:dyDescent="0.2">
      <c r="S6218" s="302">
        <v>1</v>
      </c>
      <c r="T6218" s="302"/>
    </row>
    <row r="6219" spans="19:20" ht="15.75" x14ac:dyDescent="0.2">
      <c r="S6219" s="302">
        <v>1</v>
      </c>
      <c r="T6219" s="302"/>
    </row>
    <row r="6220" spans="19:20" ht="15.75" x14ac:dyDescent="0.2">
      <c r="S6220" s="302">
        <v>1</v>
      </c>
      <c r="T6220" s="302"/>
    </row>
    <row r="6221" spans="19:20" ht="15.75" x14ac:dyDescent="0.2">
      <c r="S6221" s="302">
        <v>1</v>
      </c>
      <c r="T6221" s="302"/>
    </row>
    <row r="6222" spans="19:20" ht="15.75" x14ac:dyDescent="0.2">
      <c r="S6222" s="302">
        <v>1</v>
      </c>
      <c r="T6222" s="302"/>
    </row>
    <row r="6223" spans="19:20" ht="15.75" x14ac:dyDescent="0.2">
      <c r="S6223" s="302">
        <v>1</v>
      </c>
      <c r="T6223" s="302"/>
    </row>
    <row r="6224" spans="19:20" ht="15.75" x14ac:dyDescent="0.2">
      <c r="S6224" s="302">
        <v>1</v>
      </c>
      <c r="T6224" s="302"/>
    </row>
    <row r="6225" spans="19:20" ht="15.75" x14ac:dyDescent="0.2">
      <c r="S6225" s="302">
        <v>1</v>
      </c>
      <c r="T6225" s="302"/>
    </row>
    <row r="6226" spans="19:20" ht="15.75" x14ac:dyDescent="0.2">
      <c r="S6226" s="302">
        <v>1</v>
      </c>
      <c r="T6226" s="302"/>
    </row>
    <row r="6227" spans="19:20" ht="15.75" x14ac:dyDescent="0.2">
      <c r="S6227" s="302">
        <v>1</v>
      </c>
      <c r="T6227" s="302"/>
    </row>
    <row r="6228" spans="19:20" ht="15.75" x14ac:dyDescent="0.2">
      <c r="S6228" s="302">
        <v>1</v>
      </c>
      <c r="T6228" s="302"/>
    </row>
    <row r="6229" spans="19:20" ht="15.75" x14ac:dyDescent="0.2">
      <c r="S6229" s="302">
        <v>1</v>
      </c>
      <c r="T6229" s="302"/>
    </row>
    <row r="6230" spans="19:20" ht="15.75" x14ac:dyDescent="0.2">
      <c r="S6230" s="302">
        <v>1</v>
      </c>
      <c r="T6230" s="302"/>
    </row>
    <row r="6231" spans="19:20" ht="15.75" x14ac:dyDescent="0.2">
      <c r="S6231" s="302">
        <v>1</v>
      </c>
      <c r="T6231" s="302"/>
    </row>
    <row r="6232" spans="19:20" ht="15.75" x14ac:dyDescent="0.2">
      <c r="S6232" s="302">
        <v>1</v>
      </c>
      <c r="T6232" s="302"/>
    </row>
    <row r="6233" spans="19:20" ht="15.75" x14ac:dyDescent="0.2">
      <c r="S6233" s="302">
        <v>1</v>
      </c>
      <c r="T6233" s="302"/>
    </row>
    <row r="6234" spans="19:20" ht="15.75" x14ac:dyDescent="0.2">
      <c r="S6234" s="302">
        <v>1</v>
      </c>
      <c r="T6234" s="302"/>
    </row>
    <row r="6235" spans="19:20" ht="15.75" x14ac:dyDescent="0.2">
      <c r="S6235" s="302">
        <v>1</v>
      </c>
      <c r="T6235" s="302"/>
    </row>
    <row r="6236" spans="19:20" ht="15.75" x14ac:dyDescent="0.2">
      <c r="S6236" s="302">
        <v>1</v>
      </c>
      <c r="T6236" s="302"/>
    </row>
    <row r="6237" spans="19:20" ht="15.75" x14ac:dyDescent="0.2">
      <c r="S6237" s="302">
        <v>1</v>
      </c>
      <c r="T6237" s="302"/>
    </row>
    <row r="6238" spans="19:20" ht="15.75" x14ac:dyDescent="0.2">
      <c r="S6238" s="302">
        <v>1</v>
      </c>
      <c r="T6238" s="302"/>
    </row>
    <row r="6239" spans="19:20" ht="15.75" x14ac:dyDescent="0.2">
      <c r="S6239" s="302">
        <v>1</v>
      </c>
      <c r="T6239" s="302"/>
    </row>
    <row r="6240" spans="19:20" ht="15.75" x14ac:dyDescent="0.2">
      <c r="S6240" s="302">
        <v>1</v>
      </c>
      <c r="T6240" s="302"/>
    </row>
    <row r="6241" spans="19:20" ht="15.75" x14ac:dyDescent="0.2">
      <c r="S6241" s="302">
        <v>1</v>
      </c>
      <c r="T6241" s="302"/>
    </row>
    <row r="6242" spans="19:20" ht="15.75" x14ac:dyDescent="0.2">
      <c r="S6242" s="302">
        <v>1</v>
      </c>
      <c r="T6242" s="302"/>
    </row>
    <row r="6243" spans="19:20" ht="15.75" x14ac:dyDescent="0.2">
      <c r="S6243" s="302">
        <v>1</v>
      </c>
      <c r="T6243" s="302"/>
    </row>
    <row r="6244" spans="19:20" ht="15.75" x14ac:dyDescent="0.2">
      <c r="S6244" s="302">
        <v>1</v>
      </c>
      <c r="T6244" s="302"/>
    </row>
    <row r="6245" spans="19:20" ht="15.75" x14ac:dyDescent="0.2">
      <c r="S6245" s="302">
        <v>1</v>
      </c>
      <c r="T6245" s="302"/>
    </row>
    <row r="6246" spans="19:20" ht="15.75" x14ac:dyDescent="0.2">
      <c r="S6246" s="302">
        <v>1</v>
      </c>
      <c r="T6246" s="302"/>
    </row>
    <row r="6247" spans="19:20" ht="15.75" x14ac:dyDescent="0.2">
      <c r="S6247" s="302">
        <v>1</v>
      </c>
      <c r="T6247" s="302"/>
    </row>
    <row r="6248" spans="19:20" ht="15.75" x14ac:dyDescent="0.2">
      <c r="S6248" s="302">
        <v>1</v>
      </c>
      <c r="T6248" s="302"/>
    </row>
    <row r="6249" spans="19:20" ht="15.75" x14ac:dyDescent="0.2">
      <c r="S6249" s="302">
        <v>1</v>
      </c>
      <c r="T6249" s="302"/>
    </row>
    <row r="6250" spans="19:20" ht="15.75" x14ac:dyDescent="0.2">
      <c r="S6250" s="302">
        <v>1</v>
      </c>
      <c r="T6250" s="302"/>
    </row>
    <row r="6251" spans="19:20" ht="15.75" x14ac:dyDescent="0.2">
      <c r="S6251" s="302">
        <v>1</v>
      </c>
      <c r="T6251" s="302"/>
    </row>
    <row r="6252" spans="19:20" ht="15.75" x14ac:dyDescent="0.2">
      <c r="S6252" s="302">
        <v>1</v>
      </c>
      <c r="T6252" s="302"/>
    </row>
    <row r="6253" spans="19:20" ht="15.75" x14ac:dyDescent="0.2">
      <c r="S6253" s="302">
        <v>1</v>
      </c>
      <c r="T6253" s="302"/>
    </row>
    <row r="6254" spans="19:20" ht="15.75" x14ac:dyDescent="0.2">
      <c r="S6254" s="302">
        <v>1</v>
      </c>
      <c r="T6254" s="302"/>
    </row>
    <row r="6255" spans="19:20" ht="15.75" x14ac:dyDescent="0.2">
      <c r="S6255" s="302">
        <v>1</v>
      </c>
      <c r="T6255" s="302"/>
    </row>
    <row r="6256" spans="19:20" ht="15.75" x14ac:dyDescent="0.2">
      <c r="S6256" s="302">
        <v>1</v>
      </c>
      <c r="T6256" s="302"/>
    </row>
    <row r="6257" spans="19:20" ht="15.75" x14ac:dyDescent="0.2">
      <c r="S6257" s="302">
        <v>1</v>
      </c>
      <c r="T6257" s="302"/>
    </row>
    <row r="6258" spans="19:20" ht="15.75" x14ac:dyDescent="0.2">
      <c r="S6258" s="302">
        <v>1</v>
      </c>
      <c r="T6258" s="302"/>
    </row>
    <row r="6259" spans="19:20" ht="15.75" x14ac:dyDescent="0.2">
      <c r="S6259" s="302">
        <v>1</v>
      </c>
      <c r="T6259" s="302"/>
    </row>
    <row r="6260" spans="19:20" ht="15.75" x14ac:dyDescent="0.2">
      <c r="S6260" s="302">
        <v>1</v>
      </c>
      <c r="T6260" s="302"/>
    </row>
    <row r="6261" spans="19:20" ht="15.75" x14ac:dyDescent="0.2">
      <c r="S6261" s="302">
        <v>1</v>
      </c>
      <c r="T6261" s="302"/>
    </row>
    <row r="6262" spans="19:20" ht="15.75" x14ac:dyDescent="0.2">
      <c r="S6262" s="302">
        <v>1</v>
      </c>
      <c r="T6262" s="302"/>
    </row>
    <row r="6263" spans="19:20" ht="15.75" x14ac:dyDescent="0.2">
      <c r="S6263" s="302">
        <v>1</v>
      </c>
      <c r="T6263" s="302"/>
    </row>
    <row r="6264" spans="19:20" ht="15.75" x14ac:dyDescent="0.2">
      <c r="S6264" s="302">
        <v>1</v>
      </c>
      <c r="T6264" s="302"/>
    </row>
    <row r="6265" spans="19:20" ht="15.75" x14ac:dyDescent="0.2">
      <c r="S6265" s="302">
        <v>1</v>
      </c>
      <c r="T6265" s="302"/>
    </row>
    <row r="6266" spans="19:20" ht="15.75" x14ac:dyDescent="0.2">
      <c r="S6266" s="302">
        <v>1</v>
      </c>
      <c r="T6266" s="302"/>
    </row>
    <row r="6267" spans="19:20" ht="15.75" x14ac:dyDescent="0.2">
      <c r="S6267" s="302">
        <v>1</v>
      </c>
      <c r="T6267" s="302"/>
    </row>
    <row r="6268" spans="19:20" ht="15.75" x14ac:dyDescent="0.2">
      <c r="S6268" s="302">
        <v>1</v>
      </c>
      <c r="T6268" s="302"/>
    </row>
    <row r="6269" spans="19:20" ht="15.75" x14ac:dyDescent="0.2">
      <c r="S6269" s="302">
        <v>1</v>
      </c>
      <c r="T6269" s="302"/>
    </row>
    <row r="6270" spans="19:20" ht="15.75" x14ac:dyDescent="0.2">
      <c r="S6270" s="302">
        <v>1</v>
      </c>
      <c r="T6270" s="302"/>
    </row>
    <row r="6271" spans="19:20" ht="15.75" x14ac:dyDescent="0.2">
      <c r="S6271" s="302">
        <v>1</v>
      </c>
      <c r="T6271" s="302"/>
    </row>
    <row r="6272" spans="19:20" ht="15.75" x14ac:dyDescent="0.2">
      <c r="S6272" s="302">
        <v>1</v>
      </c>
      <c r="T6272" s="302"/>
    </row>
    <row r="6273" spans="19:20" ht="15.75" x14ac:dyDescent="0.2">
      <c r="S6273" s="302">
        <v>1</v>
      </c>
      <c r="T6273" s="302"/>
    </row>
    <row r="6274" spans="19:20" ht="15.75" x14ac:dyDescent="0.2">
      <c r="S6274" s="302">
        <v>1</v>
      </c>
      <c r="T6274" s="302"/>
    </row>
    <row r="6275" spans="19:20" ht="15.75" x14ac:dyDescent="0.2">
      <c r="S6275" s="302">
        <v>1</v>
      </c>
      <c r="T6275" s="302"/>
    </row>
    <row r="6276" spans="19:20" ht="15.75" x14ac:dyDescent="0.2">
      <c r="S6276" s="302">
        <v>1</v>
      </c>
      <c r="T6276" s="302"/>
    </row>
    <row r="6277" spans="19:20" ht="15.75" x14ac:dyDescent="0.2">
      <c r="S6277" s="302">
        <v>1</v>
      </c>
      <c r="T6277" s="302"/>
    </row>
    <row r="6278" spans="19:20" ht="15.75" x14ac:dyDescent="0.2">
      <c r="S6278" s="302">
        <v>1</v>
      </c>
      <c r="T6278" s="302"/>
    </row>
    <row r="6279" spans="19:20" ht="15.75" x14ac:dyDescent="0.2">
      <c r="S6279" s="302">
        <v>1</v>
      </c>
      <c r="T6279" s="302"/>
    </row>
    <row r="6280" spans="19:20" ht="15.75" x14ac:dyDescent="0.2">
      <c r="S6280" s="302">
        <v>1</v>
      </c>
      <c r="T6280" s="302"/>
    </row>
    <row r="6281" spans="19:20" ht="15.75" x14ac:dyDescent="0.2">
      <c r="S6281" s="302">
        <v>1</v>
      </c>
      <c r="T6281" s="302"/>
    </row>
    <row r="6282" spans="19:20" ht="15.75" x14ac:dyDescent="0.2">
      <c r="S6282" s="302">
        <v>1</v>
      </c>
      <c r="T6282" s="302"/>
    </row>
    <row r="6283" spans="19:20" ht="15.75" x14ac:dyDescent="0.2">
      <c r="S6283" s="302">
        <v>1</v>
      </c>
      <c r="T6283" s="302"/>
    </row>
    <row r="6284" spans="19:20" ht="15.75" x14ac:dyDescent="0.2">
      <c r="S6284" s="302">
        <v>1</v>
      </c>
      <c r="T6284" s="302"/>
    </row>
    <row r="6285" spans="19:20" ht="15.75" x14ac:dyDescent="0.2">
      <c r="S6285" s="302">
        <v>1</v>
      </c>
      <c r="T6285" s="302"/>
    </row>
    <row r="6286" spans="19:20" ht="15.75" x14ac:dyDescent="0.2">
      <c r="S6286" s="302">
        <v>1</v>
      </c>
      <c r="T6286" s="302"/>
    </row>
    <row r="6287" spans="19:20" ht="15.75" x14ac:dyDescent="0.2">
      <c r="S6287" s="302">
        <v>1</v>
      </c>
      <c r="T6287" s="302"/>
    </row>
    <row r="6288" spans="19:20" ht="15.75" x14ac:dyDescent="0.2">
      <c r="S6288" s="302">
        <v>1</v>
      </c>
      <c r="T6288" s="302"/>
    </row>
    <row r="6289" spans="19:20" ht="15.75" x14ac:dyDescent="0.2">
      <c r="S6289" s="302">
        <v>1</v>
      </c>
      <c r="T6289" s="302"/>
    </row>
    <row r="6290" spans="19:20" ht="15.75" x14ac:dyDescent="0.2">
      <c r="S6290" s="302">
        <v>1</v>
      </c>
      <c r="T6290" s="302"/>
    </row>
    <row r="6291" spans="19:20" ht="15.75" x14ac:dyDescent="0.2">
      <c r="S6291" s="302">
        <v>1</v>
      </c>
      <c r="T6291" s="302"/>
    </row>
    <row r="6292" spans="19:20" ht="15.75" x14ac:dyDescent="0.2">
      <c r="S6292" s="302">
        <v>1</v>
      </c>
      <c r="T6292" s="302"/>
    </row>
    <row r="6293" spans="19:20" ht="15.75" x14ac:dyDescent="0.2">
      <c r="S6293" s="302">
        <v>1</v>
      </c>
      <c r="T6293" s="302"/>
    </row>
    <row r="6294" spans="19:20" ht="15.75" x14ac:dyDescent="0.2">
      <c r="S6294" s="302">
        <v>1</v>
      </c>
      <c r="T6294" s="302"/>
    </row>
    <row r="6295" spans="19:20" ht="15.75" x14ac:dyDescent="0.2">
      <c r="S6295" s="302">
        <v>1</v>
      </c>
      <c r="T6295" s="302"/>
    </row>
    <row r="6296" spans="19:20" ht="15.75" x14ac:dyDescent="0.2">
      <c r="S6296" s="302">
        <v>1</v>
      </c>
      <c r="T6296" s="302"/>
    </row>
    <row r="6297" spans="19:20" ht="15.75" x14ac:dyDescent="0.2">
      <c r="S6297" s="302">
        <v>1</v>
      </c>
      <c r="T6297" s="302"/>
    </row>
    <row r="6298" spans="19:20" ht="15.75" x14ac:dyDescent="0.2">
      <c r="S6298" s="302">
        <v>1</v>
      </c>
      <c r="T6298" s="302"/>
    </row>
    <row r="6299" spans="19:20" ht="15.75" x14ac:dyDescent="0.2">
      <c r="S6299" s="302">
        <v>1</v>
      </c>
      <c r="T6299" s="302"/>
    </row>
    <row r="6300" spans="19:20" ht="15.75" x14ac:dyDescent="0.2">
      <c r="S6300" s="302">
        <v>1</v>
      </c>
      <c r="T6300" s="302"/>
    </row>
    <row r="6301" spans="19:20" ht="15.75" x14ac:dyDescent="0.2">
      <c r="S6301" s="302">
        <v>1</v>
      </c>
      <c r="T6301" s="302"/>
    </row>
    <row r="6302" spans="19:20" ht="15.75" x14ac:dyDescent="0.2">
      <c r="S6302" s="302">
        <v>1</v>
      </c>
      <c r="T6302" s="302"/>
    </row>
    <row r="6303" spans="19:20" ht="15.75" x14ac:dyDescent="0.2">
      <c r="S6303" s="302">
        <v>1</v>
      </c>
      <c r="T6303" s="302"/>
    </row>
    <row r="6304" spans="19:20" ht="15.75" x14ac:dyDescent="0.2">
      <c r="S6304" s="302">
        <v>1</v>
      </c>
      <c r="T6304" s="302"/>
    </row>
    <row r="6305" spans="19:20" ht="15.75" x14ac:dyDescent="0.2">
      <c r="S6305" s="302">
        <v>1</v>
      </c>
      <c r="T6305" s="302"/>
    </row>
    <row r="6306" spans="19:20" ht="15.75" x14ac:dyDescent="0.2">
      <c r="S6306" s="302">
        <v>1</v>
      </c>
      <c r="T6306" s="302"/>
    </row>
    <row r="6307" spans="19:20" ht="15.75" x14ac:dyDescent="0.2">
      <c r="S6307" s="302">
        <v>1</v>
      </c>
      <c r="T6307" s="302"/>
    </row>
    <row r="6308" spans="19:20" ht="15.75" x14ac:dyDescent="0.2">
      <c r="S6308" s="302">
        <v>1</v>
      </c>
      <c r="T6308" s="302"/>
    </row>
    <row r="6309" spans="19:20" ht="15.75" x14ac:dyDescent="0.2">
      <c r="S6309" s="302">
        <v>1</v>
      </c>
      <c r="T6309" s="302"/>
    </row>
    <row r="6310" spans="19:20" ht="15.75" x14ac:dyDescent="0.2">
      <c r="S6310" s="302">
        <v>1</v>
      </c>
      <c r="T6310" s="302"/>
    </row>
    <row r="6311" spans="19:20" ht="15.75" x14ac:dyDescent="0.2">
      <c r="S6311" s="302">
        <v>1</v>
      </c>
      <c r="T6311" s="302"/>
    </row>
    <row r="6312" spans="19:20" ht="15.75" x14ac:dyDescent="0.2">
      <c r="S6312" s="302">
        <v>1</v>
      </c>
      <c r="T6312" s="302"/>
    </row>
    <row r="6313" spans="19:20" ht="15.75" x14ac:dyDescent="0.2">
      <c r="S6313" s="302">
        <v>1</v>
      </c>
      <c r="T6313" s="302"/>
    </row>
    <row r="6314" spans="19:20" ht="15.75" x14ac:dyDescent="0.2">
      <c r="S6314" s="302">
        <v>1</v>
      </c>
      <c r="T6314" s="302"/>
    </row>
    <row r="6315" spans="19:20" ht="15.75" x14ac:dyDescent="0.2">
      <c r="S6315" s="302">
        <v>1</v>
      </c>
      <c r="T6315" s="302"/>
    </row>
    <row r="6316" spans="19:20" ht="15.75" x14ac:dyDescent="0.2">
      <c r="S6316" s="302">
        <v>1</v>
      </c>
      <c r="T6316" s="302"/>
    </row>
    <row r="6317" spans="19:20" ht="15.75" x14ac:dyDescent="0.2">
      <c r="S6317" s="302">
        <v>1</v>
      </c>
      <c r="T6317" s="302"/>
    </row>
    <row r="6318" spans="19:20" ht="15.75" x14ac:dyDescent="0.2">
      <c r="S6318" s="302">
        <v>1</v>
      </c>
      <c r="T6318" s="302"/>
    </row>
    <row r="6319" spans="19:20" ht="15.75" x14ac:dyDescent="0.2">
      <c r="S6319" s="302">
        <v>1</v>
      </c>
      <c r="T6319" s="302"/>
    </row>
    <row r="6320" spans="19:20" ht="15.75" x14ac:dyDescent="0.2">
      <c r="S6320" s="302">
        <v>1</v>
      </c>
      <c r="T6320" s="302"/>
    </row>
    <row r="6321" spans="19:20" ht="15.75" x14ac:dyDescent="0.2">
      <c r="S6321" s="302">
        <v>1</v>
      </c>
      <c r="T6321" s="302"/>
    </row>
    <row r="6322" spans="19:20" ht="15.75" x14ac:dyDescent="0.2">
      <c r="S6322" s="302">
        <v>1</v>
      </c>
      <c r="T6322" s="302"/>
    </row>
    <row r="6323" spans="19:20" ht="15.75" x14ac:dyDescent="0.2">
      <c r="S6323" s="302">
        <v>1</v>
      </c>
      <c r="T6323" s="302"/>
    </row>
    <row r="6324" spans="19:20" ht="15.75" x14ac:dyDescent="0.2">
      <c r="S6324" s="302">
        <v>1</v>
      </c>
      <c r="T6324" s="302"/>
    </row>
    <row r="6325" spans="19:20" ht="15.75" x14ac:dyDescent="0.2">
      <c r="S6325" s="302">
        <v>1</v>
      </c>
      <c r="T6325" s="302"/>
    </row>
    <row r="6326" spans="19:20" ht="15.75" x14ac:dyDescent="0.2">
      <c r="S6326" s="302">
        <v>1</v>
      </c>
      <c r="T6326" s="302"/>
    </row>
    <row r="6327" spans="19:20" ht="15.75" x14ac:dyDescent="0.2">
      <c r="S6327" s="302">
        <v>1</v>
      </c>
      <c r="T6327" s="302"/>
    </row>
    <row r="6328" spans="19:20" ht="15.75" x14ac:dyDescent="0.2">
      <c r="S6328" s="302">
        <v>1</v>
      </c>
      <c r="T6328" s="302"/>
    </row>
    <row r="6329" spans="19:20" ht="15.75" x14ac:dyDescent="0.2">
      <c r="S6329" s="302">
        <v>1</v>
      </c>
      <c r="T6329" s="302"/>
    </row>
    <row r="6330" spans="19:20" ht="15.75" x14ac:dyDescent="0.2">
      <c r="S6330" s="302">
        <v>1</v>
      </c>
      <c r="T6330" s="302"/>
    </row>
    <row r="6331" spans="19:20" ht="15.75" x14ac:dyDescent="0.2">
      <c r="S6331" s="302">
        <v>1</v>
      </c>
      <c r="T6331" s="302"/>
    </row>
    <row r="6332" spans="19:20" ht="15.75" x14ac:dyDescent="0.2">
      <c r="S6332" s="302">
        <v>1</v>
      </c>
      <c r="T6332" s="302"/>
    </row>
    <row r="6333" spans="19:20" ht="15.75" x14ac:dyDescent="0.2">
      <c r="S6333" s="302">
        <v>1</v>
      </c>
      <c r="T6333" s="302"/>
    </row>
    <row r="6334" spans="19:20" ht="15.75" x14ac:dyDescent="0.2">
      <c r="S6334" s="302">
        <v>1</v>
      </c>
      <c r="T6334" s="302"/>
    </row>
    <row r="6335" spans="19:20" ht="15.75" x14ac:dyDescent="0.2">
      <c r="S6335" s="302">
        <v>1</v>
      </c>
      <c r="T6335" s="302"/>
    </row>
    <row r="6336" spans="19:20" ht="15.75" x14ac:dyDescent="0.2">
      <c r="S6336" s="302">
        <v>1</v>
      </c>
      <c r="T6336" s="302"/>
    </row>
    <row r="6337" spans="19:20" ht="15.75" x14ac:dyDescent="0.2">
      <c r="S6337" s="302">
        <v>1</v>
      </c>
      <c r="T6337" s="302"/>
    </row>
    <row r="6338" spans="19:20" ht="15.75" x14ac:dyDescent="0.2">
      <c r="S6338" s="302">
        <v>1</v>
      </c>
      <c r="T6338" s="302"/>
    </row>
    <row r="6339" spans="19:20" ht="15.75" x14ac:dyDescent="0.2">
      <c r="S6339" s="302">
        <v>1</v>
      </c>
      <c r="T6339" s="302"/>
    </row>
    <row r="6340" spans="19:20" ht="15.75" x14ac:dyDescent="0.2">
      <c r="S6340" s="302">
        <v>1</v>
      </c>
      <c r="T6340" s="302"/>
    </row>
    <row r="6341" spans="19:20" ht="15.75" x14ac:dyDescent="0.2">
      <c r="S6341" s="302">
        <v>1</v>
      </c>
      <c r="T6341" s="302"/>
    </row>
    <row r="6342" spans="19:20" ht="15.75" x14ac:dyDescent="0.2">
      <c r="S6342" s="302">
        <v>1</v>
      </c>
      <c r="T6342" s="302"/>
    </row>
    <row r="6343" spans="19:20" ht="15.75" x14ac:dyDescent="0.2">
      <c r="S6343" s="302">
        <v>1</v>
      </c>
      <c r="T6343" s="302"/>
    </row>
    <row r="6344" spans="19:20" ht="15.75" x14ac:dyDescent="0.2">
      <c r="S6344" s="302">
        <v>1</v>
      </c>
      <c r="T6344" s="302"/>
    </row>
    <row r="6345" spans="19:20" ht="15.75" x14ac:dyDescent="0.2">
      <c r="S6345" s="302">
        <v>1</v>
      </c>
      <c r="T6345" s="302"/>
    </row>
    <row r="6346" spans="19:20" ht="15.75" x14ac:dyDescent="0.2">
      <c r="S6346" s="302">
        <v>1</v>
      </c>
      <c r="T6346" s="302"/>
    </row>
    <row r="6347" spans="19:20" ht="15.75" x14ac:dyDescent="0.2">
      <c r="S6347" s="302">
        <v>1</v>
      </c>
      <c r="T6347" s="302"/>
    </row>
    <row r="6348" spans="19:20" ht="15.75" x14ac:dyDescent="0.2">
      <c r="S6348" s="302">
        <v>1</v>
      </c>
      <c r="T6348" s="302"/>
    </row>
    <row r="6349" spans="19:20" ht="15.75" x14ac:dyDescent="0.2">
      <c r="S6349" s="302">
        <v>1</v>
      </c>
      <c r="T6349" s="302"/>
    </row>
    <row r="6350" spans="19:20" ht="15.75" x14ac:dyDescent="0.2">
      <c r="S6350" s="302">
        <v>1</v>
      </c>
      <c r="T6350" s="302"/>
    </row>
    <row r="6351" spans="19:20" ht="15.75" x14ac:dyDescent="0.2">
      <c r="S6351" s="302">
        <v>1</v>
      </c>
      <c r="T6351" s="302"/>
    </row>
    <row r="6352" spans="19:20" ht="15.75" x14ac:dyDescent="0.2">
      <c r="S6352" s="302">
        <v>1</v>
      </c>
      <c r="T6352" s="302"/>
    </row>
    <row r="6353" spans="19:20" ht="15.75" x14ac:dyDescent="0.2">
      <c r="S6353" s="302">
        <v>1</v>
      </c>
      <c r="T6353" s="302"/>
    </row>
    <row r="6354" spans="19:20" ht="15.75" x14ac:dyDescent="0.2">
      <c r="S6354" s="302">
        <v>1</v>
      </c>
      <c r="T6354" s="302"/>
    </row>
    <row r="6355" spans="19:20" ht="15.75" x14ac:dyDescent="0.2">
      <c r="S6355" s="302">
        <v>1</v>
      </c>
      <c r="T6355" s="302"/>
    </row>
    <row r="6356" spans="19:20" ht="15.75" x14ac:dyDescent="0.2">
      <c r="S6356" s="302">
        <v>1</v>
      </c>
      <c r="T6356" s="302"/>
    </row>
    <row r="6357" spans="19:20" ht="15.75" x14ac:dyDescent="0.2">
      <c r="S6357" s="302">
        <v>1</v>
      </c>
      <c r="T6357" s="302"/>
    </row>
    <row r="6358" spans="19:20" ht="15.75" x14ac:dyDescent="0.2">
      <c r="S6358" s="302">
        <v>1</v>
      </c>
      <c r="T6358" s="302"/>
    </row>
    <row r="6359" spans="19:20" ht="15.75" x14ac:dyDescent="0.2">
      <c r="S6359" s="302">
        <v>1</v>
      </c>
      <c r="T6359" s="302"/>
    </row>
    <row r="6360" spans="19:20" ht="15.75" x14ac:dyDescent="0.2">
      <c r="S6360" s="302">
        <v>1</v>
      </c>
      <c r="T6360" s="302"/>
    </row>
    <row r="6361" spans="19:20" ht="15.75" x14ac:dyDescent="0.2">
      <c r="S6361" s="302">
        <v>1</v>
      </c>
      <c r="T6361" s="302"/>
    </row>
    <row r="6362" spans="19:20" ht="15.75" x14ac:dyDescent="0.2">
      <c r="S6362" s="302">
        <v>1</v>
      </c>
      <c r="T6362" s="302"/>
    </row>
    <row r="6363" spans="19:20" ht="15.75" x14ac:dyDescent="0.2">
      <c r="S6363" s="302">
        <v>1</v>
      </c>
      <c r="T6363" s="302"/>
    </row>
    <row r="6364" spans="19:20" ht="15.75" x14ac:dyDescent="0.2">
      <c r="S6364" s="302">
        <v>1</v>
      </c>
      <c r="T6364" s="302"/>
    </row>
    <row r="6365" spans="19:20" ht="15.75" x14ac:dyDescent="0.2">
      <c r="S6365" s="302">
        <v>1</v>
      </c>
      <c r="T6365" s="302"/>
    </row>
    <row r="6366" spans="19:20" ht="15.75" x14ac:dyDescent="0.2">
      <c r="S6366" s="302">
        <v>1</v>
      </c>
      <c r="T6366" s="302"/>
    </row>
    <row r="6367" spans="19:20" ht="15.75" x14ac:dyDescent="0.2">
      <c r="S6367" s="302">
        <v>1</v>
      </c>
      <c r="T6367" s="302"/>
    </row>
    <row r="6368" spans="19:20" ht="15.75" x14ac:dyDescent="0.2">
      <c r="S6368" s="302">
        <v>1</v>
      </c>
      <c r="T6368" s="302"/>
    </row>
    <row r="6369" spans="19:20" ht="15.75" x14ac:dyDescent="0.2">
      <c r="S6369" s="302">
        <v>1</v>
      </c>
      <c r="T6369" s="302"/>
    </row>
    <row r="6370" spans="19:20" ht="15.75" x14ac:dyDescent="0.2">
      <c r="S6370" s="302">
        <v>1</v>
      </c>
      <c r="T6370" s="302"/>
    </row>
    <row r="6371" spans="19:20" ht="15.75" x14ac:dyDescent="0.2">
      <c r="S6371" s="302">
        <v>1</v>
      </c>
      <c r="T6371" s="302"/>
    </row>
    <row r="6372" spans="19:20" ht="15.75" x14ac:dyDescent="0.2">
      <c r="S6372" s="302">
        <v>1</v>
      </c>
      <c r="T6372" s="302"/>
    </row>
    <row r="6373" spans="19:20" ht="15.75" x14ac:dyDescent="0.2">
      <c r="S6373" s="302">
        <v>1</v>
      </c>
      <c r="T6373" s="302"/>
    </row>
    <row r="6374" spans="19:20" ht="15.75" x14ac:dyDescent="0.2">
      <c r="S6374" s="302">
        <v>1</v>
      </c>
      <c r="T6374" s="302"/>
    </row>
    <row r="6375" spans="19:20" ht="15.75" x14ac:dyDescent="0.2">
      <c r="S6375" s="302">
        <v>1</v>
      </c>
      <c r="T6375" s="302"/>
    </row>
    <row r="6376" spans="19:20" ht="15.75" x14ac:dyDescent="0.2">
      <c r="S6376" s="302">
        <v>1</v>
      </c>
      <c r="T6376" s="302"/>
    </row>
    <row r="6377" spans="19:20" ht="15.75" x14ac:dyDescent="0.2">
      <c r="S6377" s="302">
        <v>1</v>
      </c>
      <c r="T6377" s="302"/>
    </row>
    <row r="6378" spans="19:20" ht="15.75" x14ac:dyDescent="0.2">
      <c r="S6378" s="302">
        <v>1</v>
      </c>
      <c r="T6378" s="302"/>
    </row>
    <row r="6379" spans="19:20" ht="15.75" x14ac:dyDescent="0.2">
      <c r="S6379" s="302">
        <v>1</v>
      </c>
      <c r="T6379" s="302"/>
    </row>
    <row r="6380" spans="19:20" ht="15.75" x14ac:dyDescent="0.2">
      <c r="S6380" s="302">
        <v>1</v>
      </c>
      <c r="T6380" s="302"/>
    </row>
    <row r="6381" spans="19:20" ht="15.75" x14ac:dyDescent="0.2">
      <c r="S6381" s="302">
        <v>1</v>
      </c>
      <c r="T6381" s="302"/>
    </row>
    <row r="6382" spans="19:20" ht="15.75" x14ac:dyDescent="0.2">
      <c r="S6382" s="302">
        <v>1</v>
      </c>
      <c r="T6382" s="302"/>
    </row>
    <row r="6383" spans="19:20" ht="15.75" x14ac:dyDescent="0.2">
      <c r="S6383" s="302">
        <v>1</v>
      </c>
      <c r="T6383" s="302"/>
    </row>
    <row r="6384" spans="19:20" ht="15.75" x14ac:dyDescent="0.2">
      <c r="S6384" s="302">
        <v>1</v>
      </c>
      <c r="T6384" s="302"/>
    </row>
    <row r="6385" spans="19:20" ht="15.75" x14ac:dyDescent="0.2">
      <c r="S6385" s="302">
        <v>1</v>
      </c>
      <c r="T6385" s="302"/>
    </row>
    <row r="6386" spans="19:20" ht="15.75" x14ac:dyDescent="0.2">
      <c r="S6386" s="302">
        <v>1</v>
      </c>
      <c r="T6386" s="302"/>
    </row>
    <row r="6387" spans="19:20" ht="15.75" x14ac:dyDescent="0.2">
      <c r="S6387" s="302">
        <v>1</v>
      </c>
      <c r="T6387" s="302"/>
    </row>
    <row r="6388" spans="19:20" ht="15.75" x14ac:dyDescent="0.2">
      <c r="S6388" s="302">
        <v>1</v>
      </c>
      <c r="T6388" s="302"/>
    </row>
    <row r="6389" spans="19:20" ht="15.75" x14ac:dyDescent="0.2">
      <c r="S6389" s="302">
        <v>1</v>
      </c>
      <c r="T6389" s="302"/>
    </row>
    <row r="6390" spans="19:20" ht="15.75" x14ac:dyDescent="0.2">
      <c r="S6390" s="302">
        <v>1</v>
      </c>
      <c r="T6390" s="302"/>
    </row>
    <row r="6391" spans="19:20" ht="15.75" x14ac:dyDescent="0.2">
      <c r="S6391" s="302">
        <v>1</v>
      </c>
      <c r="T6391" s="302"/>
    </row>
    <row r="6392" spans="19:20" ht="15.75" x14ac:dyDescent="0.2">
      <c r="S6392" s="302">
        <v>1</v>
      </c>
      <c r="T6392" s="302"/>
    </row>
    <row r="6393" spans="19:20" ht="15.75" x14ac:dyDescent="0.2">
      <c r="S6393" s="302">
        <v>1</v>
      </c>
      <c r="T6393" s="302"/>
    </row>
    <row r="6394" spans="19:20" ht="15.75" x14ac:dyDescent="0.2">
      <c r="S6394" s="302">
        <v>1</v>
      </c>
      <c r="T6394" s="302"/>
    </row>
    <row r="6395" spans="19:20" ht="15.75" x14ac:dyDescent="0.2">
      <c r="S6395" s="302">
        <v>1</v>
      </c>
      <c r="T6395" s="302"/>
    </row>
    <row r="6396" spans="19:20" ht="15.75" x14ac:dyDescent="0.2">
      <c r="S6396" s="302">
        <v>1</v>
      </c>
      <c r="T6396" s="302"/>
    </row>
    <row r="6397" spans="19:20" ht="15.75" x14ac:dyDescent="0.2">
      <c r="S6397" s="302">
        <v>1</v>
      </c>
      <c r="T6397" s="302"/>
    </row>
    <row r="6398" spans="19:20" ht="15.75" x14ac:dyDescent="0.2">
      <c r="S6398" s="302">
        <v>1</v>
      </c>
      <c r="T6398" s="302"/>
    </row>
    <row r="6399" spans="19:20" ht="15.75" x14ac:dyDescent="0.2">
      <c r="S6399" s="302">
        <v>1</v>
      </c>
      <c r="T6399" s="302"/>
    </row>
    <row r="6400" spans="19:20" ht="15.75" x14ac:dyDescent="0.2">
      <c r="S6400" s="302">
        <v>1</v>
      </c>
      <c r="T6400" s="302"/>
    </row>
    <row r="6401" spans="19:20" ht="15.75" x14ac:dyDescent="0.2">
      <c r="S6401" s="302">
        <v>1</v>
      </c>
      <c r="T6401" s="302"/>
    </row>
    <row r="6402" spans="19:20" ht="15.75" x14ac:dyDescent="0.2">
      <c r="S6402" s="302">
        <v>1</v>
      </c>
      <c r="T6402" s="302"/>
    </row>
    <row r="6403" spans="19:20" ht="15.75" x14ac:dyDescent="0.2">
      <c r="S6403" s="302">
        <v>1</v>
      </c>
      <c r="T6403" s="302"/>
    </row>
    <row r="6404" spans="19:20" ht="15.75" x14ac:dyDescent="0.2">
      <c r="S6404" s="302">
        <v>1</v>
      </c>
      <c r="T6404" s="302"/>
    </row>
    <row r="6405" spans="19:20" ht="15.75" x14ac:dyDescent="0.2">
      <c r="S6405" s="302">
        <v>1</v>
      </c>
      <c r="T6405" s="302"/>
    </row>
    <row r="6406" spans="19:20" ht="15.75" x14ac:dyDescent="0.2">
      <c r="S6406" s="302">
        <v>1</v>
      </c>
      <c r="T6406" s="302"/>
    </row>
    <row r="6407" spans="19:20" ht="15.75" x14ac:dyDescent="0.2">
      <c r="S6407" s="302">
        <v>1</v>
      </c>
      <c r="T6407" s="302"/>
    </row>
    <row r="6408" spans="19:20" ht="15.75" x14ac:dyDescent="0.2">
      <c r="S6408" s="302">
        <v>1</v>
      </c>
      <c r="T6408" s="302"/>
    </row>
    <row r="6409" spans="19:20" ht="15.75" x14ac:dyDescent="0.2">
      <c r="S6409" s="302">
        <v>1</v>
      </c>
      <c r="T6409" s="302"/>
    </row>
    <row r="6410" spans="19:20" ht="15.75" x14ac:dyDescent="0.2">
      <c r="S6410" s="302">
        <v>1</v>
      </c>
      <c r="T6410" s="302"/>
    </row>
    <row r="6411" spans="19:20" ht="15.75" x14ac:dyDescent="0.2">
      <c r="S6411" s="302">
        <v>1</v>
      </c>
      <c r="T6411" s="302"/>
    </row>
    <row r="6412" spans="19:20" ht="15.75" x14ac:dyDescent="0.2">
      <c r="S6412" s="302">
        <v>1</v>
      </c>
      <c r="T6412" s="302"/>
    </row>
    <row r="6413" spans="19:20" ht="15.75" x14ac:dyDescent="0.2">
      <c r="S6413" s="302">
        <v>1</v>
      </c>
      <c r="T6413" s="302"/>
    </row>
    <row r="6414" spans="19:20" ht="15.75" x14ac:dyDescent="0.2">
      <c r="S6414" s="302">
        <v>1</v>
      </c>
      <c r="T6414" s="302"/>
    </row>
    <row r="6415" spans="19:20" ht="15.75" x14ac:dyDescent="0.2">
      <c r="S6415" s="302">
        <v>1</v>
      </c>
      <c r="T6415" s="302"/>
    </row>
    <row r="6416" spans="19:20" ht="15.75" x14ac:dyDescent="0.2">
      <c r="S6416" s="302">
        <v>1</v>
      </c>
      <c r="T6416" s="302"/>
    </row>
    <row r="6417" spans="19:20" ht="15.75" x14ac:dyDescent="0.2">
      <c r="S6417" s="302">
        <v>1</v>
      </c>
      <c r="T6417" s="302"/>
    </row>
    <row r="6418" spans="19:20" ht="15.75" x14ac:dyDescent="0.2">
      <c r="S6418" s="302">
        <v>1</v>
      </c>
      <c r="T6418" s="302"/>
    </row>
    <row r="6419" spans="19:20" ht="15.75" x14ac:dyDescent="0.2">
      <c r="S6419" s="302">
        <v>1</v>
      </c>
      <c r="T6419" s="302"/>
    </row>
    <row r="6420" spans="19:20" ht="15.75" x14ac:dyDescent="0.2">
      <c r="S6420" s="302">
        <v>1</v>
      </c>
      <c r="T6420" s="302"/>
    </row>
    <row r="6421" spans="19:20" ht="15.75" x14ac:dyDescent="0.2">
      <c r="S6421" s="302">
        <v>1</v>
      </c>
      <c r="T6421" s="302"/>
    </row>
    <row r="6422" spans="19:20" ht="15.75" x14ac:dyDescent="0.2">
      <c r="S6422" s="302">
        <v>1</v>
      </c>
      <c r="T6422" s="302"/>
    </row>
    <row r="6423" spans="19:20" ht="15.75" x14ac:dyDescent="0.2">
      <c r="S6423" s="302">
        <v>1</v>
      </c>
      <c r="T6423" s="302"/>
    </row>
    <row r="6424" spans="19:20" ht="15.75" x14ac:dyDescent="0.2">
      <c r="S6424" s="302">
        <v>1</v>
      </c>
      <c r="T6424" s="302"/>
    </row>
    <row r="6425" spans="19:20" ht="15.75" x14ac:dyDescent="0.2">
      <c r="S6425" s="302">
        <v>1</v>
      </c>
      <c r="T6425" s="302"/>
    </row>
    <row r="6426" spans="19:20" ht="15.75" x14ac:dyDescent="0.2">
      <c r="S6426" s="302">
        <v>1</v>
      </c>
      <c r="T6426" s="302"/>
    </row>
    <row r="6427" spans="19:20" ht="15.75" x14ac:dyDescent="0.2">
      <c r="S6427" s="302">
        <v>1</v>
      </c>
      <c r="T6427" s="302"/>
    </row>
    <row r="6428" spans="19:20" ht="15.75" x14ac:dyDescent="0.2">
      <c r="S6428" s="302">
        <v>1</v>
      </c>
      <c r="T6428" s="302"/>
    </row>
    <row r="6429" spans="19:20" ht="15.75" x14ac:dyDescent="0.2">
      <c r="S6429" s="302">
        <v>1</v>
      </c>
      <c r="T6429" s="302"/>
    </row>
    <row r="6430" spans="19:20" ht="15.75" x14ac:dyDescent="0.2">
      <c r="S6430" s="302">
        <v>1</v>
      </c>
      <c r="T6430" s="302"/>
    </row>
    <row r="6431" spans="19:20" ht="15.75" x14ac:dyDescent="0.2">
      <c r="S6431" s="302">
        <v>1</v>
      </c>
      <c r="T6431" s="302"/>
    </row>
    <row r="6432" spans="19:20" ht="15.75" x14ac:dyDescent="0.2">
      <c r="S6432" s="302">
        <v>1</v>
      </c>
      <c r="T6432" s="302"/>
    </row>
    <row r="6433" spans="19:20" ht="15.75" x14ac:dyDescent="0.2">
      <c r="S6433" s="302">
        <v>1</v>
      </c>
      <c r="T6433" s="302"/>
    </row>
    <row r="6434" spans="19:20" ht="15.75" x14ac:dyDescent="0.2">
      <c r="S6434" s="302">
        <v>1</v>
      </c>
      <c r="T6434" s="302"/>
    </row>
    <row r="6435" spans="19:20" ht="15.75" x14ac:dyDescent="0.2">
      <c r="S6435" s="302">
        <v>1</v>
      </c>
      <c r="T6435" s="302"/>
    </row>
    <row r="6436" spans="19:20" ht="15.75" x14ac:dyDescent="0.2">
      <c r="S6436" s="302">
        <v>1</v>
      </c>
      <c r="T6436" s="302"/>
    </row>
    <row r="6437" spans="19:20" ht="15.75" x14ac:dyDescent="0.2">
      <c r="S6437" s="302">
        <v>1</v>
      </c>
      <c r="T6437" s="302"/>
    </row>
    <row r="6438" spans="19:20" ht="15.75" x14ac:dyDescent="0.2">
      <c r="S6438" s="302">
        <v>1</v>
      </c>
      <c r="T6438" s="302"/>
    </row>
    <row r="6439" spans="19:20" ht="15.75" x14ac:dyDescent="0.2">
      <c r="S6439" s="302">
        <v>1</v>
      </c>
      <c r="T6439" s="302"/>
    </row>
    <row r="6440" spans="19:20" ht="15.75" x14ac:dyDescent="0.2">
      <c r="S6440" s="302">
        <v>1</v>
      </c>
      <c r="T6440" s="302"/>
    </row>
    <row r="6441" spans="19:20" ht="15.75" x14ac:dyDescent="0.2">
      <c r="S6441" s="302">
        <v>1</v>
      </c>
      <c r="T6441" s="302"/>
    </row>
    <row r="6442" spans="19:20" ht="15.75" x14ac:dyDescent="0.2">
      <c r="S6442" s="302">
        <v>1</v>
      </c>
      <c r="T6442" s="302"/>
    </row>
    <row r="6443" spans="19:20" ht="15.75" x14ac:dyDescent="0.2">
      <c r="S6443" s="302">
        <v>1</v>
      </c>
      <c r="T6443" s="302"/>
    </row>
    <row r="6444" spans="19:20" ht="15.75" x14ac:dyDescent="0.2">
      <c r="S6444" s="302">
        <v>1</v>
      </c>
      <c r="T6444" s="302"/>
    </row>
    <row r="6445" spans="19:20" ht="15.75" x14ac:dyDescent="0.2">
      <c r="S6445" s="302">
        <v>1</v>
      </c>
      <c r="T6445" s="302"/>
    </row>
    <row r="6446" spans="19:20" ht="15.75" x14ac:dyDescent="0.2">
      <c r="S6446" s="302">
        <v>1</v>
      </c>
      <c r="T6446" s="302"/>
    </row>
    <row r="6447" spans="19:20" ht="15.75" x14ac:dyDescent="0.2">
      <c r="S6447" s="302">
        <v>1</v>
      </c>
      <c r="T6447" s="302"/>
    </row>
    <row r="6448" spans="19:20" ht="15.75" x14ac:dyDescent="0.2">
      <c r="S6448" s="302">
        <v>1</v>
      </c>
      <c r="T6448" s="302"/>
    </row>
    <row r="6449" spans="19:20" ht="15.75" x14ac:dyDescent="0.2">
      <c r="S6449" s="302">
        <v>1</v>
      </c>
      <c r="T6449" s="302"/>
    </row>
    <row r="6450" spans="19:20" ht="15.75" x14ac:dyDescent="0.2">
      <c r="S6450" s="302">
        <v>1</v>
      </c>
      <c r="T6450" s="302"/>
    </row>
    <row r="6451" spans="19:20" ht="15.75" x14ac:dyDescent="0.2">
      <c r="S6451" s="302">
        <v>1</v>
      </c>
      <c r="T6451" s="302"/>
    </row>
    <row r="6452" spans="19:20" ht="15.75" x14ac:dyDescent="0.2">
      <c r="S6452" s="302">
        <v>1</v>
      </c>
      <c r="T6452" s="302"/>
    </row>
    <row r="6453" spans="19:20" ht="15.75" x14ac:dyDescent="0.2">
      <c r="S6453" s="302">
        <v>1</v>
      </c>
      <c r="T6453" s="302"/>
    </row>
    <row r="6454" spans="19:20" ht="15.75" x14ac:dyDescent="0.2">
      <c r="S6454" s="302">
        <v>1</v>
      </c>
      <c r="T6454" s="302"/>
    </row>
    <row r="6455" spans="19:20" ht="15.75" x14ac:dyDescent="0.2">
      <c r="S6455" s="302">
        <v>1</v>
      </c>
      <c r="T6455" s="302"/>
    </row>
    <row r="6456" spans="19:20" ht="15.75" x14ac:dyDescent="0.2">
      <c r="S6456" s="302">
        <v>1</v>
      </c>
      <c r="T6456" s="302"/>
    </row>
    <row r="6457" spans="19:20" ht="15.75" x14ac:dyDescent="0.2">
      <c r="S6457" s="302">
        <v>1</v>
      </c>
      <c r="T6457" s="302"/>
    </row>
    <row r="6458" spans="19:20" ht="15.75" x14ac:dyDescent="0.2">
      <c r="S6458" s="302">
        <v>1</v>
      </c>
      <c r="T6458" s="302"/>
    </row>
    <row r="6459" spans="19:20" ht="15.75" x14ac:dyDescent="0.2">
      <c r="S6459" s="302">
        <v>1</v>
      </c>
      <c r="T6459" s="302"/>
    </row>
    <row r="6460" spans="19:20" ht="15.75" x14ac:dyDescent="0.2">
      <c r="S6460" s="302">
        <v>1</v>
      </c>
      <c r="T6460" s="302"/>
    </row>
    <row r="6461" spans="19:20" ht="15.75" x14ac:dyDescent="0.2">
      <c r="S6461" s="302">
        <v>1</v>
      </c>
      <c r="T6461" s="302"/>
    </row>
    <row r="6462" spans="19:20" ht="15.75" x14ac:dyDescent="0.2">
      <c r="S6462" s="302">
        <v>1</v>
      </c>
      <c r="T6462" s="302"/>
    </row>
    <row r="6463" spans="19:20" ht="15.75" x14ac:dyDescent="0.2">
      <c r="S6463" s="302">
        <v>1</v>
      </c>
      <c r="T6463" s="302"/>
    </row>
    <row r="6464" spans="19:20" ht="15.75" x14ac:dyDescent="0.2">
      <c r="S6464" s="302">
        <v>1</v>
      </c>
      <c r="T6464" s="302"/>
    </row>
    <row r="6465" spans="19:20" ht="15.75" x14ac:dyDescent="0.2">
      <c r="S6465" s="302">
        <v>1</v>
      </c>
      <c r="T6465" s="302"/>
    </row>
    <row r="6466" spans="19:20" ht="15.75" x14ac:dyDescent="0.2">
      <c r="S6466" s="302">
        <v>1</v>
      </c>
      <c r="T6466" s="302"/>
    </row>
    <row r="6467" spans="19:20" ht="15.75" x14ac:dyDescent="0.2">
      <c r="S6467" s="302">
        <v>1</v>
      </c>
      <c r="T6467" s="302"/>
    </row>
    <row r="6468" spans="19:20" ht="15.75" x14ac:dyDescent="0.2">
      <c r="S6468" s="302">
        <v>1</v>
      </c>
      <c r="T6468" s="302"/>
    </row>
    <row r="6469" spans="19:20" ht="15.75" x14ac:dyDescent="0.2">
      <c r="S6469" s="302">
        <v>1</v>
      </c>
      <c r="T6469" s="302"/>
    </row>
    <row r="6470" spans="19:20" ht="15.75" x14ac:dyDescent="0.2">
      <c r="S6470" s="302">
        <v>1</v>
      </c>
      <c r="T6470" s="302"/>
    </row>
    <row r="6471" spans="19:20" ht="15.75" x14ac:dyDescent="0.2">
      <c r="S6471" s="302">
        <v>1</v>
      </c>
      <c r="T6471" s="302"/>
    </row>
    <row r="6472" spans="19:20" ht="15.75" x14ac:dyDescent="0.2">
      <c r="S6472" s="302">
        <v>1</v>
      </c>
      <c r="T6472" s="302"/>
    </row>
    <row r="6473" spans="19:20" ht="15.75" x14ac:dyDescent="0.2">
      <c r="S6473" s="302">
        <v>1</v>
      </c>
      <c r="T6473" s="302"/>
    </row>
    <row r="6474" spans="19:20" ht="15.75" x14ac:dyDescent="0.2">
      <c r="S6474" s="302">
        <v>1</v>
      </c>
      <c r="T6474" s="302"/>
    </row>
    <row r="6475" spans="19:20" ht="15.75" x14ac:dyDescent="0.2">
      <c r="S6475" s="302">
        <v>1</v>
      </c>
      <c r="T6475" s="302"/>
    </row>
    <row r="6476" spans="19:20" ht="15.75" x14ac:dyDescent="0.2">
      <c r="S6476" s="302">
        <v>1</v>
      </c>
      <c r="T6476" s="302"/>
    </row>
    <row r="6477" spans="19:20" ht="15.75" x14ac:dyDescent="0.2">
      <c r="S6477" s="302">
        <v>1</v>
      </c>
      <c r="T6477" s="302"/>
    </row>
    <row r="6478" spans="19:20" ht="15.75" x14ac:dyDescent="0.2">
      <c r="S6478" s="302">
        <v>1</v>
      </c>
      <c r="T6478" s="302"/>
    </row>
    <row r="6479" spans="19:20" ht="15.75" x14ac:dyDescent="0.2">
      <c r="S6479" s="302">
        <v>1</v>
      </c>
      <c r="T6479" s="302"/>
    </row>
    <row r="6480" spans="19:20" ht="15.75" x14ac:dyDescent="0.2">
      <c r="S6480" s="302">
        <v>1</v>
      </c>
      <c r="T6480" s="302"/>
    </row>
    <row r="6481" spans="19:20" ht="15.75" x14ac:dyDescent="0.2">
      <c r="S6481" s="302">
        <v>1</v>
      </c>
      <c r="T6481" s="302"/>
    </row>
    <row r="6482" spans="19:20" ht="15.75" x14ac:dyDescent="0.2">
      <c r="S6482" s="302">
        <v>1</v>
      </c>
      <c r="T6482" s="302"/>
    </row>
    <row r="6483" spans="19:20" ht="15.75" x14ac:dyDescent="0.2">
      <c r="S6483" s="302">
        <v>1</v>
      </c>
      <c r="T6483" s="302"/>
    </row>
    <row r="6484" spans="19:20" ht="15.75" x14ac:dyDescent="0.2">
      <c r="S6484" s="302">
        <v>1</v>
      </c>
      <c r="T6484" s="302"/>
    </row>
    <row r="6485" spans="19:20" ht="15.75" x14ac:dyDescent="0.2">
      <c r="S6485" s="302">
        <v>1</v>
      </c>
      <c r="T6485" s="302"/>
    </row>
    <row r="6486" spans="19:20" ht="15.75" x14ac:dyDescent="0.2">
      <c r="S6486" s="302">
        <v>1</v>
      </c>
      <c r="T6486" s="302"/>
    </row>
    <row r="6487" spans="19:20" ht="15.75" x14ac:dyDescent="0.2">
      <c r="S6487" s="302">
        <v>1</v>
      </c>
      <c r="T6487" s="302"/>
    </row>
    <row r="6488" spans="19:20" ht="15.75" x14ac:dyDescent="0.2">
      <c r="S6488" s="302">
        <v>1</v>
      </c>
      <c r="T6488" s="302"/>
    </row>
    <row r="6489" spans="19:20" ht="15.75" x14ac:dyDescent="0.2">
      <c r="S6489" s="302">
        <v>1</v>
      </c>
      <c r="T6489" s="302"/>
    </row>
    <row r="6490" spans="19:20" ht="15.75" x14ac:dyDescent="0.2">
      <c r="S6490" s="302">
        <v>1</v>
      </c>
      <c r="T6490" s="302"/>
    </row>
    <row r="6491" spans="19:20" ht="15.75" x14ac:dyDescent="0.2">
      <c r="S6491" s="302">
        <v>1</v>
      </c>
      <c r="T6491" s="302"/>
    </row>
    <row r="6492" spans="19:20" ht="15.75" x14ac:dyDescent="0.2">
      <c r="S6492" s="302">
        <v>1</v>
      </c>
      <c r="T6492" s="302"/>
    </row>
    <row r="6493" spans="19:20" ht="15.75" x14ac:dyDescent="0.2">
      <c r="S6493" s="302">
        <v>1</v>
      </c>
      <c r="T6493" s="302"/>
    </row>
    <row r="6494" spans="19:20" ht="15.75" x14ac:dyDescent="0.2">
      <c r="S6494" s="302">
        <v>1</v>
      </c>
      <c r="T6494" s="302"/>
    </row>
    <row r="6495" spans="19:20" ht="15.75" x14ac:dyDescent="0.2">
      <c r="S6495" s="302">
        <v>1</v>
      </c>
      <c r="T6495" s="302"/>
    </row>
    <row r="6496" spans="19:20" ht="15.75" x14ac:dyDescent="0.2">
      <c r="S6496" s="302">
        <v>1</v>
      </c>
      <c r="T6496" s="302"/>
    </row>
    <row r="6497" spans="19:20" ht="15.75" x14ac:dyDescent="0.2">
      <c r="S6497" s="302">
        <v>1</v>
      </c>
      <c r="T6497" s="302"/>
    </row>
    <row r="6498" spans="19:20" ht="15.75" x14ac:dyDescent="0.2">
      <c r="S6498" s="302">
        <v>1</v>
      </c>
      <c r="T6498" s="302"/>
    </row>
    <row r="6499" spans="19:20" ht="15.75" x14ac:dyDescent="0.2">
      <c r="S6499" s="302">
        <v>1</v>
      </c>
      <c r="T6499" s="302"/>
    </row>
    <row r="6500" spans="19:20" ht="15.75" x14ac:dyDescent="0.2">
      <c r="S6500" s="302">
        <v>1</v>
      </c>
      <c r="T6500" s="302"/>
    </row>
    <row r="6501" spans="19:20" ht="15.75" x14ac:dyDescent="0.2">
      <c r="S6501" s="302">
        <v>1</v>
      </c>
      <c r="T6501" s="302"/>
    </row>
    <row r="6502" spans="19:20" ht="15.75" x14ac:dyDescent="0.2">
      <c r="S6502" s="302">
        <v>1</v>
      </c>
      <c r="T6502" s="302"/>
    </row>
    <row r="6503" spans="19:20" ht="15.75" x14ac:dyDescent="0.2">
      <c r="S6503" s="302">
        <v>1</v>
      </c>
      <c r="T6503" s="302"/>
    </row>
    <row r="6504" spans="19:20" ht="15.75" x14ac:dyDescent="0.2">
      <c r="S6504" s="302">
        <v>1</v>
      </c>
      <c r="T6504" s="302"/>
    </row>
    <row r="6505" spans="19:20" ht="15.75" x14ac:dyDescent="0.2">
      <c r="S6505" s="302">
        <v>1</v>
      </c>
      <c r="T6505" s="302"/>
    </row>
    <row r="6506" spans="19:20" ht="15.75" x14ac:dyDescent="0.2">
      <c r="S6506" s="302">
        <v>1</v>
      </c>
      <c r="T6506" s="302"/>
    </row>
    <row r="6507" spans="19:20" ht="15.75" x14ac:dyDescent="0.2">
      <c r="S6507" s="302">
        <v>1</v>
      </c>
      <c r="T6507" s="302"/>
    </row>
    <row r="6508" spans="19:20" ht="15.75" x14ac:dyDescent="0.2">
      <c r="S6508" s="302">
        <v>1</v>
      </c>
      <c r="T6508" s="302"/>
    </row>
    <row r="6509" spans="19:20" ht="15.75" x14ac:dyDescent="0.2">
      <c r="S6509" s="302">
        <v>1</v>
      </c>
      <c r="T6509" s="302"/>
    </row>
    <row r="6510" spans="19:20" ht="15.75" x14ac:dyDescent="0.2">
      <c r="S6510" s="302">
        <v>1</v>
      </c>
      <c r="T6510" s="302"/>
    </row>
    <row r="6511" spans="19:20" ht="15.75" x14ac:dyDescent="0.2">
      <c r="S6511" s="302">
        <v>1</v>
      </c>
      <c r="T6511" s="302"/>
    </row>
    <row r="6512" spans="19:20" ht="15.75" x14ac:dyDescent="0.2">
      <c r="S6512" s="302">
        <v>1</v>
      </c>
      <c r="T6512" s="302"/>
    </row>
    <row r="6513" spans="19:20" ht="15.75" x14ac:dyDescent="0.2">
      <c r="S6513" s="302">
        <v>1</v>
      </c>
      <c r="T6513" s="302"/>
    </row>
    <row r="6514" spans="19:20" ht="15.75" x14ac:dyDescent="0.2">
      <c r="S6514" s="302">
        <v>1</v>
      </c>
      <c r="T6514" s="302"/>
    </row>
    <row r="6515" spans="19:20" ht="15.75" x14ac:dyDescent="0.2">
      <c r="S6515" s="302">
        <v>1</v>
      </c>
      <c r="T6515" s="302"/>
    </row>
    <row r="6516" spans="19:20" ht="15.75" x14ac:dyDescent="0.2">
      <c r="S6516" s="302">
        <v>1</v>
      </c>
      <c r="T6516" s="302"/>
    </row>
    <row r="6517" spans="19:20" ht="15.75" x14ac:dyDescent="0.2">
      <c r="S6517" s="302">
        <v>1</v>
      </c>
      <c r="T6517" s="302"/>
    </row>
    <row r="6518" spans="19:20" ht="15.75" x14ac:dyDescent="0.2">
      <c r="S6518" s="302">
        <v>1</v>
      </c>
      <c r="T6518" s="302"/>
    </row>
    <row r="6519" spans="19:20" ht="15.75" x14ac:dyDescent="0.2">
      <c r="S6519" s="302">
        <v>1</v>
      </c>
      <c r="T6519" s="302"/>
    </row>
    <row r="6520" spans="19:20" ht="15.75" x14ac:dyDescent="0.2">
      <c r="S6520" s="302">
        <v>1</v>
      </c>
      <c r="T6520" s="302"/>
    </row>
    <row r="6521" spans="19:20" ht="15.75" x14ac:dyDescent="0.2">
      <c r="S6521" s="302">
        <v>1</v>
      </c>
      <c r="T6521" s="302"/>
    </row>
    <row r="6522" spans="19:20" ht="15.75" x14ac:dyDescent="0.2">
      <c r="S6522" s="302">
        <v>1</v>
      </c>
      <c r="T6522" s="302"/>
    </row>
    <row r="6523" spans="19:20" ht="15.75" x14ac:dyDescent="0.2">
      <c r="S6523" s="302">
        <v>1</v>
      </c>
      <c r="T6523" s="302"/>
    </row>
    <row r="6524" spans="19:20" ht="15.75" x14ac:dyDescent="0.2">
      <c r="S6524" s="302">
        <v>1</v>
      </c>
      <c r="T6524" s="302"/>
    </row>
    <row r="6525" spans="19:20" ht="15.75" x14ac:dyDescent="0.2">
      <c r="S6525" s="302">
        <v>1</v>
      </c>
      <c r="T6525" s="302"/>
    </row>
    <row r="6526" spans="19:20" ht="15.75" x14ac:dyDescent="0.2">
      <c r="S6526" s="302">
        <v>1</v>
      </c>
      <c r="T6526" s="302"/>
    </row>
    <row r="6527" spans="19:20" ht="15.75" x14ac:dyDescent="0.2">
      <c r="S6527" s="302">
        <v>1</v>
      </c>
      <c r="T6527" s="302"/>
    </row>
    <row r="6528" spans="19:20" ht="15.75" x14ac:dyDescent="0.2">
      <c r="S6528" s="302">
        <v>1</v>
      </c>
      <c r="T6528" s="302"/>
    </row>
    <row r="6529" spans="19:20" ht="15.75" x14ac:dyDescent="0.2">
      <c r="S6529" s="302">
        <v>1</v>
      </c>
      <c r="T6529" s="302"/>
    </row>
    <row r="6530" spans="19:20" ht="15.75" x14ac:dyDescent="0.2">
      <c r="S6530" s="302">
        <v>1</v>
      </c>
      <c r="T6530" s="302"/>
    </row>
    <row r="6531" spans="19:20" ht="15.75" x14ac:dyDescent="0.2">
      <c r="S6531" s="302">
        <v>1</v>
      </c>
      <c r="T6531" s="302"/>
    </row>
    <row r="6532" spans="19:20" ht="15.75" x14ac:dyDescent="0.2">
      <c r="S6532" s="302">
        <v>1</v>
      </c>
      <c r="T6532" s="302"/>
    </row>
    <row r="6533" spans="19:20" ht="15.75" x14ac:dyDescent="0.2">
      <c r="S6533" s="302">
        <v>1</v>
      </c>
      <c r="T6533" s="302"/>
    </row>
    <row r="6534" spans="19:20" ht="15.75" x14ac:dyDescent="0.2">
      <c r="S6534" s="302">
        <v>1</v>
      </c>
      <c r="T6534" s="302"/>
    </row>
    <row r="6535" spans="19:20" ht="15.75" x14ac:dyDescent="0.2">
      <c r="S6535" s="302">
        <v>1</v>
      </c>
      <c r="T6535" s="302"/>
    </row>
    <row r="6536" spans="19:20" ht="15.75" x14ac:dyDescent="0.2">
      <c r="S6536" s="302">
        <v>1</v>
      </c>
      <c r="T6536" s="302"/>
    </row>
    <row r="6537" spans="19:20" ht="15.75" x14ac:dyDescent="0.2">
      <c r="S6537" s="302">
        <v>1</v>
      </c>
      <c r="T6537" s="302"/>
    </row>
    <row r="6538" spans="19:20" ht="15.75" x14ac:dyDescent="0.2">
      <c r="S6538" s="302">
        <v>1</v>
      </c>
      <c r="T6538" s="302"/>
    </row>
    <row r="6539" spans="19:20" ht="15.75" x14ac:dyDescent="0.2">
      <c r="S6539" s="302">
        <v>1</v>
      </c>
      <c r="T6539" s="302"/>
    </row>
    <row r="6540" spans="19:20" ht="15.75" x14ac:dyDescent="0.2">
      <c r="S6540" s="302">
        <v>1</v>
      </c>
      <c r="T6540" s="302"/>
    </row>
    <row r="6541" spans="19:20" ht="15.75" x14ac:dyDescent="0.2">
      <c r="S6541" s="302">
        <v>1</v>
      </c>
      <c r="T6541" s="302"/>
    </row>
    <row r="6542" spans="19:20" ht="15.75" x14ac:dyDescent="0.2">
      <c r="S6542" s="302">
        <v>1</v>
      </c>
      <c r="T6542" s="302"/>
    </row>
    <row r="6543" spans="19:20" ht="15.75" x14ac:dyDescent="0.2">
      <c r="S6543" s="302">
        <v>1</v>
      </c>
      <c r="T6543" s="302"/>
    </row>
    <row r="6544" spans="19:20" ht="15.75" x14ac:dyDescent="0.2">
      <c r="S6544" s="302">
        <v>1</v>
      </c>
      <c r="T6544" s="302"/>
    </row>
    <row r="6545" spans="19:20" ht="15.75" x14ac:dyDescent="0.2">
      <c r="S6545" s="302">
        <v>1</v>
      </c>
      <c r="T6545" s="302"/>
    </row>
    <row r="6546" spans="19:20" ht="15.75" x14ac:dyDescent="0.2">
      <c r="S6546" s="302">
        <v>1</v>
      </c>
      <c r="T6546" s="302"/>
    </row>
    <row r="6547" spans="19:20" ht="15.75" x14ac:dyDescent="0.2">
      <c r="S6547" s="302">
        <v>1</v>
      </c>
      <c r="T6547" s="302"/>
    </row>
    <row r="6548" spans="19:20" ht="15.75" x14ac:dyDescent="0.2">
      <c r="S6548" s="302">
        <v>1</v>
      </c>
      <c r="T6548" s="302"/>
    </row>
    <row r="6549" spans="19:20" ht="15.75" x14ac:dyDescent="0.2">
      <c r="S6549" s="302">
        <v>1</v>
      </c>
      <c r="T6549" s="302"/>
    </row>
    <row r="6550" spans="19:20" ht="15.75" x14ac:dyDescent="0.2">
      <c r="S6550" s="302">
        <v>1</v>
      </c>
      <c r="T6550" s="302"/>
    </row>
    <row r="6551" spans="19:20" ht="15.75" x14ac:dyDescent="0.2">
      <c r="S6551" s="302">
        <v>1</v>
      </c>
      <c r="T6551" s="302"/>
    </row>
    <row r="6552" spans="19:20" ht="15.75" x14ac:dyDescent="0.2">
      <c r="S6552" s="302">
        <v>1</v>
      </c>
      <c r="T6552" s="302"/>
    </row>
    <row r="6553" spans="19:20" ht="15.75" x14ac:dyDescent="0.2">
      <c r="S6553" s="302">
        <v>1</v>
      </c>
      <c r="T6553" s="302"/>
    </row>
    <row r="6554" spans="19:20" ht="15.75" x14ac:dyDescent="0.2">
      <c r="S6554" s="302">
        <v>1</v>
      </c>
      <c r="T6554" s="302"/>
    </row>
    <row r="6555" spans="19:20" ht="15.75" x14ac:dyDescent="0.2">
      <c r="S6555" s="302">
        <v>1</v>
      </c>
      <c r="T6555" s="302"/>
    </row>
    <row r="6556" spans="19:20" ht="15.75" x14ac:dyDescent="0.2">
      <c r="S6556" s="302">
        <v>1</v>
      </c>
      <c r="T6556" s="302"/>
    </row>
    <row r="6557" spans="19:20" ht="15.75" x14ac:dyDescent="0.2">
      <c r="S6557" s="302">
        <v>1</v>
      </c>
      <c r="T6557" s="302"/>
    </row>
    <row r="6558" spans="19:20" ht="15.75" x14ac:dyDescent="0.2">
      <c r="S6558" s="302">
        <v>1</v>
      </c>
      <c r="T6558" s="302"/>
    </row>
    <row r="6559" spans="19:20" ht="15.75" x14ac:dyDescent="0.2">
      <c r="S6559" s="302">
        <v>1</v>
      </c>
      <c r="T6559" s="302"/>
    </row>
    <row r="6560" spans="19:20" ht="15.75" x14ac:dyDescent="0.2">
      <c r="S6560" s="302">
        <v>1</v>
      </c>
      <c r="T6560" s="302"/>
    </row>
    <row r="6561" spans="19:20" ht="15.75" x14ac:dyDescent="0.2">
      <c r="S6561" s="302">
        <v>1</v>
      </c>
      <c r="T6561" s="302"/>
    </row>
    <row r="6562" spans="19:20" ht="15.75" x14ac:dyDescent="0.2">
      <c r="S6562" s="302">
        <v>1</v>
      </c>
      <c r="T6562" s="302"/>
    </row>
    <row r="6563" spans="19:20" ht="15.75" x14ac:dyDescent="0.2">
      <c r="S6563" s="302">
        <v>1</v>
      </c>
      <c r="T6563" s="302"/>
    </row>
    <row r="6564" spans="19:20" ht="15.75" x14ac:dyDescent="0.2">
      <c r="S6564" s="302">
        <v>1</v>
      </c>
      <c r="T6564" s="302"/>
    </row>
    <row r="6565" spans="19:20" ht="15.75" x14ac:dyDescent="0.2">
      <c r="S6565" s="302">
        <v>1</v>
      </c>
      <c r="T6565" s="302"/>
    </row>
    <row r="6566" spans="19:20" ht="15.75" x14ac:dyDescent="0.2">
      <c r="S6566" s="302">
        <v>1</v>
      </c>
      <c r="T6566" s="302"/>
    </row>
    <row r="6567" spans="19:20" ht="15.75" x14ac:dyDescent="0.2">
      <c r="S6567" s="302">
        <v>1</v>
      </c>
      <c r="T6567" s="302"/>
    </row>
    <row r="6568" spans="19:20" ht="15.75" x14ac:dyDescent="0.2">
      <c r="S6568" s="302">
        <v>1</v>
      </c>
      <c r="T6568" s="302"/>
    </row>
    <row r="6569" spans="19:20" ht="15.75" x14ac:dyDescent="0.2">
      <c r="S6569" s="302">
        <v>1</v>
      </c>
      <c r="T6569" s="302"/>
    </row>
    <row r="6570" spans="19:20" ht="15.75" x14ac:dyDescent="0.2">
      <c r="S6570" s="302">
        <v>1</v>
      </c>
      <c r="T6570" s="302"/>
    </row>
    <row r="6571" spans="19:20" ht="15.75" x14ac:dyDescent="0.2">
      <c r="S6571" s="302">
        <v>1</v>
      </c>
      <c r="T6571" s="302"/>
    </row>
    <row r="6572" spans="19:20" ht="15.75" x14ac:dyDescent="0.2">
      <c r="S6572" s="302">
        <v>1</v>
      </c>
      <c r="T6572" s="302"/>
    </row>
    <row r="6573" spans="19:20" ht="15.75" x14ac:dyDescent="0.2">
      <c r="S6573" s="302">
        <v>1</v>
      </c>
      <c r="T6573" s="302"/>
    </row>
    <row r="6574" spans="19:20" ht="15.75" x14ac:dyDescent="0.2">
      <c r="S6574" s="302">
        <v>1</v>
      </c>
      <c r="T6574" s="302"/>
    </row>
    <row r="6575" spans="19:20" ht="15.75" x14ac:dyDescent="0.2">
      <c r="S6575" s="302">
        <v>1</v>
      </c>
      <c r="T6575" s="302"/>
    </row>
    <row r="6576" spans="19:20" ht="15.75" x14ac:dyDescent="0.2">
      <c r="S6576" s="302">
        <v>1</v>
      </c>
      <c r="T6576" s="302"/>
    </row>
    <row r="6577" spans="19:20" ht="15.75" x14ac:dyDescent="0.2">
      <c r="S6577" s="302">
        <v>1</v>
      </c>
      <c r="T6577" s="302"/>
    </row>
    <row r="6578" spans="19:20" ht="15.75" x14ac:dyDescent="0.2">
      <c r="S6578" s="302">
        <v>1</v>
      </c>
      <c r="T6578" s="302"/>
    </row>
    <row r="6579" spans="19:20" ht="15.75" x14ac:dyDescent="0.2">
      <c r="S6579" s="302">
        <v>1</v>
      </c>
      <c r="T6579" s="302"/>
    </row>
    <row r="6580" spans="19:20" ht="15.75" x14ac:dyDescent="0.2">
      <c r="S6580" s="302">
        <v>1</v>
      </c>
      <c r="T6580" s="302"/>
    </row>
    <row r="6581" spans="19:20" ht="15.75" x14ac:dyDescent="0.2">
      <c r="S6581" s="302">
        <v>1</v>
      </c>
      <c r="T6581" s="302"/>
    </row>
    <row r="6582" spans="19:20" ht="15.75" x14ac:dyDescent="0.2">
      <c r="S6582" s="302">
        <v>1</v>
      </c>
      <c r="T6582" s="302"/>
    </row>
    <row r="6583" spans="19:20" ht="15.75" x14ac:dyDescent="0.2">
      <c r="S6583" s="302">
        <v>1</v>
      </c>
      <c r="T6583" s="302"/>
    </row>
    <row r="6584" spans="19:20" ht="15.75" x14ac:dyDescent="0.2">
      <c r="S6584" s="302">
        <v>1</v>
      </c>
      <c r="T6584" s="302"/>
    </row>
    <row r="6585" spans="19:20" ht="15.75" x14ac:dyDescent="0.2">
      <c r="S6585" s="302">
        <v>1</v>
      </c>
      <c r="T6585" s="302"/>
    </row>
    <row r="6586" spans="19:20" ht="15.75" x14ac:dyDescent="0.2">
      <c r="S6586" s="302">
        <v>1</v>
      </c>
      <c r="T6586" s="302"/>
    </row>
    <row r="6587" spans="19:20" ht="15.75" x14ac:dyDescent="0.2">
      <c r="S6587" s="302">
        <v>1</v>
      </c>
      <c r="T6587" s="302"/>
    </row>
    <row r="6588" spans="19:20" ht="15.75" x14ac:dyDescent="0.2">
      <c r="S6588" s="302">
        <v>1</v>
      </c>
      <c r="T6588" s="302"/>
    </row>
    <row r="6589" spans="19:20" ht="15.75" x14ac:dyDescent="0.2">
      <c r="S6589" s="302">
        <v>1</v>
      </c>
      <c r="T6589" s="302"/>
    </row>
    <row r="6590" spans="19:20" ht="15.75" x14ac:dyDescent="0.2">
      <c r="S6590" s="302">
        <v>1</v>
      </c>
      <c r="T6590" s="302"/>
    </row>
    <row r="6591" spans="19:20" ht="15.75" x14ac:dyDescent="0.2">
      <c r="S6591" s="302">
        <v>1</v>
      </c>
      <c r="T6591" s="302"/>
    </row>
    <row r="6592" spans="19:20" ht="15.75" x14ac:dyDescent="0.2">
      <c r="S6592" s="302">
        <v>1</v>
      </c>
      <c r="T6592" s="302"/>
    </row>
    <row r="6593" spans="19:20" ht="15.75" x14ac:dyDescent="0.2">
      <c r="S6593" s="302">
        <v>1</v>
      </c>
      <c r="T6593" s="302"/>
    </row>
    <row r="6594" spans="19:20" ht="15.75" x14ac:dyDescent="0.2">
      <c r="S6594" s="302">
        <v>1</v>
      </c>
      <c r="T6594" s="302"/>
    </row>
    <row r="6595" spans="19:20" ht="15.75" x14ac:dyDescent="0.2">
      <c r="S6595" s="302">
        <v>1</v>
      </c>
      <c r="T6595" s="302"/>
    </row>
    <row r="6596" spans="19:20" ht="15.75" x14ac:dyDescent="0.2">
      <c r="S6596" s="302">
        <v>1</v>
      </c>
      <c r="T6596" s="302"/>
    </row>
    <row r="6597" spans="19:20" ht="15.75" x14ac:dyDescent="0.2">
      <c r="S6597" s="302">
        <v>1</v>
      </c>
      <c r="T6597" s="302"/>
    </row>
    <row r="6598" spans="19:20" ht="15.75" x14ac:dyDescent="0.2">
      <c r="S6598" s="302">
        <v>1</v>
      </c>
      <c r="T6598" s="302"/>
    </row>
    <row r="6599" spans="19:20" ht="15.75" x14ac:dyDescent="0.2">
      <c r="S6599" s="302">
        <v>1</v>
      </c>
      <c r="T6599" s="302"/>
    </row>
    <row r="6600" spans="19:20" ht="15.75" x14ac:dyDescent="0.2">
      <c r="S6600" s="302">
        <v>1</v>
      </c>
      <c r="T6600" s="302"/>
    </row>
    <row r="6601" spans="19:20" ht="15.75" x14ac:dyDescent="0.2">
      <c r="S6601" s="302">
        <v>1</v>
      </c>
      <c r="T6601" s="302"/>
    </row>
    <row r="6602" spans="19:20" ht="15.75" x14ac:dyDescent="0.2">
      <c r="S6602" s="302">
        <v>1</v>
      </c>
      <c r="T6602" s="302"/>
    </row>
    <row r="6603" spans="19:20" ht="15.75" x14ac:dyDescent="0.2">
      <c r="S6603" s="302">
        <v>1</v>
      </c>
      <c r="T6603" s="302"/>
    </row>
    <row r="6604" spans="19:20" ht="15.75" x14ac:dyDescent="0.2">
      <c r="S6604" s="302">
        <v>1</v>
      </c>
      <c r="T6604" s="302"/>
    </row>
    <row r="6605" spans="19:20" ht="15.75" x14ac:dyDescent="0.2">
      <c r="S6605" s="302">
        <v>1</v>
      </c>
      <c r="T6605" s="302"/>
    </row>
    <row r="6606" spans="19:20" ht="15.75" x14ac:dyDescent="0.2">
      <c r="S6606" s="302">
        <v>1</v>
      </c>
      <c r="T6606" s="302"/>
    </row>
    <row r="6607" spans="19:20" ht="15.75" x14ac:dyDescent="0.2">
      <c r="S6607" s="302">
        <v>1</v>
      </c>
      <c r="T6607" s="302"/>
    </row>
    <row r="6608" spans="19:20" ht="15.75" x14ac:dyDescent="0.2">
      <c r="S6608" s="302">
        <v>1</v>
      </c>
      <c r="T6608" s="302"/>
    </row>
    <row r="6609" spans="19:20" ht="15.75" x14ac:dyDescent="0.2">
      <c r="S6609" s="302">
        <v>1</v>
      </c>
      <c r="T6609" s="302"/>
    </row>
    <row r="6610" spans="19:20" ht="15.75" x14ac:dyDescent="0.2">
      <c r="S6610" s="302">
        <v>1</v>
      </c>
      <c r="T6610" s="302"/>
    </row>
    <row r="6611" spans="19:20" ht="15.75" x14ac:dyDescent="0.2">
      <c r="S6611" s="302">
        <v>1</v>
      </c>
      <c r="T6611" s="302"/>
    </row>
    <row r="6612" spans="19:20" ht="15.75" x14ac:dyDescent="0.2">
      <c r="S6612" s="302">
        <v>1</v>
      </c>
      <c r="T6612" s="302"/>
    </row>
    <row r="6613" spans="19:20" ht="15.75" x14ac:dyDescent="0.2">
      <c r="S6613" s="302">
        <v>1</v>
      </c>
      <c r="T6613" s="302"/>
    </row>
    <row r="6614" spans="19:20" ht="15.75" x14ac:dyDescent="0.2">
      <c r="S6614" s="302">
        <v>1</v>
      </c>
      <c r="T6614" s="302"/>
    </row>
    <row r="6615" spans="19:20" ht="15.75" x14ac:dyDescent="0.2">
      <c r="S6615" s="302">
        <v>1</v>
      </c>
      <c r="T6615" s="302"/>
    </row>
    <row r="6616" spans="19:20" ht="15.75" x14ac:dyDescent="0.2">
      <c r="S6616" s="302">
        <v>1</v>
      </c>
      <c r="T6616" s="302"/>
    </row>
    <row r="6617" spans="19:20" ht="15.75" x14ac:dyDescent="0.2">
      <c r="S6617" s="302">
        <v>1</v>
      </c>
      <c r="T6617" s="302"/>
    </row>
    <row r="6618" spans="19:20" ht="15.75" x14ac:dyDescent="0.2">
      <c r="S6618" s="302">
        <v>1</v>
      </c>
      <c r="T6618" s="302"/>
    </row>
    <row r="6619" spans="19:20" ht="15.75" x14ac:dyDescent="0.2">
      <c r="S6619" s="302">
        <v>1</v>
      </c>
      <c r="T6619" s="302"/>
    </row>
    <row r="6620" spans="19:20" ht="15.75" x14ac:dyDescent="0.2">
      <c r="S6620" s="302">
        <v>1</v>
      </c>
      <c r="T6620" s="302"/>
    </row>
    <row r="6621" spans="19:20" ht="15.75" x14ac:dyDescent="0.2">
      <c r="S6621" s="302">
        <v>1</v>
      </c>
      <c r="T6621" s="302"/>
    </row>
    <row r="6622" spans="19:20" ht="15.75" x14ac:dyDescent="0.2">
      <c r="S6622" s="302">
        <v>1</v>
      </c>
      <c r="T6622" s="302"/>
    </row>
    <row r="6623" spans="19:20" ht="15.75" x14ac:dyDescent="0.2">
      <c r="S6623" s="302">
        <v>1</v>
      </c>
      <c r="T6623" s="302"/>
    </row>
    <row r="6624" spans="19:20" ht="15.75" x14ac:dyDescent="0.2">
      <c r="S6624" s="302">
        <v>1</v>
      </c>
      <c r="T6624" s="302"/>
    </row>
    <row r="6625" spans="19:20" ht="15.75" x14ac:dyDescent="0.2">
      <c r="S6625" s="302">
        <v>1</v>
      </c>
      <c r="T6625" s="302"/>
    </row>
    <row r="6626" spans="19:20" ht="15.75" x14ac:dyDescent="0.2">
      <c r="S6626" s="302">
        <v>1</v>
      </c>
      <c r="T6626" s="302"/>
    </row>
    <row r="6627" spans="19:20" ht="15.75" x14ac:dyDescent="0.2">
      <c r="S6627" s="302">
        <v>1</v>
      </c>
      <c r="T6627" s="302"/>
    </row>
    <row r="6628" spans="19:20" ht="15.75" x14ac:dyDescent="0.2">
      <c r="S6628" s="302">
        <v>1</v>
      </c>
      <c r="T6628" s="302"/>
    </row>
    <row r="6629" spans="19:20" ht="15.75" x14ac:dyDescent="0.2">
      <c r="S6629" s="302">
        <v>1</v>
      </c>
      <c r="T6629" s="302"/>
    </row>
    <row r="6630" spans="19:20" ht="15.75" x14ac:dyDescent="0.2">
      <c r="S6630" s="302">
        <v>1</v>
      </c>
      <c r="T6630" s="302"/>
    </row>
    <row r="6631" spans="19:20" ht="15.75" x14ac:dyDescent="0.2">
      <c r="S6631" s="302">
        <v>1</v>
      </c>
      <c r="T6631" s="302"/>
    </row>
    <row r="6632" spans="19:20" ht="15.75" x14ac:dyDescent="0.2">
      <c r="S6632" s="302">
        <v>1</v>
      </c>
      <c r="T6632" s="302"/>
    </row>
    <row r="6633" spans="19:20" ht="15.75" x14ac:dyDescent="0.2">
      <c r="S6633" s="302">
        <v>1</v>
      </c>
      <c r="T6633" s="302"/>
    </row>
    <row r="6634" spans="19:20" ht="15.75" x14ac:dyDescent="0.2">
      <c r="S6634" s="302">
        <v>1</v>
      </c>
      <c r="T6634" s="302"/>
    </row>
    <row r="6635" spans="19:20" ht="15.75" x14ac:dyDescent="0.2">
      <c r="S6635" s="302">
        <v>1</v>
      </c>
      <c r="T6635" s="302"/>
    </row>
    <row r="6636" spans="19:20" ht="15.75" x14ac:dyDescent="0.2">
      <c r="S6636" s="302">
        <v>1</v>
      </c>
      <c r="T6636" s="302"/>
    </row>
    <row r="6637" spans="19:20" ht="15.75" x14ac:dyDescent="0.2">
      <c r="S6637" s="302">
        <v>1</v>
      </c>
      <c r="T6637" s="302"/>
    </row>
    <row r="6638" spans="19:20" ht="15.75" x14ac:dyDescent="0.2">
      <c r="S6638" s="302">
        <v>1</v>
      </c>
      <c r="T6638" s="302"/>
    </row>
    <row r="6639" spans="19:20" ht="15.75" x14ac:dyDescent="0.2">
      <c r="S6639" s="302">
        <v>1</v>
      </c>
      <c r="T6639" s="302"/>
    </row>
    <row r="6640" spans="19:20" ht="15.75" x14ac:dyDescent="0.2">
      <c r="S6640" s="302">
        <v>1</v>
      </c>
      <c r="T6640" s="302"/>
    </row>
    <row r="6641" spans="19:20" ht="15.75" x14ac:dyDescent="0.2">
      <c r="S6641" s="302">
        <v>1</v>
      </c>
      <c r="T6641" s="302"/>
    </row>
    <row r="6642" spans="19:20" ht="15.75" x14ac:dyDescent="0.2">
      <c r="S6642" s="302">
        <v>1</v>
      </c>
      <c r="T6642" s="302"/>
    </row>
    <row r="6643" spans="19:20" ht="15.75" x14ac:dyDescent="0.2">
      <c r="S6643" s="302">
        <v>1</v>
      </c>
      <c r="T6643" s="302"/>
    </row>
    <row r="6644" spans="19:20" ht="15.75" x14ac:dyDescent="0.2">
      <c r="S6644" s="302">
        <v>1</v>
      </c>
      <c r="T6644" s="302"/>
    </row>
    <row r="6645" spans="19:20" ht="15.75" x14ac:dyDescent="0.2">
      <c r="S6645" s="302">
        <v>1</v>
      </c>
      <c r="T6645" s="302"/>
    </row>
    <row r="6646" spans="19:20" ht="15.75" x14ac:dyDescent="0.2">
      <c r="S6646" s="302">
        <v>1</v>
      </c>
      <c r="T6646" s="302"/>
    </row>
    <row r="6647" spans="19:20" ht="15.75" x14ac:dyDescent="0.2">
      <c r="S6647" s="302">
        <v>1</v>
      </c>
      <c r="T6647" s="302"/>
    </row>
    <row r="6648" spans="19:20" ht="15.75" x14ac:dyDescent="0.2">
      <c r="S6648" s="302">
        <v>1</v>
      </c>
      <c r="T6648" s="302"/>
    </row>
    <row r="6649" spans="19:20" ht="15.75" x14ac:dyDescent="0.2">
      <c r="S6649" s="302">
        <v>1</v>
      </c>
      <c r="T6649" s="302"/>
    </row>
    <row r="6650" spans="19:20" ht="15.75" x14ac:dyDescent="0.2">
      <c r="S6650" s="302">
        <v>1</v>
      </c>
      <c r="T6650" s="302"/>
    </row>
    <row r="6651" spans="19:20" ht="15.75" x14ac:dyDescent="0.2">
      <c r="S6651" s="302">
        <v>1</v>
      </c>
      <c r="T6651" s="302"/>
    </row>
    <row r="6652" spans="19:20" ht="15.75" x14ac:dyDescent="0.2">
      <c r="S6652" s="302">
        <v>1</v>
      </c>
      <c r="T6652" s="302"/>
    </row>
    <row r="6653" spans="19:20" ht="15.75" x14ac:dyDescent="0.2">
      <c r="S6653" s="302">
        <v>1</v>
      </c>
      <c r="T6653" s="302"/>
    </row>
    <row r="6654" spans="19:20" ht="15.75" x14ac:dyDescent="0.2">
      <c r="S6654" s="302">
        <v>1</v>
      </c>
      <c r="T6654" s="302"/>
    </row>
    <row r="6655" spans="19:20" ht="15.75" x14ac:dyDescent="0.2">
      <c r="S6655" s="302">
        <v>1</v>
      </c>
      <c r="T6655" s="302"/>
    </row>
    <row r="6656" spans="19:20" ht="15.75" x14ac:dyDescent="0.2">
      <c r="S6656" s="302">
        <v>1</v>
      </c>
      <c r="T6656" s="302"/>
    </row>
    <row r="6657" spans="19:20" ht="15.75" x14ac:dyDescent="0.2">
      <c r="S6657" s="302">
        <v>1</v>
      </c>
      <c r="T6657" s="302"/>
    </row>
    <row r="6658" spans="19:20" ht="15.75" x14ac:dyDescent="0.2">
      <c r="S6658" s="302">
        <v>1</v>
      </c>
      <c r="T6658" s="302"/>
    </row>
    <row r="6659" spans="19:20" ht="15.75" x14ac:dyDescent="0.2">
      <c r="S6659" s="302">
        <v>1</v>
      </c>
      <c r="T6659" s="302"/>
    </row>
    <row r="6660" spans="19:20" ht="15.75" x14ac:dyDescent="0.2">
      <c r="S6660" s="302">
        <v>1</v>
      </c>
      <c r="T6660" s="302"/>
    </row>
    <row r="6661" spans="19:20" ht="15.75" x14ac:dyDescent="0.2">
      <c r="S6661" s="302">
        <v>1</v>
      </c>
      <c r="T6661" s="302"/>
    </row>
    <row r="6662" spans="19:20" ht="15.75" x14ac:dyDescent="0.2">
      <c r="S6662" s="302">
        <v>1</v>
      </c>
      <c r="T6662" s="302"/>
    </row>
    <row r="6663" spans="19:20" ht="15.75" x14ac:dyDescent="0.2">
      <c r="S6663" s="302">
        <v>1</v>
      </c>
      <c r="T6663" s="302"/>
    </row>
    <row r="6664" spans="19:20" ht="15.75" x14ac:dyDescent="0.2">
      <c r="S6664" s="302">
        <v>1</v>
      </c>
      <c r="T6664" s="302"/>
    </row>
    <row r="6665" spans="19:20" ht="15.75" x14ac:dyDescent="0.2">
      <c r="S6665" s="302">
        <v>1</v>
      </c>
      <c r="T6665" s="302"/>
    </row>
    <row r="6666" spans="19:20" ht="15.75" x14ac:dyDescent="0.2">
      <c r="S6666" s="302">
        <v>1</v>
      </c>
      <c r="T6666" s="302"/>
    </row>
    <row r="6667" spans="19:20" ht="15.75" x14ac:dyDescent="0.2">
      <c r="S6667" s="302">
        <v>1</v>
      </c>
      <c r="T6667" s="302"/>
    </row>
    <row r="6668" spans="19:20" ht="15.75" x14ac:dyDescent="0.2">
      <c r="S6668" s="302">
        <v>1</v>
      </c>
      <c r="T6668" s="302"/>
    </row>
    <row r="6669" spans="19:20" ht="15.75" x14ac:dyDescent="0.2">
      <c r="S6669" s="302">
        <v>1</v>
      </c>
      <c r="T6669" s="302"/>
    </row>
    <row r="6670" spans="19:20" ht="15.75" x14ac:dyDescent="0.2">
      <c r="S6670" s="302">
        <v>1</v>
      </c>
      <c r="T6670" s="302"/>
    </row>
    <row r="6671" spans="19:20" ht="15.75" x14ac:dyDescent="0.2">
      <c r="S6671" s="302">
        <v>1</v>
      </c>
      <c r="T6671" s="302"/>
    </row>
    <row r="6672" spans="19:20" ht="15.75" x14ac:dyDescent="0.2">
      <c r="S6672" s="302">
        <v>1</v>
      </c>
      <c r="T6672" s="302"/>
    </row>
    <row r="6673" spans="19:20" ht="15.75" x14ac:dyDescent="0.2">
      <c r="S6673" s="302">
        <v>1</v>
      </c>
      <c r="T6673" s="302"/>
    </row>
    <row r="6674" spans="19:20" ht="15.75" x14ac:dyDescent="0.2">
      <c r="S6674" s="302">
        <v>1</v>
      </c>
      <c r="T6674" s="302"/>
    </row>
    <row r="6675" spans="19:20" ht="15.75" x14ac:dyDescent="0.2">
      <c r="S6675" s="302">
        <v>1</v>
      </c>
      <c r="T6675" s="302"/>
    </row>
    <row r="6676" spans="19:20" ht="15.75" x14ac:dyDescent="0.2">
      <c r="S6676" s="302">
        <v>1</v>
      </c>
      <c r="T6676" s="302"/>
    </row>
    <row r="6677" spans="19:20" ht="15.75" x14ac:dyDescent="0.2">
      <c r="S6677" s="302">
        <v>1</v>
      </c>
      <c r="T6677" s="302"/>
    </row>
    <row r="6678" spans="19:20" ht="15.75" x14ac:dyDescent="0.2">
      <c r="S6678" s="302">
        <v>1</v>
      </c>
      <c r="T6678" s="302"/>
    </row>
    <row r="6679" spans="19:20" ht="15.75" x14ac:dyDescent="0.2">
      <c r="S6679" s="302">
        <v>1</v>
      </c>
      <c r="T6679" s="302"/>
    </row>
    <row r="6680" spans="19:20" ht="15.75" x14ac:dyDescent="0.2">
      <c r="S6680" s="302">
        <v>1</v>
      </c>
      <c r="T6680" s="302"/>
    </row>
    <row r="6681" spans="19:20" ht="15.75" x14ac:dyDescent="0.2">
      <c r="S6681" s="302">
        <v>1</v>
      </c>
      <c r="T6681" s="302"/>
    </row>
    <row r="6682" spans="19:20" ht="15.75" x14ac:dyDescent="0.2">
      <c r="S6682" s="302">
        <v>1</v>
      </c>
      <c r="T6682" s="302"/>
    </row>
    <row r="6683" spans="19:20" ht="15.75" x14ac:dyDescent="0.2">
      <c r="S6683" s="302">
        <v>1</v>
      </c>
      <c r="T6683" s="302"/>
    </row>
    <row r="6684" spans="19:20" ht="15.75" x14ac:dyDescent="0.2">
      <c r="S6684" s="302">
        <v>1</v>
      </c>
      <c r="T6684" s="302"/>
    </row>
    <row r="6685" spans="19:20" ht="15.75" x14ac:dyDescent="0.2">
      <c r="S6685" s="302">
        <v>1</v>
      </c>
      <c r="T6685" s="302"/>
    </row>
    <row r="6686" spans="19:20" ht="15.75" x14ac:dyDescent="0.2">
      <c r="S6686" s="302">
        <v>1</v>
      </c>
      <c r="T6686" s="302"/>
    </row>
    <row r="6687" spans="19:20" ht="15.75" x14ac:dyDescent="0.2">
      <c r="S6687" s="302">
        <v>1</v>
      </c>
      <c r="T6687" s="302"/>
    </row>
    <row r="6688" spans="19:20" ht="15.75" x14ac:dyDescent="0.2">
      <c r="S6688" s="302">
        <v>1</v>
      </c>
      <c r="T6688" s="302"/>
    </row>
    <row r="6689" spans="19:20" ht="15.75" x14ac:dyDescent="0.2">
      <c r="S6689" s="302">
        <v>1</v>
      </c>
      <c r="T6689" s="302"/>
    </row>
    <row r="6690" spans="19:20" ht="15.75" x14ac:dyDescent="0.2">
      <c r="S6690" s="302">
        <v>1</v>
      </c>
      <c r="T6690" s="302"/>
    </row>
    <row r="6691" spans="19:20" ht="15.75" x14ac:dyDescent="0.2">
      <c r="S6691" s="302">
        <v>1</v>
      </c>
      <c r="T6691" s="302"/>
    </row>
    <row r="6692" spans="19:20" ht="15.75" x14ac:dyDescent="0.2">
      <c r="S6692" s="302">
        <v>1</v>
      </c>
      <c r="T6692" s="302"/>
    </row>
    <row r="6693" spans="19:20" ht="15.75" x14ac:dyDescent="0.2">
      <c r="S6693" s="302">
        <v>1</v>
      </c>
      <c r="T6693" s="302"/>
    </row>
    <row r="6694" spans="19:20" ht="15.75" x14ac:dyDescent="0.2">
      <c r="S6694" s="302">
        <v>1</v>
      </c>
      <c r="T6694" s="302"/>
    </row>
    <row r="6695" spans="19:20" ht="15.75" x14ac:dyDescent="0.2">
      <c r="S6695" s="302">
        <v>1</v>
      </c>
      <c r="T6695" s="302"/>
    </row>
    <row r="6696" spans="19:20" ht="15.75" x14ac:dyDescent="0.2">
      <c r="S6696" s="302">
        <v>1</v>
      </c>
      <c r="T6696" s="302"/>
    </row>
    <row r="6697" spans="19:20" ht="15.75" x14ac:dyDescent="0.2">
      <c r="S6697" s="302">
        <v>1</v>
      </c>
      <c r="T6697" s="302"/>
    </row>
    <row r="6698" spans="19:20" ht="15.75" x14ac:dyDescent="0.2">
      <c r="S6698" s="302">
        <v>1</v>
      </c>
      <c r="T6698" s="302"/>
    </row>
    <row r="6699" spans="19:20" ht="15.75" x14ac:dyDescent="0.2">
      <c r="S6699" s="302">
        <v>1</v>
      </c>
      <c r="T6699" s="302"/>
    </row>
    <row r="6700" spans="19:20" ht="15.75" x14ac:dyDescent="0.2">
      <c r="S6700" s="302">
        <v>1</v>
      </c>
      <c r="T6700" s="302"/>
    </row>
    <row r="6701" spans="19:20" ht="15.75" x14ac:dyDescent="0.2">
      <c r="S6701" s="302">
        <v>1</v>
      </c>
      <c r="T6701" s="302"/>
    </row>
    <row r="6702" spans="19:20" ht="15.75" x14ac:dyDescent="0.2">
      <c r="S6702" s="302">
        <v>1</v>
      </c>
      <c r="T6702" s="302"/>
    </row>
    <row r="6703" spans="19:20" ht="15.75" x14ac:dyDescent="0.2">
      <c r="S6703" s="302">
        <v>1</v>
      </c>
      <c r="T6703" s="302"/>
    </row>
    <row r="6704" spans="19:20" ht="15.75" x14ac:dyDescent="0.2">
      <c r="S6704" s="302">
        <v>1</v>
      </c>
      <c r="T6704" s="302"/>
    </row>
    <row r="6705" spans="19:20" ht="15.75" x14ac:dyDescent="0.2">
      <c r="S6705" s="302">
        <v>1</v>
      </c>
      <c r="T6705" s="302"/>
    </row>
    <row r="6706" spans="19:20" ht="15.75" x14ac:dyDescent="0.2">
      <c r="S6706" s="302">
        <v>1</v>
      </c>
      <c r="T6706" s="302"/>
    </row>
    <row r="6707" spans="19:20" ht="15.75" x14ac:dyDescent="0.2">
      <c r="S6707" s="302">
        <v>1</v>
      </c>
      <c r="T6707" s="302"/>
    </row>
    <row r="6708" spans="19:20" ht="15.75" x14ac:dyDescent="0.2">
      <c r="S6708" s="302">
        <v>1</v>
      </c>
      <c r="T6708" s="302"/>
    </row>
    <row r="6709" spans="19:20" ht="15.75" x14ac:dyDescent="0.2">
      <c r="S6709" s="302">
        <v>1</v>
      </c>
      <c r="T6709" s="302"/>
    </row>
    <row r="6710" spans="19:20" ht="15.75" x14ac:dyDescent="0.2">
      <c r="S6710" s="302">
        <v>1</v>
      </c>
      <c r="T6710" s="302"/>
    </row>
    <row r="6711" spans="19:20" ht="15.75" x14ac:dyDescent="0.2">
      <c r="S6711" s="302">
        <v>1</v>
      </c>
      <c r="T6711" s="302"/>
    </row>
    <row r="6712" spans="19:20" ht="15.75" x14ac:dyDescent="0.2">
      <c r="S6712" s="302">
        <v>1</v>
      </c>
      <c r="T6712" s="302"/>
    </row>
    <row r="6713" spans="19:20" ht="15.75" x14ac:dyDescent="0.2">
      <c r="S6713" s="302">
        <v>1</v>
      </c>
      <c r="T6713" s="302"/>
    </row>
    <row r="6714" spans="19:20" ht="15.75" x14ac:dyDescent="0.2">
      <c r="S6714" s="302">
        <v>1</v>
      </c>
      <c r="T6714" s="302"/>
    </row>
    <row r="6715" spans="19:20" ht="15.75" x14ac:dyDescent="0.2">
      <c r="S6715" s="302">
        <v>1</v>
      </c>
      <c r="T6715" s="302"/>
    </row>
    <row r="6716" spans="19:20" ht="15.75" x14ac:dyDescent="0.2">
      <c r="S6716" s="302">
        <v>1</v>
      </c>
      <c r="T6716" s="302"/>
    </row>
    <row r="6717" spans="19:20" ht="15.75" x14ac:dyDescent="0.2">
      <c r="S6717" s="302">
        <v>1</v>
      </c>
      <c r="T6717" s="302"/>
    </row>
    <row r="6718" spans="19:20" ht="15.75" x14ac:dyDescent="0.2">
      <c r="S6718" s="302">
        <v>1</v>
      </c>
      <c r="T6718" s="302"/>
    </row>
    <row r="6719" spans="19:20" ht="15.75" x14ac:dyDescent="0.2">
      <c r="S6719" s="302">
        <v>1</v>
      </c>
      <c r="T6719" s="302"/>
    </row>
    <row r="6720" spans="19:20" ht="15.75" x14ac:dyDescent="0.2">
      <c r="S6720" s="302">
        <v>1</v>
      </c>
      <c r="T6720" s="302"/>
    </row>
    <row r="6721" spans="19:20" ht="15.75" x14ac:dyDescent="0.2">
      <c r="S6721" s="302">
        <v>1</v>
      </c>
      <c r="T6721" s="302"/>
    </row>
    <row r="6722" spans="19:20" ht="15.75" x14ac:dyDescent="0.2">
      <c r="S6722" s="302">
        <v>1</v>
      </c>
      <c r="T6722" s="302"/>
    </row>
    <row r="6723" spans="19:20" ht="15.75" x14ac:dyDescent="0.2">
      <c r="S6723" s="302">
        <v>1</v>
      </c>
      <c r="T6723" s="302"/>
    </row>
    <row r="6724" spans="19:20" ht="15.75" x14ac:dyDescent="0.2">
      <c r="S6724" s="302">
        <v>1</v>
      </c>
      <c r="T6724" s="302"/>
    </row>
    <row r="6725" spans="19:20" ht="15.75" x14ac:dyDescent="0.2">
      <c r="S6725" s="302">
        <v>1</v>
      </c>
      <c r="T6725" s="302"/>
    </row>
    <row r="6726" spans="19:20" ht="15.75" x14ac:dyDescent="0.2">
      <c r="S6726" s="302">
        <v>1</v>
      </c>
      <c r="T6726" s="302"/>
    </row>
    <row r="6727" spans="19:20" ht="15.75" x14ac:dyDescent="0.2">
      <c r="S6727" s="302">
        <v>1</v>
      </c>
      <c r="T6727" s="302"/>
    </row>
    <row r="6728" spans="19:20" ht="15.75" x14ac:dyDescent="0.2">
      <c r="S6728" s="302">
        <v>1</v>
      </c>
      <c r="T6728" s="302"/>
    </row>
    <row r="6729" spans="19:20" ht="15.75" x14ac:dyDescent="0.2">
      <c r="S6729" s="302">
        <v>1</v>
      </c>
      <c r="T6729" s="302"/>
    </row>
    <row r="6730" spans="19:20" ht="15.75" x14ac:dyDescent="0.2">
      <c r="S6730" s="302">
        <v>1</v>
      </c>
      <c r="T6730" s="302"/>
    </row>
    <row r="6731" spans="19:20" ht="15.75" x14ac:dyDescent="0.2">
      <c r="S6731" s="302">
        <v>1</v>
      </c>
      <c r="T6731" s="302"/>
    </row>
    <row r="6732" spans="19:20" ht="15.75" x14ac:dyDescent="0.2">
      <c r="S6732" s="302">
        <v>1</v>
      </c>
      <c r="T6732" s="302"/>
    </row>
    <row r="6733" spans="19:20" ht="15.75" x14ac:dyDescent="0.2">
      <c r="S6733" s="302">
        <v>1</v>
      </c>
      <c r="T6733" s="302"/>
    </row>
    <row r="6734" spans="19:20" ht="15.75" x14ac:dyDescent="0.2">
      <c r="S6734" s="302">
        <v>1</v>
      </c>
      <c r="T6734" s="302"/>
    </row>
    <row r="6735" spans="19:20" ht="15.75" x14ac:dyDescent="0.2">
      <c r="S6735" s="302">
        <v>1</v>
      </c>
      <c r="T6735" s="302"/>
    </row>
    <row r="6736" spans="19:20" ht="15.75" x14ac:dyDescent="0.2">
      <c r="S6736" s="302">
        <v>1</v>
      </c>
      <c r="T6736" s="302"/>
    </row>
    <row r="6737" spans="19:20" ht="15.75" x14ac:dyDescent="0.2">
      <c r="S6737" s="302">
        <v>1</v>
      </c>
      <c r="T6737" s="302"/>
    </row>
    <row r="6738" spans="19:20" ht="15.75" x14ac:dyDescent="0.2">
      <c r="S6738" s="302">
        <v>1</v>
      </c>
      <c r="T6738" s="302"/>
    </row>
    <row r="6739" spans="19:20" ht="15.75" x14ac:dyDescent="0.2">
      <c r="S6739" s="302">
        <v>1</v>
      </c>
      <c r="T6739" s="302"/>
    </row>
    <row r="6740" spans="19:20" ht="15.75" x14ac:dyDescent="0.2">
      <c r="S6740" s="302">
        <v>1</v>
      </c>
      <c r="T6740" s="302"/>
    </row>
    <row r="6741" spans="19:20" ht="15.75" x14ac:dyDescent="0.2">
      <c r="S6741" s="302">
        <v>1</v>
      </c>
      <c r="T6741" s="302"/>
    </row>
    <row r="6742" spans="19:20" ht="15.75" x14ac:dyDescent="0.2">
      <c r="S6742" s="302">
        <v>1</v>
      </c>
      <c r="T6742" s="302"/>
    </row>
    <row r="6743" spans="19:20" ht="15.75" x14ac:dyDescent="0.2">
      <c r="S6743" s="302">
        <v>1</v>
      </c>
      <c r="T6743" s="302"/>
    </row>
    <row r="6744" spans="19:20" ht="15.75" x14ac:dyDescent="0.2">
      <c r="S6744" s="302">
        <v>1</v>
      </c>
      <c r="T6744" s="302"/>
    </row>
    <row r="6745" spans="19:20" ht="15.75" x14ac:dyDescent="0.2">
      <c r="S6745" s="302">
        <v>1</v>
      </c>
      <c r="T6745" s="302"/>
    </row>
    <row r="6746" spans="19:20" ht="15.75" x14ac:dyDescent="0.2">
      <c r="S6746" s="302">
        <v>1</v>
      </c>
      <c r="T6746" s="302"/>
    </row>
    <row r="6747" spans="19:20" ht="15.75" x14ac:dyDescent="0.2">
      <c r="S6747" s="302">
        <v>1</v>
      </c>
      <c r="T6747" s="302"/>
    </row>
    <row r="6748" spans="19:20" ht="15.75" x14ac:dyDescent="0.2">
      <c r="S6748" s="302">
        <v>1</v>
      </c>
      <c r="T6748" s="302"/>
    </row>
    <row r="6749" spans="19:20" ht="15.75" x14ac:dyDescent="0.2">
      <c r="S6749" s="302">
        <v>1</v>
      </c>
      <c r="T6749" s="302"/>
    </row>
    <row r="6750" spans="19:20" ht="15.75" x14ac:dyDescent="0.2">
      <c r="S6750" s="302">
        <v>1</v>
      </c>
      <c r="T6750" s="302"/>
    </row>
    <row r="6751" spans="19:20" ht="15.75" x14ac:dyDescent="0.2">
      <c r="S6751" s="302">
        <v>1</v>
      </c>
      <c r="T6751" s="302"/>
    </row>
    <row r="6752" spans="19:20" ht="15.75" x14ac:dyDescent="0.2">
      <c r="S6752" s="302">
        <v>1</v>
      </c>
      <c r="T6752" s="302"/>
    </row>
    <row r="6753" spans="19:20" ht="15.75" x14ac:dyDescent="0.2">
      <c r="S6753" s="302">
        <v>1</v>
      </c>
      <c r="T6753" s="302"/>
    </row>
    <row r="6754" spans="19:20" ht="15.75" x14ac:dyDescent="0.2">
      <c r="S6754" s="302">
        <v>1</v>
      </c>
      <c r="T6754" s="302"/>
    </row>
    <row r="6755" spans="19:20" ht="15.75" x14ac:dyDescent="0.2">
      <c r="S6755" s="302">
        <v>1</v>
      </c>
      <c r="T6755" s="302"/>
    </row>
    <row r="6756" spans="19:20" ht="15.75" x14ac:dyDescent="0.2">
      <c r="S6756" s="302">
        <v>1</v>
      </c>
      <c r="T6756" s="302"/>
    </row>
    <row r="6757" spans="19:20" ht="15.75" x14ac:dyDescent="0.2">
      <c r="S6757" s="302">
        <v>1</v>
      </c>
      <c r="T6757" s="302"/>
    </row>
    <row r="6758" spans="19:20" ht="15.75" x14ac:dyDescent="0.2">
      <c r="S6758" s="302">
        <v>1</v>
      </c>
      <c r="T6758" s="302"/>
    </row>
    <row r="6759" spans="19:20" ht="15.75" x14ac:dyDescent="0.2">
      <c r="S6759" s="302">
        <v>1</v>
      </c>
      <c r="T6759" s="302"/>
    </row>
    <row r="6760" spans="19:20" ht="15.75" x14ac:dyDescent="0.2">
      <c r="S6760" s="302">
        <v>1</v>
      </c>
      <c r="T6760" s="302"/>
    </row>
    <row r="6761" spans="19:20" ht="15.75" x14ac:dyDescent="0.2">
      <c r="S6761" s="302">
        <v>1</v>
      </c>
      <c r="T6761" s="302"/>
    </row>
    <row r="6762" spans="19:20" ht="15.75" x14ac:dyDescent="0.2">
      <c r="S6762" s="302">
        <v>1</v>
      </c>
      <c r="T6762" s="302"/>
    </row>
    <row r="6763" spans="19:20" ht="15.75" x14ac:dyDescent="0.2">
      <c r="S6763" s="302">
        <v>1</v>
      </c>
      <c r="T6763" s="302"/>
    </row>
    <row r="6764" spans="19:20" ht="15.75" x14ac:dyDescent="0.2">
      <c r="S6764" s="302">
        <v>1</v>
      </c>
      <c r="T6764" s="302"/>
    </row>
    <row r="6765" spans="19:20" ht="15.75" x14ac:dyDescent="0.2">
      <c r="S6765" s="302">
        <v>1</v>
      </c>
      <c r="T6765" s="302"/>
    </row>
    <row r="6766" spans="19:20" ht="15.75" x14ac:dyDescent="0.2">
      <c r="S6766" s="302">
        <v>1</v>
      </c>
      <c r="T6766" s="302"/>
    </row>
    <row r="6767" spans="19:20" ht="15.75" x14ac:dyDescent="0.2">
      <c r="S6767" s="302">
        <v>1</v>
      </c>
      <c r="T6767" s="302"/>
    </row>
    <row r="6768" spans="19:20" ht="15.75" x14ac:dyDescent="0.2">
      <c r="S6768" s="302">
        <v>1</v>
      </c>
      <c r="T6768" s="302"/>
    </row>
    <row r="6769" spans="19:20" ht="15.75" x14ac:dyDescent="0.2">
      <c r="S6769" s="302">
        <v>1</v>
      </c>
      <c r="T6769" s="302"/>
    </row>
    <row r="6770" spans="19:20" ht="15.75" x14ac:dyDescent="0.2">
      <c r="S6770" s="302">
        <v>1</v>
      </c>
      <c r="T6770" s="302"/>
    </row>
    <row r="6771" spans="19:20" ht="15.75" x14ac:dyDescent="0.2">
      <c r="S6771" s="302">
        <v>1</v>
      </c>
      <c r="T6771" s="302"/>
    </row>
    <row r="6772" spans="19:20" ht="15.75" x14ac:dyDescent="0.2">
      <c r="S6772" s="302">
        <v>1</v>
      </c>
      <c r="T6772" s="302"/>
    </row>
    <row r="6773" spans="19:20" ht="15.75" x14ac:dyDescent="0.2">
      <c r="S6773" s="302">
        <v>1</v>
      </c>
      <c r="T6773" s="302"/>
    </row>
    <row r="6774" spans="19:20" ht="15.75" x14ac:dyDescent="0.2">
      <c r="S6774" s="302">
        <v>1</v>
      </c>
      <c r="T6774" s="302"/>
    </row>
    <row r="6775" spans="19:20" ht="15.75" x14ac:dyDescent="0.2">
      <c r="S6775" s="302">
        <v>1</v>
      </c>
      <c r="T6775" s="302"/>
    </row>
    <row r="6776" spans="19:20" ht="15.75" x14ac:dyDescent="0.2">
      <c r="S6776" s="302">
        <v>1</v>
      </c>
      <c r="T6776" s="302"/>
    </row>
    <row r="6777" spans="19:20" ht="15.75" x14ac:dyDescent="0.2">
      <c r="S6777" s="302">
        <v>1</v>
      </c>
      <c r="T6777" s="302"/>
    </row>
    <row r="6778" spans="19:20" ht="15.75" x14ac:dyDescent="0.2">
      <c r="S6778" s="302">
        <v>1</v>
      </c>
      <c r="T6778" s="302"/>
    </row>
    <row r="6779" spans="19:20" ht="15.75" x14ac:dyDescent="0.2">
      <c r="S6779" s="302">
        <v>1</v>
      </c>
      <c r="T6779" s="302"/>
    </row>
    <row r="6780" spans="19:20" ht="15.75" x14ac:dyDescent="0.2">
      <c r="S6780" s="302">
        <v>1</v>
      </c>
      <c r="T6780" s="302"/>
    </row>
    <row r="6781" spans="19:20" ht="15.75" x14ac:dyDescent="0.2">
      <c r="S6781" s="302">
        <v>1</v>
      </c>
      <c r="T6781" s="302"/>
    </row>
    <row r="6782" spans="19:20" ht="15.75" x14ac:dyDescent="0.2">
      <c r="S6782" s="302">
        <v>1</v>
      </c>
      <c r="T6782" s="302"/>
    </row>
    <row r="6783" spans="19:20" ht="15.75" x14ac:dyDescent="0.2">
      <c r="S6783" s="302">
        <v>1</v>
      </c>
      <c r="T6783" s="302"/>
    </row>
    <row r="6784" spans="19:20" ht="15.75" x14ac:dyDescent="0.2">
      <c r="S6784" s="302">
        <v>1</v>
      </c>
      <c r="T6784" s="302"/>
    </row>
    <row r="6785" spans="19:20" ht="15.75" x14ac:dyDescent="0.2">
      <c r="S6785" s="302">
        <v>1</v>
      </c>
      <c r="T6785" s="302"/>
    </row>
    <row r="6786" spans="19:20" ht="15.75" x14ac:dyDescent="0.2">
      <c r="S6786" s="302">
        <v>1</v>
      </c>
      <c r="T6786" s="302"/>
    </row>
    <row r="6787" spans="19:20" ht="15.75" x14ac:dyDescent="0.2">
      <c r="S6787" s="302">
        <v>1</v>
      </c>
      <c r="T6787" s="302"/>
    </row>
    <row r="6788" spans="19:20" ht="15.75" x14ac:dyDescent="0.2">
      <c r="S6788" s="302">
        <v>1</v>
      </c>
      <c r="T6788" s="302"/>
    </row>
    <row r="6789" spans="19:20" ht="15.75" x14ac:dyDescent="0.2">
      <c r="S6789" s="302">
        <v>1</v>
      </c>
      <c r="T6789" s="302"/>
    </row>
    <row r="6790" spans="19:20" ht="15.75" x14ac:dyDescent="0.2">
      <c r="S6790" s="302">
        <v>1</v>
      </c>
      <c r="T6790" s="302"/>
    </row>
    <row r="6791" spans="19:20" ht="15.75" x14ac:dyDescent="0.2">
      <c r="S6791" s="302">
        <v>1</v>
      </c>
      <c r="T6791" s="302"/>
    </row>
    <row r="6792" spans="19:20" ht="15.75" x14ac:dyDescent="0.2">
      <c r="S6792" s="302">
        <v>1</v>
      </c>
      <c r="T6792" s="302"/>
    </row>
    <row r="6793" spans="19:20" ht="15.75" x14ac:dyDescent="0.2">
      <c r="S6793" s="302">
        <v>1</v>
      </c>
      <c r="T6793" s="302"/>
    </row>
    <row r="6794" spans="19:20" ht="15.75" x14ac:dyDescent="0.2">
      <c r="S6794" s="302">
        <v>1</v>
      </c>
      <c r="T6794" s="302"/>
    </row>
    <row r="6795" spans="19:20" ht="15.75" x14ac:dyDescent="0.2">
      <c r="S6795" s="302">
        <v>1</v>
      </c>
      <c r="T6795" s="302"/>
    </row>
    <row r="6796" spans="19:20" ht="15.75" x14ac:dyDescent="0.2">
      <c r="S6796" s="302">
        <v>1</v>
      </c>
      <c r="T6796" s="302"/>
    </row>
    <row r="6797" spans="19:20" ht="15.75" x14ac:dyDescent="0.2">
      <c r="S6797" s="302">
        <v>1</v>
      </c>
      <c r="T6797" s="302"/>
    </row>
    <row r="6798" spans="19:20" ht="15.75" x14ac:dyDescent="0.2">
      <c r="S6798" s="302">
        <v>1</v>
      </c>
      <c r="T6798" s="302"/>
    </row>
    <row r="6799" spans="19:20" ht="15.75" x14ac:dyDescent="0.2">
      <c r="S6799" s="302">
        <v>1</v>
      </c>
      <c r="T6799" s="302"/>
    </row>
    <row r="6800" spans="19:20" ht="15.75" x14ac:dyDescent="0.2">
      <c r="S6800" s="302">
        <v>1</v>
      </c>
      <c r="T6800" s="302"/>
    </row>
    <row r="6801" spans="19:20" ht="15.75" x14ac:dyDescent="0.2">
      <c r="S6801" s="302">
        <v>1</v>
      </c>
      <c r="T6801" s="302"/>
    </row>
    <row r="6802" spans="19:20" ht="15.75" x14ac:dyDescent="0.2">
      <c r="S6802" s="302">
        <v>1</v>
      </c>
      <c r="T6802" s="302"/>
    </row>
    <row r="6803" spans="19:20" ht="15.75" x14ac:dyDescent="0.2">
      <c r="S6803" s="302">
        <v>1</v>
      </c>
      <c r="T6803" s="302"/>
    </row>
    <row r="6804" spans="19:20" ht="15.75" x14ac:dyDescent="0.2">
      <c r="S6804" s="302">
        <v>1</v>
      </c>
      <c r="T6804" s="302"/>
    </row>
    <row r="6805" spans="19:20" ht="15.75" x14ac:dyDescent="0.2">
      <c r="S6805" s="302">
        <v>1</v>
      </c>
      <c r="T6805" s="302"/>
    </row>
    <row r="6806" spans="19:20" ht="15.75" x14ac:dyDescent="0.2">
      <c r="S6806" s="302">
        <v>1</v>
      </c>
      <c r="T6806" s="302"/>
    </row>
    <row r="6807" spans="19:20" ht="15.75" x14ac:dyDescent="0.2">
      <c r="S6807" s="302">
        <v>1</v>
      </c>
      <c r="T6807" s="302"/>
    </row>
    <row r="6808" spans="19:20" ht="15.75" x14ac:dyDescent="0.2">
      <c r="S6808" s="302">
        <v>1</v>
      </c>
      <c r="T6808" s="302"/>
    </row>
    <row r="6809" spans="19:20" ht="15.75" x14ac:dyDescent="0.2">
      <c r="S6809" s="302">
        <v>1</v>
      </c>
      <c r="T6809" s="302"/>
    </row>
    <row r="6810" spans="19:20" ht="15.75" x14ac:dyDescent="0.2">
      <c r="S6810" s="302">
        <v>1</v>
      </c>
      <c r="T6810" s="302"/>
    </row>
    <row r="6811" spans="19:20" ht="15.75" x14ac:dyDescent="0.2">
      <c r="S6811" s="302">
        <v>1</v>
      </c>
      <c r="T6811" s="302"/>
    </row>
    <row r="6812" spans="19:20" ht="15.75" x14ac:dyDescent="0.2">
      <c r="S6812" s="302">
        <v>1</v>
      </c>
      <c r="T6812" s="302"/>
    </row>
    <row r="6813" spans="19:20" ht="15.75" x14ac:dyDescent="0.2">
      <c r="S6813" s="302">
        <v>1</v>
      </c>
      <c r="T6813" s="302"/>
    </row>
    <row r="6814" spans="19:20" ht="15.75" x14ac:dyDescent="0.2">
      <c r="S6814" s="302">
        <v>1</v>
      </c>
      <c r="T6814" s="302"/>
    </row>
    <row r="6815" spans="19:20" ht="15.75" x14ac:dyDescent="0.2">
      <c r="S6815" s="302">
        <v>1</v>
      </c>
      <c r="T6815" s="302"/>
    </row>
    <row r="6816" spans="19:20" ht="15.75" x14ac:dyDescent="0.2">
      <c r="S6816" s="302">
        <v>1</v>
      </c>
      <c r="T6816" s="302"/>
    </row>
    <row r="6817" spans="19:20" ht="15.75" x14ac:dyDescent="0.2">
      <c r="S6817" s="302">
        <v>1</v>
      </c>
      <c r="T6817" s="302"/>
    </row>
    <row r="6818" spans="19:20" ht="15.75" x14ac:dyDescent="0.2">
      <c r="S6818" s="302">
        <v>1</v>
      </c>
      <c r="T6818" s="302"/>
    </row>
    <row r="6819" spans="19:20" ht="15.75" x14ac:dyDescent="0.2">
      <c r="S6819" s="302">
        <v>1</v>
      </c>
      <c r="T6819" s="302"/>
    </row>
    <row r="6820" spans="19:20" ht="15.75" x14ac:dyDescent="0.2">
      <c r="S6820" s="302">
        <v>1</v>
      </c>
      <c r="T6820" s="302"/>
    </row>
    <row r="6821" spans="19:20" ht="15.75" x14ac:dyDescent="0.2">
      <c r="S6821" s="302">
        <v>1</v>
      </c>
      <c r="T6821" s="302"/>
    </row>
    <row r="6822" spans="19:20" ht="15.75" x14ac:dyDescent="0.2">
      <c r="S6822" s="302">
        <v>1</v>
      </c>
      <c r="T6822" s="302"/>
    </row>
    <row r="6823" spans="19:20" ht="15.75" x14ac:dyDescent="0.2">
      <c r="S6823" s="302">
        <v>1</v>
      </c>
      <c r="T6823" s="302"/>
    </row>
    <row r="6824" spans="19:20" ht="15.75" x14ac:dyDescent="0.2">
      <c r="S6824" s="302">
        <v>1</v>
      </c>
      <c r="T6824" s="302"/>
    </row>
    <row r="6825" spans="19:20" ht="15.75" x14ac:dyDescent="0.2">
      <c r="S6825" s="302">
        <v>1</v>
      </c>
      <c r="T6825" s="302"/>
    </row>
    <row r="6826" spans="19:20" ht="15.75" x14ac:dyDescent="0.2">
      <c r="S6826" s="302">
        <v>1</v>
      </c>
      <c r="T6826" s="302"/>
    </row>
    <row r="6827" spans="19:20" ht="15.75" x14ac:dyDescent="0.2">
      <c r="S6827" s="302">
        <v>1</v>
      </c>
      <c r="T6827" s="302"/>
    </row>
    <row r="6828" spans="19:20" ht="15.75" x14ac:dyDescent="0.2">
      <c r="S6828" s="302">
        <v>1</v>
      </c>
      <c r="T6828" s="302"/>
    </row>
    <row r="6829" spans="19:20" ht="15.75" x14ac:dyDescent="0.2">
      <c r="S6829" s="302">
        <v>1</v>
      </c>
      <c r="T6829" s="302"/>
    </row>
    <row r="6830" spans="19:20" ht="15.75" x14ac:dyDescent="0.2">
      <c r="S6830" s="302">
        <v>1</v>
      </c>
      <c r="T6830" s="302"/>
    </row>
    <row r="6831" spans="19:20" ht="15.75" x14ac:dyDescent="0.2">
      <c r="S6831" s="302">
        <v>1</v>
      </c>
      <c r="T6831" s="302"/>
    </row>
    <row r="6832" spans="19:20" ht="15.75" x14ac:dyDescent="0.2">
      <c r="S6832" s="302">
        <v>1</v>
      </c>
      <c r="T6832" s="302"/>
    </row>
    <row r="6833" spans="19:20" ht="15.75" x14ac:dyDescent="0.2">
      <c r="S6833" s="302">
        <v>1</v>
      </c>
      <c r="T6833" s="302"/>
    </row>
    <row r="6834" spans="19:20" ht="15.75" x14ac:dyDescent="0.2">
      <c r="S6834" s="302">
        <v>1</v>
      </c>
      <c r="T6834" s="302"/>
    </row>
    <row r="6835" spans="19:20" ht="15.75" x14ac:dyDescent="0.2">
      <c r="S6835" s="302">
        <v>1</v>
      </c>
      <c r="T6835" s="302"/>
    </row>
    <row r="6836" spans="19:20" ht="15.75" x14ac:dyDescent="0.2">
      <c r="S6836" s="302">
        <v>1</v>
      </c>
      <c r="T6836" s="302"/>
    </row>
    <row r="6837" spans="19:20" ht="15.75" x14ac:dyDescent="0.2">
      <c r="S6837" s="302">
        <v>1</v>
      </c>
      <c r="T6837" s="302"/>
    </row>
    <row r="6838" spans="19:20" ht="15.75" x14ac:dyDescent="0.2">
      <c r="S6838" s="302">
        <v>1</v>
      </c>
      <c r="T6838" s="302"/>
    </row>
    <row r="6839" spans="19:20" ht="15.75" x14ac:dyDescent="0.2">
      <c r="S6839" s="302">
        <v>1</v>
      </c>
      <c r="T6839" s="302"/>
    </row>
    <row r="6840" spans="19:20" ht="15.75" x14ac:dyDescent="0.2">
      <c r="S6840" s="302">
        <v>1</v>
      </c>
      <c r="T6840" s="302"/>
    </row>
    <row r="6841" spans="19:20" ht="15.75" x14ac:dyDescent="0.2">
      <c r="S6841" s="302">
        <v>1</v>
      </c>
      <c r="T6841" s="302"/>
    </row>
    <row r="6842" spans="19:20" ht="15.75" x14ac:dyDescent="0.2">
      <c r="S6842" s="302">
        <v>1</v>
      </c>
      <c r="T6842" s="302"/>
    </row>
    <row r="6843" spans="19:20" ht="15.75" x14ac:dyDescent="0.2">
      <c r="S6843" s="302">
        <v>1</v>
      </c>
      <c r="T6843" s="302"/>
    </row>
    <row r="6844" spans="19:20" ht="15.75" x14ac:dyDescent="0.2">
      <c r="S6844" s="302">
        <v>1</v>
      </c>
      <c r="T6844" s="302"/>
    </row>
    <row r="6845" spans="19:20" ht="15.75" x14ac:dyDescent="0.2">
      <c r="S6845" s="302">
        <v>1</v>
      </c>
      <c r="T6845" s="302"/>
    </row>
    <row r="6846" spans="19:20" ht="15.75" x14ac:dyDescent="0.2">
      <c r="S6846" s="302">
        <v>1</v>
      </c>
      <c r="T6846" s="302"/>
    </row>
    <row r="6847" spans="19:20" ht="15.75" x14ac:dyDescent="0.2">
      <c r="S6847" s="302">
        <v>1</v>
      </c>
      <c r="T6847" s="302"/>
    </row>
    <row r="6848" spans="19:20" ht="15.75" x14ac:dyDescent="0.2">
      <c r="S6848" s="302">
        <v>1</v>
      </c>
      <c r="T6848" s="302"/>
    </row>
    <row r="6849" spans="19:20" ht="15.75" x14ac:dyDescent="0.2">
      <c r="S6849" s="302">
        <v>1</v>
      </c>
      <c r="T6849" s="302"/>
    </row>
    <row r="6850" spans="19:20" ht="15.75" x14ac:dyDescent="0.2">
      <c r="S6850" s="302">
        <v>1</v>
      </c>
      <c r="T6850" s="302"/>
    </row>
    <row r="6851" spans="19:20" ht="15.75" x14ac:dyDescent="0.2">
      <c r="S6851" s="302">
        <v>1</v>
      </c>
      <c r="T6851" s="302"/>
    </row>
    <row r="6852" spans="19:20" ht="15.75" x14ac:dyDescent="0.2">
      <c r="S6852" s="302">
        <v>1</v>
      </c>
      <c r="T6852" s="302"/>
    </row>
    <row r="6853" spans="19:20" ht="15.75" x14ac:dyDescent="0.2">
      <c r="S6853" s="302">
        <v>1</v>
      </c>
      <c r="T6853" s="302"/>
    </row>
    <row r="6854" spans="19:20" ht="15.75" x14ac:dyDescent="0.2">
      <c r="S6854" s="302">
        <v>1</v>
      </c>
      <c r="T6854" s="302"/>
    </row>
    <row r="6855" spans="19:20" ht="15.75" x14ac:dyDescent="0.2">
      <c r="S6855" s="302">
        <v>1</v>
      </c>
      <c r="T6855" s="302"/>
    </row>
    <row r="6856" spans="19:20" ht="15.75" x14ac:dyDescent="0.2">
      <c r="S6856" s="302">
        <v>1</v>
      </c>
      <c r="T6856" s="302"/>
    </row>
    <row r="6857" spans="19:20" ht="15.75" x14ac:dyDescent="0.2">
      <c r="S6857" s="302">
        <v>1</v>
      </c>
      <c r="T6857" s="302"/>
    </row>
    <row r="6858" spans="19:20" ht="15.75" x14ac:dyDescent="0.2">
      <c r="S6858" s="302">
        <v>1</v>
      </c>
      <c r="T6858" s="302"/>
    </row>
    <row r="6859" spans="19:20" ht="15.75" x14ac:dyDescent="0.2">
      <c r="S6859" s="302">
        <v>1</v>
      </c>
      <c r="T6859" s="302"/>
    </row>
    <row r="6860" spans="19:20" ht="15.75" x14ac:dyDescent="0.2">
      <c r="S6860" s="302">
        <v>1</v>
      </c>
      <c r="T6860" s="302"/>
    </row>
    <row r="6861" spans="19:20" ht="15.75" x14ac:dyDescent="0.2">
      <c r="S6861" s="302">
        <v>1</v>
      </c>
      <c r="T6861" s="302"/>
    </row>
    <row r="6862" spans="19:20" ht="15.75" x14ac:dyDescent="0.2">
      <c r="S6862" s="302">
        <v>1</v>
      </c>
      <c r="T6862" s="302"/>
    </row>
    <row r="6863" spans="19:20" ht="15.75" x14ac:dyDescent="0.2">
      <c r="S6863" s="302">
        <v>1</v>
      </c>
      <c r="T6863" s="302"/>
    </row>
    <row r="6864" spans="19:20" ht="15.75" x14ac:dyDescent="0.2">
      <c r="S6864" s="302">
        <v>1</v>
      </c>
      <c r="T6864" s="302"/>
    </row>
    <row r="6865" spans="19:20" ht="15.75" x14ac:dyDescent="0.2">
      <c r="S6865" s="302">
        <v>1</v>
      </c>
      <c r="T6865" s="302"/>
    </row>
    <row r="6866" spans="19:20" ht="15.75" x14ac:dyDescent="0.2">
      <c r="S6866" s="302">
        <v>1</v>
      </c>
      <c r="T6866" s="302"/>
    </row>
    <row r="6867" spans="19:20" ht="15.75" x14ac:dyDescent="0.2">
      <c r="S6867" s="302">
        <v>1</v>
      </c>
      <c r="T6867" s="302"/>
    </row>
    <row r="6868" spans="19:20" ht="15.75" x14ac:dyDescent="0.2">
      <c r="S6868" s="302">
        <v>1</v>
      </c>
      <c r="T6868" s="302"/>
    </row>
    <row r="6869" spans="19:20" ht="15.75" x14ac:dyDescent="0.2">
      <c r="S6869" s="302">
        <v>1</v>
      </c>
      <c r="T6869" s="302"/>
    </row>
    <row r="6870" spans="19:20" ht="15.75" x14ac:dyDescent="0.2">
      <c r="S6870" s="302">
        <v>1</v>
      </c>
      <c r="T6870" s="302"/>
    </row>
    <row r="6871" spans="19:20" ht="15.75" x14ac:dyDescent="0.2">
      <c r="S6871" s="302">
        <v>1</v>
      </c>
      <c r="T6871" s="302"/>
    </row>
    <row r="6872" spans="19:20" ht="15.75" x14ac:dyDescent="0.2">
      <c r="S6872" s="302">
        <v>1</v>
      </c>
      <c r="T6872" s="302"/>
    </row>
    <row r="6873" spans="19:20" ht="15.75" x14ac:dyDescent="0.2">
      <c r="S6873" s="302">
        <v>1</v>
      </c>
      <c r="T6873" s="302"/>
    </row>
    <row r="6874" spans="19:20" ht="15.75" x14ac:dyDescent="0.2">
      <c r="S6874" s="302">
        <v>1</v>
      </c>
      <c r="T6874" s="302"/>
    </row>
    <row r="6875" spans="19:20" ht="15.75" x14ac:dyDescent="0.2">
      <c r="S6875" s="302">
        <v>1</v>
      </c>
      <c r="T6875" s="302"/>
    </row>
    <row r="6876" spans="19:20" ht="15.75" x14ac:dyDescent="0.2">
      <c r="S6876" s="302">
        <v>1</v>
      </c>
      <c r="T6876" s="302"/>
    </row>
    <row r="6877" spans="19:20" ht="15.75" x14ac:dyDescent="0.2">
      <c r="S6877" s="302">
        <v>1</v>
      </c>
      <c r="T6877" s="302"/>
    </row>
    <row r="6878" spans="19:20" ht="15.75" x14ac:dyDescent="0.2">
      <c r="S6878" s="302">
        <v>1</v>
      </c>
      <c r="T6878" s="302"/>
    </row>
    <row r="6879" spans="19:20" ht="15.75" x14ac:dyDescent="0.2">
      <c r="S6879" s="302">
        <v>1</v>
      </c>
      <c r="T6879" s="302"/>
    </row>
    <row r="6880" spans="19:20" ht="15.75" x14ac:dyDescent="0.2">
      <c r="S6880" s="302">
        <v>1</v>
      </c>
      <c r="T6880" s="302"/>
    </row>
    <row r="6881" spans="19:20" ht="15.75" x14ac:dyDescent="0.2">
      <c r="S6881" s="302">
        <v>1</v>
      </c>
      <c r="T6881" s="302"/>
    </row>
    <row r="6882" spans="19:20" ht="15.75" x14ac:dyDescent="0.2">
      <c r="S6882" s="302">
        <v>1</v>
      </c>
      <c r="T6882" s="302"/>
    </row>
    <row r="6883" spans="19:20" ht="15.75" x14ac:dyDescent="0.2">
      <c r="S6883" s="302">
        <v>1</v>
      </c>
      <c r="T6883" s="302"/>
    </row>
    <row r="6884" spans="19:20" ht="15.75" x14ac:dyDescent="0.2">
      <c r="S6884" s="302">
        <v>1</v>
      </c>
      <c r="T6884" s="302"/>
    </row>
    <row r="6885" spans="19:20" ht="15.75" x14ac:dyDescent="0.2">
      <c r="S6885" s="302">
        <v>1</v>
      </c>
      <c r="T6885" s="302"/>
    </row>
    <row r="6886" spans="19:20" ht="15.75" x14ac:dyDescent="0.2">
      <c r="S6886" s="302">
        <v>1</v>
      </c>
      <c r="T6886" s="302"/>
    </row>
    <row r="6887" spans="19:20" ht="15.75" x14ac:dyDescent="0.2">
      <c r="S6887" s="302">
        <v>1</v>
      </c>
      <c r="T6887" s="302"/>
    </row>
    <row r="6888" spans="19:20" ht="15.75" x14ac:dyDescent="0.2">
      <c r="S6888" s="302">
        <v>1</v>
      </c>
      <c r="T6888" s="302"/>
    </row>
    <row r="6889" spans="19:20" ht="15.75" x14ac:dyDescent="0.2">
      <c r="S6889" s="302">
        <v>1</v>
      </c>
      <c r="T6889" s="302"/>
    </row>
    <row r="6890" spans="19:20" ht="15.75" x14ac:dyDescent="0.2">
      <c r="S6890" s="302">
        <v>1</v>
      </c>
      <c r="T6890" s="302"/>
    </row>
    <row r="6891" spans="19:20" ht="15.75" x14ac:dyDescent="0.2">
      <c r="S6891" s="302">
        <v>1</v>
      </c>
      <c r="T6891" s="302"/>
    </row>
    <row r="6892" spans="19:20" ht="15.75" x14ac:dyDescent="0.2">
      <c r="S6892" s="302">
        <v>1</v>
      </c>
      <c r="T6892" s="302"/>
    </row>
    <row r="6893" spans="19:20" ht="15.75" x14ac:dyDescent="0.2">
      <c r="S6893" s="302">
        <v>1</v>
      </c>
      <c r="T6893" s="302"/>
    </row>
    <row r="6894" spans="19:20" ht="15.75" x14ac:dyDescent="0.2">
      <c r="S6894" s="302">
        <v>1</v>
      </c>
      <c r="T6894" s="302"/>
    </row>
    <row r="6895" spans="19:20" ht="15.75" x14ac:dyDescent="0.2">
      <c r="S6895" s="302">
        <v>1</v>
      </c>
      <c r="T6895" s="302"/>
    </row>
    <row r="6896" spans="19:20" ht="15.75" x14ac:dyDescent="0.2">
      <c r="S6896" s="302">
        <v>1</v>
      </c>
      <c r="T6896" s="302"/>
    </row>
    <row r="6897" spans="19:20" ht="15.75" x14ac:dyDescent="0.2">
      <c r="S6897" s="302">
        <v>1</v>
      </c>
      <c r="T6897" s="302"/>
    </row>
    <row r="6898" spans="19:20" ht="15.75" x14ac:dyDescent="0.2">
      <c r="S6898" s="302">
        <v>1</v>
      </c>
      <c r="T6898" s="302"/>
    </row>
    <row r="6899" spans="19:20" ht="15.75" x14ac:dyDescent="0.2">
      <c r="S6899" s="302">
        <v>1</v>
      </c>
      <c r="T6899" s="302"/>
    </row>
    <row r="6900" spans="19:20" ht="15.75" x14ac:dyDescent="0.2">
      <c r="S6900" s="302">
        <v>1</v>
      </c>
      <c r="T6900" s="302"/>
    </row>
    <row r="6901" spans="19:20" ht="15.75" x14ac:dyDescent="0.2">
      <c r="S6901" s="302">
        <v>1</v>
      </c>
      <c r="T6901" s="302"/>
    </row>
    <row r="6902" spans="19:20" ht="15.75" x14ac:dyDescent="0.2">
      <c r="S6902" s="302">
        <v>1</v>
      </c>
      <c r="T6902" s="302"/>
    </row>
    <row r="6903" spans="19:20" ht="15.75" x14ac:dyDescent="0.2">
      <c r="S6903" s="302">
        <v>1</v>
      </c>
      <c r="T6903" s="302"/>
    </row>
    <row r="6904" spans="19:20" ht="15.75" x14ac:dyDescent="0.2">
      <c r="S6904" s="302">
        <v>1</v>
      </c>
      <c r="T6904" s="302"/>
    </row>
    <row r="6905" spans="19:20" ht="15.75" x14ac:dyDescent="0.2">
      <c r="S6905" s="302">
        <v>1</v>
      </c>
      <c r="T6905" s="302"/>
    </row>
    <row r="6906" spans="19:20" ht="15.75" x14ac:dyDescent="0.2">
      <c r="S6906" s="302">
        <v>1</v>
      </c>
      <c r="T6906" s="302"/>
    </row>
    <row r="6907" spans="19:20" ht="15.75" x14ac:dyDescent="0.2">
      <c r="S6907" s="302">
        <v>1</v>
      </c>
      <c r="T6907" s="302"/>
    </row>
    <row r="6908" spans="19:20" ht="15.75" x14ac:dyDescent="0.2">
      <c r="S6908" s="302">
        <v>1</v>
      </c>
      <c r="T6908" s="302"/>
    </row>
    <row r="6909" spans="19:20" ht="15.75" x14ac:dyDescent="0.2">
      <c r="S6909" s="302">
        <v>1</v>
      </c>
      <c r="T6909" s="302"/>
    </row>
    <row r="6910" spans="19:20" ht="15.75" x14ac:dyDescent="0.2">
      <c r="S6910" s="302">
        <v>1</v>
      </c>
      <c r="T6910" s="302"/>
    </row>
    <row r="6911" spans="19:20" ht="15.75" x14ac:dyDescent="0.2">
      <c r="S6911" s="302">
        <v>1</v>
      </c>
      <c r="T6911" s="302"/>
    </row>
    <row r="6912" spans="19:20" ht="15.75" x14ac:dyDescent="0.2">
      <c r="S6912" s="302">
        <v>1</v>
      </c>
      <c r="T6912" s="302"/>
    </row>
    <row r="6913" spans="19:20" ht="15.75" x14ac:dyDescent="0.2">
      <c r="S6913" s="302">
        <v>1</v>
      </c>
      <c r="T6913" s="302"/>
    </row>
    <row r="6914" spans="19:20" ht="15.75" x14ac:dyDescent="0.2">
      <c r="S6914" s="302">
        <v>1</v>
      </c>
      <c r="T6914" s="302"/>
    </row>
    <row r="6915" spans="19:20" ht="15.75" x14ac:dyDescent="0.2">
      <c r="S6915" s="302">
        <v>1</v>
      </c>
      <c r="T6915" s="302"/>
    </row>
    <row r="6916" spans="19:20" ht="15.75" x14ac:dyDescent="0.2">
      <c r="S6916" s="302">
        <v>1</v>
      </c>
      <c r="T6916" s="302"/>
    </row>
    <row r="6917" spans="19:20" ht="15.75" x14ac:dyDescent="0.2">
      <c r="S6917" s="302">
        <v>1</v>
      </c>
      <c r="T6917" s="302"/>
    </row>
    <row r="6918" spans="19:20" ht="15.75" x14ac:dyDescent="0.2">
      <c r="S6918" s="302">
        <v>1</v>
      </c>
      <c r="T6918" s="302"/>
    </row>
    <row r="6919" spans="19:20" ht="15.75" x14ac:dyDescent="0.2">
      <c r="S6919" s="302">
        <v>1</v>
      </c>
      <c r="T6919" s="302"/>
    </row>
    <row r="6920" spans="19:20" ht="15.75" x14ac:dyDescent="0.2">
      <c r="S6920" s="302">
        <v>1</v>
      </c>
      <c r="T6920" s="302"/>
    </row>
    <row r="6921" spans="19:20" ht="15.75" x14ac:dyDescent="0.2">
      <c r="S6921" s="302">
        <v>1</v>
      </c>
      <c r="T6921" s="302"/>
    </row>
    <row r="6922" spans="19:20" ht="15.75" x14ac:dyDescent="0.2">
      <c r="S6922" s="302">
        <v>1</v>
      </c>
      <c r="T6922" s="302"/>
    </row>
    <row r="6923" spans="19:20" ht="15.75" x14ac:dyDescent="0.2">
      <c r="S6923" s="302">
        <v>1</v>
      </c>
      <c r="T6923" s="302"/>
    </row>
    <row r="6924" spans="19:20" ht="15.75" x14ac:dyDescent="0.2">
      <c r="S6924" s="302">
        <v>1</v>
      </c>
      <c r="T6924" s="302"/>
    </row>
    <row r="6925" spans="19:20" ht="15.75" x14ac:dyDescent="0.2">
      <c r="S6925" s="302">
        <v>1</v>
      </c>
      <c r="T6925" s="302"/>
    </row>
    <row r="6926" spans="19:20" ht="15.75" x14ac:dyDescent="0.2">
      <c r="S6926" s="302">
        <v>1</v>
      </c>
      <c r="T6926" s="302"/>
    </row>
    <row r="6927" spans="19:20" ht="15.75" x14ac:dyDescent="0.2">
      <c r="S6927" s="302">
        <v>1</v>
      </c>
      <c r="T6927" s="302"/>
    </row>
    <row r="6928" spans="19:20" ht="15.75" x14ac:dyDescent="0.2">
      <c r="S6928" s="302">
        <v>1</v>
      </c>
      <c r="T6928" s="302"/>
    </row>
    <row r="6929" spans="19:20" ht="15.75" x14ac:dyDescent="0.2">
      <c r="S6929" s="302">
        <v>1</v>
      </c>
      <c r="T6929" s="302"/>
    </row>
    <row r="6930" spans="19:20" ht="15.75" x14ac:dyDescent="0.2">
      <c r="S6930" s="302">
        <v>1</v>
      </c>
      <c r="T6930" s="302"/>
    </row>
    <row r="6931" spans="19:20" ht="15.75" x14ac:dyDescent="0.2">
      <c r="S6931" s="302">
        <v>1</v>
      </c>
      <c r="T6931" s="302"/>
    </row>
    <row r="6932" spans="19:20" ht="15.75" x14ac:dyDescent="0.2">
      <c r="S6932" s="302">
        <v>1</v>
      </c>
      <c r="T6932" s="302"/>
    </row>
    <row r="6933" spans="19:20" ht="15.75" x14ac:dyDescent="0.2">
      <c r="S6933" s="302">
        <v>1</v>
      </c>
      <c r="T6933" s="302"/>
    </row>
    <row r="6934" spans="19:20" ht="15.75" x14ac:dyDescent="0.2">
      <c r="S6934" s="302">
        <v>1</v>
      </c>
      <c r="T6934" s="302"/>
    </row>
    <row r="6935" spans="19:20" ht="15.75" x14ac:dyDescent="0.2">
      <c r="S6935" s="302">
        <v>1</v>
      </c>
      <c r="T6935" s="302"/>
    </row>
    <row r="6936" spans="19:20" ht="15.75" x14ac:dyDescent="0.2">
      <c r="S6936" s="302">
        <v>1</v>
      </c>
      <c r="T6936" s="302"/>
    </row>
    <row r="6937" spans="19:20" ht="15.75" x14ac:dyDescent="0.2">
      <c r="S6937" s="302">
        <v>1</v>
      </c>
      <c r="T6937" s="302"/>
    </row>
    <row r="6938" spans="19:20" ht="15.75" x14ac:dyDescent="0.2">
      <c r="S6938" s="302">
        <v>1</v>
      </c>
      <c r="T6938" s="302"/>
    </row>
    <row r="6939" spans="19:20" ht="15.75" x14ac:dyDescent="0.2">
      <c r="S6939" s="302">
        <v>1</v>
      </c>
      <c r="T6939" s="302"/>
    </row>
    <row r="6940" spans="19:20" ht="15.75" x14ac:dyDescent="0.2">
      <c r="S6940" s="302">
        <v>1</v>
      </c>
      <c r="T6940" s="302"/>
    </row>
    <row r="6941" spans="19:20" ht="15.75" x14ac:dyDescent="0.2">
      <c r="S6941" s="302">
        <v>1</v>
      </c>
      <c r="T6941" s="302"/>
    </row>
    <row r="6942" spans="19:20" ht="15.75" x14ac:dyDescent="0.2">
      <c r="S6942" s="302">
        <v>1</v>
      </c>
      <c r="T6942" s="302"/>
    </row>
    <row r="6943" spans="19:20" ht="15.75" x14ac:dyDescent="0.2">
      <c r="S6943" s="302">
        <v>1</v>
      </c>
      <c r="T6943" s="302"/>
    </row>
    <row r="6944" spans="19:20" ht="15.75" x14ac:dyDescent="0.2">
      <c r="S6944" s="302">
        <v>1</v>
      </c>
      <c r="T6944" s="302"/>
    </row>
    <row r="6945" spans="19:20" ht="15.75" x14ac:dyDescent="0.2">
      <c r="S6945" s="302">
        <v>1</v>
      </c>
      <c r="T6945" s="302"/>
    </row>
    <row r="6946" spans="19:20" ht="15.75" x14ac:dyDescent="0.2">
      <c r="S6946" s="302">
        <v>1</v>
      </c>
      <c r="T6946" s="302"/>
    </row>
    <row r="6947" spans="19:20" ht="15.75" x14ac:dyDescent="0.2">
      <c r="S6947" s="302">
        <v>1</v>
      </c>
      <c r="T6947" s="302"/>
    </row>
    <row r="6948" spans="19:20" ht="15.75" x14ac:dyDescent="0.2">
      <c r="S6948" s="302">
        <v>1</v>
      </c>
      <c r="T6948" s="302"/>
    </row>
    <row r="6949" spans="19:20" ht="15.75" x14ac:dyDescent="0.2">
      <c r="S6949" s="302">
        <v>1</v>
      </c>
      <c r="T6949" s="302"/>
    </row>
    <row r="6950" spans="19:20" ht="15.75" x14ac:dyDescent="0.2">
      <c r="S6950" s="302">
        <v>1</v>
      </c>
      <c r="T6950" s="302"/>
    </row>
    <row r="6951" spans="19:20" ht="15.75" x14ac:dyDescent="0.2">
      <c r="S6951" s="302">
        <v>1</v>
      </c>
      <c r="T6951" s="302"/>
    </row>
    <row r="6952" spans="19:20" ht="15.75" x14ac:dyDescent="0.2">
      <c r="S6952" s="302">
        <v>1</v>
      </c>
      <c r="T6952" s="302"/>
    </row>
    <row r="6953" spans="19:20" ht="15.75" x14ac:dyDescent="0.2">
      <c r="S6953" s="302">
        <v>1</v>
      </c>
      <c r="T6953" s="302"/>
    </row>
    <row r="6954" spans="19:20" ht="15.75" x14ac:dyDescent="0.2">
      <c r="S6954" s="302">
        <v>1</v>
      </c>
      <c r="T6954" s="302"/>
    </row>
    <row r="6955" spans="19:20" ht="15.75" x14ac:dyDescent="0.2">
      <c r="S6955" s="302">
        <v>1</v>
      </c>
      <c r="T6955" s="302"/>
    </row>
    <row r="6956" spans="19:20" ht="15.75" x14ac:dyDescent="0.2">
      <c r="S6956" s="302">
        <v>1</v>
      </c>
      <c r="T6956" s="302"/>
    </row>
    <row r="6957" spans="19:20" ht="15.75" x14ac:dyDescent="0.2">
      <c r="S6957" s="302">
        <v>1</v>
      </c>
      <c r="T6957" s="302"/>
    </row>
    <row r="6958" spans="19:20" ht="15.75" x14ac:dyDescent="0.2">
      <c r="S6958" s="302">
        <v>1</v>
      </c>
      <c r="T6958" s="302"/>
    </row>
    <row r="6959" spans="19:20" ht="15.75" x14ac:dyDescent="0.2">
      <c r="S6959" s="302">
        <v>1</v>
      </c>
      <c r="T6959" s="302"/>
    </row>
    <row r="6960" spans="19:20" ht="15.75" x14ac:dyDescent="0.2">
      <c r="S6960" s="302">
        <v>1</v>
      </c>
      <c r="T6960" s="302"/>
    </row>
    <row r="6961" spans="19:20" ht="15.75" x14ac:dyDescent="0.2">
      <c r="S6961" s="302">
        <v>1</v>
      </c>
      <c r="T6961" s="302"/>
    </row>
    <row r="6962" spans="19:20" ht="15.75" x14ac:dyDescent="0.2">
      <c r="S6962" s="302">
        <v>1</v>
      </c>
      <c r="T6962" s="302"/>
    </row>
    <row r="6963" spans="19:20" ht="15.75" x14ac:dyDescent="0.2">
      <c r="S6963" s="302">
        <v>1</v>
      </c>
      <c r="T6963" s="302"/>
    </row>
    <row r="6964" spans="19:20" ht="15.75" x14ac:dyDescent="0.2">
      <c r="S6964" s="302">
        <v>1</v>
      </c>
      <c r="T6964" s="302"/>
    </row>
    <row r="6965" spans="19:20" ht="15.75" x14ac:dyDescent="0.2">
      <c r="S6965" s="302">
        <v>1</v>
      </c>
      <c r="T6965" s="302"/>
    </row>
    <row r="6966" spans="19:20" ht="15.75" x14ac:dyDescent="0.2">
      <c r="S6966" s="302">
        <v>1</v>
      </c>
      <c r="T6966" s="302"/>
    </row>
    <row r="6967" spans="19:20" ht="15.75" x14ac:dyDescent="0.2">
      <c r="S6967" s="302">
        <v>1</v>
      </c>
      <c r="T6967" s="302"/>
    </row>
    <row r="6968" spans="19:20" ht="15.75" x14ac:dyDescent="0.2">
      <c r="S6968" s="302">
        <v>1</v>
      </c>
      <c r="T6968" s="302"/>
    </row>
    <row r="6969" spans="19:20" ht="15.75" x14ac:dyDescent="0.2">
      <c r="S6969" s="302">
        <v>1</v>
      </c>
      <c r="T6969" s="302"/>
    </row>
    <row r="6970" spans="19:20" ht="15.75" x14ac:dyDescent="0.2">
      <c r="S6970" s="302">
        <v>1</v>
      </c>
      <c r="T6970" s="302"/>
    </row>
    <row r="6971" spans="19:20" ht="15.75" x14ac:dyDescent="0.2">
      <c r="S6971" s="302">
        <v>1</v>
      </c>
      <c r="T6971" s="302"/>
    </row>
    <row r="6972" spans="19:20" ht="15.75" x14ac:dyDescent="0.2">
      <c r="S6972" s="302">
        <v>1</v>
      </c>
      <c r="T6972" s="302"/>
    </row>
    <row r="6973" spans="19:20" ht="15.75" x14ac:dyDescent="0.2">
      <c r="S6973" s="302">
        <v>1</v>
      </c>
      <c r="T6973" s="302"/>
    </row>
    <row r="6974" spans="19:20" ht="15.75" x14ac:dyDescent="0.2">
      <c r="S6974" s="302">
        <v>1</v>
      </c>
      <c r="T6974" s="302"/>
    </row>
    <row r="6975" spans="19:20" ht="15.75" x14ac:dyDescent="0.2">
      <c r="S6975" s="302">
        <v>1</v>
      </c>
      <c r="T6975" s="302"/>
    </row>
    <row r="6976" spans="19:20" ht="15.75" x14ac:dyDescent="0.2">
      <c r="S6976" s="302">
        <v>1</v>
      </c>
      <c r="T6976" s="302"/>
    </row>
    <row r="6977" spans="19:20" ht="15.75" x14ac:dyDescent="0.2">
      <c r="S6977" s="302">
        <v>1</v>
      </c>
      <c r="T6977" s="302"/>
    </row>
    <row r="6978" spans="19:20" ht="15.75" x14ac:dyDescent="0.2">
      <c r="S6978" s="302">
        <v>1</v>
      </c>
      <c r="T6978" s="302"/>
    </row>
    <row r="6979" spans="19:20" ht="15.75" x14ac:dyDescent="0.2">
      <c r="S6979" s="302">
        <v>1</v>
      </c>
      <c r="T6979" s="302"/>
    </row>
    <row r="6980" spans="19:20" ht="15.75" x14ac:dyDescent="0.2">
      <c r="S6980" s="302">
        <v>1</v>
      </c>
      <c r="T6980" s="302"/>
    </row>
    <row r="6981" spans="19:20" ht="15.75" x14ac:dyDescent="0.2">
      <c r="S6981" s="302">
        <v>1</v>
      </c>
      <c r="T6981" s="302"/>
    </row>
    <row r="6982" spans="19:20" ht="15.75" x14ac:dyDescent="0.2">
      <c r="S6982" s="302">
        <v>1</v>
      </c>
      <c r="T6982" s="302"/>
    </row>
    <row r="6983" spans="19:20" ht="15.75" x14ac:dyDescent="0.2">
      <c r="S6983" s="302">
        <v>1</v>
      </c>
      <c r="T6983" s="302"/>
    </row>
    <row r="6984" spans="19:20" ht="15.75" x14ac:dyDescent="0.2">
      <c r="S6984" s="302">
        <v>1</v>
      </c>
      <c r="T6984" s="302"/>
    </row>
    <row r="6985" spans="19:20" ht="15.75" x14ac:dyDescent="0.2">
      <c r="S6985" s="302">
        <v>1</v>
      </c>
      <c r="T6985" s="302"/>
    </row>
    <row r="6986" spans="19:20" ht="15.75" x14ac:dyDescent="0.2">
      <c r="S6986" s="302">
        <v>1</v>
      </c>
      <c r="T6986" s="302"/>
    </row>
    <row r="6987" spans="19:20" ht="15.75" x14ac:dyDescent="0.2">
      <c r="S6987" s="302">
        <v>1</v>
      </c>
      <c r="T6987" s="302"/>
    </row>
    <row r="6988" spans="19:20" ht="15.75" x14ac:dyDescent="0.2">
      <c r="S6988" s="302">
        <v>1</v>
      </c>
      <c r="T6988" s="302"/>
    </row>
    <row r="6989" spans="19:20" ht="15.75" x14ac:dyDescent="0.2">
      <c r="S6989" s="302">
        <v>1</v>
      </c>
      <c r="T6989" s="302"/>
    </row>
    <row r="6990" spans="19:20" ht="15.75" x14ac:dyDescent="0.2">
      <c r="S6990" s="302">
        <v>1</v>
      </c>
      <c r="T6990" s="302"/>
    </row>
    <row r="6991" spans="19:20" ht="15.75" x14ac:dyDescent="0.2">
      <c r="S6991" s="302">
        <v>1</v>
      </c>
      <c r="T6991" s="302"/>
    </row>
    <row r="6992" spans="19:20" ht="15.75" x14ac:dyDescent="0.2">
      <c r="S6992" s="302">
        <v>1</v>
      </c>
      <c r="T6992" s="302"/>
    </row>
    <row r="6993" spans="19:20" ht="15.75" x14ac:dyDescent="0.2">
      <c r="S6993" s="302">
        <v>1</v>
      </c>
      <c r="T6993" s="302"/>
    </row>
    <row r="6994" spans="19:20" ht="15.75" x14ac:dyDescent="0.2">
      <c r="S6994" s="302">
        <v>1</v>
      </c>
      <c r="T6994" s="302"/>
    </row>
    <row r="6995" spans="19:20" ht="15.75" x14ac:dyDescent="0.2">
      <c r="S6995" s="302">
        <v>1</v>
      </c>
      <c r="T6995" s="302"/>
    </row>
    <row r="6996" spans="19:20" ht="15.75" x14ac:dyDescent="0.2">
      <c r="S6996" s="302">
        <v>1</v>
      </c>
      <c r="T6996" s="302"/>
    </row>
    <row r="6997" spans="19:20" ht="15.75" x14ac:dyDescent="0.2">
      <c r="S6997" s="302">
        <v>1</v>
      </c>
      <c r="T6997" s="302"/>
    </row>
    <row r="6998" spans="19:20" ht="15.75" x14ac:dyDescent="0.2">
      <c r="S6998" s="302">
        <v>1</v>
      </c>
      <c r="T6998" s="302"/>
    </row>
    <row r="6999" spans="19:20" ht="15.75" x14ac:dyDescent="0.2">
      <c r="S6999" s="302">
        <v>1</v>
      </c>
      <c r="T6999" s="302"/>
    </row>
    <row r="7000" spans="19:20" ht="15.75" x14ac:dyDescent="0.2">
      <c r="S7000" s="302">
        <v>1</v>
      </c>
      <c r="T7000" s="302"/>
    </row>
    <row r="7001" spans="19:20" ht="15.75" x14ac:dyDescent="0.2">
      <c r="S7001" s="302">
        <v>1</v>
      </c>
      <c r="T7001" s="302"/>
    </row>
    <row r="7002" spans="19:20" ht="15.75" x14ac:dyDescent="0.2">
      <c r="S7002" s="302">
        <v>1</v>
      </c>
      <c r="T7002" s="302"/>
    </row>
    <row r="7003" spans="19:20" ht="15.75" x14ac:dyDescent="0.2">
      <c r="S7003" s="302">
        <v>1</v>
      </c>
      <c r="T7003" s="302"/>
    </row>
    <row r="7004" spans="19:20" ht="15.75" x14ac:dyDescent="0.2">
      <c r="S7004" s="302">
        <v>1</v>
      </c>
      <c r="T7004" s="302"/>
    </row>
    <row r="7005" spans="19:20" ht="15.75" x14ac:dyDescent="0.2">
      <c r="S7005" s="302">
        <v>1</v>
      </c>
      <c r="T7005" s="302"/>
    </row>
    <row r="7006" spans="19:20" ht="15.75" x14ac:dyDescent="0.2">
      <c r="S7006" s="302">
        <v>1</v>
      </c>
      <c r="T7006" s="302"/>
    </row>
    <row r="7007" spans="19:20" ht="15.75" x14ac:dyDescent="0.2">
      <c r="S7007" s="302">
        <v>1</v>
      </c>
      <c r="T7007" s="302"/>
    </row>
    <row r="7008" spans="19:20" ht="15.75" x14ac:dyDescent="0.2">
      <c r="S7008" s="302">
        <v>1</v>
      </c>
      <c r="T7008" s="302"/>
    </row>
    <row r="7009" spans="19:20" ht="15.75" x14ac:dyDescent="0.2">
      <c r="S7009" s="302">
        <v>1</v>
      </c>
      <c r="T7009" s="302"/>
    </row>
    <row r="7010" spans="19:20" ht="15.75" x14ac:dyDescent="0.2">
      <c r="S7010" s="302">
        <v>1</v>
      </c>
      <c r="T7010" s="302"/>
    </row>
    <row r="7011" spans="19:20" ht="15.75" x14ac:dyDescent="0.2">
      <c r="S7011" s="302">
        <v>1</v>
      </c>
      <c r="T7011" s="302"/>
    </row>
    <row r="7012" spans="19:20" ht="15.75" x14ac:dyDescent="0.2">
      <c r="S7012" s="302">
        <v>1</v>
      </c>
      <c r="T7012" s="302"/>
    </row>
    <row r="7013" spans="19:20" ht="15.75" x14ac:dyDescent="0.2">
      <c r="S7013" s="302">
        <v>1</v>
      </c>
      <c r="T7013" s="302"/>
    </row>
    <row r="7014" spans="19:20" ht="15.75" x14ac:dyDescent="0.2">
      <c r="S7014" s="302">
        <v>1</v>
      </c>
      <c r="T7014" s="302"/>
    </row>
    <row r="7015" spans="19:20" ht="15.75" x14ac:dyDescent="0.2">
      <c r="S7015" s="302">
        <v>1</v>
      </c>
      <c r="T7015" s="302"/>
    </row>
    <row r="7016" spans="19:20" ht="15.75" x14ac:dyDescent="0.2">
      <c r="S7016" s="302">
        <v>1</v>
      </c>
      <c r="T7016" s="302"/>
    </row>
    <row r="7017" spans="19:20" ht="15.75" x14ac:dyDescent="0.2">
      <c r="S7017" s="302">
        <v>1</v>
      </c>
      <c r="T7017" s="302"/>
    </row>
    <row r="7018" spans="19:20" ht="15.75" x14ac:dyDescent="0.2">
      <c r="S7018" s="302">
        <v>1</v>
      </c>
      <c r="T7018" s="302"/>
    </row>
    <row r="7019" spans="19:20" ht="15.75" x14ac:dyDescent="0.2">
      <c r="S7019" s="302">
        <v>1</v>
      </c>
      <c r="T7019" s="302"/>
    </row>
    <row r="7020" spans="19:20" ht="15.75" x14ac:dyDescent="0.2">
      <c r="S7020" s="302">
        <v>1</v>
      </c>
      <c r="T7020" s="302"/>
    </row>
    <row r="7021" spans="19:20" ht="15.75" x14ac:dyDescent="0.2">
      <c r="S7021" s="302">
        <v>1</v>
      </c>
      <c r="T7021" s="302"/>
    </row>
    <row r="7022" spans="19:20" ht="15.75" x14ac:dyDescent="0.2">
      <c r="S7022" s="302">
        <v>1</v>
      </c>
      <c r="T7022" s="302"/>
    </row>
    <row r="7023" spans="19:20" ht="15.75" x14ac:dyDescent="0.2">
      <c r="S7023" s="302">
        <v>1</v>
      </c>
      <c r="T7023" s="302"/>
    </row>
    <row r="7024" spans="19:20" ht="15.75" x14ac:dyDescent="0.2">
      <c r="S7024" s="302">
        <v>1</v>
      </c>
      <c r="T7024" s="302"/>
    </row>
    <row r="7025" spans="19:20" ht="15.75" x14ac:dyDescent="0.2">
      <c r="S7025" s="302">
        <v>1</v>
      </c>
      <c r="T7025" s="302"/>
    </row>
    <row r="7026" spans="19:20" ht="15.75" x14ac:dyDescent="0.2">
      <c r="S7026" s="302">
        <v>1</v>
      </c>
      <c r="T7026" s="302"/>
    </row>
    <row r="7027" spans="19:20" ht="15.75" x14ac:dyDescent="0.2">
      <c r="S7027" s="302">
        <v>1</v>
      </c>
      <c r="T7027" s="302"/>
    </row>
    <row r="7028" spans="19:20" ht="15.75" x14ac:dyDescent="0.2">
      <c r="S7028" s="302">
        <v>1</v>
      </c>
      <c r="T7028" s="302"/>
    </row>
    <row r="7029" spans="19:20" ht="15.75" x14ac:dyDescent="0.2">
      <c r="S7029" s="302">
        <v>1</v>
      </c>
      <c r="T7029" s="302"/>
    </row>
    <row r="7030" spans="19:20" ht="15.75" x14ac:dyDescent="0.2">
      <c r="S7030" s="302">
        <v>1</v>
      </c>
      <c r="T7030" s="302"/>
    </row>
    <row r="7031" spans="19:20" ht="15.75" x14ac:dyDescent="0.2">
      <c r="S7031" s="302">
        <v>1</v>
      </c>
      <c r="T7031" s="302"/>
    </row>
    <row r="7032" spans="19:20" ht="15.75" x14ac:dyDescent="0.2">
      <c r="S7032" s="302">
        <v>1</v>
      </c>
      <c r="T7032" s="302"/>
    </row>
    <row r="7033" spans="19:20" ht="15.75" x14ac:dyDescent="0.2">
      <c r="S7033" s="302">
        <v>1</v>
      </c>
      <c r="T7033" s="302"/>
    </row>
    <row r="7034" spans="19:20" ht="15.75" x14ac:dyDescent="0.2">
      <c r="S7034" s="302">
        <v>1</v>
      </c>
      <c r="T7034" s="302"/>
    </row>
    <row r="7035" spans="19:20" ht="15.75" x14ac:dyDescent="0.2">
      <c r="S7035" s="302">
        <v>1</v>
      </c>
      <c r="T7035" s="302"/>
    </row>
    <row r="7036" spans="19:20" ht="15.75" x14ac:dyDescent="0.2">
      <c r="S7036" s="302">
        <v>1</v>
      </c>
      <c r="T7036" s="302"/>
    </row>
    <row r="7037" spans="19:20" ht="15.75" x14ac:dyDescent="0.2">
      <c r="S7037" s="302">
        <v>1</v>
      </c>
      <c r="T7037" s="302"/>
    </row>
    <row r="7038" spans="19:20" ht="15.75" x14ac:dyDescent="0.2">
      <c r="S7038" s="302">
        <v>1</v>
      </c>
      <c r="T7038" s="302"/>
    </row>
    <row r="7039" spans="19:20" ht="15.75" x14ac:dyDescent="0.2">
      <c r="S7039" s="302">
        <v>1</v>
      </c>
      <c r="T7039" s="302"/>
    </row>
    <row r="7040" spans="19:20" ht="15.75" x14ac:dyDescent="0.2">
      <c r="S7040" s="302">
        <v>1</v>
      </c>
      <c r="T7040" s="302"/>
    </row>
    <row r="7041" spans="19:20" ht="15.75" x14ac:dyDescent="0.2">
      <c r="S7041" s="302">
        <v>1</v>
      </c>
      <c r="T7041" s="302"/>
    </row>
    <row r="7042" spans="19:20" ht="15.75" x14ac:dyDescent="0.2">
      <c r="S7042" s="302">
        <v>1</v>
      </c>
      <c r="T7042" s="302"/>
    </row>
    <row r="7043" spans="19:20" ht="15.75" x14ac:dyDescent="0.2">
      <c r="S7043" s="302">
        <v>1</v>
      </c>
      <c r="T7043" s="302"/>
    </row>
    <row r="7044" spans="19:20" ht="15.75" x14ac:dyDescent="0.2">
      <c r="S7044" s="302">
        <v>1</v>
      </c>
      <c r="T7044" s="302"/>
    </row>
    <row r="7045" spans="19:20" ht="15.75" x14ac:dyDescent="0.2">
      <c r="S7045" s="302">
        <v>1</v>
      </c>
      <c r="T7045" s="302"/>
    </row>
    <row r="7046" spans="19:20" ht="15.75" x14ac:dyDescent="0.2">
      <c r="S7046" s="302">
        <v>1</v>
      </c>
      <c r="T7046" s="302"/>
    </row>
    <row r="7047" spans="19:20" ht="15.75" x14ac:dyDescent="0.2">
      <c r="S7047" s="302">
        <v>1</v>
      </c>
      <c r="T7047" s="302"/>
    </row>
    <row r="7048" spans="19:20" ht="15.75" x14ac:dyDescent="0.2">
      <c r="S7048" s="302">
        <v>1</v>
      </c>
      <c r="T7048" s="302"/>
    </row>
    <row r="7049" spans="19:20" ht="15.75" x14ac:dyDescent="0.2">
      <c r="S7049" s="302">
        <v>1</v>
      </c>
      <c r="T7049" s="302"/>
    </row>
    <row r="7050" spans="19:20" ht="15.75" x14ac:dyDescent="0.2">
      <c r="S7050" s="302">
        <v>1</v>
      </c>
      <c r="T7050" s="302"/>
    </row>
    <row r="7051" spans="19:20" ht="15.75" x14ac:dyDescent="0.2">
      <c r="S7051" s="302">
        <v>1</v>
      </c>
      <c r="T7051" s="302"/>
    </row>
    <row r="7052" spans="19:20" ht="15.75" x14ac:dyDescent="0.2">
      <c r="S7052" s="302">
        <v>1</v>
      </c>
      <c r="T7052" s="302"/>
    </row>
    <row r="7053" spans="19:20" ht="15.75" x14ac:dyDescent="0.2">
      <c r="S7053" s="302">
        <v>1</v>
      </c>
      <c r="T7053" s="302"/>
    </row>
    <row r="7054" spans="19:20" ht="15.75" x14ac:dyDescent="0.2">
      <c r="S7054" s="302">
        <v>1</v>
      </c>
      <c r="T7054" s="302"/>
    </row>
    <row r="7055" spans="19:20" ht="15.75" x14ac:dyDescent="0.2">
      <c r="S7055" s="302">
        <v>1</v>
      </c>
      <c r="T7055" s="302"/>
    </row>
    <row r="7056" spans="19:20" ht="15.75" x14ac:dyDescent="0.2">
      <c r="S7056" s="302">
        <v>1</v>
      </c>
      <c r="T7056" s="302"/>
    </row>
    <row r="7057" spans="19:20" ht="15.75" x14ac:dyDescent="0.2">
      <c r="S7057" s="302">
        <v>1</v>
      </c>
      <c r="T7057" s="302"/>
    </row>
    <row r="7058" spans="19:20" ht="15.75" x14ac:dyDescent="0.2">
      <c r="S7058" s="302">
        <v>1</v>
      </c>
      <c r="T7058" s="302"/>
    </row>
    <row r="7059" spans="19:20" ht="15.75" x14ac:dyDescent="0.2">
      <c r="S7059" s="302">
        <v>1</v>
      </c>
      <c r="T7059" s="302"/>
    </row>
    <row r="7060" spans="19:20" ht="15.75" x14ac:dyDescent="0.2">
      <c r="S7060" s="302">
        <v>1</v>
      </c>
      <c r="T7060" s="302"/>
    </row>
    <row r="7061" spans="19:20" ht="15.75" x14ac:dyDescent="0.2">
      <c r="S7061" s="302">
        <v>1</v>
      </c>
      <c r="T7061" s="302"/>
    </row>
    <row r="7062" spans="19:20" ht="15.75" x14ac:dyDescent="0.2">
      <c r="S7062" s="302">
        <v>1</v>
      </c>
      <c r="T7062" s="302"/>
    </row>
    <row r="7063" spans="19:20" ht="15.75" x14ac:dyDescent="0.2">
      <c r="S7063" s="302">
        <v>1</v>
      </c>
      <c r="T7063" s="302"/>
    </row>
    <row r="7064" spans="19:20" ht="15.75" x14ac:dyDescent="0.2">
      <c r="S7064" s="302">
        <v>1</v>
      </c>
      <c r="T7064" s="302"/>
    </row>
    <row r="7065" spans="19:20" ht="15.75" x14ac:dyDescent="0.2">
      <c r="S7065" s="302">
        <v>1</v>
      </c>
      <c r="T7065" s="302"/>
    </row>
    <row r="7066" spans="19:20" ht="15.75" x14ac:dyDescent="0.2">
      <c r="S7066" s="302">
        <v>1</v>
      </c>
      <c r="T7066" s="302"/>
    </row>
    <row r="7067" spans="19:20" ht="15.75" x14ac:dyDescent="0.2">
      <c r="S7067" s="302">
        <v>1</v>
      </c>
      <c r="T7067" s="302"/>
    </row>
    <row r="7068" spans="19:20" ht="15.75" x14ac:dyDescent="0.2">
      <c r="S7068" s="302">
        <v>1</v>
      </c>
      <c r="T7068" s="302"/>
    </row>
    <row r="7069" spans="19:20" ht="15.75" x14ac:dyDescent="0.2">
      <c r="S7069" s="302">
        <v>1</v>
      </c>
      <c r="T7069" s="302"/>
    </row>
    <row r="7070" spans="19:20" ht="15.75" x14ac:dyDescent="0.2">
      <c r="S7070" s="302">
        <v>1</v>
      </c>
      <c r="T7070" s="302"/>
    </row>
    <row r="7071" spans="19:20" ht="15.75" x14ac:dyDescent="0.2">
      <c r="S7071" s="302">
        <v>1</v>
      </c>
      <c r="T7071" s="302"/>
    </row>
    <row r="7072" spans="19:20" ht="15.75" x14ac:dyDescent="0.2">
      <c r="S7072" s="302">
        <v>1</v>
      </c>
      <c r="T7072" s="302"/>
    </row>
    <row r="7073" spans="19:20" ht="15.75" x14ac:dyDescent="0.2">
      <c r="S7073" s="302">
        <v>1</v>
      </c>
      <c r="T7073" s="302"/>
    </row>
    <row r="7074" spans="19:20" ht="15.75" x14ac:dyDescent="0.2">
      <c r="S7074" s="302">
        <v>1</v>
      </c>
      <c r="T7074" s="302"/>
    </row>
    <row r="7075" spans="19:20" ht="15.75" x14ac:dyDescent="0.2">
      <c r="S7075" s="302">
        <v>1</v>
      </c>
      <c r="T7075" s="302"/>
    </row>
    <row r="7076" spans="19:20" ht="15.75" x14ac:dyDescent="0.2">
      <c r="S7076" s="302">
        <v>1</v>
      </c>
      <c r="T7076" s="302"/>
    </row>
    <row r="7077" spans="19:20" ht="15.75" x14ac:dyDescent="0.2">
      <c r="S7077" s="302">
        <v>1</v>
      </c>
      <c r="T7077" s="302"/>
    </row>
    <row r="7078" spans="19:20" ht="15.75" x14ac:dyDescent="0.2">
      <c r="S7078" s="302">
        <v>1</v>
      </c>
      <c r="T7078" s="302"/>
    </row>
    <row r="7079" spans="19:20" ht="15.75" x14ac:dyDescent="0.2">
      <c r="S7079" s="302">
        <v>1</v>
      </c>
      <c r="T7079" s="302"/>
    </row>
    <row r="7080" spans="19:20" ht="15.75" x14ac:dyDescent="0.2">
      <c r="S7080" s="302">
        <v>1</v>
      </c>
      <c r="T7080" s="302"/>
    </row>
    <row r="7081" spans="19:20" ht="15.75" x14ac:dyDescent="0.2">
      <c r="S7081" s="302">
        <v>1</v>
      </c>
      <c r="T7081" s="302"/>
    </row>
    <row r="7082" spans="19:20" ht="15.75" x14ac:dyDescent="0.2">
      <c r="S7082" s="302">
        <v>1</v>
      </c>
      <c r="T7082" s="302"/>
    </row>
    <row r="7083" spans="19:20" ht="15.75" x14ac:dyDescent="0.2">
      <c r="S7083" s="302">
        <v>1</v>
      </c>
      <c r="T7083" s="302"/>
    </row>
    <row r="7084" spans="19:20" ht="15.75" x14ac:dyDescent="0.2">
      <c r="S7084" s="302">
        <v>1</v>
      </c>
      <c r="T7084" s="302"/>
    </row>
    <row r="7085" spans="19:20" ht="15.75" x14ac:dyDescent="0.2">
      <c r="S7085" s="302">
        <v>1</v>
      </c>
      <c r="T7085" s="302"/>
    </row>
    <row r="7086" spans="19:20" ht="15.75" x14ac:dyDescent="0.2">
      <c r="S7086" s="302">
        <v>1</v>
      </c>
      <c r="T7086" s="302"/>
    </row>
    <row r="7087" spans="19:20" ht="15.75" x14ac:dyDescent="0.2">
      <c r="S7087" s="302">
        <v>1</v>
      </c>
      <c r="T7087" s="302"/>
    </row>
    <row r="7088" spans="19:20" ht="15.75" x14ac:dyDescent="0.2">
      <c r="S7088" s="302">
        <v>1</v>
      </c>
      <c r="T7088" s="302"/>
    </row>
    <row r="7089" spans="19:20" ht="15.75" x14ac:dyDescent="0.2">
      <c r="S7089" s="302">
        <v>1</v>
      </c>
      <c r="T7089" s="302"/>
    </row>
    <row r="7090" spans="19:20" ht="15.75" x14ac:dyDescent="0.2">
      <c r="S7090" s="302">
        <v>1</v>
      </c>
      <c r="T7090" s="302"/>
    </row>
    <row r="7091" spans="19:20" ht="15.75" x14ac:dyDescent="0.2">
      <c r="S7091" s="302">
        <v>1</v>
      </c>
      <c r="T7091" s="302"/>
    </row>
    <row r="7092" spans="19:20" ht="15.75" x14ac:dyDescent="0.2">
      <c r="S7092" s="302">
        <v>1</v>
      </c>
      <c r="T7092" s="302"/>
    </row>
    <row r="7093" spans="19:20" ht="15.75" x14ac:dyDescent="0.2">
      <c r="S7093" s="302">
        <v>1</v>
      </c>
      <c r="T7093" s="302"/>
    </row>
    <row r="7094" spans="19:20" ht="15.75" x14ac:dyDescent="0.2">
      <c r="S7094" s="302">
        <v>1</v>
      </c>
      <c r="T7094" s="302"/>
    </row>
    <row r="7095" spans="19:20" ht="15.75" x14ac:dyDescent="0.2">
      <c r="S7095" s="302">
        <v>1</v>
      </c>
      <c r="T7095" s="302"/>
    </row>
    <row r="7096" spans="19:20" ht="15.75" x14ac:dyDescent="0.2">
      <c r="S7096" s="302">
        <v>1</v>
      </c>
      <c r="T7096" s="302"/>
    </row>
    <row r="7097" spans="19:20" ht="15.75" x14ac:dyDescent="0.2">
      <c r="S7097" s="302">
        <v>1</v>
      </c>
      <c r="T7097" s="302"/>
    </row>
    <row r="7098" spans="19:20" ht="15.75" x14ac:dyDescent="0.2">
      <c r="S7098" s="302">
        <v>1</v>
      </c>
      <c r="T7098" s="302"/>
    </row>
    <row r="7099" spans="19:20" ht="15.75" x14ac:dyDescent="0.2">
      <c r="S7099" s="302">
        <v>1</v>
      </c>
      <c r="T7099" s="302"/>
    </row>
    <row r="7100" spans="19:20" ht="15.75" x14ac:dyDescent="0.2">
      <c r="S7100" s="302">
        <v>1</v>
      </c>
      <c r="T7100" s="302"/>
    </row>
    <row r="7101" spans="19:20" ht="15.75" x14ac:dyDescent="0.2">
      <c r="S7101" s="302">
        <v>1</v>
      </c>
      <c r="T7101" s="302"/>
    </row>
    <row r="7102" spans="19:20" ht="15.75" x14ac:dyDescent="0.2">
      <c r="S7102" s="302">
        <v>1</v>
      </c>
      <c r="T7102" s="302"/>
    </row>
    <row r="7103" spans="19:20" ht="15.75" x14ac:dyDescent="0.2">
      <c r="S7103" s="302">
        <v>1</v>
      </c>
      <c r="T7103" s="302"/>
    </row>
    <row r="7104" spans="19:20" ht="15.75" x14ac:dyDescent="0.2">
      <c r="S7104" s="302">
        <v>1</v>
      </c>
      <c r="T7104" s="302"/>
    </row>
    <row r="7105" spans="19:20" ht="15.75" x14ac:dyDescent="0.2">
      <c r="S7105" s="302">
        <v>1</v>
      </c>
      <c r="T7105" s="302"/>
    </row>
    <row r="7106" spans="19:20" ht="15.75" x14ac:dyDescent="0.2">
      <c r="S7106" s="302">
        <v>1</v>
      </c>
      <c r="T7106" s="302"/>
    </row>
    <row r="7107" spans="19:20" ht="15.75" x14ac:dyDescent="0.2">
      <c r="S7107" s="302">
        <v>1</v>
      </c>
      <c r="T7107" s="302"/>
    </row>
    <row r="7108" spans="19:20" ht="15.75" x14ac:dyDescent="0.2">
      <c r="S7108" s="302">
        <v>1</v>
      </c>
      <c r="T7108" s="302"/>
    </row>
    <row r="7109" spans="19:20" ht="15.75" x14ac:dyDescent="0.2">
      <c r="S7109" s="302">
        <v>1</v>
      </c>
      <c r="T7109" s="302"/>
    </row>
    <row r="7110" spans="19:20" ht="15.75" x14ac:dyDescent="0.2">
      <c r="S7110" s="302">
        <v>1</v>
      </c>
      <c r="T7110" s="302"/>
    </row>
    <row r="7111" spans="19:20" ht="15.75" x14ac:dyDescent="0.2">
      <c r="S7111" s="302">
        <v>1</v>
      </c>
      <c r="T7111" s="302"/>
    </row>
    <row r="7112" spans="19:20" ht="15.75" x14ac:dyDescent="0.2">
      <c r="S7112" s="302">
        <v>1</v>
      </c>
      <c r="T7112" s="302"/>
    </row>
    <row r="7113" spans="19:20" ht="15.75" x14ac:dyDescent="0.2">
      <c r="S7113" s="302">
        <v>1</v>
      </c>
      <c r="T7113" s="302"/>
    </row>
    <row r="7114" spans="19:20" ht="15.75" x14ac:dyDescent="0.2">
      <c r="S7114" s="302">
        <v>1</v>
      </c>
      <c r="T7114" s="302"/>
    </row>
    <row r="7115" spans="19:20" ht="15.75" x14ac:dyDescent="0.2">
      <c r="S7115" s="302">
        <v>1</v>
      </c>
      <c r="T7115" s="302"/>
    </row>
    <row r="7116" spans="19:20" ht="15.75" x14ac:dyDescent="0.2">
      <c r="S7116" s="302">
        <v>1</v>
      </c>
      <c r="T7116" s="302"/>
    </row>
    <row r="7117" spans="19:20" ht="15.75" x14ac:dyDescent="0.2">
      <c r="S7117" s="302">
        <v>1</v>
      </c>
      <c r="T7117" s="302"/>
    </row>
    <row r="7118" spans="19:20" ht="15.75" x14ac:dyDescent="0.2">
      <c r="S7118" s="302">
        <v>1</v>
      </c>
      <c r="T7118" s="302"/>
    </row>
    <row r="7119" spans="19:20" ht="15.75" x14ac:dyDescent="0.2">
      <c r="S7119" s="302">
        <v>1</v>
      </c>
      <c r="T7119" s="302"/>
    </row>
    <row r="7120" spans="19:20" ht="15.75" x14ac:dyDescent="0.2">
      <c r="S7120" s="302">
        <v>1</v>
      </c>
      <c r="T7120" s="302"/>
    </row>
    <row r="7121" spans="19:20" ht="15.75" x14ac:dyDescent="0.2">
      <c r="S7121" s="302">
        <v>1</v>
      </c>
      <c r="T7121" s="302"/>
    </row>
    <row r="7122" spans="19:20" ht="15.75" x14ac:dyDescent="0.2">
      <c r="S7122" s="302">
        <v>1</v>
      </c>
      <c r="T7122" s="302"/>
    </row>
    <row r="7123" spans="19:20" ht="15.75" x14ac:dyDescent="0.2">
      <c r="S7123" s="302">
        <v>1</v>
      </c>
      <c r="T7123" s="302"/>
    </row>
    <row r="7124" spans="19:20" ht="15.75" x14ac:dyDescent="0.2">
      <c r="S7124" s="302">
        <v>1</v>
      </c>
      <c r="T7124" s="302"/>
    </row>
    <row r="7125" spans="19:20" ht="15.75" x14ac:dyDescent="0.2">
      <c r="S7125" s="302">
        <v>1</v>
      </c>
      <c r="T7125" s="302"/>
    </row>
    <row r="7126" spans="19:20" ht="15.75" x14ac:dyDescent="0.2">
      <c r="S7126" s="302">
        <v>1</v>
      </c>
      <c r="T7126" s="302"/>
    </row>
    <row r="7127" spans="19:20" ht="15.75" x14ac:dyDescent="0.2">
      <c r="S7127" s="302">
        <v>1</v>
      </c>
      <c r="T7127" s="302"/>
    </row>
    <row r="7128" spans="19:20" ht="15.75" x14ac:dyDescent="0.2">
      <c r="S7128" s="302">
        <v>1</v>
      </c>
      <c r="T7128" s="302"/>
    </row>
    <row r="7129" spans="19:20" ht="15.75" x14ac:dyDescent="0.2">
      <c r="S7129" s="302">
        <v>1</v>
      </c>
      <c r="T7129" s="302"/>
    </row>
    <row r="7130" spans="19:20" ht="15.75" x14ac:dyDescent="0.2">
      <c r="S7130" s="302">
        <v>1</v>
      </c>
      <c r="T7130" s="302"/>
    </row>
    <row r="7131" spans="19:20" ht="15.75" x14ac:dyDescent="0.2">
      <c r="S7131" s="302">
        <v>1</v>
      </c>
      <c r="T7131" s="302"/>
    </row>
    <row r="7132" spans="19:20" ht="15.75" x14ac:dyDescent="0.2">
      <c r="S7132" s="302">
        <v>1</v>
      </c>
      <c r="T7132" s="302"/>
    </row>
    <row r="7133" spans="19:20" ht="15.75" x14ac:dyDescent="0.2">
      <c r="S7133" s="302">
        <v>1</v>
      </c>
      <c r="T7133" s="302"/>
    </row>
    <row r="7134" spans="19:20" ht="15.75" x14ac:dyDescent="0.2">
      <c r="S7134" s="302">
        <v>1</v>
      </c>
      <c r="T7134" s="302"/>
    </row>
    <row r="7135" spans="19:20" ht="15.75" x14ac:dyDescent="0.2">
      <c r="S7135" s="302">
        <v>1</v>
      </c>
      <c r="T7135" s="302"/>
    </row>
    <row r="7136" spans="19:20" ht="15.75" x14ac:dyDescent="0.2">
      <c r="S7136" s="302">
        <v>1</v>
      </c>
      <c r="T7136" s="302"/>
    </row>
    <row r="7137" spans="19:20" ht="15.75" x14ac:dyDescent="0.2">
      <c r="S7137" s="302">
        <v>1</v>
      </c>
      <c r="T7137" s="302"/>
    </row>
    <row r="7138" spans="19:20" ht="15.75" x14ac:dyDescent="0.2">
      <c r="S7138" s="302">
        <v>1</v>
      </c>
      <c r="T7138" s="302"/>
    </row>
    <row r="7139" spans="19:20" ht="15.75" x14ac:dyDescent="0.2">
      <c r="S7139" s="302">
        <v>1</v>
      </c>
      <c r="T7139" s="302"/>
    </row>
    <row r="7140" spans="19:20" ht="15.75" x14ac:dyDescent="0.2">
      <c r="S7140" s="302">
        <v>1</v>
      </c>
      <c r="T7140" s="302"/>
    </row>
    <row r="7141" spans="19:20" ht="15.75" x14ac:dyDescent="0.2">
      <c r="S7141" s="302">
        <v>1</v>
      </c>
      <c r="T7141" s="302"/>
    </row>
    <row r="7142" spans="19:20" ht="15.75" x14ac:dyDescent="0.2">
      <c r="S7142" s="302">
        <v>1</v>
      </c>
      <c r="T7142" s="302"/>
    </row>
    <row r="7143" spans="19:20" ht="15.75" x14ac:dyDescent="0.2">
      <c r="S7143" s="302">
        <v>1</v>
      </c>
      <c r="T7143" s="302"/>
    </row>
    <row r="7144" spans="19:20" ht="15.75" x14ac:dyDescent="0.2">
      <c r="S7144" s="302">
        <v>1</v>
      </c>
      <c r="T7144" s="302"/>
    </row>
    <row r="7145" spans="19:20" ht="15.75" x14ac:dyDescent="0.2">
      <c r="S7145" s="302">
        <v>1</v>
      </c>
      <c r="T7145" s="302"/>
    </row>
    <row r="7146" spans="19:20" ht="15.75" x14ac:dyDescent="0.2">
      <c r="S7146" s="302">
        <v>1</v>
      </c>
      <c r="T7146" s="302"/>
    </row>
    <row r="7147" spans="19:20" ht="15.75" x14ac:dyDescent="0.2">
      <c r="S7147" s="302">
        <v>1</v>
      </c>
      <c r="T7147" s="302"/>
    </row>
    <row r="7148" spans="19:20" ht="15.75" x14ac:dyDescent="0.2">
      <c r="S7148" s="302">
        <v>1</v>
      </c>
      <c r="T7148" s="302"/>
    </row>
    <row r="7149" spans="19:20" ht="15.75" x14ac:dyDescent="0.2">
      <c r="S7149" s="302">
        <v>1</v>
      </c>
      <c r="T7149" s="302"/>
    </row>
    <row r="7150" spans="19:20" ht="15.75" x14ac:dyDescent="0.2">
      <c r="S7150" s="302">
        <v>1</v>
      </c>
      <c r="T7150" s="302"/>
    </row>
    <row r="7151" spans="19:20" ht="15.75" x14ac:dyDescent="0.2">
      <c r="S7151" s="302">
        <v>1</v>
      </c>
      <c r="T7151" s="302"/>
    </row>
    <row r="7152" spans="19:20" ht="15.75" x14ac:dyDescent="0.2">
      <c r="S7152" s="302">
        <v>1</v>
      </c>
      <c r="T7152" s="302"/>
    </row>
    <row r="7153" spans="19:20" ht="15.75" x14ac:dyDescent="0.2">
      <c r="S7153" s="302">
        <v>1</v>
      </c>
      <c r="T7153" s="302"/>
    </row>
    <row r="7154" spans="19:20" ht="15.75" x14ac:dyDescent="0.2">
      <c r="S7154" s="302">
        <v>1</v>
      </c>
      <c r="T7154" s="302"/>
    </row>
    <row r="7155" spans="19:20" ht="15.75" x14ac:dyDescent="0.2">
      <c r="S7155" s="302">
        <v>1</v>
      </c>
      <c r="T7155" s="302"/>
    </row>
    <row r="7156" spans="19:20" ht="15.75" x14ac:dyDescent="0.2">
      <c r="S7156" s="302">
        <v>1</v>
      </c>
      <c r="T7156" s="302"/>
    </row>
    <row r="7157" spans="19:20" ht="15.75" x14ac:dyDescent="0.2">
      <c r="S7157" s="302">
        <v>1</v>
      </c>
      <c r="T7157" s="302"/>
    </row>
    <row r="7158" spans="19:20" ht="15.75" x14ac:dyDescent="0.2">
      <c r="S7158" s="302">
        <v>1</v>
      </c>
      <c r="T7158" s="302"/>
    </row>
    <row r="7159" spans="19:20" ht="15.75" x14ac:dyDescent="0.2">
      <c r="S7159" s="302">
        <v>1</v>
      </c>
      <c r="T7159" s="302"/>
    </row>
    <row r="7160" spans="19:20" ht="15.75" x14ac:dyDescent="0.2">
      <c r="S7160" s="302">
        <v>1</v>
      </c>
      <c r="T7160" s="302"/>
    </row>
    <row r="7161" spans="19:20" ht="15.75" x14ac:dyDescent="0.2">
      <c r="S7161" s="302">
        <v>1</v>
      </c>
      <c r="T7161" s="302"/>
    </row>
    <row r="7162" spans="19:20" ht="15.75" x14ac:dyDescent="0.2">
      <c r="S7162" s="302">
        <v>1</v>
      </c>
      <c r="T7162" s="302"/>
    </row>
    <row r="7163" spans="19:20" ht="15.75" x14ac:dyDescent="0.2">
      <c r="S7163" s="302">
        <v>1</v>
      </c>
      <c r="T7163" s="302"/>
    </row>
    <row r="7164" spans="19:20" ht="15.75" x14ac:dyDescent="0.2">
      <c r="S7164" s="302">
        <v>1</v>
      </c>
      <c r="T7164" s="302"/>
    </row>
    <row r="7165" spans="19:20" ht="15.75" x14ac:dyDescent="0.2">
      <c r="S7165" s="302">
        <v>1</v>
      </c>
      <c r="T7165" s="302"/>
    </row>
    <row r="7166" spans="19:20" ht="15.75" x14ac:dyDescent="0.2">
      <c r="S7166" s="302">
        <v>1</v>
      </c>
      <c r="T7166" s="302"/>
    </row>
    <row r="7167" spans="19:20" ht="15.75" x14ac:dyDescent="0.2">
      <c r="S7167" s="302">
        <v>1</v>
      </c>
      <c r="T7167" s="302"/>
    </row>
    <row r="7168" spans="19:20" ht="15.75" x14ac:dyDescent="0.2">
      <c r="S7168" s="302">
        <v>1</v>
      </c>
      <c r="T7168" s="302"/>
    </row>
    <row r="7169" spans="19:20" ht="15.75" x14ac:dyDescent="0.2">
      <c r="S7169" s="302">
        <v>1</v>
      </c>
      <c r="T7169" s="302"/>
    </row>
    <row r="7170" spans="19:20" ht="15.75" x14ac:dyDescent="0.2">
      <c r="S7170" s="302">
        <v>1</v>
      </c>
      <c r="T7170" s="302"/>
    </row>
    <row r="7171" spans="19:20" ht="15.75" x14ac:dyDescent="0.2">
      <c r="S7171" s="302">
        <v>1</v>
      </c>
      <c r="T7171" s="302"/>
    </row>
    <row r="7172" spans="19:20" ht="15.75" x14ac:dyDescent="0.2">
      <c r="S7172" s="302">
        <v>1</v>
      </c>
      <c r="T7172" s="302"/>
    </row>
    <row r="7173" spans="19:20" ht="15.75" x14ac:dyDescent="0.2">
      <c r="S7173" s="302">
        <v>1</v>
      </c>
      <c r="T7173" s="302"/>
    </row>
    <row r="7174" spans="19:20" ht="15.75" x14ac:dyDescent="0.2">
      <c r="S7174" s="302">
        <v>1</v>
      </c>
      <c r="T7174" s="302"/>
    </row>
    <row r="7175" spans="19:20" ht="15.75" x14ac:dyDescent="0.2">
      <c r="S7175" s="302">
        <v>1</v>
      </c>
      <c r="T7175" s="302"/>
    </row>
    <row r="7176" spans="19:20" ht="15.75" x14ac:dyDescent="0.2">
      <c r="S7176" s="302">
        <v>1</v>
      </c>
      <c r="T7176" s="302"/>
    </row>
    <row r="7177" spans="19:20" ht="15.75" x14ac:dyDescent="0.2">
      <c r="S7177" s="302">
        <v>1</v>
      </c>
      <c r="T7177" s="302"/>
    </row>
    <row r="7178" spans="19:20" ht="15.75" x14ac:dyDescent="0.2">
      <c r="S7178" s="302">
        <v>1</v>
      </c>
      <c r="T7178" s="302"/>
    </row>
    <row r="7179" spans="19:20" ht="15.75" x14ac:dyDescent="0.2">
      <c r="S7179" s="302">
        <v>1</v>
      </c>
      <c r="T7179" s="302"/>
    </row>
    <row r="7180" spans="19:20" ht="15.75" x14ac:dyDescent="0.2">
      <c r="S7180" s="302">
        <v>1</v>
      </c>
      <c r="T7180" s="302"/>
    </row>
    <row r="7181" spans="19:20" ht="15.75" x14ac:dyDescent="0.2">
      <c r="S7181" s="302">
        <v>1</v>
      </c>
      <c r="T7181" s="302"/>
    </row>
    <row r="7182" spans="19:20" ht="15.75" x14ac:dyDescent="0.2">
      <c r="S7182" s="302">
        <v>1</v>
      </c>
      <c r="T7182" s="302"/>
    </row>
    <row r="7183" spans="19:20" ht="15.75" x14ac:dyDescent="0.2">
      <c r="S7183" s="302">
        <v>1</v>
      </c>
      <c r="T7183" s="302"/>
    </row>
    <row r="7184" spans="19:20" ht="15.75" x14ac:dyDescent="0.2">
      <c r="S7184" s="302">
        <v>1</v>
      </c>
      <c r="T7184" s="302"/>
    </row>
    <row r="7185" spans="19:20" ht="15.75" x14ac:dyDescent="0.2">
      <c r="S7185" s="302">
        <v>1</v>
      </c>
      <c r="T7185" s="302"/>
    </row>
    <row r="7186" spans="19:20" ht="15.75" x14ac:dyDescent="0.2">
      <c r="S7186" s="302">
        <v>1</v>
      </c>
      <c r="T7186" s="302"/>
    </row>
    <row r="7187" spans="19:20" ht="15.75" x14ac:dyDescent="0.2">
      <c r="S7187" s="302">
        <v>1</v>
      </c>
      <c r="T7187" s="302"/>
    </row>
    <row r="7188" spans="19:20" ht="15.75" x14ac:dyDescent="0.2">
      <c r="S7188" s="302">
        <v>1</v>
      </c>
      <c r="T7188" s="302"/>
    </row>
    <row r="7189" spans="19:20" ht="15.75" x14ac:dyDescent="0.2">
      <c r="S7189" s="302">
        <v>1</v>
      </c>
      <c r="T7189" s="302"/>
    </row>
    <row r="7190" spans="19:20" ht="15.75" x14ac:dyDescent="0.2">
      <c r="S7190" s="302">
        <v>1</v>
      </c>
      <c r="T7190" s="302"/>
    </row>
    <row r="7191" spans="19:20" ht="15.75" x14ac:dyDescent="0.2">
      <c r="S7191" s="302">
        <v>1</v>
      </c>
      <c r="T7191" s="302"/>
    </row>
    <row r="7192" spans="19:20" ht="15.75" x14ac:dyDescent="0.2">
      <c r="S7192" s="302">
        <v>1</v>
      </c>
      <c r="T7192" s="302"/>
    </row>
    <row r="7193" spans="19:20" ht="15.75" x14ac:dyDescent="0.2">
      <c r="S7193" s="302">
        <v>1</v>
      </c>
      <c r="T7193" s="302"/>
    </row>
    <row r="7194" spans="19:20" ht="15.75" x14ac:dyDescent="0.2">
      <c r="S7194" s="302">
        <v>1</v>
      </c>
      <c r="T7194" s="302"/>
    </row>
    <row r="7195" spans="19:20" ht="15.75" x14ac:dyDescent="0.2">
      <c r="S7195" s="302">
        <v>1</v>
      </c>
      <c r="T7195" s="302"/>
    </row>
    <row r="7196" spans="19:20" ht="15.75" x14ac:dyDescent="0.2">
      <c r="S7196" s="302">
        <v>1</v>
      </c>
      <c r="T7196" s="302"/>
    </row>
    <row r="7197" spans="19:20" ht="15.75" x14ac:dyDescent="0.2">
      <c r="S7197" s="302">
        <v>1</v>
      </c>
      <c r="T7197" s="302"/>
    </row>
    <row r="7198" spans="19:20" ht="15.75" x14ac:dyDescent="0.2">
      <c r="S7198" s="302">
        <v>1</v>
      </c>
      <c r="T7198" s="302"/>
    </row>
    <row r="7199" spans="19:20" ht="15.75" x14ac:dyDescent="0.2">
      <c r="S7199" s="302">
        <v>1</v>
      </c>
      <c r="T7199" s="302"/>
    </row>
    <row r="7200" spans="19:20" ht="15.75" x14ac:dyDescent="0.2">
      <c r="S7200" s="302">
        <v>1</v>
      </c>
      <c r="T7200" s="302"/>
    </row>
    <row r="7201" spans="19:20" ht="15.75" x14ac:dyDescent="0.2">
      <c r="S7201" s="302">
        <v>1</v>
      </c>
      <c r="T7201" s="302"/>
    </row>
    <row r="7202" spans="19:20" ht="15.75" x14ac:dyDescent="0.2">
      <c r="S7202" s="302">
        <v>1</v>
      </c>
      <c r="T7202" s="302"/>
    </row>
    <row r="7203" spans="19:20" ht="15.75" x14ac:dyDescent="0.2">
      <c r="S7203" s="302">
        <v>1</v>
      </c>
      <c r="T7203" s="302"/>
    </row>
    <row r="7204" spans="19:20" ht="15.75" x14ac:dyDescent="0.2">
      <c r="S7204" s="302">
        <v>1</v>
      </c>
      <c r="T7204" s="302"/>
    </row>
    <row r="7205" spans="19:20" ht="15.75" x14ac:dyDescent="0.2">
      <c r="S7205" s="302">
        <v>1</v>
      </c>
      <c r="T7205" s="302"/>
    </row>
    <row r="7206" spans="19:20" ht="15.75" x14ac:dyDescent="0.2">
      <c r="S7206" s="302">
        <v>1</v>
      </c>
      <c r="T7206" s="302"/>
    </row>
    <row r="7207" spans="19:20" ht="15.75" x14ac:dyDescent="0.2">
      <c r="S7207" s="302">
        <v>1</v>
      </c>
      <c r="T7207" s="302"/>
    </row>
    <row r="7208" spans="19:20" ht="15.75" x14ac:dyDescent="0.2">
      <c r="S7208" s="302">
        <v>1</v>
      </c>
      <c r="T7208" s="302"/>
    </row>
    <row r="7209" spans="19:20" ht="15.75" x14ac:dyDescent="0.2">
      <c r="S7209" s="302">
        <v>1</v>
      </c>
      <c r="T7209" s="302"/>
    </row>
    <row r="7210" spans="19:20" ht="15.75" x14ac:dyDescent="0.2">
      <c r="S7210" s="302">
        <v>1</v>
      </c>
      <c r="T7210" s="302"/>
    </row>
    <row r="7211" spans="19:20" ht="15.75" x14ac:dyDescent="0.2">
      <c r="S7211" s="302">
        <v>1</v>
      </c>
      <c r="T7211" s="302"/>
    </row>
    <row r="7212" spans="19:20" ht="15.75" x14ac:dyDescent="0.2">
      <c r="S7212" s="302">
        <v>1</v>
      </c>
      <c r="T7212" s="302"/>
    </row>
    <row r="7213" spans="19:20" ht="15.75" x14ac:dyDescent="0.2">
      <c r="S7213" s="302">
        <v>1</v>
      </c>
      <c r="T7213" s="302"/>
    </row>
    <row r="7214" spans="19:20" ht="15.75" x14ac:dyDescent="0.2">
      <c r="S7214" s="302">
        <v>1</v>
      </c>
      <c r="T7214" s="302"/>
    </row>
    <row r="7215" spans="19:20" ht="15.75" x14ac:dyDescent="0.2">
      <c r="S7215" s="302">
        <v>1</v>
      </c>
      <c r="T7215" s="302"/>
    </row>
    <row r="7216" spans="19:20" ht="15.75" x14ac:dyDescent="0.2">
      <c r="S7216" s="302">
        <v>1</v>
      </c>
      <c r="T7216" s="302"/>
    </row>
    <row r="7217" spans="19:20" ht="15.75" x14ac:dyDescent="0.2">
      <c r="S7217" s="302">
        <v>1</v>
      </c>
      <c r="T7217" s="302"/>
    </row>
    <row r="7218" spans="19:20" ht="15.75" x14ac:dyDescent="0.2">
      <c r="S7218" s="302">
        <v>1</v>
      </c>
      <c r="T7218" s="302"/>
    </row>
    <row r="7219" spans="19:20" ht="15.75" x14ac:dyDescent="0.2">
      <c r="S7219" s="302">
        <v>1</v>
      </c>
      <c r="T7219" s="302"/>
    </row>
    <row r="7220" spans="19:20" ht="15.75" x14ac:dyDescent="0.2">
      <c r="S7220" s="302">
        <v>1</v>
      </c>
      <c r="T7220" s="302"/>
    </row>
    <row r="7221" spans="19:20" ht="15.75" x14ac:dyDescent="0.2">
      <c r="S7221" s="302">
        <v>1</v>
      </c>
      <c r="T7221" s="302"/>
    </row>
    <row r="7222" spans="19:20" ht="15.75" x14ac:dyDescent="0.2">
      <c r="S7222" s="302">
        <v>1</v>
      </c>
      <c r="T7222" s="302"/>
    </row>
    <row r="7223" spans="19:20" ht="15.75" x14ac:dyDescent="0.2">
      <c r="S7223" s="302">
        <v>1</v>
      </c>
      <c r="T7223" s="302"/>
    </row>
    <row r="7224" spans="19:20" ht="15.75" x14ac:dyDescent="0.2">
      <c r="S7224" s="302">
        <v>1</v>
      </c>
      <c r="T7224" s="302"/>
    </row>
    <row r="7225" spans="19:20" ht="15.75" x14ac:dyDescent="0.2">
      <c r="S7225" s="302">
        <v>1</v>
      </c>
      <c r="T7225" s="302"/>
    </row>
    <row r="7226" spans="19:20" ht="15.75" x14ac:dyDescent="0.2">
      <c r="S7226" s="302">
        <v>1</v>
      </c>
      <c r="T7226" s="302"/>
    </row>
    <row r="7227" spans="19:20" ht="15.75" x14ac:dyDescent="0.2">
      <c r="S7227" s="302">
        <v>1</v>
      </c>
      <c r="T7227" s="302"/>
    </row>
    <row r="7228" spans="19:20" ht="15.75" x14ac:dyDescent="0.2">
      <c r="S7228" s="302">
        <v>1</v>
      </c>
      <c r="T7228" s="302"/>
    </row>
    <row r="7229" spans="19:20" ht="15.75" x14ac:dyDescent="0.2">
      <c r="S7229" s="302">
        <v>1</v>
      </c>
      <c r="T7229" s="302"/>
    </row>
    <row r="7230" spans="19:20" ht="15.75" x14ac:dyDescent="0.2">
      <c r="S7230" s="302">
        <v>1</v>
      </c>
      <c r="T7230" s="302"/>
    </row>
    <row r="7231" spans="19:20" ht="15.75" x14ac:dyDescent="0.2">
      <c r="S7231" s="302">
        <v>1</v>
      </c>
      <c r="T7231" s="302"/>
    </row>
    <row r="7232" spans="19:20" ht="15.75" x14ac:dyDescent="0.2">
      <c r="S7232" s="302">
        <v>1</v>
      </c>
      <c r="T7232" s="302"/>
    </row>
    <row r="7233" spans="19:20" ht="15.75" x14ac:dyDescent="0.2">
      <c r="S7233" s="302">
        <v>1</v>
      </c>
      <c r="T7233" s="302"/>
    </row>
    <row r="7234" spans="19:20" ht="15.75" x14ac:dyDescent="0.2">
      <c r="S7234" s="302">
        <v>1</v>
      </c>
      <c r="T7234" s="302"/>
    </row>
    <row r="7235" spans="19:20" ht="15.75" x14ac:dyDescent="0.2">
      <c r="S7235" s="302">
        <v>1</v>
      </c>
      <c r="T7235" s="302"/>
    </row>
    <row r="7236" spans="19:20" ht="15.75" x14ac:dyDescent="0.2">
      <c r="S7236" s="302">
        <v>1</v>
      </c>
      <c r="T7236" s="302"/>
    </row>
    <row r="7237" spans="19:20" ht="15.75" x14ac:dyDescent="0.2">
      <c r="S7237" s="302">
        <v>1</v>
      </c>
      <c r="T7237" s="302"/>
    </row>
    <row r="7238" spans="19:20" ht="15.75" x14ac:dyDescent="0.2">
      <c r="S7238" s="302">
        <v>1</v>
      </c>
      <c r="T7238" s="302"/>
    </row>
    <row r="7239" spans="19:20" ht="15.75" x14ac:dyDescent="0.2">
      <c r="S7239" s="302">
        <v>1</v>
      </c>
      <c r="T7239" s="302"/>
    </row>
    <row r="7240" spans="19:20" ht="15.75" x14ac:dyDescent="0.2">
      <c r="S7240" s="302">
        <v>1</v>
      </c>
      <c r="T7240" s="302"/>
    </row>
    <row r="7241" spans="19:20" ht="15.75" x14ac:dyDescent="0.2">
      <c r="S7241" s="302">
        <v>1</v>
      </c>
      <c r="T7241" s="302"/>
    </row>
    <row r="7242" spans="19:20" ht="15.75" x14ac:dyDescent="0.2">
      <c r="S7242" s="302">
        <v>1</v>
      </c>
      <c r="T7242" s="302"/>
    </row>
    <row r="7243" spans="19:20" ht="15.75" x14ac:dyDescent="0.2">
      <c r="S7243" s="302">
        <v>1</v>
      </c>
      <c r="T7243" s="302"/>
    </row>
    <row r="7244" spans="19:20" ht="15.75" x14ac:dyDescent="0.2">
      <c r="S7244" s="302">
        <v>1</v>
      </c>
      <c r="T7244" s="302"/>
    </row>
    <row r="7245" spans="19:20" ht="15.75" x14ac:dyDescent="0.2">
      <c r="S7245" s="302">
        <v>1</v>
      </c>
      <c r="T7245" s="302"/>
    </row>
    <row r="7246" spans="19:20" ht="15.75" x14ac:dyDescent="0.2">
      <c r="S7246" s="302">
        <v>1</v>
      </c>
      <c r="T7246" s="302"/>
    </row>
    <row r="7247" spans="19:20" ht="15.75" x14ac:dyDescent="0.2">
      <c r="S7247" s="302">
        <v>1</v>
      </c>
      <c r="T7247" s="302"/>
    </row>
    <row r="7248" spans="19:20" ht="15.75" x14ac:dyDescent="0.2">
      <c r="S7248" s="302">
        <v>1</v>
      </c>
      <c r="T7248" s="302"/>
    </row>
    <row r="7249" spans="19:20" ht="15.75" x14ac:dyDescent="0.2">
      <c r="S7249" s="302">
        <v>1</v>
      </c>
      <c r="T7249" s="302"/>
    </row>
    <row r="7250" spans="19:20" ht="15.75" x14ac:dyDescent="0.2">
      <c r="S7250" s="302">
        <v>1</v>
      </c>
      <c r="T7250" s="302"/>
    </row>
    <row r="7251" spans="19:20" ht="15.75" x14ac:dyDescent="0.2">
      <c r="S7251" s="302">
        <v>1</v>
      </c>
      <c r="T7251" s="302"/>
    </row>
    <row r="7252" spans="19:20" ht="15.75" x14ac:dyDescent="0.2">
      <c r="S7252" s="302">
        <v>1</v>
      </c>
      <c r="T7252" s="302"/>
    </row>
    <row r="7253" spans="19:20" ht="15.75" x14ac:dyDescent="0.2">
      <c r="S7253" s="302">
        <v>1</v>
      </c>
      <c r="T7253" s="302"/>
    </row>
    <row r="7254" spans="19:20" ht="15.75" x14ac:dyDescent="0.2">
      <c r="S7254" s="302">
        <v>1</v>
      </c>
      <c r="T7254" s="302"/>
    </row>
    <row r="7255" spans="19:20" ht="15.75" x14ac:dyDescent="0.2">
      <c r="S7255" s="302">
        <v>1</v>
      </c>
      <c r="T7255" s="302"/>
    </row>
    <row r="7256" spans="19:20" ht="15.75" x14ac:dyDescent="0.2">
      <c r="S7256" s="302">
        <v>1</v>
      </c>
      <c r="T7256" s="302"/>
    </row>
    <row r="7257" spans="19:20" ht="15.75" x14ac:dyDescent="0.2">
      <c r="S7257" s="302">
        <v>1</v>
      </c>
      <c r="T7257" s="302"/>
    </row>
    <row r="7258" spans="19:20" ht="15.75" x14ac:dyDescent="0.2">
      <c r="S7258" s="302">
        <v>1</v>
      </c>
      <c r="T7258" s="302"/>
    </row>
    <row r="7259" spans="19:20" ht="15.75" x14ac:dyDescent="0.2">
      <c r="S7259" s="302">
        <v>1</v>
      </c>
      <c r="T7259" s="302"/>
    </row>
    <row r="7260" spans="19:20" ht="15.75" x14ac:dyDescent="0.2">
      <c r="S7260" s="302">
        <v>1</v>
      </c>
      <c r="T7260" s="302"/>
    </row>
    <row r="7261" spans="19:20" ht="15.75" x14ac:dyDescent="0.2">
      <c r="S7261" s="302">
        <v>1</v>
      </c>
      <c r="T7261" s="302"/>
    </row>
    <row r="7262" spans="19:20" ht="15.75" x14ac:dyDescent="0.2">
      <c r="S7262" s="302">
        <v>1</v>
      </c>
      <c r="T7262" s="302"/>
    </row>
    <row r="7263" spans="19:20" ht="15.75" x14ac:dyDescent="0.2">
      <c r="S7263" s="302">
        <v>1</v>
      </c>
      <c r="T7263" s="302"/>
    </row>
    <row r="7264" spans="19:20" ht="15.75" x14ac:dyDescent="0.2">
      <c r="S7264" s="302">
        <v>1</v>
      </c>
      <c r="T7264" s="302"/>
    </row>
    <row r="7265" spans="19:20" ht="15.75" x14ac:dyDescent="0.2">
      <c r="S7265" s="302">
        <v>1</v>
      </c>
      <c r="T7265" s="302"/>
    </row>
    <row r="7266" spans="19:20" ht="15.75" x14ac:dyDescent="0.2">
      <c r="S7266" s="302">
        <v>1</v>
      </c>
      <c r="T7266" s="302"/>
    </row>
    <row r="7267" spans="19:20" ht="15.75" x14ac:dyDescent="0.2">
      <c r="S7267" s="302">
        <v>1</v>
      </c>
      <c r="T7267" s="302"/>
    </row>
    <row r="7268" spans="19:20" ht="15.75" x14ac:dyDescent="0.2">
      <c r="S7268" s="302">
        <v>1</v>
      </c>
      <c r="T7268" s="302"/>
    </row>
    <row r="7269" spans="19:20" ht="15.75" x14ac:dyDescent="0.2">
      <c r="S7269" s="302">
        <v>1</v>
      </c>
      <c r="T7269" s="302"/>
    </row>
    <row r="7270" spans="19:20" ht="15.75" x14ac:dyDescent="0.2">
      <c r="S7270" s="302">
        <v>1</v>
      </c>
      <c r="T7270" s="302"/>
    </row>
    <row r="7271" spans="19:20" ht="15.75" x14ac:dyDescent="0.2">
      <c r="S7271" s="302">
        <v>1</v>
      </c>
      <c r="T7271" s="302"/>
    </row>
    <row r="7272" spans="19:20" ht="15.75" x14ac:dyDescent="0.2">
      <c r="S7272" s="302">
        <v>1</v>
      </c>
      <c r="T7272" s="302"/>
    </row>
    <row r="7273" spans="19:20" ht="15.75" x14ac:dyDescent="0.2">
      <c r="S7273" s="302">
        <v>1</v>
      </c>
      <c r="T7273" s="302"/>
    </row>
    <row r="7274" spans="19:20" ht="15.75" x14ac:dyDescent="0.2">
      <c r="S7274" s="302">
        <v>1</v>
      </c>
      <c r="T7274" s="302"/>
    </row>
    <row r="7275" spans="19:20" ht="15.75" x14ac:dyDescent="0.2">
      <c r="S7275" s="302">
        <v>1</v>
      </c>
      <c r="T7275" s="302"/>
    </row>
    <row r="7276" spans="19:20" ht="15.75" x14ac:dyDescent="0.2">
      <c r="S7276" s="302">
        <v>1</v>
      </c>
      <c r="T7276" s="302"/>
    </row>
    <row r="7277" spans="19:20" ht="15.75" x14ac:dyDescent="0.2">
      <c r="S7277" s="302">
        <v>1</v>
      </c>
      <c r="T7277" s="302"/>
    </row>
    <row r="7278" spans="19:20" ht="15.75" x14ac:dyDescent="0.2">
      <c r="S7278" s="302">
        <v>1</v>
      </c>
      <c r="T7278" s="302"/>
    </row>
    <row r="7279" spans="19:20" ht="15.75" x14ac:dyDescent="0.2">
      <c r="S7279" s="302">
        <v>1</v>
      </c>
      <c r="T7279" s="302"/>
    </row>
    <row r="7280" spans="19:20" ht="15.75" x14ac:dyDescent="0.2">
      <c r="S7280" s="302">
        <v>1</v>
      </c>
      <c r="T7280" s="302"/>
    </row>
    <row r="7281" spans="19:20" ht="15.75" x14ac:dyDescent="0.2">
      <c r="S7281" s="302">
        <v>1</v>
      </c>
      <c r="T7281" s="302"/>
    </row>
    <row r="7282" spans="19:20" ht="15.75" x14ac:dyDescent="0.2">
      <c r="S7282" s="302">
        <v>1</v>
      </c>
      <c r="T7282" s="302"/>
    </row>
    <row r="7283" spans="19:20" ht="15.75" x14ac:dyDescent="0.2">
      <c r="S7283" s="302">
        <v>1</v>
      </c>
      <c r="T7283" s="302"/>
    </row>
    <row r="7284" spans="19:20" ht="15.75" x14ac:dyDescent="0.2">
      <c r="S7284" s="302">
        <v>1</v>
      </c>
      <c r="T7284" s="302"/>
    </row>
    <row r="7285" spans="19:20" ht="15.75" x14ac:dyDescent="0.2">
      <c r="S7285" s="302">
        <v>1</v>
      </c>
      <c r="T7285" s="302"/>
    </row>
    <row r="7286" spans="19:20" ht="15.75" x14ac:dyDescent="0.2">
      <c r="S7286" s="302">
        <v>1</v>
      </c>
      <c r="T7286" s="302"/>
    </row>
    <row r="7287" spans="19:20" ht="15.75" x14ac:dyDescent="0.2">
      <c r="S7287" s="302">
        <v>1</v>
      </c>
      <c r="T7287" s="302"/>
    </row>
    <row r="7288" spans="19:20" ht="15.75" x14ac:dyDescent="0.2">
      <c r="S7288" s="302">
        <v>1</v>
      </c>
      <c r="T7288" s="302"/>
    </row>
    <row r="7289" spans="19:20" ht="15.75" x14ac:dyDescent="0.2">
      <c r="S7289" s="302">
        <v>1</v>
      </c>
      <c r="T7289" s="302"/>
    </row>
    <row r="7290" spans="19:20" ht="15.75" x14ac:dyDescent="0.2">
      <c r="S7290" s="302">
        <v>1</v>
      </c>
      <c r="T7290" s="302"/>
    </row>
    <row r="7291" spans="19:20" ht="15.75" x14ac:dyDescent="0.2">
      <c r="S7291" s="302">
        <v>1</v>
      </c>
      <c r="T7291" s="302"/>
    </row>
    <row r="7292" spans="19:20" ht="15.75" x14ac:dyDescent="0.2">
      <c r="S7292" s="302">
        <v>1</v>
      </c>
      <c r="T7292" s="302"/>
    </row>
    <row r="7293" spans="19:20" ht="15.75" x14ac:dyDescent="0.2">
      <c r="S7293" s="302">
        <v>1</v>
      </c>
      <c r="T7293" s="302"/>
    </row>
    <row r="7294" spans="19:20" ht="15.75" x14ac:dyDescent="0.2">
      <c r="S7294" s="302">
        <v>1</v>
      </c>
      <c r="T7294" s="302"/>
    </row>
    <row r="7295" spans="19:20" ht="15.75" x14ac:dyDescent="0.2">
      <c r="S7295" s="302">
        <v>1</v>
      </c>
      <c r="T7295" s="302"/>
    </row>
    <row r="7296" spans="19:20" ht="15.75" x14ac:dyDescent="0.2">
      <c r="S7296" s="302">
        <v>1</v>
      </c>
      <c r="T7296" s="302"/>
    </row>
    <row r="7297" spans="19:20" ht="15.75" x14ac:dyDescent="0.2">
      <c r="S7297" s="302">
        <v>1</v>
      </c>
      <c r="T7297" s="302"/>
    </row>
    <row r="7298" spans="19:20" ht="15.75" x14ac:dyDescent="0.2">
      <c r="S7298" s="302">
        <v>1</v>
      </c>
      <c r="T7298" s="302"/>
    </row>
    <row r="7299" spans="19:20" ht="15.75" x14ac:dyDescent="0.2">
      <c r="S7299" s="302">
        <v>1</v>
      </c>
      <c r="T7299" s="302"/>
    </row>
    <row r="7300" spans="19:20" ht="15.75" x14ac:dyDescent="0.2">
      <c r="S7300" s="302">
        <v>1</v>
      </c>
      <c r="T7300" s="302"/>
    </row>
    <row r="7301" spans="19:20" ht="15.75" x14ac:dyDescent="0.2">
      <c r="S7301" s="302">
        <v>1</v>
      </c>
      <c r="T7301" s="302"/>
    </row>
    <row r="7302" spans="19:20" ht="15.75" x14ac:dyDescent="0.2">
      <c r="S7302" s="302">
        <v>1</v>
      </c>
      <c r="T7302" s="302"/>
    </row>
    <row r="7303" spans="19:20" ht="15.75" x14ac:dyDescent="0.2">
      <c r="S7303" s="302">
        <v>1</v>
      </c>
      <c r="T7303" s="302"/>
    </row>
    <row r="7304" spans="19:20" ht="15.75" x14ac:dyDescent="0.2">
      <c r="S7304" s="302">
        <v>1</v>
      </c>
      <c r="T7304" s="302"/>
    </row>
    <row r="7305" spans="19:20" ht="15.75" x14ac:dyDescent="0.2">
      <c r="S7305" s="302">
        <v>1</v>
      </c>
      <c r="T7305" s="302"/>
    </row>
    <row r="7306" spans="19:20" ht="15.75" x14ac:dyDescent="0.2">
      <c r="S7306" s="302">
        <v>1</v>
      </c>
      <c r="T7306" s="302"/>
    </row>
    <row r="7307" spans="19:20" ht="15.75" x14ac:dyDescent="0.2">
      <c r="S7307" s="302">
        <v>1</v>
      </c>
      <c r="T7307" s="302"/>
    </row>
    <row r="7308" spans="19:20" ht="15.75" x14ac:dyDescent="0.2">
      <c r="S7308" s="302">
        <v>1</v>
      </c>
      <c r="T7308" s="302"/>
    </row>
    <row r="7309" spans="19:20" ht="15.75" x14ac:dyDescent="0.2">
      <c r="S7309" s="302">
        <v>1</v>
      </c>
      <c r="T7309" s="302"/>
    </row>
    <row r="7310" spans="19:20" ht="15.75" x14ac:dyDescent="0.2">
      <c r="S7310" s="302">
        <v>1</v>
      </c>
      <c r="T7310" s="302"/>
    </row>
    <row r="7311" spans="19:20" ht="15.75" x14ac:dyDescent="0.2">
      <c r="S7311" s="302">
        <v>1</v>
      </c>
      <c r="T7311" s="302"/>
    </row>
    <row r="7312" spans="19:20" ht="15.75" x14ac:dyDescent="0.2">
      <c r="S7312" s="302">
        <v>1</v>
      </c>
      <c r="T7312" s="302"/>
    </row>
    <row r="7313" spans="19:20" ht="15.75" x14ac:dyDescent="0.2">
      <c r="S7313" s="302">
        <v>1</v>
      </c>
      <c r="T7313" s="302"/>
    </row>
    <row r="7314" spans="19:20" ht="15.75" x14ac:dyDescent="0.2">
      <c r="S7314" s="302">
        <v>1</v>
      </c>
      <c r="T7314" s="302"/>
    </row>
    <row r="7315" spans="19:20" ht="15.75" x14ac:dyDescent="0.2">
      <c r="S7315" s="302">
        <v>1</v>
      </c>
      <c r="T7315" s="302"/>
    </row>
    <row r="7316" spans="19:20" ht="15.75" x14ac:dyDescent="0.2">
      <c r="S7316" s="302">
        <v>1</v>
      </c>
      <c r="T7316" s="302"/>
    </row>
    <row r="7317" spans="19:20" ht="15.75" x14ac:dyDescent="0.2">
      <c r="S7317" s="302">
        <v>1</v>
      </c>
      <c r="T7317" s="302"/>
    </row>
    <row r="7318" spans="19:20" ht="15.75" x14ac:dyDescent="0.2">
      <c r="S7318" s="302">
        <v>1</v>
      </c>
      <c r="T7318" s="302"/>
    </row>
    <row r="7319" spans="19:20" ht="15.75" x14ac:dyDescent="0.2">
      <c r="S7319" s="302">
        <v>1</v>
      </c>
      <c r="T7319" s="302"/>
    </row>
    <row r="7320" spans="19:20" ht="15.75" x14ac:dyDescent="0.2">
      <c r="S7320" s="302">
        <v>1</v>
      </c>
      <c r="T7320" s="302"/>
    </row>
    <row r="7321" spans="19:20" ht="15.75" x14ac:dyDescent="0.2">
      <c r="S7321" s="302">
        <v>1</v>
      </c>
      <c r="T7321" s="302"/>
    </row>
    <row r="7322" spans="19:20" ht="15.75" x14ac:dyDescent="0.2">
      <c r="S7322" s="302">
        <v>1</v>
      </c>
      <c r="T7322" s="302"/>
    </row>
    <row r="7323" spans="19:20" ht="15.75" x14ac:dyDescent="0.2">
      <c r="S7323" s="302">
        <v>1</v>
      </c>
      <c r="T7323" s="302"/>
    </row>
    <row r="7324" spans="19:20" ht="15.75" x14ac:dyDescent="0.2">
      <c r="S7324" s="302">
        <v>1</v>
      </c>
      <c r="T7324" s="302"/>
    </row>
    <row r="7325" spans="19:20" ht="15.75" x14ac:dyDescent="0.2">
      <c r="S7325" s="302">
        <v>1</v>
      </c>
      <c r="T7325" s="302"/>
    </row>
    <row r="7326" spans="19:20" ht="15.75" x14ac:dyDescent="0.2">
      <c r="S7326" s="302">
        <v>1</v>
      </c>
      <c r="T7326" s="302"/>
    </row>
    <row r="7327" spans="19:20" ht="15.75" x14ac:dyDescent="0.2">
      <c r="S7327" s="302">
        <v>1</v>
      </c>
      <c r="T7327" s="302"/>
    </row>
    <row r="7328" spans="19:20" ht="15.75" x14ac:dyDescent="0.2">
      <c r="S7328" s="302">
        <v>1</v>
      </c>
      <c r="T7328" s="302"/>
    </row>
    <row r="7329" spans="19:20" ht="15.75" x14ac:dyDescent="0.2">
      <c r="S7329" s="302">
        <v>1</v>
      </c>
      <c r="T7329" s="302"/>
    </row>
    <row r="7330" spans="19:20" ht="15.75" x14ac:dyDescent="0.2">
      <c r="S7330" s="302">
        <v>1</v>
      </c>
      <c r="T7330" s="302"/>
    </row>
    <row r="7331" spans="19:20" ht="15.75" x14ac:dyDescent="0.2">
      <c r="S7331" s="302">
        <v>1</v>
      </c>
      <c r="T7331" s="302"/>
    </row>
    <row r="7332" spans="19:20" ht="15.75" x14ac:dyDescent="0.2">
      <c r="S7332" s="302">
        <v>1</v>
      </c>
      <c r="T7332" s="302"/>
    </row>
    <row r="7333" spans="19:20" ht="15.75" x14ac:dyDescent="0.2">
      <c r="S7333" s="302">
        <v>1</v>
      </c>
      <c r="T7333" s="302"/>
    </row>
    <row r="7334" spans="19:20" ht="15.75" x14ac:dyDescent="0.2">
      <c r="S7334" s="302">
        <v>1</v>
      </c>
      <c r="T7334" s="302"/>
    </row>
    <row r="7335" spans="19:20" ht="15.75" x14ac:dyDescent="0.2">
      <c r="S7335" s="302">
        <v>1</v>
      </c>
      <c r="T7335" s="302"/>
    </row>
    <row r="7336" spans="19:20" ht="15.75" x14ac:dyDescent="0.2">
      <c r="S7336" s="302">
        <v>1</v>
      </c>
      <c r="T7336" s="302"/>
    </row>
    <row r="7337" spans="19:20" ht="15.75" x14ac:dyDescent="0.2">
      <c r="S7337" s="302">
        <v>1</v>
      </c>
      <c r="T7337" s="302"/>
    </row>
    <row r="7338" spans="19:20" ht="15.75" x14ac:dyDescent="0.2">
      <c r="S7338" s="302">
        <v>1</v>
      </c>
      <c r="T7338" s="302"/>
    </row>
    <row r="7339" spans="19:20" ht="15.75" x14ac:dyDescent="0.2">
      <c r="S7339" s="302">
        <v>1</v>
      </c>
      <c r="T7339" s="302"/>
    </row>
    <row r="7340" spans="19:20" ht="15.75" x14ac:dyDescent="0.2">
      <c r="S7340" s="302">
        <v>1</v>
      </c>
      <c r="T7340" s="302"/>
    </row>
    <row r="7341" spans="19:20" ht="15.75" x14ac:dyDescent="0.2">
      <c r="S7341" s="302">
        <v>1</v>
      </c>
      <c r="T7341" s="302"/>
    </row>
    <row r="7342" spans="19:20" ht="15.75" x14ac:dyDescent="0.2">
      <c r="S7342" s="302">
        <v>1</v>
      </c>
      <c r="T7342" s="302"/>
    </row>
    <row r="7343" spans="19:20" ht="15.75" x14ac:dyDescent="0.2">
      <c r="S7343" s="302">
        <v>1</v>
      </c>
      <c r="T7343" s="302"/>
    </row>
    <row r="7344" spans="19:20" ht="15.75" x14ac:dyDescent="0.2">
      <c r="S7344" s="302">
        <v>1</v>
      </c>
      <c r="T7344" s="302"/>
    </row>
    <row r="7345" spans="19:20" ht="15.75" x14ac:dyDescent="0.2">
      <c r="S7345" s="302">
        <v>1</v>
      </c>
      <c r="T7345" s="302"/>
    </row>
    <row r="7346" spans="19:20" ht="15.75" x14ac:dyDescent="0.2">
      <c r="S7346" s="302">
        <v>1</v>
      </c>
      <c r="T7346" s="302"/>
    </row>
    <row r="7347" spans="19:20" ht="15.75" x14ac:dyDescent="0.2">
      <c r="S7347" s="302">
        <v>1</v>
      </c>
      <c r="T7347" s="302"/>
    </row>
    <row r="7348" spans="19:20" ht="15.75" x14ac:dyDescent="0.2">
      <c r="S7348" s="302">
        <v>1</v>
      </c>
      <c r="T7348" s="302"/>
    </row>
    <row r="7349" spans="19:20" ht="15.75" x14ac:dyDescent="0.2">
      <c r="S7349" s="302">
        <v>1</v>
      </c>
      <c r="T7349" s="302"/>
    </row>
    <row r="7350" spans="19:20" ht="15.75" x14ac:dyDescent="0.2">
      <c r="S7350" s="302">
        <v>1</v>
      </c>
      <c r="T7350" s="302"/>
    </row>
    <row r="7351" spans="19:20" ht="15.75" x14ac:dyDescent="0.2">
      <c r="S7351" s="302">
        <v>1</v>
      </c>
      <c r="T7351" s="302"/>
    </row>
    <row r="7352" spans="19:20" ht="15.75" x14ac:dyDescent="0.2">
      <c r="S7352" s="302">
        <v>1</v>
      </c>
      <c r="T7352" s="302"/>
    </row>
    <row r="7353" spans="19:20" ht="15.75" x14ac:dyDescent="0.2">
      <c r="S7353" s="302">
        <v>1</v>
      </c>
      <c r="T7353" s="302"/>
    </row>
    <row r="7354" spans="19:20" ht="15.75" x14ac:dyDescent="0.2">
      <c r="S7354" s="302">
        <v>1</v>
      </c>
      <c r="T7354" s="302"/>
    </row>
    <row r="7355" spans="19:20" ht="15.75" x14ac:dyDescent="0.2">
      <c r="S7355" s="302">
        <v>1</v>
      </c>
      <c r="T7355" s="302"/>
    </row>
    <row r="7356" spans="19:20" ht="15.75" x14ac:dyDescent="0.2">
      <c r="S7356" s="302">
        <v>1</v>
      </c>
      <c r="T7356" s="302"/>
    </row>
    <row r="7357" spans="19:20" ht="15.75" x14ac:dyDescent="0.2">
      <c r="S7357" s="302">
        <v>1</v>
      </c>
      <c r="T7357" s="302"/>
    </row>
    <row r="7358" spans="19:20" ht="15.75" x14ac:dyDescent="0.2">
      <c r="S7358" s="302">
        <v>1</v>
      </c>
      <c r="T7358" s="302"/>
    </row>
    <row r="7359" spans="19:20" ht="15.75" x14ac:dyDescent="0.2">
      <c r="S7359" s="302">
        <v>1</v>
      </c>
      <c r="T7359" s="302"/>
    </row>
    <row r="7360" spans="19:20" ht="15.75" x14ac:dyDescent="0.2">
      <c r="S7360" s="302">
        <v>1</v>
      </c>
      <c r="T7360" s="302"/>
    </row>
    <row r="7361" spans="19:20" ht="15.75" x14ac:dyDescent="0.2">
      <c r="S7361" s="302">
        <v>1</v>
      </c>
      <c r="T7361" s="302"/>
    </row>
    <row r="7362" spans="19:20" ht="15.75" x14ac:dyDescent="0.2">
      <c r="S7362" s="302">
        <v>1</v>
      </c>
      <c r="T7362" s="302"/>
    </row>
    <row r="7363" spans="19:20" ht="15.75" x14ac:dyDescent="0.2">
      <c r="S7363" s="302">
        <v>1</v>
      </c>
      <c r="T7363" s="302"/>
    </row>
    <row r="7364" spans="19:20" ht="15.75" x14ac:dyDescent="0.2">
      <c r="S7364" s="302">
        <v>1</v>
      </c>
      <c r="T7364" s="302"/>
    </row>
    <row r="7365" spans="19:20" ht="15.75" x14ac:dyDescent="0.2">
      <c r="S7365" s="302">
        <v>1</v>
      </c>
      <c r="T7365" s="302"/>
    </row>
    <row r="7366" spans="19:20" ht="15.75" x14ac:dyDescent="0.2">
      <c r="S7366" s="302">
        <v>1</v>
      </c>
      <c r="T7366" s="302"/>
    </row>
    <row r="7367" spans="19:20" ht="15.75" x14ac:dyDescent="0.2">
      <c r="S7367" s="302">
        <v>1</v>
      </c>
      <c r="T7367" s="302"/>
    </row>
    <row r="7368" spans="19:20" ht="15.75" x14ac:dyDescent="0.2">
      <c r="S7368" s="302">
        <v>1</v>
      </c>
      <c r="T7368" s="302"/>
    </row>
    <row r="7369" spans="19:20" ht="15.75" x14ac:dyDescent="0.2">
      <c r="S7369" s="302">
        <v>1</v>
      </c>
      <c r="T7369" s="302"/>
    </row>
    <row r="7370" spans="19:20" ht="15.75" x14ac:dyDescent="0.2">
      <c r="S7370" s="302">
        <v>1</v>
      </c>
      <c r="T7370" s="302"/>
    </row>
    <row r="7371" spans="19:20" ht="15.75" x14ac:dyDescent="0.2">
      <c r="S7371" s="302">
        <v>1</v>
      </c>
      <c r="T7371" s="302"/>
    </row>
    <row r="7372" spans="19:20" ht="15.75" x14ac:dyDescent="0.2">
      <c r="S7372" s="302">
        <v>1</v>
      </c>
      <c r="T7372" s="302"/>
    </row>
    <row r="7373" spans="19:20" ht="15.75" x14ac:dyDescent="0.2">
      <c r="S7373" s="302">
        <v>1</v>
      </c>
      <c r="T7373" s="302"/>
    </row>
    <row r="7374" spans="19:20" ht="15.75" x14ac:dyDescent="0.2">
      <c r="S7374" s="302">
        <v>1</v>
      </c>
      <c r="T7374" s="302"/>
    </row>
    <row r="7375" spans="19:20" ht="15.75" x14ac:dyDescent="0.2">
      <c r="S7375" s="302">
        <v>1</v>
      </c>
      <c r="T7375" s="302"/>
    </row>
    <row r="7376" spans="19:20" ht="15.75" x14ac:dyDescent="0.2">
      <c r="S7376" s="302">
        <v>1</v>
      </c>
      <c r="T7376" s="302"/>
    </row>
    <row r="7377" spans="19:20" ht="15.75" x14ac:dyDescent="0.2">
      <c r="S7377" s="302">
        <v>1</v>
      </c>
      <c r="T7377" s="302"/>
    </row>
    <row r="7378" spans="19:20" ht="15.75" x14ac:dyDescent="0.2">
      <c r="S7378" s="302">
        <v>1</v>
      </c>
      <c r="T7378" s="302"/>
    </row>
    <row r="7379" spans="19:20" ht="15.75" x14ac:dyDescent="0.2">
      <c r="S7379" s="302">
        <v>1</v>
      </c>
      <c r="T7379" s="302"/>
    </row>
    <row r="7380" spans="19:20" ht="15.75" x14ac:dyDescent="0.2">
      <c r="S7380" s="302">
        <v>1</v>
      </c>
      <c r="T7380" s="302"/>
    </row>
    <row r="7381" spans="19:20" ht="15.75" x14ac:dyDescent="0.2">
      <c r="S7381" s="302">
        <v>1</v>
      </c>
      <c r="T7381" s="302"/>
    </row>
    <row r="7382" spans="19:20" ht="15.75" x14ac:dyDescent="0.2">
      <c r="S7382" s="302">
        <v>1</v>
      </c>
      <c r="T7382" s="302"/>
    </row>
    <row r="7383" spans="19:20" ht="15.75" x14ac:dyDescent="0.2">
      <c r="S7383" s="302">
        <v>1</v>
      </c>
      <c r="T7383" s="302"/>
    </row>
    <row r="7384" spans="19:20" ht="15.75" x14ac:dyDescent="0.2">
      <c r="S7384" s="302">
        <v>1</v>
      </c>
      <c r="T7384" s="302"/>
    </row>
    <row r="7385" spans="19:20" ht="15.75" x14ac:dyDescent="0.2">
      <c r="S7385" s="302">
        <v>1</v>
      </c>
      <c r="T7385" s="302"/>
    </row>
    <row r="7386" spans="19:20" ht="15.75" x14ac:dyDescent="0.2">
      <c r="S7386" s="302">
        <v>1</v>
      </c>
      <c r="T7386" s="302"/>
    </row>
    <row r="7387" spans="19:20" ht="15.75" x14ac:dyDescent="0.2">
      <c r="S7387" s="302">
        <v>1</v>
      </c>
      <c r="T7387" s="302"/>
    </row>
    <row r="7388" spans="19:20" ht="15.75" x14ac:dyDescent="0.2">
      <c r="S7388" s="302">
        <v>1</v>
      </c>
      <c r="T7388" s="302"/>
    </row>
    <row r="7389" spans="19:20" ht="15.75" x14ac:dyDescent="0.2">
      <c r="S7389" s="302">
        <v>1</v>
      </c>
      <c r="T7389" s="302"/>
    </row>
    <row r="7390" spans="19:20" ht="15.75" x14ac:dyDescent="0.2">
      <c r="S7390" s="302">
        <v>1</v>
      </c>
      <c r="T7390" s="302"/>
    </row>
    <row r="7391" spans="19:20" ht="15.75" x14ac:dyDescent="0.2">
      <c r="S7391" s="302">
        <v>1</v>
      </c>
      <c r="T7391" s="302"/>
    </row>
    <row r="7392" spans="19:20" ht="15.75" x14ac:dyDescent="0.2">
      <c r="S7392" s="302">
        <v>1</v>
      </c>
      <c r="T7392" s="302"/>
    </row>
    <row r="7393" spans="19:20" ht="15.75" x14ac:dyDescent="0.2">
      <c r="S7393" s="302">
        <v>1</v>
      </c>
      <c r="T7393" s="302"/>
    </row>
    <row r="7394" spans="19:20" ht="15.75" x14ac:dyDescent="0.2">
      <c r="S7394" s="302">
        <v>1</v>
      </c>
      <c r="T7394" s="302"/>
    </row>
    <row r="7395" spans="19:20" ht="15.75" x14ac:dyDescent="0.2">
      <c r="S7395" s="302">
        <v>1</v>
      </c>
      <c r="T7395" s="302"/>
    </row>
    <row r="7396" spans="19:20" ht="15.75" x14ac:dyDescent="0.2">
      <c r="S7396" s="302">
        <v>1</v>
      </c>
      <c r="T7396" s="302"/>
    </row>
    <row r="7397" spans="19:20" ht="15.75" x14ac:dyDescent="0.2">
      <c r="S7397" s="302">
        <v>1</v>
      </c>
      <c r="T7397" s="302"/>
    </row>
    <row r="7398" spans="19:20" ht="15.75" x14ac:dyDescent="0.2">
      <c r="S7398" s="302">
        <v>1</v>
      </c>
      <c r="T7398" s="302"/>
    </row>
    <row r="7399" spans="19:20" ht="15.75" x14ac:dyDescent="0.2">
      <c r="S7399" s="302">
        <v>1</v>
      </c>
      <c r="T7399" s="302"/>
    </row>
    <row r="7400" spans="19:20" ht="15.75" x14ac:dyDescent="0.2">
      <c r="S7400" s="302">
        <v>1</v>
      </c>
      <c r="T7400" s="302"/>
    </row>
    <row r="7401" spans="19:20" ht="15.75" x14ac:dyDescent="0.2">
      <c r="S7401" s="302">
        <v>1</v>
      </c>
      <c r="T7401" s="302"/>
    </row>
    <row r="7402" spans="19:20" ht="15.75" x14ac:dyDescent="0.2">
      <c r="S7402" s="302">
        <v>1</v>
      </c>
      <c r="T7402" s="302"/>
    </row>
    <row r="7403" spans="19:20" ht="15.75" x14ac:dyDescent="0.2">
      <c r="S7403" s="302">
        <v>1</v>
      </c>
      <c r="T7403" s="302"/>
    </row>
    <row r="7404" spans="19:20" ht="15.75" x14ac:dyDescent="0.2">
      <c r="S7404" s="302">
        <v>1</v>
      </c>
      <c r="T7404" s="302"/>
    </row>
    <row r="7405" spans="19:20" ht="15.75" x14ac:dyDescent="0.2">
      <c r="S7405" s="302">
        <v>1</v>
      </c>
      <c r="T7405" s="302"/>
    </row>
    <row r="7406" spans="19:20" ht="15.75" x14ac:dyDescent="0.2">
      <c r="S7406" s="302">
        <v>1</v>
      </c>
      <c r="T7406" s="302"/>
    </row>
    <row r="7407" spans="19:20" ht="15.75" x14ac:dyDescent="0.2">
      <c r="S7407" s="302">
        <v>1</v>
      </c>
      <c r="T7407" s="302"/>
    </row>
    <row r="7408" spans="19:20" ht="15.75" x14ac:dyDescent="0.2">
      <c r="S7408" s="302">
        <v>1</v>
      </c>
      <c r="T7408" s="302"/>
    </row>
    <row r="7409" spans="19:20" ht="15.75" x14ac:dyDescent="0.2">
      <c r="S7409" s="302">
        <v>1</v>
      </c>
      <c r="T7409" s="302"/>
    </row>
    <row r="7410" spans="19:20" ht="15.75" x14ac:dyDescent="0.2">
      <c r="S7410" s="302">
        <v>1</v>
      </c>
      <c r="T7410" s="302"/>
    </row>
    <row r="7411" spans="19:20" ht="15.75" x14ac:dyDescent="0.2">
      <c r="S7411" s="302">
        <v>1</v>
      </c>
      <c r="T7411" s="302"/>
    </row>
    <row r="7412" spans="19:20" ht="15.75" x14ac:dyDescent="0.2">
      <c r="S7412" s="302">
        <v>1</v>
      </c>
      <c r="T7412" s="302"/>
    </row>
    <row r="7413" spans="19:20" ht="15.75" x14ac:dyDescent="0.2">
      <c r="S7413" s="302">
        <v>1</v>
      </c>
      <c r="T7413" s="302"/>
    </row>
    <row r="7414" spans="19:20" ht="15.75" x14ac:dyDescent="0.2">
      <c r="S7414" s="302">
        <v>1</v>
      </c>
      <c r="T7414" s="302"/>
    </row>
    <row r="7415" spans="19:20" ht="15.75" x14ac:dyDescent="0.2">
      <c r="S7415" s="302">
        <v>1</v>
      </c>
      <c r="T7415" s="302"/>
    </row>
    <row r="7416" spans="19:20" ht="15.75" x14ac:dyDescent="0.2">
      <c r="S7416" s="302">
        <v>1</v>
      </c>
      <c r="T7416" s="302"/>
    </row>
    <row r="7417" spans="19:20" ht="15.75" x14ac:dyDescent="0.2">
      <c r="S7417" s="302">
        <v>1</v>
      </c>
      <c r="T7417" s="302"/>
    </row>
    <row r="7418" spans="19:20" ht="15.75" x14ac:dyDescent="0.2">
      <c r="S7418" s="302">
        <v>1</v>
      </c>
      <c r="T7418" s="302"/>
    </row>
    <row r="7419" spans="19:20" ht="15.75" x14ac:dyDescent="0.2">
      <c r="S7419" s="302">
        <v>1</v>
      </c>
      <c r="T7419" s="302"/>
    </row>
    <row r="7420" spans="19:20" ht="15.75" x14ac:dyDescent="0.2">
      <c r="S7420" s="302">
        <v>1</v>
      </c>
      <c r="T7420" s="302"/>
    </row>
    <row r="7421" spans="19:20" ht="15.75" x14ac:dyDescent="0.2">
      <c r="S7421" s="302">
        <v>1</v>
      </c>
      <c r="T7421" s="302"/>
    </row>
    <row r="7422" spans="19:20" ht="15.75" x14ac:dyDescent="0.2">
      <c r="S7422" s="302">
        <v>1</v>
      </c>
      <c r="T7422" s="302"/>
    </row>
    <row r="7423" spans="19:20" ht="15.75" x14ac:dyDescent="0.2">
      <c r="S7423" s="302">
        <v>1</v>
      </c>
      <c r="T7423" s="302"/>
    </row>
    <row r="7424" spans="19:20" ht="15.75" x14ac:dyDescent="0.2">
      <c r="S7424" s="302">
        <v>1</v>
      </c>
      <c r="T7424" s="302"/>
    </row>
    <row r="7425" spans="19:20" ht="15.75" x14ac:dyDescent="0.2">
      <c r="S7425" s="302">
        <v>1</v>
      </c>
      <c r="T7425" s="302"/>
    </row>
    <row r="7426" spans="19:20" ht="15.75" x14ac:dyDescent="0.2">
      <c r="S7426" s="302">
        <v>1</v>
      </c>
      <c r="T7426" s="302"/>
    </row>
    <row r="7427" spans="19:20" ht="15.75" x14ac:dyDescent="0.2">
      <c r="S7427" s="302">
        <v>1</v>
      </c>
      <c r="T7427" s="302"/>
    </row>
    <row r="7428" spans="19:20" ht="15.75" x14ac:dyDescent="0.2">
      <c r="S7428" s="302">
        <v>1</v>
      </c>
      <c r="T7428" s="302"/>
    </row>
    <row r="7429" spans="19:20" ht="15.75" x14ac:dyDescent="0.2">
      <c r="S7429" s="302">
        <v>1</v>
      </c>
      <c r="T7429" s="302"/>
    </row>
    <row r="7430" spans="19:20" ht="15.75" x14ac:dyDescent="0.2">
      <c r="S7430" s="302">
        <v>1</v>
      </c>
      <c r="T7430" s="302"/>
    </row>
    <row r="7431" spans="19:20" ht="15.75" x14ac:dyDescent="0.2">
      <c r="S7431" s="302">
        <v>1</v>
      </c>
      <c r="T7431" s="302"/>
    </row>
    <row r="7432" spans="19:20" ht="15.75" x14ac:dyDescent="0.2">
      <c r="S7432" s="302">
        <v>1</v>
      </c>
      <c r="T7432" s="302"/>
    </row>
    <row r="7433" spans="19:20" ht="15.75" x14ac:dyDescent="0.2">
      <c r="S7433" s="302">
        <v>1</v>
      </c>
      <c r="T7433" s="302"/>
    </row>
    <row r="7434" spans="19:20" ht="15.75" x14ac:dyDescent="0.2">
      <c r="S7434" s="302">
        <v>1</v>
      </c>
      <c r="T7434" s="302"/>
    </row>
    <row r="7435" spans="19:20" ht="15.75" x14ac:dyDescent="0.2">
      <c r="S7435" s="302">
        <v>1</v>
      </c>
      <c r="T7435" s="302"/>
    </row>
    <row r="7436" spans="19:20" ht="15.75" x14ac:dyDescent="0.2">
      <c r="S7436" s="302">
        <v>1</v>
      </c>
      <c r="T7436" s="302"/>
    </row>
    <row r="7437" spans="19:20" ht="15.75" x14ac:dyDescent="0.2">
      <c r="S7437" s="302">
        <v>1</v>
      </c>
      <c r="T7437" s="302"/>
    </row>
    <row r="7438" spans="19:20" ht="15.75" x14ac:dyDescent="0.2">
      <c r="S7438" s="302">
        <v>1</v>
      </c>
      <c r="T7438" s="302"/>
    </row>
    <row r="7439" spans="19:20" ht="15.75" x14ac:dyDescent="0.2">
      <c r="S7439" s="302">
        <v>1</v>
      </c>
      <c r="T7439" s="302"/>
    </row>
    <row r="7440" spans="19:20" ht="15.75" x14ac:dyDescent="0.2">
      <c r="S7440" s="302">
        <v>1</v>
      </c>
      <c r="T7440" s="302"/>
    </row>
    <row r="7441" spans="19:20" ht="15.75" x14ac:dyDescent="0.2">
      <c r="S7441" s="302">
        <v>1</v>
      </c>
      <c r="T7441" s="302"/>
    </row>
    <row r="7442" spans="19:20" ht="15.75" x14ac:dyDescent="0.2">
      <c r="S7442" s="302">
        <v>1</v>
      </c>
      <c r="T7442" s="302"/>
    </row>
    <row r="7443" spans="19:20" ht="15.75" x14ac:dyDescent="0.2">
      <c r="S7443" s="302">
        <v>1</v>
      </c>
      <c r="T7443" s="302"/>
    </row>
    <row r="7444" spans="19:20" ht="15.75" x14ac:dyDescent="0.2">
      <c r="S7444" s="302">
        <v>1</v>
      </c>
      <c r="T7444" s="302"/>
    </row>
    <row r="7445" spans="19:20" ht="15.75" x14ac:dyDescent="0.2">
      <c r="S7445" s="302">
        <v>1</v>
      </c>
      <c r="T7445" s="302"/>
    </row>
    <row r="7446" spans="19:20" ht="15.75" x14ac:dyDescent="0.2">
      <c r="S7446" s="302">
        <v>1</v>
      </c>
      <c r="T7446" s="302"/>
    </row>
    <row r="7447" spans="19:20" ht="15.75" x14ac:dyDescent="0.2">
      <c r="S7447" s="302">
        <v>1</v>
      </c>
      <c r="T7447" s="302"/>
    </row>
    <row r="7448" spans="19:20" ht="15.75" x14ac:dyDescent="0.2">
      <c r="S7448" s="302">
        <v>1</v>
      </c>
      <c r="T7448" s="302"/>
    </row>
    <row r="7449" spans="19:20" ht="15.75" x14ac:dyDescent="0.2">
      <c r="S7449" s="302">
        <v>1</v>
      </c>
      <c r="T7449" s="302"/>
    </row>
    <row r="7450" spans="19:20" ht="15.75" x14ac:dyDescent="0.2">
      <c r="S7450" s="302">
        <v>1</v>
      </c>
      <c r="T7450" s="302"/>
    </row>
    <row r="7451" spans="19:20" ht="15.75" x14ac:dyDescent="0.2">
      <c r="S7451" s="302">
        <v>1</v>
      </c>
      <c r="T7451" s="302"/>
    </row>
    <row r="7452" spans="19:20" ht="15.75" x14ac:dyDescent="0.2">
      <c r="S7452" s="302">
        <v>1</v>
      </c>
      <c r="T7452" s="302"/>
    </row>
    <row r="7453" spans="19:20" ht="15.75" x14ac:dyDescent="0.2">
      <c r="S7453" s="302">
        <v>1</v>
      </c>
      <c r="T7453" s="302"/>
    </row>
    <row r="7454" spans="19:20" ht="15.75" x14ac:dyDescent="0.2">
      <c r="S7454" s="302">
        <v>1</v>
      </c>
      <c r="T7454" s="302"/>
    </row>
    <row r="7455" spans="19:20" ht="15.75" x14ac:dyDescent="0.2">
      <c r="S7455" s="302">
        <v>1</v>
      </c>
      <c r="T7455" s="302"/>
    </row>
    <row r="7456" spans="19:20" ht="15.75" x14ac:dyDescent="0.2">
      <c r="S7456" s="302">
        <v>1</v>
      </c>
      <c r="T7456" s="302"/>
    </row>
    <row r="7457" spans="19:20" ht="15.75" x14ac:dyDescent="0.2">
      <c r="S7457" s="302">
        <v>1</v>
      </c>
      <c r="T7457" s="302"/>
    </row>
    <row r="7458" spans="19:20" ht="15.75" x14ac:dyDescent="0.2">
      <c r="S7458" s="302">
        <v>1</v>
      </c>
      <c r="T7458" s="302"/>
    </row>
    <row r="7459" spans="19:20" ht="15.75" x14ac:dyDescent="0.2">
      <c r="S7459" s="302">
        <v>1</v>
      </c>
      <c r="T7459" s="302"/>
    </row>
    <row r="7460" spans="19:20" ht="15.75" x14ac:dyDescent="0.2">
      <c r="S7460" s="302">
        <v>1</v>
      </c>
      <c r="T7460" s="302"/>
    </row>
    <row r="7461" spans="19:20" ht="15.75" x14ac:dyDescent="0.2">
      <c r="S7461" s="302">
        <v>1</v>
      </c>
      <c r="T7461" s="302"/>
    </row>
    <row r="7462" spans="19:20" ht="15.75" x14ac:dyDescent="0.2">
      <c r="S7462" s="302">
        <v>1</v>
      </c>
      <c r="T7462" s="302"/>
    </row>
    <row r="7463" spans="19:20" ht="15.75" x14ac:dyDescent="0.2">
      <c r="S7463" s="302">
        <v>1</v>
      </c>
      <c r="T7463" s="302"/>
    </row>
    <row r="7464" spans="19:20" ht="15.75" x14ac:dyDescent="0.2">
      <c r="S7464" s="302">
        <v>1</v>
      </c>
      <c r="T7464" s="302"/>
    </row>
    <row r="7465" spans="19:20" ht="15.75" x14ac:dyDescent="0.2">
      <c r="S7465" s="302">
        <v>1</v>
      </c>
      <c r="T7465" s="302"/>
    </row>
    <row r="7466" spans="19:20" ht="15.75" x14ac:dyDescent="0.2">
      <c r="S7466" s="302">
        <v>1</v>
      </c>
      <c r="T7466" s="302"/>
    </row>
    <row r="7467" spans="19:20" ht="15.75" x14ac:dyDescent="0.2">
      <c r="S7467" s="302">
        <v>1</v>
      </c>
      <c r="T7467" s="302"/>
    </row>
    <row r="7468" spans="19:20" ht="15.75" x14ac:dyDescent="0.2">
      <c r="S7468" s="302">
        <v>1</v>
      </c>
      <c r="T7468" s="302"/>
    </row>
    <row r="7469" spans="19:20" ht="15.75" x14ac:dyDescent="0.2">
      <c r="S7469" s="302">
        <v>1</v>
      </c>
      <c r="T7469" s="302"/>
    </row>
    <row r="7470" spans="19:20" ht="15.75" x14ac:dyDescent="0.2">
      <c r="S7470" s="302">
        <v>1</v>
      </c>
      <c r="T7470" s="302"/>
    </row>
    <row r="7471" spans="19:20" ht="15.75" x14ac:dyDescent="0.2">
      <c r="S7471" s="302">
        <v>1</v>
      </c>
      <c r="T7471" s="302"/>
    </row>
    <row r="7472" spans="19:20" ht="15.75" x14ac:dyDescent="0.2">
      <c r="S7472" s="302">
        <v>1</v>
      </c>
      <c r="T7472" s="302"/>
    </row>
    <row r="7473" spans="19:20" ht="15.75" x14ac:dyDescent="0.2">
      <c r="S7473" s="302">
        <v>1</v>
      </c>
      <c r="T7473" s="302"/>
    </row>
    <row r="7474" spans="19:20" ht="15.75" x14ac:dyDescent="0.2">
      <c r="S7474" s="302">
        <v>1</v>
      </c>
      <c r="T7474" s="302"/>
    </row>
    <row r="7475" spans="19:20" ht="15.75" x14ac:dyDescent="0.2">
      <c r="S7475" s="302">
        <v>1</v>
      </c>
      <c r="T7475" s="302"/>
    </row>
    <row r="7476" spans="19:20" ht="15.75" x14ac:dyDescent="0.2">
      <c r="S7476" s="302">
        <v>1</v>
      </c>
      <c r="T7476" s="302"/>
    </row>
    <row r="7477" spans="19:20" ht="15.75" x14ac:dyDescent="0.2">
      <c r="S7477" s="302">
        <v>1</v>
      </c>
      <c r="T7477" s="302"/>
    </row>
    <row r="7478" spans="19:20" ht="15.75" x14ac:dyDescent="0.2">
      <c r="S7478" s="302">
        <v>1</v>
      </c>
      <c r="T7478" s="302"/>
    </row>
    <row r="7479" spans="19:20" ht="15.75" x14ac:dyDescent="0.2">
      <c r="S7479" s="302">
        <v>1</v>
      </c>
      <c r="T7479" s="302"/>
    </row>
    <row r="7480" spans="19:20" ht="15.75" x14ac:dyDescent="0.2">
      <c r="S7480" s="302">
        <v>1</v>
      </c>
      <c r="T7480" s="302"/>
    </row>
    <row r="7481" spans="19:20" ht="15.75" x14ac:dyDescent="0.2">
      <c r="S7481" s="302">
        <v>1</v>
      </c>
      <c r="T7481" s="302"/>
    </row>
    <row r="7482" spans="19:20" ht="15.75" x14ac:dyDescent="0.2">
      <c r="S7482" s="302">
        <v>1</v>
      </c>
      <c r="T7482" s="302"/>
    </row>
    <row r="7483" spans="19:20" ht="15.75" x14ac:dyDescent="0.2">
      <c r="S7483" s="302">
        <v>1</v>
      </c>
      <c r="T7483" s="302"/>
    </row>
    <row r="7484" spans="19:20" ht="15.75" x14ac:dyDescent="0.2">
      <c r="S7484" s="302">
        <v>1</v>
      </c>
      <c r="T7484" s="302"/>
    </row>
    <row r="7485" spans="19:20" ht="15.75" x14ac:dyDescent="0.2">
      <c r="S7485" s="302">
        <v>1</v>
      </c>
      <c r="T7485" s="302"/>
    </row>
    <row r="7486" spans="19:20" ht="15.75" x14ac:dyDescent="0.2">
      <c r="S7486" s="302">
        <v>1</v>
      </c>
      <c r="T7486" s="302"/>
    </row>
    <row r="7487" spans="19:20" ht="15.75" x14ac:dyDescent="0.2">
      <c r="S7487" s="302">
        <v>1</v>
      </c>
      <c r="T7487" s="302"/>
    </row>
    <row r="7488" spans="19:20" ht="15.75" x14ac:dyDescent="0.2">
      <c r="S7488" s="302">
        <v>1</v>
      </c>
      <c r="T7488" s="302"/>
    </row>
    <row r="7489" spans="19:20" ht="15.75" x14ac:dyDescent="0.2">
      <c r="S7489" s="302">
        <v>1</v>
      </c>
      <c r="T7489" s="302"/>
    </row>
    <row r="7490" spans="19:20" ht="15.75" x14ac:dyDescent="0.2">
      <c r="S7490" s="302">
        <v>1</v>
      </c>
      <c r="T7490" s="302"/>
    </row>
    <row r="7491" spans="19:20" ht="15.75" x14ac:dyDescent="0.2">
      <c r="S7491" s="302">
        <v>1</v>
      </c>
      <c r="T7491" s="302"/>
    </row>
    <row r="7492" spans="19:20" ht="15.75" x14ac:dyDescent="0.2">
      <c r="S7492" s="302">
        <v>1</v>
      </c>
      <c r="T7492" s="302"/>
    </row>
    <row r="7493" spans="19:20" ht="15.75" x14ac:dyDescent="0.2">
      <c r="S7493" s="302">
        <v>1</v>
      </c>
      <c r="T7493" s="302"/>
    </row>
    <row r="7494" spans="19:20" ht="15.75" x14ac:dyDescent="0.2">
      <c r="S7494" s="302">
        <v>1</v>
      </c>
      <c r="T7494" s="302"/>
    </row>
    <row r="7495" spans="19:20" ht="15.75" x14ac:dyDescent="0.2">
      <c r="S7495" s="302">
        <v>1</v>
      </c>
      <c r="T7495" s="302"/>
    </row>
    <row r="7496" spans="19:20" ht="15.75" x14ac:dyDescent="0.2">
      <c r="S7496" s="302">
        <v>1</v>
      </c>
      <c r="T7496" s="302"/>
    </row>
    <row r="7497" spans="19:20" ht="15.75" x14ac:dyDescent="0.2">
      <c r="S7497" s="302">
        <v>1</v>
      </c>
      <c r="T7497" s="302"/>
    </row>
    <row r="7498" spans="19:20" ht="15.75" x14ac:dyDescent="0.2">
      <c r="S7498" s="302">
        <v>1</v>
      </c>
      <c r="T7498" s="302"/>
    </row>
    <row r="7499" spans="19:20" ht="15.75" x14ac:dyDescent="0.2">
      <c r="S7499" s="302">
        <v>1</v>
      </c>
      <c r="T7499" s="302"/>
    </row>
    <row r="7500" spans="19:20" ht="15.75" x14ac:dyDescent="0.2">
      <c r="S7500" s="302">
        <v>1</v>
      </c>
      <c r="T7500" s="302"/>
    </row>
    <row r="7501" spans="19:20" ht="15.75" x14ac:dyDescent="0.2">
      <c r="S7501" s="302">
        <v>1</v>
      </c>
      <c r="T7501" s="302"/>
    </row>
    <row r="7502" spans="19:20" ht="15.75" x14ac:dyDescent="0.2">
      <c r="S7502" s="302">
        <v>1</v>
      </c>
      <c r="T7502" s="302"/>
    </row>
    <row r="7503" spans="19:20" ht="15.75" x14ac:dyDescent="0.2">
      <c r="S7503" s="302">
        <v>1</v>
      </c>
      <c r="T7503" s="302"/>
    </row>
    <row r="7504" spans="19:20" ht="15.75" x14ac:dyDescent="0.2">
      <c r="S7504" s="302">
        <v>1</v>
      </c>
      <c r="T7504" s="302"/>
    </row>
    <row r="7505" spans="19:20" ht="15.75" x14ac:dyDescent="0.2">
      <c r="S7505" s="302">
        <v>1</v>
      </c>
      <c r="T7505" s="302"/>
    </row>
    <row r="7506" spans="19:20" ht="15.75" x14ac:dyDescent="0.2">
      <c r="S7506" s="302">
        <v>1</v>
      </c>
      <c r="T7506" s="302"/>
    </row>
    <row r="7507" spans="19:20" ht="15.75" x14ac:dyDescent="0.2">
      <c r="S7507" s="302">
        <v>1</v>
      </c>
      <c r="T7507" s="302"/>
    </row>
    <row r="7508" spans="19:20" ht="15.75" x14ac:dyDescent="0.2">
      <c r="S7508" s="302">
        <v>1</v>
      </c>
      <c r="T7508" s="302"/>
    </row>
    <row r="7509" spans="19:20" ht="15.75" x14ac:dyDescent="0.2">
      <c r="S7509" s="302">
        <v>1</v>
      </c>
      <c r="T7509" s="302"/>
    </row>
    <row r="7510" spans="19:20" ht="15.75" x14ac:dyDescent="0.2">
      <c r="S7510" s="302">
        <v>1</v>
      </c>
      <c r="T7510" s="302"/>
    </row>
    <row r="7511" spans="19:20" ht="15.75" x14ac:dyDescent="0.2">
      <c r="S7511" s="302">
        <v>1</v>
      </c>
      <c r="T7511" s="302"/>
    </row>
    <row r="7512" spans="19:20" ht="15.75" x14ac:dyDescent="0.2">
      <c r="S7512" s="302">
        <v>1</v>
      </c>
      <c r="T7512" s="302"/>
    </row>
    <row r="7513" spans="19:20" ht="15.75" x14ac:dyDescent="0.2">
      <c r="S7513" s="302">
        <v>1</v>
      </c>
      <c r="T7513" s="302"/>
    </row>
    <row r="7514" spans="19:20" ht="15.75" x14ac:dyDescent="0.2">
      <c r="S7514" s="302">
        <v>1</v>
      </c>
      <c r="T7514" s="302"/>
    </row>
    <row r="7515" spans="19:20" ht="15.75" x14ac:dyDescent="0.2">
      <c r="S7515" s="302">
        <v>1</v>
      </c>
      <c r="T7515" s="302"/>
    </row>
    <row r="7516" spans="19:20" ht="15.75" x14ac:dyDescent="0.2">
      <c r="S7516" s="302">
        <v>1</v>
      </c>
      <c r="T7516" s="302"/>
    </row>
    <row r="7517" spans="19:20" ht="15.75" x14ac:dyDescent="0.2">
      <c r="S7517" s="302">
        <v>1</v>
      </c>
      <c r="T7517" s="302"/>
    </row>
    <row r="7518" spans="19:20" ht="15.75" x14ac:dyDescent="0.2">
      <c r="S7518" s="302">
        <v>1</v>
      </c>
      <c r="T7518" s="302"/>
    </row>
    <row r="7519" spans="19:20" ht="15.75" x14ac:dyDescent="0.2">
      <c r="S7519" s="302">
        <v>1</v>
      </c>
      <c r="T7519" s="302"/>
    </row>
    <row r="7520" spans="19:20" ht="15.75" x14ac:dyDescent="0.2">
      <c r="S7520" s="302">
        <v>1</v>
      </c>
      <c r="T7520" s="302"/>
    </row>
    <row r="7521" spans="19:20" ht="15.75" x14ac:dyDescent="0.2">
      <c r="S7521" s="302">
        <v>1</v>
      </c>
      <c r="T7521" s="302"/>
    </row>
    <row r="7522" spans="19:20" ht="15.75" x14ac:dyDescent="0.2">
      <c r="S7522" s="302">
        <v>1</v>
      </c>
      <c r="T7522" s="302"/>
    </row>
    <row r="7523" spans="19:20" ht="15.75" x14ac:dyDescent="0.2">
      <c r="S7523" s="302">
        <v>1</v>
      </c>
      <c r="T7523" s="302"/>
    </row>
    <row r="7524" spans="19:20" ht="15.75" x14ac:dyDescent="0.2">
      <c r="S7524" s="302">
        <v>1</v>
      </c>
      <c r="T7524" s="302"/>
    </row>
    <row r="7525" spans="19:20" ht="15.75" x14ac:dyDescent="0.2">
      <c r="S7525" s="302">
        <v>1</v>
      </c>
      <c r="T7525" s="302"/>
    </row>
    <row r="7526" spans="19:20" ht="15.75" x14ac:dyDescent="0.2">
      <c r="S7526" s="302">
        <v>1</v>
      </c>
      <c r="T7526" s="302"/>
    </row>
    <row r="7527" spans="19:20" ht="15.75" x14ac:dyDescent="0.2">
      <c r="S7527" s="302">
        <v>1</v>
      </c>
      <c r="T7527" s="302"/>
    </row>
    <row r="7528" spans="19:20" ht="15.75" x14ac:dyDescent="0.2">
      <c r="S7528" s="302">
        <v>1</v>
      </c>
      <c r="T7528" s="302"/>
    </row>
    <row r="7529" spans="19:20" ht="15.75" x14ac:dyDescent="0.2">
      <c r="S7529" s="302">
        <v>1</v>
      </c>
      <c r="T7529" s="302"/>
    </row>
    <row r="7530" spans="19:20" ht="15.75" x14ac:dyDescent="0.2">
      <c r="S7530" s="302">
        <v>1</v>
      </c>
      <c r="T7530" s="302"/>
    </row>
    <row r="7531" spans="19:20" ht="15.75" x14ac:dyDescent="0.2">
      <c r="S7531" s="302">
        <v>1</v>
      </c>
      <c r="T7531" s="302"/>
    </row>
    <row r="7532" spans="19:20" ht="15.75" x14ac:dyDescent="0.2">
      <c r="S7532" s="302">
        <v>1</v>
      </c>
      <c r="T7532" s="302"/>
    </row>
    <row r="7533" spans="19:20" ht="15.75" x14ac:dyDescent="0.2">
      <c r="S7533" s="302">
        <v>1</v>
      </c>
      <c r="T7533" s="302"/>
    </row>
    <row r="7534" spans="19:20" ht="15.75" x14ac:dyDescent="0.2">
      <c r="S7534" s="302">
        <v>1</v>
      </c>
      <c r="T7534" s="302"/>
    </row>
    <row r="7535" spans="19:20" ht="15.75" x14ac:dyDescent="0.2">
      <c r="S7535" s="302">
        <v>1</v>
      </c>
      <c r="T7535" s="302"/>
    </row>
    <row r="7536" spans="19:20" ht="15.75" x14ac:dyDescent="0.2">
      <c r="S7536" s="302">
        <v>1</v>
      </c>
      <c r="T7536" s="302"/>
    </row>
    <row r="7537" spans="19:20" ht="15.75" x14ac:dyDescent="0.2">
      <c r="S7537" s="302">
        <v>1</v>
      </c>
      <c r="T7537" s="302"/>
    </row>
    <row r="7538" spans="19:20" ht="15.75" x14ac:dyDescent="0.2">
      <c r="S7538" s="302">
        <v>1</v>
      </c>
      <c r="T7538" s="302"/>
    </row>
    <row r="7539" spans="19:20" ht="15.75" x14ac:dyDescent="0.2">
      <c r="S7539" s="302">
        <v>1</v>
      </c>
      <c r="T7539" s="302"/>
    </row>
    <row r="7540" spans="19:20" ht="15.75" x14ac:dyDescent="0.2">
      <c r="S7540" s="302">
        <v>1</v>
      </c>
      <c r="T7540" s="302"/>
    </row>
    <row r="7541" spans="19:20" ht="15.75" x14ac:dyDescent="0.2">
      <c r="S7541" s="302">
        <v>1</v>
      </c>
      <c r="T7541" s="302"/>
    </row>
    <row r="7542" spans="19:20" ht="15.75" x14ac:dyDescent="0.2">
      <c r="S7542" s="302">
        <v>1</v>
      </c>
      <c r="T7542" s="302"/>
    </row>
    <row r="7543" spans="19:20" ht="15.75" x14ac:dyDescent="0.2">
      <c r="S7543" s="302">
        <v>1</v>
      </c>
      <c r="T7543" s="302"/>
    </row>
    <row r="7544" spans="19:20" ht="15.75" x14ac:dyDescent="0.2">
      <c r="S7544" s="302">
        <v>1</v>
      </c>
      <c r="T7544" s="302"/>
    </row>
    <row r="7545" spans="19:20" ht="15.75" x14ac:dyDescent="0.2">
      <c r="S7545" s="302">
        <v>1</v>
      </c>
      <c r="T7545" s="302"/>
    </row>
    <row r="7546" spans="19:20" ht="15.75" x14ac:dyDescent="0.2">
      <c r="S7546" s="302">
        <v>1</v>
      </c>
      <c r="T7546" s="302"/>
    </row>
    <row r="7547" spans="19:20" ht="15.75" x14ac:dyDescent="0.2">
      <c r="S7547" s="302">
        <v>1</v>
      </c>
      <c r="T7547" s="302"/>
    </row>
    <row r="7548" spans="19:20" ht="15.75" x14ac:dyDescent="0.2">
      <c r="S7548" s="302">
        <v>1</v>
      </c>
      <c r="T7548" s="302"/>
    </row>
    <row r="7549" spans="19:20" ht="15.75" x14ac:dyDescent="0.2">
      <c r="S7549" s="302">
        <v>1</v>
      </c>
      <c r="T7549" s="302"/>
    </row>
    <row r="7550" spans="19:20" ht="15.75" x14ac:dyDescent="0.2">
      <c r="S7550" s="302">
        <v>1</v>
      </c>
      <c r="T7550" s="302"/>
    </row>
    <row r="7551" spans="19:20" ht="15.75" x14ac:dyDescent="0.2">
      <c r="S7551" s="302">
        <v>1</v>
      </c>
      <c r="T7551" s="302"/>
    </row>
    <row r="7552" spans="19:20" ht="15.75" x14ac:dyDescent="0.2">
      <c r="S7552" s="302">
        <v>1</v>
      </c>
      <c r="T7552" s="302"/>
    </row>
    <row r="7553" spans="19:20" ht="15.75" x14ac:dyDescent="0.2">
      <c r="S7553" s="302">
        <v>1</v>
      </c>
      <c r="T7553" s="302"/>
    </row>
    <row r="7554" spans="19:20" ht="15.75" x14ac:dyDescent="0.2">
      <c r="S7554" s="302">
        <v>1</v>
      </c>
      <c r="T7554" s="302"/>
    </row>
    <row r="7555" spans="19:20" ht="15.75" x14ac:dyDescent="0.2">
      <c r="S7555" s="302">
        <v>1</v>
      </c>
      <c r="T7555" s="302"/>
    </row>
    <row r="7556" spans="19:20" ht="15.75" x14ac:dyDescent="0.2">
      <c r="S7556" s="302">
        <v>1</v>
      </c>
      <c r="T7556" s="302"/>
    </row>
    <row r="7557" spans="19:20" ht="15.75" x14ac:dyDescent="0.2">
      <c r="S7557" s="302">
        <v>1</v>
      </c>
      <c r="T7557" s="302"/>
    </row>
    <row r="7558" spans="19:20" ht="15.75" x14ac:dyDescent="0.2">
      <c r="S7558" s="302">
        <v>1</v>
      </c>
      <c r="T7558" s="302"/>
    </row>
    <row r="7559" spans="19:20" ht="15.75" x14ac:dyDescent="0.2">
      <c r="S7559" s="302">
        <v>1</v>
      </c>
      <c r="T7559" s="302"/>
    </row>
    <row r="7560" spans="19:20" ht="15.75" x14ac:dyDescent="0.2">
      <c r="S7560" s="302">
        <v>1</v>
      </c>
      <c r="T7560" s="302"/>
    </row>
    <row r="7561" spans="19:20" ht="15.75" x14ac:dyDescent="0.2">
      <c r="S7561" s="302">
        <v>1</v>
      </c>
      <c r="T7561" s="302"/>
    </row>
    <row r="7562" spans="19:20" ht="15.75" x14ac:dyDescent="0.2">
      <c r="S7562" s="302">
        <v>1</v>
      </c>
      <c r="T7562" s="302"/>
    </row>
    <row r="7563" spans="19:20" ht="15.75" x14ac:dyDescent="0.2">
      <c r="S7563" s="302">
        <v>1</v>
      </c>
      <c r="T7563" s="302"/>
    </row>
    <row r="7564" spans="19:20" ht="15.75" x14ac:dyDescent="0.2">
      <c r="S7564" s="302">
        <v>1</v>
      </c>
      <c r="T7564" s="302"/>
    </row>
    <row r="7565" spans="19:20" ht="15.75" x14ac:dyDescent="0.2">
      <c r="S7565" s="302">
        <v>1</v>
      </c>
      <c r="T7565" s="302"/>
    </row>
    <row r="7566" spans="19:20" ht="15.75" x14ac:dyDescent="0.2">
      <c r="S7566" s="302">
        <v>1</v>
      </c>
      <c r="T7566" s="302"/>
    </row>
    <row r="7567" spans="19:20" ht="15.75" x14ac:dyDescent="0.2">
      <c r="S7567" s="302">
        <v>1</v>
      </c>
      <c r="T7567" s="302"/>
    </row>
    <row r="7568" spans="19:20" ht="15.75" x14ac:dyDescent="0.2">
      <c r="S7568" s="302">
        <v>1</v>
      </c>
      <c r="T7568" s="302"/>
    </row>
    <row r="7569" spans="19:20" ht="15.75" x14ac:dyDescent="0.2">
      <c r="S7569" s="302">
        <v>1</v>
      </c>
      <c r="T7569" s="302"/>
    </row>
    <row r="7570" spans="19:20" ht="15.75" x14ac:dyDescent="0.2">
      <c r="S7570" s="302">
        <v>1</v>
      </c>
      <c r="T7570" s="302"/>
    </row>
    <row r="7571" spans="19:20" ht="15.75" x14ac:dyDescent="0.2">
      <c r="S7571" s="302">
        <v>1</v>
      </c>
      <c r="T7571" s="302"/>
    </row>
    <row r="7572" spans="19:20" ht="15.75" x14ac:dyDescent="0.2">
      <c r="S7572" s="302">
        <v>1</v>
      </c>
      <c r="T7572" s="302"/>
    </row>
    <row r="7573" spans="19:20" ht="15.75" x14ac:dyDescent="0.2">
      <c r="S7573" s="302">
        <v>1</v>
      </c>
      <c r="T7573" s="302"/>
    </row>
    <row r="7574" spans="19:20" ht="15.75" x14ac:dyDescent="0.2">
      <c r="S7574" s="302">
        <v>1</v>
      </c>
      <c r="T7574" s="302"/>
    </row>
    <row r="7575" spans="19:20" ht="15.75" x14ac:dyDescent="0.2">
      <c r="S7575" s="302">
        <v>1</v>
      </c>
      <c r="T7575" s="302"/>
    </row>
    <row r="7576" spans="19:20" ht="15.75" x14ac:dyDescent="0.2">
      <c r="S7576" s="302">
        <v>1</v>
      </c>
      <c r="T7576" s="302"/>
    </row>
    <row r="7577" spans="19:20" ht="15.75" x14ac:dyDescent="0.2">
      <c r="S7577" s="302">
        <v>1</v>
      </c>
      <c r="T7577" s="302"/>
    </row>
    <row r="7578" spans="19:20" ht="15.75" x14ac:dyDescent="0.2">
      <c r="S7578" s="302">
        <v>1</v>
      </c>
      <c r="T7578" s="302"/>
    </row>
    <row r="7579" spans="19:20" ht="15.75" x14ac:dyDescent="0.2">
      <c r="S7579" s="302">
        <v>1</v>
      </c>
      <c r="T7579" s="302"/>
    </row>
    <row r="7580" spans="19:20" ht="15.75" x14ac:dyDescent="0.2">
      <c r="S7580" s="302">
        <v>1</v>
      </c>
      <c r="T7580" s="302"/>
    </row>
    <row r="7581" spans="19:20" ht="15.75" x14ac:dyDescent="0.2">
      <c r="S7581" s="302">
        <v>1</v>
      </c>
      <c r="T7581" s="302"/>
    </row>
    <row r="7582" spans="19:20" ht="15.75" x14ac:dyDescent="0.2">
      <c r="S7582" s="302">
        <v>1</v>
      </c>
      <c r="T7582" s="302"/>
    </row>
    <row r="7583" spans="19:20" ht="15.75" x14ac:dyDescent="0.2">
      <c r="S7583" s="302">
        <v>1</v>
      </c>
      <c r="T7583" s="302"/>
    </row>
    <row r="7584" spans="19:20" ht="15.75" x14ac:dyDescent="0.2">
      <c r="S7584" s="302">
        <v>1</v>
      </c>
      <c r="T7584" s="302"/>
    </row>
    <row r="7585" spans="19:20" ht="15.75" x14ac:dyDescent="0.2">
      <c r="S7585" s="302">
        <v>1</v>
      </c>
      <c r="T7585" s="302"/>
    </row>
    <row r="7586" spans="19:20" ht="15.75" x14ac:dyDescent="0.2">
      <c r="S7586" s="302">
        <v>1</v>
      </c>
      <c r="T7586" s="302"/>
    </row>
    <row r="7587" spans="19:20" ht="15.75" x14ac:dyDescent="0.2">
      <c r="S7587" s="302">
        <v>1</v>
      </c>
      <c r="T7587" s="302"/>
    </row>
    <row r="7588" spans="19:20" ht="15.75" x14ac:dyDescent="0.2">
      <c r="S7588" s="302">
        <v>1</v>
      </c>
      <c r="T7588" s="302"/>
    </row>
    <row r="7589" spans="19:20" ht="15.75" x14ac:dyDescent="0.2">
      <c r="S7589" s="302">
        <v>1</v>
      </c>
      <c r="T7589" s="302"/>
    </row>
    <row r="7590" spans="19:20" ht="15.75" x14ac:dyDescent="0.2">
      <c r="S7590" s="302">
        <v>1</v>
      </c>
      <c r="T7590" s="302"/>
    </row>
    <row r="7591" spans="19:20" ht="15.75" x14ac:dyDescent="0.2">
      <c r="S7591" s="302">
        <v>1</v>
      </c>
      <c r="T7591" s="302"/>
    </row>
    <row r="7592" spans="19:20" ht="15.75" x14ac:dyDescent="0.2">
      <c r="S7592" s="302">
        <v>1</v>
      </c>
      <c r="T7592" s="302"/>
    </row>
    <row r="7593" spans="19:20" ht="15.75" x14ac:dyDescent="0.2">
      <c r="S7593" s="302">
        <v>1</v>
      </c>
      <c r="T7593" s="302"/>
    </row>
    <row r="7594" spans="19:20" ht="15.75" x14ac:dyDescent="0.2">
      <c r="S7594" s="302">
        <v>1</v>
      </c>
      <c r="T7594" s="302"/>
    </row>
    <row r="7595" spans="19:20" ht="15.75" x14ac:dyDescent="0.2">
      <c r="S7595" s="302">
        <v>1</v>
      </c>
      <c r="T7595" s="302"/>
    </row>
    <row r="7596" spans="19:20" ht="15.75" x14ac:dyDescent="0.2">
      <c r="S7596" s="302">
        <v>1</v>
      </c>
      <c r="T7596" s="302"/>
    </row>
    <row r="7597" spans="19:20" ht="15.75" x14ac:dyDescent="0.2">
      <c r="S7597" s="302">
        <v>1</v>
      </c>
      <c r="T7597" s="302"/>
    </row>
    <row r="7598" spans="19:20" ht="15.75" x14ac:dyDescent="0.2">
      <c r="S7598" s="302">
        <v>1</v>
      </c>
      <c r="T7598" s="302"/>
    </row>
    <row r="7599" spans="19:20" ht="15.75" x14ac:dyDescent="0.2">
      <c r="S7599" s="302">
        <v>1</v>
      </c>
      <c r="T7599" s="302"/>
    </row>
    <row r="7600" spans="19:20" ht="15.75" x14ac:dyDescent="0.2">
      <c r="S7600" s="302">
        <v>1</v>
      </c>
      <c r="T7600" s="302"/>
    </row>
    <row r="7601" spans="19:20" ht="15.75" x14ac:dyDescent="0.2">
      <c r="S7601" s="302">
        <v>1</v>
      </c>
      <c r="T7601" s="302"/>
    </row>
    <row r="7602" spans="19:20" ht="15.75" x14ac:dyDescent="0.2">
      <c r="S7602" s="302">
        <v>1</v>
      </c>
      <c r="T7602" s="302"/>
    </row>
    <row r="7603" spans="19:20" ht="15.75" x14ac:dyDescent="0.2">
      <c r="S7603" s="302">
        <v>1</v>
      </c>
      <c r="T7603" s="302"/>
    </row>
    <row r="7604" spans="19:20" ht="15.75" x14ac:dyDescent="0.2">
      <c r="S7604" s="302">
        <v>1</v>
      </c>
      <c r="T7604" s="302"/>
    </row>
    <row r="7605" spans="19:20" ht="15.75" x14ac:dyDescent="0.2">
      <c r="S7605" s="302">
        <v>1</v>
      </c>
      <c r="T7605" s="302"/>
    </row>
    <row r="7606" spans="19:20" ht="15.75" x14ac:dyDescent="0.2">
      <c r="S7606" s="302">
        <v>1</v>
      </c>
      <c r="T7606" s="302"/>
    </row>
    <row r="7607" spans="19:20" ht="15.75" x14ac:dyDescent="0.2">
      <c r="S7607" s="302">
        <v>1</v>
      </c>
      <c r="T7607" s="302"/>
    </row>
    <row r="7608" spans="19:20" ht="15.75" x14ac:dyDescent="0.2">
      <c r="S7608" s="302">
        <v>1</v>
      </c>
      <c r="T7608" s="302"/>
    </row>
    <row r="7609" spans="19:20" ht="15.75" x14ac:dyDescent="0.2">
      <c r="S7609" s="302">
        <v>1</v>
      </c>
      <c r="T7609" s="302"/>
    </row>
    <row r="7610" spans="19:20" ht="15.75" x14ac:dyDescent="0.2">
      <c r="S7610" s="302">
        <v>1</v>
      </c>
      <c r="T7610" s="302"/>
    </row>
    <row r="7611" spans="19:20" ht="15.75" x14ac:dyDescent="0.2">
      <c r="S7611" s="302">
        <v>1</v>
      </c>
      <c r="T7611" s="302"/>
    </row>
    <row r="7612" spans="19:20" ht="15.75" x14ac:dyDescent="0.2">
      <c r="S7612" s="302">
        <v>1</v>
      </c>
      <c r="T7612" s="302"/>
    </row>
    <row r="7613" spans="19:20" ht="15.75" x14ac:dyDescent="0.2">
      <c r="S7613" s="302">
        <v>1</v>
      </c>
      <c r="T7613" s="302"/>
    </row>
    <row r="7614" spans="19:20" ht="15.75" x14ac:dyDescent="0.2">
      <c r="S7614" s="302">
        <v>1</v>
      </c>
      <c r="T7614" s="302"/>
    </row>
    <row r="7615" spans="19:20" ht="15.75" x14ac:dyDescent="0.2">
      <c r="S7615" s="302">
        <v>1</v>
      </c>
      <c r="T7615" s="302"/>
    </row>
    <row r="7616" spans="19:20" ht="15.75" x14ac:dyDescent="0.2">
      <c r="S7616" s="302">
        <v>1</v>
      </c>
      <c r="T7616" s="302"/>
    </row>
    <row r="7617" spans="19:20" ht="15.75" x14ac:dyDescent="0.2">
      <c r="S7617" s="302">
        <v>1</v>
      </c>
      <c r="T7617" s="302"/>
    </row>
    <row r="7618" spans="19:20" ht="15.75" x14ac:dyDescent="0.2">
      <c r="S7618" s="302">
        <v>1</v>
      </c>
      <c r="T7618" s="302"/>
    </row>
    <row r="7619" spans="19:20" ht="15.75" x14ac:dyDescent="0.2">
      <c r="S7619" s="302">
        <v>1</v>
      </c>
      <c r="T7619" s="302"/>
    </row>
    <row r="7620" spans="19:20" ht="15.75" x14ac:dyDescent="0.2">
      <c r="S7620" s="302">
        <v>1</v>
      </c>
      <c r="T7620" s="302"/>
    </row>
    <row r="7621" spans="19:20" ht="15.75" x14ac:dyDescent="0.2">
      <c r="S7621" s="302">
        <v>1</v>
      </c>
      <c r="T7621" s="302"/>
    </row>
    <row r="7622" spans="19:20" ht="15.75" x14ac:dyDescent="0.2">
      <c r="S7622" s="302">
        <v>1</v>
      </c>
      <c r="T7622" s="302"/>
    </row>
    <row r="7623" spans="19:20" ht="15.75" x14ac:dyDescent="0.2">
      <c r="S7623" s="302">
        <v>1</v>
      </c>
      <c r="T7623" s="302"/>
    </row>
    <row r="7624" spans="19:20" ht="15.75" x14ac:dyDescent="0.2">
      <c r="S7624" s="302">
        <v>1</v>
      </c>
      <c r="T7624" s="302"/>
    </row>
    <row r="7625" spans="19:20" ht="15.75" x14ac:dyDescent="0.2">
      <c r="S7625" s="302">
        <v>1</v>
      </c>
      <c r="T7625" s="302"/>
    </row>
    <row r="7626" spans="19:20" ht="15.75" x14ac:dyDescent="0.2">
      <c r="S7626" s="302">
        <v>1</v>
      </c>
      <c r="T7626" s="302"/>
    </row>
    <row r="7627" spans="19:20" ht="15.75" x14ac:dyDescent="0.2">
      <c r="S7627" s="302">
        <v>1</v>
      </c>
      <c r="T7627" s="302"/>
    </row>
    <row r="7628" spans="19:20" ht="15.75" x14ac:dyDescent="0.2">
      <c r="S7628" s="302">
        <v>1</v>
      </c>
      <c r="T7628" s="302"/>
    </row>
    <row r="7629" spans="19:20" ht="15.75" x14ac:dyDescent="0.2">
      <c r="S7629" s="302">
        <v>1</v>
      </c>
      <c r="T7629" s="302"/>
    </row>
    <row r="7630" spans="19:20" ht="15.75" x14ac:dyDescent="0.2">
      <c r="S7630" s="302">
        <v>1</v>
      </c>
      <c r="T7630" s="302"/>
    </row>
    <row r="7631" spans="19:20" ht="15.75" x14ac:dyDescent="0.2">
      <c r="S7631" s="302">
        <v>1</v>
      </c>
      <c r="T7631" s="302"/>
    </row>
    <row r="7632" spans="19:20" ht="15.75" x14ac:dyDescent="0.2">
      <c r="S7632" s="302">
        <v>1</v>
      </c>
      <c r="T7632" s="302"/>
    </row>
    <row r="7633" spans="19:20" ht="15.75" x14ac:dyDescent="0.2">
      <c r="S7633" s="302">
        <v>1</v>
      </c>
      <c r="T7633" s="302"/>
    </row>
    <row r="7634" spans="19:20" ht="15.75" x14ac:dyDescent="0.2">
      <c r="S7634" s="302">
        <v>1</v>
      </c>
      <c r="T7634" s="302"/>
    </row>
    <row r="7635" spans="19:20" ht="15.75" x14ac:dyDescent="0.2">
      <c r="S7635" s="302">
        <v>1</v>
      </c>
      <c r="T7635" s="302"/>
    </row>
    <row r="7636" spans="19:20" ht="15.75" x14ac:dyDescent="0.2">
      <c r="S7636" s="302">
        <v>1</v>
      </c>
      <c r="T7636" s="302"/>
    </row>
    <row r="7637" spans="19:20" ht="15.75" x14ac:dyDescent="0.2">
      <c r="S7637" s="302">
        <v>1</v>
      </c>
      <c r="T7637" s="302"/>
    </row>
    <row r="7638" spans="19:20" ht="15.75" x14ac:dyDescent="0.2">
      <c r="S7638" s="302">
        <v>1</v>
      </c>
      <c r="T7638" s="302"/>
    </row>
    <row r="7639" spans="19:20" ht="15.75" x14ac:dyDescent="0.2">
      <c r="S7639" s="302">
        <v>1</v>
      </c>
      <c r="T7639" s="302"/>
    </row>
    <row r="7640" spans="19:20" ht="15.75" x14ac:dyDescent="0.2">
      <c r="S7640" s="302">
        <v>1</v>
      </c>
      <c r="T7640" s="302"/>
    </row>
    <row r="7641" spans="19:20" ht="15.75" x14ac:dyDescent="0.2">
      <c r="S7641" s="302">
        <v>1</v>
      </c>
      <c r="T7641" s="302"/>
    </row>
    <row r="7642" spans="19:20" ht="15.75" x14ac:dyDescent="0.2">
      <c r="S7642" s="302">
        <v>1</v>
      </c>
      <c r="T7642" s="302"/>
    </row>
    <row r="7643" spans="19:20" ht="15.75" x14ac:dyDescent="0.2">
      <c r="S7643" s="302">
        <v>1</v>
      </c>
      <c r="T7643" s="302"/>
    </row>
    <row r="7644" spans="19:20" ht="15.75" x14ac:dyDescent="0.2">
      <c r="S7644" s="302">
        <v>1</v>
      </c>
      <c r="T7644" s="302"/>
    </row>
    <row r="7645" spans="19:20" ht="15.75" x14ac:dyDescent="0.2">
      <c r="S7645" s="302">
        <v>1</v>
      </c>
      <c r="T7645" s="302"/>
    </row>
    <row r="7646" spans="19:20" ht="15.75" x14ac:dyDescent="0.2">
      <c r="S7646" s="302">
        <v>1</v>
      </c>
      <c r="T7646" s="302"/>
    </row>
    <row r="7647" spans="19:20" ht="15.75" x14ac:dyDescent="0.2">
      <c r="S7647" s="302">
        <v>1</v>
      </c>
      <c r="T7647" s="302"/>
    </row>
    <row r="7648" spans="19:20" ht="15.75" x14ac:dyDescent="0.2">
      <c r="S7648" s="302">
        <v>1</v>
      </c>
      <c r="T7648" s="302"/>
    </row>
    <row r="7649" spans="19:20" ht="15.75" x14ac:dyDescent="0.2">
      <c r="S7649" s="302">
        <v>1</v>
      </c>
      <c r="T7649" s="302"/>
    </row>
    <row r="7650" spans="19:20" ht="15.75" x14ac:dyDescent="0.2">
      <c r="S7650" s="302">
        <v>1</v>
      </c>
      <c r="T7650" s="302"/>
    </row>
    <row r="7651" spans="19:20" ht="15.75" x14ac:dyDescent="0.2">
      <c r="S7651" s="302">
        <v>1</v>
      </c>
      <c r="T7651" s="302"/>
    </row>
    <row r="7652" spans="19:20" ht="15.75" x14ac:dyDescent="0.2">
      <c r="S7652" s="302">
        <v>1</v>
      </c>
      <c r="T7652" s="302"/>
    </row>
    <row r="7653" spans="19:20" ht="15.75" x14ac:dyDescent="0.2">
      <c r="S7653" s="302">
        <v>1</v>
      </c>
      <c r="T7653" s="302"/>
    </row>
    <row r="7654" spans="19:20" ht="15.75" x14ac:dyDescent="0.2">
      <c r="S7654" s="302">
        <v>1</v>
      </c>
      <c r="T7654" s="302"/>
    </row>
    <row r="7655" spans="19:20" ht="15.75" x14ac:dyDescent="0.2">
      <c r="S7655" s="302">
        <v>1</v>
      </c>
      <c r="T7655" s="302"/>
    </row>
    <row r="7656" spans="19:20" ht="15.75" x14ac:dyDescent="0.2">
      <c r="S7656" s="302">
        <v>1</v>
      </c>
      <c r="T7656" s="302"/>
    </row>
    <row r="7657" spans="19:20" ht="15.75" x14ac:dyDescent="0.2">
      <c r="S7657" s="302">
        <v>1</v>
      </c>
      <c r="T7657" s="302"/>
    </row>
    <row r="7658" spans="19:20" ht="15.75" x14ac:dyDescent="0.2">
      <c r="S7658" s="302">
        <v>1</v>
      </c>
      <c r="T7658" s="302"/>
    </row>
    <row r="7659" spans="19:20" ht="15.75" x14ac:dyDescent="0.2">
      <c r="S7659" s="302">
        <v>1</v>
      </c>
      <c r="T7659" s="302"/>
    </row>
    <row r="7660" spans="19:20" ht="15.75" x14ac:dyDescent="0.2">
      <c r="S7660" s="302">
        <v>1</v>
      </c>
      <c r="T7660" s="302"/>
    </row>
    <row r="7661" spans="19:20" ht="15.75" x14ac:dyDescent="0.2">
      <c r="S7661" s="302">
        <v>1</v>
      </c>
      <c r="T7661" s="302"/>
    </row>
    <row r="7662" spans="19:20" ht="15.75" x14ac:dyDescent="0.2">
      <c r="S7662" s="302">
        <v>1</v>
      </c>
      <c r="T7662" s="302"/>
    </row>
    <row r="7663" spans="19:20" ht="15.75" x14ac:dyDescent="0.2">
      <c r="S7663" s="302">
        <v>1</v>
      </c>
      <c r="T7663" s="302"/>
    </row>
    <row r="7664" spans="19:20" ht="15.75" x14ac:dyDescent="0.2">
      <c r="S7664" s="302">
        <v>1</v>
      </c>
      <c r="T7664" s="302"/>
    </row>
    <row r="7665" spans="19:20" ht="15.75" x14ac:dyDescent="0.2">
      <c r="S7665" s="302">
        <v>1</v>
      </c>
      <c r="T7665" s="302"/>
    </row>
    <row r="7666" spans="19:20" ht="15.75" x14ac:dyDescent="0.2">
      <c r="S7666" s="302">
        <v>1</v>
      </c>
      <c r="T7666" s="302"/>
    </row>
    <row r="7667" spans="19:20" ht="15.75" x14ac:dyDescent="0.2">
      <c r="S7667" s="302">
        <v>1</v>
      </c>
      <c r="T7667" s="302"/>
    </row>
    <row r="7668" spans="19:20" ht="15.75" x14ac:dyDescent="0.2">
      <c r="S7668" s="302">
        <v>1</v>
      </c>
      <c r="T7668" s="302"/>
    </row>
    <row r="7669" spans="19:20" ht="15.75" x14ac:dyDescent="0.2">
      <c r="S7669" s="302">
        <v>1</v>
      </c>
      <c r="T7669" s="302"/>
    </row>
    <row r="7670" spans="19:20" ht="15.75" x14ac:dyDescent="0.2">
      <c r="S7670" s="302">
        <v>1</v>
      </c>
      <c r="T7670" s="302"/>
    </row>
    <row r="7671" spans="19:20" ht="15.75" x14ac:dyDescent="0.2">
      <c r="S7671" s="302">
        <v>1</v>
      </c>
      <c r="T7671" s="302"/>
    </row>
    <row r="7672" spans="19:20" ht="15.75" x14ac:dyDescent="0.2">
      <c r="S7672" s="302">
        <v>1</v>
      </c>
      <c r="T7672" s="302"/>
    </row>
    <row r="7673" spans="19:20" ht="15.75" x14ac:dyDescent="0.2">
      <c r="S7673" s="302">
        <v>1</v>
      </c>
      <c r="T7673" s="302"/>
    </row>
    <row r="7674" spans="19:20" ht="15.75" x14ac:dyDescent="0.2">
      <c r="S7674" s="302">
        <v>1</v>
      </c>
      <c r="T7674" s="302"/>
    </row>
    <row r="7675" spans="19:20" ht="15.75" x14ac:dyDescent="0.2">
      <c r="S7675" s="302">
        <v>1</v>
      </c>
      <c r="T7675" s="302"/>
    </row>
    <row r="7676" spans="19:20" ht="15.75" x14ac:dyDescent="0.2">
      <c r="S7676" s="302">
        <v>1</v>
      </c>
      <c r="T7676" s="302"/>
    </row>
    <row r="7677" spans="19:20" ht="15.75" x14ac:dyDescent="0.2">
      <c r="S7677" s="302">
        <v>1</v>
      </c>
      <c r="T7677" s="302"/>
    </row>
    <row r="7678" spans="19:20" ht="15.75" x14ac:dyDescent="0.2">
      <c r="S7678" s="302">
        <v>1</v>
      </c>
      <c r="T7678" s="302"/>
    </row>
    <row r="7679" spans="19:20" ht="15.75" x14ac:dyDescent="0.2">
      <c r="S7679" s="302">
        <v>1</v>
      </c>
      <c r="T7679" s="302"/>
    </row>
    <row r="7680" spans="19:20" ht="15.75" x14ac:dyDescent="0.2">
      <c r="S7680" s="302">
        <v>1</v>
      </c>
      <c r="T7680" s="302"/>
    </row>
    <row r="7681" spans="19:20" ht="15.75" x14ac:dyDescent="0.2">
      <c r="S7681" s="302">
        <v>1</v>
      </c>
      <c r="T7681" s="302"/>
    </row>
    <row r="7682" spans="19:20" ht="15.75" x14ac:dyDescent="0.2">
      <c r="S7682" s="302">
        <v>1</v>
      </c>
      <c r="T7682" s="302"/>
    </row>
    <row r="7683" spans="19:20" ht="15.75" x14ac:dyDescent="0.2">
      <c r="S7683" s="302">
        <v>1</v>
      </c>
      <c r="T7683" s="302"/>
    </row>
    <row r="7684" spans="19:20" ht="15.75" x14ac:dyDescent="0.2">
      <c r="S7684" s="302">
        <v>1</v>
      </c>
      <c r="T7684" s="302"/>
    </row>
    <row r="7685" spans="19:20" ht="15.75" x14ac:dyDescent="0.2">
      <c r="S7685" s="302">
        <v>1</v>
      </c>
      <c r="T7685" s="302"/>
    </row>
    <row r="7686" spans="19:20" ht="15.75" x14ac:dyDescent="0.2">
      <c r="S7686" s="302">
        <v>1</v>
      </c>
      <c r="T7686" s="302"/>
    </row>
    <row r="7687" spans="19:20" ht="15.75" x14ac:dyDescent="0.2">
      <c r="S7687" s="302">
        <v>1</v>
      </c>
      <c r="T7687" s="302"/>
    </row>
    <row r="7688" spans="19:20" ht="15.75" x14ac:dyDescent="0.2">
      <c r="S7688" s="302">
        <v>1</v>
      </c>
      <c r="T7688" s="302"/>
    </row>
    <row r="7689" spans="19:20" ht="15.75" x14ac:dyDescent="0.2">
      <c r="S7689" s="302">
        <v>1</v>
      </c>
      <c r="T7689" s="302"/>
    </row>
    <row r="7690" spans="19:20" ht="15.75" x14ac:dyDescent="0.2">
      <c r="S7690" s="302">
        <v>1</v>
      </c>
      <c r="T7690" s="302"/>
    </row>
    <row r="7691" spans="19:20" ht="15.75" x14ac:dyDescent="0.2">
      <c r="S7691" s="302">
        <v>1</v>
      </c>
      <c r="T7691" s="302"/>
    </row>
    <row r="7692" spans="19:20" ht="15.75" x14ac:dyDescent="0.2">
      <c r="S7692" s="302">
        <v>1</v>
      </c>
      <c r="T7692" s="302"/>
    </row>
    <row r="7693" spans="19:20" ht="15.75" x14ac:dyDescent="0.2">
      <c r="S7693" s="302">
        <v>1</v>
      </c>
      <c r="T7693" s="302"/>
    </row>
    <row r="7694" spans="19:20" ht="15.75" x14ac:dyDescent="0.2">
      <c r="S7694" s="302">
        <v>1</v>
      </c>
      <c r="T7694" s="302"/>
    </row>
    <row r="7695" spans="19:20" ht="15.75" x14ac:dyDescent="0.2">
      <c r="S7695" s="302">
        <v>1</v>
      </c>
      <c r="T7695" s="302"/>
    </row>
    <row r="7696" spans="19:20" ht="15.75" x14ac:dyDescent="0.2">
      <c r="S7696" s="302">
        <v>1</v>
      </c>
      <c r="T7696" s="302"/>
    </row>
    <row r="7697" spans="19:20" ht="15.75" x14ac:dyDescent="0.2">
      <c r="S7697" s="302">
        <v>1</v>
      </c>
      <c r="T7697" s="302"/>
    </row>
    <row r="7698" spans="19:20" ht="15.75" x14ac:dyDescent="0.2">
      <c r="S7698" s="302">
        <v>1</v>
      </c>
      <c r="T7698" s="302"/>
    </row>
    <row r="7699" spans="19:20" ht="15.75" x14ac:dyDescent="0.2">
      <c r="S7699" s="302">
        <v>1</v>
      </c>
      <c r="T7699" s="302"/>
    </row>
    <row r="7700" spans="19:20" ht="15.75" x14ac:dyDescent="0.2">
      <c r="S7700" s="302">
        <v>1</v>
      </c>
      <c r="T7700" s="302"/>
    </row>
    <row r="7701" spans="19:20" ht="15.75" x14ac:dyDescent="0.2">
      <c r="S7701" s="302">
        <v>1</v>
      </c>
      <c r="T7701" s="302"/>
    </row>
    <row r="7702" spans="19:20" ht="15.75" x14ac:dyDescent="0.2">
      <c r="S7702" s="302">
        <v>1</v>
      </c>
      <c r="T7702" s="302"/>
    </row>
    <row r="7703" spans="19:20" ht="15.75" x14ac:dyDescent="0.2">
      <c r="S7703" s="302">
        <v>1</v>
      </c>
      <c r="T7703" s="302"/>
    </row>
    <row r="7704" spans="19:20" ht="15.75" x14ac:dyDescent="0.2">
      <c r="S7704" s="302">
        <v>1</v>
      </c>
      <c r="T7704" s="302"/>
    </row>
    <row r="7705" spans="19:20" ht="15.75" x14ac:dyDescent="0.2">
      <c r="S7705" s="302">
        <v>1</v>
      </c>
      <c r="T7705" s="302"/>
    </row>
    <row r="7706" spans="19:20" ht="15.75" x14ac:dyDescent="0.2">
      <c r="S7706" s="302">
        <v>1</v>
      </c>
      <c r="T7706" s="302"/>
    </row>
    <row r="7707" spans="19:20" ht="15.75" x14ac:dyDescent="0.2">
      <c r="S7707" s="302">
        <v>1</v>
      </c>
      <c r="T7707" s="302"/>
    </row>
    <row r="7708" spans="19:20" ht="15.75" x14ac:dyDescent="0.2">
      <c r="S7708" s="302">
        <v>1</v>
      </c>
      <c r="T7708" s="302"/>
    </row>
    <row r="7709" spans="19:20" ht="15.75" x14ac:dyDescent="0.2">
      <c r="S7709" s="302">
        <v>1</v>
      </c>
      <c r="T7709" s="302"/>
    </row>
    <row r="7710" spans="19:20" ht="15.75" x14ac:dyDescent="0.2">
      <c r="S7710" s="302">
        <v>1</v>
      </c>
      <c r="T7710" s="302"/>
    </row>
    <row r="7711" spans="19:20" ht="15.75" x14ac:dyDescent="0.2">
      <c r="S7711" s="302">
        <v>1</v>
      </c>
      <c r="T7711" s="302"/>
    </row>
    <row r="7712" spans="19:20" ht="15.75" x14ac:dyDescent="0.2">
      <c r="S7712" s="302">
        <v>1</v>
      </c>
      <c r="T7712" s="302"/>
    </row>
    <row r="7713" spans="19:20" ht="15.75" x14ac:dyDescent="0.2">
      <c r="S7713" s="302">
        <v>1</v>
      </c>
      <c r="T7713" s="302"/>
    </row>
    <row r="7714" spans="19:20" ht="15.75" x14ac:dyDescent="0.2">
      <c r="S7714" s="302">
        <v>1</v>
      </c>
      <c r="T7714" s="302"/>
    </row>
    <row r="7715" spans="19:20" ht="15.75" x14ac:dyDescent="0.2">
      <c r="S7715" s="302">
        <v>1</v>
      </c>
      <c r="T7715" s="302"/>
    </row>
    <row r="7716" spans="19:20" ht="15.75" x14ac:dyDescent="0.2">
      <c r="S7716" s="302">
        <v>1</v>
      </c>
      <c r="T7716" s="302"/>
    </row>
    <row r="7717" spans="19:20" ht="15.75" x14ac:dyDescent="0.2">
      <c r="S7717" s="302">
        <v>1</v>
      </c>
      <c r="T7717" s="302"/>
    </row>
    <row r="7718" spans="19:20" ht="15.75" x14ac:dyDescent="0.2">
      <c r="S7718" s="302">
        <v>1</v>
      </c>
      <c r="T7718" s="302"/>
    </row>
    <row r="7719" spans="19:20" ht="15.75" x14ac:dyDescent="0.2">
      <c r="S7719" s="302">
        <v>1</v>
      </c>
      <c r="T7719" s="302"/>
    </row>
    <row r="7720" spans="19:20" ht="15.75" x14ac:dyDescent="0.2">
      <c r="S7720" s="302">
        <v>1</v>
      </c>
      <c r="T7720" s="302"/>
    </row>
    <row r="7721" spans="19:20" ht="15.75" x14ac:dyDescent="0.2">
      <c r="S7721" s="302">
        <v>1</v>
      </c>
      <c r="T7721" s="302"/>
    </row>
    <row r="7722" spans="19:20" ht="15.75" x14ac:dyDescent="0.2">
      <c r="S7722" s="302">
        <v>1</v>
      </c>
      <c r="T7722" s="302"/>
    </row>
    <row r="7723" spans="19:20" ht="15.75" x14ac:dyDescent="0.2">
      <c r="S7723" s="302">
        <v>1</v>
      </c>
      <c r="T7723" s="302"/>
    </row>
    <row r="7724" spans="19:20" ht="15.75" x14ac:dyDescent="0.2">
      <c r="S7724" s="302">
        <v>1</v>
      </c>
      <c r="T7724" s="302"/>
    </row>
    <row r="7725" spans="19:20" ht="15.75" x14ac:dyDescent="0.2">
      <c r="S7725" s="302">
        <v>1</v>
      </c>
      <c r="T7725" s="302"/>
    </row>
    <row r="7726" spans="19:20" ht="15.75" x14ac:dyDescent="0.2">
      <c r="S7726" s="302">
        <v>1</v>
      </c>
      <c r="T7726" s="302"/>
    </row>
    <row r="7727" spans="19:20" ht="15.75" x14ac:dyDescent="0.2">
      <c r="S7727" s="302">
        <v>1</v>
      </c>
      <c r="T7727" s="302"/>
    </row>
    <row r="7728" spans="19:20" ht="15.75" x14ac:dyDescent="0.2">
      <c r="S7728" s="302">
        <v>1</v>
      </c>
      <c r="T7728" s="302"/>
    </row>
    <row r="7729" spans="19:20" ht="15.75" x14ac:dyDescent="0.2">
      <c r="S7729" s="302">
        <v>1</v>
      </c>
      <c r="T7729" s="302"/>
    </row>
    <row r="7730" spans="19:20" ht="15.75" x14ac:dyDescent="0.2">
      <c r="S7730" s="302">
        <v>1</v>
      </c>
      <c r="T7730" s="302"/>
    </row>
    <row r="7731" spans="19:20" ht="15.75" x14ac:dyDescent="0.2">
      <c r="S7731" s="302">
        <v>1</v>
      </c>
      <c r="T7731" s="302"/>
    </row>
    <row r="7732" spans="19:20" ht="15.75" x14ac:dyDescent="0.2">
      <c r="S7732" s="302">
        <v>1</v>
      </c>
      <c r="T7732" s="302"/>
    </row>
    <row r="7733" spans="19:20" ht="15.75" x14ac:dyDescent="0.2">
      <c r="S7733" s="302">
        <v>1</v>
      </c>
      <c r="T7733" s="302"/>
    </row>
    <row r="7734" spans="19:20" ht="15.75" x14ac:dyDescent="0.2">
      <c r="S7734" s="302">
        <v>1</v>
      </c>
      <c r="T7734" s="302"/>
    </row>
    <row r="7735" spans="19:20" ht="15.75" x14ac:dyDescent="0.2">
      <c r="S7735" s="302">
        <v>1</v>
      </c>
      <c r="T7735" s="302"/>
    </row>
    <row r="7736" spans="19:20" ht="15.75" x14ac:dyDescent="0.2">
      <c r="S7736" s="302">
        <v>1</v>
      </c>
      <c r="T7736" s="302"/>
    </row>
    <row r="7737" spans="19:20" ht="15.75" x14ac:dyDescent="0.2">
      <c r="S7737" s="302">
        <v>1</v>
      </c>
      <c r="T7737" s="302"/>
    </row>
    <row r="7738" spans="19:20" ht="15.75" x14ac:dyDescent="0.2">
      <c r="S7738" s="302">
        <v>1</v>
      </c>
      <c r="T7738" s="302"/>
    </row>
    <row r="7739" spans="19:20" ht="15.75" x14ac:dyDescent="0.2">
      <c r="S7739" s="302">
        <v>1</v>
      </c>
      <c r="T7739" s="302"/>
    </row>
    <row r="7740" spans="19:20" ht="15.75" x14ac:dyDescent="0.2">
      <c r="S7740" s="302">
        <v>1</v>
      </c>
      <c r="T7740" s="302"/>
    </row>
    <row r="7741" spans="19:20" ht="15.75" x14ac:dyDescent="0.2">
      <c r="S7741" s="302">
        <v>1</v>
      </c>
      <c r="T7741" s="302"/>
    </row>
    <row r="7742" spans="19:20" ht="15.75" x14ac:dyDescent="0.2">
      <c r="S7742" s="302">
        <v>1</v>
      </c>
      <c r="T7742" s="302"/>
    </row>
    <row r="7743" spans="19:20" ht="15.75" x14ac:dyDescent="0.2">
      <c r="S7743" s="302">
        <v>1</v>
      </c>
      <c r="T7743" s="302"/>
    </row>
    <row r="7744" spans="19:20" ht="15.75" x14ac:dyDescent="0.2">
      <c r="S7744" s="302">
        <v>1</v>
      </c>
      <c r="T7744" s="302"/>
    </row>
    <row r="7745" spans="19:20" ht="15.75" x14ac:dyDescent="0.2">
      <c r="S7745" s="302">
        <v>1</v>
      </c>
      <c r="T7745" s="302"/>
    </row>
    <row r="7746" spans="19:20" ht="15.75" x14ac:dyDescent="0.2">
      <c r="S7746" s="302">
        <v>1</v>
      </c>
      <c r="T7746" s="302"/>
    </row>
    <row r="7747" spans="19:20" ht="15.75" x14ac:dyDescent="0.2">
      <c r="S7747" s="302">
        <v>1</v>
      </c>
      <c r="T7747" s="302"/>
    </row>
    <row r="7748" spans="19:20" ht="15.75" x14ac:dyDescent="0.2">
      <c r="S7748" s="302">
        <v>1</v>
      </c>
      <c r="T7748" s="302"/>
    </row>
    <row r="7749" spans="19:20" ht="15.75" x14ac:dyDescent="0.2">
      <c r="S7749" s="302">
        <v>1</v>
      </c>
      <c r="T7749" s="302"/>
    </row>
    <row r="7750" spans="19:20" ht="15.75" x14ac:dyDescent="0.2">
      <c r="S7750" s="302">
        <v>1</v>
      </c>
      <c r="T7750" s="302"/>
    </row>
    <row r="7751" spans="19:20" ht="15.75" x14ac:dyDescent="0.2">
      <c r="S7751" s="302">
        <v>1</v>
      </c>
      <c r="T7751" s="302"/>
    </row>
    <row r="7752" spans="19:20" ht="15.75" x14ac:dyDescent="0.2">
      <c r="S7752" s="302">
        <v>1</v>
      </c>
      <c r="T7752" s="302"/>
    </row>
    <row r="7753" spans="19:20" ht="15.75" x14ac:dyDescent="0.2">
      <c r="S7753" s="302">
        <v>1</v>
      </c>
      <c r="T7753" s="302"/>
    </row>
    <row r="7754" spans="19:20" ht="15.75" x14ac:dyDescent="0.2">
      <c r="S7754" s="302">
        <v>1</v>
      </c>
      <c r="T7754" s="302"/>
    </row>
    <row r="7755" spans="19:20" ht="15.75" x14ac:dyDescent="0.2">
      <c r="S7755" s="302">
        <v>1</v>
      </c>
      <c r="T7755" s="302"/>
    </row>
    <row r="7756" spans="19:20" ht="15.75" x14ac:dyDescent="0.2">
      <c r="S7756" s="302">
        <v>1</v>
      </c>
      <c r="T7756" s="302"/>
    </row>
    <row r="7757" spans="19:20" ht="15.75" x14ac:dyDescent="0.2">
      <c r="S7757" s="302">
        <v>1</v>
      </c>
      <c r="T7757" s="302"/>
    </row>
    <row r="7758" spans="19:20" ht="15.75" x14ac:dyDescent="0.2">
      <c r="S7758" s="302">
        <v>1</v>
      </c>
      <c r="T7758" s="302"/>
    </row>
    <row r="7759" spans="19:20" ht="15.75" x14ac:dyDescent="0.2">
      <c r="S7759" s="302">
        <v>1</v>
      </c>
      <c r="T7759" s="302"/>
    </row>
    <row r="7760" spans="19:20" ht="15.75" x14ac:dyDescent="0.2">
      <c r="S7760" s="302">
        <v>1</v>
      </c>
      <c r="T7760" s="302"/>
    </row>
    <row r="7761" spans="19:20" ht="15.75" x14ac:dyDescent="0.2">
      <c r="S7761" s="302">
        <v>1</v>
      </c>
      <c r="T7761" s="302"/>
    </row>
    <row r="7762" spans="19:20" ht="15.75" x14ac:dyDescent="0.2">
      <c r="S7762" s="302">
        <v>1</v>
      </c>
      <c r="T7762" s="302"/>
    </row>
    <row r="7763" spans="19:20" ht="15.75" x14ac:dyDescent="0.2">
      <c r="S7763" s="302">
        <v>1</v>
      </c>
      <c r="T7763" s="302"/>
    </row>
    <row r="7764" spans="19:20" ht="15.75" x14ac:dyDescent="0.2">
      <c r="S7764" s="302">
        <v>1</v>
      </c>
      <c r="T7764" s="302"/>
    </row>
    <row r="7765" spans="19:20" ht="15.75" x14ac:dyDescent="0.2">
      <c r="S7765" s="302">
        <v>1</v>
      </c>
      <c r="T7765" s="302"/>
    </row>
    <row r="7766" spans="19:20" ht="15.75" x14ac:dyDescent="0.2">
      <c r="S7766" s="302">
        <v>1</v>
      </c>
      <c r="T7766" s="302"/>
    </row>
    <row r="7767" spans="19:20" ht="15.75" x14ac:dyDescent="0.2">
      <c r="S7767" s="302">
        <v>1</v>
      </c>
      <c r="T7767" s="302"/>
    </row>
    <row r="7768" spans="19:20" ht="15.75" x14ac:dyDescent="0.2">
      <c r="S7768" s="302">
        <v>1</v>
      </c>
      <c r="T7768" s="302"/>
    </row>
    <row r="7769" spans="19:20" ht="15.75" x14ac:dyDescent="0.2">
      <c r="S7769" s="302">
        <v>1</v>
      </c>
      <c r="T7769" s="302"/>
    </row>
    <row r="7770" spans="19:20" ht="15.75" x14ac:dyDescent="0.2">
      <c r="S7770" s="302">
        <v>1</v>
      </c>
      <c r="T7770" s="302"/>
    </row>
    <row r="7771" spans="19:20" ht="15.75" x14ac:dyDescent="0.2">
      <c r="S7771" s="302">
        <v>1</v>
      </c>
      <c r="T7771" s="302"/>
    </row>
    <row r="7772" spans="19:20" ht="15.75" x14ac:dyDescent="0.2">
      <c r="S7772" s="302">
        <v>1</v>
      </c>
      <c r="T7772" s="302"/>
    </row>
    <row r="7773" spans="19:20" ht="15.75" x14ac:dyDescent="0.2">
      <c r="S7773" s="302">
        <v>1</v>
      </c>
      <c r="T7773" s="302"/>
    </row>
    <row r="7774" spans="19:20" ht="15.75" x14ac:dyDescent="0.2">
      <c r="S7774" s="302">
        <v>1</v>
      </c>
      <c r="T7774" s="302"/>
    </row>
    <row r="7775" spans="19:20" ht="15.75" x14ac:dyDescent="0.2">
      <c r="S7775" s="302">
        <v>1</v>
      </c>
      <c r="T7775" s="302"/>
    </row>
    <row r="7776" spans="19:20" ht="15.75" x14ac:dyDescent="0.2">
      <c r="S7776" s="302">
        <v>1</v>
      </c>
      <c r="T7776" s="302"/>
    </row>
    <row r="7777" spans="19:20" ht="15.75" x14ac:dyDescent="0.2">
      <c r="S7777" s="302">
        <v>1</v>
      </c>
      <c r="T7777" s="302"/>
    </row>
    <row r="7778" spans="19:20" ht="15.75" x14ac:dyDescent="0.2">
      <c r="S7778" s="302">
        <v>1</v>
      </c>
      <c r="T7778" s="302"/>
    </row>
    <row r="7779" spans="19:20" ht="15.75" x14ac:dyDescent="0.2">
      <c r="S7779" s="302">
        <v>1</v>
      </c>
      <c r="T7779" s="302"/>
    </row>
    <row r="7780" spans="19:20" ht="15.75" x14ac:dyDescent="0.2">
      <c r="S7780" s="302">
        <v>1</v>
      </c>
      <c r="T7780" s="302"/>
    </row>
    <row r="7781" spans="19:20" ht="15.75" x14ac:dyDescent="0.2">
      <c r="S7781" s="302">
        <v>1</v>
      </c>
      <c r="T7781" s="302"/>
    </row>
    <row r="7782" spans="19:20" ht="15.75" x14ac:dyDescent="0.2">
      <c r="S7782" s="302">
        <v>1</v>
      </c>
      <c r="T7782" s="302"/>
    </row>
    <row r="7783" spans="19:20" ht="15.75" x14ac:dyDescent="0.2">
      <c r="S7783" s="302">
        <v>1</v>
      </c>
      <c r="T7783" s="302"/>
    </row>
    <row r="7784" spans="19:20" ht="15.75" x14ac:dyDescent="0.2">
      <c r="S7784" s="302">
        <v>1</v>
      </c>
      <c r="T7784" s="302"/>
    </row>
    <row r="7785" spans="19:20" ht="15.75" x14ac:dyDescent="0.2">
      <c r="S7785" s="302">
        <v>1</v>
      </c>
      <c r="T7785" s="302"/>
    </row>
    <row r="7786" spans="19:20" ht="15.75" x14ac:dyDescent="0.2">
      <c r="S7786" s="302">
        <v>1</v>
      </c>
      <c r="T7786" s="302"/>
    </row>
    <row r="7787" spans="19:20" ht="15.75" x14ac:dyDescent="0.2">
      <c r="S7787" s="302">
        <v>1</v>
      </c>
      <c r="T7787" s="302"/>
    </row>
    <row r="7788" spans="19:20" ht="15.75" x14ac:dyDescent="0.2">
      <c r="S7788" s="302">
        <v>1</v>
      </c>
      <c r="T7788" s="302"/>
    </row>
    <row r="7789" spans="19:20" ht="15.75" x14ac:dyDescent="0.2">
      <c r="S7789" s="302">
        <v>1</v>
      </c>
      <c r="T7789" s="302"/>
    </row>
    <row r="7790" spans="19:20" ht="15.75" x14ac:dyDescent="0.2">
      <c r="S7790" s="302">
        <v>1</v>
      </c>
      <c r="T7790" s="302"/>
    </row>
    <row r="7791" spans="19:20" ht="15.75" x14ac:dyDescent="0.2">
      <c r="S7791" s="302">
        <v>1</v>
      </c>
      <c r="T7791" s="302"/>
    </row>
    <row r="7792" spans="19:20" ht="15.75" x14ac:dyDescent="0.2">
      <c r="S7792" s="302">
        <v>1</v>
      </c>
      <c r="T7792" s="302"/>
    </row>
    <row r="7793" spans="19:20" ht="15.75" x14ac:dyDescent="0.2">
      <c r="S7793" s="302">
        <v>1</v>
      </c>
      <c r="T7793" s="302"/>
    </row>
    <row r="7794" spans="19:20" ht="15.75" x14ac:dyDescent="0.2">
      <c r="S7794" s="302">
        <v>1</v>
      </c>
      <c r="T7794" s="302"/>
    </row>
    <row r="7795" spans="19:20" ht="15.75" x14ac:dyDescent="0.2">
      <c r="S7795" s="302">
        <v>1</v>
      </c>
      <c r="T7795" s="302"/>
    </row>
    <row r="7796" spans="19:20" ht="15.75" x14ac:dyDescent="0.2">
      <c r="S7796" s="302">
        <v>1</v>
      </c>
      <c r="T7796" s="302"/>
    </row>
    <row r="7797" spans="19:20" ht="15.75" x14ac:dyDescent="0.2">
      <c r="S7797" s="302">
        <v>1</v>
      </c>
      <c r="T7797" s="302"/>
    </row>
    <row r="7798" spans="19:20" ht="15.75" x14ac:dyDescent="0.2">
      <c r="S7798" s="302">
        <v>1</v>
      </c>
      <c r="T7798" s="302"/>
    </row>
    <row r="7799" spans="19:20" ht="15.75" x14ac:dyDescent="0.2">
      <c r="S7799" s="302">
        <v>1</v>
      </c>
      <c r="T7799" s="302"/>
    </row>
    <row r="7800" spans="19:20" ht="15.75" x14ac:dyDescent="0.2">
      <c r="S7800" s="302">
        <v>1</v>
      </c>
      <c r="T7800" s="302"/>
    </row>
    <row r="7801" spans="19:20" ht="15.75" x14ac:dyDescent="0.2">
      <c r="S7801" s="302">
        <v>1</v>
      </c>
      <c r="T7801" s="302"/>
    </row>
    <row r="7802" spans="19:20" ht="15.75" x14ac:dyDescent="0.2">
      <c r="S7802" s="302">
        <v>1</v>
      </c>
      <c r="T7802" s="302"/>
    </row>
    <row r="7803" spans="19:20" ht="15.75" x14ac:dyDescent="0.2">
      <c r="S7803" s="302">
        <v>1</v>
      </c>
      <c r="T7803" s="302"/>
    </row>
    <row r="7804" spans="19:20" ht="15.75" x14ac:dyDescent="0.2">
      <c r="S7804" s="302">
        <v>1</v>
      </c>
      <c r="T7804" s="302"/>
    </row>
    <row r="7805" spans="19:20" ht="15.75" x14ac:dyDescent="0.2">
      <c r="S7805" s="302">
        <v>1</v>
      </c>
      <c r="T7805" s="302"/>
    </row>
    <row r="7806" spans="19:20" ht="15.75" x14ac:dyDescent="0.2">
      <c r="S7806" s="302">
        <v>1</v>
      </c>
      <c r="T7806" s="302"/>
    </row>
    <row r="7807" spans="19:20" ht="15.75" x14ac:dyDescent="0.2">
      <c r="S7807" s="302">
        <v>1</v>
      </c>
      <c r="T7807" s="302"/>
    </row>
    <row r="7808" spans="19:20" ht="15.75" x14ac:dyDescent="0.2">
      <c r="S7808" s="302">
        <v>1</v>
      </c>
      <c r="T7808" s="302"/>
    </row>
    <row r="7809" spans="19:20" ht="15.75" x14ac:dyDescent="0.2">
      <c r="S7809" s="302">
        <v>1</v>
      </c>
      <c r="T7809" s="302"/>
    </row>
    <row r="7810" spans="19:20" ht="15.75" x14ac:dyDescent="0.2">
      <c r="S7810" s="302">
        <v>1</v>
      </c>
      <c r="T7810" s="302"/>
    </row>
    <row r="7811" spans="19:20" ht="15.75" x14ac:dyDescent="0.2">
      <c r="S7811" s="302">
        <v>1</v>
      </c>
      <c r="T7811" s="302"/>
    </row>
    <row r="7812" spans="19:20" ht="15.75" x14ac:dyDescent="0.2">
      <c r="S7812" s="302">
        <v>1</v>
      </c>
      <c r="T7812" s="302"/>
    </row>
    <row r="7813" spans="19:20" ht="15.75" x14ac:dyDescent="0.2">
      <c r="S7813" s="302">
        <v>1</v>
      </c>
      <c r="T7813" s="302"/>
    </row>
    <row r="7814" spans="19:20" ht="15.75" x14ac:dyDescent="0.2">
      <c r="S7814" s="302">
        <v>1</v>
      </c>
      <c r="T7814" s="302"/>
    </row>
    <row r="7815" spans="19:20" ht="15.75" x14ac:dyDescent="0.2">
      <c r="S7815" s="302">
        <v>1</v>
      </c>
      <c r="T7815" s="302"/>
    </row>
    <row r="7816" spans="19:20" ht="15.75" x14ac:dyDescent="0.2">
      <c r="S7816" s="302">
        <v>1</v>
      </c>
      <c r="T7816" s="302"/>
    </row>
    <row r="7817" spans="19:20" ht="15.75" x14ac:dyDescent="0.2">
      <c r="S7817" s="302">
        <v>1</v>
      </c>
      <c r="T7817" s="302"/>
    </row>
    <row r="7818" spans="19:20" ht="15.75" x14ac:dyDescent="0.2">
      <c r="S7818" s="302">
        <v>1</v>
      </c>
      <c r="T7818" s="302"/>
    </row>
    <row r="7819" spans="19:20" ht="15.75" x14ac:dyDescent="0.2">
      <c r="S7819" s="302">
        <v>1</v>
      </c>
      <c r="T7819" s="302"/>
    </row>
    <row r="7820" spans="19:20" ht="15.75" x14ac:dyDescent="0.2">
      <c r="S7820" s="302">
        <v>1</v>
      </c>
      <c r="T7820" s="302"/>
    </row>
    <row r="7821" spans="19:20" ht="15.75" x14ac:dyDescent="0.2">
      <c r="S7821" s="302">
        <v>1</v>
      </c>
      <c r="T7821" s="302"/>
    </row>
    <row r="7822" spans="19:20" ht="15.75" x14ac:dyDescent="0.2">
      <c r="S7822" s="302">
        <v>1</v>
      </c>
      <c r="T7822" s="302"/>
    </row>
    <row r="7823" spans="19:20" ht="15.75" x14ac:dyDescent="0.2">
      <c r="S7823" s="302">
        <v>1</v>
      </c>
      <c r="T7823" s="302"/>
    </row>
    <row r="7824" spans="19:20" ht="15.75" x14ac:dyDescent="0.2">
      <c r="S7824" s="302">
        <v>1</v>
      </c>
      <c r="T7824" s="302"/>
    </row>
    <row r="7825" spans="19:20" ht="15.75" x14ac:dyDescent="0.2">
      <c r="S7825" s="302">
        <v>1</v>
      </c>
      <c r="T7825" s="302"/>
    </row>
    <row r="7826" spans="19:20" ht="15.75" x14ac:dyDescent="0.2">
      <c r="S7826" s="302">
        <v>1</v>
      </c>
      <c r="T7826" s="302"/>
    </row>
    <row r="7827" spans="19:20" ht="15.75" x14ac:dyDescent="0.2">
      <c r="S7827" s="302">
        <v>1</v>
      </c>
      <c r="T7827" s="302"/>
    </row>
    <row r="7828" spans="19:20" ht="15.75" x14ac:dyDescent="0.2">
      <c r="S7828" s="302">
        <v>1</v>
      </c>
      <c r="T7828" s="302"/>
    </row>
    <row r="7829" spans="19:20" ht="15.75" x14ac:dyDescent="0.2">
      <c r="S7829" s="302">
        <v>1</v>
      </c>
      <c r="T7829" s="302"/>
    </row>
    <row r="7830" spans="19:20" ht="15.75" x14ac:dyDescent="0.2">
      <c r="S7830" s="302">
        <v>1</v>
      </c>
      <c r="T7830" s="302"/>
    </row>
    <row r="7831" spans="19:20" ht="15.75" x14ac:dyDescent="0.2">
      <c r="S7831" s="302">
        <v>1</v>
      </c>
      <c r="T7831" s="302"/>
    </row>
    <row r="7832" spans="19:20" ht="15.75" x14ac:dyDescent="0.2">
      <c r="S7832" s="302">
        <v>1</v>
      </c>
      <c r="T7832" s="302"/>
    </row>
    <row r="7833" spans="19:20" ht="15.75" x14ac:dyDescent="0.2">
      <c r="S7833" s="302">
        <v>1</v>
      </c>
      <c r="T7833" s="302"/>
    </row>
    <row r="7834" spans="19:20" ht="15.75" x14ac:dyDescent="0.2">
      <c r="S7834" s="302">
        <v>1</v>
      </c>
      <c r="T7834" s="302"/>
    </row>
    <row r="7835" spans="19:20" ht="15.75" x14ac:dyDescent="0.2">
      <c r="S7835" s="302">
        <v>1</v>
      </c>
      <c r="T7835" s="302"/>
    </row>
    <row r="7836" spans="19:20" ht="15.75" x14ac:dyDescent="0.2">
      <c r="S7836" s="302">
        <v>1</v>
      </c>
      <c r="T7836" s="302"/>
    </row>
    <row r="7837" spans="19:20" ht="15.75" x14ac:dyDescent="0.2">
      <c r="S7837" s="302">
        <v>1</v>
      </c>
      <c r="T7837" s="302"/>
    </row>
    <row r="7838" spans="19:20" ht="15.75" x14ac:dyDescent="0.2">
      <c r="S7838" s="302">
        <v>1</v>
      </c>
      <c r="T7838" s="302"/>
    </row>
    <row r="7839" spans="19:20" ht="15.75" x14ac:dyDescent="0.2">
      <c r="S7839" s="302">
        <v>1</v>
      </c>
      <c r="T7839" s="302"/>
    </row>
    <row r="7840" spans="19:20" ht="15.75" x14ac:dyDescent="0.2">
      <c r="S7840" s="302">
        <v>1</v>
      </c>
      <c r="T7840" s="302"/>
    </row>
    <row r="7841" spans="19:20" ht="15.75" x14ac:dyDescent="0.2">
      <c r="S7841" s="302">
        <v>1</v>
      </c>
      <c r="T7841" s="302"/>
    </row>
    <row r="7842" spans="19:20" ht="15.75" x14ac:dyDescent="0.2">
      <c r="S7842" s="302">
        <v>1</v>
      </c>
      <c r="T7842" s="302"/>
    </row>
    <row r="7843" spans="19:20" ht="15.75" x14ac:dyDescent="0.2">
      <c r="S7843" s="302">
        <v>1</v>
      </c>
      <c r="T7843" s="302"/>
    </row>
    <row r="7844" spans="19:20" ht="15.75" x14ac:dyDescent="0.2">
      <c r="S7844" s="302">
        <v>1</v>
      </c>
      <c r="T7844" s="302"/>
    </row>
    <row r="7845" spans="19:20" ht="15.75" x14ac:dyDescent="0.2">
      <c r="S7845" s="302">
        <v>1</v>
      </c>
      <c r="T7845" s="302"/>
    </row>
    <row r="7846" spans="19:20" ht="15.75" x14ac:dyDescent="0.2">
      <c r="S7846" s="302">
        <v>1</v>
      </c>
      <c r="T7846" s="302"/>
    </row>
    <row r="7847" spans="19:20" ht="15.75" x14ac:dyDescent="0.2">
      <c r="S7847" s="302">
        <v>1</v>
      </c>
      <c r="T7847" s="302"/>
    </row>
    <row r="7848" spans="19:20" ht="15.75" x14ac:dyDescent="0.2">
      <c r="S7848" s="302">
        <v>1</v>
      </c>
      <c r="T7848" s="302"/>
    </row>
    <row r="7849" spans="19:20" ht="15.75" x14ac:dyDescent="0.2">
      <c r="S7849" s="302">
        <v>1</v>
      </c>
      <c r="T7849" s="302"/>
    </row>
    <row r="7850" spans="19:20" ht="15.75" x14ac:dyDescent="0.2">
      <c r="S7850" s="302">
        <v>1</v>
      </c>
      <c r="T7850" s="302"/>
    </row>
    <row r="7851" spans="19:20" ht="15.75" x14ac:dyDescent="0.2">
      <c r="S7851" s="302">
        <v>1</v>
      </c>
      <c r="T7851" s="302"/>
    </row>
    <row r="7852" spans="19:20" ht="15.75" x14ac:dyDescent="0.2">
      <c r="S7852" s="302">
        <v>1</v>
      </c>
      <c r="T7852" s="302"/>
    </row>
    <row r="7853" spans="19:20" ht="15.75" x14ac:dyDescent="0.2">
      <c r="S7853" s="302">
        <v>1</v>
      </c>
      <c r="T7853" s="302"/>
    </row>
    <row r="7854" spans="19:20" ht="15.75" x14ac:dyDescent="0.2">
      <c r="S7854" s="302">
        <v>1</v>
      </c>
      <c r="T7854" s="302"/>
    </row>
    <row r="7855" spans="19:20" ht="15.75" x14ac:dyDescent="0.2">
      <c r="S7855" s="302">
        <v>1</v>
      </c>
      <c r="T7855" s="302"/>
    </row>
    <row r="7856" spans="19:20" ht="15.75" x14ac:dyDescent="0.2">
      <c r="S7856" s="302">
        <v>1</v>
      </c>
      <c r="T7856" s="302"/>
    </row>
    <row r="7857" spans="19:20" ht="15.75" x14ac:dyDescent="0.2">
      <c r="S7857" s="302">
        <v>1</v>
      </c>
      <c r="T7857" s="302"/>
    </row>
    <row r="7858" spans="19:20" ht="15.75" x14ac:dyDescent="0.2">
      <c r="S7858" s="302">
        <v>1</v>
      </c>
      <c r="T7858" s="302"/>
    </row>
    <row r="7859" spans="19:20" ht="15.75" x14ac:dyDescent="0.2">
      <c r="S7859" s="302">
        <v>1</v>
      </c>
      <c r="T7859" s="302"/>
    </row>
    <row r="7860" spans="19:20" ht="15.75" x14ac:dyDescent="0.2">
      <c r="S7860" s="302">
        <v>1</v>
      </c>
      <c r="T7860" s="302"/>
    </row>
    <row r="7861" spans="19:20" ht="15.75" x14ac:dyDescent="0.2">
      <c r="S7861" s="302">
        <v>1</v>
      </c>
      <c r="T7861" s="302"/>
    </row>
    <row r="7862" spans="19:20" ht="15.75" x14ac:dyDescent="0.2">
      <c r="S7862" s="302">
        <v>1</v>
      </c>
      <c r="T7862" s="302"/>
    </row>
    <row r="7863" spans="19:20" ht="15.75" x14ac:dyDescent="0.2">
      <c r="S7863" s="302">
        <v>1</v>
      </c>
      <c r="T7863" s="302"/>
    </row>
    <row r="7864" spans="19:20" ht="15.75" x14ac:dyDescent="0.2">
      <c r="S7864" s="302">
        <v>1</v>
      </c>
      <c r="T7864" s="302"/>
    </row>
    <row r="7865" spans="19:20" ht="15.75" x14ac:dyDescent="0.2">
      <c r="S7865" s="302">
        <v>1</v>
      </c>
      <c r="T7865" s="302"/>
    </row>
    <row r="7866" spans="19:20" ht="15.75" x14ac:dyDescent="0.2">
      <c r="S7866" s="302">
        <v>1</v>
      </c>
      <c r="T7866" s="302"/>
    </row>
    <row r="7867" spans="19:20" ht="15.75" x14ac:dyDescent="0.2">
      <c r="S7867" s="302">
        <v>1</v>
      </c>
      <c r="T7867" s="302"/>
    </row>
    <row r="7868" spans="19:20" ht="15.75" x14ac:dyDescent="0.2">
      <c r="S7868" s="302">
        <v>1</v>
      </c>
      <c r="T7868" s="302"/>
    </row>
    <row r="7869" spans="19:20" ht="15.75" x14ac:dyDescent="0.2">
      <c r="S7869" s="302">
        <v>1</v>
      </c>
      <c r="T7869" s="302"/>
    </row>
    <row r="7870" spans="19:20" ht="15.75" x14ac:dyDescent="0.2">
      <c r="S7870" s="302">
        <v>1</v>
      </c>
      <c r="T7870" s="302"/>
    </row>
    <row r="7871" spans="19:20" ht="15.75" x14ac:dyDescent="0.2">
      <c r="S7871" s="302">
        <v>1</v>
      </c>
      <c r="T7871" s="302"/>
    </row>
    <row r="7872" spans="19:20" ht="15.75" x14ac:dyDescent="0.2">
      <c r="S7872" s="302">
        <v>1</v>
      </c>
      <c r="T7872" s="302"/>
    </row>
    <row r="7873" spans="19:20" ht="15.75" x14ac:dyDescent="0.2">
      <c r="S7873" s="302">
        <v>1</v>
      </c>
      <c r="T7873" s="302"/>
    </row>
    <row r="7874" spans="19:20" ht="15.75" x14ac:dyDescent="0.2">
      <c r="S7874" s="302">
        <v>1</v>
      </c>
      <c r="T7874" s="302"/>
    </row>
    <row r="7875" spans="19:20" ht="15.75" x14ac:dyDescent="0.2">
      <c r="S7875" s="302">
        <v>1</v>
      </c>
      <c r="T7875" s="302"/>
    </row>
    <row r="7876" spans="19:20" ht="15.75" x14ac:dyDescent="0.2">
      <c r="S7876" s="302">
        <v>1</v>
      </c>
      <c r="T7876" s="302"/>
    </row>
    <row r="7877" spans="19:20" ht="15.75" x14ac:dyDescent="0.2">
      <c r="S7877" s="302">
        <v>1</v>
      </c>
      <c r="T7877" s="302"/>
    </row>
    <row r="7878" spans="19:20" ht="15.75" x14ac:dyDescent="0.2">
      <c r="S7878" s="302">
        <v>1</v>
      </c>
      <c r="T7878" s="302"/>
    </row>
    <row r="7879" spans="19:20" ht="15.75" x14ac:dyDescent="0.2">
      <c r="S7879" s="302">
        <v>1</v>
      </c>
      <c r="T7879" s="302"/>
    </row>
    <row r="7880" spans="19:20" ht="15.75" x14ac:dyDescent="0.2">
      <c r="S7880" s="302">
        <v>1</v>
      </c>
      <c r="T7880" s="302"/>
    </row>
    <row r="7881" spans="19:20" ht="15.75" x14ac:dyDescent="0.2">
      <c r="S7881" s="302">
        <v>1</v>
      </c>
      <c r="T7881" s="302"/>
    </row>
    <row r="7882" spans="19:20" ht="15.75" x14ac:dyDescent="0.2">
      <c r="S7882" s="302">
        <v>1</v>
      </c>
      <c r="T7882" s="302"/>
    </row>
    <row r="7883" spans="19:20" ht="15.75" x14ac:dyDescent="0.2">
      <c r="S7883" s="302">
        <v>1</v>
      </c>
      <c r="T7883" s="302"/>
    </row>
    <row r="7884" spans="19:20" ht="15.75" x14ac:dyDescent="0.2">
      <c r="S7884" s="302">
        <v>1</v>
      </c>
      <c r="T7884" s="302"/>
    </row>
    <row r="7885" spans="19:20" ht="15.75" x14ac:dyDescent="0.2">
      <c r="S7885" s="302">
        <v>1</v>
      </c>
      <c r="T7885" s="302"/>
    </row>
    <row r="7886" spans="19:20" ht="15.75" x14ac:dyDescent="0.2">
      <c r="S7886" s="302">
        <v>1</v>
      </c>
      <c r="T7886" s="302"/>
    </row>
    <row r="7887" spans="19:20" ht="15.75" x14ac:dyDescent="0.2">
      <c r="S7887" s="302">
        <v>1</v>
      </c>
      <c r="T7887" s="302"/>
    </row>
    <row r="7888" spans="19:20" ht="15.75" x14ac:dyDescent="0.2">
      <c r="S7888" s="302">
        <v>1</v>
      </c>
      <c r="T7888" s="302"/>
    </row>
    <row r="7889" spans="19:20" ht="15.75" x14ac:dyDescent="0.2">
      <c r="S7889" s="302">
        <v>1</v>
      </c>
      <c r="T7889" s="302"/>
    </row>
    <row r="7890" spans="19:20" ht="15.75" x14ac:dyDescent="0.2">
      <c r="S7890" s="302">
        <v>1</v>
      </c>
      <c r="T7890" s="302"/>
    </row>
    <row r="7891" spans="19:20" ht="15.75" x14ac:dyDescent="0.2">
      <c r="S7891" s="302">
        <v>1</v>
      </c>
      <c r="T7891" s="302"/>
    </row>
    <row r="7892" spans="19:20" ht="15.75" x14ac:dyDescent="0.2">
      <c r="S7892" s="302">
        <v>1</v>
      </c>
      <c r="T7892" s="302"/>
    </row>
    <row r="7893" spans="19:20" ht="15.75" x14ac:dyDescent="0.2">
      <c r="S7893" s="302">
        <v>1</v>
      </c>
      <c r="T7893" s="302"/>
    </row>
    <row r="7894" spans="19:20" ht="15.75" x14ac:dyDescent="0.2">
      <c r="S7894" s="302">
        <v>1</v>
      </c>
      <c r="T7894" s="302"/>
    </row>
    <row r="7895" spans="19:20" ht="15.75" x14ac:dyDescent="0.2">
      <c r="S7895" s="302">
        <v>1</v>
      </c>
      <c r="T7895" s="302"/>
    </row>
    <row r="7896" spans="19:20" ht="15.75" x14ac:dyDescent="0.2">
      <c r="S7896" s="302">
        <v>1</v>
      </c>
      <c r="T7896" s="302"/>
    </row>
    <row r="7897" spans="19:20" ht="15.75" x14ac:dyDescent="0.2">
      <c r="S7897" s="302">
        <v>1</v>
      </c>
      <c r="T7897" s="302"/>
    </row>
    <row r="7898" spans="19:20" ht="15.75" x14ac:dyDescent="0.2">
      <c r="S7898" s="302">
        <v>1</v>
      </c>
      <c r="T7898" s="302"/>
    </row>
    <row r="7899" spans="19:20" ht="15.75" x14ac:dyDescent="0.2">
      <c r="S7899" s="302">
        <v>1</v>
      </c>
      <c r="T7899" s="302"/>
    </row>
    <row r="7900" spans="19:20" ht="15.75" x14ac:dyDescent="0.2">
      <c r="S7900" s="302">
        <v>1</v>
      </c>
      <c r="T7900" s="302"/>
    </row>
    <row r="7901" spans="19:20" ht="15.75" x14ac:dyDescent="0.2">
      <c r="S7901" s="302">
        <v>1</v>
      </c>
      <c r="T7901" s="302"/>
    </row>
    <row r="7902" spans="19:20" ht="15.75" x14ac:dyDescent="0.2">
      <c r="S7902" s="302">
        <v>1</v>
      </c>
      <c r="T7902" s="302"/>
    </row>
    <row r="7903" spans="19:20" ht="15.75" x14ac:dyDescent="0.2">
      <c r="S7903" s="302">
        <v>1</v>
      </c>
      <c r="T7903" s="302"/>
    </row>
    <row r="7904" spans="19:20" ht="15.75" x14ac:dyDescent="0.2">
      <c r="S7904" s="302">
        <v>1</v>
      </c>
      <c r="T7904" s="302"/>
    </row>
    <row r="7905" spans="19:20" ht="15.75" x14ac:dyDescent="0.2">
      <c r="S7905" s="302">
        <v>1</v>
      </c>
      <c r="T7905" s="302"/>
    </row>
    <row r="7906" spans="19:20" ht="15.75" x14ac:dyDescent="0.2">
      <c r="S7906" s="302">
        <v>1</v>
      </c>
      <c r="T7906" s="302"/>
    </row>
    <row r="7907" spans="19:20" ht="15.75" x14ac:dyDescent="0.2">
      <c r="S7907" s="302">
        <v>1</v>
      </c>
      <c r="T7907" s="302"/>
    </row>
    <row r="7908" spans="19:20" ht="15.75" x14ac:dyDescent="0.2">
      <c r="S7908" s="302">
        <v>1</v>
      </c>
      <c r="T7908" s="302"/>
    </row>
    <row r="7909" spans="19:20" ht="15.75" x14ac:dyDescent="0.2">
      <c r="S7909" s="302">
        <v>1</v>
      </c>
      <c r="T7909" s="302"/>
    </row>
    <row r="7910" spans="19:20" ht="15.75" x14ac:dyDescent="0.2">
      <c r="S7910" s="302">
        <v>1</v>
      </c>
      <c r="T7910" s="302"/>
    </row>
    <row r="7911" spans="19:20" ht="15.75" x14ac:dyDescent="0.2">
      <c r="S7911" s="302">
        <v>1</v>
      </c>
      <c r="T7911" s="302"/>
    </row>
    <row r="7912" spans="19:20" ht="15.75" x14ac:dyDescent="0.2">
      <c r="S7912" s="302">
        <v>1</v>
      </c>
      <c r="T7912" s="302"/>
    </row>
    <row r="7913" spans="19:20" ht="15.75" x14ac:dyDescent="0.2">
      <c r="S7913" s="302">
        <v>1</v>
      </c>
      <c r="T7913" s="302"/>
    </row>
    <row r="7914" spans="19:20" ht="15.75" x14ac:dyDescent="0.2">
      <c r="S7914" s="302">
        <v>1</v>
      </c>
      <c r="T7914" s="302"/>
    </row>
    <row r="7915" spans="19:20" ht="15.75" x14ac:dyDescent="0.2">
      <c r="S7915" s="302">
        <v>1</v>
      </c>
      <c r="T7915" s="302"/>
    </row>
    <row r="7916" spans="19:20" ht="15.75" x14ac:dyDescent="0.2">
      <c r="S7916" s="302">
        <v>1</v>
      </c>
      <c r="T7916" s="302"/>
    </row>
    <row r="7917" spans="19:20" ht="15.75" x14ac:dyDescent="0.2">
      <c r="S7917" s="302">
        <v>1</v>
      </c>
      <c r="T7917" s="302"/>
    </row>
    <row r="7918" spans="19:20" ht="15.75" x14ac:dyDescent="0.2">
      <c r="S7918" s="302">
        <v>1</v>
      </c>
      <c r="T7918" s="302"/>
    </row>
    <row r="7919" spans="19:20" ht="15.75" x14ac:dyDescent="0.2">
      <c r="S7919" s="302">
        <v>1</v>
      </c>
      <c r="T7919" s="302"/>
    </row>
    <row r="7920" spans="19:20" ht="15.75" x14ac:dyDescent="0.2">
      <c r="S7920" s="302">
        <v>1</v>
      </c>
      <c r="T7920" s="302"/>
    </row>
    <row r="7921" spans="19:20" ht="15.75" x14ac:dyDescent="0.2">
      <c r="S7921" s="302">
        <v>1</v>
      </c>
      <c r="T7921" s="302"/>
    </row>
    <row r="7922" spans="19:20" ht="15.75" x14ac:dyDescent="0.2">
      <c r="S7922" s="302">
        <v>1</v>
      </c>
      <c r="T7922" s="302"/>
    </row>
    <row r="7923" spans="19:20" ht="15.75" x14ac:dyDescent="0.2">
      <c r="S7923" s="302">
        <v>1</v>
      </c>
      <c r="T7923" s="302"/>
    </row>
    <row r="7924" spans="19:20" ht="15.75" x14ac:dyDescent="0.2">
      <c r="S7924" s="302">
        <v>1</v>
      </c>
      <c r="T7924" s="302"/>
    </row>
    <row r="7925" spans="19:20" ht="15.75" x14ac:dyDescent="0.2">
      <c r="S7925" s="302">
        <v>1</v>
      </c>
      <c r="T7925" s="302"/>
    </row>
    <row r="7926" spans="19:20" ht="15.75" x14ac:dyDescent="0.2">
      <c r="S7926" s="302">
        <v>1</v>
      </c>
      <c r="T7926" s="302"/>
    </row>
    <row r="7927" spans="19:20" ht="15.75" x14ac:dyDescent="0.2">
      <c r="S7927" s="302">
        <v>1</v>
      </c>
      <c r="T7927" s="302"/>
    </row>
    <row r="7928" spans="19:20" ht="15.75" x14ac:dyDescent="0.2">
      <c r="S7928" s="302">
        <v>1</v>
      </c>
      <c r="T7928" s="302"/>
    </row>
    <row r="7929" spans="19:20" ht="15.75" x14ac:dyDescent="0.2">
      <c r="S7929" s="302">
        <v>1</v>
      </c>
      <c r="T7929" s="302"/>
    </row>
    <row r="7930" spans="19:20" ht="15.75" x14ac:dyDescent="0.2">
      <c r="S7930" s="302">
        <v>1</v>
      </c>
      <c r="T7930" s="302"/>
    </row>
    <row r="7931" spans="19:20" ht="15.75" x14ac:dyDescent="0.2">
      <c r="S7931" s="302">
        <v>1</v>
      </c>
      <c r="T7931" s="302"/>
    </row>
    <row r="7932" spans="19:20" ht="15.75" x14ac:dyDescent="0.2">
      <c r="S7932" s="302">
        <v>1</v>
      </c>
      <c r="T7932" s="302"/>
    </row>
    <row r="7933" spans="19:20" ht="15.75" x14ac:dyDescent="0.2">
      <c r="S7933" s="302">
        <v>1</v>
      </c>
      <c r="T7933" s="302"/>
    </row>
    <row r="7934" spans="19:20" ht="15.75" x14ac:dyDescent="0.2">
      <c r="S7934" s="302">
        <v>1</v>
      </c>
      <c r="T7934" s="302"/>
    </row>
    <row r="7935" spans="19:20" ht="15.75" x14ac:dyDescent="0.2">
      <c r="S7935" s="302">
        <v>1</v>
      </c>
      <c r="T7935" s="302"/>
    </row>
    <row r="7936" spans="19:20" ht="15.75" x14ac:dyDescent="0.2">
      <c r="S7936" s="302">
        <v>1</v>
      </c>
      <c r="T7936" s="302"/>
    </row>
    <row r="7937" spans="19:20" ht="15.75" x14ac:dyDescent="0.2">
      <c r="S7937" s="302">
        <v>1</v>
      </c>
      <c r="T7937" s="302"/>
    </row>
    <row r="7938" spans="19:20" ht="15.75" x14ac:dyDescent="0.2">
      <c r="S7938" s="302">
        <v>1</v>
      </c>
      <c r="T7938" s="302"/>
    </row>
    <row r="7939" spans="19:20" ht="15.75" x14ac:dyDescent="0.2">
      <c r="S7939" s="302">
        <v>1</v>
      </c>
      <c r="T7939" s="302"/>
    </row>
    <row r="7940" spans="19:20" ht="15.75" x14ac:dyDescent="0.2">
      <c r="S7940" s="302">
        <v>1</v>
      </c>
      <c r="T7940" s="302"/>
    </row>
    <row r="7941" spans="19:20" ht="15.75" x14ac:dyDescent="0.2">
      <c r="S7941" s="302">
        <v>1</v>
      </c>
      <c r="T7941" s="302"/>
    </row>
    <row r="7942" spans="19:20" ht="15.75" x14ac:dyDescent="0.2">
      <c r="S7942" s="302">
        <v>1</v>
      </c>
      <c r="T7942" s="302"/>
    </row>
    <row r="7943" spans="19:20" ht="15.75" x14ac:dyDescent="0.2">
      <c r="S7943" s="302">
        <v>1</v>
      </c>
      <c r="T7943" s="302"/>
    </row>
    <row r="7944" spans="19:20" ht="15.75" x14ac:dyDescent="0.2">
      <c r="S7944" s="302">
        <v>1</v>
      </c>
      <c r="T7944" s="302"/>
    </row>
    <row r="7945" spans="19:20" ht="15.75" x14ac:dyDescent="0.2">
      <c r="S7945" s="302">
        <v>1</v>
      </c>
      <c r="T7945" s="302"/>
    </row>
    <row r="7946" spans="19:20" ht="15.75" x14ac:dyDescent="0.2">
      <c r="S7946" s="302">
        <v>1</v>
      </c>
      <c r="T7946" s="302"/>
    </row>
    <row r="7947" spans="19:20" ht="15.75" x14ac:dyDescent="0.2">
      <c r="S7947" s="302">
        <v>1</v>
      </c>
      <c r="T7947" s="302"/>
    </row>
    <row r="7948" spans="19:20" ht="15.75" x14ac:dyDescent="0.2">
      <c r="S7948" s="302">
        <v>1</v>
      </c>
      <c r="T7948" s="302"/>
    </row>
    <row r="7949" spans="19:20" ht="15.75" x14ac:dyDescent="0.2">
      <c r="S7949" s="302">
        <v>1</v>
      </c>
      <c r="T7949" s="302"/>
    </row>
    <row r="7950" spans="19:20" ht="15.75" x14ac:dyDescent="0.2">
      <c r="S7950" s="302">
        <v>1</v>
      </c>
      <c r="T7950" s="302"/>
    </row>
    <row r="7951" spans="19:20" ht="15.75" x14ac:dyDescent="0.2">
      <c r="S7951" s="302">
        <v>1</v>
      </c>
      <c r="T7951" s="302"/>
    </row>
    <row r="7952" spans="19:20" ht="15.75" x14ac:dyDescent="0.2">
      <c r="S7952" s="302">
        <v>1</v>
      </c>
      <c r="T7952" s="302"/>
    </row>
    <row r="7953" spans="19:20" ht="15.75" x14ac:dyDescent="0.2">
      <c r="S7953" s="302">
        <v>1</v>
      </c>
      <c r="T7953" s="302"/>
    </row>
    <row r="7954" spans="19:20" ht="15.75" x14ac:dyDescent="0.2">
      <c r="S7954" s="302">
        <v>1</v>
      </c>
      <c r="T7954" s="302"/>
    </row>
    <row r="7955" spans="19:20" ht="15.75" x14ac:dyDescent="0.2">
      <c r="S7955" s="302">
        <v>1</v>
      </c>
      <c r="T7955" s="302"/>
    </row>
    <row r="7956" spans="19:20" ht="15.75" x14ac:dyDescent="0.2">
      <c r="S7956" s="302">
        <v>1</v>
      </c>
      <c r="T7956" s="302"/>
    </row>
    <row r="7957" spans="19:20" ht="15.75" x14ac:dyDescent="0.2">
      <c r="S7957" s="302">
        <v>1</v>
      </c>
      <c r="T7957" s="302"/>
    </row>
    <row r="7958" spans="19:20" ht="15.75" x14ac:dyDescent="0.2">
      <c r="S7958" s="302">
        <v>1</v>
      </c>
      <c r="T7958" s="302"/>
    </row>
    <row r="7959" spans="19:20" ht="15.75" x14ac:dyDescent="0.2">
      <c r="S7959" s="302">
        <v>1</v>
      </c>
      <c r="T7959" s="302"/>
    </row>
    <row r="7960" spans="19:20" ht="15.75" x14ac:dyDescent="0.2">
      <c r="S7960" s="302">
        <v>1</v>
      </c>
      <c r="T7960" s="302"/>
    </row>
    <row r="7961" spans="19:20" ht="15.75" x14ac:dyDescent="0.2">
      <c r="S7961" s="302">
        <v>1</v>
      </c>
      <c r="T7961" s="302"/>
    </row>
    <row r="7962" spans="19:20" ht="15.75" x14ac:dyDescent="0.2">
      <c r="S7962" s="302">
        <v>1</v>
      </c>
      <c r="T7962" s="302"/>
    </row>
    <row r="7963" spans="19:20" ht="15.75" x14ac:dyDescent="0.2">
      <c r="S7963" s="302">
        <v>1</v>
      </c>
      <c r="T7963" s="302"/>
    </row>
    <row r="7964" spans="19:20" ht="15.75" x14ac:dyDescent="0.2">
      <c r="S7964" s="302">
        <v>1</v>
      </c>
      <c r="T7964" s="302"/>
    </row>
    <row r="7965" spans="19:20" ht="15.75" x14ac:dyDescent="0.2">
      <c r="S7965" s="302">
        <v>1</v>
      </c>
      <c r="T7965" s="302"/>
    </row>
    <row r="7966" spans="19:20" ht="15.75" x14ac:dyDescent="0.2">
      <c r="S7966" s="302">
        <v>1</v>
      </c>
      <c r="T7966" s="302"/>
    </row>
    <row r="7967" spans="19:20" ht="15.75" x14ac:dyDescent="0.2">
      <c r="S7967" s="302">
        <v>1</v>
      </c>
      <c r="T7967" s="302"/>
    </row>
    <row r="7968" spans="19:20" ht="15.75" x14ac:dyDescent="0.2">
      <c r="S7968" s="302">
        <v>1</v>
      </c>
      <c r="T7968" s="302"/>
    </row>
    <row r="7969" spans="19:20" ht="15.75" x14ac:dyDescent="0.2">
      <c r="S7969" s="302">
        <v>1</v>
      </c>
      <c r="T7969" s="302"/>
    </row>
    <row r="7970" spans="19:20" ht="15.75" x14ac:dyDescent="0.2">
      <c r="S7970" s="302">
        <v>1</v>
      </c>
      <c r="T7970" s="302"/>
    </row>
    <row r="7971" spans="19:20" ht="15.75" x14ac:dyDescent="0.2">
      <c r="S7971" s="302">
        <v>1</v>
      </c>
      <c r="T7971" s="302"/>
    </row>
    <row r="7972" spans="19:20" ht="15.75" x14ac:dyDescent="0.2">
      <c r="S7972" s="302">
        <v>1</v>
      </c>
      <c r="T7972" s="302"/>
    </row>
    <row r="7973" spans="19:20" ht="15.75" x14ac:dyDescent="0.2">
      <c r="S7973" s="302">
        <v>1</v>
      </c>
      <c r="T7973" s="302"/>
    </row>
    <row r="7974" spans="19:20" ht="15.75" x14ac:dyDescent="0.2">
      <c r="S7974" s="302">
        <v>1</v>
      </c>
      <c r="T7974" s="302"/>
    </row>
    <row r="7975" spans="19:20" ht="15.75" x14ac:dyDescent="0.2">
      <c r="S7975" s="302">
        <v>1</v>
      </c>
      <c r="T7975" s="302"/>
    </row>
    <row r="7976" spans="19:20" ht="15.75" x14ac:dyDescent="0.2">
      <c r="S7976" s="302">
        <v>1</v>
      </c>
      <c r="T7976" s="302"/>
    </row>
    <row r="7977" spans="19:20" ht="15.75" x14ac:dyDescent="0.2">
      <c r="S7977" s="302">
        <v>1</v>
      </c>
      <c r="T7977" s="302"/>
    </row>
    <row r="7978" spans="19:20" ht="15.75" x14ac:dyDescent="0.2">
      <c r="S7978" s="302">
        <v>1</v>
      </c>
      <c r="T7978" s="302"/>
    </row>
    <row r="7979" spans="19:20" ht="15.75" x14ac:dyDescent="0.2">
      <c r="S7979" s="302">
        <v>1</v>
      </c>
      <c r="T7979" s="302"/>
    </row>
    <row r="7980" spans="19:20" ht="15.75" x14ac:dyDescent="0.2">
      <c r="S7980" s="302">
        <v>1</v>
      </c>
      <c r="T7980" s="302"/>
    </row>
    <row r="7981" spans="19:20" ht="15.75" x14ac:dyDescent="0.2">
      <c r="S7981" s="302">
        <v>1</v>
      </c>
      <c r="T7981" s="302"/>
    </row>
    <row r="7982" spans="19:20" ht="15.75" x14ac:dyDescent="0.2">
      <c r="S7982" s="302">
        <v>1</v>
      </c>
      <c r="T7982" s="302"/>
    </row>
    <row r="7983" spans="19:20" ht="15.75" x14ac:dyDescent="0.2">
      <c r="S7983" s="302">
        <v>1</v>
      </c>
      <c r="T7983" s="302"/>
    </row>
    <row r="7984" spans="19:20" ht="15.75" x14ac:dyDescent="0.2">
      <c r="S7984" s="302">
        <v>1</v>
      </c>
      <c r="T7984" s="302"/>
    </row>
    <row r="7985" spans="19:20" ht="15.75" x14ac:dyDescent="0.2">
      <c r="S7985" s="302">
        <v>1</v>
      </c>
      <c r="T7985" s="302"/>
    </row>
    <row r="7986" spans="19:20" ht="15.75" x14ac:dyDescent="0.2">
      <c r="S7986" s="302">
        <v>1</v>
      </c>
      <c r="T7986" s="302"/>
    </row>
    <row r="7987" spans="19:20" ht="15.75" x14ac:dyDescent="0.2">
      <c r="S7987" s="302">
        <v>1</v>
      </c>
      <c r="T7987" s="302"/>
    </row>
    <row r="7988" spans="19:20" ht="15.75" x14ac:dyDescent="0.2">
      <c r="S7988" s="302">
        <v>1</v>
      </c>
      <c r="T7988" s="302"/>
    </row>
    <row r="7989" spans="19:20" ht="15.75" x14ac:dyDescent="0.2">
      <c r="S7989" s="302">
        <v>1</v>
      </c>
      <c r="T7989" s="302"/>
    </row>
    <row r="7990" spans="19:20" ht="15.75" x14ac:dyDescent="0.2">
      <c r="S7990" s="302">
        <v>1</v>
      </c>
      <c r="T7990" s="302"/>
    </row>
    <row r="7991" spans="19:20" ht="15.75" x14ac:dyDescent="0.2">
      <c r="S7991" s="302">
        <v>1</v>
      </c>
      <c r="T7991" s="302"/>
    </row>
    <row r="7992" spans="19:20" ht="15.75" x14ac:dyDescent="0.2">
      <c r="S7992" s="302">
        <v>1</v>
      </c>
      <c r="T7992" s="302"/>
    </row>
    <row r="7993" spans="19:20" ht="15.75" x14ac:dyDescent="0.2">
      <c r="S7993" s="302">
        <v>1</v>
      </c>
      <c r="T7993" s="302"/>
    </row>
    <row r="7994" spans="19:20" ht="15.75" x14ac:dyDescent="0.2">
      <c r="S7994" s="302">
        <v>1</v>
      </c>
      <c r="T7994" s="302"/>
    </row>
    <row r="7995" spans="19:20" ht="15.75" x14ac:dyDescent="0.2">
      <c r="S7995" s="302">
        <v>1</v>
      </c>
      <c r="T7995" s="302"/>
    </row>
    <row r="7996" spans="19:20" ht="15.75" x14ac:dyDescent="0.2">
      <c r="S7996" s="302">
        <v>1</v>
      </c>
      <c r="T7996" s="302"/>
    </row>
    <row r="7997" spans="19:20" ht="15.75" x14ac:dyDescent="0.2">
      <c r="S7997" s="302">
        <v>1</v>
      </c>
      <c r="T7997" s="302"/>
    </row>
    <row r="7998" spans="19:20" ht="15.75" x14ac:dyDescent="0.2">
      <c r="S7998" s="302">
        <v>1</v>
      </c>
      <c r="T7998" s="302"/>
    </row>
    <row r="7999" spans="19:20" ht="15.75" x14ac:dyDescent="0.2">
      <c r="S7999" s="302">
        <v>1</v>
      </c>
      <c r="T7999" s="302"/>
    </row>
    <row r="8000" spans="19:20" ht="15.75" x14ac:dyDescent="0.2">
      <c r="S8000" s="302">
        <v>1</v>
      </c>
      <c r="T8000" s="302"/>
    </row>
    <row r="8001" spans="19:20" ht="15.75" x14ac:dyDescent="0.2">
      <c r="S8001" s="302">
        <v>1</v>
      </c>
      <c r="T8001" s="302"/>
    </row>
    <row r="8002" spans="19:20" ht="15.75" x14ac:dyDescent="0.2">
      <c r="S8002" s="302">
        <v>1</v>
      </c>
      <c r="T8002" s="302"/>
    </row>
    <row r="8003" spans="19:20" ht="15.75" x14ac:dyDescent="0.2">
      <c r="S8003" s="302">
        <v>1</v>
      </c>
      <c r="T8003" s="302"/>
    </row>
    <row r="8004" spans="19:20" ht="15.75" x14ac:dyDescent="0.2">
      <c r="S8004" s="302">
        <v>1</v>
      </c>
      <c r="T8004" s="302"/>
    </row>
    <row r="8005" spans="19:20" ht="15.75" x14ac:dyDescent="0.2">
      <c r="S8005" s="302">
        <v>1</v>
      </c>
      <c r="T8005" s="302"/>
    </row>
    <row r="8006" spans="19:20" ht="15.75" x14ac:dyDescent="0.2">
      <c r="S8006" s="302">
        <v>1</v>
      </c>
      <c r="T8006" s="302"/>
    </row>
    <row r="8007" spans="19:20" ht="15.75" x14ac:dyDescent="0.2">
      <c r="S8007" s="302">
        <v>1</v>
      </c>
      <c r="T8007" s="302"/>
    </row>
    <row r="8008" spans="19:20" ht="15.75" x14ac:dyDescent="0.2">
      <c r="S8008" s="302">
        <v>1</v>
      </c>
      <c r="T8008" s="302"/>
    </row>
    <row r="8009" spans="19:20" ht="15.75" x14ac:dyDescent="0.2">
      <c r="S8009" s="302">
        <v>1</v>
      </c>
      <c r="T8009" s="302"/>
    </row>
    <row r="8010" spans="19:20" ht="15.75" x14ac:dyDescent="0.2">
      <c r="S8010" s="302">
        <v>1</v>
      </c>
      <c r="T8010" s="302"/>
    </row>
    <row r="8011" spans="19:20" ht="15.75" x14ac:dyDescent="0.2">
      <c r="S8011" s="302">
        <v>1</v>
      </c>
      <c r="T8011" s="302"/>
    </row>
    <row r="8012" spans="19:20" ht="15.75" x14ac:dyDescent="0.2">
      <c r="S8012" s="302">
        <v>1</v>
      </c>
      <c r="T8012" s="302"/>
    </row>
    <row r="8013" spans="19:20" ht="15.75" x14ac:dyDescent="0.2">
      <c r="S8013" s="302">
        <v>1</v>
      </c>
      <c r="T8013" s="302"/>
    </row>
    <row r="8014" spans="19:20" ht="15.75" x14ac:dyDescent="0.2">
      <c r="S8014" s="302">
        <v>1</v>
      </c>
      <c r="T8014" s="302"/>
    </row>
    <row r="8015" spans="19:20" ht="15.75" x14ac:dyDescent="0.2">
      <c r="S8015" s="302">
        <v>1</v>
      </c>
      <c r="T8015" s="302"/>
    </row>
    <row r="8016" spans="19:20" ht="15.75" x14ac:dyDescent="0.2">
      <c r="S8016" s="302">
        <v>1</v>
      </c>
      <c r="T8016" s="302"/>
    </row>
    <row r="8017" spans="19:20" ht="15.75" x14ac:dyDescent="0.2">
      <c r="S8017" s="302">
        <v>1</v>
      </c>
      <c r="T8017" s="302"/>
    </row>
    <row r="8018" spans="19:20" ht="15.75" x14ac:dyDescent="0.2">
      <c r="S8018" s="302">
        <v>1</v>
      </c>
      <c r="T8018" s="302"/>
    </row>
    <row r="8019" spans="19:20" ht="15.75" x14ac:dyDescent="0.2">
      <c r="S8019" s="302">
        <v>1</v>
      </c>
      <c r="T8019" s="302"/>
    </row>
    <row r="8020" spans="19:20" ht="15.75" x14ac:dyDescent="0.2">
      <c r="S8020" s="302">
        <v>1</v>
      </c>
      <c r="T8020" s="302"/>
    </row>
    <row r="8021" spans="19:20" ht="15.75" x14ac:dyDescent="0.2">
      <c r="S8021" s="302">
        <v>1</v>
      </c>
      <c r="T8021" s="302"/>
    </row>
    <row r="8022" spans="19:20" ht="15.75" x14ac:dyDescent="0.2">
      <c r="S8022" s="302">
        <v>1</v>
      </c>
      <c r="T8022" s="302"/>
    </row>
    <row r="8023" spans="19:20" ht="15.75" x14ac:dyDescent="0.2">
      <c r="S8023" s="302">
        <v>1</v>
      </c>
      <c r="T8023" s="302"/>
    </row>
    <row r="8024" spans="19:20" ht="15.75" x14ac:dyDescent="0.2">
      <c r="S8024" s="302">
        <v>1</v>
      </c>
      <c r="T8024" s="302"/>
    </row>
    <row r="8025" spans="19:20" ht="15.75" x14ac:dyDescent="0.2">
      <c r="S8025" s="302">
        <v>1</v>
      </c>
      <c r="T8025" s="302"/>
    </row>
    <row r="8026" spans="19:20" ht="15.75" x14ac:dyDescent="0.2">
      <c r="S8026" s="302">
        <v>1</v>
      </c>
      <c r="T8026" s="302"/>
    </row>
    <row r="8027" spans="19:20" ht="15.75" x14ac:dyDescent="0.2">
      <c r="S8027" s="302">
        <v>1</v>
      </c>
      <c r="T8027" s="302"/>
    </row>
    <row r="8028" spans="19:20" ht="15.75" x14ac:dyDescent="0.2">
      <c r="S8028" s="302">
        <v>1</v>
      </c>
      <c r="T8028" s="302"/>
    </row>
    <row r="8029" spans="19:20" ht="15.75" x14ac:dyDescent="0.2">
      <c r="S8029" s="302">
        <v>1</v>
      </c>
      <c r="T8029" s="302"/>
    </row>
    <row r="8030" spans="19:20" ht="15.75" x14ac:dyDescent="0.2">
      <c r="S8030" s="302">
        <v>1</v>
      </c>
      <c r="T8030" s="302"/>
    </row>
    <row r="8031" spans="19:20" ht="15.75" x14ac:dyDescent="0.2">
      <c r="S8031" s="302">
        <v>1</v>
      </c>
      <c r="T8031" s="302"/>
    </row>
    <row r="8032" spans="19:20" ht="15.75" x14ac:dyDescent="0.2">
      <c r="S8032" s="302">
        <v>1</v>
      </c>
      <c r="T8032" s="302"/>
    </row>
    <row r="8033" spans="19:20" ht="15.75" x14ac:dyDescent="0.2">
      <c r="S8033" s="302">
        <v>1</v>
      </c>
      <c r="T8033" s="302"/>
    </row>
    <row r="8034" spans="19:20" ht="15.75" x14ac:dyDescent="0.2">
      <c r="S8034" s="302">
        <v>1</v>
      </c>
      <c r="T8034" s="302"/>
    </row>
    <row r="8035" spans="19:20" ht="15.75" x14ac:dyDescent="0.2">
      <c r="S8035" s="302">
        <v>1</v>
      </c>
      <c r="T8035" s="302"/>
    </row>
    <row r="8036" spans="19:20" ht="15.75" x14ac:dyDescent="0.2">
      <c r="S8036" s="302">
        <v>1</v>
      </c>
      <c r="T8036" s="302"/>
    </row>
    <row r="8037" spans="19:20" ht="15.75" x14ac:dyDescent="0.2">
      <c r="S8037" s="302">
        <v>1</v>
      </c>
      <c r="T8037" s="302"/>
    </row>
    <row r="8038" spans="19:20" ht="15.75" x14ac:dyDescent="0.2">
      <c r="S8038" s="302">
        <v>1</v>
      </c>
      <c r="T8038" s="302"/>
    </row>
    <row r="8039" spans="19:20" ht="15.75" x14ac:dyDescent="0.2">
      <c r="S8039" s="302">
        <v>1</v>
      </c>
      <c r="T8039" s="302"/>
    </row>
    <row r="8040" spans="19:20" ht="15.75" x14ac:dyDescent="0.2">
      <c r="S8040" s="302">
        <v>1</v>
      </c>
      <c r="T8040" s="302"/>
    </row>
    <row r="8041" spans="19:20" ht="15.75" x14ac:dyDescent="0.2">
      <c r="S8041" s="302">
        <v>1</v>
      </c>
      <c r="T8041" s="302"/>
    </row>
    <row r="8042" spans="19:20" ht="15.75" x14ac:dyDescent="0.2">
      <c r="S8042" s="302">
        <v>1</v>
      </c>
      <c r="T8042" s="302"/>
    </row>
    <row r="8043" spans="19:20" ht="15.75" x14ac:dyDescent="0.2">
      <c r="S8043" s="302">
        <v>1</v>
      </c>
      <c r="T8043" s="302"/>
    </row>
    <row r="8044" spans="19:20" ht="15.75" x14ac:dyDescent="0.2">
      <c r="S8044" s="302">
        <v>1</v>
      </c>
      <c r="T8044" s="302"/>
    </row>
    <row r="8045" spans="19:20" ht="15.75" x14ac:dyDescent="0.2">
      <c r="S8045" s="302">
        <v>1</v>
      </c>
      <c r="T8045" s="302"/>
    </row>
    <row r="8046" spans="19:20" ht="15.75" x14ac:dyDescent="0.2">
      <c r="S8046" s="302">
        <v>1</v>
      </c>
      <c r="T8046" s="302"/>
    </row>
    <row r="8047" spans="19:20" ht="15.75" x14ac:dyDescent="0.2">
      <c r="S8047" s="302">
        <v>1</v>
      </c>
      <c r="T8047" s="302"/>
    </row>
    <row r="8048" spans="19:20" ht="15.75" x14ac:dyDescent="0.2">
      <c r="S8048" s="302">
        <v>1</v>
      </c>
      <c r="T8048" s="302"/>
    </row>
    <row r="8049" spans="19:20" ht="15.75" x14ac:dyDescent="0.2">
      <c r="S8049" s="302">
        <v>1</v>
      </c>
      <c r="T8049" s="302"/>
    </row>
    <row r="8050" spans="19:20" ht="15.75" x14ac:dyDescent="0.2">
      <c r="S8050" s="302">
        <v>1</v>
      </c>
      <c r="T8050" s="302"/>
    </row>
    <row r="8051" spans="19:20" ht="15.75" x14ac:dyDescent="0.2">
      <c r="S8051" s="302">
        <v>1</v>
      </c>
      <c r="T8051" s="302"/>
    </row>
    <row r="8052" spans="19:20" ht="15.75" x14ac:dyDescent="0.2">
      <c r="S8052" s="302">
        <v>1</v>
      </c>
      <c r="T8052" s="302"/>
    </row>
    <row r="8053" spans="19:20" ht="15.75" x14ac:dyDescent="0.2">
      <c r="S8053" s="302">
        <v>1</v>
      </c>
      <c r="T8053" s="302"/>
    </row>
    <row r="8054" spans="19:20" ht="15.75" x14ac:dyDescent="0.2">
      <c r="S8054" s="302">
        <v>1</v>
      </c>
      <c r="T8054" s="302"/>
    </row>
    <row r="8055" spans="19:20" ht="15.75" x14ac:dyDescent="0.2">
      <c r="S8055" s="302">
        <v>1</v>
      </c>
      <c r="T8055" s="302"/>
    </row>
    <row r="8056" spans="19:20" ht="15.75" x14ac:dyDescent="0.2">
      <c r="S8056" s="302">
        <v>1</v>
      </c>
      <c r="T8056" s="302"/>
    </row>
    <row r="8057" spans="19:20" ht="15.75" x14ac:dyDescent="0.2">
      <c r="S8057" s="302">
        <v>1</v>
      </c>
      <c r="T8057" s="302"/>
    </row>
    <row r="8058" spans="19:20" ht="15.75" x14ac:dyDescent="0.2">
      <c r="S8058" s="302">
        <v>1</v>
      </c>
      <c r="T8058" s="302"/>
    </row>
    <row r="8059" spans="19:20" ht="15.75" x14ac:dyDescent="0.2">
      <c r="S8059" s="302">
        <v>1</v>
      </c>
      <c r="T8059" s="302"/>
    </row>
    <row r="8060" spans="19:20" ht="15.75" x14ac:dyDescent="0.2">
      <c r="S8060" s="302">
        <v>1</v>
      </c>
      <c r="T8060" s="302"/>
    </row>
    <row r="8061" spans="19:20" ht="15.75" x14ac:dyDescent="0.2">
      <c r="S8061" s="302">
        <v>1</v>
      </c>
      <c r="T8061" s="302"/>
    </row>
    <row r="8062" spans="19:20" ht="15.75" x14ac:dyDescent="0.2">
      <c r="S8062" s="302">
        <v>1</v>
      </c>
      <c r="T8062" s="302"/>
    </row>
    <row r="8063" spans="19:20" ht="15.75" x14ac:dyDescent="0.2">
      <c r="S8063" s="302">
        <v>1</v>
      </c>
      <c r="T8063" s="302"/>
    </row>
    <row r="8064" spans="19:20" ht="15.75" x14ac:dyDescent="0.2">
      <c r="S8064" s="302">
        <v>1</v>
      </c>
      <c r="T8064" s="302"/>
    </row>
    <row r="8065" spans="19:20" ht="15.75" x14ac:dyDescent="0.2">
      <c r="S8065" s="302">
        <v>1</v>
      </c>
      <c r="T8065" s="302"/>
    </row>
    <row r="8066" spans="19:20" ht="15.75" x14ac:dyDescent="0.2">
      <c r="S8066" s="302">
        <v>1</v>
      </c>
      <c r="T8066" s="302"/>
    </row>
    <row r="8067" spans="19:20" ht="15.75" x14ac:dyDescent="0.2">
      <c r="S8067" s="302">
        <v>1</v>
      </c>
      <c r="T8067" s="302"/>
    </row>
    <row r="8068" spans="19:20" ht="15.75" x14ac:dyDescent="0.2">
      <c r="S8068" s="302">
        <v>1</v>
      </c>
      <c r="T8068" s="302"/>
    </row>
    <row r="8069" spans="19:20" ht="15.75" x14ac:dyDescent="0.2">
      <c r="S8069" s="302">
        <v>1</v>
      </c>
      <c r="T8069" s="302"/>
    </row>
    <row r="8070" spans="19:20" ht="15.75" x14ac:dyDescent="0.2">
      <c r="S8070" s="302">
        <v>1</v>
      </c>
      <c r="T8070" s="302"/>
    </row>
    <row r="8071" spans="19:20" ht="15.75" x14ac:dyDescent="0.2">
      <c r="S8071" s="302">
        <v>1</v>
      </c>
      <c r="T8071" s="302"/>
    </row>
    <row r="8072" spans="19:20" ht="15.75" x14ac:dyDescent="0.2">
      <c r="S8072" s="302">
        <v>1</v>
      </c>
      <c r="T8072" s="302"/>
    </row>
    <row r="8073" spans="19:20" ht="15.75" x14ac:dyDescent="0.2">
      <c r="S8073" s="302">
        <v>1</v>
      </c>
      <c r="T8073" s="302"/>
    </row>
    <row r="8074" spans="19:20" ht="15.75" x14ac:dyDescent="0.2">
      <c r="S8074" s="302">
        <v>1</v>
      </c>
      <c r="T8074" s="302"/>
    </row>
    <row r="8075" spans="19:20" ht="15.75" x14ac:dyDescent="0.2">
      <c r="S8075" s="302">
        <v>1</v>
      </c>
      <c r="T8075" s="302"/>
    </row>
    <row r="8076" spans="19:20" ht="15.75" x14ac:dyDescent="0.2">
      <c r="S8076" s="302">
        <v>1</v>
      </c>
      <c r="T8076" s="302"/>
    </row>
    <row r="8077" spans="19:20" ht="15.75" x14ac:dyDescent="0.2">
      <c r="S8077" s="302">
        <v>1</v>
      </c>
      <c r="T8077" s="302"/>
    </row>
    <row r="8078" spans="19:20" ht="15.75" x14ac:dyDescent="0.2">
      <c r="S8078" s="302">
        <v>1</v>
      </c>
      <c r="T8078" s="302"/>
    </row>
    <row r="8079" spans="19:20" ht="15.75" x14ac:dyDescent="0.2">
      <c r="S8079" s="302">
        <v>1</v>
      </c>
      <c r="T8079" s="302"/>
    </row>
    <row r="8080" spans="19:20" ht="15.75" x14ac:dyDescent="0.2">
      <c r="S8080" s="302">
        <v>1</v>
      </c>
      <c r="T8080" s="302"/>
    </row>
    <row r="8081" spans="19:20" ht="15.75" x14ac:dyDescent="0.2">
      <c r="S8081" s="302">
        <v>1</v>
      </c>
      <c r="T8081" s="302"/>
    </row>
    <row r="8082" spans="19:20" ht="15.75" x14ac:dyDescent="0.2">
      <c r="S8082" s="302">
        <v>1</v>
      </c>
      <c r="T8082" s="302"/>
    </row>
    <row r="8083" spans="19:20" ht="15.75" x14ac:dyDescent="0.2">
      <c r="S8083" s="302">
        <v>1</v>
      </c>
      <c r="T8083" s="302"/>
    </row>
    <row r="8084" spans="19:20" ht="15.75" x14ac:dyDescent="0.2">
      <c r="S8084" s="302">
        <v>1</v>
      </c>
      <c r="T8084" s="302"/>
    </row>
    <row r="8085" spans="19:20" ht="15.75" x14ac:dyDescent="0.2">
      <c r="S8085" s="302">
        <v>1</v>
      </c>
      <c r="T8085" s="302"/>
    </row>
    <row r="8086" spans="19:20" ht="15.75" x14ac:dyDescent="0.2">
      <c r="S8086" s="302">
        <v>1</v>
      </c>
      <c r="T8086" s="302"/>
    </row>
    <row r="8087" spans="19:20" ht="15.75" x14ac:dyDescent="0.2">
      <c r="S8087" s="302">
        <v>1</v>
      </c>
      <c r="T8087" s="302"/>
    </row>
    <row r="8088" spans="19:20" ht="15.75" x14ac:dyDescent="0.2">
      <c r="S8088" s="302">
        <v>1</v>
      </c>
      <c r="T8088" s="302"/>
    </row>
    <row r="8089" spans="19:20" ht="15.75" x14ac:dyDescent="0.2">
      <c r="S8089" s="302">
        <v>1</v>
      </c>
      <c r="T8089" s="302"/>
    </row>
    <row r="8090" spans="19:20" ht="15.75" x14ac:dyDescent="0.2">
      <c r="S8090" s="302">
        <v>1</v>
      </c>
      <c r="T8090" s="302"/>
    </row>
    <row r="8091" spans="19:20" ht="15.75" x14ac:dyDescent="0.2">
      <c r="S8091" s="302">
        <v>1</v>
      </c>
      <c r="T8091" s="302"/>
    </row>
    <row r="8092" spans="19:20" ht="15.75" x14ac:dyDescent="0.2">
      <c r="S8092" s="302">
        <v>1</v>
      </c>
      <c r="T8092" s="302"/>
    </row>
    <row r="8093" spans="19:20" ht="15.75" x14ac:dyDescent="0.2">
      <c r="S8093" s="302">
        <v>1</v>
      </c>
      <c r="T8093" s="302"/>
    </row>
    <row r="8094" spans="19:20" ht="15.75" x14ac:dyDescent="0.2">
      <c r="S8094" s="302">
        <v>1</v>
      </c>
      <c r="T8094" s="302"/>
    </row>
    <row r="8095" spans="19:20" ht="15.75" x14ac:dyDescent="0.2">
      <c r="S8095" s="302">
        <v>1</v>
      </c>
      <c r="T8095" s="302"/>
    </row>
    <row r="8096" spans="19:20" ht="15.75" x14ac:dyDescent="0.2">
      <c r="S8096" s="302">
        <v>1</v>
      </c>
      <c r="T8096" s="302"/>
    </row>
    <row r="8097" spans="19:20" ht="15.75" x14ac:dyDescent="0.2">
      <c r="S8097" s="302">
        <v>1</v>
      </c>
      <c r="T8097" s="302"/>
    </row>
    <row r="8098" spans="19:20" ht="15.75" x14ac:dyDescent="0.2">
      <c r="S8098" s="302">
        <v>1</v>
      </c>
      <c r="T8098" s="302"/>
    </row>
    <row r="8099" spans="19:20" ht="15.75" x14ac:dyDescent="0.2">
      <c r="S8099" s="302">
        <v>1</v>
      </c>
      <c r="T8099" s="302"/>
    </row>
    <row r="8100" spans="19:20" ht="15.75" x14ac:dyDescent="0.2">
      <c r="S8100" s="302">
        <v>1</v>
      </c>
      <c r="T8100" s="302"/>
    </row>
    <row r="8101" spans="19:20" ht="15.75" x14ac:dyDescent="0.2">
      <c r="S8101" s="302">
        <v>1</v>
      </c>
      <c r="T8101" s="302"/>
    </row>
    <row r="8102" spans="19:20" ht="15.75" x14ac:dyDescent="0.2">
      <c r="S8102" s="302">
        <v>1</v>
      </c>
      <c r="T8102" s="302"/>
    </row>
    <row r="8103" spans="19:20" ht="15.75" x14ac:dyDescent="0.2">
      <c r="S8103" s="302">
        <v>1</v>
      </c>
      <c r="T8103" s="302"/>
    </row>
    <row r="8104" spans="19:20" ht="15.75" x14ac:dyDescent="0.2">
      <c r="S8104" s="302">
        <v>1</v>
      </c>
      <c r="T8104" s="302"/>
    </row>
    <row r="8105" spans="19:20" ht="15.75" x14ac:dyDescent="0.2">
      <c r="S8105" s="302">
        <v>1</v>
      </c>
      <c r="T8105" s="302"/>
    </row>
    <row r="8106" spans="19:20" ht="15.75" x14ac:dyDescent="0.2">
      <c r="S8106" s="302">
        <v>1</v>
      </c>
      <c r="T8106" s="302"/>
    </row>
    <row r="8107" spans="19:20" ht="15.75" x14ac:dyDescent="0.2">
      <c r="S8107" s="302">
        <v>1</v>
      </c>
      <c r="T8107" s="302"/>
    </row>
    <row r="8108" spans="19:20" ht="15.75" x14ac:dyDescent="0.2">
      <c r="S8108" s="302">
        <v>1</v>
      </c>
      <c r="T8108" s="302"/>
    </row>
    <row r="8109" spans="19:20" ht="15.75" x14ac:dyDescent="0.2">
      <c r="S8109" s="302">
        <v>1</v>
      </c>
      <c r="T8109" s="302"/>
    </row>
    <row r="8110" spans="19:20" ht="15.75" x14ac:dyDescent="0.2">
      <c r="S8110" s="302">
        <v>1</v>
      </c>
      <c r="T8110" s="302"/>
    </row>
    <row r="8111" spans="19:20" ht="15.75" x14ac:dyDescent="0.2">
      <c r="S8111" s="302">
        <v>1</v>
      </c>
      <c r="T8111" s="302"/>
    </row>
    <row r="8112" spans="19:20" ht="15.75" x14ac:dyDescent="0.2">
      <c r="S8112" s="302">
        <v>1</v>
      </c>
      <c r="T8112" s="302"/>
    </row>
    <row r="8113" spans="19:20" ht="15.75" x14ac:dyDescent="0.2">
      <c r="S8113" s="302">
        <v>1</v>
      </c>
      <c r="T8113" s="302"/>
    </row>
    <row r="8114" spans="19:20" ht="15.75" x14ac:dyDescent="0.2">
      <c r="S8114" s="302">
        <v>1</v>
      </c>
      <c r="T8114" s="302"/>
    </row>
    <row r="8115" spans="19:20" ht="15.75" x14ac:dyDescent="0.2">
      <c r="S8115" s="302">
        <v>1</v>
      </c>
      <c r="T8115" s="302"/>
    </row>
    <row r="8116" spans="19:20" ht="15.75" x14ac:dyDescent="0.2">
      <c r="S8116" s="302">
        <v>1</v>
      </c>
      <c r="T8116" s="302"/>
    </row>
    <row r="8117" spans="19:20" ht="15.75" x14ac:dyDescent="0.2">
      <c r="S8117" s="302">
        <v>1</v>
      </c>
      <c r="T8117" s="302"/>
    </row>
    <row r="8118" spans="19:20" ht="15.75" x14ac:dyDescent="0.2">
      <c r="S8118" s="302">
        <v>1</v>
      </c>
      <c r="T8118" s="302"/>
    </row>
    <row r="8119" spans="19:20" ht="15.75" x14ac:dyDescent="0.2">
      <c r="S8119" s="302">
        <v>1</v>
      </c>
      <c r="T8119" s="302"/>
    </row>
    <row r="8120" spans="19:20" ht="15.75" x14ac:dyDescent="0.2">
      <c r="S8120" s="302">
        <v>1</v>
      </c>
      <c r="T8120" s="302"/>
    </row>
    <row r="8121" spans="19:20" ht="15.75" x14ac:dyDescent="0.2">
      <c r="S8121" s="302">
        <v>1</v>
      </c>
      <c r="T8121" s="302"/>
    </row>
    <row r="8122" spans="19:20" ht="15.75" x14ac:dyDescent="0.2">
      <c r="S8122" s="302">
        <v>1</v>
      </c>
      <c r="T8122" s="302"/>
    </row>
    <row r="8123" spans="19:20" ht="15.75" x14ac:dyDescent="0.2">
      <c r="S8123" s="302">
        <v>1</v>
      </c>
      <c r="T8123" s="302"/>
    </row>
    <row r="8124" spans="19:20" ht="15.75" x14ac:dyDescent="0.2">
      <c r="S8124" s="302">
        <v>1</v>
      </c>
      <c r="T8124" s="302"/>
    </row>
    <row r="8125" spans="19:20" ht="15.75" x14ac:dyDescent="0.2">
      <c r="S8125" s="302">
        <v>1</v>
      </c>
      <c r="T8125" s="302"/>
    </row>
    <row r="8126" spans="19:20" ht="15.75" x14ac:dyDescent="0.2">
      <c r="S8126" s="302">
        <v>1</v>
      </c>
      <c r="T8126" s="302"/>
    </row>
    <row r="8127" spans="19:20" ht="15.75" x14ac:dyDescent="0.2">
      <c r="S8127" s="302">
        <v>1</v>
      </c>
      <c r="T8127" s="302"/>
    </row>
    <row r="8128" spans="19:20" ht="15.75" x14ac:dyDescent="0.2">
      <c r="S8128" s="302">
        <v>1</v>
      </c>
      <c r="T8128" s="302"/>
    </row>
    <row r="8129" spans="19:20" ht="15.75" x14ac:dyDescent="0.2">
      <c r="S8129" s="302">
        <v>1</v>
      </c>
      <c r="T8129" s="302"/>
    </row>
    <row r="8130" spans="19:20" ht="15.75" x14ac:dyDescent="0.2">
      <c r="S8130" s="302">
        <v>1</v>
      </c>
      <c r="T8130" s="302"/>
    </row>
    <row r="8131" spans="19:20" ht="15.75" x14ac:dyDescent="0.2">
      <c r="S8131" s="302">
        <v>1</v>
      </c>
      <c r="T8131" s="302"/>
    </row>
    <row r="8132" spans="19:20" ht="15.75" x14ac:dyDescent="0.2">
      <c r="S8132" s="302">
        <v>1</v>
      </c>
      <c r="T8132" s="302"/>
    </row>
    <row r="8133" spans="19:20" ht="15.75" x14ac:dyDescent="0.2">
      <c r="S8133" s="302">
        <v>1</v>
      </c>
      <c r="T8133" s="302"/>
    </row>
    <row r="8134" spans="19:20" ht="15.75" x14ac:dyDescent="0.2">
      <c r="S8134" s="302">
        <v>1</v>
      </c>
      <c r="T8134" s="302"/>
    </row>
    <row r="8135" spans="19:20" ht="15.75" x14ac:dyDescent="0.2">
      <c r="S8135" s="302">
        <v>1</v>
      </c>
      <c r="T8135" s="302"/>
    </row>
    <row r="8136" spans="19:20" ht="15.75" x14ac:dyDescent="0.2">
      <c r="S8136" s="302">
        <v>1</v>
      </c>
      <c r="T8136" s="302"/>
    </row>
    <row r="8137" spans="19:20" ht="15.75" x14ac:dyDescent="0.2">
      <c r="S8137" s="302">
        <v>1</v>
      </c>
      <c r="T8137" s="302"/>
    </row>
    <row r="8138" spans="19:20" ht="15.75" x14ac:dyDescent="0.2">
      <c r="S8138" s="302">
        <v>1</v>
      </c>
      <c r="T8138" s="302"/>
    </row>
    <row r="8139" spans="19:20" ht="15.75" x14ac:dyDescent="0.2">
      <c r="S8139" s="302">
        <v>1</v>
      </c>
      <c r="T8139" s="302"/>
    </row>
    <row r="8140" spans="19:20" ht="15.75" x14ac:dyDescent="0.2">
      <c r="S8140" s="302">
        <v>1</v>
      </c>
      <c r="T8140" s="302"/>
    </row>
    <row r="8141" spans="19:20" ht="15.75" x14ac:dyDescent="0.2">
      <c r="S8141" s="302">
        <v>1</v>
      </c>
      <c r="T8141" s="302"/>
    </row>
    <row r="8142" spans="19:20" ht="15.75" x14ac:dyDescent="0.2">
      <c r="S8142" s="302">
        <v>1</v>
      </c>
      <c r="T8142" s="302"/>
    </row>
    <row r="8143" spans="19:20" ht="15.75" x14ac:dyDescent="0.2">
      <c r="S8143" s="302">
        <v>1</v>
      </c>
      <c r="T8143" s="302"/>
    </row>
    <row r="8144" spans="19:20" ht="15.75" x14ac:dyDescent="0.2">
      <c r="S8144" s="302">
        <v>1</v>
      </c>
      <c r="T8144" s="302"/>
    </row>
    <row r="8145" spans="19:20" ht="15.75" x14ac:dyDescent="0.2">
      <c r="S8145" s="302">
        <v>1</v>
      </c>
      <c r="T8145" s="302"/>
    </row>
    <row r="8146" spans="19:20" ht="15.75" x14ac:dyDescent="0.2">
      <c r="S8146" s="302">
        <v>1</v>
      </c>
      <c r="T8146" s="302"/>
    </row>
    <row r="8147" spans="19:20" ht="15.75" x14ac:dyDescent="0.2">
      <c r="S8147" s="302">
        <v>1</v>
      </c>
      <c r="T8147" s="302"/>
    </row>
    <row r="8148" spans="19:20" ht="15.75" x14ac:dyDescent="0.2">
      <c r="S8148" s="302">
        <v>1</v>
      </c>
      <c r="T8148" s="302"/>
    </row>
    <row r="8149" spans="19:20" ht="15.75" x14ac:dyDescent="0.2">
      <c r="S8149" s="302">
        <v>1</v>
      </c>
      <c r="T8149" s="302"/>
    </row>
    <row r="8150" spans="19:20" ht="15.75" x14ac:dyDescent="0.2">
      <c r="S8150" s="302">
        <v>1</v>
      </c>
      <c r="T8150" s="302"/>
    </row>
    <row r="8151" spans="19:20" ht="15.75" x14ac:dyDescent="0.2">
      <c r="S8151" s="302">
        <v>1</v>
      </c>
      <c r="T8151" s="302"/>
    </row>
    <row r="8152" spans="19:20" ht="15.75" x14ac:dyDescent="0.2">
      <c r="S8152" s="302">
        <v>1</v>
      </c>
      <c r="T8152" s="302"/>
    </row>
    <row r="8153" spans="19:20" ht="15.75" x14ac:dyDescent="0.2">
      <c r="S8153" s="302">
        <v>1</v>
      </c>
      <c r="T8153" s="302"/>
    </row>
    <row r="8154" spans="19:20" ht="15.75" x14ac:dyDescent="0.2">
      <c r="S8154" s="302">
        <v>1</v>
      </c>
      <c r="T8154" s="302"/>
    </row>
    <row r="8155" spans="19:20" ht="15.75" x14ac:dyDescent="0.2">
      <c r="S8155" s="302">
        <v>1</v>
      </c>
      <c r="T8155" s="302"/>
    </row>
    <row r="8156" spans="19:20" ht="15.75" x14ac:dyDescent="0.2">
      <c r="S8156" s="302">
        <v>1</v>
      </c>
      <c r="T8156" s="302"/>
    </row>
    <row r="8157" spans="19:20" ht="15.75" x14ac:dyDescent="0.2">
      <c r="S8157" s="302">
        <v>1</v>
      </c>
      <c r="T8157" s="302"/>
    </row>
    <row r="8158" spans="19:20" ht="15.75" x14ac:dyDescent="0.2">
      <c r="S8158" s="302">
        <v>1</v>
      </c>
      <c r="T8158" s="302"/>
    </row>
    <row r="8159" spans="19:20" ht="15.75" x14ac:dyDescent="0.2">
      <c r="S8159" s="302">
        <v>1</v>
      </c>
      <c r="T8159" s="302"/>
    </row>
    <row r="8160" spans="19:20" ht="15.75" x14ac:dyDescent="0.2">
      <c r="S8160" s="302">
        <v>1</v>
      </c>
      <c r="T8160" s="302"/>
    </row>
    <row r="8161" spans="19:20" ht="15.75" x14ac:dyDescent="0.2">
      <c r="S8161" s="302">
        <v>1</v>
      </c>
      <c r="T8161" s="302"/>
    </row>
    <row r="8162" spans="19:20" ht="15.75" x14ac:dyDescent="0.2">
      <c r="S8162" s="302">
        <v>1</v>
      </c>
      <c r="T8162" s="302"/>
    </row>
    <row r="8163" spans="19:20" ht="15.75" x14ac:dyDescent="0.2">
      <c r="S8163" s="302">
        <v>1</v>
      </c>
      <c r="T8163" s="302"/>
    </row>
    <row r="8164" spans="19:20" ht="15.75" x14ac:dyDescent="0.2">
      <c r="S8164" s="302">
        <v>1</v>
      </c>
      <c r="T8164" s="302"/>
    </row>
    <row r="8165" spans="19:20" ht="15.75" x14ac:dyDescent="0.2">
      <c r="S8165" s="302">
        <v>1</v>
      </c>
      <c r="T8165" s="302"/>
    </row>
    <row r="8166" spans="19:20" ht="15.75" x14ac:dyDescent="0.2">
      <c r="S8166" s="302">
        <v>1</v>
      </c>
      <c r="T8166" s="302"/>
    </row>
    <row r="8167" spans="19:20" ht="15.75" x14ac:dyDescent="0.2">
      <c r="S8167" s="302">
        <v>1</v>
      </c>
      <c r="T8167" s="302"/>
    </row>
    <row r="8168" spans="19:20" ht="15.75" x14ac:dyDescent="0.2">
      <c r="S8168" s="302">
        <v>1</v>
      </c>
      <c r="T8168" s="302"/>
    </row>
    <row r="8169" spans="19:20" ht="15.75" x14ac:dyDescent="0.2">
      <c r="S8169" s="302">
        <v>1</v>
      </c>
      <c r="T8169" s="302"/>
    </row>
    <row r="8170" spans="19:20" ht="15.75" x14ac:dyDescent="0.2">
      <c r="S8170" s="302">
        <v>1</v>
      </c>
      <c r="T8170" s="302"/>
    </row>
    <row r="8171" spans="19:20" ht="15.75" x14ac:dyDescent="0.2">
      <c r="S8171" s="302">
        <v>1</v>
      </c>
      <c r="T8171" s="302"/>
    </row>
    <row r="8172" spans="19:20" ht="15.75" x14ac:dyDescent="0.2">
      <c r="S8172" s="302">
        <v>1</v>
      </c>
      <c r="T8172" s="302"/>
    </row>
    <row r="8173" spans="19:20" ht="15.75" x14ac:dyDescent="0.2">
      <c r="S8173" s="302">
        <v>1</v>
      </c>
      <c r="T8173" s="302"/>
    </row>
    <row r="8174" spans="19:20" ht="15.75" x14ac:dyDescent="0.2">
      <c r="S8174" s="302">
        <v>1</v>
      </c>
      <c r="T8174" s="302"/>
    </row>
    <row r="8175" spans="19:20" ht="15.75" x14ac:dyDescent="0.2">
      <c r="S8175" s="302">
        <v>1</v>
      </c>
      <c r="T8175" s="302"/>
    </row>
    <row r="8176" spans="19:20" ht="15.75" x14ac:dyDescent="0.2">
      <c r="S8176" s="302">
        <v>1</v>
      </c>
      <c r="T8176" s="302"/>
    </row>
    <row r="8177" spans="19:20" ht="15.75" x14ac:dyDescent="0.2">
      <c r="S8177" s="302">
        <v>1</v>
      </c>
      <c r="T8177" s="302"/>
    </row>
    <row r="8178" spans="19:20" ht="15.75" x14ac:dyDescent="0.2">
      <c r="S8178" s="302">
        <v>1</v>
      </c>
      <c r="T8178" s="302"/>
    </row>
    <row r="8179" spans="19:20" ht="15.75" x14ac:dyDescent="0.2">
      <c r="S8179" s="302">
        <v>1</v>
      </c>
      <c r="T8179" s="302"/>
    </row>
    <row r="8180" spans="19:20" ht="15.75" x14ac:dyDescent="0.2">
      <c r="S8180" s="302">
        <v>1</v>
      </c>
      <c r="T8180" s="302"/>
    </row>
    <row r="8181" spans="19:20" ht="15.75" x14ac:dyDescent="0.2">
      <c r="S8181" s="302">
        <v>1</v>
      </c>
      <c r="T8181" s="302"/>
    </row>
    <row r="8182" spans="19:20" ht="15.75" x14ac:dyDescent="0.2">
      <c r="S8182" s="302">
        <v>1</v>
      </c>
      <c r="T8182" s="302"/>
    </row>
    <row r="8183" spans="19:20" ht="15.75" x14ac:dyDescent="0.2">
      <c r="S8183" s="302">
        <v>1</v>
      </c>
      <c r="T8183" s="302"/>
    </row>
    <row r="8184" spans="19:20" ht="15.75" x14ac:dyDescent="0.2">
      <c r="S8184" s="302">
        <v>1</v>
      </c>
      <c r="T8184" s="302"/>
    </row>
    <row r="8185" spans="19:20" ht="15.75" x14ac:dyDescent="0.2">
      <c r="S8185" s="302">
        <v>1</v>
      </c>
      <c r="T8185" s="302"/>
    </row>
    <row r="8186" spans="19:20" ht="15.75" x14ac:dyDescent="0.2">
      <c r="S8186" s="302">
        <v>1</v>
      </c>
      <c r="T8186" s="302"/>
    </row>
    <row r="8187" spans="19:20" ht="15.75" x14ac:dyDescent="0.2">
      <c r="S8187" s="302">
        <v>1</v>
      </c>
      <c r="T8187" s="302"/>
    </row>
    <row r="8188" spans="19:20" ht="15.75" x14ac:dyDescent="0.2">
      <c r="S8188" s="302">
        <v>1</v>
      </c>
      <c r="T8188" s="302"/>
    </row>
    <row r="8189" spans="19:20" ht="15.75" x14ac:dyDescent="0.2">
      <c r="S8189" s="302">
        <v>1</v>
      </c>
      <c r="T8189" s="302"/>
    </row>
    <row r="8190" spans="19:20" ht="15.75" x14ac:dyDescent="0.2">
      <c r="S8190" s="302">
        <v>1</v>
      </c>
      <c r="T8190" s="302"/>
    </row>
    <row r="8191" spans="19:20" ht="15.75" x14ac:dyDescent="0.2">
      <c r="S8191" s="302">
        <v>1</v>
      </c>
      <c r="T8191" s="302"/>
    </row>
    <row r="8192" spans="19:20" ht="15.75" x14ac:dyDescent="0.2">
      <c r="S8192" s="302">
        <v>1</v>
      </c>
      <c r="T8192" s="302"/>
    </row>
    <row r="8193" spans="19:20" ht="15.75" x14ac:dyDescent="0.2">
      <c r="S8193" s="302">
        <v>1</v>
      </c>
      <c r="T8193" s="302"/>
    </row>
    <row r="8194" spans="19:20" ht="15.75" x14ac:dyDescent="0.2">
      <c r="S8194" s="302">
        <v>1</v>
      </c>
      <c r="T8194" s="302"/>
    </row>
    <row r="8195" spans="19:20" ht="15.75" x14ac:dyDescent="0.2">
      <c r="S8195" s="302">
        <v>1</v>
      </c>
      <c r="T8195" s="302"/>
    </row>
    <row r="8196" spans="19:20" ht="15.75" x14ac:dyDescent="0.2">
      <c r="S8196" s="302">
        <v>1</v>
      </c>
      <c r="T8196" s="302"/>
    </row>
    <row r="8197" spans="19:20" ht="15.75" x14ac:dyDescent="0.2">
      <c r="S8197" s="302">
        <v>1</v>
      </c>
      <c r="T8197" s="302"/>
    </row>
    <row r="8198" spans="19:20" ht="15.75" x14ac:dyDescent="0.2">
      <c r="S8198" s="302">
        <v>1</v>
      </c>
      <c r="T8198" s="302"/>
    </row>
    <row r="8199" spans="19:20" ht="15.75" x14ac:dyDescent="0.2">
      <c r="S8199" s="302">
        <v>1</v>
      </c>
      <c r="T8199" s="302"/>
    </row>
    <row r="8200" spans="19:20" ht="15.75" x14ac:dyDescent="0.2">
      <c r="S8200" s="302">
        <v>1</v>
      </c>
      <c r="T8200" s="302"/>
    </row>
    <row r="8201" spans="19:20" ht="15.75" x14ac:dyDescent="0.2">
      <c r="S8201" s="302">
        <v>1</v>
      </c>
      <c r="T8201" s="302"/>
    </row>
    <row r="8202" spans="19:20" ht="15.75" x14ac:dyDescent="0.2">
      <c r="S8202" s="302">
        <v>1</v>
      </c>
      <c r="T8202" s="302"/>
    </row>
    <row r="8203" spans="19:20" ht="15.75" x14ac:dyDescent="0.2">
      <c r="S8203" s="302">
        <v>1</v>
      </c>
      <c r="T8203" s="302"/>
    </row>
    <row r="8204" spans="19:20" ht="15.75" x14ac:dyDescent="0.2">
      <c r="S8204" s="302">
        <v>1</v>
      </c>
      <c r="T8204" s="302"/>
    </row>
    <row r="8205" spans="19:20" ht="15.75" x14ac:dyDescent="0.2">
      <c r="S8205" s="302">
        <v>1</v>
      </c>
      <c r="T8205" s="302"/>
    </row>
    <row r="8206" spans="19:20" ht="15.75" x14ac:dyDescent="0.2">
      <c r="S8206" s="302">
        <v>1</v>
      </c>
      <c r="T8206" s="302"/>
    </row>
    <row r="8207" spans="19:20" ht="15.75" x14ac:dyDescent="0.2">
      <c r="S8207" s="302">
        <v>1</v>
      </c>
      <c r="T8207" s="302"/>
    </row>
    <row r="8208" spans="19:20" ht="15.75" x14ac:dyDescent="0.2">
      <c r="S8208" s="302">
        <v>1</v>
      </c>
      <c r="T8208" s="302"/>
    </row>
    <row r="8209" spans="19:20" ht="15.75" x14ac:dyDescent="0.2">
      <c r="S8209" s="302">
        <v>1</v>
      </c>
      <c r="T8209" s="302"/>
    </row>
    <row r="8210" spans="19:20" ht="15.75" x14ac:dyDescent="0.2">
      <c r="S8210" s="302">
        <v>1</v>
      </c>
      <c r="T8210" s="302"/>
    </row>
    <row r="8211" spans="19:20" ht="15.75" x14ac:dyDescent="0.2">
      <c r="S8211" s="302">
        <v>1</v>
      </c>
      <c r="T8211" s="302"/>
    </row>
    <row r="8212" spans="19:20" ht="15.75" x14ac:dyDescent="0.2">
      <c r="S8212" s="302">
        <v>1</v>
      </c>
      <c r="T8212" s="302"/>
    </row>
    <row r="8213" spans="19:20" ht="15.75" x14ac:dyDescent="0.2">
      <c r="S8213" s="302">
        <v>1</v>
      </c>
      <c r="T8213" s="302"/>
    </row>
    <row r="8214" spans="19:20" ht="15.75" x14ac:dyDescent="0.2">
      <c r="S8214" s="302">
        <v>1</v>
      </c>
      <c r="T8214" s="302"/>
    </row>
    <row r="8215" spans="19:20" ht="15.75" x14ac:dyDescent="0.2">
      <c r="S8215" s="302">
        <v>1</v>
      </c>
      <c r="T8215" s="302"/>
    </row>
    <row r="8216" spans="19:20" ht="15.75" x14ac:dyDescent="0.2">
      <c r="S8216" s="302">
        <v>1</v>
      </c>
      <c r="T8216" s="302"/>
    </row>
    <row r="8217" spans="19:20" ht="15.75" x14ac:dyDescent="0.2">
      <c r="S8217" s="302">
        <v>1</v>
      </c>
      <c r="T8217" s="302"/>
    </row>
    <row r="8218" spans="19:20" ht="15.75" x14ac:dyDescent="0.2">
      <c r="S8218" s="302">
        <v>1</v>
      </c>
      <c r="T8218" s="302"/>
    </row>
    <row r="8219" spans="19:20" ht="15.75" x14ac:dyDescent="0.2">
      <c r="S8219" s="302">
        <v>1</v>
      </c>
      <c r="T8219" s="302"/>
    </row>
    <row r="8220" spans="19:20" ht="15.75" x14ac:dyDescent="0.2">
      <c r="S8220" s="302">
        <v>1</v>
      </c>
      <c r="T8220" s="302"/>
    </row>
    <row r="8221" spans="19:20" ht="15.75" x14ac:dyDescent="0.2">
      <c r="S8221" s="302">
        <v>1</v>
      </c>
      <c r="T8221" s="302"/>
    </row>
    <row r="8222" spans="19:20" ht="15.75" x14ac:dyDescent="0.2">
      <c r="S8222" s="302">
        <v>1</v>
      </c>
      <c r="T8222" s="302"/>
    </row>
    <row r="8223" spans="19:20" ht="15.75" x14ac:dyDescent="0.2">
      <c r="S8223" s="302">
        <v>1</v>
      </c>
      <c r="T8223" s="302"/>
    </row>
    <row r="8224" spans="19:20" ht="15.75" x14ac:dyDescent="0.2">
      <c r="S8224" s="302">
        <v>1</v>
      </c>
      <c r="T8224" s="302"/>
    </row>
    <row r="8225" spans="19:20" ht="15.75" x14ac:dyDescent="0.2">
      <c r="S8225" s="302">
        <v>1</v>
      </c>
      <c r="T8225" s="302"/>
    </row>
    <row r="8226" spans="19:20" ht="15.75" x14ac:dyDescent="0.2">
      <c r="S8226" s="302">
        <v>1</v>
      </c>
      <c r="T8226" s="302"/>
    </row>
    <row r="8227" spans="19:20" ht="15.75" x14ac:dyDescent="0.2">
      <c r="S8227" s="302">
        <v>1</v>
      </c>
      <c r="T8227" s="302"/>
    </row>
    <row r="8228" spans="19:20" ht="15.75" x14ac:dyDescent="0.2">
      <c r="S8228" s="302">
        <v>1</v>
      </c>
      <c r="T8228" s="302"/>
    </row>
    <row r="8229" spans="19:20" ht="15.75" x14ac:dyDescent="0.2">
      <c r="S8229" s="302">
        <v>1</v>
      </c>
      <c r="T8229" s="302"/>
    </row>
    <row r="8230" spans="19:20" ht="15.75" x14ac:dyDescent="0.2">
      <c r="S8230" s="302">
        <v>1</v>
      </c>
      <c r="T8230" s="302"/>
    </row>
    <row r="8231" spans="19:20" ht="15.75" x14ac:dyDescent="0.2">
      <c r="S8231" s="302">
        <v>1</v>
      </c>
      <c r="T8231" s="302"/>
    </row>
    <row r="8232" spans="19:20" ht="15.75" x14ac:dyDescent="0.2">
      <c r="S8232" s="302">
        <v>1</v>
      </c>
      <c r="T8232" s="302"/>
    </row>
    <row r="8233" spans="19:20" ht="15.75" x14ac:dyDescent="0.2">
      <c r="S8233" s="302">
        <v>1</v>
      </c>
      <c r="T8233" s="302"/>
    </row>
    <row r="8234" spans="19:20" ht="15.75" x14ac:dyDescent="0.2">
      <c r="S8234" s="302">
        <v>1</v>
      </c>
      <c r="T8234" s="302"/>
    </row>
    <row r="8235" spans="19:20" ht="15.75" x14ac:dyDescent="0.2">
      <c r="S8235" s="302">
        <v>1</v>
      </c>
      <c r="T8235" s="302"/>
    </row>
    <row r="8236" spans="19:20" ht="15.75" x14ac:dyDescent="0.2">
      <c r="S8236" s="302">
        <v>1</v>
      </c>
      <c r="T8236" s="302"/>
    </row>
    <row r="8237" spans="19:20" ht="15.75" x14ac:dyDescent="0.2">
      <c r="S8237" s="302">
        <v>1</v>
      </c>
      <c r="T8237" s="302"/>
    </row>
    <row r="8238" spans="19:20" ht="15.75" x14ac:dyDescent="0.2">
      <c r="S8238" s="302">
        <v>1</v>
      </c>
      <c r="T8238" s="302"/>
    </row>
    <row r="8239" spans="19:20" ht="15.75" x14ac:dyDescent="0.2">
      <c r="S8239" s="302">
        <v>1</v>
      </c>
      <c r="T8239" s="302"/>
    </row>
    <row r="8240" spans="19:20" ht="15.75" x14ac:dyDescent="0.2">
      <c r="S8240" s="302">
        <v>1</v>
      </c>
      <c r="T8240" s="302"/>
    </row>
    <row r="8241" spans="19:20" ht="15.75" x14ac:dyDescent="0.2">
      <c r="S8241" s="302">
        <v>1</v>
      </c>
      <c r="T8241" s="302"/>
    </row>
    <row r="8242" spans="19:20" ht="15.75" x14ac:dyDescent="0.2">
      <c r="S8242" s="302">
        <v>1</v>
      </c>
      <c r="T8242" s="302"/>
    </row>
    <row r="8243" spans="19:20" ht="15.75" x14ac:dyDescent="0.2">
      <c r="S8243" s="302">
        <v>1</v>
      </c>
      <c r="T8243" s="302"/>
    </row>
    <row r="8244" spans="19:20" ht="15.75" x14ac:dyDescent="0.2">
      <c r="S8244" s="302">
        <v>1</v>
      </c>
      <c r="T8244" s="302"/>
    </row>
    <row r="8245" spans="19:20" ht="15.75" x14ac:dyDescent="0.2">
      <c r="S8245" s="302">
        <v>1</v>
      </c>
      <c r="T8245" s="302"/>
    </row>
    <row r="8246" spans="19:20" ht="15.75" x14ac:dyDescent="0.2">
      <c r="S8246" s="302">
        <v>1</v>
      </c>
      <c r="T8246" s="302"/>
    </row>
    <row r="8247" spans="19:20" ht="15.75" x14ac:dyDescent="0.2">
      <c r="S8247" s="302">
        <v>1</v>
      </c>
      <c r="T8247" s="302"/>
    </row>
    <row r="8248" spans="19:20" ht="15.75" x14ac:dyDescent="0.2">
      <c r="S8248" s="302">
        <v>1</v>
      </c>
      <c r="T8248" s="302"/>
    </row>
    <row r="8249" spans="19:20" ht="15.75" x14ac:dyDescent="0.2">
      <c r="S8249" s="302">
        <v>1</v>
      </c>
      <c r="T8249" s="302"/>
    </row>
    <row r="8250" spans="19:20" ht="15.75" x14ac:dyDescent="0.2">
      <c r="S8250" s="302">
        <v>1</v>
      </c>
      <c r="T8250" s="302"/>
    </row>
    <row r="8251" spans="19:20" ht="15.75" x14ac:dyDescent="0.2">
      <c r="S8251" s="302">
        <v>1</v>
      </c>
      <c r="T8251" s="302"/>
    </row>
    <row r="8252" spans="19:20" ht="15.75" x14ac:dyDescent="0.2">
      <c r="S8252" s="302">
        <v>1</v>
      </c>
      <c r="T8252" s="302"/>
    </row>
    <row r="8253" spans="19:20" ht="15.75" x14ac:dyDescent="0.2">
      <c r="S8253" s="302">
        <v>1</v>
      </c>
      <c r="T8253" s="302"/>
    </row>
    <row r="8254" spans="19:20" ht="15.75" x14ac:dyDescent="0.2">
      <c r="S8254" s="302">
        <v>1</v>
      </c>
      <c r="T8254" s="302"/>
    </row>
    <row r="8255" spans="19:20" ht="15.75" x14ac:dyDescent="0.2">
      <c r="S8255" s="302">
        <v>1</v>
      </c>
      <c r="T8255" s="302"/>
    </row>
    <row r="8256" spans="19:20" ht="15.75" x14ac:dyDescent="0.2">
      <c r="S8256" s="302">
        <v>1</v>
      </c>
      <c r="T8256" s="302"/>
    </row>
    <row r="8257" spans="19:20" ht="15.75" x14ac:dyDescent="0.2">
      <c r="S8257" s="302">
        <v>1</v>
      </c>
      <c r="T8257" s="302"/>
    </row>
    <row r="8258" spans="19:20" ht="15.75" x14ac:dyDescent="0.2">
      <c r="S8258" s="302">
        <v>1</v>
      </c>
      <c r="T8258" s="302"/>
    </row>
    <row r="8259" spans="19:20" ht="15.75" x14ac:dyDescent="0.2">
      <c r="S8259" s="302">
        <v>1</v>
      </c>
      <c r="T8259" s="302"/>
    </row>
    <row r="8260" spans="19:20" ht="15.75" x14ac:dyDescent="0.2">
      <c r="S8260" s="302">
        <v>1</v>
      </c>
      <c r="T8260" s="302"/>
    </row>
    <row r="8261" spans="19:20" ht="15.75" x14ac:dyDescent="0.2">
      <c r="S8261" s="302">
        <v>1</v>
      </c>
      <c r="T8261" s="302"/>
    </row>
    <row r="8262" spans="19:20" ht="15.75" x14ac:dyDescent="0.2">
      <c r="S8262" s="302">
        <v>1</v>
      </c>
      <c r="T8262" s="302"/>
    </row>
    <row r="8263" spans="19:20" ht="15.75" x14ac:dyDescent="0.2">
      <c r="S8263" s="302">
        <v>1</v>
      </c>
      <c r="T8263" s="302"/>
    </row>
    <row r="8264" spans="19:20" ht="15.75" x14ac:dyDescent="0.2">
      <c r="S8264" s="302">
        <v>1</v>
      </c>
      <c r="T8264" s="302"/>
    </row>
    <row r="8265" spans="19:20" ht="15.75" x14ac:dyDescent="0.2">
      <c r="S8265" s="302">
        <v>1</v>
      </c>
      <c r="T8265" s="302"/>
    </row>
    <row r="8266" spans="19:20" ht="15.75" x14ac:dyDescent="0.2">
      <c r="S8266" s="302">
        <v>1</v>
      </c>
      <c r="T8266" s="302"/>
    </row>
    <row r="8267" spans="19:20" ht="15.75" x14ac:dyDescent="0.2">
      <c r="S8267" s="302">
        <v>1</v>
      </c>
      <c r="T8267" s="302"/>
    </row>
    <row r="8268" spans="19:20" ht="15.75" x14ac:dyDescent="0.2">
      <c r="S8268" s="302">
        <v>1</v>
      </c>
      <c r="T8268" s="302"/>
    </row>
    <row r="8269" spans="19:20" ht="15.75" x14ac:dyDescent="0.2">
      <c r="S8269" s="302">
        <v>1</v>
      </c>
      <c r="T8269" s="302"/>
    </row>
    <row r="8270" spans="19:20" ht="15.75" x14ac:dyDescent="0.2">
      <c r="S8270" s="302">
        <v>1</v>
      </c>
      <c r="T8270" s="302"/>
    </row>
    <row r="8271" spans="19:20" ht="15.75" x14ac:dyDescent="0.2">
      <c r="S8271" s="302">
        <v>1</v>
      </c>
      <c r="T8271" s="302"/>
    </row>
    <row r="8272" spans="19:20" ht="15.75" x14ac:dyDescent="0.2">
      <c r="S8272" s="302">
        <v>1</v>
      </c>
      <c r="T8272" s="302"/>
    </row>
    <row r="8273" spans="19:20" ht="15.75" x14ac:dyDescent="0.2">
      <c r="S8273" s="302">
        <v>1</v>
      </c>
      <c r="T8273" s="302"/>
    </row>
    <row r="8274" spans="19:20" ht="15.75" x14ac:dyDescent="0.2">
      <c r="S8274" s="302">
        <v>1</v>
      </c>
      <c r="T8274" s="302"/>
    </row>
    <row r="8275" spans="19:20" ht="15.75" x14ac:dyDescent="0.2">
      <c r="S8275" s="302">
        <v>1</v>
      </c>
      <c r="T8275" s="302"/>
    </row>
    <row r="8276" spans="19:20" ht="15.75" x14ac:dyDescent="0.2">
      <c r="S8276" s="302">
        <v>1</v>
      </c>
      <c r="T8276" s="302"/>
    </row>
    <row r="8277" spans="19:20" ht="15.75" x14ac:dyDescent="0.2">
      <c r="S8277" s="302">
        <v>1</v>
      </c>
      <c r="T8277" s="302"/>
    </row>
    <row r="8278" spans="19:20" ht="15.75" x14ac:dyDescent="0.2">
      <c r="S8278" s="302">
        <v>1</v>
      </c>
      <c r="T8278" s="302"/>
    </row>
    <row r="8279" spans="19:20" ht="15.75" x14ac:dyDescent="0.2">
      <c r="S8279" s="302">
        <v>1</v>
      </c>
      <c r="T8279" s="302"/>
    </row>
    <row r="8280" spans="19:20" ht="15.75" x14ac:dyDescent="0.2">
      <c r="S8280" s="302">
        <v>1</v>
      </c>
      <c r="T8280" s="302"/>
    </row>
    <row r="8281" spans="19:20" ht="15.75" x14ac:dyDescent="0.2">
      <c r="S8281" s="302">
        <v>1</v>
      </c>
      <c r="T8281" s="302"/>
    </row>
    <row r="8282" spans="19:20" ht="15.75" x14ac:dyDescent="0.2">
      <c r="S8282" s="302">
        <v>1</v>
      </c>
      <c r="T8282" s="302"/>
    </row>
    <row r="8283" spans="19:20" ht="15.75" x14ac:dyDescent="0.2">
      <c r="S8283" s="302">
        <v>1</v>
      </c>
      <c r="T8283" s="302"/>
    </row>
    <row r="8284" spans="19:20" ht="15.75" x14ac:dyDescent="0.2">
      <c r="S8284" s="302">
        <v>1</v>
      </c>
      <c r="T8284" s="302"/>
    </row>
    <row r="8285" spans="19:20" ht="15.75" x14ac:dyDescent="0.2">
      <c r="S8285" s="302">
        <v>1</v>
      </c>
      <c r="T8285" s="302"/>
    </row>
    <row r="8286" spans="19:20" ht="15.75" x14ac:dyDescent="0.2">
      <c r="S8286" s="302">
        <v>1</v>
      </c>
      <c r="T8286" s="302"/>
    </row>
    <row r="8287" spans="19:20" ht="15.75" x14ac:dyDescent="0.2">
      <c r="S8287" s="302">
        <v>1</v>
      </c>
      <c r="T8287" s="302"/>
    </row>
    <row r="8288" spans="19:20" ht="15.75" x14ac:dyDescent="0.2">
      <c r="S8288" s="302">
        <v>1</v>
      </c>
      <c r="T8288" s="302"/>
    </row>
    <row r="8289" spans="19:20" ht="15.75" x14ac:dyDescent="0.2">
      <c r="S8289" s="302">
        <v>1</v>
      </c>
      <c r="T8289" s="302"/>
    </row>
    <row r="8290" spans="19:20" ht="15.75" x14ac:dyDescent="0.2">
      <c r="S8290" s="302">
        <v>1</v>
      </c>
      <c r="T8290" s="302"/>
    </row>
    <row r="8291" spans="19:20" ht="15.75" x14ac:dyDescent="0.2">
      <c r="S8291" s="302">
        <v>1</v>
      </c>
      <c r="T8291" s="302"/>
    </row>
    <row r="8292" spans="19:20" ht="15.75" x14ac:dyDescent="0.2">
      <c r="S8292" s="302">
        <v>1</v>
      </c>
      <c r="T8292" s="302"/>
    </row>
    <row r="8293" spans="19:20" ht="15.75" x14ac:dyDescent="0.2">
      <c r="S8293" s="302">
        <v>1</v>
      </c>
      <c r="T8293" s="302"/>
    </row>
    <row r="8294" spans="19:20" ht="15.75" x14ac:dyDescent="0.2">
      <c r="S8294" s="302">
        <v>1</v>
      </c>
      <c r="T8294" s="302"/>
    </row>
    <row r="8295" spans="19:20" ht="15.75" x14ac:dyDescent="0.2">
      <c r="S8295" s="302">
        <v>1</v>
      </c>
      <c r="T8295" s="302"/>
    </row>
    <row r="8296" spans="19:20" ht="15.75" x14ac:dyDescent="0.2">
      <c r="S8296" s="302">
        <v>1</v>
      </c>
      <c r="T8296" s="302"/>
    </row>
    <row r="8297" spans="19:20" ht="15.75" x14ac:dyDescent="0.2">
      <c r="S8297" s="302">
        <v>1</v>
      </c>
      <c r="T8297" s="302"/>
    </row>
    <row r="8298" spans="19:20" ht="15.75" x14ac:dyDescent="0.2">
      <c r="S8298" s="302">
        <v>1</v>
      </c>
      <c r="T8298" s="302"/>
    </row>
    <row r="8299" spans="19:20" ht="15.75" x14ac:dyDescent="0.2">
      <c r="S8299" s="302">
        <v>1</v>
      </c>
      <c r="T8299" s="302"/>
    </row>
    <row r="8300" spans="19:20" ht="15.75" x14ac:dyDescent="0.2">
      <c r="S8300" s="302">
        <v>1</v>
      </c>
      <c r="T8300" s="302"/>
    </row>
    <row r="8301" spans="19:20" ht="15.75" x14ac:dyDescent="0.2">
      <c r="S8301" s="302">
        <v>1</v>
      </c>
      <c r="T8301" s="302"/>
    </row>
    <row r="8302" spans="19:20" ht="15.75" x14ac:dyDescent="0.2">
      <c r="S8302" s="302">
        <v>1</v>
      </c>
      <c r="T8302" s="302"/>
    </row>
    <row r="8303" spans="19:20" ht="15.75" x14ac:dyDescent="0.2">
      <c r="S8303" s="302">
        <v>1</v>
      </c>
      <c r="T8303" s="302"/>
    </row>
    <row r="8304" spans="19:20" ht="15.75" x14ac:dyDescent="0.2">
      <c r="S8304" s="302">
        <v>1</v>
      </c>
      <c r="T8304" s="302"/>
    </row>
    <row r="8305" spans="19:20" ht="15.75" x14ac:dyDescent="0.2">
      <c r="S8305" s="302">
        <v>1</v>
      </c>
      <c r="T8305" s="302"/>
    </row>
    <row r="8306" spans="19:20" ht="15.75" x14ac:dyDescent="0.2">
      <c r="S8306" s="302">
        <v>1</v>
      </c>
      <c r="T8306" s="302"/>
    </row>
    <row r="8307" spans="19:20" ht="15.75" x14ac:dyDescent="0.2">
      <c r="S8307" s="302">
        <v>1</v>
      </c>
      <c r="T8307" s="302"/>
    </row>
    <row r="8308" spans="19:20" ht="15.75" x14ac:dyDescent="0.2">
      <c r="S8308" s="302">
        <v>1</v>
      </c>
      <c r="T8308" s="302"/>
    </row>
    <row r="8309" spans="19:20" ht="15.75" x14ac:dyDescent="0.2">
      <c r="S8309" s="302">
        <v>1</v>
      </c>
      <c r="T8309" s="302"/>
    </row>
    <row r="8310" spans="19:20" ht="15.75" x14ac:dyDescent="0.2">
      <c r="S8310" s="302">
        <v>1</v>
      </c>
      <c r="T8310" s="302"/>
    </row>
    <row r="8311" spans="19:20" ht="15.75" x14ac:dyDescent="0.2">
      <c r="S8311" s="302">
        <v>1</v>
      </c>
      <c r="T8311" s="302"/>
    </row>
    <row r="8312" spans="19:20" ht="15.75" x14ac:dyDescent="0.2">
      <c r="S8312" s="302">
        <v>1</v>
      </c>
      <c r="T8312" s="302"/>
    </row>
    <row r="8313" spans="19:20" ht="15.75" x14ac:dyDescent="0.2">
      <c r="S8313" s="302">
        <v>1</v>
      </c>
      <c r="T8313" s="302"/>
    </row>
    <row r="8314" spans="19:20" ht="15.75" x14ac:dyDescent="0.2">
      <c r="S8314" s="302">
        <v>1</v>
      </c>
      <c r="T8314" s="302"/>
    </row>
    <row r="8315" spans="19:20" ht="15.75" x14ac:dyDescent="0.2">
      <c r="S8315" s="302">
        <v>1</v>
      </c>
      <c r="T8315" s="302"/>
    </row>
    <row r="8316" spans="19:20" ht="15.75" x14ac:dyDescent="0.2">
      <c r="S8316" s="302">
        <v>1</v>
      </c>
      <c r="T8316" s="302"/>
    </row>
    <row r="8317" spans="19:20" ht="15.75" x14ac:dyDescent="0.2">
      <c r="S8317" s="302">
        <v>1</v>
      </c>
      <c r="T8317" s="302"/>
    </row>
    <row r="8318" spans="19:20" ht="15.75" x14ac:dyDescent="0.2">
      <c r="S8318" s="302">
        <v>1</v>
      </c>
      <c r="T8318" s="302"/>
    </row>
    <row r="8319" spans="19:20" ht="15.75" x14ac:dyDescent="0.2">
      <c r="S8319" s="302">
        <v>1</v>
      </c>
      <c r="T8319" s="302"/>
    </row>
    <row r="8320" spans="19:20" ht="15.75" x14ac:dyDescent="0.2">
      <c r="S8320" s="302">
        <v>1</v>
      </c>
      <c r="T8320" s="302"/>
    </row>
    <row r="8321" spans="19:20" ht="15.75" x14ac:dyDescent="0.2">
      <c r="S8321" s="302">
        <v>1</v>
      </c>
      <c r="T8321" s="302"/>
    </row>
    <row r="8322" spans="19:20" ht="15.75" x14ac:dyDescent="0.2">
      <c r="S8322" s="302">
        <v>1</v>
      </c>
      <c r="T8322" s="302"/>
    </row>
    <row r="8323" spans="19:20" ht="15.75" x14ac:dyDescent="0.2">
      <c r="S8323" s="302">
        <v>1</v>
      </c>
      <c r="T8323" s="302"/>
    </row>
    <row r="8324" spans="19:20" ht="15.75" x14ac:dyDescent="0.2">
      <c r="S8324" s="302">
        <v>1</v>
      </c>
      <c r="T8324" s="302"/>
    </row>
    <row r="8325" spans="19:20" ht="15.75" x14ac:dyDescent="0.2">
      <c r="S8325" s="302">
        <v>1</v>
      </c>
      <c r="T8325" s="302"/>
    </row>
    <row r="8326" spans="19:20" ht="15.75" x14ac:dyDescent="0.2">
      <c r="S8326" s="302">
        <v>1</v>
      </c>
      <c r="T8326" s="302"/>
    </row>
    <row r="8327" spans="19:20" ht="15.75" x14ac:dyDescent="0.2">
      <c r="S8327" s="302">
        <v>1</v>
      </c>
      <c r="T8327" s="302"/>
    </row>
    <row r="8328" spans="19:20" ht="15.75" x14ac:dyDescent="0.2">
      <c r="S8328" s="302">
        <v>1</v>
      </c>
      <c r="T8328" s="302"/>
    </row>
    <row r="8329" spans="19:20" ht="15.75" x14ac:dyDescent="0.2">
      <c r="S8329" s="302">
        <v>1</v>
      </c>
      <c r="T8329" s="302"/>
    </row>
    <row r="8330" spans="19:20" ht="15.75" x14ac:dyDescent="0.2">
      <c r="S8330" s="302">
        <v>1</v>
      </c>
      <c r="T8330" s="302"/>
    </row>
    <row r="8331" spans="19:20" ht="15.75" x14ac:dyDescent="0.2">
      <c r="S8331" s="302">
        <v>1</v>
      </c>
      <c r="T8331" s="302"/>
    </row>
    <row r="8332" spans="19:20" ht="15.75" x14ac:dyDescent="0.2">
      <c r="S8332" s="302">
        <v>1</v>
      </c>
      <c r="T8332" s="302"/>
    </row>
    <row r="8333" spans="19:20" ht="15.75" x14ac:dyDescent="0.2">
      <c r="S8333" s="302">
        <v>1</v>
      </c>
      <c r="T8333" s="302"/>
    </row>
    <row r="8334" spans="19:20" ht="15.75" x14ac:dyDescent="0.2">
      <c r="S8334" s="302">
        <v>1</v>
      </c>
      <c r="T8334" s="302"/>
    </row>
    <row r="8335" spans="19:20" ht="15.75" x14ac:dyDescent="0.2">
      <c r="S8335" s="302">
        <v>1</v>
      </c>
      <c r="T8335" s="302"/>
    </row>
    <row r="8336" spans="19:20" ht="15.75" x14ac:dyDescent="0.2">
      <c r="S8336" s="302">
        <v>1</v>
      </c>
      <c r="T8336" s="302"/>
    </row>
    <row r="8337" spans="19:20" ht="15.75" x14ac:dyDescent="0.2">
      <c r="S8337" s="302">
        <v>1</v>
      </c>
      <c r="T8337" s="302"/>
    </row>
    <row r="8338" spans="19:20" ht="15.75" x14ac:dyDescent="0.2">
      <c r="S8338" s="302">
        <v>1</v>
      </c>
      <c r="T8338" s="302"/>
    </row>
    <row r="8339" spans="19:20" ht="15.75" x14ac:dyDescent="0.2">
      <c r="S8339" s="302">
        <v>1</v>
      </c>
      <c r="T8339" s="302"/>
    </row>
    <row r="8340" spans="19:20" ht="15.75" x14ac:dyDescent="0.2">
      <c r="S8340" s="302">
        <v>1</v>
      </c>
      <c r="T8340" s="302"/>
    </row>
    <row r="8341" spans="19:20" ht="15.75" x14ac:dyDescent="0.2">
      <c r="S8341" s="302">
        <v>1</v>
      </c>
      <c r="T8341" s="302"/>
    </row>
    <row r="8342" spans="19:20" ht="15.75" x14ac:dyDescent="0.2">
      <c r="S8342" s="302">
        <v>1</v>
      </c>
      <c r="T8342" s="302"/>
    </row>
    <row r="8343" spans="19:20" ht="15.75" x14ac:dyDescent="0.2">
      <c r="S8343" s="302">
        <v>1</v>
      </c>
      <c r="T8343" s="302"/>
    </row>
    <row r="8344" spans="19:20" ht="15.75" x14ac:dyDescent="0.2">
      <c r="S8344" s="302">
        <v>1</v>
      </c>
      <c r="T8344" s="302"/>
    </row>
    <row r="8345" spans="19:20" ht="15.75" x14ac:dyDescent="0.2">
      <c r="S8345" s="302">
        <v>1</v>
      </c>
      <c r="T8345" s="302"/>
    </row>
    <row r="8346" spans="19:20" ht="15.75" x14ac:dyDescent="0.2">
      <c r="S8346" s="302">
        <v>1</v>
      </c>
      <c r="T8346" s="302"/>
    </row>
    <row r="8347" spans="19:20" ht="15.75" x14ac:dyDescent="0.2">
      <c r="S8347" s="302">
        <v>1</v>
      </c>
      <c r="T8347" s="302"/>
    </row>
    <row r="8348" spans="19:20" ht="15.75" x14ac:dyDescent="0.2">
      <c r="S8348" s="302">
        <v>1</v>
      </c>
      <c r="T8348" s="302"/>
    </row>
    <row r="8349" spans="19:20" ht="15.75" x14ac:dyDescent="0.2">
      <c r="S8349" s="302">
        <v>1</v>
      </c>
      <c r="T8349" s="302"/>
    </row>
    <row r="8350" spans="19:20" ht="15.75" x14ac:dyDescent="0.2">
      <c r="S8350" s="302">
        <v>1</v>
      </c>
      <c r="T8350" s="302"/>
    </row>
    <row r="8351" spans="19:20" ht="15.75" x14ac:dyDescent="0.2">
      <c r="S8351" s="302">
        <v>1</v>
      </c>
      <c r="T8351" s="302"/>
    </row>
    <row r="8352" spans="19:20" ht="15.75" x14ac:dyDescent="0.2">
      <c r="S8352" s="302">
        <v>1</v>
      </c>
      <c r="T8352" s="302"/>
    </row>
    <row r="8353" spans="19:20" ht="15.75" x14ac:dyDescent="0.2">
      <c r="S8353" s="302">
        <v>1</v>
      </c>
      <c r="T8353" s="302"/>
    </row>
    <row r="8354" spans="19:20" ht="15.75" x14ac:dyDescent="0.2">
      <c r="S8354" s="302">
        <v>1</v>
      </c>
      <c r="T8354" s="302"/>
    </row>
    <row r="8355" spans="19:20" ht="15.75" x14ac:dyDescent="0.2">
      <c r="S8355" s="302">
        <v>1</v>
      </c>
      <c r="T8355" s="302"/>
    </row>
    <row r="8356" spans="19:20" ht="15.75" x14ac:dyDescent="0.2">
      <c r="S8356" s="302">
        <v>1</v>
      </c>
      <c r="T8356" s="302"/>
    </row>
    <row r="8357" spans="19:20" ht="15.75" x14ac:dyDescent="0.2">
      <c r="S8357" s="302">
        <v>1</v>
      </c>
      <c r="T8357" s="302"/>
    </row>
    <row r="8358" spans="19:20" ht="15.75" x14ac:dyDescent="0.2">
      <c r="S8358" s="302">
        <v>1</v>
      </c>
      <c r="T8358" s="302"/>
    </row>
    <row r="8359" spans="19:20" ht="15.75" x14ac:dyDescent="0.2">
      <c r="S8359" s="302">
        <v>1</v>
      </c>
      <c r="T8359" s="302"/>
    </row>
    <row r="8360" spans="19:20" ht="15.75" x14ac:dyDescent="0.2">
      <c r="S8360" s="302">
        <v>1</v>
      </c>
      <c r="T8360" s="302"/>
    </row>
    <row r="8361" spans="19:20" ht="15.75" x14ac:dyDescent="0.2">
      <c r="S8361" s="302">
        <v>1</v>
      </c>
      <c r="T8361" s="302"/>
    </row>
    <row r="8362" spans="19:20" ht="15.75" x14ac:dyDescent="0.2">
      <c r="S8362" s="302">
        <v>1</v>
      </c>
      <c r="T8362" s="302"/>
    </row>
    <row r="8363" spans="19:20" ht="15.75" x14ac:dyDescent="0.2">
      <c r="S8363" s="302">
        <v>1</v>
      </c>
      <c r="T8363" s="302"/>
    </row>
    <row r="8364" spans="19:20" ht="15.75" x14ac:dyDescent="0.2">
      <c r="S8364" s="302">
        <v>1</v>
      </c>
      <c r="T8364" s="302"/>
    </row>
    <row r="8365" spans="19:20" ht="15.75" x14ac:dyDescent="0.2">
      <c r="S8365" s="302">
        <v>1</v>
      </c>
      <c r="T8365" s="302"/>
    </row>
    <row r="8366" spans="19:20" ht="15.75" x14ac:dyDescent="0.2">
      <c r="S8366" s="302">
        <v>1</v>
      </c>
      <c r="T8366" s="302"/>
    </row>
    <row r="8367" spans="19:20" ht="15.75" x14ac:dyDescent="0.2">
      <c r="S8367" s="302">
        <v>1</v>
      </c>
      <c r="T8367" s="302"/>
    </row>
    <row r="8368" spans="19:20" ht="15.75" x14ac:dyDescent="0.2">
      <c r="S8368" s="302">
        <v>1</v>
      </c>
      <c r="T8368" s="302"/>
    </row>
    <row r="8369" spans="19:20" ht="15.75" x14ac:dyDescent="0.2">
      <c r="S8369" s="302">
        <v>1</v>
      </c>
      <c r="T8369" s="302"/>
    </row>
    <row r="8370" spans="19:20" ht="15.75" x14ac:dyDescent="0.2">
      <c r="S8370" s="302">
        <v>1</v>
      </c>
      <c r="T8370" s="302"/>
    </row>
    <row r="8371" spans="19:20" ht="15.75" x14ac:dyDescent="0.2">
      <c r="S8371" s="302">
        <v>1</v>
      </c>
      <c r="T8371" s="302"/>
    </row>
    <row r="8372" spans="19:20" ht="15.75" x14ac:dyDescent="0.2">
      <c r="S8372" s="302">
        <v>1</v>
      </c>
      <c r="T8372" s="302"/>
    </row>
    <row r="8373" spans="19:20" ht="15.75" x14ac:dyDescent="0.2">
      <c r="S8373" s="302">
        <v>1</v>
      </c>
      <c r="T8373" s="302"/>
    </row>
    <row r="8374" spans="19:20" ht="15.75" x14ac:dyDescent="0.2">
      <c r="S8374" s="302">
        <v>1</v>
      </c>
      <c r="T8374" s="302"/>
    </row>
    <row r="8375" spans="19:20" ht="15.75" x14ac:dyDescent="0.2">
      <c r="S8375" s="302">
        <v>1</v>
      </c>
      <c r="T8375" s="302"/>
    </row>
    <row r="8376" spans="19:20" ht="15.75" x14ac:dyDescent="0.2">
      <c r="S8376" s="302">
        <v>1</v>
      </c>
      <c r="T8376" s="302"/>
    </row>
    <row r="8377" spans="19:20" ht="15.75" x14ac:dyDescent="0.2">
      <c r="S8377" s="302">
        <v>1</v>
      </c>
      <c r="T8377" s="302"/>
    </row>
    <row r="8378" spans="19:20" ht="15.75" x14ac:dyDescent="0.2">
      <c r="S8378" s="302">
        <v>1</v>
      </c>
      <c r="T8378" s="302"/>
    </row>
    <row r="8379" spans="19:20" ht="15.75" x14ac:dyDescent="0.2">
      <c r="S8379" s="302">
        <v>1</v>
      </c>
      <c r="T8379" s="302"/>
    </row>
    <row r="8380" spans="19:20" ht="15.75" x14ac:dyDescent="0.2">
      <c r="S8380" s="302">
        <v>1</v>
      </c>
      <c r="T8380" s="302"/>
    </row>
    <row r="8381" spans="19:20" ht="15.75" x14ac:dyDescent="0.2">
      <c r="S8381" s="302">
        <v>1</v>
      </c>
      <c r="T8381" s="302"/>
    </row>
    <row r="8382" spans="19:20" ht="15.75" x14ac:dyDescent="0.2">
      <c r="S8382" s="302">
        <v>1</v>
      </c>
      <c r="T8382" s="302"/>
    </row>
    <row r="8383" spans="19:20" ht="15.75" x14ac:dyDescent="0.2">
      <c r="S8383" s="302">
        <v>1</v>
      </c>
      <c r="T8383" s="302"/>
    </row>
    <row r="8384" spans="19:20" ht="15.75" x14ac:dyDescent="0.2">
      <c r="S8384" s="302">
        <v>1</v>
      </c>
      <c r="T8384" s="302"/>
    </row>
    <row r="8385" spans="19:20" ht="15.75" x14ac:dyDescent="0.2">
      <c r="S8385" s="302">
        <v>1</v>
      </c>
      <c r="T8385" s="302"/>
    </row>
    <row r="8386" spans="19:20" ht="15.75" x14ac:dyDescent="0.2">
      <c r="S8386" s="302">
        <v>1</v>
      </c>
      <c r="T8386" s="302"/>
    </row>
    <row r="8387" spans="19:20" ht="15.75" x14ac:dyDescent="0.2">
      <c r="S8387" s="302">
        <v>1</v>
      </c>
      <c r="T8387" s="302"/>
    </row>
    <row r="8388" spans="19:20" ht="15.75" x14ac:dyDescent="0.2">
      <c r="S8388" s="302">
        <v>1</v>
      </c>
      <c r="T8388" s="302"/>
    </row>
    <row r="8389" spans="19:20" ht="15.75" x14ac:dyDescent="0.2">
      <c r="S8389" s="302">
        <v>1</v>
      </c>
      <c r="T8389" s="302"/>
    </row>
    <row r="8390" spans="19:20" ht="15.75" x14ac:dyDescent="0.2">
      <c r="S8390" s="302">
        <v>1</v>
      </c>
      <c r="T8390" s="302"/>
    </row>
    <row r="8391" spans="19:20" ht="15.75" x14ac:dyDescent="0.2">
      <c r="S8391" s="302">
        <v>1</v>
      </c>
      <c r="T8391" s="302"/>
    </row>
    <row r="8392" spans="19:20" ht="15.75" x14ac:dyDescent="0.2">
      <c r="S8392" s="302">
        <v>1</v>
      </c>
      <c r="T8392" s="302"/>
    </row>
    <row r="8393" spans="19:20" ht="15.75" x14ac:dyDescent="0.2">
      <c r="S8393" s="302">
        <v>1</v>
      </c>
      <c r="T8393" s="302"/>
    </row>
    <row r="8394" spans="19:20" ht="15.75" x14ac:dyDescent="0.2">
      <c r="S8394" s="302">
        <v>1</v>
      </c>
      <c r="T8394" s="302"/>
    </row>
    <row r="8395" spans="19:20" ht="15.75" x14ac:dyDescent="0.2">
      <c r="S8395" s="302">
        <v>1</v>
      </c>
      <c r="T8395" s="302"/>
    </row>
    <row r="8396" spans="19:20" ht="15.75" x14ac:dyDescent="0.2">
      <c r="S8396" s="302">
        <v>1</v>
      </c>
      <c r="T8396" s="302"/>
    </row>
    <row r="8397" spans="19:20" ht="15.75" x14ac:dyDescent="0.2">
      <c r="S8397" s="302">
        <v>1</v>
      </c>
      <c r="T8397" s="302"/>
    </row>
    <row r="8398" spans="19:20" ht="15.75" x14ac:dyDescent="0.2">
      <c r="S8398" s="302">
        <v>1</v>
      </c>
      <c r="T8398" s="302"/>
    </row>
    <row r="8399" spans="19:20" ht="15.75" x14ac:dyDescent="0.2">
      <c r="S8399" s="302">
        <v>1</v>
      </c>
      <c r="T8399" s="302"/>
    </row>
    <row r="8400" spans="19:20" ht="15.75" x14ac:dyDescent="0.2">
      <c r="S8400" s="302">
        <v>1</v>
      </c>
      <c r="T8400" s="302"/>
    </row>
    <row r="8401" spans="19:20" ht="15.75" x14ac:dyDescent="0.2">
      <c r="S8401" s="302">
        <v>1</v>
      </c>
      <c r="T8401" s="302"/>
    </row>
    <row r="8402" spans="19:20" ht="15.75" x14ac:dyDescent="0.2">
      <c r="S8402" s="302">
        <v>1</v>
      </c>
      <c r="T8402" s="302"/>
    </row>
    <row r="8403" spans="19:20" ht="15.75" x14ac:dyDescent="0.2">
      <c r="S8403" s="302">
        <v>1</v>
      </c>
      <c r="T8403" s="302"/>
    </row>
    <row r="8404" spans="19:20" ht="15.75" x14ac:dyDescent="0.2">
      <c r="S8404" s="302">
        <v>1</v>
      </c>
      <c r="T8404" s="302"/>
    </row>
    <row r="8405" spans="19:20" ht="15.75" x14ac:dyDescent="0.2">
      <c r="S8405" s="302">
        <v>1</v>
      </c>
      <c r="T8405" s="302"/>
    </row>
    <row r="8406" spans="19:20" ht="15.75" x14ac:dyDescent="0.2">
      <c r="S8406" s="302">
        <v>1</v>
      </c>
      <c r="T8406" s="302"/>
    </row>
    <row r="8407" spans="19:20" ht="15.75" x14ac:dyDescent="0.2">
      <c r="S8407" s="302">
        <v>1</v>
      </c>
      <c r="T8407" s="302"/>
    </row>
    <row r="8408" spans="19:20" ht="15.75" x14ac:dyDescent="0.2">
      <c r="S8408" s="302">
        <v>1</v>
      </c>
      <c r="T8408" s="302"/>
    </row>
    <row r="8409" spans="19:20" ht="15.75" x14ac:dyDescent="0.2">
      <c r="S8409" s="302">
        <v>1</v>
      </c>
      <c r="T8409" s="302"/>
    </row>
    <row r="8410" spans="19:20" ht="15.75" x14ac:dyDescent="0.2">
      <c r="S8410" s="302">
        <v>1</v>
      </c>
      <c r="T8410" s="302"/>
    </row>
    <row r="8411" spans="19:20" ht="15.75" x14ac:dyDescent="0.2">
      <c r="S8411" s="302">
        <v>1</v>
      </c>
      <c r="T8411" s="302"/>
    </row>
    <row r="8412" spans="19:20" ht="15.75" x14ac:dyDescent="0.2">
      <c r="S8412" s="302">
        <v>1</v>
      </c>
      <c r="T8412" s="302"/>
    </row>
    <row r="8413" spans="19:20" ht="15.75" x14ac:dyDescent="0.2">
      <c r="S8413" s="302">
        <v>1</v>
      </c>
      <c r="T8413" s="302"/>
    </row>
    <row r="8414" spans="19:20" ht="15.75" x14ac:dyDescent="0.2">
      <c r="S8414" s="302">
        <v>1</v>
      </c>
      <c r="T8414" s="302"/>
    </row>
    <row r="8415" spans="19:20" ht="15.75" x14ac:dyDescent="0.2">
      <c r="S8415" s="302">
        <v>1</v>
      </c>
      <c r="T8415" s="302"/>
    </row>
    <row r="8416" spans="19:20" ht="15.75" x14ac:dyDescent="0.2">
      <c r="S8416" s="302">
        <v>1</v>
      </c>
      <c r="T8416" s="302"/>
    </row>
    <row r="8417" spans="19:20" ht="15.75" x14ac:dyDescent="0.2">
      <c r="S8417" s="302">
        <v>1</v>
      </c>
      <c r="T8417" s="302"/>
    </row>
    <row r="8418" spans="19:20" ht="15.75" x14ac:dyDescent="0.2">
      <c r="S8418" s="302">
        <v>1</v>
      </c>
      <c r="T8418" s="302"/>
    </row>
    <row r="8419" spans="19:20" ht="15.75" x14ac:dyDescent="0.2">
      <c r="S8419" s="302">
        <v>1</v>
      </c>
      <c r="T8419" s="302"/>
    </row>
    <row r="8420" spans="19:20" ht="15.75" x14ac:dyDescent="0.2">
      <c r="S8420" s="302">
        <v>1</v>
      </c>
      <c r="T8420" s="302"/>
    </row>
    <row r="8421" spans="19:20" ht="15.75" x14ac:dyDescent="0.2">
      <c r="S8421" s="302">
        <v>1</v>
      </c>
      <c r="T8421" s="302"/>
    </row>
    <row r="8422" spans="19:20" ht="15.75" x14ac:dyDescent="0.2">
      <c r="S8422" s="302">
        <v>1</v>
      </c>
      <c r="T8422" s="302"/>
    </row>
    <row r="8423" spans="19:20" ht="15.75" x14ac:dyDescent="0.2">
      <c r="S8423" s="302">
        <v>1</v>
      </c>
      <c r="T8423" s="302"/>
    </row>
    <row r="8424" spans="19:20" ht="15.75" x14ac:dyDescent="0.2">
      <c r="S8424" s="302">
        <v>1</v>
      </c>
      <c r="T8424" s="302"/>
    </row>
    <row r="8425" spans="19:20" ht="15.75" x14ac:dyDescent="0.2">
      <c r="S8425" s="302">
        <v>1</v>
      </c>
      <c r="T8425" s="302"/>
    </row>
    <row r="8426" spans="19:20" ht="15.75" x14ac:dyDescent="0.2">
      <c r="S8426" s="302">
        <v>1</v>
      </c>
      <c r="T8426" s="302"/>
    </row>
    <row r="8427" spans="19:20" ht="15.75" x14ac:dyDescent="0.2">
      <c r="S8427" s="302">
        <v>1</v>
      </c>
      <c r="T8427" s="302"/>
    </row>
    <row r="8428" spans="19:20" ht="15.75" x14ac:dyDescent="0.2">
      <c r="S8428" s="302">
        <v>1</v>
      </c>
      <c r="T8428" s="302"/>
    </row>
    <row r="8429" spans="19:20" ht="15.75" x14ac:dyDescent="0.2">
      <c r="S8429" s="302">
        <v>1</v>
      </c>
      <c r="T8429" s="302"/>
    </row>
    <row r="8430" spans="19:20" ht="15.75" x14ac:dyDescent="0.2">
      <c r="S8430" s="302">
        <v>1</v>
      </c>
      <c r="T8430" s="302"/>
    </row>
    <row r="8431" spans="19:20" ht="15.75" x14ac:dyDescent="0.2">
      <c r="S8431" s="302">
        <v>1</v>
      </c>
      <c r="T8431" s="302"/>
    </row>
    <row r="8432" spans="19:20" ht="15.75" x14ac:dyDescent="0.2">
      <c r="S8432" s="302">
        <v>1</v>
      </c>
      <c r="T8432" s="302"/>
    </row>
    <row r="8433" spans="19:20" ht="15.75" x14ac:dyDescent="0.2">
      <c r="S8433" s="302">
        <v>1</v>
      </c>
      <c r="T8433" s="302"/>
    </row>
    <row r="8434" spans="19:20" ht="15.75" x14ac:dyDescent="0.2">
      <c r="S8434" s="302">
        <v>1</v>
      </c>
      <c r="T8434" s="302"/>
    </row>
    <row r="8435" spans="19:20" ht="15.75" x14ac:dyDescent="0.2">
      <c r="S8435" s="302">
        <v>1</v>
      </c>
      <c r="T8435" s="302"/>
    </row>
    <row r="8436" spans="19:20" ht="15.75" x14ac:dyDescent="0.2">
      <c r="S8436" s="302">
        <v>1</v>
      </c>
      <c r="T8436" s="302"/>
    </row>
    <row r="8437" spans="19:20" ht="15.75" x14ac:dyDescent="0.2">
      <c r="S8437" s="302">
        <v>1</v>
      </c>
      <c r="T8437" s="302"/>
    </row>
    <row r="8438" spans="19:20" ht="15.75" x14ac:dyDescent="0.2">
      <c r="S8438" s="302">
        <v>1</v>
      </c>
      <c r="T8438" s="302"/>
    </row>
    <row r="8439" spans="19:20" ht="15.75" x14ac:dyDescent="0.2">
      <c r="S8439" s="302">
        <v>1</v>
      </c>
      <c r="T8439" s="302"/>
    </row>
    <row r="8440" spans="19:20" ht="15.75" x14ac:dyDescent="0.2">
      <c r="S8440" s="302">
        <v>1</v>
      </c>
      <c r="T8440" s="302"/>
    </row>
    <row r="8441" spans="19:20" ht="15.75" x14ac:dyDescent="0.2">
      <c r="S8441" s="302">
        <v>1</v>
      </c>
      <c r="T8441" s="302"/>
    </row>
    <row r="8442" spans="19:20" ht="15.75" x14ac:dyDescent="0.2">
      <c r="S8442" s="302">
        <v>1</v>
      </c>
      <c r="T8442" s="302"/>
    </row>
    <row r="8443" spans="19:20" ht="15.75" x14ac:dyDescent="0.2">
      <c r="S8443" s="302">
        <v>1</v>
      </c>
      <c r="T8443" s="302"/>
    </row>
    <row r="8444" spans="19:20" ht="15.75" x14ac:dyDescent="0.2">
      <c r="S8444" s="302">
        <v>1</v>
      </c>
      <c r="T8444" s="302"/>
    </row>
    <row r="8445" spans="19:20" ht="15.75" x14ac:dyDescent="0.2">
      <c r="S8445" s="302">
        <v>1</v>
      </c>
      <c r="T8445" s="302"/>
    </row>
    <row r="8446" spans="19:20" ht="15.75" x14ac:dyDescent="0.2">
      <c r="S8446" s="302">
        <v>1</v>
      </c>
      <c r="T8446" s="302"/>
    </row>
    <row r="8447" spans="19:20" ht="15.75" x14ac:dyDescent="0.2">
      <c r="S8447" s="302">
        <v>1</v>
      </c>
      <c r="T8447" s="302"/>
    </row>
    <row r="8448" spans="19:20" ht="15.75" x14ac:dyDescent="0.2">
      <c r="S8448" s="302">
        <v>1</v>
      </c>
      <c r="T8448" s="302"/>
    </row>
    <row r="8449" spans="19:20" ht="15.75" x14ac:dyDescent="0.2">
      <c r="S8449" s="302">
        <v>1</v>
      </c>
      <c r="T8449" s="302"/>
    </row>
    <row r="8450" spans="19:20" ht="15.75" x14ac:dyDescent="0.2">
      <c r="S8450" s="302">
        <v>1</v>
      </c>
      <c r="T8450" s="302"/>
    </row>
    <row r="8451" spans="19:20" ht="15.75" x14ac:dyDescent="0.2">
      <c r="S8451" s="302">
        <v>1</v>
      </c>
      <c r="T8451" s="302"/>
    </row>
    <row r="8452" spans="19:20" ht="15.75" x14ac:dyDescent="0.2">
      <c r="S8452" s="302">
        <v>1</v>
      </c>
      <c r="T8452" s="302"/>
    </row>
    <row r="8453" spans="19:20" ht="15.75" x14ac:dyDescent="0.2">
      <c r="S8453" s="302">
        <v>1</v>
      </c>
      <c r="T8453" s="302"/>
    </row>
    <row r="8454" spans="19:20" ht="15.75" x14ac:dyDescent="0.2">
      <c r="S8454" s="302">
        <v>1</v>
      </c>
      <c r="T8454" s="302"/>
    </row>
    <row r="8455" spans="19:20" ht="15.75" x14ac:dyDescent="0.2">
      <c r="S8455" s="302">
        <v>1</v>
      </c>
      <c r="T8455" s="302"/>
    </row>
    <row r="8456" spans="19:20" ht="15.75" x14ac:dyDescent="0.2">
      <c r="S8456" s="302">
        <v>1</v>
      </c>
      <c r="T8456" s="302"/>
    </row>
    <row r="8457" spans="19:20" ht="15.75" x14ac:dyDescent="0.2">
      <c r="S8457" s="302">
        <v>1</v>
      </c>
      <c r="T8457" s="302"/>
    </row>
    <row r="8458" spans="19:20" ht="15.75" x14ac:dyDescent="0.2">
      <c r="S8458" s="302">
        <v>1</v>
      </c>
      <c r="T8458" s="302"/>
    </row>
    <row r="8459" spans="19:20" ht="15.75" x14ac:dyDescent="0.2">
      <c r="S8459" s="302">
        <v>1</v>
      </c>
      <c r="T8459" s="302"/>
    </row>
    <row r="8460" spans="19:20" ht="15.75" x14ac:dyDescent="0.2">
      <c r="S8460" s="302">
        <v>1</v>
      </c>
      <c r="T8460" s="302"/>
    </row>
    <row r="8461" spans="19:20" ht="15.75" x14ac:dyDescent="0.2">
      <c r="S8461" s="302">
        <v>1</v>
      </c>
      <c r="T8461" s="302"/>
    </row>
    <row r="8462" spans="19:20" ht="15.75" x14ac:dyDescent="0.2">
      <c r="S8462" s="302">
        <v>1</v>
      </c>
      <c r="T8462" s="302"/>
    </row>
    <row r="8463" spans="19:20" ht="15.75" x14ac:dyDescent="0.2">
      <c r="S8463" s="302">
        <v>1</v>
      </c>
      <c r="T8463" s="302"/>
    </row>
    <row r="8464" spans="19:20" ht="15.75" x14ac:dyDescent="0.2">
      <c r="S8464" s="302">
        <v>1</v>
      </c>
      <c r="T8464" s="302"/>
    </row>
    <row r="8465" spans="19:20" ht="15.75" x14ac:dyDescent="0.2">
      <c r="S8465" s="302">
        <v>1</v>
      </c>
      <c r="T8465" s="302"/>
    </row>
    <row r="8466" spans="19:20" ht="15.75" x14ac:dyDescent="0.2">
      <c r="S8466" s="302">
        <v>1</v>
      </c>
      <c r="T8466" s="302"/>
    </row>
    <row r="8467" spans="19:20" ht="15.75" x14ac:dyDescent="0.2">
      <c r="S8467" s="302">
        <v>1</v>
      </c>
      <c r="T8467" s="302"/>
    </row>
    <row r="8468" spans="19:20" ht="15.75" x14ac:dyDescent="0.2">
      <c r="S8468" s="302">
        <v>1</v>
      </c>
      <c r="T8468" s="302"/>
    </row>
    <row r="8469" spans="19:20" ht="15.75" x14ac:dyDescent="0.2">
      <c r="S8469" s="302">
        <v>1</v>
      </c>
      <c r="T8469" s="302"/>
    </row>
    <row r="8470" spans="19:20" ht="15.75" x14ac:dyDescent="0.2">
      <c r="S8470" s="302">
        <v>1</v>
      </c>
      <c r="T8470" s="302"/>
    </row>
    <row r="8471" spans="19:20" ht="15.75" x14ac:dyDescent="0.2">
      <c r="S8471" s="302">
        <v>1</v>
      </c>
      <c r="T8471" s="302"/>
    </row>
    <row r="8472" spans="19:20" ht="15.75" x14ac:dyDescent="0.2">
      <c r="S8472" s="302">
        <v>1</v>
      </c>
      <c r="T8472" s="302"/>
    </row>
    <row r="8473" spans="19:20" ht="15.75" x14ac:dyDescent="0.2">
      <c r="S8473" s="302">
        <v>1</v>
      </c>
      <c r="T8473" s="302"/>
    </row>
    <row r="8474" spans="19:20" ht="15.75" x14ac:dyDescent="0.2">
      <c r="S8474" s="302">
        <v>1</v>
      </c>
      <c r="T8474" s="302"/>
    </row>
    <row r="8475" spans="19:20" ht="15.75" x14ac:dyDescent="0.2">
      <c r="S8475" s="302">
        <v>1</v>
      </c>
      <c r="T8475" s="302"/>
    </row>
    <row r="8476" spans="19:20" ht="15.75" x14ac:dyDescent="0.2">
      <c r="S8476" s="302">
        <v>1</v>
      </c>
      <c r="T8476" s="302"/>
    </row>
    <row r="8477" spans="19:20" ht="15.75" x14ac:dyDescent="0.2">
      <c r="S8477" s="302">
        <v>1</v>
      </c>
      <c r="T8477" s="302"/>
    </row>
    <row r="8478" spans="19:20" ht="15.75" x14ac:dyDescent="0.2">
      <c r="S8478" s="302">
        <v>1</v>
      </c>
      <c r="T8478" s="302"/>
    </row>
    <row r="8479" spans="19:20" ht="15.75" x14ac:dyDescent="0.2">
      <c r="S8479" s="302">
        <v>1</v>
      </c>
      <c r="T8479" s="302"/>
    </row>
    <row r="8480" spans="19:20" ht="15.75" x14ac:dyDescent="0.2">
      <c r="S8480" s="302">
        <v>1</v>
      </c>
      <c r="T8480" s="302"/>
    </row>
    <row r="8481" spans="19:20" ht="15.75" x14ac:dyDescent="0.2">
      <c r="S8481" s="302">
        <v>1</v>
      </c>
      <c r="T8481" s="302"/>
    </row>
    <row r="8482" spans="19:20" ht="15.75" x14ac:dyDescent="0.2">
      <c r="S8482" s="302">
        <v>1</v>
      </c>
      <c r="T8482" s="302"/>
    </row>
    <row r="8483" spans="19:20" ht="15.75" x14ac:dyDescent="0.2">
      <c r="S8483" s="302">
        <v>1</v>
      </c>
      <c r="T8483" s="302"/>
    </row>
    <row r="8484" spans="19:20" ht="15.75" x14ac:dyDescent="0.2">
      <c r="S8484" s="302">
        <v>1</v>
      </c>
      <c r="T8484" s="302"/>
    </row>
    <row r="8485" spans="19:20" ht="15.75" x14ac:dyDescent="0.2">
      <c r="S8485" s="302">
        <v>1</v>
      </c>
      <c r="T8485" s="302"/>
    </row>
    <row r="8486" spans="19:20" ht="15.75" x14ac:dyDescent="0.2">
      <c r="S8486" s="302">
        <v>1</v>
      </c>
      <c r="T8486" s="302"/>
    </row>
    <row r="8487" spans="19:20" ht="15.75" x14ac:dyDescent="0.2">
      <c r="S8487" s="302">
        <v>1</v>
      </c>
      <c r="T8487" s="302"/>
    </row>
    <row r="8488" spans="19:20" ht="15.75" x14ac:dyDescent="0.2">
      <c r="S8488" s="302">
        <v>1</v>
      </c>
      <c r="T8488" s="302"/>
    </row>
    <row r="8489" spans="19:20" ht="15.75" x14ac:dyDescent="0.2">
      <c r="S8489" s="302">
        <v>1</v>
      </c>
      <c r="T8489" s="302"/>
    </row>
    <row r="8490" spans="19:20" ht="15.75" x14ac:dyDescent="0.2">
      <c r="S8490" s="302">
        <v>1</v>
      </c>
      <c r="T8490" s="302"/>
    </row>
    <row r="8491" spans="19:20" ht="15.75" x14ac:dyDescent="0.2">
      <c r="S8491" s="302">
        <v>1</v>
      </c>
      <c r="T8491" s="302"/>
    </row>
    <row r="8492" spans="19:20" ht="15.75" x14ac:dyDescent="0.2">
      <c r="S8492" s="302">
        <v>1</v>
      </c>
      <c r="T8492" s="302"/>
    </row>
    <row r="8493" spans="19:20" ht="15.75" x14ac:dyDescent="0.2">
      <c r="S8493" s="302">
        <v>1</v>
      </c>
      <c r="T8493" s="302"/>
    </row>
    <row r="8494" spans="19:20" ht="15.75" x14ac:dyDescent="0.2">
      <c r="S8494" s="302">
        <v>1</v>
      </c>
      <c r="T8494" s="302"/>
    </row>
    <row r="8495" spans="19:20" ht="15.75" x14ac:dyDescent="0.2">
      <c r="S8495" s="302">
        <v>1</v>
      </c>
      <c r="T8495" s="302"/>
    </row>
    <row r="8496" spans="19:20" ht="15.75" x14ac:dyDescent="0.2">
      <c r="S8496" s="302">
        <v>1</v>
      </c>
      <c r="T8496" s="302"/>
    </row>
    <row r="8497" spans="19:20" ht="15.75" x14ac:dyDescent="0.2">
      <c r="S8497" s="302">
        <v>1</v>
      </c>
      <c r="T8497" s="302"/>
    </row>
    <row r="8498" spans="19:20" ht="15.75" x14ac:dyDescent="0.2">
      <c r="S8498" s="302">
        <v>1</v>
      </c>
      <c r="T8498" s="302"/>
    </row>
    <row r="8499" spans="19:20" ht="15.75" x14ac:dyDescent="0.2">
      <c r="S8499" s="302">
        <v>1</v>
      </c>
      <c r="T8499" s="302"/>
    </row>
    <row r="8500" spans="19:20" ht="15.75" x14ac:dyDescent="0.2">
      <c r="S8500" s="302">
        <v>1</v>
      </c>
      <c r="T8500" s="302"/>
    </row>
    <row r="8501" spans="19:20" ht="15.75" x14ac:dyDescent="0.2">
      <c r="S8501" s="302">
        <v>1</v>
      </c>
      <c r="T8501" s="302"/>
    </row>
    <row r="8502" spans="19:20" ht="15.75" x14ac:dyDescent="0.2">
      <c r="S8502" s="302">
        <v>1</v>
      </c>
      <c r="T8502" s="302"/>
    </row>
    <row r="8503" spans="19:20" ht="15.75" x14ac:dyDescent="0.2">
      <c r="S8503" s="302">
        <v>1</v>
      </c>
      <c r="T8503" s="302"/>
    </row>
    <row r="8504" spans="19:20" ht="15.75" x14ac:dyDescent="0.2">
      <c r="S8504" s="302">
        <v>1</v>
      </c>
      <c r="T8504" s="302"/>
    </row>
    <row r="8505" spans="19:20" ht="15.75" x14ac:dyDescent="0.2">
      <c r="S8505" s="302">
        <v>1</v>
      </c>
      <c r="T8505" s="302"/>
    </row>
    <row r="8506" spans="19:20" ht="15.75" x14ac:dyDescent="0.2">
      <c r="S8506" s="302">
        <v>1</v>
      </c>
      <c r="T8506" s="302"/>
    </row>
    <row r="8507" spans="19:20" ht="15.75" x14ac:dyDescent="0.2">
      <c r="S8507" s="302">
        <v>1</v>
      </c>
      <c r="T8507" s="302"/>
    </row>
    <row r="8508" spans="19:20" ht="15.75" x14ac:dyDescent="0.2">
      <c r="S8508" s="302">
        <v>1</v>
      </c>
      <c r="T8508" s="302"/>
    </row>
    <row r="8509" spans="19:20" ht="15.75" x14ac:dyDescent="0.2">
      <c r="S8509" s="302">
        <v>1</v>
      </c>
      <c r="T8509" s="302"/>
    </row>
    <row r="8510" spans="19:20" ht="15.75" x14ac:dyDescent="0.2">
      <c r="S8510" s="302">
        <v>1</v>
      </c>
      <c r="T8510" s="302"/>
    </row>
    <row r="8511" spans="19:20" ht="15.75" x14ac:dyDescent="0.2">
      <c r="S8511" s="302">
        <v>1</v>
      </c>
      <c r="T8511" s="302"/>
    </row>
    <row r="8512" spans="19:20" ht="15.75" x14ac:dyDescent="0.2">
      <c r="S8512" s="302">
        <v>1</v>
      </c>
      <c r="T8512" s="302"/>
    </row>
    <row r="8513" spans="19:20" ht="15.75" x14ac:dyDescent="0.2">
      <c r="S8513" s="302">
        <v>1</v>
      </c>
      <c r="T8513" s="302"/>
    </row>
    <row r="8514" spans="19:20" ht="15.75" x14ac:dyDescent="0.2">
      <c r="S8514" s="302">
        <v>1</v>
      </c>
      <c r="T8514" s="302"/>
    </row>
    <row r="8515" spans="19:20" ht="15.75" x14ac:dyDescent="0.2">
      <c r="S8515" s="302">
        <v>1</v>
      </c>
      <c r="T8515" s="302"/>
    </row>
    <row r="8516" spans="19:20" ht="15.75" x14ac:dyDescent="0.2">
      <c r="S8516" s="302">
        <v>1</v>
      </c>
      <c r="T8516" s="302"/>
    </row>
    <row r="8517" spans="19:20" ht="15.75" x14ac:dyDescent="0.2">
      <c r="S8517" s="302">
        <v>1</v>
      </c>
      <c r="T8517" s="302"/>
    </row>
    <row r="8518" spans="19:20" ht="15.75" x14ac:dyDescent="0.2">
      <c r="S8518" s="302">
        <v>1</v>
      </c>
      <c r="T8518" s="302"/>
    </row>
    <row r="8519" spans="19:20" ht="15.75" x14ac:dyDescent="0.2">
      <c r="S8519" s="302">
        <v>1</v>
      </c>
      <c r="T8519" s="302"/>
    </row>
    <row r="8520" spans="19:20" ht="15.75" x14ac:dyDescent="0.2">
      <c r="S8520" s="302">
        <v>1</v>
      </c>
      <c r="T8520" s="302"/>
    </row>
    <row r="8521" spans="19:20" ht="15.75" x14ac:dyDescent="0.2">
      <c r="S8521" s="302">
        <v>1</v>
      </c>
      <c r="T8521" s="302"/>
    </row>
    <row r="8522" spans="19:20" ht="15.75" x14ac:dyDescent="0.2">
      <c r="S8522" s="302">
        <v>1</v>
      </c>
      <c r="T8522" s="302"/>
    </row>
    <row r="8523" spans="19:20" ht="15.75" x14ac:dyDescent="0.2">
      <c r="S8523" s="302">
        <v>1</v>
      </c>
      <c r="T8523" s="302"/>
    </row>
    <row r="8524" spans="19:20" ht="15.75" x14ac:dyDescent="0.2">
      <c r="S8524" s="302">
        <v>1</v>
      </c>
      <c r="T8524" s="302"/>
    </row>
    <row r="8525" spans="19:20" ht="15.75" x14ac:dyDescent="0.2">
      <c r="S8525" s="302">
        <v>1</v>
      </c>
      <c r="T8525" s="302"/>
    </row>
    <row r="8526" spans="19:20" ht="15.75" x14ac:dyDescent="0.2">
      <c r="S8526" s="302">
        <v>1</v>
      </c>
      <c r="T8526" s="302"/>
    </row>
    <row r="8527" spans="19:20" ht="15.75" x14ac:dyDescent="0.2">
      <c r="S8527" s="302">
        <v>1</v>
      </c>
      <c r="T8527" s="302"/>
    </row>
    <row r="8528" spans="19:20" ht="15.75" x14ac:dyDescent="0.2">
      <c r="S8528" s="302">
        <v>1</v>
      </c>
      <c r="T8528" s="302"/>
    </row>
    <row r="8529" spans="19:20" ht="15.75" x14ac:dyDescent="0.2">
      <c r="S8529" s="302">
        <v>1</v>
      </c>
      <c r="T8529" s="302"/>
    </row>
    <row r="8530" spans="19:20" ht="15.75" x14ac:dyDescent="0.2">
      <c r="S8530" s="302">
        <v>1</v>
      </c>
      <c r="T8530" s="302"/>
    </row>
    <row r="8531" spans="19:20" ht="15.75" x14ac:dyDescent="0.2">
      <c r="S8531" s="302">
        <v>1</v>
      </c>
      <c r="T8531" s="302"/>
    </row>
    <row r="8532" spans="19:20" ht="15.75" x14ac:dyDescent="0.2">
      <c r="S8532" s="302">
        <v>1</v>
      </c>
      <c r="T8532" s="302"/>
    </row>
    <row r="8533" spans="19:20" ht="15.75" x14ac:dyDescent="0.2">
      <c r="S8533" s="302">
        <v>1</v>
      </c>
      <c r="T8533" s="302"/>
    </row>
    <row r="8534" spans="19:20" ht="15.75" x14ac:dyDescent="0.2">
      <c r="S8534" s="302">
        <v>1</v>
      </c>
      <c r="T8534" s="302"/>
    </row>
    <row r="8535" spans="19:20" ht="15.75" x14ac:dyDescent="0.2">
      <c r="S8535" s="302">
        <v>1</v>
      </c>
      <c r="T8535" s="302"/>
    </row>
    <row r="8536" spans="19:20" ht="15.75" x14ac:dyDescent="0.2">
      <c r="S8536" s="302">
        <v>1</v>
      </c>
      <c r="T8536" s="302"/>
    </row>
    <row r="8537" spans="19:20" ht="15.75" x14ac:dyDescent="0.2">
      <c r="S8537" s="302">
        <v>1</v>
      </c>
      <c r="T8537" s="302"/>
    </row>
    <row r="8538" spans="19:20" ht="15.75" x14ac:dyDescent="0.2">
      <c r="S8538" s="302">
        <v>1</v>
      </c>
      <c r="T8538" s="302"/>
    </row>
    <row r="8539" spans="19:20" ht="15.75" x14ac:dyDescent="0.2">
      <c r="S8539" s="302">
        <v>1</v>
      </c>
      <c r="T8539" s="302"/>
    </row>
    <row r="8540" spans="19:20" ht="15.75" x14ac:dyDescent="0.2">
      <c r="S8540" s="302">
        <v>1</v>
      </c>
      <c r="T8540" s="302"/>
    </row>
    <row r="8541" spans="19:20" ht="15.75" x14ac:dyDescent="0.2">
      <c r="S8541" s="302">
        <v>1</v>
      </c>
      <c r="T8541" s="302"/>
    </row>
    <row r="8542" spans="19:20" ht="15.75" x14ac:dyDescent="0.2">
      <c r="S8542" s="302">
        <v>1</v>
      </c>
      <c r="T8542" s="302"/>
    </row>
    <row r="8543" spans="19:20" ht="15.75" x14ac:dyDescent="0.2">
      <c r="S8543" s="302">
        <v>1</v>
      </c>
      <c r="T8543" s="302"/>
    </row>
    <row r="8544" spans="19:20" ht="15.75" x14ac:dyDescent="0.2">
      <c r="S8544" s="302">
        <v>1</v>
      </c>
      <c r="T8544" s="302"/>
    </row>
    <row r="8545" spans="19:20" ht="15.75" x14ac:dyDescent="0.2">
      <c r="S8545" s="302">
        <v>1</v>
      </c>
      <c r="T8545" s="302"/>
    </row>
    <row r="8546" spans="19:20" ht="15.75" x14ac:dyDescent="0.2">
      <c r="S8546" s="302">
        <v>1</v>
      </c>
      <c r="T8546" s="302"/>
    </row>
    <row r="8547" spans="19:20" ht="15.75" x14ac:dyDescent="0.2">
      <c r="S8547" s="302">
        <v>1</v>
      </c>
      <c r="T8547" s="302"/>
    </row>
    <row r="8548" spans="19:20" ht="15.75" x14ac:dyDescent="0.2">
      <c r="S8548" s="302">
        <v>1</v>
      </c>
      <c r="T8548" s="302"/>
    </row>
    <row r="8549" spans="19:20" ht="15.75" x14ac:dyDescent="0.2">
      <c r="S8549" s="302">
        <v>1</v>
      </c>
      <c r="T8549" s="302"/>
    </row>
    <row r="8550" spans="19:20" ht="15.75" x14ac:dyDescent="0.2">
      <c r="S8550" s="302">
        <v>1</v>
      </c>
      <c r="T8550" s="302"/>
    </row>
    <row r="8551" spans="19:20" ht="15.75" x14ac:dyDescent="0.2">
      <c r="S8551" s="302">
        <v>1</v>
      </c>
      <c r="T8551" s="302"/>
    </row>
    <row r="8552" spans="19:20" ht="15.75" x14ac:dyDescent="0.2">
      <c r="S8552" s="302">
        <v>1</v>
      </c>
      <c r="T8552" s="302"/>
    </row>
    <row r="8553" spans="19:20" ht="15.75" x14ac:dyDescent="0.2">
      <c r="S8553" s="302">
        <v>1</v>
      </c>
      <c r="T8553" s="302"/>
    </row>
    <row r="8554" spans="19:20" ht="15.75" x14ac:dyDescent="0.2">
      <c r="S8554" s="302">
        <v>1</v>
      </c>
      <c r="T8554" s="302"/>
    </row>
    <row r="8555" spans="19:20" ht="15.75" x14ac:dyDescent="0.2">
      <c r="S8555" s="302">
        <v>1</v>
      </c>
      <c r="T8555" s="302"/>
    </row>
    <row r="8556" spans="19:20" ht="15.75" x14ac:dyDescent="0.2">
      <c r="S8556" s="302">
        <v>1</v>
      </c>
      <c r="T8556" s="302"/>
    </row>
    <row r="8557" spans="19:20" ht="15.75" x14ac:dyDescent="0.2">
      <c r="S8557" s="302">
        <v>1</v>
      </c>
      <c r="T8557" s="302"/>
    </row>
    <row r="8558" spans="19:20" ht="15.75" x14ac:dyDescent="0.2">
      <c r="S8558" s="302">
        <v>1</v>
      </c>
      <c r="T8558" s="302"/>
    </row>
    <row r="8559" spans="19:20" ht="15.75" x14ac:dyDescent="0.2">
      <c r="S8559" s="302">
        <v>1</v>
      </c>
      <c r="T8559" s="302"/>
    </row>
    <row r="8560" spans="19:20" ht="15.75" x14ac:dyDescent="0.2">
      <c r="S8560" s="302">
        <v>1</v>
      </c>
      <c r="T8560" s="302"/>
    </row>
    <row r="8561" spans="19:20" ht="15.75" x14ac:dyDescent="0.2">
      <c r="S8561" s="302">
        <v>1</v>
      </c>
      <c r="T8561" s="302"/>
    </row>
    <row r="8562" spans="19:20" ht="15.75" x14ac:dyDescent="0.2">
      <c r="S8562" s="302">
        <v>1</v>
      </c>
      <c r="T8562" s="302"/>
    </row>
    <row r="8563" spans="19:20" ht="15.75" x14ac:dyDescent="0.2">
      <c r="S8563" s="302">
        <v>1</v>
      </c>
      <c r="T8563" s="302"/>
    </row>
    <row r="8564" spans="19:20" ht="15.75" x14ac:dyDescent="0.2">
      <c r="S8564" s="302">
        <v>1</v>
      </c>
      <c r="T8564" s="302"/>
    </row>
    <row r="8565" spans="19:20" ht="15.75" x14ac:dyDescent="0.2">
      <c r="S8565" s="302">
        <v>1</v>
      </c>
      <c r="T8565" s="302"/>
    </row>
    <row r="8566" spans="19:20" ht="15.75" x14ac:dyDescent="0.2">
      <c r="S8566" s="302">
        <v>1</v>
      </c>
      <c r="T8566" s="302"/>
    </row>
    <row r="8567" spans="19:20" ht="15.75" x14ac:dyDescent="0.2">
      <c r="S8567" s="302">
        <v>1</v>
      </c>
      <c r="T8567" s="302"/>
    </row>
    <row r="8568" spans="19:20" ht="15.75" x14ac:dyDescent="0.2">
      <c r="S8568" s="302">
        <v>1</v>
      </c>
      <c r="T8568" s="302"/>
    </row>
    <row r="8569" spans="19:20" ht="15.75" x14ac:dyDescent="0.2">
      <c r="S8569" s="302">
        <v>1</v>
      </c>
      <c r="T8569" s="302"/>
    </row>
    <row r="8570" spans="19:20" ht="15.75" x14ac:dyDescent="0.2">
      <c r="S8570" s="302">
        <v>1</v>
      </c>
      <c r="T8570" s="302"/>
    </row>
    <row r="8571" spans="19:20" ht="15.75" x14ac:dyDescent="0.2">
      <c r="S8571" s="302">
        <v>1</v>
      </c>
      <c r="T8571" s="302"/>
    </row>
    <row r="8572" spans="19:20" ht="15.75" x14ac:dyDescent="0.2">
      <c r="S8572" s="302">
        <v>1</v>
      </c>
      <c r="T8572" s="302"/>
    </row>
    <row r="8573" spans="19:20" ht="15.75" x14ac:dyDescent="0.2">
      <c r="S8573" s="302">
        <v>1</v>
      </c>
      <c r="T8573" s="302"/>
    </row>
    <row r="8574" spans="19:20" ht="15.75" x14ac:dyDescent="0.2">
      <c r="S8574" s="302">
        <v>1</v>
      </c>
      <c r="T8574" s="302"/>
    </row>
    <row r="8575" spans="19:20" ht="15.75" x14ac:dyDescent="0.2">
      <c r="S8575" s="302">
        <v>1</v>
      </c>
      <c r="T8575" s="302"/>
    </row>
    <row r="8576" spans="19:20" ht="15.75" x14ac:dyDescent="0.2">
      <c r="S8576" s="302">
        <v>1</v>
      </c>
      <c r="T8576" s="302"/>
    </row>
    <row r="8577" spans="19:20" ht="15.75" x14ac:dyDescent="0.2">
      <c r="S8577" s="302">
        <v>1</v>
      </c>
      <c r="T8577" s="302"/>
    </row>
    <row r="8578" spans="19:20" ht="15.75" x14ac:dyDescent="0.2">
      <c r="S8578" s="302">
        <v>1</v>
      </c>
      <c r="T8578" s="302"/>
    </row>
    <row r="8579" spans="19:20" ht="15.75" x14ac:dyDescent="0.2">
      <c r="S8579" s="302">
        <v>1</v>
      </c>
      <c r="T8579" s="302"/>
    </row>
    <row r="8580" spans="19:20" ht="15.75" x14ac:dyDescent="0.2">
      <c r="S8580" s="302">
        <v>1</v>
      </c>
      <c r="T8580" s="302"/>
    </row>
    <row r="8581" spans="19:20" ht="15.75" x14ac:dyDescent="0.2">
      <c r="S8581" s="302">
        <v>1</v>
      </c>
      <c r="T8581" s="302"/>
    </row>
    <row r="8582" spans="19:20" ht="15.75" x14ac:dyDescent="0.2">
      <c r="S8582" s="302">
        <v>1</v>
      </c>
      <c r="T8582" s="302"/>
    </row>
    <row r="8583" spans="19:20" ht="15.75" x14ac:dyDescent="0.2">
      <c r="S8583" s="302">
        <v>1</v>
      </c>
      <c r="T8583" s="302"/>
    </row>
    <row r="8584" spans="19:20" ht="15.75" x14ac:dyDescent="0.2">
      <c r="S8584" s="302">
        <v>1</v>
      </c>
      <c r="T8584" s="302"/>
    </row>
    <row r="8585" spans="19:20" ht="15.75" x14ac:dyDescent="0.2">
      <c r="S8585" s="302">
        <v>1</v>
      </c>
      <c r="T8585" s="302"/>
    </row>
    <row r="8586" spans="19:20" ht="15.75" x14ac:dyDescent="0.2">
      <c r="S8586" s="302">
        <v>1</v>
      </c>
      <c r="T8586" s="302"/>
    </row>
    <row r="8587" spans="19:20" ht="15.75" x14ac:dyDescent="0.2">
      <c r="S8587" s="302">
        <v>1</v>
      </c>
      <c r="T8587" s="302"/>
    </row>
    <row r="8588" spans="19:20" ht="15.75" x14ac:dyDescent="0.2">
      <c r="S8588" s="302">
        <v>1</v>
      </c>
      <c r="T8588" s="302"/>
    </row>
    <row r="8589" spans="19:20" ht="15.75" x14ac:dyDescent="0.2">
      <c r="S8589" s="302">
        <v>1</v>
      </c>
      <c r="T8589" s="302"/>
    </row>
    <row r="8590" spans="19:20" ht="15.75" x14ac:dyDescent="0.2">
      <c r="S8590" s="302">
        <v>1</v>
      </c>
      <c r="T8590" s="302"/>
    </row>
    <row r="8591" spans="19:20" ht="15.75" x14ac:dyDescent="0.2">
      <c r="S8591" s="302">
        <v>1</v>
      </c>
      <c r="T8591" s="302"/>
    </row>
    <row r="8592" spans="19:20" ht="15.75" x14ac:dyDescent="0.2">
      <c r="S8592" s="302">
        <v>1</v>
      </c>
      <c r="T8592" s="302"/>
    </row>
    <row r="8593" spans="19:20" ht="15.75" x14ac:dyDescent="0.2">
      <c r="S8593" s="302">
        <v>1</v>
      </c>
      <c r="T8593" s="302"/>
    </row>
    <row r="8594" spans="19:20" ht="15.75" x14ac:dyDescent="0.2">
      <c r="S8594" s="302">
        <v>1</v>
      </c>
      <c r="T8594" s="302"/>
    </row>
    <row r="8595" spans="19:20" ht="15.75" x14ac:dyDescent="0.2">
      <c r="S8595" s="302">
        <v>1</v>
      </c>
      <c r="T8595" s="302"/>
    </row>
    <row r="8596" spans="19:20" ht="15.75" x14ac:dyDescent="0.2">
      <c r="S8596" s="302">
        <v>1</v>
      </c>
      <c r="T8596" s="302"/>
    </row>
    <row r="8597" spans="19:20" ht="15.75" x14ac:dyDescent="0.2">
      <c r="S8597" s="302">
        <v>1</v>
      </c>
      <c r="T8597" s="302"/>
    </row>
    <row r="8598" spans="19:20" ht="15.75" x14ac:dyDescent="0.2">
      <c r="S8598" s="302">
        <v>1</v>
      </c>
      <c r="T8598" s="302"/>
    </row>
    <row r="8599" spans="19:20" ht="15.75" x14ac:dyDescent="0.2">
      <c r="S8599" s="302">
        <v>1</v>
      </c>
      <c r="T8599" s="302"/>
    </row>
    <row r="8600" spans="19:20" ht="15.75" x14ac:dyDescent="0.2">
      <c r="S8600" s="302">
        <v>1</v>
      </c>
      <c r="T8600" s="302"/>
    </row>
    <row r="8601" spans="19:20" ht="15.75" x14ac:dyDescent="0.2">
      <c r="S8601" s="302">
        <v>1</v>
      </c>
      <c r="T8601" s="302"/>
    </row>
    <row r="8602" spans="19:20" ht="15.75" x14ac:dyDescent="0.2">
      <c r="S8602" s="302">
        <v>1</v>
      </c>
      <c r="T8602" s="302"/>
    </row>
    <row r="8603" spans="19:20" ht="15.75" x14ac:dyDescent="0.2">
      <c r="S8603" s="302">
        <v>1</v>
      </c>
      <c r="T8603" s="302"/>
    </row>
    <row r="8604" spans="19:20" ht="15.75" x14ac:dyDescent="0.2">
      <c r="S8604" s="302">
        <v>1</v>
      </c>
      <c r="T8604" s="302"/>
    </row>
    <row r="8605" spans="19:20" ht="15.75" x14ac:dyDescent="0.2">
      <c r="S8605" s="302">
        <v>1</v>
      </c>
      <c r="T8605" s="302"/>
    </row>
    <row r="8606" spans="19:20" ht="15.75" x14ac:dyDescent="0.2">
      <c r="S8606" s="302">
        <v>1</v>
      </c>
      <c r="T8606" s="302"/>
    </row>
    <row r="8607" spans="19:20" ht="15.75" x14ac:dyDescent="0.2">
      <c r="S8607" s="302">
        <v>1</v>
      </c>
      <c r="T8607" s="302"/>
    </row>
    <row r="8608" spans="19:20" ht="15.75" x14ac:dyDescent="0.2">
      <c r="S8608" s="302">
        <v>1</v>
      </c>
      <c r="T8608" s="302"/>
    </row>
    <row r="8609" spans="19:20" ht="15.75" x14ac:dyDescent="0.2">
      <c r="S8609" s="302">
        <v>1</v>
      </c>
      <c r="T8609" s="302"/>
    </row>
    <row r="8610" spans="19:20" ht="15.75" x14ac:dyDescent="0.2">
      <c r="S8610" s="302">
        <v>1</v>
      </c>
      <c r="T8610" s="302"/>
    </row>
    <row r="8611" spans="19:20" ht="15.75" x14ac:dyDescent="0.2">
      <c r="S8611" s="302">
        <v>1</v>
      </c>
      <c r="T8611" s="302"/>
    </row>
    <row r="8612" spans="19:20" ht="15.75" x14ac:dyDescent="0.2">
      <c r="S8612" s="302">
        <v>1</v>
      </c>
      <c r="T8612" s="302"/>
    </row>
    <row r="8613" spans="19:20" ht="15.75" x14ac:dyDescent="0.2">
      <c r="S8613" s="302">
        <v>1</v>
      </c>
      <c r="T8613" s="302"/>
    </row>
    <row r="8614" spans="19:20" ht="15.75" x14ac:dyDescent="0.2">
      <c r="S8614" s="302">
        <v>1</v>
      </c>
      <c r="T8614" s="302"/>
    </row>
    <row r="8615" spans="19:20" ht="15.75" x14ac:dyDescent="0.2">
      <c r="S8615" s="302">
        <v>1</v>
      </c>
      <c r="T8615" s="302"/>
    </row>
    <row r="8616" spans="19:20" ht="15.75" x14ac:dyDescent="0.2">
      <c r="S8616" s="302">
        <v>1</v>
      </c>
      <c r="T8616" s="302"/>
    </row>
    <row r="8617" spans="19:20" ht="15.75" x14ac:dyDescent="0.2">
      <c r="S8617" s="302">
        <v>1</v>
      </c>
      <c r="T8617" s="302"/>
    </row>
    <row r="8618" spans="19:20" ht="15.75" x14ac:dyDescent="0.2">
      <c r="S8618" s="302">
        <v>1</v>
      </c>
      <c r="T8618" s="302"/>
    </row>
    <row r="8619" spans="19:20" ht="15.75" x14ac:dyDescent="0.2">
      <c r="S8619" s="302">
        <v>1</v>
      </c>
      <c r="T8619" s="302"/>
    </row>
    <row r="8620" spans="19:20" ht="15.75" x14ac:dyDescent="0.2">
      <c r="S8620" s="302">
        <v>1</v>
      </c>
      <c r="T8620" s="302"/>
    </row>
    <row r="8621" spans="19:20" ht="15.75" x14ac:dyDescent="0.2">
      <c r="S8621" s="302">
        <v>1</v>
      </c>
      <c r="T8621" s="302"/>
    </row>
    <row r="8622" spans="19:20" ht="15.75" x14ac:dyDescent="0.2">
      <c r="S8622" s="302">
        <v>1</v>
      </c>
      <c r="T8622" s="302"/>
    </row>
    <row r="8623" spans="19:20" ht="15.75" x14ac:dyDescent="0.2">
      <c r="S8623" s="302">
        <v>1</v>
      </c>
      <c r="T8623" s="302"/>
    </row>
    <row r="8624" spans="19:20" ht="15.75" x14ac:dyDescent="0.2">
      <c r="S8624" s="302">
        <v>1</v>
      </c>
      <c r="T8624" s="302"/>
    </row>
    <row r="8625" spans="19:20" ht="15.75" x14ac:dyDescent="0.2">
      <c r="S8625" s="302">
        <v>1</v>
      </c>
      <c r="T8625" s="302"/>
    </row>
    <row r="8626" spans="19:20" ht="15.75" x14ac:dyDescent="0.2">
      <c r="S8626" s="302">
        <v>1</v>
      </c>
      <c r="T8626" s="302"/>
    </row>
    <row r="8627" spans="19:20" ht="15.75" x14ac:dyDescent="0.2">
      <c r="S8627" s="302">
        <v>1</v>
      </c>
      <c r="T8627" s="302"/>
    </row>
    <row r="8628" spans="19:20" ht="15.75" x14ac:dyDescent="0.2">
      <c r="S8628" s="302">
        <v>1</v>
      </c>
      <c r="T8628" s="302"/>
    </row>
    <row r="8629" spans="19:20" ht="15.75" x14ac:dyDescent="0.2">
      <c r="S8629" s="302">
        <v>1</v>
      </c>
      <c r="T8629" s="302"/>
    </row>
    <row r="8630" spans="19:20" ht="15.75" x14ac:dyDescent="0.2">
      <c r="S8630" s="302">
        <v>1</v>
      </c>
      <c r="T8630" s="302"/>
    </row>
    <row r="8631" spans="19:20" ht="15.75" x14ac:dyDescent="0.2">
      <c r="S8631" s="302">
        <v>1</v>
      </c>
      <c r="T8631" s="302"/>
    </row>
    <row r="8632" spans="19:20" ht="15.75" x14ac:dyDescent="0.2">
      <c r="S8632" s="302">
        <v>1</v>
      </c>
      <c r="T8632" s="302"/>
    </row>
    <row r="8633" spans="19:20" ht="15.75" x14ac:dyDescent="0.2">
      <c r="S8633" s="302">
        <v>1</v>
      </c>
      <c r="T8633" s="302"/>
    </row>
    <row r="8634" spans="19:20" ht="15.75" x14ac:dyDescent="0.2">
      <c r="S8634" s="302">
        <v>1</v>
      </c>
      <c r="T8634" s="302"/>
    </row>
    <row r="8635" spans="19:20" ht="15.75" x14ac:dyDescent="0.2">
      <c r="S8635" s="302">
        <v>1</v>
      </c>
      <c r="T8635" s="302"/>
    </row>
    <row r="8636" spans="19:20" ht="15.75" x14ac:dyDescent="0.2">
      <c r="S8636" s="302">
        <v>1</v>
      </c>
      <c r="T8636" s="302"/>
    </row>
    <row r="8637" spans="19:20" ht="15.75" x14ac:dyDescent="0.2">
      <c r="S8637" s="302">
        <v>1</v>
      </c>
      <c r="T8637" s="302"/>
    </row>
    <row r="8638" spans="19:20" ht="15.75" x14ac:dyDescent="0.2">
      <c r="S8638" s="302">
        <v>1</v>
      </c>
      <c r="T8638" s="302"/>
    </row>
    <row r="8639" spans="19:20" ht="15.75" x14ac:dyDescent="0.2">
      <c r="S8639" s="302">
        <v>1</v>
      </c>
      <c r="T8639" s="302"/>
    </row>
    <row r="8640" spans="19:20" ht="15.75" x14ac:dyDescent="0.2">
      <c r="S8640" s="302">
        <v>1</v>
      </c>
      <c r="T8640" s="302"/>
    </row>
    <row r="8641" spans="19:20" ht="15.75" x14ac:dyDescent="0.2">
      <c r="S8641" s="302">
        <v>1</v>
      </c>
      <c r="T8641" s="302"/>
    </row>
    <row r="8642" spans="19:20" ht="15.75" x14ac:dyDescent="0.2">
      <c r="S8642" s="302">
        <v>1</v>
      </c>
      <c r="T8642" s="302"/>
    </row>
    <row r="8643" spans="19:20" ht="15.75" x14ac:dyDescent="0.2">
      <c r="S8643" s="302">
        <v>1</v>
      </c>
      <c r="T8643" s="302"/>
    </row>
    <row r="8644" spans="19:20" ht="15.75" x14ac:dyDescent="0.2">
      <c r="S8644" s="302">
        <v>1</v>
      </c>
      <c r="T8644" s="302"/>
    </row>
    <row r="8645" spans="19:20" ht="15.75" x14ac:dyDescent="0.2">
      <c r="S8645" s="302">
        <v>1</v>
      </c>
      <c r="T8645" s="302"/>
    </row>
    <row r="8646" spans="19:20" ht="15.75" x14ac:dyDescent="0.2">
      <c r="S8646" s="302">
        <v>1</v>
      </c>
      <c r="T8646" s="302"/>
    </row>
    <row r="8647" spans="19:20" ht="15.75" x14ac:dyDescent="0.2">
      <c r="S8647" s="302">
        <v>1</v>
      </c>
      <c r="T8647" s="302"/>
    </row>
    <row r="8648" spans="19:20" ht="15.75" x14ac:dyDescent="0.2">
      <c r="S8648" s="302">
        <v>1</v>
      </c>
      <c r="T8648" s="302"/>
    </row>
    <row r="8649" spans="19:20" ht="15.75" x14ac:dyDescent="0.2">
      <c r="S8649" s="302">
        <v>1</v>
      </c>
      <c r="T8649" s="302"/>
    </row>
    <row r="8650" spans="19:20" ht="15.75" x14ac:dyDescent="0.2">
      <c r="S8650" s="302">
        <v>1</v>
      </c>
      <c r="T8650" s="302"/>
    </row>
    <row r="8651" spans="19:20" ht="15.75" x14ac:dyDescent="0.2">
      <c r="S8651" s="302">
        <v>1</v>
      </c>
      <c r="T8651" s="302"/>
    </row>
    <row r="8652" spans="19:20" ht="15.75" x14ac:dyDescent="0.2">
      <c r="S8652" s="302">
        <v>1</v>
      </c>
      <c r="T8652" s="302"/>
    </row>
    <row r="8653" spans="19:20" ht="15.75" x14ac:dyDescent="0.2">
      <c r="S8653" s="302">
        <v>1</v>
      </c>
      <c r="T8653" s="302"/>
    </row>
    <row r="8654" spans="19:20" ht="15.75" x14ac:dyDescent="0.2">
      <c r="S8654" s="302">
        <v>1</v>
      </c>
      <c r="T8654" s="302"/>
    </row>
    <row r="8655" spans="19:20" ht="15.75" x14ac:dyDescent="0.2">
      <c r="S8655" s="302">
        <v>1</v>
      </c>
      <c r="T8655" s="302"/>
    </row>
    <row r="8656" spans="19:20" ht="15.75" x14ac:dyDescent="0.2">
      <c r="S8656" s="302">
        <v>1</v>
      </c>
      <c r="T8656" s="302"/>
    </row>
    <row r="8657" spans="19:20" ht="15.75" x14ac:dyDescent="0.2">
      <c r="S8657" s="302">
        <v>1</v>
      </c>
      <c r="T8657" s="302"/>
    </row>
    <row r="8658" spans="19:20" ht="15.75" x14ac:dyDescent="0.2">
      <c r="S8658" s="302">
        <v>1</v>
      </c>
      <c r="T8658" s="302"/>
    </row>
    <row r="8659" spans="19:20" ht="15.75" x14ac:dyDescent="0.2">
      <c r="S8659" s="302">
        <v>1</v>
      </c>
      <c r="T8659" s="302"/>
    </row>
    <row r="8660" spans="19:20" ht="15.75" x14ac:dyDescent="0.2">
      <c r="S8660" s="302">
        <v>1</v>
      </c>
      <c r="T8660" s="302"/>
    </row>
    <row r="8661" spans="19:20" ht="15.75" x14ac:dyDescent="0.2">
      <c r="S8661" s="302">
        <v>1</v>
      </c>
      <c r="T8661" s="302"/>
    </row>
    <row r="8662" spans="19:20" ht="15.75" x14ac:dyDescent="0.2">
      <c r="S8662" s="302">
        <v>1</v>
      </c>
      <c r="T8662" s="302"/>
    </row>
    <row r="8663" spans="19:20" ht="15.75" x14ac:dyDescent="0.2">
      <c r="S8663" s="302">
        <v>1</v>
      </c>
      <c r="T8663" s="302"/>
    </row>
    <row r="8664" spans="19:20" ht="15.75" x14ac:dyDescent="0.2">
      <c r="S8664" s="302">
        <v>1</v>
      </c>
      <c r="T8664" s="302"/>
    </row>
    <row r="8665" spans="19:20" ht="15.75" x14ac:dyDescent="0.2">
      <c r="S8665" s="302">
        <v>1</v>
      </c>
      <c r="T8665" s="302"/>
    </row>
    <row r="8666" spans="19:20" ht="15.75" x14ac:dyDescent="0.2">
      <c r="S8666" s="302">
        <v>1</v>
      </c>
      <c r="T8666" s="302"/>
    </row>
    <row r="8667" spans="19:20" ht="15.75" x14ac:dyDescent="0.2">
      <c r="S8667" s="302">
        <v>1</v>
      </c>
      <c r="T8667" s="302"/>
    </row>
    <row r="8668" spans="19:20" ht="15.75" x14ac:dyDescent="0.2">
      <c r="S8668" s="302">
        <v>1</v>
      </c>
      <c r="T8668" s="302"/>
    </row>
    <row r="8669" spans="19:20" ht="15.75" x14ac:dyDescent="0.2">
      <c r="S8669" s="302">
        <v>1</v>
      </c>
      <c r="T8669" s="302"/>
    </row>
    <row r="8670" spans="19:20" ht="15.75" x14ac:dyDescent="0.2">
      <c r="S8670" s="302">
        <v>1</v>
      </c>
      <c r="T8670" s="302"/>
    </row>
    <row r="8671" spans="19:20" ht="15.75" x14ac:dyDescent="0.2">
      <c r="S8671" s="302">
        <v>1</v>
      </c>
      <c r="T8671" s="302"/>
    </row>
    <row r="8672" spans="19:20" ht="15.75" x14ac:dyDescent="0.2">
      <c r="S8672" s="302">
        <v>1</v>
      </c>
      <c r="T8672" s="302"/>
    </row>
    <row r="8673" spans="19:20" ht="15.75" x14ac:dyDescent="0.2">
      <c r="S8673" s="302">
        <v>1</v>
      </c>
      <c r="T8673" s="302"/>
    </row>
    <row r="8674" spans="19:20" ht="15.75" x14ac:dyDescent="0.2">
      <c r="S8674" s="302">
        <v>1</v>
      </c>
      <c r="T8674" s="302"/>
    </row>
    <row r="8675" spans="19:20" ht="15.75" x14ac:dyDescent="0.2">
      <c r="S8675" s="302">
        <v>1</v>
      </c>
      <c r="T8675" s="302"/>
    </row>
    <row r="8676" spans="19:20" ht="15.75" x14ac:dyDescent="0.2">
      <c r="S8676" s="302">
        <v>1</v>
      </c>
      <c r="T8676" s="302"/>
    </row>
    <row r="8677" spans="19:20" ht="15.75" x14ac:dyDescent="0.2">
      <c r="S8677" s="302">
        <v>1</v>
      </c>
      <c r="T8677" s="302"/>
    </row>
    <row r="8678" spans="19:20" ht="15.75" x14ac:dyDescent="0.2">
      <c r="S8678" s="302">
        <v>1</v>
      </c>
      <c r="T8678" s="302"/>
    </row>
    <row r="8679" spans="19:20" ht="15.75" x14ac:dyDescent="0.2">
      <c r="S8679" s="302">
        <v>1</v>
      </c>
      <c r="T8679" s="302"/>
    </row>
    <row r="8680" spans="19:20" ht="15.75" x14ac:dyDescent="0.2">
      <c r="S8680" s="302">
        <v>1</v>
      </c>
      <c r="T8680" s="302"/>
    </row>
    <row r="8681" spans="19:20" ht="15.75" x14ac:dyDescent="0.2">
      <c r="S8681" s="302">
        <v>1</v>
      </c>
      <c r="T8681" s="302"/>
    </row>
    <row r="8682" spans="19:20" ht="15.75" x14ac:dyDescent="0.2">
      <c r="S8682" s="302">
        <v>1</v>
      </c>
      <c r="T8682" s="302"/>
    </row>
    <row r="8683" spans="19:20" ht="15.75" x14ac:dyDescent="0.2">
      <c r="S8683" s="302">
        <v>1</v>
      </c>
      <c r="T8683" s="302"/>
    </row>
    <row r="8684" spans="19:20" ht="15.75" x14ac:dyDescent="0.2">
      <c r="S8684" s="302">
        <v>1</v>
      </c>
      <c r="T8684" s="302"/>
    </row>
    <row r="8685" spans="19:20" ht="15.75" x14ac:dyDescent="0.2">
      <c r="S8685" s="302">
        <v>1</v>
      </c>
      <c r="T8685" s="302"/>
    </row>
    <row r="8686" spans="19:20" ht="15.75" x14ac:dyDescent="0.2">
      <c r="S8686" s="302">
        <v>1</v>
      </c>
      <c r="T8686" s="302"/>
    </row>
    <row r="8687" spans="19:20" ht="15.75" x14ac:dyDescent="0.2">
      <c r="S8687" s="302">
        <v>1</v>
      </c>
      <c r="T8687" s="302"/>
    </row>
    <row r="8688" spans="19:20" ht="15.75" x14ac:dyDescent="0.2">
      <c r="S8688" s="302">
        <v>1</v>
      </c>
      <c r="T8688" s="302"/>
    </row>
    <row r="8689" spans="19:20" ht="15.75" x14ac:dyDescent="0.2">
      <c r="S8689" s="302">
        <v>1</v>
      </c>
      <c r="T8689" s="302"/>
    </row>
    <row r="8690" spans="19:20" ht="15.75" x14ac:dyDescent="0.2">
      <c r="S8690" s="302">
        <v>1</v>
      </c>
      <c r="T8690" s="302"/>
    </row>
    <row r="8691" spans="19:20" ht="15.75" x14ac:dyDescent="0.2">
      <c r="S8691" s="302">
        <v>1</v>
      </c>
      <c r="T8691" s="302"/>
    </row>
    <row r="8692" spans="19:20" ht="15.75" x14ac:dyDescent="0.2">
      <c r="S8692" s="302">
        <v>1</v>
      </c>
      <c r="T8692" s="302"/>
    </row>
    <row r="8693" spans="19:20" ht="15.75" x14ac:dyDescent="0.2">
      <c r="S8693" s="302">
        <v>1</v>
      </c>
      <c r="T8693" s="302"/>
    </row>
    <row r="8694" spans="19:20" ht="15.75" x14ac:dyDescent="0.2">
      <c r="S8694" s="302">
        <v>1</v>
      </c>
      <c r="T8694" s="302"/>
    </row>
    <row r="8695" spans="19:20" ht="15.75" x14ac:dyDescent="0.2">
      <c r="S8695" s="302">
        <v>1</v>
      </c>
      <c r="T8695" s="302"/>
    </row>
    <row r="8696" spans="19:20" ht="15.75" x14ac:dyDescent="0.2">
      <c r="S8696" s="302">
        <v>1</v>
      </c>
      <c r="T8696" s="302"/>
    </row>
    <row r="8697" spans="19:20" ht="15.75" x14ac:dyDescent="0.2">
      <c r="S8697" s="302">
        <v>1</v>
      </c>
      <c r="T8697" s="302"/>
    </row>
    <row r="8698" spans="19:20" ht="15.75" x14ac:dyDescent="0.2">
      <c r="S8698" s="302">
        <v>1</v>
      </c>
      <c r="T8698" s="302"/>
    </row>
    <row r="8699" spans="19:20" ht="15.75" x14ac:dyDescent="0.2">
      <c r="S8699" s="302">
        <v>1</v>
      </c>
      <c r="T8699" s="302"/>
    </row>
    <row r="8700" spans="19:20" ht="15.75" x14ac:dyDescent="0.2">
      <c r="S8700" s="302">
        <v>1</v>
      </c>
      <c r="T8700" s="302"/>
    </row>
    <row r="8701" spans="19:20" ht="15.75" x14ac:dyDescent="0.2">
      <c r="S8701" s="302">
        <v>1</v>
      </c>
      <c r="T8701" s="302"/>
    </row>
    <row r="8702" spans="19:20" ht="15.75" x14ac:dyDescent="0.2">
      <c r="S8702" s="302">
        <v>1</v>
      </c>
      <c r="T8702" s="302"/>
    </row>
    <row r="8703" spans="19:20" ht="15.75" x14ac:dyDescent="0.2">
      <c r="S8703" s="302">
        <v>1</v>
      </c>
      <c r="T8703" s="302"/>
    </row>
    <row r="8704" spans="19:20" ht="15.75" x14ac:dyDescent="0.2">
      <c r="S8704" s="302">
        <v>1</v>
      </c>
      <c r="T8704" s="302"/>
    </row>
    <row r="8705" spans="19:20" ht="15.75" x14ac:dyDescent="0.2">
      <c r="S8705" s="302">
        <v>1</v>
      </c>
      <c r="T8705" s="302"/>
    </row>
    <row r="8706" spans="19:20" ht="15.75" x14ac:dyDescent="0.2">
      <c r="S8706" s="302">
        <v>1</v>
      </c>
      <c r="T8706" s="302"/>
    </row>
    <row r="8707" spans="19:20" ht="15.75" x14ac:dyDescent="0.2">
      <c r="S8707" s="302">
        <v>1</v>
      </c>
      <c r="T8707" s="302"/>
    </row>
    <row r="8708" spans="19:20" ht="15.75" x14ac:dyDescent="0.2">
      <c r="S8708" s="302">
        <v>1</v>
      </c>
      <c r="T8708" s="302"/>
    </row>
    <row r="8709" spans="19:20" ht="15.75" x14ac:dyDescent="0.2">
      <c r="S8709" s="302">
        <v>1</v>
      </c>
      <c r="T8709" s="302"/>
    </row>
    <row r="8710" spans="19:20" ht="15.75" x14ac:dyDescent="0.2">
      <c r="S8710" s="302">
        <v>1</v>
      </c>
      <c r="T8710" s="302"/>
    </row>
    <row r="8711" spans="19:20" ht="15.75" x14ac:dyDescent="0.2">
      <c r="S8711" s="302">
        <v>1</v>
      </c>
      <c r="T8711" s="302"/>
    </row>
    <row r="8712" spans="19:20" ht="15.75" x14ac:dyDescent="0.2">
      <c r="S8712" s="302">
        <v>1</v>
      </c>
      <c r="T8712" s="302"/>
    </row>
    <row r="8713" spans="19:20" ht="15.75" x14ac:dyDescent="0.2">
      <c r="S8713" s="302">
        <v>1</v>
      </c>
      <c r="T8713" s="302"/>
    </row>
    <row r="8714" spans="19:20" ht="15.75" x14ac:dyDescent="0.2">
      <c r="S8714" s="302">
        <v>1</v>
      </c>
      <c r="T8714" s="302"/>
    </row>
    <row r="8715" spans="19:20" ht="15.75" x14ac:dyDescent="0.2">
      <c r="S8715" s="302">
        <v>1</v>
      </c>
      <c r="T8715" s="302"/>
    </row>
    <row r="8716" spans="19:20" ht="15.75" x14ac:dyDescent="0.2">
      <c r="S8716" s="302">
        <v>1</v>
      </c>
      <c r="T8716" s="302"/>
    </row>
    <row r="8717" spans="19:20" ht="15.75" x14ac:dyDescent="0.2">
      <c r="S8717" s="302">
        <v>1</v>
      </c>
      <c r="T8717" s="302"/>
    </row>
    <row r="8718" spans="19:20" ht="15.75" x14ac:dyDescent="0.2">
      <c r="S8718" s="302">
        <v>1</v>
      </c>
      <c r="T8718" s="302"/>
    </row>
    <row r="8719" spans="19:20" ht="15.75" x14ac:dyDescent="0.2">
      <c r="S8719" s="302">
        <v>1</v>
      </c>
      <c r="T8719" s="302"/>
    </row>
    <row r="8720" spans="19:20" ht="15.75" x14ac:dyDescent="0.2">
      <c r="S8720" s="302">
        <v>1</v>
      </c>
      <c r="T8720" s="302"/>
    </row>
    <row r="8721" spans="19:20" ht="15.75" x14ac:dyDescent="0.2">
      <c r="S8721" s="302">
        <v>1</v>
      </c>
      <c r="T8721" s="302"/>
    </row>
    <row r="8722" spans="19:20" ht="15.75" x14ac:dyDescent="0.2">
      <c r="S8722" s="302">
        <v>1</v>
      </c>
      <c r="T8722" s="302"/>
    </row>
    <row r="8723" spans="19:20" ht="15.75" x14ac:dyDescent="0.2">
      <c r="S8723" s="302">
        <v>1</v>
      </c>
      <c r="T8723" s="302"/>
    </row>
    <row r="8724" spans="19:20" ht="15.75" x14ac:dyDescent="0.2">
      <c r="S8724" s="302">
        <v>1</v>
      </c>
      <c r="T8724" s="302"/>
    </row>
    <row r="8725" spans="19:20" ht="15.75" x14ac:dyDescent="0.2">
      <c r="S8725" s="302">
        <v>1</v>
      </c>
      <c r="T8725" s="302"/>
    </row>
    <row r="8726" spans="19:20" ht="15.75" x14ac:dyDescent="0.2">
      <c r="S8726" s="302">
        <v>1</v>
      </c>
      <c r="T8726" s="302"/>
    </row>
    <row r="8727" spans="19:20" ht="15.75" x14ac:dyDescent="0.2">
      <c r="S8727" s="302">
        <v>1</v>
      </c>
      <c r="T8727" s="302"/>
    </row>
    <row r="8728" spans="19:20" ht="15.75" x14ac:dyDescent="0.2">
      <c r="S8728" s="302">
        <v>1</v>
      </c>
      <c r="T8728" s="302"/>
    </row>
    <row r="8729" spans="19:20" ht="15.75" x14ac:dyDescent="0.2">
      <c r="S8729" s="302">
        <v>1</v>
      </c>
      <c r="T8729" s="302"/>
    </row>
    <row r="8730" spans="19:20" ht="15.75" x14ac:dyDescent="0.2">
      <c r="S8730" s="302">
        <v>1</v>
      </c>
      <c r="T8730" s="302"/>
    </row>
    <row r="8731" spans="19:20" ht="15.75" x14ac:dyDescent="0.2">
      <c r="S8731" s="302">
        <v>1</v>
      </c>
      <c r="T8731" s="302"/>
    </row>
    <row r="8732" spans="19:20" ht="15.75" x14ac:dyDescent="0.2">
      <c r="S8732" s="302">
        <v>1</v>
      </c>
      <c r="T8732" s="302"/>
    </row>
    <row r="8733" spans="19:20" ht="15.75" x14ac:dyDescent="0.2">
      <c r="S8733" s="302">
        <v>1</v>
      </c>
      <c r="T8733" s="302"/>
    </row>
    <row r="8734" spans="19:20" ht="15.75" x14ac:dyDescent="0.2">
      <c r="S8734" s="302">
        <v>1</v>
      </c>
      <c r="T8734" s="302"/>
    </row>
    <row r="8735" spans="19:20" ht="15.75" x14ac:dyDescent="0.2">
      <c r="S8735" s="302">
        <v>1</v>
      </c>
      <c r="T8735" s="302"/>
    </row>
    <row r="8736" spans="19:20" ht="15.75" x14ac:dyDescent="0.2">
      <c r="S8736" s="302">
        <v>1</v>
      </c>
      <c r="T8736" s="302"/>
    </row>
    <row r="8737" spans="19:20" ht="15.75" x14ac:dyDescent="0.2">
      <c r="S8737" s="302">
        <v>1</v>
      </c>
      <c r="T8737" s="302"/>
    </row>
    <row r="8738" spans="19:20" ht="15.75" x14ac:dyDescent="0.2">
      <c r="S8738" s="302">
        <v>1</v>
      </c>
      <c r="T8738" s="302"/>
    </row>
    <row r="8739" spans="19:20" ht="15.75" x14ac:dyDescent="0.2">
      <c r="S8739" s="302">
        <v>1</v>
      </c>
      <c r="T8739" s="302"/>
    </row>
    <row r="8740" spans="19:20" ht="15.75" x14ac:dyDescent="0.2">
      <c r="S8740" s="302">
        <v>1</v>
      </c>
      <c r="T8740" s="302"/>
    </row>
    <row r="8741" spans="19:20" ht="15.75" x14ac:dyDescent="0.2">
      <c r="S8741" s="302">
        <v>1</v>
      </c>
      <c r="T8741" s="302"/>
    </row>
    <row r="8742" spans="19:20" ht="15.75" x14ac:dyDescent="0.2">
      <c r="S8742" s="302">
        <v>1</v>
      </c>
      <c r="T8742" s="302"/>
    </row>
    <row r="8743" spans="19:20" ht="15.75" x14ac:dyDescent="0.2">
      <c r="S8743" s="302">
        <v>1</v>
      </c>
      <c r="T8743" s="302"/>
    </row>
    <row r="8744" spans="19:20" ht="15.75" x14ac:dyDescent="0.2">
      <c r="S8744" s="302">
        <v>1</v>
      </c>
      <c r="T8744" s="302"/>
    </row>
    <row r="8745" spans="19:20" ht="15.75" x14ac:dyDescent="0.2">
      <c r="S8745" s="302">
        <v>1</v>
      </c>
      <c r="T8745" s="302"/>
    </row>
    <row r="8746" spans="19:20" ht="15.75" x14ac:dyDescent="0.2">
      <c r="S8746" s="302">
        <v>1</v>
      </c>
      <c r="T8746" s="302"/>
    </row>
    <row r="8747" spans="19:20" ht="15.75" x14ac:dyDescent="0.2">
      <c r="S8747" s="302">
        <v>1</v>
      </c>
      <c r="T8747" s="302"/>
    </row>
    <row r="8748" spans="19:20" ht="15.75" x14ac:dyDescent="0.2">
      <c r="S8748" s="302">
        <v>1</v>
      </c>
      <c r="T8748" s="302"/>
    </row>
    <row r="8749" spans="19:20" ht="15.75" x14ac:dyDescent="0.2">
      <c r="S8749" s="302">
        <v>1</v>
      </c>
      <c r="T8749" s="302"/>
    </row>
    <row r="8750" spans="19:20" ht="15.75" x14ac:dyDescent="0.2">
      <c r="S8750" s="302">
        <v>1</v>
      </c>
      <c r="T8750" s="302"/>
    </row>
    <row r="8751" spans="19:20" ht="15.75" x14ac:dyDescent="0.2">
      <c r="S8751" s="302">
        <v>1</v>
      </c>
      <c r="T8751" s="302"/>
    </row>
    <row r="8752" spans="19:20" ht="15.75" x14ac:dyDescent="0.2">
      <c r="S8752" s="302">
        <v>1</v>
      </c>
      <c r="T8752" s="302"/>
    </row>
    <row r="8753" spans="19:20" ht="15.75" x14ac:dyDescent="0.2">
      <c r="S8753" s="302">
        <v>1</v>
      </c>
      <c r="T8753" s="302"/>
    </row>
    <row r="8754" spans="19:20" ht="15.75" x14ac:dyDescent="0.2">
      <c r="S8754" s="302">
        <v>1</v>
      </c>
      <c r="T8754" s="302"/>
    </row>
    <row r="8755" spans="19:20" ht="15.75" x14ac:dyDescent="0.2">
      <c r="S8755" s="302">
        <v>1</v>
      </c>
      <c r="T8755" s="302"/>
    </row>
    <row r="8756" spans="19:20" ht="15.75" x14ac:dyDescent="0.2">
      <c r="S8756" s="302">
        <v>1</v>
      </c>
      <c r="T8756" s="302"/>
    </row>
    <row r="8757" spans="19:20" ht="15.75" x14ac:dyDescent="0.2">
      <c r="S8757" s="302">
        <v>1</v>
      </c>
      <c r="T8757" s="302"/>
    </row>
    <row r="8758" spans="19:20" ht="15.75" x14ac:dyDescent="0.2">
      <c r="S8758" s="302">
        <v>1</v>
      </c>
      <c r="T8758" s="302"/>
    </row>
    <row r="8759" spans="19:20" ht="15.75" x14ac:dyDescent="0.2">
      <c r="S8759" s="302">
        <v>1</v>
      </c>
      <c r="T8759" s="302"/>
    </row>
    <row r="8760" spans="19:20" ht="15.75" x14ac:dyDescent="0.2">
      <c r="S8760" s="302">
        <v>1</v>
      </c>
      <c r="T8760" s="302"/>
    </row>
    <row r="8761" spans="19:20" ht="15.75" x14ac:dyDescent="0.2">
      <c r="S8761" s="302">
        <v>1</v>
      </c>
      <c r="T8761" s="302"/>
    </row>
    <row r="8762" spans="19:20" ht="15.75" x14ac:dyDescent="0.2">
      <c r="S8762" s="302">
        <v>1</v>
      </c>
      <c r="T8762" s="302"/>
    </row>
    <row r="8763" spans="19:20" ht="15.75" x14ac:dyDescent="0.2">
      <c r="S8763" s="302">
        <v>1</v>
      </c>
      <c r="T8763" s="302"/>
    </row>
    <row r="8764" spans="19:20" ht="15.75" x14ac:dyDescent="0.2">
      <c r="S8764" s="302">
        <v>1</v>
      </c>
      <c r="T8764" s="302"/>
    </row>
    <row r="8765" spans="19:20" ht="15.75" x14ac:dyDescent="0.2">
      <c r="S8765" s="302">
        <v>1</v>
      </c>
      <c r="T8765" s="302"/>
    </row>
    <row r="8766" spans="19:20" ht="15.75" x14ac:dyDescent="0.2">
      <c r="S8766" s="302">
        <v>1</v>
      </c>
      <c r="T8766" s="302"/>
    </row>
    <row r="8767" spans="19:20" ht="15.75" x14ac:dyDescent="0.2">
      <c r="S8767" s="302">
        <v>1</v>
      </c>
      <c r="T8767" s="302"/>
    </row>
    <row r="8768" spans="19:20" ht="15.75" x14ac:dyDescent="0.2">
      <c r="S8768" s="302">
        <v>1</v>
      </c>
      <c r="T8768" s="302"/>
    </row>
    <row r="8769" spans="19:20" ht="15.75" x14ac:dyDescent="0.2">
      <c r="S8769" s="302">
        <v>1</v>
      </c>
      <c r="T8769" s="302"/>
    </row>
    <row r="8770" spans="19:20" ht="15.75" x14ac:dyDescent="0.2">
      <c r="S8770" s="302">
        <v>1</v>
      </c>
      <c r="T8770" s="302"/>
    </row>
    <row r="8771" spans="19:20" ht="15.75" x14ac:dyDescent="0.2">
      <c r="S8771" s="302">
        <v>1</v>
      </c>
      <c r="T8771" s="302"/>
    </row>
    <row r="8772" spans="19:20" ht="15.75" x14ac:dyDescent="0.2">
      <c r="S8772" s="302">
        <v>1</v>
      </c>
      <c r="T8772" s="302"/>
    </row>
    <row r="8773" spans="19:20" ht="15.75" x14ac:dyDescent="0.2">
      <c r="S8773" s="302">
        <v>1</v>
      </c>
      <c r="T8773" s="302"/>
    </row>
    <row r="8774" spans="19:20" ht="15.75" x14ac:dyDescent="0.2">
      <c r="S8774" s="302">
        <v>1</v>
      </c>
      <c r="T8774" s="302"/>
    </row>
    <row r="8775" spans="19:20" ht="15.75" x14ac:dyDescent="0.2">
      <c r="S8775" s="302">
        <v>1</v>
      </c>
      <c r="T8775" s="302"/>
    </row>
    <row r="8776" spans="19:20" ht="15.75" x14ac:dyDescent="0.2">
      <c r="S8776" s="302">
        <v>1</v>
      </c>
      <c r="T8776" s="302"/>
    </row>
    <row r="8777" spans="19:20" ht="15.75" x14ac:dyDescent="0.2">
      <c r="S8777" s="302">
        <v>1</v>
      </c>
      <c r="T8777" s="302"/>
    </row>
    <row r="8778" spans="19:20" ht="15.75" x14ac:dyDescent="0.2">
      <c r="S8778" s="302">
        <v>1</v>
      </c>
      <c r="T8778" s="302"/>
    </row>
    <row r="8779" spans="19:20" ht="15.75" x14ac:dyDescent="0.2">
      <c r="S8779" s="302">
        <v>1</v>
      </c>
      <c r="T8779" s="302"/>
    </row>
    <row r="8780" spans="19:20" ht="15.75" x14ac:dyDescent="0.2">
      <c r="S8780" s="302">
        <v>1</v>
      </c>
      <c r="T8780" s="302"/>
    </row>
    <row r="8781" spans="19:20" ht="15.75" x14ac:dyDescent="0.2">
      <c r="S8781" s="302">
        <v>1</v>
      </c>
      <c r="T8781" s="302"/>
    </row>
    <row r="8782" spans="19:20" ht="15.75" x14ac:dyDescent="0.2">
      <c r="S8782" s="302">
        <v>1</v>
      </c>
      <c r="T8782" s="302"/>
    </row>
    <row r="8783" spans="19:20" ht="15.75" x14ac:dyDescent="0.2">
      <c r="S8783" s="302">
        <v>1</v>
      </c>
      <c r="T8783" s="302"/>
    </row>
    <row r="8784" spans="19:20" ht="15.75" x14ac:dyDescent="0.2">
      <c r="S8784" s="302">
        <v>1</v>
      </c>
      <c r="T8784" s="302"/>
    </row>
    <row r="8785" spans="19:20" ht="15.75" x14ac:dyDescent="0.2">
      <c r="S8785" s="302">
        <v>1</v>
      </c>
      <c r="T8785" s="302"/>
    </row>
    <row r="8786" spans="19:20" ht="15.75" x14ac:dyDescent="0.2">
      <c r="S8786" s="302">
        <v>1</v>
      </c>
      <c r="T8786" s="302"/>
    </row>
    <row r="8787" spans="19:20" ht="15.75" x14ac:dyDescent="0.2">
      <c r="S8787" s="302">
        <v>1</v>
      </c>
      <c r="T8787" s="302"/>
    </row>
    <row r="8788" spans="19:20" ht="15.75" x14ac:dyDescent="0.2">
      <c r="S8788" s="302">
        <v>1</v>
      </c>
      <c r="T8788" s="302"/>
    </row>
    <row r="8789" spans="19:20" ht="15.75" x14ac:dyDescent="0.2">
      <c r="S8789" s="302">
        <v>1</v>
      </c>
      <c r="T8789" s="302"/>
    </row>
    <row r="8790" spans="19:20" ht="15.75" x14ac:dyDescent="0.2">
      <c r="S8790" s="302">
        <v>1</v>
      </c>
      <c r="T8790" s="302"/>
    </row>
    <row r="8791" spans="19:20" ht="15.75" x14ac:dyDescent="0.2">
      <c r="S8791" s="302">
        <v>1</v>
      </c>
      <c r="T8791" s="302"/>
    </row>
    <row r="8792" spans="19:20" ht="15.75" x14ac:dyDescent="0.2">
      <c r="S8792" s="302">
        <v>1</v>
      </c>
      <c r="T8792" s="302"/>
    </row>
    <row r="8793" spans="19:20" ht="15.75" x14ac:dyDescent="0.2">
      <c r="S8793" s="302">
        <v>1</v>
      </c>
      <c r="T8793" s="302"/>
    </row>
    <row r="8794" spans="19:20" ht="15.75" x14ac:dyDescent="0.2">
      <c r="S8794" s="302">
        <v>1</v>
      </c>
      <c r="T8794" s="302"/>
    </row>
    <row r="8795" spans="19:20" ht="15.75" x14ac:dyDescent="0.2">
      <c r="S8795" s="302">
        <v>1</v>
      </c>
      <c r="T8795" s="302"/>
    </row>
    <row r="8796" spans="19:20" ht="15.75" x14ac:dyDescent="0.2">
      <c r="S8796" s="302">
        <v>1</v>
      </c>
      <c r="T8796" s="302"/>
    </row>
    <row r="8797" spans="19:20" ht="15.75" x14ac:dyDescent="0.2">
      <c r="S8797" s="302">
        <v>1</v>
      </c>
      <c r="T8797" s="302"/>
    </row>
    <row r="8798" spans="19:20" ht="15.75" x14ac:dyDescent="0.2">
      <c r="S8798" s="302">
        <v>1</v>
      </c>
      <c r="T8798" s="302"/>
    </row>
    <row r="8799" spans="19:20" ht="15.75" x14ac:dyDescent="0.2">
      <c r="S8799" s="302">
        <v>1</v>
      </c>
      <c r="T8799" s="302"/>
    </row>
    <row r="8800" spans="19:20" ht="15.75" x14ac:dyDescent="0.2">
      <c r="S8800" s="302">
        <v>1</v>
      </c>
      <c r="T8800" s="302"/>
    </row>
    <row r="8801" spans="19:20" ht="15.75" x14ac:dyDescent="0.2">
      <c r="S8801" s="302">
        <v>1</v>
      </c>
      <c r="T8801" s="302"/>
    </row>
    <row r="8802" spans="19:20" ht="15.75" x14ac:dyDescent="0.2">
      <c r="S8802" s="302">
        <v>1</v>
      </c>
      <c r="T8802" s="302"/>
    </row>
    <row r="8803" spans="19:20" ht="15.75" x14ac:dyDescent="0.2">
      <c r="S8803" s="302">
        <v>1</v>
      </c>
      <c r="T8803" s="302"/>
    </row>
    <row r="8804" spans="19:20" ht="15.75" x14ac:dyDescent="0.2">
      <c r="S8804" s="302">
        <v>1</v>
      </c>
      <c r="T8804" s="302"/>
    </row>
    <row r="8805" spans="19:20" ht="15.75" x14ac:dyDescent="0.2">
      <c r="S8805" s="302">
        <v>1</v>
      </c>
      <c r="T8805" s="302"/>
    </row>
    <row r="8806" spans="19:20" ht="15.75" x14ac:dyDescent="0.2">
      <c r="S8806" s="302">
        <v>1</v>
      </c>
      <c r="T8806" s="302"/>
    </row>
    <row r="8807" spans="19:20" ht="15.75" x14ac:dyDescent="0.2">
      <c r="S8807" s="302">
        <v>1</v>
      </c>
      <c r="T8807" s="302"/>
    </row>
    <row r="8808" spans="19:20" ht="15.75" x14ac:dyDescent="0.2">
      <c r="S8808" s="302">
        <v>1</v>
      </c>
      <c r="T8808" s="302"/>
    </row>
    <row r="8809" spans="19:20" ht="15.75" x14ac:dyDescent="0.2">
      <c r="S8809" s="302">
        <v>1</v>
      </c>
      <c r="T8809" s="302"/>
    </row>
    <row r="8810" spans="19:20" ht="15.75" x14ac:dyDescent="0.2">
      <c r="S8810" s="302">
        <v>1</v>
      </c>
      <c r="T8810" s="302"/>
    </row>
    <row r="8811" spans="19:20" ht="15.75" x14ac:dyDescent="0.2">
      <c r="S8811" s="302">
        <v>1</v>
      </c>
      <c r="T8811" s="302"/>
    </row>
    <row r="8812" spans="19:20" ht="15.75" x14ac:dyDescent="0.2">
      <c r="S8812" s="302">
        <v>1</v>
      </c>
      <c r="T8812" s="302"/>
    </row>
    <row r="8813" spans="19:20" ht="15.75" x14ac:dyDescent="0.2">
      <c r="S8813" s="302">
        <v>1</v>
      </c>
      <c r="T8813" s="302"/>
    </row>
    <row r="8814" spans="19:20" ht="15.75" x14ac:dyDescent="0.2">
      <c r="S8814" s="302">
        <v>1</v>
      </c>
      <c r="T8814" s="302"/>
    </row>
    <row r="8815" spans="19:20" ht="15.75" x14ac:dyDescent="0.2">
      <c r="S8815" s="302">
        <v>1</v>
      </c>
      <c r="T8815" s="302"/>
    </row>
    <row r="8816" spans="19:20" ht="15.75" x14ac:dyDescent="0.2">
      <c r="S8816" s="302">
        <v>1</v>
      </c>
      <c r="T8816" s="302"/>
    </row>
    <row r="8817" spans="19:20" ht="15.75" x14ac:dyDescent="0.2">
      <c r="S8817" s="302">
        <v>1</v>
      </c>
      <c r="T8817" s="302"/>
    </row>
    <row r="8818" spans="19:20" ht="15.75" x14ac:dyDescent="0.2">
      <c r="S8818" s="302">
        <v>1</v>
      </c>
      <c r="T8818" s="302"/>
    </row>
    <row r="8819" spans="19:20" ht="15.75" x14ac:dyDescent="0.2">
      <c r="S8819" s="302">
        <v>1</v>
      </c>
      <c r="T8819" s="302"/>
    </row>
    <row r="8820" spans="19:20" ht="15.75" x14ac:dyDescent="0.2">
      <c r="S8820" s="302">
        <v>1</v>
      </c>
      <c r="T8820" s="302"/>
    </row>
    <row r="8821" spans="19:20" ht="15.75" x14ac:dyDescent="0.2">
      <c r="S8821" s="302">
        <v>1</v>
      </c>
      <c r="T8821" s="302"/>
    </row>
    <row r="8822" spans="19:20" ht="15.75" x14ac:dyDescent="0.2">
      <c r="S8822" s="302">
        <v>1</v>
      </c>
      <c r="T8822" s="302"/>
    </row>
    <row r="8823" spans="19:20" ht="15.75" x14ac:dyDescent="0.2">
      <c r="S8823" s="302">
        <v>1</v>
      </c>
      <c r="T8823" s="302"/>
    </row>
    <row r="8824" spans="19:20" ht="15.75" x14ac:dyDescent="0.2">
      <c r="S8824" s="302">
        <v>1</v>
      </c>
      <c r="T8824" s="302"/>
    </row>
    <row r="8825" spans="19:20" ht="15.75" x14ac:dyDescent="0.2">
      <c r="S8825" s="302">
        <v>1</v>
      </c>
      <c r="T8825" s="302"/>
    </row>
    <row r="8826" spans="19:20" ht="15.75" x14ac:dyDescent="0.2">
      <c r="S8826" s="302">
        <v>1</v>
      </c>
      <c r="T8826" s="302"/>
    </row>
    <row r="8827" spans="19:20" ht="15.75" x14ac:dyDescent="0.2">
      <c r="S8827" s="302">
        <v>1</v>
      </c>
      <c r="T8827" s="302"/>
    </row>
    <row r="8828" spans="19:20" ht="15.75" x14ac:dyDescent="0.2">
      <c r="S8828" s="302">
        <v>1</v>
      </c>
      <c r="T8828" s="302"/>
    </row>
    <row r="8829" spans="19:20" ht="15.75" x14ac:dyDescent="0.2">
      <c r="S8829" s="302">
        <v>1</v>
      </c>
      <c r="T8829" s="302"/>
    </row>
    <row r="8830" spans="19:20" ht="15.75" x14ac:dyDescent="0.2">
      <c r="S8830" s="302">
        <v>1</v>
      </c>
      <c r="T8830" s="302"/>
    </row>
    <row r="8831" spans="19:20" ht="15.75" x14ac:dyDescent="0.2">
      <c r="S8831" s="302">
        <v>1</v>
      </c>
      <c r="T8831" s="302"/>
    </row>
    <row r="8832" spans="19:20" ht="15.75" x14ac:dyDescent="0.2">
      <c r="S8832" s="302">
        <v>1</v>
      </c>
      <c r="T8832" s="302"/>
    </row>
    <row r="8833" spans="19:20" ht="15.75" x14ac:dyDescent="0.2">
      <c r="S8833" s="302">
        <v>1</v>
      </c>
      <c r="T8833" s="302"/>
    </row>
    <row r="8834" spans="19:20" ht="15.75" x14ac:dyDescent="0.2">
      <c r="S8834" s="302">
        <v>1</v>
      </c>
      <c r="T8834" s="302"/>
    </row>
    <row r="8835" spans="19:20" ht="15.75" x14ac:dyDescent="0.2">
      <c r="S8835" s="302">
        <v>1</v>
      </c>
      <c r="T8835" s="302"/>
    </row>
    <row r="8836" spans="19:20" ht="15.75" x14ac:dyDescent="0.2">
      <c r="S8836" s="302">
        <v>1</v>
      </c>
      <c r="T8836" s="302"/>
    </row>
    <row r="8837" spans="19:20" ht="15.75" x14ac:dyDescent="0.2">
      <c r="S8837" s="302">
        <v>1</v>
      </c>
      <c r="T8837" s="302"/>
    </row>
    <row r="8838" spans="19:20" ht="15.75" x14ac:dyDescent="0.2">
      <c r="S8838" s="302">
        <v>1</v>
      </c>
      <c r="T8838" s="302"/>
    </row>
    <row r="8839" spans="19:20" ht="15.75" x14ac:dyDescent="0.2">
      <c r="S8839" s="302">
        <v>1</v>
      </c>
      <c r="T8839" s="302"/>
    </row>
    <row r="8840" spans="19:20" ht="15.75" x14ac:dyDescent="0.2">
      <c r="S8840" s="302">
        <v>1</v>
      </c>
      <c r="T8840" s="302"/>
    </row>
    <row r="8841" spans="19:20" ht="15.75" x14ac:dyDescent="0.2">
      <c r="S8841" s="302">
        <v>1</v>
      </c>
      <c r="T8841" s="302"/>
    </row>
    <row r="8842" spans="19:20" ht="15.75" x14ac:dyDescent="0.2">
      <c r="S8842" s="302">
        <v>1</v>
      </c>
      <c r="T8842" s="302"/>
    </row>
    <row r="8843" spans="19:20" ht="15.75" x14ac:dyDescent="0.2">
      <c r="S8843" s="302">
        <v>1</v>
      </c>
      <c r="T8843" s="302"/>
    </row>
    <row r="8844" spans="19:20" ht="15.75" x14ac:dyDescent="0.2">
      <c r="S8844" s="302">
        <v>1</v>
      </c>
      <c r="T8844" s="302"/>
    </row>
    <row r="8845" spans="19:20" ht="15.75" x14ac:dyDescent="0.2">
      <c r="S8845" s="302">
        <v>1</v>
      </c>
      <c r="T8845" s="302"/>
    </row>
    <row r="8846" spans="19:20" ht="15.75" x14ac:dyDescent="0.2">
      <c r="S8846" s="302">
        <v>1</v>
      </c>
      <c r="T8846" s="302"/>
    </row>
    <row r="8847" spans="19:20" ht="15.75" x14ac:dyDescent="0.2">
      <c r="S8847" s="302">
        <v>1</v>
      </c>
      <c r="T8847" s="302"/>
    </row>
    <row r="8848" spans="19:20" ht="15.75" x14ac:dyDescent="0.2">
      <c r="S8848" s="302">
        <v>1</v>
      </c>
      <c r="T8848" s="302"/>
    </row>
    <row r="8849" spans="19:20" ht="15.75" x14ac:dyDescent="0.2">
      <c r="S8849" s="302">
        <v>1</v>
      </c>
      <c r="T8849" s="302"/>
    </row>
    <row r="8850" spans="19:20" ht="15.75" x14ac:dyDescent="0.2">
      <c r="S8850" s="302">
        <v>1</v>
      </c>
      <c r="T8850" s="302"/>
    </row>
    <row r="8851" spans="19:20" ht="15.75" x14ac:dyDescent="0.2">
      <c r="S8851" s="302">
        <v>1</v>
      </c>
      <c r="T8851" s="302"/>
    </row>
    <row r="8852" spans="19:20" ht="15.75" x14ac:dyDescent="0.2">
      <c r="S8852" s="302">
        <v>1</v>
      </c>
      <c r="T8852" s="302"/>
    </row>
    <row r="8853" spans="19:20" ht="15.75" x14ac:dyDescent="0.2">
      <c r="S8853" s="302">
        <v>1</v>
      </c>
      <c r="T8853" s="302"/>
    </row>
    <row r="8854" spans="19:20" ht="15.75" x14ac:dyDescent="0.2">
      <c r="S8854" s="302">
        <v>1</v>
      </c>
      <c r="T8854" s="302"/>
    </row>
    <row r="8855" spans="19:20" ht="15.75" x14ac:dyDescent="0.2">
      <c r="S8855" s="302">
        <v>1</v>
      </c>
      <c r="T8855" s="302"/>
    </row>
    <row r="8856" spans="19:20" ht="15.75" x14ac:dyDescent="0.2">
      <c r="S8856" s="302">
        <v>1</v>
      </c>
      <c r="T8856" s="302"/>
    </row>
    <row r="8857" spans="19:20" ht="15.75" x14ac:dyDescent="0.2">
      <c r="S8857" s="302">
        <v>1</v>
      </c>
      <c r="T8857" s="302"/>
    </row>
    <row r="8858" spans="19:20" ht="15.75" x14ac:dyDescent="0.2">
      <c r="S8858" s="302">
        <v>1</v>
      </c>
      <c r="T8858" s="302"/>
    </row>
    <row r="8859" spans="19:20" ht="15.75" x14ac:dyDescent="0.2">
      <c r="S8859" s="302">
        <v>1</v>
      </c>
      <c r="T8859" s="302"/>
    </row>
    <row r="8860" spans="19:20" ht="15.75" x14ac:dyDescent="0.2">
      <c r="S8860" s="302">
        <v>1</v>
      </c>
      <c r="T8860" s="302"/>
    </row>
    <row r="8861" spans="19:20" ht="15.75" x14ac:dyDescent="0.2">
      <c r="S8861" s="302">
        <v>1</v>
      </c>
      <c r="T8861" s="302"/>
    </row>
    <row r="8862" spans="19:20" ht="15.75" x14ac:dyDescent="0.2">
      <c r="S8862" s="302">
        <v>1</v>
      </c>
      <c r="T8862" s="302"/>
    </row>
    <row r="8863" spans="19:20" ht="15.75" x14ac:dyDescent="0.2">
      <c r="S8863" s="302">
        <v>1</v>
      </c>
      <c r="T8863" s="302"/>
    </row>
    <row r="8864" spans="19:20" ht="15.75" x14ac:dyDescent="0.2">
      <c r="S8864" s="302">
        <v>1</v>
      </c>
      <c r="T8864" s="302"/>
    </row>
    <row r="8865" spans="19:20" ht="15.75" x14ac:dyDescent="0.2">
      <c r="S8865" s="302">
        <v>1</v>
      </c>
      <c r="T8865" s="302"/>
    </row>
    <row r="8866" spans="19:20" ht="15.75" x14ac:dyDescent="0.2">
      <c r="S8866" s="302">
        <v>1</v>
      </c>
      <c r="T8866" s="302"/>
    </row>
    <row r="8867" spans="19:20" ht="15.75" x14ac:dyDescent="0.2">
      <c r="S8867" s="302">
        <v>1</v>
      </c>
      <c r="T8867" s="302"/>
    </row>
    <row r="8868" spans="19:20" ht="15.75" x14ac:dyDescent="0.2">
      <c r="S8868" s="302">
        <v>1</v>
      </c>
      <c r="T8868" s="302"/>
    </row>
    <row r="8869" spans="19:20" ht="15.75" x14ac:dyDescent="0.2">
      <c r="S8869" s="302">
        <v>1</v>
      </c>
      <c r="T8869" s="302"/>
    </row>
    <row r="8870" spans="19:20" ht="15.75" x14ac:dyDescent="0.2">
      <c r="S8870" s="302">
        <v>1</v>
      </c>
      <c r="T8870" s="302"/>
    </row>
    <row r="8871" spans="19:20" ht="15.75" x14ac:dyDescent="0.2">
      <c r="S8871" s="302">
        <v>1</v>
      </c>
      <c r="T8871" s="302"/>
    </row>
    <row r="8872" spans="19:20" ht="15.75" x14ac:dyDescent="0.2">
      <c r="S8872" s="302">
        <v>1</v>
      </c>
      <c r="T8872" s="302"/>
    </row>
    <row r="8873" spans="19:20" ht="15.75" x14ac:dyDescent="0.2">
      <c r="S8873" s="302">
        <v>1</v>
      </c>
      <c r="T8873" s="302"/>
    </row>
    <row r="8874" spans="19:20" ht="15.75" x14ac:dyDescent="0.2">
      <c r="S8874" s="302">
        <v>1</v>
      </c>
      <c r="T8874" s="302"/>
    </row>
    <row r="8875" spans="19:20" ht="15.75" x14ac:dyDescent="0.2">
      <c r="S8875" s="302">
        <v>1</v>
      </c>
      <c r="T8875" s="302"/>
    </row>
    <row r="8876" spans="19:20" ht="15.75" x14ac:dyDescent="0.2">
      <c r="S8876" s="302">
        <v>1</v>
      </c>
      <c r="T8876" s="302"/>
    </row>
    <row r="8877" spans="19:20" ht="15.75" x14ac:dyDescent="0.2">
      <c r="S8877" s="302">
        <v>1</v>
      </c>
      <c r="T8877" s="302"/>
    </row>
    <row r="8878" spans="19:20" ht="15.75" x14ac:dyDescent="0.2">
      <c r="S8878" s="302">
        <v>1</v>
      </c>
      <c r="T8878" s="302"/>
    </row>
    <row r="8879" spans="19:20" ht="15.75" x14ac:dyDescent="0.2">
      <c r="S8879" s="302">
        <v>1</v>
      </c>
      <c r="T8879" s="302"/>
    </row>
    <row r="8880" spans="19:20" ht="15.75" x14ac:dyDescent="0.2">
      <c r="S8880" s="302">
        <v>1</v>
      </c>
      <c r="T8880" s="302"/>
    </row>
    <row r="8881" spans="19:20" ht="15.75" x14ac:dyDescent="0.2">
      <c r="S8881" s="302">
        <v>1</v>
      </c>
      <c r="T8881" s="302"/>
    </row>
    <row r="8882" spans="19:20" ht="15.75" x14ac:dyDescent="0.2">
      <c r="S8882" s="302">
        <v>1</v>
      </c>
      <c r="T8882" s="302"/>
    </row>
    <row r="8883" spans="19:20" ht="15.75" x14ac:dyDescent="0.2">
      <c r="S8883" s="302">
        <v>1</v>
      </c>
      <c r="T8883" s="302"/>
    </row>
    <row r="8884" spans="19:20" ht="15.75" x14ac:dyDescent="0.2">
      <c r="S8884" s="302">
        <v>1</v>
      </c>
      <c r="T8884" s="302"/>
    </row>
    <row r="8885" spans="19:20" ht="15.75" x14ac:dyDescent="0.2">
      <c r="S8885" s="302">
        <v>1</v>
      </c>
      <c r="T8885" s="302"/>
    </row>
    <row r="8886" spans="19:20" ht="15.75" x14ac:dyDescent="0.2">
      <c r="S8886" s="302">
        <v>1</v>
      </c>
      <c r="T8886" s="302"/>
    </row>
    <row r="8887" spans="19:20" ht="15.75" x14ac:dyDescent="0.2">
      <c r="S8887" s="302">
        <v>1</v>
      </c>
      <c r="T8887" s="302"/>
    </row>
    <row r="8888" spans="19:20" ht="15.75" x14ac:dyDescent="0.2">
      <c r="S8888" s="302">
        <v>1</v>
      </c>
      <c r="T8888" s="302"/>
    </row>
    <row r="8889" spans="19:20" ht="15.75" x14ac:dyDescent="0.2">
      <c r="S8889" s="302">
        <v>1</v>
      </c>
      <c r="T8889" s="302"/>
    </row>
    <row r="8890" spans="19:20" ht="15.75" x14ac:dyDescent="0.2">
      <c r="S8890" s="302">
        <v>1</v>
      </c>
      <c r="T8890" s="302"/>
    </row>
    <row r="8891" spans="19:20" ht="15.75" x14ac:dyDescent="0.2">
      <c r="S8891" s="302">
        <v>1</v>
      </c>
      <c r="T8891" s="302"/>
    </row>
    <row r="8892" spans="19:20" ht="15.75" x14ac:dyDescent="0.2">
      <c r="S8892" s="302">
        <v>1</v>
      </c>
      <c r="T8892" s="302"/>
    </row>
    <row r="8893" spans="19:20" ht="15.75" x14ac:dyDescent="0.2">
      <c r="S8893" s="302">
        <v>1</v>
      </c>
      <c r="T8893" s="302"/>
    </row>
    <row r="8894" spans="19:20" ht="15.75" x14ac:dyDescent="0.2">
      <c r="S8894" s="302">
        <v>1</v>
      </c>
      <c r="T8894" s="302"/>
    </row>
    <row r="8895" spans="19:20" ht="15.75" x14ac:dyDescent="0.2">
      <c r="S8895" s="302">
        <v>1</v>
      </c>
      <c r="T8895" s="302"/>
    </row>
    <row r="8896" spans="19:20" ht="15.75" x14ac:dyDescent="0.2">
      <c r="S8896" s="302">
        <v>1</v>
      </c>
      <c r="T8896" s="302"/>
    </row>
    <row r="8897" spans="19:20" ht="15.75" x14ac:dyDescent="0.2">
      <c r="S8897" s="302">
        <v>1</v>
      </c>
      <c r="T8897" s="302"/>
    </row>
    <row r="8898" spans="19:20" ht="15.75" x14ac:dyDescent="0.2">
      <c r="S8898" s="302">
        <v>1</v>
      </c>
      <c r="T8898" s="302"/>
    </row>
    <row r="8899" spans="19:20" ht="15.75" x14ac:dyDescent="0.2">
      <c r="S8899" s="302">
        <v>1</v>
      </c>
      <c r="T8899" s="302"/>
    </row>
    <row r="8900" spans="19:20" ht="15.75" x14ac:dyDescent="0.2">
      <c r="S8900" s="302">
        <v>1</v>
      </c>
      <c r="T8900" s="302"/>
    </row>
    <row r="8901" spans="19:20" ht="15.75" x14ac:dyDescent="0.2">
      <c r="S8901" s="302">
        <v>1</v>
      </c>
      <c r="T8901" s="302"/>
    </row>
    <row r="8902" spans="19:20" ht="15.75" x14ac:dyDescent="0.2">
      <c r="S8902" s="302">
        <v>1</v>
      </c>
      <c r="T8902" s="302"/>
    </row>
    <row r="8903" spans="19:20" ht="15.75" x14ac:dyDescent="0.2">
      <c r="S8903" s="302">
        <v>1</v>
      </c>
      <c r="T8903" s="302"/>
    </row>
    <row r="8904" spans="19:20" ht="15.75" x14ac:dyDescent="0.2">
      <c r="S8904" s="302">
        <v>1</v>
      </c>
      <c r="T8904" s="302"/>
    </row>
    <row r="8905" spans="19:20" ht="15.75" x14ac:dyDescent="0.2">
      <c r="S8905" s="302">
        <v>1</v>
      </c>
      <c r="T8905" s="302"/>
    </row>
    <row r="8906" spans="19:20" ht="15.75" x14ac:dyDescent="0.2">
      <c r="S8906" s="302">
        <v>1</v>
      </c>
      <c r="T8906" s="302"/>
    </row>
    <row r="8907" spans="19:20" ht="15.75" x14ac:dyDescent="0.2">
      <c r="S8907" s="302">
        <v>1</v>
      </c>
      <c r="T8907" s="302"/>
    </row>
    <row r="8908" spans="19:20" ht="15.75" x14ac:dyDescent="0.2">
      <c r="S8908" s="302">
        <v>1</v>
      </c>
      <c r="T8908" s="302"/>
    </row>
    <row r="8909" spans="19:20" ht="15.75" x14ac:dyDescent="0.2">
      <c r="S8909" s="302">
        <v>1</v>
      </c>
      <c r="T8909" s="302"/>
    </row>
    <row r="8910" spans="19:20" ht="15.75" x14ac:dyDescent="0.2">
      <c r="S8910" s="302">
        <v>1</v>
      </c>
      <c r="T8910" s="302"/>
    </row>
    <row r="8911" spans="19:20" ht="15.75" x14ac:dyDescent="0.2">
      <c r="S8911" s="302">
        <v>1</v>
      </c>
      <c r="T8911" s="302"/>
    </row>
    <row r="8912" spans="19:20" ht="15.75" x14ac:dyDescent="0.2">
      <c r="S8912" s="302">
        <v>1</v>
      </c>
      <c r="T8912" s="302"/>
    </row>
    <row r="8913" spans="19:20" ht="15.75" x14ac:dyDescent="0.2">
      <c r="S8913" s="302">
        <v>1</v>
      </c>
      <c r="T8913" s="302"/>
    </row>
    <row r="8914" spans="19:20" ht="15.75" x14ac:dyDescent="0.2">
      <c r="S8914" s="302">
        <v>1</v>
      </c>
      <c r="T8914" s="302"/>
    </row>
    <row r="8915" spans="19:20" ht="15.75" x14ac:dyDescent="0.2">
      <c r="S8915" s="302">
        <v>1</v>
      </c>
      <c r="T8915" s="302"/>
    </row>
    <row r="8916" spans="19:20" ht="15.75" x14ac:dyDescent="0.2">
      <c r="S8916" s="302">
        <v>1</v>
      </c>
      <c r="T8916" s="302"/>
    </row>
    <row r="8917" spans="19:20" ht="15.75" x14ac:dyDescent="0.2">
      <c r="S8917" s="302">
        <v>1</v>
      </c>
      <c r="T8917" s="302"/>
    </row>
    <row r="8918" spans="19:20" ht="15.75" x14ac:dyDescent="0.2">
      <c r="S8918" s="302">
        <v>1</v>
      </c>
      <c r="T8918" s="302"/>
    </row>
    <row r="8919" spans="19:20" ht="15.75" x14ac:dyDescent="0.2">
      <c r="S8919" s="302">
        <v>1</v>
      </c>
      <c r="T8919" s="302"/>
    </row>
    <row r="8920" spans="19:20" ht="15.75" x14ac:dyDescent="0.2">
      <c r="S8920" s="302">
        <v>1</v>
      </c>
      <c r="T8920" s="302"/>
    </row>
    <row r="8921" spans="19:20" ht="15.75" x14ac:dyDescent="0.2">
      <c r="S8921" s="302">
        <v>1</v>
      </c>
      <c r="T8921" s="302"/>
    </row>
    <row r="8922" spans="19:20" ht="15.75" x14ac:dyDescent="0.2">
      <c r="S8922" s="302">
        <v>1</v>
      </c>
      <c r="T8922" s="302"/>
    </row>
    <row r="8923" spans="19:20" ht="15.75" x14ac:dyDescent="0.2">
      <c r="S8923" s="302">
        <v>1</v>
      </c>
      <c r="T8923" s="302"/>
    </row>
    <row r="8924" spans="19:20" ht="15.75" x14ac:dyDescent="0.2">
      <c r="S8924" s="302">
        <v>1</v>
      </c>
      <c r="T8924" s="302"/>
    </row>
    <row r="8925" spans="19:20" ht="15.75" x14ac:dyDescent="0.2">
      <c r="S8925" s="302">
        <v>1</v>
      </c>
      <c r="T8925" s="302"/>
    </row>
    <row r="8926" spans="19:20" ht="15.75" x14ac:dyDescent="0.2">
      <c r="S8926" s="302">
        <v>1</v>
      </c>
      <c r="T8926" s="302"/>
    </row>
    <row r="8927" spans="19:20" ht="15.75" x14ac:dyDescent="0.2">
      <c r="S8927" s="302">
        <v>1</v>
      </c>
      <c r="T8927" s="302"/>
    </row>
    <row r="8928" spans="19:20" ht="15.75" x14ac:dyDescent="0.2">
      <c r="S8928" s="302">
        <v>1</v>
      </c>
      <c r="T8928" s="302"/>
    </row>
    <row r="8929" spans="19:20" ht="15.75" x14ac:dyDescent="0.2">
      <c r="S8929" s="302">
        <v>1</v>
      </c>
      <c r="T8929" s="302"/>
    </row>
    <row r="8930" spans="19:20" ht="15.75" x14ac:dyDescent="0.2">
      <c r="S8930" s="302">
        <v>1</v>
      </c>
      <c r="T8930" s="302"/>
    </row>
    <row r="8931" spans="19:20" ht="15.75" x14ac:dyDescent="0.2">
      <c r="S8931" s="302">
        <v>1</v>
      </c>
      <c r="T8931" s="302"/>
    </row>
    <row r="8932" spans="19:20" ht="15.75" x14ac:dyDescent="0.2">
      <c r="S8932" s="302">
        <v>1</v>
      </c>
      <c r="T8932" s="302"/>
    </row>
    <row r="8933" spans="19:20" ht="15.75" x14ac:dyDescent="0.2">
      <c r="S8933" s="302">
        <v>1</v>
      </c>
      <c r="T8933" s="302"/>
    </row>
    <row r="8934" spans="19:20" ht="15.75" x14ac:dyDescent="0.2">
      <c r="S8934" s="302">
        <v>1</v>
      </c>
      <c r="T8934" s="302"/>
    </row>
    <row r="8935" spans="19:20" ht="15.75" x14ac:dyDescent="0.2">
      <c r="S8935" s="302">
        <v>1</v>
      </c>
      <c r="T8935" s="302"/>
    </row>
    <row r="8936" spans="19:20" ht="15.75" x14ac:dyDescent="0.2">
      <c r="S8936" s="302">
        <v>1</v>
      </c>
      <c r="T8936" s="302"/>
    </row>
    <row r="8937" spans="19:20" ht="15.75" x14ac:dyDescent="0.2">
      <c r="S8937" s="302">
        <v>1</v>
      </c>
      <c r="T8937" s="302"/>
    </row>
    <row r="8938" spans="19:20" ht="15.75" x14ac:dyDescent="0.2">
      <c r="S8938" s="302">
        <v>1</v>
      </c>
      <c r="T8938" s="302"/>
    </row>
    <row r="8939" spans="19:20" ht="15.75" x14ac:dyDescent="0.2">
      <c r="S8939" s="302">
        <v>1</v>
      </c>
      <c r="T8939" s="302"/>
    </row>
    <row r="8940" spans="19:20" ht="15.75" x14ac:dyDescent="0.2">
      <c r="S8940" s="302">
        <v>1</v>
      </c>
      <c r="T8940" s="302"/>
    </row>
    <row r="8941" spans="19:20" ht="15.75" x14ac:dyDescent="0.2">
      <c r="S8941" s="302">
        <v>1</v>
      </c>
      <c r="T8941" s="302"/>
    </row>
    <row r="8942" spans="19:20" ht="15.75" x14ac:dyDescent="0.2">
      <c r="S8942" s="302">
        <v>1</v>
      </c>
      <c r="T8942" s="302"/>
    </row>
    <row r="8943" spans="19:20" ht="15.75" x14ac:dyDescent="0.2">
      <c r="S8943" s="302">
        <v>1</v>
      </c>
      <c r="T8943" s="302"/>
    </row>
    <row r="8944" spans="19:20" ht="15.75" x14ac:dyDescent="0.2">
      <c r="S8944" s="302">
        <v>1</v>
      </c>
      <c r="T8944" s="302"/>
    </row>
    <row r="8945" spans="19:20" ht="15.75" x14ac:dyDescent="0.2">
      <c r="S8945" s="302">
        <v>1</v>
      </c>
      <c r="T8945" s="302"/>
    </row>
    <row r="8946" spans="19:20" ht="15.75" x14ac:dyDescent="0.2">
      <c r="S8946" s="302">
        <v>1</v>
      </c>
      <c r="T8946" s="302"/>
    </row>
    <row r="8947" spans="19:20" ht="15.75" x14ac:dyDescent="0.2">
      <c r="S8947" s="302">
        <v>1</v>
      </c>
      <c r="T8947" s="302"/>
    </row>
    <row r="8948" spans="19:20" ht="15.75" x14ac:dyDescent="0.2">
      <c r="S8948" s="302">
        <v>1</v>
      </c>
      <c r="T8948" s="302"/>
    </row>
    <row r="8949" spans="19:20" ht="15.75" x14ac:dyDescent="0.2">
      <c r="S8949" s="302">
        <v>1</v>
      </c>
      <c r="T8949" s="302"/>
    </row>
    <row r="8950" spans="19:20" ht="15.75" x14ac:dyDescent="0.2">
      <c r="S8950" s="302">
        <v>1</v>
      </c>
      <c r="T8950" s="302"/>
    </row>
    <row r="8951" spans="19:20" ht="15.75" x14ac:dyDescent="0.2">
      <c r="S8951" s="302">
        <v>1</v>
      </c>
      <c r="T8951" s="302"/>
    </row>
    <row r="8952" spans="19:20" ht="15.75" x14ac:dyDescent="0.2">
      <c r="S8952" s="302">
        <v>1</v>
      </c>
      <c r="T8952" s="302"/>
    </row>
    <row r="8953" spans="19:20" ht="15.75" x14ac:dyDescent="0.2">
      <c r="S8953" s="302">
        <v>1</v>
      </c>
      <c r="T8953" s="302"/>
    </row>
    <row r="8954" spans="19:20" ht="15.75" x14ac:dyDescent="0.2">
      <c r="S8954" s="302">
        <v>1</v>
      </c>
      <c r="T8954" s="302"/>
    </row>
    <row r="8955" spans="19:20" ht="15.75" x14ac:dyDescent="0.2">
      <c r="S8955" s="302">
        <v>1</v>
      </c>
      <c r="T8955" s="302"/>
    </row>
    <row r="8956" spans="19:20" ht="15.75" x14ac:dyDescent="0.2">
      <c r="S8956" s="302">
        <v>1</v>
      </c>
      <c r="T8956" s="302"/>
    </row>
    <row r="8957" spans="19:20" ht="15.75" x14ac:dyDescent="0.2">
      <c r="S8957" s="302">
        <v>1</v>
      </c>
      <c r="T8957" s="302"/>
    </row>
    <row r="8958" spans="19:20" ht="15.75" x14ac:dyDescent="0.2">
      <c r="S8958" s="302">
        <v>1</v>
      </c>
      <c r="T8958" s="302"/>
    </row>
    <row r="8959" spans="19:20" ht="15.75" x14ac:dyDescent="0.2">
      <c r="S8959" s="302">
        <v>1</v>
      </c>
      <c r="T8959" s="302"/>
    </row>
    <row r="8960" spans="19:20" ht="15.75" x14ac:dyDescent="0.2">
      <c r="S8960" s="302">
        <v>1</v>
      </c>
      <c r="T8960" s="302"/>
    </row>
    <row r="8961" spans="19:20" ht="15.75" x14ac:dyDescent="0.2">
      <c r="S8961" s="302">
        <v>1</v>
      </c>
      <c r="T8961" s="302"/>
    </row>
    <row r="8962" spans="19:20" ht="15.75" x14ac:dyDescent="0.2">
      <c r="S8962" s="302">
        <v>1</v>
      </c>
      <c r="T8962" s="302"/>
    </row>
    <row r="8963" spans="19:20" ht="15.75" x14ac:dyDescent="0.2">
      <c r="S8963" s="302">
        <v>1</v>
      </c>
      <c r="T8963" s="302"/>
    </row>
    <row r="8964" spans="19:20" ht="15.75" x14ac:dyDescent="0.2">
      <c r="S8964" s="302">
        <v>1</v>
      </c>
      <c r="T8964" s="302"/>
    </row>
    <row r="8965" spans="19:20" ht="15.75" x14ac:dyDescent="0.2">
      <c r="S8965" s="302">
        <v>1</v>
      </c>
      <c r="T8965" s="302"/>
    </row>
    <row r="8966" spans="19:20" ht="15.75" x14ac:dyDescent="0.2">
      <c r="S8966" s="302">
        <v>1</v>
      </c>
      <c r="T8966" s="302"/>
    </row>
    <row r="8967" spans="19:20" ht="15.75" x14ac:dyDescent="0.2">
      <c r="S8967" s="302">
        <v>1</v>
      </c>
      <c r="T8967" s="302"/>
    </row>
    <row r="8968" spans="19:20" ht="15.75" x14ac:dyDescent="0.2">
      <c r="S8968" s="302">
        <v>1</v>
      </c>
      <c r="T8968" s="302"/>
    </row>
    <row r="8969" spans="19:20" ht="15.75" x14ac:dyDescent="0.2">
      <c r="S8969" s="302">
        <v>1</v>
      </c>
      <c r="T8969" s="302"/>
    </row>
    <row r="8970" spans="19:20" ht="15.75" x14ac:dyDescent="0.2">
      <c r="S8970" s="302">
        <v>1</v>
      </c>
      <c r="T8970" s="302"/>
    </row>
    <row r="8971" spans="19:20" ht="15.75" x14ac:dyDescent="0.2">
      <c r="S8971" s="302">
        <v>1</v>
      </c>
      <c r="T8971" s="302"/>
    </row>
    <row r="8972" spans="19:20" ht="15.75" x14ac:dyDescent="0.2">
      <c r="S8972" s="302">
        <v>1</v>
      </c>
      <c r="T8972" s="302"/>
    </row>
    <row r="8973" spans="19:20" ht="15.75" x14ac:dyDescent="0.2">
      <c r="S8973" s="302">
        <v>1</v>
      </c>
      <c r="T8973" s="302"/>
    </row>
    <row r="8974" spans="19:20" ht="15.75" x14ac:dyDescent="0.2">
      <c r="S8974" s="302">
        <v>1</v>
      </c>
      <c r="T8974" s="302"/>
    </row>
    <row r="8975" spans="19:20" ht="15.75" x14ac:dyDescent="0.2">
      <c r="S8975" s="302">
        <v>1</v>
      </c>
      <c r="T8975" s="302"/>
    </row>
    <row r="8976" spans="19:20" ht="15.75" x14ac:dyDescent="0.2">
      <c r="S8976" s="302">
        <v>1</v>
      </c>
      <c r="T8976" s="302"/>
    </row>
    <row r="8977" spans="19:20" ht="15.75" x14ac:dyDescent="0.2">
      <c r="S8977" s="302">
        <v>1</v>
      </c>
      <c r="T8977" s="302"/>
    </row>
    <row r="8978" spans="19:20" ht="15.75" x14ac:dyDescent="0.2">
      <c r="S8978" s="302">
        <v>1</v>
      </c>
      <c r="T8978" s="302"/>
    </row>
    <row r="8979" spans="19:20" ht="15.75" x14ac:dyDescent="0.2">
      <c r="S8979" s="302">
        <v>1</v>
      </c>
      <c r="T8979" s="302"/>
    </row>
    <row r="8980" spans="19:20" ht="15.75" x14ac:dyDescent="0.2">
      <c r="S8980" s="302">
        <v>1</v>
      </c>
      <c r="T8980" s="302"/>
    </row>
    <row r="8981" spans="19:20" ht="15.75" x14ac:dyDescent="0.2">
      <c r="S8981" s="302">
        <v>1</v>
      </c>
      <c r="T8981" s="302"/>
    </row>
    <row r="8982" spans="19:20" ht="15.75" x14ac:dyDescent="0.2">
      <c r="S8982" s="302">
        <v>1</v>
      </c>
      <c r="T8982" s="302"/>
    </row>
    <row r="8983" spans="19:20" ht="15.75" x14ac:dyDescent="0.2">
      <c r="S8983" s="302">
        <v>1</v>
      </c>
      <c r="T8983" s="302"/>
    </row>
    <row r="8984" spans="19:20" ht="15.75" x14ac:dyDescent="0.2">
      <c r="S8984" s="302">
        <v>1</v>
      </c>
      <c r="T8984" s="302"/>
    </row>
    <row r="8985" spans="19:20" ht="15.75" x14ac:dyDescent="0.2">
      <c r="S8985" s="302">
        <v>1</v>
      </c>
      <c r="T8985" s="302"/>
    </row>
    <row r="8986" spans="19:20" ht="15.75" x14ac:dyDescent="0.2">
      <c r="S8986" s="302">
        <v>1</v>
      </c>
      <c r="T8986" s="302"/>
    </row>
    <row r="8987" spans="19:20" ht="15.75" x14ac:dyDescent="0.2">
      <c r="S8987" s="302">
        <v>1</v>
      </c>
      <c r="T8987" s="302"/>
    </row>
    <row r="8988" spans="19:20" ht="15.75" x14ac:dyDescent="0.2">
      <c r="S8988" s="302">
        <v>1</v>
      </c>
      <c r="T8988" s="302"/>
    </row>
    <row r="8989" spans="19:20" ht="15.75" x14ac:dyDescent="0.2">
      <c r="S8989" s="302">
        <v>1</v>
      </c>
      <c r="T8989" s="302"/>
    </row>
    <row r="8990" spans="19:20" ht="15.75" x14ac:dyDescent="0.2">
      <c r="S8990" s="302">
        <v>1</v>
      </c>
      <c r="T8990" s="302"/>
    </row>
    <row r="8991" spans="19:20" ht="15.75" x14ac:dyDescent="0.2">
      <c r="S8991" s="302">
        <v>1</v>
      </c>
      <c r="T8991" s="302"/>
    </row>
    <row r="8992" spans="19:20" ht="15.75" x14ac:dyDescent="0.2">
      <c r="S8992" s="302">
        <v>1</v>
      </c>
      <c r="T8992" s="302"/>
    </row>
    <row r="8993" spans="19:20" ht="15.75" x14ac:dyDescent="0.2">
      <c r="S8993" s="302">
        <v>1</v>
      </c>
      <c r="T8993" s="302"/>
    </row>
    <row r="8994" spans="19:20" ht="15.75" x14ac:dyDescent="0.2">
      <c r="S8994" s="302">
        <v>1</v>
      </c>
      <c r="T8994" s="302"/>
    </row>
    <row r="8995" spans="19:20" ht="15.75" x14ac:dyDescent="0.2">
      <c r="S8995" s="302">
        <v>1</v>
      </c>
      <c r="T8995" s="302"/>
    </row>
    <row r="8996" spans="19:20" ht="15.75" x14ac:dyDescent="0.2">
      <c r="S8996" s="302">
        <v>1</v>
      </c>
      <c r="T8996" s="302"/>
    </row>
    <row r="8997" spans="19:20" ht="15.75" x14ac:dyDescent="0.2">
      <c r="S8997" s="302">
        <v>1</v>
      </c>
      <c r="T8997" s="302"/>
    </row>
    <row r="8998" spans="19:20" ht="15.75" x14ac:dyDescent="0.2">
      <c r="S8998" s="302">
        <v>1</v>
      </c>
      <c r="T8998" s="302"/>
    </row>
    <row r="8999" spans="19:20" ht="15.75" x14ac:dyDescent="0.2">
      <c r="S8999" s="302">
        <v>1</v>
      </c>
      <c r="T8999" s="302"/>
    </row>
    <row r="9000" spans="19:20" ht="15.75" x14ac:dyDescent="0.2">
      <c r="S9000" s="302">
        <v>1</v>
      </c>
      <c r="T9000" s="302"/>
    </row>
    <row r="9001" spans="19:20" ht="15.75" x14ac:dyDescent="0.2">
      <c r="S9001" s="302">
        <v>1</v>
      </c>
      <c r="T9001" s="302"/>
    </row>
    <row r="9002" spans="19:20" ht="15.75" x14ac:dyDescent="0.2">
      <c r="S9002" s="302">
        <v>1</v>
      </c>
      <c r="T9002" s="302"/>
    </row>
    <row r="9003" spans="19:20" ht="15.75" x14ac:dyDescent="0.2">
      <c r="S9003" s="302">
        <v>1</v>
      </c>
      <c r="T9003" s="302"/>
    </row>
    <row r="9004" spans="19:20" ht="15.75" x14ac:dyDescent="0.2">
      <c r="S9004" s="302">
        <v>1</v>
      </c>
      <c r="T9004" s="302"/>
    </row>
    <row r="9005" spans="19:20" ht="15.75" x14ac:dyDescent="0.2">
      <c r="S9005" s="302">
        <v>1</v>
      </c>
      <c r="T9005" s="302"/>
    </row>
    <row r="9006" spans="19:20" ht="15.75" x14ac:dyDescent="0.2">
      <c r="S9006" s="302">
        <v>1</v>
      </c>
      <c r="T9006" s="302"/>
    </row>
    <row r="9007" spans="19:20" ht="15.75" x14ac:dyDescent="0.2">
      <c r="S9007" s="302">
        <v>1</v>
      </c>
      <c r="T9007" s="302"/>
    </row>
    <row r="9008" spans="19:20" ht="15.75" x14ac:dyDescent="0.2">
      <c r="S9008" s="302">
        <v>1</v>
      </c>
      <c r="T9008" s="302"/>
    </row>
    <row r="9009" spans="19:20" ht="15.75" x14ac:dyDescent="0.2">
      <c r="S9009" s="302">
        <v>1</v>
      </c>
      <c r="T9009" s="302"/>
    </row>
    <row r="9010" spans="19:20" ht="15.75" x14ac:dyDescent="0.2">
      <c r="S9010" s="302">
        <v>1</v>
      </c>
      <c r="T9010" s="302"/>
    </row>
    <row r="9011" spans="19:20" ht="15.75" x14ac:dyDescent="0.2">
      <c r="S9011" s="302">
        <v>1</v>
      </c>
      <c r="T9011" s="302"/>
    </row>
    <row r="9012" spans="19:20" ht="15.75" x14ac:dyDescent="0.2">
      <c r="S9012" s="302">
        <v>1</v>
      </c>
      <c r="T9012" s="302"/>
    </row>
    <row r="9013" spans="19:20" ht="15.75" x14ac:dyDescent="0.2">
      <c r="S9013" s="302">
        <v>1</v>
      </c>
      <c r="T9013" s="302"/>
    </row>
    <row r="9014" spans="19:20" ht="15.75" x14ac:dyDescent="0.2">
      <c r="S9014" s="302">
        <v>1</v>
      </c>
      <c r="T9014" s="302"/>
    </row>
    <row r="9015" spans="19:20" ht="15.75" x14ac:dyDescent="0.2">
      <c r="S9015" s="302">
        <v>1</v>
      </c>
      <c r="T9015" s="302"/>
    </row>
    <row r="9016" spans="19:20" ht="15.75" x14ac:dyDescent="0.2">
      <c r="S9016" s="302">
        <v>1</v>
      </c>
      <c r="T9016" s="302"/>
    </row>
    <row r="9017" spans="19:20" ht="15.75" x14ac:dyDescent="0.2">
      <c r="S9017" s="302">
        <v>1</v>
      </c>
      <c r="T9017" s="302"/>
    </row>
    <row r="9018" spans="19:20" ht="15.75" x14ac:dyDescent="0.2">
      <c r="S9018" s="302">
        <v>1</v>
      </c>
      <c r="T9018" s="302"/>
    </row>
    <row r="9019" spans="19:20" ht="15.75" x14ac:dyDescent="0.2">
      <c r="S9019" s="302">
        <v>1</v>
      </c>
      <c r="T9019" s="302"/>
    </row>
    <row r="9020" spans="19:20" ht="15.75" x14ac:dyDescent="0.2">
      <c r="S9020" s="302">
        <v>1</v>
      </c>
      <c r="T9020" s="302"/>
    </row>
    <row r="9021" spans="19:20" ht="15.75" x14ac:dyDescent="0.2">
      <c r="S9021" s="302">
        <v>1</v>
      </c>
      <c r="T9021" s="302"/>
    </row>
    <row r="9022" spans="19:20" ht="15.75" x14ac:dyDescent="0.2">
      <c r="S9022" s="302">
        <v>1</v>
      </c>
      <c r="T9022" s="302"/>
    </row>
    <row r="9023" spans="19:20" ht="15.75" x14ac:dyDescent="0.2">
      <c r="S9023" s="302">
        <v>1</v>
      </c>
      <c r="T9023" s="302"/>
    </row>
    <row r="9024" spans="19:20" ht="15.75" x14ac:dyDescent="0.2">
      <c r="S9024" s="302">
        <v>1</v>
      </c>
      <c r="T9024" s="302"/>
    </row>
    <row r="9025" spans="19:20" ht="15.75" x14ac:dyDescent="0.2">
      <c r="S9025" s="302">
        <v>1</v>
      </c>
      <c r="T9025" s="302"/>
    </row>
    <row r="9026" spans="19:20" ht="15.75" x14ac:dyDescent="0.2">
      <c r="S9026" s="302">
        <v>1</v>
      </c>
      <c r="T9026" s="302"/>
    </row>
    <row r="9027" spans="19:20" ht="15.75" x14ac:dyDescent="0.2">
      <c r="S9027" s="302">
        <v>1</v>
      </c>
      <c r="T9027" s="302"/>
    </row>
    <row r="9028" spans="19:20" ht="15.75" x14ac:dyDescent="0.2">
      <c r="S9028" s="302">
        <v>1</v>
      </c>
      <c r="T9028" s="302"/>
    </row>
    <row r="9029" spans="19:20" ht="15.75" x14ac:dyDescent="0.2">
      <c r="S9029" s="302">
        <v>1</v>
      </c>
      <c r="T9029" s="302"/>
    </row>
    <row r="9030" spans="19:20" ht="15.75" x14ac:dyDescent="0.2">
      <c r="S9030" s="302">
        <v>1</v>
      </c>
      <c r="T9030" s="302"/>
    </row>
    <row r="9031" spans="19:20" ht="15.75" x14ac:dyDescent="0.2">
      <c r="S9031" s="302">
        <v>1</v>
      </c>
      <c r="T9031" s="302"/>
    </row>
    <row r="9032" spans="19:20" ht="15.75" x14ac:dyDescent="0.2">
      <c r="S9032" s="302">
        <v>1</v>
      </c>
      <c r="T9032" s="302"/>
    </row>
    <row r="9033" spans="19:20" ht="15.75" x14ac:dyDescent="0.2">
      <c r="S9033" s="302">
        <v>1</v>
      </c>
      <c r="T9033" s="302"/>
    </row>
    <row r="9034" spans="19:20" ht="15.75" x14ac:dyDescent="0.2">
      <c r="S9034" s="302">
        <v>1</v>
      </c>
      <c r="T9034" s="302"/>
    </row>
    <row r="9035" spans="19:20" ht="15.75" x14ac:dyDescent="0.2">
      <c r="S9035" s="302">
        <v>1</v>
      </c>
      <c r="T9035" s="302"/>
    </row>
    <row r="9036" spans="19:20" ht="15.75" x14ac:dyDescent="0.2">
      <c r="S9036" s="302">
        <v>1</v>
      </c>
      <c r="T9036" s="302"/>
    </row>
    <row r="9037" spans="19:20" ht="15.75" x14ac:dyDescent="0.2">
      <c r="S9037" s="302">
        <v>1</v>
      </c>
      <c r="T9037" s="302"/>
    </row>
    <row r="9038" spans="19:20" ht="15.75" x14ac:dyDescent="0.2">
      <c r="S9038" s="302">
        <v>1</v>
      </c>
      <c r="T9038" s="302"/>
    </row>
    <row r="9039" spans="19:20" ht="15.75" x14ac:dyDescent="0.2">
      <c r="S9039" s="302">
        <v>1</v>
      </c>
      <c r="T9039" s="302"/>
    </row>
    <row r="9040" spans="19:20" ht="15.75" x14ac:dyDescent="0.2">
      <c r="S9040" s="302">
        <v>1</v>
      </c>
      <c r="T9040" s="302"/>
    </row>
    <row r="9041" spans="19:20" ht="15.75" x14ac:dyDescent="0.2">
      <c r="S9041" s="302">
        <v>1</v>
      </c>
      <c r="T9041" s="302"/>
    </row>
    <row r="9042" spans="19:20" ht="15.75" x14ac:dyDescent="0.2">
      <c r="S9042" s="302">
        <v>1</v>
      </c>
      <c r="T9042" s="302"/>
    </row>
    <row r="9043" spans="19:20" ht="15.75" x14ac:dyDescent="0.2">
      <c r="S9043" s="302">
        <v>1</v>
      </c>
      <c r="T9043" s="302"/>
    </row>
    <row r="9044" spans="19:20" ht="15.75" x14ac:dyDescent="0.2">
      <c r="S9044" s="302">
        <v>1</v>
      </c>
      <c r="T9044" s="302"/>
    </row>
    <row r="9045" spans="19:20" ht="15.75" x14ac:dyDescent="0.2">
      <c r="S9045" s="302">
        <v>1</v>
      </c>
      <c r="T9045" s="302"/>
    </row>
    <row r="9046" spans="19:20" ht="15.75" x14ac:dyDescent="0.2">
      <c r="S9046" s="302">
        <v>1</v>
      </c>
      <c r="T9046" s="302"/>
    </row>
    <row r="9047" spans="19:20" ht="15.75" x14ac:dyDescent="0.2">
      <c r="S9047" s="302">
        <v>1</v>
      </c>
      <c r="T9047" s="302"/>
    </row>
    <row r="9048" spans="19:20" ht="15.75" x14ac:dyDescent="0.2">
      <c r="S9048" s="302">
        <v>1</v>
      </c>
      <c r="T9048" s="302"/>
    </row>
    <row r="9049" spans="19:20" ht="15.75" x14ac:dyDescent="0.2">
      <c r="S9049" s="302">
        <v>1</v>
      </c>
      <c r="T9049" s="302"/>
    </row>
    <row r="9050" spans="19:20" ht="15.75" x14ac:dyDescent="0.2">
      <c r="S9050" s="302">
        <v>1</v>
      </c>
      <c r="T9050" s="302"/>
    </row>
    <row r="9051" spans="19:20" ht="15.75" x14ac:dyDescent="0.2">
      <c r="S9051" s="302">
        <v>1</v>
      </c>
      <c r="T9051" s="302"/>
    </row>
    <row r="9052" spans="19:20" ht="15.75" x14ac:dyDescent="0.2">
      <c r="S9052" s="302">
        <v>1</v>
      </c>
      <c r="T9052" s="302"/>
    </row>
    <row r="9053" spans="19:20" ht="15.75" x14ac:dyDescent="0.2">
      <c r="S9053" s="302">
        <v>1</v>
      </c>
      <c r="T9053" s="302"/>
    </row>
    <row r="9054" spans="19:20" ht="15.75" x14ac:dyDescent="0.2">
      <c r="S9054" s="302">
        <v>1</v>
      </c>
      <c r="T9054" s="302"/>
    </row>
    <row r="9055" spans="19:20" ht="15.75" x14ac:dyDescent="0.2">
      <c r="S9055" s="302">
        <v>1</v>
      </c>
      <c r="T9055" s="302"/>
    </row>
    <row r="9056" spans="19:20" ht="15.75" x14ac:dyDescent="0.2">
      <c r="S9056" s="302">
        <v>1</v>
      </c>
      <c r="T9056" s="302"/>
    </row>
    <row r="9057" spans="19:20" ht="15.75" x14ac:dyDescent="0.2">
      <c r="S9057" s="302">
        <v>1</v>
      </c>
      <c r="T9057" s="302"/>
    </row>
    <row r="9058" spans="19:20" ht="15.75" x14ac:dyDescent="0.2">
      <c r="S9058" s="302">
        <v>1</v>
      </c>
      <c r="T9058" s="302"/>
    </row>
    <row r="9059" spans="19:20" ht="15.75" x14ac:dyDescent="0.2">
      <c r="S9059" s="302">
        <v>1</v>
      </c>
      <c r="T9059" s="302"/>
    </row>
    <row r="9060" spans="19:20" ht="15.75" x14ac:dyDescent="0.2">
      <c r="S9060" s="302">
        <v>1</v>
      </c>
      <c r="T9060" s="302"/>
    </row>
    <row r="9061" spans="19:20" ht="15.75" x14ac:dyDescent="0.2">
      <c r="S9061" s="302">
        <v>1</v>
      </c>
      <c r="T9061" s="302"/>
    </row>
    <row r="9062" spans="19:20" ht="15.75" x14ac:dyDescent="0.2">
      <c r="S9062" s="302">
        <v>1</v>
      </c>
      <c r="T9062" s="302"/>
    </row>
    <row r="9063" spans="19:20" ht="15.75" x14ac:dyDescent="0.2">
      <c r="S9063" s="302">
        <v>1</v>
      </c>
      <c r="T9063" s="302"/>
    </row>
    <row r="9064" spans="19:20" ht="15.75" x14ac:dyDescent="0.2">
      <c r="S9064" s="302">
        <v>1</v>
      </c>
      <c r="T9064" s="302"/>
    </row>
    <row r="9065" spans="19:20" ht="15.75" x14ac:dyDescent="0.2">
      <c r="S9065" s="302">
        <v>1</v>
      </c>
      <c r="T9065" s="302"/>
    </row>
    <row r="9066" spans="19:20" ht="15.75" x14ac:dyDescent="0.2">
      <c r="S9066" s="302">
        <v>1</v>
      </c>
      <c r="T9066" s="302"/>
    </row>
    <row r="9067" spans="19:20" ht="15.75" x14ac:dyDescent="0.2">
      <c r="S9067" s="302">
        <v>1</v>
      </c>
      <c r="T9067" s="302"/>
    </row>
    <row r="9068" spans="19:20" ht="15.75" x14ac:dyDescent="0.2">
      <c r="S9068" s="302">
        <v>1</v>
      </c>
      <c r="T9068" s="302"/>
    </row>
    <row r="9069" spans="19:20" ht="15.75" x14ac:dyDescent="0.2">
      <c r="S9069" s="302">
        <v>1</v>
      </c>
      <c r="T9069" s="302"/>
    </row>
    <row r="9070" spans="19:20" ht="15.75" x14ac:dyDescent="0.2">
      <c r="S9070" s="302">
        <v>1</v>
      </c>
      <c r="T9070" s="302"/>
    </row>
    <row r="9071" spans="19:20" ht="15.75" x14ac:dyDescent="0.2">
      <c r="S9071" s="302">
        <v>1</v>
      </c>
      <c r="T9071" s="302"/>
    </row>
    <row r="9072" spans="19:20" ht="15.75" x14ac:dyDescent="0.2">
      <c r="S9072" s="302">
        <v>1</v>
      </c>
      <c r="T9072" s="302"/>
    </row>
    <row r="9073" spans="19:20" ht="15.75" x14ac:dyDescent="0.2">
      <c r="S9073" s="302">
        <v>1</v>
      </c>
      <c r="T9073" s="302"/>
    </row>
    <row r="9074" spans="19:20" ht="15.75" x14ac:dyDescent="0.2">
      <c r="S9074" s="302">
        <v>1</v>
      </c>
      <c r="T9074" s="302"/>
    </row>
    <row r="9075" spans="19:20" ht="15.75" x14ac:dyDescent="0.2">
      <c r="S9075" s="302">
        <v>1</v>
      </c>
      <c r="T9075" s="302"/>
    </row>
    <row r="9076" spans="19:20" ht="15.75" x14ac:dyDescent="0.2">
      <c r="S9076" s="302">
        <v>1</v>
      </c>
      <c r="T9076" s="302"/>
    </row>
    <row r="9077" spans="19:20" ht="15.75" x14ac:dyDescent="0.2">
      <c r="S9077" s="302">
        <v>1</v>
      </c>
      <c r="T9077" s="302"/>
    </row>
    <row r="9078" spans="19:20" ht="15.75" x14ac:dyDescent="0.2">
      <c r="S9078" s="302">
        <v>1</v>
      </c>
      <c r="T9078" s="302"/>
    </row>
    <row r="9079" spans="19:20" ht="15.75" x14ac:dyDescent="0.2">
      <c r="S9079" s="302">
        <v>1</v>
      </c>
      <c r="T9079" s="302"/>
    </row>
    <row r="9080" spans="19:20" ht="15.75" x14ac:dyDescent="0.2">
      <c r="S9080" s="302">
        <v>1</v>
      </c>
      <c r="T9080" s="302"/>
    </row>
    <row r="9081" spans="19:20" ht="15.75" x14ac:dyDescent="0.2">
      <c r="S9081" s="302">
        <v>1</v>
      </c>
      <c r="T9081" s="302"/>
    </row>
    <row r="9082" spans="19:20" ht="15.75" x14ac:dyDescent="0.2">
      <c r="S9082" s="302">
        <v>1</v>
      </c>
      <c r="T9082" s="302"/>
    </row>
    <row r="9083" spans="19:20" ht="15.75" x14ac:dyDescent="0.2">
      <c r="S9083" s="302">
        <v>1</v>
      </c>
      <c r="T9083" s="302"/>
    </row>
    <row r="9084" spans="19:20" ht="15.75" x14ac:dyDescent="0.2">
      <c r="S9084" s="302">
        <v>1</v>
      </c>
      <c r="T9084" s="302"/>
    </row>
    <row r="9085" spans="19:20" ht="15.75" x14ac:dyDescent="0.2">
      <c r="S9085" s="302">
        <v>1</v>
      </c>
      <c r="T9085" s="302"/>
    </row>
    <row r="9086" spans="19:20" ht="15.75" x14ac:dyDescent="0.2">
      <c r="S9086" s="302">
        <v>1</v>
      </c>
      <c r="T9086" s="302"/>
    </row>
    <row r="9087" spans="19:20" ht="15.75" x14ac:dyDescent="0.2">
      <c r="S9087" s="302">
        <v>1</v>
      </c>
      <c r="T9087" s="302"/>
    </row>
    <row r="9088" spans="19:20" ht="15.75" x14ac:dyDescent="0.2">
      <c r="S9088" s="302">
        <v>1</v>
      </c>
      <c r="T9088" s="302"/>
    </row>
    <row r="9089" spans="19:20" ht="15.75" x14ac:dyDescent="0.2">
      <c r="S9089" s="302">
        <v>1</v>
      </c>
      <c r="T9089" s="302"/>
    </row>
    <row r="9090" spans="19:20" ht="15.75" x14ac:dyDescent="0.2">
      <c r="S9090" s="302">
        <v>1</v>
      </c>
      <c r="T9090" s="302"/>
    </row>
    <row r="9091" spans="19:20" ht="15.75" x14ac:dyDescent="0.2">
      <c r="S9091" s="302">
        <v>1</v>
      </c>
      <c r="T9091" s="302"/>
    </row>
    <row r="9092" spans="19:20" ht="15.75" x14ac:dyDescent="0.2">
      <c r="S9092" s="302">
        <v>1</v>
      </c>
      <c r="T9092" s="302"/>
    </row>
    <row r="9093" spans="19:20" ht="15.75" x14ac:dyDescent="0.2">
      <c r="S9093" s="302">
        <v>1</v>
      </c>
      <c r="T9093" s="302"/>
    </row>
    <row r="9094" spans="19:20" ht="15.75" x14ac:dyDescent="0.2">
      <c r="S9094" s="302">
        <v>1</v>
      </c>
      <c r="T9094" s="302"/>
    </row>
    <row r="9095" spans="19:20" ht="15.75" x14ac:dyDescent="0.2">
      <c r="S9095" s="302">
        <v>1</v>
      </c>
      <c r="T9095" s="302"/>
    </row>
    <row r="9096" spans="19:20" ht="15.75" x14ac:dyDescent="0.2">
      <c r="S9096" s="302">
        <v>1</v>
      </c>
      <c r="T9096" s="302"/>
    </row>
    <row r="9097" spans="19:20" ht="15.75" x14ac:dyDescent="0.2">
      <c r="S9097" s="302">
        <v>1</v>
      </c>
      <c r="T9097" s="302"/>
    </row>
    <row r="9098" spans="19:20" ht="15.75" x14ac:dyDescent="0.2">
      <c r="S9098" s="302">
        <v>1</v>
      </c>
      <c r="T9098" s="302"/>
    </row>
    <row r="9099" spans="19:20" ht="15.75" x14ac:dyDescent="0.2">
      <c r="S9099" s="302">
        <v>1</v>
      </c>
      <c r="T9099" s="302"/>
    </row>
    <row r="9100" spans="19:20" ht="15.75" x14ac:dyDescent="0.2">
      <c r="S9100" s="302">
        <v>1</v>
      </c>
      <c r="T9100" s="302"/>
    </row>
    <row r="9101" spans="19:20" ht="15.75" x14ac:dyDescent="0.2">
      <c r="S9101" s="302">
        <v>1</v>
      </c>
      <c r="T9101" s="302"/>
    </row>
    <row r="9102" spans="19:20" ht="15.75" x14ac:dyDescent="0.2">
      <c r="S9102" s="302">
        <v>1</v>
      </c>
      <c r="T9102" s="302"/>
    </row>
    <row r="9103" spans="19:20" ht="15.75" x14ac:dyDescent="0.2">
      <c r="S9103" s="302">
        <v>1</v>
      </c>
      <c r="T9103" s="302"/>
    </row>
    <row r="9104" spans="19:20" ht="15.75" x14ac:dyDescent="0.2">
      <c r="S9104" s="302">
        <v>1</v>
      </c>
      <c r="T9104" s="302"/>
    </row>
    <row r="9105" spans="19:20" ht="15.75" x14ac:dyDescent="0.2">
      <c r="S9105" s="302">
        <v>1</v>
      </c>
      <c r="T9105" s="302"/>
    </row>
    <row r="9106" spans="19:20" ht="15.75" x14ac:dyDescent="0.2">
      <c r="S9106" s="302">
        <v>1</v>
      </c>
      <c r="T9106" s="302"/>
    </row>
    <row r="9107" spans="19:20" ht="15.75" x14ac:dyDescent="0.2">
      <c r="S9107" s="302">
        <v>1</v>
      </c>
      <c r="T9107" s="302"/>
    </row>
    <row r="9108" spans="19:20" ht="15.75" x14ac:dyDescent="0.2">
      <c r="S9108" s="302">
        <v>1</v>
      </c>
      <c r="T9108" s="302"/>
    </row>
    <row r="9109" spans="19:20" ht="15.75" x14ac:dyDescent="0.2">
      <c r="S9109" s="302">
        <v>1</v>
      </c>
      <c r="T9109" s="302"/>
    </row>
    <row r="9110" spans="19:20" ht="15.75" x14ac:dyDescent="0.2">
      <c r="S9110" s="302">
        <v>1</v>
      </c>
      <c r="T9110" s="302"/>
    </row>
    <row r="9111" spans="19:20" ht="15.75" x14ac:dyDescent="0.2">
      <c r="S9111" s="302">
        <v>1</v>
      </c>
      <c r="T9111" s="302"/>
    </row>
    <row r="9112" spans="19:20" ht="15.75" x14ac:dyDescent="0.2">
      <c r="S9112" s="302">
        <v>1</v>
      </c>
      <c r="T9112" s="302"/>
    </row>
    <row r="9113" spans="19:20" ht="15.75" x14ac:dyDescent="0.2">
      <c r="S9113" s="302">
        <v>1</v>
      </c>
      <c r="T9113" s="302"/>
    </row>
    <row r="9114" spans="19:20" ht="15.75" x14ac:dyDescent="0.2">
      <c r="S9114" s="302">
        <v>1</v>
      </c>
      <c r="T9114" s="302"/>
    </row>
    <row r="9115" spans="19:20" ht="15.75" x14ac:dyDescent="0.2">
      <c r="S9115" s="302">
        <v>1</v>
      </c>
      <c r="T9115" s="302"/>
    </row>
    <row r="9116" spans="19:20" ht="15.75" x14ac:dyDescent="0.2">
      <c r="S9116" s="302">
        <v>1</v>
      </c>
      <c r="T9116" s="302"/>
    </row>
    <row r="9117" spans="19:20" ht="15.75" x14ac:dyDescent="0.2">
      <c r="S9117" s="302">
        <v>1</v>
      </c>
      <c r="T9117" s="302"/>
    </row>
    <row r="9118" spans="19:20" ht="15.75" x14ac:dyDescent="0.2">
      <c r="S9118" s="302">
        <v>1</v>
      </c>
      <c r="T9118" s="302"/>
    </row>
    <row r="9119" spans="19:20" ht="15.75" x14ac:dyDescent="0.2">
      <c r="S9119" s="302">
        <v>1</v>
      </c>
      <c r="T9119" s="302"/>
    </row>
    <row r="9120" spans="19:20" ht="15.75" x14ac:dyDescent="0.2">
      <c r="S9120" s="302">
        <v>1</v>
      </c>
      <c r="T9120" s="302"/>
    </row>
    <row r="9121" spans="19:20" ht="15.75" x14ac:dyDescent="0.2">
      <c r="S9121" s="302">
        <v>1</v>
      </c>
      <c r="T9121" s="302"/>
    </row>
    <row r="9122" spans="19:20" ht="15.75" x14ac:dyDescent="0.2">
      <c r="S9122" s="302">
        <v>1</v>
      </c>
      <c r="T9122" s="302"/>
    </row>
    <row r="9123" spans="19:20" ht="15.75" x14ac:dyDescent="0.2">
      <c r="S9123" s="302">
        <v>1</v>
      </c>
      <c r="T9123" s="302"/>
    </row>
    <row r="9124" spans="19:20" ht="15.75" x14ac:dyDescent="0.2">
      <c r="S9124" s="302">
        <v>1</v>
      </c>
      <c r="T9124" s="302"/>
    </row>
    <row r="9125" spans="19:20" ht="15.75" x14ac:dyDescent="0.2">
      <c r="S9125" s="302">
        <v>1</v>
      </c>
      <c r="T9125" s="302"/>
    </row>
    <row r="9126" spans="19:20" ht="15.75" x14ac:dyDescent="0.2">
      <c r="S9126" s="302">
        <v>1</v>
      </c>
      <c r="T9126" s="302"/>
    </row>
    <row r="9127" spans="19:20" ht="15.75" x14ac:dyDescent="0.2">
      <c r="S9127" s="302">
        <v>1</v>
      </c>
      <c r="T9127" s="302"/>
    </row>
    <row r="9128" spans="19:20" ht="15.75" x14ac:dyDescent="0.2">
      <c r="S9128" s="302">
        <v>1</v>
      </c>
      <c r="T9128" s="302"/>
    </row>
    <row r="9129" spans="19:20" ht="15.75" x14ac:dyDescent="0.2">
      <c r="S9129" s="302">
        <v>1</v>
      </c>
      <c r="T9129" s="302"/>
    </row>
    <row r="9130" spans="19:20" ht="15.75" x14ac:dyDescent="0.2">
      <c r="S9130" s="302">
        <v>1</v>
      </c>
      <c r="T9130" s="302"/>
    </row>
    <row r="9131" spans="19:20" ht="15.75" x14ac:dyDescent="0.2">
      <c r="S9131" s="302">
        <v>1</v>
      </c>
      <c r="T9131" s="302"/>
    </row>
    <row r="9132" spans="19:20" ht="15.75" x14ac:dyDescent="0.2">
      <c r="S9132" s="302">
        <v>1</v>
      </c>
      <c r="T9132" s="302"/>
    </row>
    <row r="9133" spans="19:20" ht="15.75" x14ac:dyDescent="0.2">
      <c r="S9133" s="302">
        <v>1</v>
      </c>
      <c r="T9133" s="302"/>
    </row>
    <row r="9134" spans="19:20" ht="15.75" x14ac:dyDescent="0.2">
      <c r="S9134" s="302">
        <v>1</v>
      </c>
      <c r="T9134" s="302"/>
    </row>
    <row r="9135" spans="19:20" ht="15.75" x14ac:dyDescent="0.2">
      <c r="S9135" s="302">
        <v>1</v>
      </c>
      <c r="T9135" s="302"/>
    </row>
    <row r="9136" spans="19:20" ht="15.75" x14ac:dyDescent="0.2">
      <c r="S9136" s="302">
        <v>1</v>
      </c>
      <c r="T9136" s="302"/>
    </row>
    <row r="9137" spans="19:20" ht="15.75" x14ac:dyDescent="0.2">
      <c r="S9137" s="302">
        <v>1</v>
      </c>
      <c r="T9137" s="302"/>
    </row>
    <row r="9138" spans="19:20" ht="15.75" x14ac:dyDescent="0.2">
      <c r="S9138" s="302">
        <v>1</v>
      </c>
      <c r="T9138" s="302"/>
    </row>
    <row r="9139" spans="19:20" ht="15.75" x14ac:dyDescent="0.2">
      <c r="S9139" s="302">
        <v>1</v>
      </c>
      <c r="T9139" s="302"/>
    </row>
    <row r="9140" spans="19:20" ht="15.75" x14ac:dyDescent="0.2">
      <c r="S9140" s="302">
        <v>1</v>
      </c>
      <c r="T9140" s="302"/>
    </row>
    <row r="9141" spans="19:20" ht="15.75" x14ac:dyDescent="0.2">
      <c r="S9141" s="302">
        <v>1</v>
      </c>
      <c r="T9141" s="302"/>
    </row>
    <row r="9142" spans="19:20" ht="15.75" x14ac:dyDescent="0.2">
      <c r="S9142" s="302">
        <v>1</v>
      </c>
      <c r="T9142" s="302"/>
    </row>
    <row r="9143" spans="19:20" ht="15.75" x14ac:dyDescent="0.2">
      <c r="S9143" s="302">
        <v>1</v>
      </c>
      <c r="T9143" s="302"/>
    </row>
    <row r="9144" spans="19:20" ht="15.75" x14ac:dyDescent="0.2">
      <c r="S9144" s="302">
        <v>1</v>
      </c>
      <c r="T9144" s="302"/>
    </row>
    <row r="9145" spans="19:20" ht="15.75" x14ac:dyDescent="0.2">
      <c r="S9145" s="302">
        <v>1</v>
      </c>
      <c r="T9145" s="302"/>
    </row>
    <row r="9146" spans="19:20" ht="15.75" x14ac:dyDescent="0.2">
      <c r="S9146" s="302">
        <v>1</v>
      </c>
      <c r="T9146" s="302"/>
    </row>
    <row r="9147" spans="19:20" ht="15.75" x14ac:dyDescent="0.2">
      <c r="S9147" s="302">
        <v>1</v>
      </c>
      <c r="T9147" s="302"/>
    </row>
    <row r="9148" spans="19:20" ht="15.75" x14ac:dyDescent="0.2">
      <c r="S9148" s="302">
        <v>1</v>
      </c>
      <c r="T9148" s="302"/>
    </row>
    <row r="9149" spans="19:20" ht="15.75" x14ac:dyDescent="0.2">
      <c r="S9149" s="302">
        <v>1</v>
      </c>
      <c r="T9149" s="302"/>
    </row>
    <row r="9150" spans="19:20" ht="15.75" x14ac:dyDescent="0.2">
      <c r="S9150" s="302">
        <v>1</v>
      </c>
      <c r="T9150" s="302"/>
    </row>
    <row r="9151" spans="19:20" ht="15.75" x14ac:dyDescent="0.2">
      <c r="S9151" s="302">
        <v>1</v>
      </c>
      <c r="T9151" s="302"/>
    </row>
    <row r="9152" spans="19:20" ht="15.75" x14ac:dyDescent="0.2">
      <c r="S9152" s="302">
        <v>1</v>
      </c>
      <c r="T9152" s="302"/>
    </row>
    <row r="9153" spans="19:20" ht="15.75" x14ac:dyDescent="0.2">
      <c r="S9153" s="302">
        <v>1</v>
      </c>
      <c r="T9153" s="302"/>
    </row>
    <row r="9154" spans="19:20" ht="15.75" x14ac:dyDescent="0.2">
      <c r="S9154" s="302">
        <v>1</v>
      </c>
      <c r="T9154" s="302"/>
    </row>
    <row r="9155" spans="19:20" ht="15.75" x14ac:dyDescent="0.2">
      <c r="S9155" s="302">
        <v>1</v>
      </c>
      <c r="T9155" s="302"/>
    </row>
    <row r="9156" spans="19:20" ht="15.75" x14ac:dyDescent="0.2">
      <c r="S9156" s="302">
        <v>1</v>
      </c>
      <c r="T9156" s="302"/>
    </row>
    <row r="9157" spans="19:20" ht="15.75" x14ac:dyDescent="0.2">
      <c r="S9157" s="302">
        <v>1</v>
      </c>
      <c r="T9157" s="302"/>
    </row>
    <row r="9158" spans="19:20" ht="15.75" x14ac:dyDescent="0.2">
      <c r="S9158" s="302">
        <v>1</v>
      </c>
      <c r="T9158" s="302"/>
    </row>
    <row r="9159" spans="19:20" ht="15.75" x14ac:dyDescent="0.2">
      <c r="S9159" s="302">
        <v>1</v>
      </c>
      <c r="T9159" s="302"/>
    </row>
    <row r="9160" spans="19:20" ht="15.75" x14ac:dyDescent="0.2">
      <c r="S9160" s="302">
        <v>1</v>
      </c>
      <c r="T9160" s="302"/>
    </row>
    <row r="9161" spans="19:20" ht="15.75" x14ac:dyDescent="0.2">
      <c r="S9161" s="302">
        <v>1</v>
      </c>
      <c r="T9161" s="302"/>
    </row>
    <row r="9162" spans="19:20" ht="15.75" x14ac:dyDescent="0.2">
      <c r="S9162" s="302">
        <v>1</v>
      </c>
      <c r="T9162" s="302"/>
    </row>
    <row r="9163" spans="19:20" ht="15.75" x14ac:dyDescent="0.2">
      <c r="S9163" s="302">
        <v>1</v>
      </c>
      <c r="T9163" s="302"/>
    </row>
    <row r="9164" spans="19:20" ht="15.75" x14ac:dyDescent="0.2">
      <c r="S9164" s="302">
        <v>1</v>
      </c>
      <c r="T9164" s="302"/>
    </row>
    <row r="9165" spans="19:20" ht="15.75" x14ac:dyDescent="0.2">
      <c r="S9165" s="302">
        <v>1</v>
      </c>
      <c r="T9165" s="302"/>
    </row>
    <row r="9166" spans="19:20" ht="15.75" x14ac:dyDescent="0.2">
      <c r="S9166" s="302">
        <v>1</v>
      </c>
      <c r="T9166" s="302"/>
    </row>
    <row r="9167" spans="19:20" ht="15.75" x14ac:dyDescent="0.2">
      <c r="S9167" s="302">
        <v>1</v>
      </c>
      <c r="T9167" s="302"/>
    </row>
    <row r="9168" spans="19:20" ht="15.75" x14ac:dyDescent="0.2">
      <c r="S9168" s="302">
        <v>1</v>
      </c>
      <c r="T9168" s="302"/>
    </row>
    <row r="9169" spans="19:20" ht="15.75" x14ac:dyDescent="0.2">
      <c r="S9169" s="302">
        <v>1</v>
      </c>
      <c r="T9169" s="302"/>
    </row>
    <row r="9170" spans="19:20" ht="15.75" x14ac:dyDescent="0.2">
      <c r="S9170" s="302">
        <v>1</v>
      </c>
      <c r="T9170" s="302"/>
    </row>
    <row r="9171" spans="19:20" ht="15.75" x14ac:dyDescent="0.2">
      <c r="S9171" s="302">
        <v>1</v>
      </c>
      <c r="T9171" s="302"/>
    </row>
    <row r="9172" spans="19:20" ht="15.75" x14ac:dyDescent="0.2">
      <c r="S9172" s="302">
        <v>1</v>
      </c>
      <c r="T9172" s="302"/>
    </row>
    <row r="9173" spans="19:20" ht="15.75" x14ac:dyDescent="0.2">
      <c r="S9173" s="302">
        <v>1</v>
      </c>
      <c r="T9173" s="302"/>
    </row>
    <row r="9174" spans="19:20" ht="15.75" x14ac:dyDescent="0.2">
      <c r="S9174" s="302">
        <v>1</v>
      </c>
      <c r="T9174" s="302"/>
    </row>
    <row r="9175" spans="19:20" ht="15.75" x14ac:dyDescent="0.2">
      <c r="S9175" s="302">
        <v>1</v>
      </c>
      <c r="T9175" s="302"/>
    </row>
    <row r="9176" spans="19:20" ht="15.75" x14ac:dyDescent="0.2">
      <c r="S9176" s="302">
        <v>1</v>
      </c>
      <c r="T9176" s="302"/>
    </row>
    <row r="9177" spans="19:20" ht="15.75" x14ac:dyDescent="0.2">
      <c r="S9177" s="302">
        <v>1</v>
      </c>
      <c r="T9177" s="302"/>
    </row>
    <row r="9178" spans="19:20" ht="15.75" x14ac:dyDescent="0.2">
      <c r="S9178" s="302">
        <v>1</v>
      </c>
      <c r="T9178" s="302"/>
    </row>
    <row r="9179" spans="19:20" ht="15.75" x14ac:dyDescent="0.2">
      <c r="S9179" s="302">
        <v>1</v>
      </c>
      <c r="T9179" s="302"/>
    </row>
    <row r="9180" spans="19:20" ht="15.75" x14ac:dyDescent="0.2">
      <c r="S9180" s="302">
        <v>1</v>
      </c>
      <c r="T9180" s="302"/>
    </row>
    <row r="9181" spans="19:20" ht="15.75" x14ac:dyDescent="0.2">
      <c r="S9181" s="302">
        <v>1</v>
      </c>
      <c r="T9181" s="302"/>
    </row>
    <row r="9182" spans="19:20" ht="15.75" x14ac:dyDescent="0.2">
      <c r="S9182" s="302">
        <v>1</v>
      </c>
      <c r="T9182" s="302"/>
    </row>
    <row r="9183" spans="19:20" ht="15.75" x14ac:dyDescent="0.2">
      <c r="S9183" s="302">
        <v>1</v>
      </c>
      <c r="T9183" s="302"/>
    </row>
    <row r="9184" spans="19:20" ht="15.75" x14ac:dyDescent="0.2">
      <c r="S9184" s="302">
        <v>1</v>
      </c>
      <c r="T9184" s="302"/>
    </row>
    <row r="9185" spans="19:20" ht="15.75" x14ac:dyDescent="0.2">
      <c r="S9185" s="302">
        <v>1</v>
      </c>
      <c r="T9185" s="302"/>
    </row>
    <row r="9186" spans="19:20" ht="15.75" x14ac:dyDescent="0.2">
      <c r="S9186" s="302">
        <v>1</v>
      </c>
      <c r="T9186" s="302"/>
    </row>
    <row r="9187" spans="19:20" ht="15.75" x14ac:dyDescent="0.2">
      <c r="S9187" s="302">
        <v>1</v>
      </c>
      <c r="T9187" s="302"/>
    </row>
    <row r="9188" spans="19:20" ht="15.75" x14ac:dyDescent="0.2">
      <c r="S9188" s="302">
        <v>1</v>
      </c>
      <c r="T9188" s="302"/>
    </row>
    <row r="9189" spans="19:20" ht="15.75" x14ac:dyDescent="0.2">
      <c r="S9189" s="302">
        <v>1</v>
      </c>
      <c r="T9189" s="302"/>
    </row>
    <row r="9190" spans="19:20" ht="15.75" x14ac:dyDescent="0.2">
      <c r="S9190" s="302">
        <v>1</v>
      </c>
      <c r="T9190" s="302"/>
    </row>
    <row r="9191" spans="19:20" ht="15.75" x14ac:dyDescent="0.2">
      <c r="S9191" s="302">
        <v>1</v>
      </c>
      <c r="T9191" s="302"/>
    </row>
    <row r="9192" spans="19:20" ht="15.75" x14ac:dyDescent="0.2">
      <c r="S9192" s="302">
        <v>1</v>
      </c>
      <c r="T9192" s="302"/>
    </row>
    <row r="9193" spans="19:20" ht="15.75" x14ac:dyDescent="0.2">
      <c r="S9193" s="302">
        <v>1</v>
      </c>
      <c r="T9193" s="302"/>
    </row>
    <row r="9194" spans="19:20" ht="15.75" x14ac:dyDescent="0.2">
      <c r="S9194" s="302">
        <v>1</v>
      </c>
      <c r="T9194" s="302"/>
    </row>
    <row r="9195" spans="19:20" ht="15.75" x14ac:dyDescent="0.2">
      <c r="S9195" s="302">
        <v>1</v>
      </c>
      <c r="T9195" s="302"/>
    </row>
    <row r="9196" spans="19:20" ht="15.75" x14ac:dyDescent="0.2">
      <c r="S9196" s="302">
        <v>1</v>
      </c>
      <c r="T9196" s="302"/>
    </row>
    <row r="9197" spans="19:20" ht="15.75" x14ac:dyDescent="0.2">
      <c r="S9197" s="302">
        <v>1</v>
      </c>
      <c r="T9197" s="302"/>
    </row>
    <row r="9198" spans="19:20" ht="15.75" x14ac:dyDescent="0.2">
      <c r="S9198" s="302">
        <v>1</v>
      </c>
      <c r="T9198" s="302"/>
    </row>
    <row r="9199" spans="19:20" ht="15.75" x14ac:dyDescent="0.2">
      <c r="S9199" s="302">
        <v>1</v>
      </c>
      <c r="T9199" s="302"/>
    </row>
    <row r="9200" spans="19:20" ht="15.75" x14ac:dyDescent="0.2">
      <c r="S9200" s="302">
        <v>1</v>
      </c>
      <c r="T9200" s="302"/>
    </row>
    <row r="9201" spans="19:20" ht="15.75" x14ac:dyDescent="0.2">
      <c r="S9201" s="302">
        <v>1</v>
      </c>
      <c r="T9201" s="302"/>
    </row>
    <row r="9202" spans="19:20" ht="15.75" x14ac:dyDescent="0.2">
      <c r="S9202" s="302">
        <v>1</v>
      </c>
      <c r="T9202" s="302"/>
    </row>
    <row r="9203" spans="19:20" ht="15.75" x14ac:dyDescent="0.2">
      <c r="S9203" s="302">
        <v>1</v>
      </c>
      <c r="T9203" s="302"/>
    </row>
    <row r="9204" spans="19:20" ht="15.75" x14ac:dyDescent="0.2">
      <c r="S9204" s="302">
        <v>1</v>
      </c>
      <c r="T9204" s="302"/>
    </row>
    <row r="9205" spans="19:20" ht="15.75" x14ac:dyDescent="0.2">
      <c r="S9205" s="302">
        <v>1</v>
      </c>
      <c r="T9205" s="302"/>
    </row>
    <row r="9206" spans="19:20" ht="15.75" x14ac:dyDescent="0.2">
      <c r="S9206" s="302">
        <v>1</v>
      </c>
      <c r="T9206" s="302"/>
    </row>
    <row r="9207" spans="19:20" ht="15.75" x14ac:dyDescent="0.2">
      <c r="S9207" s="302">
        <v>1</v>
      </c>
      <c r="T9207" s="302"/>
    </row>
    <row r="9208" spans="19:20" ht="15.75" x14ac:dyDescent="0.2">
      <c r="S9208" s="302">
        <v>1</v>
      </c>
      <c r="T9208" s="302"/>
    </row>
    <row r="9209" spans="19:20" ht="15.75" x14ac:dyDescent="0.2">
      <c r="S9209" s="302">
        <v>1</v>
      </c>
      <c r="T9209" s="302"/>
    </row>
    <row r="9210" spans="19:20" ht="15.75" x14ac:dyDescent="0.2">
      <c r="S9210" s="302">
        <v>1</v>
      </c>
      <c r="T9210" s="302"/>
    </row>
    <row r="9211" spans="19:20" ht="15.75" x14ac:dyDescent="0.2">
      <c r="S9211" s="302">
        <v>1</v>
      </c>
      <c r="T9211" s="302"/>
    </row>
    <row r="9212" spans="19:20" ht="15.75" x14ac:dyDescent="0.2">
      <c r="S9212" s="302">
        <v>1</v>
      </c>
      <c r="T9212" s="302"/>
    </row>
    <row r="9213" spans="19:20" ht="15.75" x14ac:dyDescent="0.2">
      <c r="S9213" s="302">
        <v>1</v>
      </c>
      <c r="T9213" s="302"/>
    </row>
    <row r="9214" spans="19:20" ht="15.75" x14ac:dyDescent="0.2">
      <c r="S9214" s="302">
        <v>1</v>
      </c>
      <c r="T9214" s="302"/>
    </row>
    <row r="9215" spans="19:20" ht="15.75" x14ac:dyDescent="0.2">
      <c r="S9215" s="302">
        <v>1</v>
      </c>
      <c r="T9215" s="302"/>
    </row>
    <row r="9216" spans="19:20" ht="15.75" x14ac:dyDescent="0.2">
      <c r="S9216" s="302">
        <v>1</v>
      </c>
      <c r="T9216" s="302"/>
    </row>
    <row r="9217" spans="19:20" ht="15.75" x14ac:dyDescent="0.2">
      <c r="S9217" s="302">
        <v>1</v>
      </c>
      <c r="T9217" s="302"/>
    </row>
    <row r="9218" spans="19:20" ht="15.75" x14ac:dyDescent="0.2">
      <c r="S9218" s="302">
        <v>1</v>
      </c>
      <c r="T9218" s="302"/>
    </row>
    <row r="9219" spans="19:20" ht="15.75" x14ac:dyDescent="0.2">
      <c r="S9219" s="302">
        <v>1</v>
      </c>
      <c r="T9219" s="302"/>
    </row>
    <row r="9220" spans="19:20" ht="15.75" x14ac:dyDescent="0.2">
      <c r="S9220" s="302">
        <v>1</v>
      </c>
      <c r="T9220" s="302"/>
    </row>
    <row r="9221" spans="19:20" ht="15.75" x14ac:dyDescent="0.2">
      <c r="S9221" s="302">
        <v>1</v>
      </c>
      <c r="T9221" s="302"/>
    </row>
    <row r="9222" spans="19:20" ht="15.75" x14ac:dyDescent="0.2">
      <c r="S9222" s="302">
        <v>1</v>
      </c>
      <c r="T9222" s="302"/>
    </row>
    <row r="9223" spans="19:20" ht="15.75" x14ac:dyDescent="0.2">
      <c r="S9223" s="302">
        <v>1</v>
      </c>
      <c r="T9223" s="302"/>
    </row>
    <row r="9224" spans="19:20" ht="15.75" x14ac:dyDescent="0.2">
      <c r="S9224" s="302">
        <v>1</v>
      </c>
      <c r="T9224" s="302"/>
    </row>
    <row r="9225" spans="19:20" ht="15.75" x14ac:dyDescent="0.2">
      <c r="S9225" s="302">
        <v>1</v>
      </c>
      <c r="T9225" s="302"/>
    </row>
    <row r="9226" spans="19:20" ht="15.75" x14ac:dyDescent="0.2">
      <c r="S9226" s="302">
        <v>1</v>
      </c>
      <c r="T9226" s="302"/>
    </row>
    <row r="9227" spans="19:20" ht="15.75" x14ac:dyDescent="0.2">
      <c r="S9227" s="302">
        <v>1</v>
      </c>
      <c r="T9227" s="302"/>
    </row>
    <row r="9228" spans="19:20" ht="15.75" x14ac:dyDescent="0.2">
      <c r="S9228" s="302">
        <v>1</v>
      </c>
      <c r="T9228" s="302"/>
    </row>
    <row r="9229" spans="19:20" ht="15.75" x14ac:dyDescent="0.2">
      <c r="S9229" s="302">
        <v>1</v>
      </c>
      <c r="T9229" s="302"/>
    </row>
    <row r="9230" spans="19:20" ht="15.75" x14ac:dyDescent="0.2">
      <c r="S9230" s="302">
        <v>1</v>
      </c>
      <c r="T9230" s="302"/>
    </row>
    <row r="9231" spans="19:20" ht="15.75" x14ac:dyDescent="0.2">
      <c r="S9231" s="302">
        <v>1</v>
      </c>
      <c r="T9231" s="302"/>
    </row>
    <row r="9232" spans="19:20" ht="15.75" x14ac:dyDescent="0.2">
      <c r="S9232" s="302">
        <v>1</v>
      </c>
      <c r="T9232" s="302"/>
    </row>
    <row r="9233" spans="19:20" ht="15.75" x14ac:dyDescent="0.2">
      <c r="S9233" s="302">
        <v>1</v>
      </c>
      <c r="T9233" s="302"/>
    </row>
    <row r="9234" spans="19:20" ht="15.75" x14ac:dyDescent="0.2">
      <c r="S9234" s="302">
        <v>1</v>
      </c>
      <c r="T9234" s="302"/>
    </row>
    <row r="9235" spans="19:20" ht="15.75" x14ac:dyDescent="0.2">
      <c r="S9235" s="302">
        <v>1</v>
      </c>
      <c r="T9235" s="302"/>
    </row>
    <row r="9236" spans="19:20" ht="15.75" x14ac:dyDescent="0.2">
      <c r="S9236" s="302">
        <v>1</v>
      </c>
      <c r="T9236" s="302"/>
    </row>
    <row r="9237" spans="19:20" ht="15.75" x14ac:dyDescent="0.2">
      <c r="S9237" s="302">
        <v>1</v>
      </c>
      <c r="T9237" s="302"/>
    </row>
    <row r="9238" spans="19:20" ht="15.75" x14ac:dyDescent="0.2">
      <c r="S9238" s="302">
        <v>1</v>
      </c>
      <c r="T9238" s="302"/>
    </row>
    <row r="9239" spans="19:20" ht="15.75" x14ac:dyDescent="0.2">
      <c r="S9239" s="302">
        <v>1</v>
      </c>
      <c r="T9239" s="302"/>
    </row>
    <row r="9240" spans="19:20" ht="15.75" x14ac:dyDescent="0.2">
      <c r="S9240" s="302">
        <v>1</v>
      </c>
      <c r="T9240" s="302"/>
    </row>
    <row r="9241" spans="19:20" ht="15.75" x14ac:dyDescent="0.2">
      <c r="S9241" s="302">
        <v>1</v>
      </c>
      <c r="T9241" s="302"/>
    </row>
    <row r="9242" spans="19:20" ht="15.75" x14ac:dyDescent="0.2">
      <c r="S9242" s="302">
        <v>1</v>
      </c>
      <c r="T9242" s="302"/>
    </row>
    <row r="9243" spans="19:20" ht="15.75" x14ac:dyDescent="0.2">
      <c r="S9243" s="302">
        <v>1</v>
      </c>
      <c r="T9243" s="302"/>
    </row>
    <row r="9244" spans="19:20" ht="15.75" x14ac:dyDescent="0.2">
      <c r="S9244" s="302">
        <v>1</v>
      </c>
      <c r="T9244" s="302"/>
    </row>
    <row r="9245" spans="19:20" ht="15.75" x14ac:dyDescent="0.2">
      <c r="S9245" s="302">
        <v>1</v>
      </c>
      <c r="T9245" s="302"/>
    </row>
    <row r="9246" spans="19:20" ht="15.75" x14ac:dyDescent="0.2">
      <c r="S9246" s="302">
        <v>1</v>
      </c>
      <c r="T9246" s="302"/>
    </row>
    <row r="9247" spans="19:20" ht="15.75" x14ac:dyDescent="0.2">
      <c r="S9247" s="302">
        <v>1</v>
      </c>
      <c r="T9247" s="302"/>
    </row>
    <row r="9248" spans="19:20" ht="15.75" x14ac:dyDescent="0.2">
      <c r="S9248" s="302">
        <v>1</v>
      </c>
      <c r="T9248" s="302"/>
    </row>
    <row r="9249" spans="19:20" ht="15.75" x14ac:dyDescent="0.2">
      <c r="S9249" s="302">
        <v>1</v>
      </c>
      <c r="T9249" s="302"/>
    </row>
    <row r="9250" spans="19:20" ht="15.75" x14ac:dyDescent="0.2">
      <c r="S9250" s="302">
        <v>1</v>
      </c>
      <c r="T9250" s="302"/>
    </row>
    <row r="9251" spans="19:20" ht="15.75" x14ac:dyDescent="0.2">
      <c r="S9251" s="302">
        <v>1</v>
      </c>
      <c r="T9251" s="302"/>
    </row>
    <row r="9252" spans="19:20" ht="15.75" x14ac:dyDescent="0.2">
      <c r="S9252" s="302">
        <v>1</v>
      </c>
      <c r="T9252" s="302"/>
    </row>
    <row r="9253" spans="19:20" ht="15.75" x14ac:dyDescent="0.2">
      <c r="S9253" s="302">
        <v>1</v>
      </c>
      <c r="T9253" s="302"/>
    </row>
    <row r="9254" spans="19:20" ht="15.75" x14ac:dyDescent="0.2">
      <c r="S9254" s="302">
        <v>1</v>
      </c>
      <c r="T9254" s="302"/>
    </row>
    <row r="9255" spans="19:20" ht="15.75" x14ac:dyDescent="0.2">
      <c r="S9255" s="302">
        <v>1</v>
      </c>
      <c r="T9255" s="302"/>
    </row>
    <row r="9256" spans="19:20" ht="15.75" x14ac:dyDescent="0.2">
      <c r="S9256" s="302">
        <v>1</v>
      </c>
      <c r="T9256" s="302"/>
    </row>
    <row r="9257" spans="19:20" ht="15.75" x14ac:dyDescent="0.2">
      <c r="S9257" s="302">
        <v>1</v>
      </c>
      <c r="T9257" s="302"/>
    </row>
    <row r="9258" spans="19:20" ht="15.75" x14ac:dyDescent="0.2">
      <c r="S9258" s="302">
        <v>1</v>
      </c>
      <c r="T9258" s="302"/>
    </row>
    <row r="9259" spans="19:20" ht="15.75" x14ac:dyDescent="0.2">
      <c r="S9259" s="302">
        <v>1</v>
      </c>
      <c r="T9259" s="302"/>
    </row>
    <row r="9260" spans="19:20" ht="15.75" x14ac:dyDescent="0.2">
      <c r="S9260" s="302">
        <v>1</v>
      </c>
      <c r="T9260" s="302"/>
    </row>
    <row r="9261" spans="19:20" ht="15.75" x14ac:dyDescent="0.2">
      <c r="S9261" s="302">
        <v>1</v>
      </c>
      <c r="T9261" s="302"/>
    </row>
    <row r="9262" spans="19:20" ht="15.75" x14ac:dyDescent="0.2">
      <c r="S9262" s="302">
        <v>1</v>
      </c>
      <c r="T9262" s="302"/>
    </row>
    <row r="9263" spans="19:20" ht="15.75" x14ac:dyDescent="0.2">
      <c r="S9263" s="302">
        <v>1</v>
      </c>
      <c r="T9263" s="302"/>
    </row>
    <row r="9264" spans="19:20" ht="15.75" x14ac:dyDescent="0.2">
      <c r="S9264" s="302">
        <v>1</v>
      </c>
      <c r="T9264" s="302"/>
    </row>
    <row r="9265" spans="19:20" ht="15.75" x14ac:dyDescent="0.2">
      <c r="S9265" s="302">
        <v>1</v>
      </c>
      <c r="T9265" s="302"/>
    </row>
    <row r="9266" spans="19:20" ht="15.75" x14ac:dyDescent="0.2">
      <c r="S9266" s="302">
        <v>1</v>
      </c>
      <c r="T9266" s="302"/>
    </row>
    <row r="9267" spans="19:20" ht="15.75" x14ac:dyDescent="0.2">
      <c r="S9267" s="302">
        <v>1</v>
      </c>
      <c r="T9267" s="302"/>
    </row>
    <row r="9268" spans="19:20" ht="15.75" x14ac:dyDescent="0.2">
      <c r="S9268" s="302">
        <v>1</v>
      </c>
      <c r="T9268" s="302"/>
    </row>
    <row r="9269" spans="19:20" ht="15.75" x14ac:dyDescent="0.2">
      <c r="S9269" s="302">
        <v>1</v>
      </c>
      <c r="T9269" s="302"/>
    </row>
    <row r="9270" spans="19:20" ht="15.75" x14ac:dyDescent="0.2">
      <c r="S9270" s="302">
        <v>1</v>
      </c>
      <c r="T9270" s="302"/>
    </row>
    <row r="9271" spans="19:20" ht="15.75" x14ac:dyDescent="0.2">
      <c r="S9271" s="302">
        <v>1</v>
      </c>
      <c r="T9271" s="302"/>
    </row>
    <row r="9272" spans="19:20" ht="15.75" x14ac:dyDescent="0.2">
      <c r="S9272" s="302">
        <v>1</v>
      </c>
      <c r="T9272" s="302"/>
    </row>
    <row r="9273" spans="19:20" ht="15.75" x14ac:dyDescent="0.2">
      <c r="S9273" s="302">
        <v>1</v>
      </c>
      <c r="T9273" s="302"/>
    </row>
    <row r="9274" spans="19:20" ht="15.75" x14ac:dyDescent="0.2">
      <c r="S9274" s="302">
        <v>1</v>
      </c>
      <c r="T9274" s="302"/>
    </row>
    <row r="9275" spans="19:20" ht="15.75" x14ac:dyDescent="0.2">
      <c r="S9275" s="302">
        <v>1</v>
      </c>
      <c r="T9275" s="302"/>
    </row>
    <row r="9276" spans="19:20" ht="15.75" x14ac:dyDescent="0.2">
      <c r="S9276" s="302">
        <v>1</v>
      </c>
      <c r="T9276" s="302"/>
    </row>
    <row r="9277" spans="19:20" ht="15.75" x14ac:dyDescent="0.2">
      <c r="S9277" s="302">
        <v>1</v>
      </c>
      <c r="T9277" s="302"/>
    </row>
    <row r="9278" spans="19:20" ht="15.75" x14ac:dyDescent="0.2">
      <c r="S9278" s="302">
        <v>1</v>
      </c>
      <c r="T9278" s="302"/>
    </row>
    <row r="9279" spans="19:20" ht="15.75" x14ac:dyDescent="0.2">
      <c r="S9279" s="302">
        <v>1</v>
      </c>
      <c r="T9279" s="302"/>
    </row>
    <row r="9280" spans="19:20" ht="15.75" x14ac:dyDescent="0.2">
      <c r="S9280" s="302">
        <v>1</v>
      </c>
      <c r="T9280" s="302"/>
    </row>
    <row r="9281" spans="19:20" ht="15.75" x14ac:dyDescent="0.2">
      <c r="S9281" s="302">
        <v>1</v>
      </c>
      <c r="T9281" s="302"/>
    </row>
    <row r="9282" spans="19:20" ht="15.75" x14ac:dyDescent="0.2">
      <c r="S9282" s="302">
        <v>1</v>
      </c>
      <c r="T9282" s="302"/>
    </row>
    <row r="9283" spans="19:20" ht="15.75" x14ac:dyDescent="0.2">
      <c r="S9283" s="302">
        <v>1</v>
      </c>
      <c r="T9283" s="302"/>
    </row>
    <row r="9284" spans="19:20" ht="15.75" x14ac:dyDescent="0.2">
      <c r="S9284" s="302">
        <v>1</v>
      </c>
      <c r="T9284" s="302"/>
    </row>
    <row r="9285" spans="19:20" ht="15.75" x14ac:dyDescent="0.2">
      <c r="S9285" s="302">
        <v>1</v>
      </c>
      <c r="T9285" s="302"/>
    </row>
    <row r="9286" spans="19:20" ht="15.75" x14ac:dyDescent="0.2">
      <c r="S9286" s="302">
        <v>1</v>
      </c>
      <c r="T9286" s="302"/>
    </row>
    <row r="9287" spans="19:20" ht="15.75" x14ac:dyDescent="0.2">
      <c r="S9287" s="302">
        <v>1</v>
      </c>
      <c r="T9287" s="302"/>
    </row>
    <row r="9288" spans="19:20" ht="15.75" x14ac:dyDescent="0.2">
      <c r="S9288" s="302">
        <v>1</v>
      </c>
      <c r="T9288" s="302"/>
    </row>
    <row r="9289" spans="19:20" ht="15.75" x14ac:dyDescent="0.2">
      <c r="S9289" s="302">
        <v>1</v>
      </c>
      <c r="T9289" s="302"/>
    </row>
    <row r="9290" spans="19:20" ht="15.75" x14ac:dyDescent="0.2">
      <c r="S9290" s="302">
        <v>1</v>
      </c>
      <c r="T9290" s="302"/>
    </row>
    <row r="9291" spans="19:20" ht="15.75" x14ac:dyDescent="0.2">
      <c r="S9291" s="302">
        <v>1</v>
      </c>
      <c r="T9291" s="302"/>
    </row>
    <row r="9292" spans="19:20" ht="15.75" x14ac:dyDescent="0.2">
      <c r="S9292" s="302">
        <v>1</v>
      </c>
      <c r="T9292" s="302"/>
    </row>
    <row r="9293" spans="19:20" ht="15.75" x14ac:dyDescent="0.2">
      <c r="S9293" s="302">
        <v>1</v>
      </c>
      <c r="T9293" s="302"/>
    </row>
    <row r="9294" spans="19:20" ht="15.75" x14ac:dyDescent="0.2">
      <c r="S9294" s="302">
        <v>1</v>
      </c>
      <c r="T9294" s="302"/>
    </row>
    <row r="9295" spans="19:20" ht="15.75" x14ac:dyDescent="0.2">
      <c r="S9295" s="302">
        <v>1</v>
      </c>
      <c r="T9295" s="302"/>
    </row>
    <row r="9296" spans="19:20" ht="15.75" x14ac:dyDescent="0.2">
      <c r="S9296" s="302">
        <v>1</v>
      </c>
      <c r="T9296" s="302"/>
    </row>
    <row r="9297" spans="19:20" ht="15.75" x14ac:dyDescent="0.2">
      <c r="S9297" s="302">
        <v>1</v>
      </c>
      <c r="T9297" s="302"/>
    </row>
    <row r="9298" spans="19:20" ht="15.75" x14ac:dyDescent="0.2">
      <c r="S9298" s="302">
        <v>1</v>
      </c>
      <c r="T9298" s="302"/>
    </row>
    <row r="9299" spans="19:20" ht="15.75" x14ac:dyDescent="0.2">
      <c r="S9299" s="302">
        <v>1</v>
      </c>
      <c r="T9299" s="302"/>
    </row>
    <row r="9300" spans="19:20" ht="15.75" x14ac:dyDescent="0.2">
      <c r="S9300" s="302">
        <v>1</v>
      </c>
      <c r="T9300" s="302"/>
    </row>
    <row r="9301" spans="19:20" ht="15.75" x14ac:dyDescent="0.2">
      <c r="S9301" s="302">
        <v>1</v>
      </c>
      <c r="T9301" s="302"/>
    </row>
    <row r="9302" spans="19:20" ht="15.75" x14ac:dyDescent="0.2">
      <c r="S9302" s="302">
        <v>1</v>
      </c>
      <c r="T9302" s="302"/>
    </row>
    <row r="9303" spans="19:20" ht="15.75" x14ac:dyDescent="0.2">
      <c r="S9303" s="302">
        <v>1</v>
      </c>
      <c r="T9303" s="302"/>
    </row>
    <row r="9304" spans="19:20" ht="15.75" x14ac:dyDescent="0.2">
      <c r="S9304" s="302">
        <v>1</v>
      </c>
      <c r="T9304" s="302"/>
    </row>
    <row r="9305" spans="19:20" ht="15.75" x14ac:dyDescent="0.2">
      <c r="S9305" s="302">
        <v>1</v>
      </c>
      <c r="T9305" s="302"/>
    </row>
    <row r="9306" spans="19:20" ht="15.75" x14ac:dyDescent="0.2">
      <c r="S9306" s="302">
        <v>1</v>
      </c>
      <c r="T9306" s="302"/>
    </row>
    <row r="9307" spans="19:20" ht="15.75" x14ac:dyDescent="0.2">
      <c r="S9307" s="302">
        <v>1</v>
      </c>
      <c r="T9307" s="302"/>
    </row>
    <row r="9308" spans="19:20" ht="15.75" x14ac:dyDescent="0.2">
      <c r="S9308" s="302">
        <v>1</v>
      </c>
      <c r="T9308" s="302"/>
    </row>
    <row r="9309" spans="19:20" ht="15.75" x14ac:dyDescent="0.2">
      <c r="S9309" s="302">
        <v>1</v>
      </c>
      <c r="T9309" s="302"/>
    </row>
    <row r="9310" spans="19:20" ht="15.75" x14ac:dyDescent="0.2">
      <c r="S9310" s="302">
        <v>1</v>
      </c>
      <c r="T9310" s="302"/>
    </row>
    <row r="9311" spans="19:20" ht="15.75" x14ac:dyDescent="0.2">
      <c r="S9311" s="302">
        <v>1</v>
      </c>
      <c r="T9311" s="302"/>
    </row>
    <row r="9312" spans="19:20" ht="15.75" x14ac:dyDescent="0.2">
      <c r="S9312" s="302">
        <v>1</v>
      </c>
      <c r="T9312" s="302"/>
    </row>
    <row r="9313" spans="19:20" ht="15.75" x14ac:dyDescent="0.2">
      <c r="S9313" s="302">
        <v>1</v>
      </c>
      <c r="T9313" s="302"/>
    </row>
    <row r="9314" spans="19:20" ht="15.75" x14ac:dyDescent="0.2">
      <c r="S9314" s="302">
        <v>1</v>
      </c>
      <c r="T9314" s="302"/>
    </row>
    <row r="9315" spans="19:20" ht="15.75" x14ac:dyDescent="0.2">
      <c r="S9315" s="302">
        <v>1</v>
      </c>
      <c r="T9315" s="302"/>
    </row>
    <row r="9316" spans="19:20" ht="15.75" x14ac:dyDescent="0.2">
      <c r="S9316" s="302">
        <v>1</v>
      </c>
      <c r="T9316" s="302"/>
    </row>
    <row r="9317" spans="19:20" ht="15.75" x14ac:dyDescent="0.2">
      <c r="S9317" s="302">
        <v>1</v>
      </c>
      <c r="T9317" s="302"/>
    </row>
    <row r="9318" spans="19:20" ht="15.75" x14ac:dyDescent="0.2">
      <c r="S9318" s="302">
        <v>1</v>
      </c>
      <c r="T9318" s="302"/>
    </row>
    <row r="9319" spans="19:20" ht="15.75" x14ac:dyDescent="0.2">
      <c r="S9319" s="302">
        <v>1</v>
      </c>
      <c r="T9319" s="302"/>
    </row>
    <row r="9320" spans="19:20" ht="15.75" x14ac:dyDescent="0.2">
      <c r="S9320" s="302">
        <v>1</v>
      </c>
      <c r="T9320" s="302"/>
    </row>
    <row r="9321" spans="19:20" ht="15.75" x14ac:dyDescent="0.2">
      <c r="S9321" s="302">
        <v>1</v>
      </c>
      <c r="T9321" s="302"/>
    </row>
    <row r="9322" spans="19:20" ht="15.75" x14ac:dyDescent="0.2">
      <c r="S9322" s="302">
        <v>1</v>
      </c>
      <c r="T9322" s="302"/>
    </row>
    <row r="9323" spans="19:20" ht="15.75" x14ac:dyDescent="0.2">
      <c r="S9323" s="302">
        <v>1</v>
      </c>
      <c r="T9323" s="302"/>
    </row>
    <row r="9324" spans="19:20" ht="15.75" x14ac:dyDescent="0.2">
      <c r="S9324" s="302">
        <v>1</v>
      </c>
      <c r="T9324" s="302"/>
    </row>
    <row r="9325" spans="19:20" ht="15.75" x14ac:dyDescent="0.2">
      <c r="S9325" s="302">
        <v>1</v>
      </c>
      <c r="T9325" s="302"/>
    </row>
    <row r="9326" spans="19:20" ht="15.75" x14ac:dyDescent="0.2">
      <c r="S9326" s="302">
        <v>1</v>
      </c>
      <c r="T9326" s="302"/>
    </row>
    <row r="9327" spans="19:20" ht="15.75" x14ac:dyDescent="0.2">
      <c r="S9327" s="302">
        <v>1</v>
      </c>
      <c r="T9327" s="302"/>
    </row>
    <row r="9328" spans="19:20" ht="15.75" x14ac:dyDescent="0.2">
      <c r="S9328" s="302">
        <v>1</v>
      </c>
      <c r="T9328" s="302"/>
    </row>
    <row r="9329" spans="19:20" ht="15.75" x14ac:dyDescent="0.2">
      <c r="S9329" s="302">
        <v>1</v>
      </c>
      <c r="T9329" s="302"/>
    </row>
    <row r="9330" spans="19:20" ht="15.75" x14ac:dyDescent="0.2">
      <c r="S9330" s="302">
        <v>1</v>
      </c>
      <c r="T9330" s="302"/>
    </row>
    <row r="9331" spans="19:20" ht="15.75" x14ac:dyDescent="0.2">
      <c r="S9331" s="302">
        <v>1</v>
      </c>
      <c r="T9331" s="302"/>
    </row>
    <row r="9332" spans="19:20" ht="15.75" x14ac:dyDescent="0.2">
      <c r="S9332" s="302">
        <v>1</v>
      </c>
      <c r="T9332" s="302"/>
    </row>
    <row r="9333" spans="19:20" ht="15.75" x14ac:dyDescent="0.2">
      <c r="S9333" s="302">
        <v>1</v>
      </c>
      <c r="T9333" s="302"/>
    </row>
    <row r="9334" spans="19:20" ht="15.75" x14ac:dyDescent="0.2">
      <c r="S9334" s="302">
        <v>1</v>
      </c>
      <c r="T9334" s="302"/>
    </row>
    <row r="9335" spans="19:20" ht="15.75" x14ac:dyDescent="0.2">
      <c r="S9335" s="302">
        <v>1</v>
      </c>
      <c r="T9335" s="302"/>
    </row>
    <row r="9336" spans="19:20" ht="15.75" x14ac:dyDescent="0.2">
      <c r="S9336" s="302">
        <v>1</v>
      </c>
      <c r="T9336" s="302"/>
    </row>
    <row r="9337" spans="19:20" ht="15.75" x14ac:dyDescent="0.2">
      <c r="S9337" s="302">
        <v>1</v>
      </c>
      <c r="T9337" s="302"/>
    </row>
    <row r="9338" spans="19:20" ht="15.75" x14ac:dyDescent="0.2">
      <c r="S9338" s="302">
        <v>1</v>
      </c>
      <c r="T9338" s="302"/>
    </row>
    <row r="9339" spans="19:20" ht="15.75" x14ac:dyDescent="0.2">
      <c r="S9339" s="302">
        <v>1</v>
      </c>
      <c r="T9339" s="302"/>
    </row>
    <row r="9340" spans="19:20" ht="15.75" x14ac:dyDescent="0.2">
      <c r="S9340" s="302">
        <v>1</v>
      </c>
      <c r="T9340" s="302"/>
    </row>
    <row r="9341" spans="19:20" ht="15.75" x14ac:dyDescent="0.2">
      <c r="S9341" s="302">
        <v>1</v>
      </c>
      <c r="T9341" s="302"/>
    </row>
    <row r="9342" spans="19:20" ht="15.75" x14ac:dyDescent="0.2">
      <c r="S9342" s="302">
        <v>1</v>
      </c>
      <c r="T9342" s="302"/>
    </row>
    <row r="9343" spans="19:20" ht="15.75" x14ac:dyDescent="0.2">
      <c r="S9343" s="302">
        <v>1</v>
      </c>
      <c r="T9343" s="302"/>
    </row>
    <row r="9344" spans="19:20" ht="15.75" x14ac:dyDescent="0.2">
      <c r="S9344" s="302">
        <v>1</v>
      </c>
      <c r="T9344" s="302"/>
    </row>
    <row r="9345" spans="19:20" ht="15.75" x14ac:dyDescent="0.2">
      <c r="S9345" s="302">
        <v>1</v>
      </c>
      <c r="T9345" s="302"/>
    </row>
    <row r="9346" spans="19:20" ht="15.75" x14ac:dyDescent="0.2">
      <c r="S9346" s="302">
        <v>1</v>
      </c>
      <c r="T9346" s="302"/>
    </row>
    <row r="9347" spans="19:20" ht="15.75" x14ac:dyDescent="0.2">
      <c r="S9347" s="302">
        <v>1</v>
      </c>
      <c r="T9347" s="302"/>
    </row>
    <row r="9348" spans="19:20" ht="15.75" x14ac:dyDescent="0.2">
      <c r="S9348" s="302">
        <v>1</v>
      </c>
      <c r="T9348" s="302"/>
    </row>
    <row r="9349" spans="19:20" ht="15.75" x14ac:dyDescent="0.2">
      <c r="S9349" s="302">
        <v>1</v>
      </c>
      <c r="T9349" s="302"/>
    </row>
    <row r="9350" spans="19:20" ht="15.75" x14ac:dyDescent="0.2">
      <c r="S9350" s="302">
        <v>1</v>
      </c>
      <c r="T9350" s="302"/>
    </row>
    <row r="9351" spans="19:20" ht="15.75" x14ac:dyDescent="0.2">
      <c r="S9351" s="302">
        <v>1</v>
      </c>
      <c r="T9351" s="302"/>
    </row>
    <row r="9352" spans="19:20" ht="15.75" x14ac:dyDescent="0.2">
      <c r="S9352" s="302">
        <v>1</v>
      </c>
      <c r="T9352" s="302"/>
    </row>
    <row r="9353" spans="19:20" ht="15.75" x14ac:dyDescent="0.2">
      <c r="S9353" s="302">
        <v>1</v>
      </c>
      <c r="T9353" s="302"/>
    </row>
    <row r="9354" spans="19:20" ht="15.75" x14ac:dyDescent="0.2">
      <c r="S9354" s="302">
        <v>1</v>
      </c>
      <c r="T9354" s="302"/>
    </row>
    <row r="9355" spans="19:20" ht="15.75" x14ac:dyDescent="0.2">
      <c r="S9355" s="302">
        <v>1</v>
      </c>
      <c r="T9355" s="302"/>
    </row>
    <row r="9356" spans="19:20" ht="15.75" x14ac:dyDescent="0.2">
      <c r="S9356" s="302">
        <v>1</v>
      </c>
      <c r="T9356" s="302"/>
    </row>
    <row r="9357" spans="19:20" ht="15.75" x14ac:dyDescent="0.2">
      <c r="S9357" s="302">
        <v>1</v>
      </c>
      <c r="T9357" s="302"/>
    </row>
    <row r="9358" spans="19:20" ht="15.75" x14ac:dyDescent="0.2">
      <c r="S9358" s="302">
        <v>1</v>
      </c>
      <c r="T9358" s="302"/>
    </row>
    <row r="9359" spans="19:20" ht="15.75" x14ac:dyDescent="0.2">
      <c r="S9359" s="302">
        <v>1</v>
      </c>
      <c r="T9359" s="302"/>
    </row>
    <row r="9360" spans="19:20" ht="15.75" x14ac:dyDescent="0.2">
      <c r="S9360" s="302">
        <v>1</v>
      </c>
      <c r="T9360" s="302"/>
    </row>
    <row r="9361" spans="19:20" ht="15.75" x14ac:dyDescent="0.2">
      <c r="S9361" s="302">
        <v>1</v>
      </c>
      <c r="T9361" s="302"/>
    </row>
    <row r="9362" spans="19:20" ht="15.75" x14ac:dyDescent="0.2">
      <c r="S9362" s="302">
        <v>1</v>
      </c>
      <c r="T9362" s="302"/>
    </row>
    <row r="9363" spans="19:20" ht="15.75" x14ac:dyDescent="0.2">
      <c r="S9363" s="302">
        <v>1</v>
      </c>
      <c r="T9363" s="302"/>
    </row>
    <row r="9364" spans="19:20" ht="15.75" x14ac:dyDescent="0.2">
      <c r="S9364" s="302">
        <v>1</v>
      </c>
      <c r="T9364" s="302"/>
    </row>
    <row r="9365" spans="19:20" ht="15.75" x14ac:dyDescent="0.2">
      <c r="S9365" s="302">
        <v>1</v>
      </c>
      <c r="T9365" s="302"/>
    </row>
    <row r="9366" spans="19:20" ht="15.75" x14ac:dyDescent="0.2">
      <c r="S9366" s="302">
        <v>1</v>
      </c>
      <c r="T9366" s="302"/>
    </row>
    <row r="9367" spans="19:20" ht="15.75" x14ac:dyDescent="0.2">
      <c r="S9367" s="302">
        <v>1</v>
      </c>
      <c r="T9367" s="302"/>
    </row>
    <row r="9368" spans="19:20" ht="15.75" x14ac:dyDescent="0.2">
      <c r="S9368" s="302">
        <v>1</v>
      </c>
      <c r="T9368" s="302"/>
    </row>
    <row r="9369" spans="19:20" ht="15.75" x14ac:dyDescent="0.2">
      <c r="S9369" s="302">
        <v>1</v>
      </c>
      <c r="T9369" s="302"/>
    </row>
    <row r="9370" spans="19:20" ht="15.75" x14ac:dyDescent="0.2">
      <c r="S9370" s="302">
        <v>1</v>
      </c>
      <c r="T9370" s="302"/>
    </row>
    <row r="9371" spans="19:20" ht="15.75" x14ac:dyDescent="0.2">
      <c r="S9371" s="302">
        <v>1</v>
      </c>
      <c r="T9371" s="302"/>
    </row>
    <row r="9372" spans="19:20" ht="15.75" x14ac:dyDescent="0.2">
      <c r="S9372" s="302">
        <v>1</v>
      </c>
      <c r="T9372" s="302"/>
    </row>
    <row r="9373" spans="19:20" ht="15.75" x14ac:dyDescent="0.2">
      <c r="S9373" s="302">
        <v>1</v>
      </c>
      <c r="T9373" s="302"/>
    </row>
    <row r="9374" spans="19:20" ht="15.75" x14ac:dyDescent="0.2">
      <c r="S9374" s="302">
        <v>1</v>
      </c>
      <c r="T9374" s="302"/>
    </row>
    <row r="9375" spans="19:20" ht="15.75" x14ac:dyDescent="0.2">
      <c r="S9375" s="302">
        <v>1</v>
      </c>
      <c r="T9375" s="302"/>
    </row>
    <row r="9376" spans="19:20" ht="15.75" x14ac:dyDescent="0.2">
      <c r="S9376" s="302">
        <v>1</v>
      </c>
      <c r="T9376" s="302"/>
    </row>
    <row r="9377" spans="19:20" ht="15.75" x14ac:dyDescent="0.2">
      <c r="S9377" s="302">
        <v>1</v>
      </c>
      <c r="T9377" s="302"/>
    </row>
    <row r="9378" spans="19:20" ht="15.75" x14ac:dyDescent="0.2">
      <c r="S9378" s="302">
        <v>1</v>
      </c>
      <c r="T9378" s="302"/>
    </row>
    <row r="9379" spans="19:20" ht="15.75" x14ac:dyDescent="0.2">
      <c r="S9379" s="302">
        <v>1</v>
      </c>
      <c r="T9379" s="302"/>
    </row>
    <row r="9380" spans="19:20" ht="15.75" x14ac:dyDescent="0.2">
      <c r="S9380" s="302">
        <v>1</v>
      </c>
      <c r="T9380" s="302"/>
    </row>
    <row r="9381" spans="19:20" ht="15.75" x14ac:dyDescent="0.2">
      <c r="S9381" s="302">
        <v>1</v>
      </c>
      <c r="T9381" s="302"/>
    </row>
    <row r="9382" spans="19:20" ht="15.75" x14ac:dyDescent="0.2">
      <c r="S9382" s="302">
        <v>1</v>
      </c>
      <c r="T9382" s="302"/>
    </row>
    <row r="9383" spans="19:20" ht="15.75" x14ac:dyDescent="0.2">
      <c r="S9383" s="302">
        <v>1</v>
      </c>
      <c r="T9383" s="302"/>
    </row>
    <row r="9384" spans="19:20" ht="15.75" x14ac:dyDescent="0.2">
      <c r="S9384" s="302">
        <v>1</v>
      </c>
      <c r="T9384" s="302"/>
    </row>
    <row r="9385" spans="19:20" ht="15.75" x14ac:dyDescent="0.2">
      <c r="S9385" s="302">
        <v>1</v>
      </c>
      <c r="T9385" s="302"/>
    </row>
    <row r="9386" spans="19:20" ht="15.75" x14ac:dyDescent="0.2">
      <c r="S9386" s="302">
        <v>1</v>
      </c>
      <c r="T9386" s="302"/>
    </row>
    <row r="9387" spans="19:20" ht="15.75" x14ac:dyDescent="0.2">
      <c r="S9387" s="302">
        <v>1</v>
      </c>
      <c r="T9387" s="302"/>
    </row>
    <row r="9388" spans="19:20" ht="15.75" x14ac:dyDescent="0.2">
      <c r="S9388" s="302">
        <v>1</v>
      </c>
      <c r="T9388" s="302"/>
    </row>
    <row r="9389" spans="19:20" ht="15.75" x14ac:dyDescent="0.2">
      <c r="S9389" s="302">
        <v>1</v>
      </c>
      <c r="T9389" s="302"/>
    </row>
    <row r="9390" spans="19:20" ht="15.75" x14ac:dyDescent="0.2">
      <c r="S9390" s="302">
        <v>1</v>
      </c>
      <c r="T9390" s="302"/>
    </row>
    <row r="9391" spans="19:20" ht="15.75" x14ac:dyDescent="0.2">
      <c r="S9391" s="302">
        <v>1</v>
      </c>
      <c r="T9391" s="302"/>
    </row>
    <row r="9392" spans="19:20" ht="15.75" x14ac:dyDescent="0.2">
      <c r="S9392" s="302">
        <v>1</v>
      </c>
      <c r="T9392" s="302"/>
    </row>
    <row r="9393" spans="19:20" ht="15.75" x14ac:dyDescent="0.2">
      <c r="S9393" s="302">
        <v>1</v>
      </c>
      <c r="T9393" s="302"/>
    </row>
    <row r="9394" spans="19:20" ht="15.75" x14ac:dyDescent="0.2">
      <c r="S9394" s="302">
        <v>1</v>
      </c>
      <c r="T9394" s="302"/>
    </row>
    <row r="9395" spans="19:20" ht="15.75" x14ac:dyDescent="0.2">
      <c r="S9395" s="302">
        <v>1</v>
      </c>
      <c r="T9395" s="302"/>
    </row>
    <row r="9396" spans="19:20" ht="15.75" x14ac:dyDescent="0.2">
      <c r="S9396" s="302">
        <v>1</v>
      </c>
      <c r="T9396" s="302"/>
    </row>
    <row r="9397" spans="19:20" ht="15.75" x14ac:dyDescent="0.2">
      <c r="S9397" s="302">
        <v>1</v>
      </c>
      <c r="T9397" s="302"/>
    </row>
    <row r="9398" spans="19:20" ht="15.75" x14ac:dyDescent="0.2">
      <c r="S9398" s="302">
        <v>1</v>
      </c>
      <c r="T9398" s="302"/>
    </row>
    <row r="9399" spans="19:20" ht="15.75" x14ac:dyDescent="0.2">
      <c r="S9399" s="302">
        <v>1</v>
      </c>
      <c r="T9399" s="302"/>
    </row>
    <row r="9400" spans="19:20" ht="15.75" x14ac:dyDescent="0.2">
      <c r="S9400" s="302">
        <v>1</v>
      </c>
      <c r="T9400" s="302"/>
    </row>
    <row r="9401" spans="19:20" ht="15.75" x14ac:dyDescent="0.2">
      <c r="S9401" s="302">
        <v>1</v>
      </c>
      <c r="T9401" s="302"/>
    </row>
    <row r="9402" spans="19:20" ht="15.75" x14ac:dyDescent="0.2">
      <c r="S9402" s="302">
        <v>1</v>
      </c>
      <c r="T9402" s="302"/>
    </row>
    <row r="9403" spans="19:20" ht="15.75" x14ac:dyDescent="0.2">
      <c r="S9403" s="302">
        <v>1</v>
      </c>
      <c r="T9403" s="302"/>
    </row>
    <row r="9404" spans="19:20" ht="15.75" x14ac:dyDescent="0.2">
      <c r="S9404" s="302">
        <v>1</v>
      </c>
      <c r="T9404" s="302"/>
    </row>
    <row r="9405" spans="19:20" ht="15.75" x14ac:dyDescent="0.2">
      <c r="S9405" s="302">
        <v>1</v>
      </c>
      <c r="T9405" s="302"/>
    </row>
    <row r="9406" spans="19:20" ht="15.75" x14ac:dyDescent="0.2">
      <c r="S9406" s="302">
        <v>1</v>
      </c>
      <c r="T9406" s="302"/>
    </row>
    <row r="9407" spans="19:20" ht="15.75" x14ac:dyDescent="0.2">
      <c r="S9407" s="302">
        <v>1</v>
      </c>
      <c r="T9407" s="302"/>
    </row>
    <row r="9408" spans="19:20" ht="15.75" x14ac:dyDescent="0.2">
      <c r="S9408" s="302">
        <v>1</v>
      </c>
      <c r="T9408" s="302"/>
    </row>
    <row r="9409" spans="19:20" ht="15.75" x14ac:dyDescent="0.2">
      <c r="S9409" s="302">
        <v>1</v>
      </c>
      <c r="T9409" s="302"/>
    </row>
    <row r="9410" spans="19:20" ht="15.75" x14ac:dyDescent="0.2">
      <c r="S9410" s="302">
        <v>1</v>
      </c>
      <c r="T9410" s="302"/>
    </row>
    <row r="9411" spans="19:20" ht="15.75" x14ac:dyDescent="0.2">
      <c r="S9411" s="302">
        <v>1</v>
      </c>
      <c r="T9411" s="302"/>
    </row>
    <row r="9412" spans="19:20" ht="15.75" x14ac:dyDescent="0.2">
      <c r="S9412" s="302">
        <v>1</v>
      </c>
      <c r="T9412" s="302"/>
    </row>
    <row r="9413" spans="19:20" ht="15.75" x14ac:dyDescent="0.2">
      <c r="S9413" s="302">
        <v>1</v>
      </c>
      <c r="T9413" s="302"/>
    </row>
    <row r="9414" spans="19:20" ht="15.75" x14ac:dyDescent="0.2">
      <c r="S9414" s="302">
        <v>1</v>
      </c>
      <c r="T9414" s="302"/>
    </row>
    <row r="9415" spans="19:20" ht="15.75" x14ac:dyDescent="0.2">
      <c r="S9415" s="302">
        <v>1</v>
      </c>
      <c r="T9415" s="302"/>
    </row>
    <row r="9416" spans="19:20" ht="15.75" x14ac:dyDescent="0.2">
      <c r="S9416" s="302">
        <v>1</v>
      </c>
      <c r="T9416" s="302"/>
    </row>
    <row r="9417" spans="19:20" ht="15.75" x14ac:dyDescent="0.2">
      <c r="S9417" s="302">
        <v>1</v>
      </c>
      <c r="T9417" s="302"/>
    </row>
    <row r="9418" spans="19:20" ht="15.75" x14ac:dyDescent="0.2">
      <c r="S9418" s="302">
        <v>1</v>
      </c>
      <c r="T9418" s="302"/>
    </row>
    <row r="9419" spans="19:20" ht="15.75" x14ac:dyDescent="0.2">
      <c r="S9419" s="302">
        <v>1</v>
      </c>
      <c r="T9419" s="302"/>
    </row>
    <row r="9420" spans="19:20" ht="15.75" x14ac:dyDescent="0.2">
      <c r="S9420" s="302">
        <v>1</v>
      </c>
      <c r="T9420" s="302"/>
    </row>
    <row r="9421" spans="19:20" ht="15.75" x14ac:dyDescent="0.2">
      <c r="S9421" s="302">
        <v>1</v>
      </c>
      <c r="T9421" s="302"/>
    </row>
    <row r="9422" spans="19:20" ht="15.75" x14ac:dyDescent="0.2">
      <c r="S9422" s="302">
        <v>1</v>
      </c>
      <c r="T9422" s="302"/>
    </row>
    <row r="9423" spans="19:20" ht="15.75" x14ac:dyDescent="0.2">
      <c r="S9423" s="302">
        <v>1</v>
      </c>
      <c r="T9423" s="302"/>
    </row>
    <row r="9424" spans="19:20" ht="15.75" x14ac:dyDescent="0.2">
      <c r="S9424" s="302">
        <v>1</v>
      </c>
      <c r="T9424" s="302"/>
    </row>
    <row r="9425" spans="19:20" ht="15.75" x14ac:dyDescent="0.2">
      <c r="S9425" s="302">
        <v>1</v>
      </c>
      <c r="T9425" s="302"/>
    </row>
    <row r="9426" spans="19:20" ht="15.75" x14ac:dyDescent="0.2">
      <c r="S9426" s="302">
        <v>1</v>
      </c>
      <c r="T9426" s="302"/>
    </row>
    <row r="9427" spans="19:20" ht="15.75" x14ac:dyDescent="0.2">
      <c r="S9427" s="302">
        <v>1</v>
      </c>
      <c r="T9427" s="302"/>
    </row>
    <row r="9428" spans="19:20" ht="15.75" x14ac:dyDescent="0.2">
      <c r="S9428" s="302">
        <v>1</v>
      </c>
      <c r="T9428" s="302"/>
    </row>
    <row r="9429" spans="19:20" ht="15.75" x14ac:dyDescent="0.2">
      <c r="S9429" s="302">
        <v>1</v>
      </c>
      <c r="T9429" s="302"/>
    </row>
    <row r="9430" spans="19:20" ht="15.75" x14ac:dyDescent="0.2">
      <c r="S9430" s="302">
        <v>1</v>
      </c>
      <c r="T9430" s="302"/>
    </row>
    <row r="9431" spans="19:20" ht="15.75" x14ac:dyDescent="0.2">
      <c r="S9431" s="302">
        <v>1</v>
      </c>
      <c r="T9431" s="302"/>
    </row>
    <row r="9432" spans="19:20" ht="15.75" x14ac:dyDescent="0.2">
      <c r="S9432" s="302">
        <v>1</v>
      </c>
      <c r="T9432" s="302"/>
    </row>
    <row r="9433" spans="19:20" ht="15.75" x14ac:dyDescent="0.2">
      <c r="S9433" s="302">
        <v>1</v>
      </c>
      <c r="T9433" s="302"/>
    </row>
    <row r="9434" spans="19:20" ht="15.75" x14ac:dyDescent="0.2">
      <c r="S9434" s="302">
        <v>1</v>
      </c>
      <c r="T9434" s="302"/>
    </row>
    <row r="9435" spans="19:20" ht="15.75" x14ac:dyDescent="0.2">
      <c r="S9435" s="302">
        <v>1</v>
      </c>
      <c r="T9435" s="302"/>
    </row>
    <row r="9436" spans="19:20" ht="15.75" x14ac:dyDescent="0.2">
      <c r="S9436" s="302">
        <v>1</v>
      </c>
      <c r="T9436" s="302"/>
    </row>
    <row r="9437" spans="19:20" ht="15.75" x14ac:dyDescent="0.2">
      <c r="S9437" s="302">
        <v>1</v>
      </c>
      <c r="T9437" s="302"/>
    </row>
    <row r="9438" spans="19:20" ht="15.75" x14ac:dyDescent="0.2">
      <c r="S9438" s="302">
        <v>1</v>
      </c>
      <c r="T9438" s="302"/>
    </row>
    <row r="9439" spans="19:20" ht="15.75" x14ac:dyDescent="0.2">
      <c r="S9439" s="302">
        <v>1</v>
      </c>
      <c r="T9439" s="302"/>
    </row>
    <row r="9440" spans="19:20" ht="15.75" x14ac:dyDescent="0.2">
      <c r="S9440" s="302">
        <v>1</v>
      </c>
      <c r="T9440" s="302"/>
    </row>
    <row r="9441" spans="19:20" ht="15.75" x14ac:dyDescent="0.2">
      <c r="S9441" s="302">
        <v>1</v>
      </c>
      <c r="T9441" s="302"/>
    </row>
    <row r="9442" spans="19:20" ht="15.75" x14ac:dyDescent="0.2">
      <c r="S9442" s="302">
        <v>1</v>
      </c>
      <c r="T9442" s="302"/>
    </row>
    <row r="9443" spans="19:20" ht="15.75" x14ac:dyDescent="0.2">
      <c r="S9443" s="302">
        <v>1</v>
      </c>
      <c r="T9443" s="302"/>
    </row>
    <row r="9444" spans="19:20" ht="15.75" x14ac:dyDescent="0.2">
      <c r="S9444" s="302">
        <v>1</v>
      </c>
      <c r="T9444" s="302"/>
    </row>
    <row r="9445" spans="19:20" ht="15.75" x14ac:dyDescent="0.2">
      <c r="S9445" s="302">
        <v>1</v>
      </c>
      <c r="T9445" s="302"/>
    </row>
    <row r="9446" spans="19:20" ht="15.75" x14ac:dyDescent="0.2">
      <c r="S9446" s="302">
        <v>1</v>
      </c>
      <c r="T9446" s="302"/>
    </row>
    <row r="9447" spans="19:20" ht="15.75" x14ac:dyDescent="0.2">
      <c r="S9447" s="302">
        <v>1</v>
      </c>
      <c r="T9447" s="302"/>
    </row>
    <row r="9448" spans="19:20" ht="15.75" x14ac:dyDescent="0.2">
      <c r="S9448" s="302">
        <v>1</v>
      </c>
      <c r="T9448" s="302"/>
    </row>
    <row r="9449" spans="19:20" ht="15.75" x14ac:dyDescent="0.2">
      <c r="S9449" s="302">
        <v>1</v>
      </c>
      <c r="T9449" s="302"/>
    </row>
    <row r="9450" spans="19:20" ht="15.75" x14ac:dyDescent="0.2">
      <c r="S9450" s="302">
        <v>1</v>
      </c>
      <c r="T9450" s="302"/>
    </row>
    <row r="9451" spans="19:20" ht="15.75" x14ac:dyDescent="0.2">
      <c r="S9451" s="302">
        <v>1</v>
      </c>
      <c r="T9451" s="302"/>
    </row>
    <row r="9452" spans="19:20" ht="15.75" x14ac:dyDescent="0.2">
      <c r="S9452" s="302">
        <v>1</v>
      </c>
      <c r="T9452" s="302"/>
    </row>
    <row r="9453" spans="19:20" ht="15.75" x14ac:dyDescent="0.2">
      <c r="S9453" s="302">
        <v>1</v>
      </c>
      <c r="T9453" s="302"/>
    </row>
    <row r="9454" spans="19:20" ht="15.75" x14ac:dyDescent="0.2">
      <c r="S9454" s="302">
        <v>1</v>
      </c>
      <c r="T9454" s="302"/>
    </row>
    <row r="9455" spans="19:20" ht="15.75" x14ac:dyDescent="0.2">
      <c r="S9455" s="302">
        <v>1</v>
      </c>
      <c r="T9455" s="302"/>
    </row>
    <row r="9456" spans="19:20" ht="15.75" x14ac:dyDescent="0.2">
      <c r="S9456" s="302">
        <v>1</v>
      </c>
      <c r="T9456" s="302"/>
    </row>
    <row r="9457" spans="19:20" ht="15.75" x14ac:dyDescent="0.2">
      <c r="S9457" s="302">
        <v>1</v>
      </c>
      <c r="T9457" s="302"/>
    </row>
    <row r="9458" spans="19:20" ht="15.75" x14ac:dyDescent="0.2">
      <c r="S9458" s="302">
        <v>1</v>
      </c>
      <c r="T9458" s="302"/>
    </row>
    <row r="9459" spans="19:20" ht="15.75" x14ac:dyDescent="0.2">
      <c r="S9459" s="302">
        <v>1</v>
      </c>
      <c r="T9459" s="302"/>
    </row>
    <row r="9460" spans="19:20" ht="15.75" x14ac:dyDescent="0.2">
      <c r="S9460" s="302">
        <v>1</v>
      </c>
      <c r="T9460" s="302"/>
    </row>
    <row r="9461" spans="19:20" ht="15.75" x14ac:dyDescent="0.2">
      <c r="S9461" s="302">
        <v>1</v>
      </c>
      <c r="T9461" s="302"/>
    </row>
    <row r="9462" spans="19:20" ht="15.75" x14ac:dyDescent="0.2">
      <c r="S9462" s="302">
        <v>1</v>
      </c>
      <c r="T9462" s="302"/>
    </row>
    <row r="9463" spans="19:20" ht="15.75" x14ac:dyDescent="0.2">
      <c r="S9463" s="302">
        <v>1</v>
      </c>
      <c r="T9463" s="302"/>
    </row>
    <row r="9464" spans="19:20" ht="15.75" x14ac:dyDescent="0.2">
      <c r="S9464" s="302">
        <v>1</v>
      </c>
      <c r="T9464" s="302"/>
    </row>
    <row r="9465" spans="19:20" ht="15.75" x14ac:dyDescent="0.2">
      <c r="S9465" s="302">
        <v>1</v>
      </c>
      <c r="T9465" s="302"/>
    </row>
    <row r="9466" spans="19:20" ht="15.75" x14ac:dyDescent="0.2">
      <c r="S9466" s="302">
        <v>1</v>
      </c>
      <c r="T9466" s="302"/>
    </row>
    <row r="9467" spans="19:20" ht="15.75" x14ac:dyDescent="0.2">
      <c r="S9467" s="302">
        <v>1</v>
      </c>
      <c r="T9467" s="302"/>
    </row>
    <row r="9468" spans="19:20" ht="15.75" x14ac:dyDescent="0.2">
      <c r="S9468" s="302">
        <v>1</v>
      </c>
      <c r="T9468" s="302"/>
    </row>
    <row r="9469" spans="19:20" ht="15.75" x14ac:dyDescent="0.2">
      <c r="S9469" s="302">
        <v>1</v>
      </c>
      <c r="T9469" s="302"/>
    </row>
    <row r="9470" spans="19:20" ht="15.75" x14ac:dyDescent="0.2">
      <c r="S9470" s="302">
        <v>1</v>
      </c>
      <c r="T9470" s="302"/>
    </row>
    <row r="9471" spans="19:20" ht="15.75" x14ac:dyDescent="0.2">
      <c r="S9471" s="302">
        <v>1</v>
      </c>
      <c r="T9471" s="302"/>
    </row>
    <row r="9472" spans="19:20" ht="15.75" x14ac:dyDescent="0.2">
      <c r="S9472" s="302">
        <v>1</v>
      </c>
      <c r="T9472" s="302"/>
    </row>
    <row r="9473" spans="19:20" ht="15.75" x14ac:dyDescent="0.2">
      <c r="S9473" s="302">
        <v>1</v>
      </c>
      <c r="T9473" s="302"/>
    </row>
    <row r="9474" spans="19:20" ht="15.75" x14ac:dyDescent="0.2">
      <c r="S9474" s="302">
        <v>1</v>
      </c>
      <c r="T9474" s="302"/>
    </row>
    <row r="9475" spans="19:20" ht="15.75" x14ac:dyDescent="0.2">
      <c r="S9475" s="302">
        <v>1</v>
      </c>
      <c r="T9475" s="302"/>
    </row>
    <row r="9476" spans="19:20" ht="15.75" x14ac:dyDescent="0.2">
      <c r="S9476" s="302">
        <v>1</v>
      </c>
      <c r="T9476" s="302"/>
    </row>
    <row r="9477" spans="19:20" ht="15.75" x14ac:dyDescent="0.2">
      <c r="S9477" s="302">
        <v>1</v>
      </c>
      <c r="T9477" s="302"/>
    </row>
    <row r="9478" spans="19:20" ht="15.75" x14ac:dyDescent="0.2">
      <c r="S9478" s="302">
        <v>1</v>
      </c>
      <c r="T9478" s="302"/>
    </row>
    <row r="9479" spans="19:20" ht="15.75" x14ac:dyDescent="0.2">
      <c r="S9479" s="302">
        <v>1</v>
      </c>
      <c r="T9479" s="302"/>
    </row>
    <row r="9480" spans="19:20" ht="15.75" x14ac:dyDescent="0.2">
      <c r="S9480" s="302">
        <v>1</v>
      </c>
      <c r="T9480" s="302"/>
    </row>
    <row r="9481" spans="19:20" ht="15.75" x14ac:dyDescent="0.2">
      <c r="S9481" s="302">
        <v>1</v>
      </c>
      <c r="T9481" s="302"/>
    </row>
    <row r="9482" spans="19:20" ht="15.75" x14ac:dyDescent="0.2">
      <c r="S9482" s="302">
        <v>1</v>
      </c>
      <c r="T9482" s="302"/>
    </row>
    <row r="9483" spans="19:20" ht="15.75" x14ac:dyDescent="0.2">
      <c r="S9483" s="302">
        <v>1</v>
      </c>
      <c r="T9483" s="302"/>
    </row>
    <row r="9484" spans="19:20" ht="15.75" x14ac:dyDescent="0.2">
      <c r="S9484" s="302">
        <v>1</v>
      </c>
      <c r="T9484" s="302"/>
    </row>
    <row r="9485" spans="19:20" ht="15.75" x14ac:dyDescent="0.2">
      <c r="S9485" s="302">
        <v>1</v>
      </c>
      <c r="T9485" s="302"/>
    </row>
    <row r="9486" spans="19:20" ht="15.75" x14ac:dyDescent="0.2">
      <c r="S9486" s="302">
        <v>1</v>
      </c>
      <c r="T9486" s="302"/>
    </row>
    <row r="9487" spans="19:20" ht="15.75" x14ac:dyDescent="0.2">
      <c r="S9487" s="302">
        <v>1</v>
      </c>
      <c r="T9487" s="302"/>
    </row>
    <row r="9488" spans="19:20" ht="15.75" x14ac:dyDescent="0.2">
      <c r="S9488" s="302">
        <v>1</v>
      </c>
      <c r="T9488" s="302"/>
    </row>
    <row r="9489" spans="19:20" ht="15.75" x14ac:dyDescent="0.2">
      <c r="S9489" s="302">
        <v>1</v>
      </c>
      <c r="T9489" s="302"/>
    </row>
    <row r="9490" spans="19:20" ht="15.75" x14ac:dyDescent="0.2">
      <c r="S9490" s="302">
        <v>1</v>
      </c>
      <c r="T9490" s="302"/>
    </row>
    <row r="9491" spans="19:20" ht="15.75" x14ac:dyDescent="0.2">
      <c r="S9491" s="302">
        <v>1</v>
      </c>
      <c r="T9491" s="302"/>
    </row>
    <row r="9492" spans="19:20" ht="15.75" x14ac:dyDescent="0.2">
      <c r="S9492" s="302">
        <v>1</v>
      </c>
      <c r="T9492" s="302"/>
    </row>
    <row r="9493" spans="19:20" ht="15.75" x14ac:dyDescent="0.2">
      <c r="S9493" s="302">
        <v>1</v>
      </c>
      <c r="T9493" s="302"/>
    </row>
    <row r="9494" spans="19:20" ht="15.75" x14ac:dyDescent="0.2">
      <c r="S9494" s="302">
        <v>1</v>
      </c>
      <c r="T9494" s="302"/>
    </row>
    <row r="9495" spans="19:20" ht="15.75" x14ac:dyDescent="0.2">
      <c r="S9495" s="302">
        <v>1</v>
      </c>
      <c r="T9495" s="302"/>
    </row>
    <row r="9496" spans="19:20" ht="15.75" x14ac:dyDescent="0.2">
      <c r="S9496" s="302">
        <v>1</v>
      </c>
      <c r="T9496" s="302"/>
    </row>
    <row r="9497" spans="19:20" ht="15.75" x14ac:dyDescent="0.2">
      <c r="S9497" s="302">
        <v>1</v>
      </c>
      <c r="T9497" s="302"/>
    </row>
    <row r="9498" spans="19:20" ht="15.75" x14ac:dyDescent="0.2">
      <c r="S9498" s="302">
        <v>1</v>
      </c>
      <c r="T9498" s="302"/>
    </row>
    <row r="9499" spans="19:20" ht="15.75" x14ac:dyDescent="0.2">
      <c r="S9499" s="302">
        <v>1</v>
      </c>
      <c r="T9499" s="302"/>
    </row>
    <row r="9500" spans="19:20" ht="15.75" x14ac:dyDescent="0.2">
      <c r="S9500" s="302">
        <v>1</v>
      </c>
      <c r="T9500" s="302"/>
    </row>
    <row r="9501" spans="19:20" ht="15.75" x14ac:dyDescent="0.2">
      <c r="S9501" s="302">
        <v>1</v>
      </c>
      <c r="T9501" s="302"/>
    </row>
    <row r="9502" spans="19:20" ht="15.75" x14ac:dyDescent="0.2">
      <c r="S9502" s="302">
        <v>1</v>
      </c>
      <c r="T9502" s="302"/>
    </row>
    <row r="9503" spans="19:20" ht="15.75" x14ac:dyDescent="0.2">
      <c r="S9503" s="302">
        <v>1</v>
      </c>
      <c r="T9503" s="302"/>
    </row>
    <row r="9504" spans="19:20" ht="15.75" x14ac:dyDescent="0.2">
      <c r="S9504" s="302">
        <v>1</v>
      </c>
      <c r="T9504" s="302"/>
    </row>
    <row r="9505" spans="19:20" ht="15.75" x14ac:dyDescent="0.2">
      <c r="S9505" s="302">
        <v>1</v>
      </c>
      <c r="T9505" s="302"/>
    </row>
    <row r="9506" spans="19:20" ht="15.75" x14ac:dyDescent="0.2">
      <c r="S9506" s="302">
        <v>1</v>
      </c>
      <c r="T9506" s="302"/>
    </row>
    <row r="9507" spans="19:20" ht="15.75" x14ac:dyDescent="0.2">
      <c r="S9507" s="302">
        <v>1</v>
      </c>
      <c r="T9507" s="302"/>
    </row>
    <row r="9508" spans="19:20" ht="15.75" x14ac:dyDescent="0.2">
      <c r="S9508" s="302">
        <v>1</v>
      </c>
      <c r="T9508" s="302"/>
    </row>
    <row r="9509" spans="19:20" ht="15.75" x14ac:dyDescent="0.2">
      <c r="S9509" s="302">
        <v>1</v>
      </c>
      <c r="T9509" s="302"/>
    </row>
    <row r="9510" spans="19:20" ht="15.75" x14ac:dyDescent="0.2">
      <c r="S9510" s="302">
        <v>1</v>
      </c>
      <c r="T9510" s="302"/>
    </row>
    <row r="9511" spans="19:20" ht="15.75" x14ac:dyDescent="0.2">
      <c r="S9511" s="302">
        <v>1</v>
      </c>
      <c r="T9511" s="302"/>
    </row>
    <row r="9512" spans="19:20" ht="15.75" x14ac:dyDescent="0.2">
      <c r="S9512" s="302">
        <v>1</v>
      </c>
      <c r="T9512" s="302"/>
    </row>
    <row r="9513" spans="19:20" ht="15.75" x14ac:dyDescent="0.2">
      <c r="S9513" s="302">
        <v>1</v>
      </c>
      <c r="T9513" s="302"/>
    </row>
    <row r="9514" spans="19:20" ht="15.75" x14ac:dyDescent="0.2">
      <c r="S9514" s="302">
        <v>1</v>
      </c>
      <c r="T9514" s="302"/>
    </row>
    <row r="9515" spans="19:20" ht="15.75" x14ac:dyDescent="0.2">
      <c r="S9515" s="302">
        <v>1</v>
      </c>
      <c r="T9515" s="302"/>
    </row>
    <row r="9516" spans="19:20" ht="15.75" x14ac:dyDescent="0.2">
      <c r="S9516" s="302">
        <v>1</v>
      </c>
      <c r="T9516" s="302"/>
    </row>
    <row r="9517" spans="19:20" ht="15.75" x14ac:dyDescent="0.2">
      <c r="S9517" s="302">
        <v>1</v>
      </c>
      <c r="T9517" s="302"/>
    </row>
    <row r="9518" spans="19:20" ht="15.75" x14ac:dyDescent="0.2">
      <c r="S9518" s="302">
        <v>1</v>
      </c>
      <c r="T9518" s="302"/>
    </row>
    <row r="9519" spans="19:20" ht="15.75" x14ac:dyDescent="0.2">
      <c r="S9519" s="302">
        <v>1</v>
      </c>
      <c r="T9519" s="302"/>
    </row>
    <row r="9520" spans="19:20" ht="15.75" x14ac:dyDescent="0.2">
      <c r="S9520" s="302">
        <v>1</v>
      </c>
      <c r="T9520" s="302"/>
    </row>
    <row r="9521" spans="19:20" ht="15.75" x14ac:dyDescent="0.2">
      <c r="S9521" s="302">
        <v>1</v>
      </c>
      <c r="T9521" s="302"/>
    </row>
    <row r="9522" spans="19:20" ht="15.75" x14ac:dyDescent="0.2">
      <c r="S9522" s="302">
        <v>1</v>
      </c>
      <c r="T9522" s="302"/>
    </row>
    <row r="9523" spans="19:20" ht="15.75" x14ac:dyDescent="0.2">
      <c r="S9523" s="302">
        <v>1</v>
      </c>
      <c r="T9523" s="302"/>
    </row>
    <row r="9524" spans="19:20" ht="15.75" x14ac:dyDescent="0.2">
      <c r="S9524" s="302">
        <v>1</v>
      </c>
      <c r="T9524" s="302"/>
    </row>
    <row r="9525" spans="19:20" ht="15.75" x14ac:dyDescent="0.2">
      <c r="S9525" s="302">
        <v>1</v>
      </c>
      <c r="T9525" s="302"/>
    </row>
    <row r="9526" spans="19:20" ht="15.75" x14ac:dyDescent="0.2">
      <c r="S9526" s="302">
        <v>1</v>
      </c>
      <c r="T9526" s="302"/>
    </row>
    <row r="9527" spans="19:20" ht="15.75" x14ac:dyDescent="0.2">
      <c r="S9527" s="302">
        <v>1</v>
      </c>
      <c r="T9527" s="302"/>
    </row>
    <row r="9528" spans="19:20" ht="15.75" x14ac:dyDescent="0.2">
      <c r="S9528" s="302">
        <v>1</v>
      </c>
      <c r="T9528" s="302"/>
    </row>
    <row r="9529" spans="19:20" ht="15.75" x14ac:dyDescent="0.2">
      <c r="S9529" s="302">
        <v>1</v>
      </c>
      <c r="T9529" s="302"/>
    </row>
    <row r="9530" spans="19:20" ht="15.75" x14ac:dyDescent="0.2">
      <c r="S9530" s="302">
        <v>1</v>
      </c>
      <c r="T9530" s="302"/>
    </row>
    <row r="9531" spans="19:20" ht="15.75" x14ac:dyDescent="0.2">
      <c r="S9531" s="302">
        <v>1</v>
      </c>
      <c r="T9531" s="302"/>
    </row>
    <row r="9532" spans="19:20" ht="15.75" x14ac:dyDescent="0.2">
      <c r="S9532" s="302">
        <v>1</v>
      </c>
      <c r="T9532" s="302"/>
    </row>
    <row r="9533" spans="19:20" ht="15.75" x14ac:dyDescent="0.2">
      <c r="S9533" s="302">
        <v>1</v>
      </c>
      <c r="T9533" s="302"/>
    </row>
    <row r="9534" spans="19:20" ht="15.75" x14ac:dyDescent="0.2">
      <c r="S9534" s="302">
        <v>1</v>
      </c>
      <c r="T9534" s="302"/>
    </row>
    <row r="9535" spans="19:20" ht="15.75" x14ac:dyDescent="0.2">
      <c r="S9535" s="302">
        <v>1</v>
      </c>
      <c r="T9535" s="302"/>
    </row>
    <row r="9536" spans="19:20" ht="15.75" x14ac:dyDescent="0.2">
      <c r="S9536" s="302">
        <v>1</v>
      </c>
      <c r="T9536" s="302"/>
    </row>
    <row r="9537" spans="19:20" ht="15.75" x14ac:dyDescent="0.2">
      <c r="S9537" s="302">
        <v>1</v>
      </c>
      <c r="T9537" s="302"/>
    </row>
    <row r="9538" spans="19:20" ht="15.75" x14ac:dyDescent="0.2">
      <c r="S9538" s="302">
        <v>1</v>
      </c>
      <c r="T9538" s="302"/>
    </row>
    <row r="9539" spans="19:20" ht="15.75" x14ac:dyDescent="0.2">
      <c r="S9539" s="302">
        <v>1</v>
      </c>
      <c r="T9539" s="302"/>
    </row>
    <row r="9540" spans="19:20" ht="15.75" x14ac:dyDescent="0.2">
      <c r="S9540" s="302">
        <v>1</v>
      </c>
      <c r="T9540" s="302"/>
    </row>
    <row r="9541" spans="19:20" ht="15.75" x14ac:dyDescent="0.2">
      <c r="S9541" s="302">
        <v>1</v>
      </c>
      <c r="T9541" s="302"/>
    </row>
    <row r="9542" spans="19:20" ht="15.75" x14ac:dyDescent="0.2">
      <c r="S9542" s="302">
        <v>1</v>
      </c>
      <c r="T9542" s="302"/>
    </row>
    <row r="9543" spans="19:20" ht="15.75" x14ac:dyDescent="0.2">
      <c r="S9543" s="302">
        <v>1</v>
      </c>
      <c r="T9543" s="302"/>
    </row>
    <row r="9544" spans="19:20" ht="15.75" x14ac:dyDescent="0.2">
      <c r="S9544" s="302">
        <v>1</v>
      </c>
      <c r="T9544" s="302"/>
    </row>
    <row r="9545" spans="19:20" ht="15.75" x14ac:dyDescent="0.2">
      <c r="S9545" s="302">
        <v>1</v>
      </c>
      <c r="T9545" s="302"/>
    </row>
    <row r="9546" spans="19:20" ht="15.75" x14ac:dyDescent="0.2">
      <c r="S9546" s="302">
        <v>1</v>
      </c>
      <c r="T9546" s="302"/>
    </row>
    <row r="9547" spans="19:20" ht="15.75" x14ac:dyDescent="0.2">
      <c r="S9547" s="302">
        <v>1</v>
      </c>
      <c r="T9547" s="302"/>
    </row>
    <row r="9548" spans="19:20" ht="15.75" x14ac:dyDescent="0.2">
      <c r="S9548" s="302">
        <v>1</v>
      </c>
      <c r="T9548" s="302"/>
    </row>
    <row r="9549" spans="19:20" ht="15.75" x14ac:dyDescent="0.2">
      <c r="S9549" s="302">
        <v>1</v>
      </c>
      <c r="T9549" s="302"/>
    </row>
    <row r="9550" spans="19:20" ht="15.75" x14ac:dyDescent="0.2">
      <c r="S9550" s="302">
        <v>1</v>
      </c>
      <c r="T9550" s="302"/>
    </row>
    <row r="9551" spans="19:20" ht="15.75" x14ac:dyDescent="0.2">
      <c r="S9551" s="302">
        <v>1</v>
      </c>
      <c r="T9551" s="302"/>
    </row>
    <row r="9552" spans="19:20" ht="15.75" x14ac:dyDescent="0.2">
      <c r="S9552" s="302">
        <v>1</v>
      </c>
      <c r="T9552" s="302"/>
    </row>
    <row r="9553" spans="19:20" ht="15.75" x14ac:dyDescent="0.2">
      <c r="S9553" s="302">
        <v>1</v>
      </c>
      <c r="T9553" s="302"/>
    </row>
    <row r="9554" spans="19:20" ht="15.75" x14ac:dyDescent="0.2">
      <c r="S9554" s="302">
        <v>1</v>
      </c>
      <c r="T9554" s="302"/>
    </row>
    <row r="9555" spans="19:20" ht="15.75" x14ac:dyDescent="0.2">
      <c r="S9555" s="302">
        <v>1</v>
      </c>
      <c r="T9555" s="302"/>
    </row>
    <row r="9556" spans="19:20" ht="15.75" x14ac:dyDescent="0.2">
      <c r="S9556" s="302">
        <v>1</v>
      </c>
      <c r="T9556" s="302"/>
    </row>
    <row r="9557" spans="19:20" ht="15.75" x14ac:dyDescent="0.2">
      <c r="S9557" s="302">
        <v>1</v>
      </c>
      <c r="T9557" s="302"/>
    </row>
    <row r="9558" spans="19:20" ht="15.75" x14ac:dyDescent="0.2">
      <c r="S9558" s="302">
        <v>1</v>
      </c>
      <c r="T9558" s="302"/>
    </row>
    <row r="9559" spans="19:20" ht="15.75" x14ac:dyDescent="0.2">
      <c r="S9559" s="302">
        <v>1</v>
      </c>
      <c r="T9559" s="302"/>
    </row>
    <row r="9560" spans="19:20" ht="15.75" x14ac:dyDescent="0.2">
      <c r="S9560" s="302">
        <v>1</v>
      </c>
      <c r="T9560" s="302"/>
    </row>
    <row r="9561" spans="19:20" ht="15.75" x14ac:dyDescent="0.2">
      <c r="S9561" s="302">
        <v>1</v>
      </c>
      <c r="T9561" s="302"/>
    </row>
    <row r="9562" spans="19:20" ht="15.75" x14ac:dyDescent="0.2">
      <c r="S9562" s="302">
        <v>1</v>
      </c>
      <c r="T9562" s="302"/>
    </row>
    <row r="9563" spans="19:20" ht="15.75" x14ac:dyDescent="0.2">
      <c r="S9563" s="302">
        <v>1</v>
      </c>
      <c r="T9563" s="302"/>
    </row>
    <row r="9564" spans="19:20" ht="15.75" x14ac:dyDescent="0.2">
      <c r="S9564" s="302">
        <v>1</v>
      </c>
      <c r="T9564" s="302"/>
    </row>
    <row r="9565" spans="19:20" ht="15.75" x14ac:dyDescent="0.2">
      <c r="S9565" s="302">
        <v>1</v>
      </c>
      <c r="T9565" s="302"/>
    </row>
    <row r="9566" spans="19:20" ht="15.75" x14ac:dyDescent="0.2">
      <c r="S9566" s="302">
        <v>1</v>
      </c>
      <c r="T9566" s="302"/>
    </row>
    <row r="9567" spans="19:20" ht="15.75" x14ac:dyDescent="0.2">
      <c r="S9567" s="302">
        <v>1</v>
      </c>
      <c r="T9567" s="302"/>
    </row>
    <row r="9568" spans="19:20" ht="15.75" x14ac:dyDescent="0.2">
      <c r="S9568" s="302">
        <v>1</v>
      </c>
      <c r="T9568" s="302"/>
    </row>
    <row r="9569" spans="19:20" ht="15.75" x14ac:dyDescent="0.2">
      <c r="S9569" s="302">
        <v>1</v>
      </c>
      <c r="T9569" s="302"/>
    </row>
    <row r="9570" spans="19:20" ht="15.75" x14ac:dyDescent="0.2">
      <c r="S9570" s="302">
        <v>1</v>
      </c>
      <c r="T9570" s="302"/>
    </row>
    <row r="9571" spans="19:20" ht="15.75" x14ac:dyDescent="0.2">
      <c r="S9571" s="302">
        <v>1</v>
      </c>
      <c r="T9571" s="302"/>
    </row>
    <row r="9572" spans="19:20" ht="15.75" x14ac:dyDescent="0.2">
      <c r="S9572" s="302">
        <v>1</v>
      </c>
      <c r="T9572" s="302"/>
    </row>
    <row r="9573" spans="19:20" ht="15.75" x14ac:dyDescent="0.2">
      <c r="S9573" s="302">
        <v>1</v>
      </c>
      <c r="T9573" s="302"/>
    </row>
    <row r="9574" spans="19:20" ht="15.75" x14ac:dyDescent="0.2">
      <c r="S9574" s="302">
        <v>1</v>
      </c>
      <c r="T9574" s="302"/>
    </row>
    <row r="9575" spans="19:20" ht="15.75" x14ac:dyDescent="0.2">
      <c r="S9575" s="302">
        <v>1</v>
      </c>
      <c r="T9575" s="302"/>
    </row>
    <row r="9576" spans="19:20" ht="15.75" x14ac:dyDescent="0.2">
      <c r="S9576" s="302">
        <v>1</v>
      </c>
      <c r="T9576" s="302"/>
    </row>
    <row r="9577" spans="19:20" ht="15.75" x14ac:dyDescent="0.2">
      <c r="S9577" s="302">
        <v>1</v>
      </c>
      <c r="T9577" s="302"/>
    </row>
    <row r="9578" spans="19:20" ht="15.75" x14ac:dyDescent="0.2">
      <c r="S9578" s="302">
        <v>1</v>
      </c>
      <c r="T9578" s="302"/>
    </row>
    <row r="9579" spans="19:20" ht="15.75" x14ac:dyDescent="0.2">
      <c r="S9579" s="302">
        <v>1</v>
      </c>
      <c r="T9579" s="302"/>
    </row>
    <row r="9580" spans="19:20" ht="15.75" x14ac:dyDescent="0.2">
      <c r="S9580" s="302">
        <v>1</v>
      </c>
      <c r="T9580" s="302"/>
    </row>
    <row r="9581" spans="19:20" ht="15.75" x14ac:dyDescent="0.2">
      <c r="S9581" s="302">
        <v>1</v>
      </c>
      <c r="T9581" s="302"/>
    </row>
    <row r="9582" spans="19:20" ht="15.75" x14ac:dyDescent="0.2">
      <c r="S9582" s="302">
        <v>1</v>
      </c>
      <c r="T9582" s="302"/>
    </row>
    <row r="9583" spans="19:20" ht="15.75" x14ac:dyDescent="0.2">
      <c r="S9583" s="302">
        <v>1</v>
      </c>
      <c r="T9583" s="302"/>
    </row>
    <row r="9584" spans="19:20" ht="15.75" x14ac:dyDescent="0.2">
      <c r="S9584" s="302">
        <v>1</v>
      </c>
      <c r="T9584" s="302"/>
    </row>
    <row r="9585" spans="19:20" ht="15.75" x14ac:dyDescent="0.2">
      <c r="S9585" s="302">
        <v>1</v>
      </c>
      <c r="T9585" s="302"/>
    </row>
    <row r="9586" spans="19:20" ht="15.75" x14ac:dyDescent="0.2">
      <c r="S9586" s="302">
        <v>1</v>
      </c>
      <c r="T9586" s="302"/>
    </row>
    <row r="9587" spans="19:20" ht="15.75" x14ac:dyDescent="0.2">
      <c r="S9587" s="302">
        <v>1</v>
      </c>
      <c r="T9587" s="302"/>
    </row>
    <row r="9588" spans="19:20" ht="15.75" x14ac:dyDescent="0.2">
      <c r="S9588" s="302">
        <v>1</v>
      </c>
      <c r="T9588" s="302"/>
    </row>
    <row r="9589" spans="19:20" ht="15.75" x14ac:dyDescent="0.2">
      <c r="S9589" s="302">
        <v>1</v>
      </c>
      <c r="T9589" s="302"/>
    </row>
    <row r="9590" spans="19:20" ht="15.75" x14ac:dyDescent="0.2">
      <c r="S9590" s="302">
        <v>1</v>
      </c>
      <c r="T9590" s="302"/>
    </row>
    <row r="9591" spans="19:20" ht="15.75" x14ac:dyDescent="0.2">
      <c r="S9591" s="302">
        <v>1</v>
      </c>
      <c r="T9591" s="302"/>
    </row>
    <row r="9592" spans="19:20" ht="15.75" x14ac:dyDescent="0.2">
      <c r="S9592" s="302">
        <v>1</v>
      </c>
      <c r="T9592" s="302"/>
    </row>
    <row r="9593" spans="19:20" ht="15.75" x14ac:dyDescent="0.2">
      <c r="S9593" s="302">
        <v>1</v>
      </c>
      <c r="T9593" s="302"/>
    </row>
    <row r="9594" spans="19:20" ht="15.75" x14ac:dyDescent="0.2">
      <c r="S9594" s="302">
        <v>1</v>
      </c>
      <c r="T9594" s="302"/>
    </row>
    <row r="9595" spans="19:20" ht="15.75" x14ac:dyDescent="0.2">
      <c r="S9595" s="302">
        <v>1</v>
      </c>
      <c r="T9595" s="302"/>
    </row>
    <row r="9596" spans="19:20" ht="15.75" x14ac:dyDescent="0.2">
      <c r="S9596" s="302">
        <v>1</v>
      </c>
      <c r="T9596" s="302"/>
    </row>
    <row r="9597" spans="19:20" ht="15.75" x14ac:dyDescent="0.2">
      <c r="S9597" s="302">
        <v>1</v>
      </c>
      <c r="T9597" s="302"/>
    </row>
    <row r="9598" spans="19:20" ht="15.75" x14ac:dyDescent="0.2">
      <c r="S9598" s="302">
        <v>1</v>
      </c>
      <c r="T9598" s="302"/>
    </row>
    <row r="9599" spans="19:20" ht="15.75" x14ac:dyDescent="0.2">
      <c r="S9599" s="302">
        <v>1</v>
      </c>
      <c r="T9599" s="302"/>
    </row>
    <row r="9600" spans="19:20" ht="15.75" x14ac:dyDescent="0.2">
      <c r="S9600" s="302">
        <v>1</v>
      </c>
      <c r="T9600" s="302"/>
    </row>
    <row r="9601" spans="19:20" ht="15.75" x14ac:dyDescent="0.2">
      <c r="S9601" s="302">
        <v>1</v>
      </c>
      <c r="T9601" s="302"/>
    </row>
    <row r="9602" spans="19:20" ht="15.75" x14ac:dyDescent="0.2">
      <c r="S9602" s="302">
        <v>1</v>
      </c>
      <c r="T9602" s="302"/>
    </row>
    <row r="9603" spans="19:20" ht="15.75" x14ac:dyDescent="0.2">
      <c r="S9603" s="302">
        <v>1</v>
      </c>
      <c r="T9603" s="302"/>
    </row>
    <row r="9604" spans="19:20" ht="15.75" x14ac:dyDescent="0.2">
      <c r="S9604" s="302">
        <v>1</v>
      </c>
      <c r="T9604" s="302"/>
    </row>
    <row r="9605" spans="19:20" ht="15.75" x14ac:dyDescent="0.2">
      <c r="S9605" s="302">
        <v>1</v>
      </c>
      <c r="T9605" s="302"/>
    </row>
    <row r="9606" spans="19:20" ht="15.75" x14ac:dyDescent="0.2">
      <c r="S9606" s="302">
        <v>1</v>
      </c>
      <c r="T9606" s="302"/>
    </row>
    <row r="9607" spans="19:20" ht="15.75" x14ac:dyDescent="0.2">
      <c r="S9607" s="302">
        <v>1</v>
      </c>
      <c r="T9607" s="302"/>
    </row>
    <row r="9608" spans="19:20" ht="15.75" x14ac:dyDescent="0.2">
      <c r="S9608" s="302">
        <v>1</v>
      </c>
      <c r="T9608" s="302"/>
    </row>
    <row r="9609" spans="19:20" ht="15.75" x14ac:dyDescent="0.2">
      <c r="S9609" s="302">
        <v>1</v>
      </c>
      <c r="T9609" s="302"/>
    </row>
    <row r="9610" spans="19:20" ht="15.75" x14ac:dyDescent="0.2">
      <c r="S9610" s="302">
        <v>1</v>
      </c>
      <c r="T9610" s="302"/>
    </row>
    <row r="9611" spans="19:20" ht="15.75" x14ac:dyDescent="0.2">
      <c r="S9611" s="302">
        <v>1</v>
      </c>
      <c r="T9611" s="302"/>
    </row>
    <row r="9612" spans="19:20" ht="15.75" x14ac:dyDescent="0.2">
      <c r="S9612" s="302">
        <v>1</v>
      </c>
      <c r="T9612" s="302"/>
    </row>
    <row r="9613" spans="19:20" ht="15.75" x14ac:dyDescent="0.2">
      <c r="S9613" s="302">
        <v>1</v>
      </c>
      <c r="T9613" s="302"/>
    </row>
    <row r="9614" spans="19:20" ht="15.75" x14ac:dyDescent="0.2">
      <c r="S9614" s="302">
        <v>1</v>
      </c>
      <c r="T9614" s="302"/>
    </row>
    <row r="9615" spans="19:20" ht="15.75" x14ac:dyDescent="0.2">
      <c r="S9615" s="302">
        <v>1</v>
      </c>
      <c r="T9615" s="302"/>
    </row>
    <row r="9616" spans="19:20" ht="15.75" x14ac:dyDescent="0.2">
      <c r="S9616" s="302">
        <v>1</v>
      </c>
      <c r="T9616" s="302"/>
    </row>
    <row r="9617" spans="19:20" ht="15.75" x14ac:dyDescent="0.2">
      <c r="S9617" s="302">
        <v>1</v>
      </c>
      <c r="T9617" s="302"/>
    </row>
    <row r="9618" spans="19:20" ht="15.75" x14ac:dyDescent="0.2">
      <c r="S9618" s="302">
        <v>1</v>
      </c>
      <c r="T9618" s="302"/>
    </row>
    <row r="9619" spans="19:20" ht="15.75" x14ac:dyDescent="0.2">
      <c r="S9619" s="302">
        <v>1</v>
      </c>
      <c r="T9619" s="302"/>
    </row>
    <row r="9620" spans="19:20" ht="15.75" x14ac:dyDescent="0.2">
      <c r="S9620" s="302">
        <v>1</v>
      </c>
      <c r="T9620" s="302"/>
    </row>
    <row r="9621" spans="19:20" ht="15.75" x14ac:dyDescent="0.2">
      <c r="S9621" s="302">
        <v>1</v>
      </c>
      <c r="T9621" s="302"/>
    </row>
    <row r="9622" spans="19:20" ht="15.75" x14ac:dyDescent="0.2">
      <c r="S9622" s="302">
        <v>1</v>
      </c>
      <c r="T9622" s="302"/>
    </row>
    <row r="9623" spans="19:20" ht="15.75" x14ac:dyDescent="0.2">
      <c r="S9623" s="302">
        <v>1</v>
      </c>
      <c r="T9623" s="302"/>
    </row>
    <row r="9624" spans="19:20" ht="15.75" x14ac:dyDescent="0.2">
      <c r="S9624" s="302">
        <v>1</v>
      </c>
      <c r="T9624" s="302"/>
    </row>
    <row r="9625" spans="19:20" ht="15.75" x14ac:dyDescent="0.2">
      <c r="S9625" s="302">
        <v>1</v>
      </c>
      <c r="T9625" s="302"/>
    </row>
    <row r="9626" spans="19:20" ht="15.75" x14ac:dyDescent="0.2">
      <c r="S9626" s="302">
        <v>1</v>
      </c>
      <c r="T9626" s="302"/>
    </row>
    <row r="9627" spans="19:20" ht="15.75" x14ac:dyDescent="0.2">
      <c r="S9627" s="302">
        <v>1</v>
      </c>
      <c r="T9627" s="302"/>
    </row>
    <row r="9628" spans="19:20" ht="15.75" x14ac:dyDescent="0.2">
      <c r="S9628" s="302">
        <v>1</v>
      </c>
      <c r="T9628" s="302"/>
    </row>
    <row r="9629" spans="19:20" ht="15.75" x14ac:dyDescent="0.2">
      <c r="S9629" s="302">
        <v>1</v>
      </c>
      <c r="T9629" s="302"/>
    </row>
    <row r="9630" spans="19:20" ht="15.75" x14ac:dyDescent="0.2">
      <c r="S9630" s="302">
        <v>1</v>
      </c>
      <c r="T9630" s="302"/>
    </row>
    <row r="9631" spans="19:20" ht="15.75" x14ac:dyDescent="0.2">
      <c r="S9631" s="302">
        <v>1</v>
      </c>
      <c r="T9631" s="302"/>
    </row>
    <row r="9632" spans="19:20" ht="15.75" x14ac:dyDescent="0.2">
      <c r="S9632" s="302">
        <v>1</v>
      </c>
      <c r="T9632" s="302"/>
    </row>
    <row r="9633" spans="19:20" ht="15.75" x14ac:dyDescent="0.2">
      <c r="S9633" s="302">
        <v>1</v>
      </c>
      <c r="T9633" s="302"/>
    </row>
    <row r="9634" spans="19:20" ht="15.75" x14ac:dyDescent="0.2">
      <c r="S9634" s="302">
        <v>1</v>
      </c>
      <c r="T9634" s="302"/>
    </row>
    <row r="9635" spans="19:20" ht="15.75" x14ac:dyDescent="0.2">
      <c r="S9635" s="302">
        <v>1</v>
      </c>
      <c r="T9635" s="302"/>
    </row>
    <row r="9636" spans="19:20" ht="15.75" x14ac:dyDescent="0.2">
      <c r="S9636" s="302">
        <v>1</v>
      </c>
      <c r="T9636" s="302"/>
    </row>
    <row r="9637" spans="19:20" ht="15.75" x14ac:dyDescent="0.2">
      <c r="S9637" s="302">
        <v>1</v>
      </c>
      <c r="T9637" s="302"/>
    </row>
    <row r="9638" spans="19:20" ht="15.75" x14ac:dyDescent="0.2">
      <c r="S9638" s="302">
        <v>1</v>
      </c>
      <c r="T9638" s="302"/>
    </row>
    <row r="9639" spans="19:20" ht="15.75" x14ac:dyDescent="0.2">
      <c r="S9639" s="302">
        <v>1</v>
      </c>
      <c r="T9639" s="302"/>
    </row>
    <row r="9640" spans="19:20" ht="15.75" x14ac:dyDescent="0.2">
      <c r="S9640" s="302">
        <v>1</v>
      </c>
      <c r="T9640" s="302"/>
    </row>
    <row r="9641" spans="19:20" ht="15.75" x14ac:dyDescent="0.2">
      <c r="S9641" s="302">
        <v>1</v>
      </c>
      <c r="T9641" s="302"/>
    </row>
    <row r="9642" spans="19:20" ht="15.75" x14ac:dyDescent="0.2">
      <c r="S9642" s="302">
        <v>1</v>
      </c>
      <c r="T9642" s="302"/>
    </row>
    <row r="9643" spans="19:20" ht="15.75" x14ac:dyDescent="0.2">
      <c r="S9643" s="302">
        <v>1</v>
      </c>
      <c r="T9643" s="302"/>
    </row>
    <row r="9644" spans="19:20" ht="15.75" x14ac:dyDescent="0.2">
      <c r="S9644" s="302">
        <v>1</v>
      </c>
      <c r="T9644" s="302"/>
    </row>
    <row r="9645" spans="19:20" ht="15.75" x14ac:dyDescent="0.2">
      <c r="S9645" s="302">
        <v>1</v>
      </c>
      <c r="T9645" s="302"/>
    </row>
    <row r="9646" spans="19:20" ht="15.75" x14ac:dyDescent="0.2">
      <c r="S9646" s="302">
        <v>1</v>
      </c>
      <c r="T9646" s="302"/>
    </row>
    <row r="9647" spans="19:20" ht="15.75" x14ac:dyDescent="0.2">
      <c r="S9647" s="302">
        <v>1</v>
      </c>
      <c r="T9647" s="302"/>
    </row>
    <row r="9648" spans="19:20" ht="15.75" x14ac:dyDescent="0.2">
      <c r="S9648" s="302">
        <v>1</v>
      </c>
      <c r="T9648" s="302"/>
    </row>
    <row r="9649" spans="19:20" ht="15.75" x14ac:dyDescent="0.2">
      <c r="S9649" s="302">
        <v>1</v>
      </c>
      <c r="T9649" s="302"/>
    </row>
    <row r="9650" spans="19:20" ht="15.75" x14ac:dyDescent="0.2">
      <c r="S9650" s="302">
        <v>1</v>
      </c>
      <c r="T9650" s="302"/>
    </row>
    <row r="9651" spans="19:20" ht="15.75" x14ac:dyDescent="0.2">
      <c r="S9651" s="302">
        <v>1</v>
      </c>
      <c r="T9651" s="302"/>
    </row>
    <row r="9652" spans="19:20" ht="15.75" x14ac:dyDescent="0.2">
      <c r="S9652" s="302">
        <v>1</v>
      </c>
      <c r="T9652" s="302"/>
    </row>
    <row r="9653" spans="19:20" ht="15.75" x14ac:dyDescent="0.2">
      <c r="S9653" s="302">
        <v>1</v>
      </c>
      <c r="T9653" s="302"/>
    </row>
    <row r="9654" spans="19:20" ht="15.75" x14ac:dyDescent="0.2">
      <c r="S9654" s="302">
        <v>1</v>
      </c>
      <c r="T9654" s="302"/>
    </row>
    <row r="9655" spans="19:20" ht="15.75" x14ac:dyDescent="0.2">
      <c r="S9655" s="302">
        <v>1</v>
      </c>
      <c r="T9655" s="302"/>
    </row>
    <row r="9656" spans="19:20" ht="15.75" x14ac:dyDescent="0.2">
      <c r="S9656" s="302">
        <v>1</v>
      </c>
      <c r="T9656" s="302"/>
    </row>
    <row r="9657" spans="19:20" ht="15.75" x14ac:dyDescent="0.2">
      <c r="S9657" s="302">
        <v>1</v>
      </c>
      <c r="T9657" s="302"/>
    </row>
    <row r="9658" spans="19:20" ht="15.75" x14ac:dyDescent="0.2">
      <c r="S9658" s="302">
        <v>1</v>
      </c>
      <c r="T9658" s="302"/>
    </row>
    <row r="9659" spans="19:20" ht="15.75" x14ac:dyDescent="0.2">
      <c r="S9659" s="302">
        <v>1</v>
      </c>
      <c r="T9659" s="302"/>
    </row>
    <row r="9660" spans="19:20" ht="15.75" x14ac:dyDescent="0.2">
      <c r="S9660" s="302">
        <v>1</v>
      </c>
      <c r="T9660" s="302"/>
    </row>
    <row r="9661" spans="19:20" ht="15.75" x14ac:dyDescent="0.2">
      <c r="S9661" s="302">
        <v>1</v>
      </c>
      <c r="T9661" s="302"/>
    </row>
    <row r="9662" spans="19:20" ht="15.75" x14ac:dyDescent="0.2">
      <c r="S9662" s="302">
        <v>1</v>
      </c>
      <c r="T9662" s="302"/>
    </row>
    <row r="9663" spans="19:20" ht="15.75" x14ac:dyDescent="0.2">
      <c r="S9663" s="302">
        <v>1</v>
      </c>
      <c r="T9663" s="302"/>
    </row>
    <row r="9664" spans="19:20" ht="15.75" x14ac:dyDescent="0.2">
      <c r="S9664" s="302">
        <v>1</v>
      </c>
      <c r="T9664" s="302"/>
    </row>
    <row r="9665" spans="19:20" ht="15.75" x14ac:dyDescent="0.2">
      <c r="S9665" s="302">
        <v>1</v>
      </c>
      <c r="T9665" s="302"/>
    </row>
    <row r="9666" spans="19:20" ht="15.75" x14ac:dyDescent="0.2">
      <c r="S9666" s="302">
        <v>1</v>
      </c>
      <c r="T9666" s="302"/>
    </row>
    <row r="9667" spans="19:20" ht="15.75" x14ac:dyDescent="0.2">
      <c r="S9667" s="302">
        <v>1</v>
      </c>
      <c r="T9667" s="302"/>
    </row>
    <row r="9668" spans="19:20" ht="15.75" x14ac:dyDescent="0.2">
      <c r="S9668" s="302">
        <v>1</v>
      </c>
      <c r="T9668" s="302"/>
    </row>
    <row r="9669" spans="19:20" ht="15.75" x14ac:dyDescent="0.2">
      <c r="S9669" s="302">
        <v>1</v>
      </c>
      <c r="T9669" s="302"/>
    </row>
    <row r="9670" spans="19:20" ht="15.75" x14ac:dyDescent="0.2">
      <c r="S9670" s="302">
        <v>1</v>
      </c>
      <c r="T9670" s="302"/>
    </row>
    <row r="9671" spans="19:20" ht="15.75" x14ac:dyDescent="0.2">
      <c r="S9671" s="302">
        <v>1</v>
      </c>
      <c r="T9671" s="302"/>
    </row>
    <row r="9672" spans="19:20" ht="15.75" x14ac:dyDescent="0.2">
      <c r="S9672" s="302">
        <v>1</v>
      </c>
      <c r="T9672" s="302"/>
    </row>
    <row r="9673" spans="19:20" ht="15.75" x14ac:dyDescent="0.2">
      <c r="S9673" s="302">
        <v>1</v>
      </c>
      <c r="T9673" s="302"/>
    </row>
    <row r="9674" spans="19:20" ht="15.75" x14ac:dyDescent="0.2">
      <c r="S9674" s="302">
        <v>1</v>
      </c>
      <c r="T9674" s="302"/>
    </row>
    <row r="9675" spans="19:20" ht="15.75" x14ac:dyDescent="0.2">
      <c r="S9675" s="302">
        <v>1</v>
      </c>
      <c r="T9675" s="302"/>
    </row>
    <row r="9676" spans="19:20" ht="15.75" x14ac:dyDescent="0.2">
      <c r="S9676" s="302">
        <v>1</v>
      </c>
      <c r="T9676" s="302"/>
    </row>
    <row r="9677" spans="19:20" ht="15.75" x14ac:dyDescent="0.2">
      <c r="S9677" s="302">
        <v>1</v>
      </c>
      <c r="T9677" s="302"/>
    </row>
    <row r="9678" spans="19:20" ht="15.75" x14ac:dyDescent="0.2">
      <c r="S9678" s="302">
        <v>1</v>
      </c>
      <c r="T9678" s="302"/>
    </row>
    <row r="9679" spans="19:20" ht="15.75" x14ac:dyDescent="0.2">
      <c r="S9679" s="302">
        <v>1</v>
      </c>
      <c r="T9679" s="302"/>
    </row>
    <row r="9680" spans="19:20" ht="15.75" x14ac:dyDescent="0.2">
      <c r="S9680" s="302">
        <v>1</v>
      </c>
      <c r="T9680" s="302"/>
    </row>
    <row r="9681" spans="19:20" ht="15.75" x14ac:dyDescent="0.2">
      <c r="S9681" s="302">
        <v>1</v>
      </c>
      <c r="T9681" s="302"/>
    </row>
    <row r="9682" spans="19:20" ht="15.75" x14ac:dyDescent="0.2">
      <c r="S9682" s="302">
        <v>1</v>
      </c>
      <c r="T9682" s="302"/>
    </row>
    <row r="9683" spans="19:20" ht="15.75" x14ac:dyDescent="0.2">
      <c r="S9683" s="302">
        <v>1</v>
      </c>
      <c r="T9683" s="302"/>
    </row>
    <row r="9684" spans="19:20" ht="15.75" x14ac:dyDescent="0.2">
      <c r="S9684" s="302">
        <v>1</v>
      </c>
      <c r="T9684" s="302"/>
    </row>
    <row r="9685" spans="19:20" ht="15.75" x14ac:dyDescent="0.2">
      <c r="S9685" s="302">
        <v>1</v>
      </c>
      <c r="T9685" s="302"/>
    </row>
    <row r="9686" spans="19:20" ht="15.75" x14ac:dyDescent="0.2">
      <c r="S9686" s="302">
        <v>1</v>
      </c>
      <c r="T9686" s="302"/>
    </row>
    <row r="9687" spans="19:20" ht="15.75" x14ac:dyDescent="0.2">
      <c r="S9687" s="302">
        <v>1</v>
      </c>
      <c r="T9687" s="302"/>
    </row>
    <row r="9688" spans="19:20" ht="15.75" x14ac:dyDescent="0.2">
      <c r="S9688" s="302">
        <v>1</v>
      </c>
      <c r="T9688" s="302"/>
    </row>
    <row r="9689" spans="19:20" ht="15.75" x14ac:dyDescent="0.2">
      <c r="S9689" s="302">
        <v>1</v>
      </c>
      <c r="T9689" s="302"/>
    </row>
    <row r="9690" spans="19:20" ht="15.75" x14ac:dyDescent="0.2">
      <c r="S9690" s="302">
        <v>1</v>
      </c>
      <c r="T9690" s="302"/>
    </row>
    <row r="9691" spans="19:20" ht="15.75" x14ac:dyDescent="0.2">
      <c r="S9691" s="302">
        <v>1</v>
      </c>
      <c r="T9691" s="302"/>
    </row>
    <row r="9692" spans="19:20" ht="15.75" x14ac:dyDescent="0.2">
      <c r="S9692" s="302">
        <v>1</v>
      </c>
      <c r="T9692" s="302"/>
    </row>
    <row r="9693" spans="19:20" ht="15.75" x14ac:dyDescent="0.2">
      <c r="S9693" s="302">
        <v>1</v>
      </c>
      <c r="T9693" s="302"/>
    </row>
    <row r="9694" spans="19:20" ht="15.75" x14ac:dyDescent="0.2">
      <c r="S9694" s="302">
        <v>1</v>
      </c>
      <c r="T9694" s="302"/>
    </row>
    <row r="9695" spans="19:20" ht="15.75" x14ac:dyDescent="0.2">
      <c r="S9695" s="302">
        <v>1</v>
      </c>
      <c r="T9695" s="302"/>
    </row>
    <row r="9696" spans="19:20" ht="15.75" x14ac:dyDescent="0.2">
      <c r="S9696" s="302">
        <v>1</v>
      </c>
      <c r="T9696" s="302"/>
    </row>
    <row r="9697" spans="19:20" ht="15.75" x14ac:dyDescent="0.2">
      <c r="S9697" s="302">
        <v>1</v>
      </c>
      <c r="T9697" s="302"/>
    </row>
    <row r="9698" spans="19:20" ht="15.75" x14ac:dyDescent="0.2">
      <c r="S9698" s="302">
        <v>1</v>
      </c>
      <c r="T9698" s="302"/>
    </row>
    <row r="9699" spans="19:20" ht="15.75" x14ac:dyDescent="0.2">
      <c r="S9699" s="302">
        <v>1</v>
      </c>
      <c r="T9699" s="302"/>
    </row>
    <row r="9700" spans="19:20" ht="15.75" x14ac:dyDescent="0.2">
      <c r="S9700" s="302">
        <v>1</v>
      </c>
      <c r="T9700" s="302"/>
    </row>
    <row r="9701" spans="19:20" ht="15.75" x14ac:dyDescent="0.2">
      <c r="S9701" s="302">
        <v>1</v>
      </c>
      <c r="T9701" s="302"/>
    </row>
    <row r="9702" spans="19:20" ht="15.75" x14ac:dyDescent="0.2">
      <c r="S9702" s="302">
        <v>1</v>
      </c>
      <c r="T9702" s="302"/>
    </row>
    <row r="9703" spans="19:20" ht="15.75" x14ac:dyDescent="0.2">
      <c r="S9703" s="302">
        <v>1</v>
      </c>
      <c r="T9703" s="302"/>
    </row>
    <row r="9704" spans="19:20" ht="15.75" x14ac:dyDescent="0.2">
      <c r="S9704" s="302">
        <v>1</v>
      </c>
      <c r="T9704" s="302"/>
    </row>
    <row r="9705" spans="19:20" ht="15.75" x14ac:dyDescent="0.2">
      <c r="S9705" s="302">
        <v>1</v>
      </c>
      <c r="T9705" s="302"/>
    </row>
    <row r="9706" spans="19:20" ht="15.75" x14ac:dyDescent="0.2">
      <c r="S9706" s="302">
        <v>1</v>
      </c>
      <c r="T9706" s="302"/>
    </row>
    <row r="9707" spans="19:20" ht="15.75" x14ac:dyDescent="0.2">
      <c r="S9707" s="302">
        <v>1</v>
      </c>
      <c r="T9707" s="302"/>
    </row>
    <row r="9708" spans="19:20" ht="15.75" x14ac:dyDescent="0.2">
      <c r="S9708" s="302">
        <v>1</v>
      </c>
      <c r="T9708" s="302"/>
    </row>
    <row r="9709" spans="19:20" ht="15.75" x14ac:dyDescent="0.2">
      <c r="S9709" s="302">
        <v>1</v>
      </c>
      <c r="T9709" s="302"/>
    </row>
    <row r="9710" spans="19:20" ht="15.75" x14ac:dyDescent="0.2">
      <c r="S9710" s="302">
        <v>1</v>
      </c>
      <c r="T9710" s="302"/>
    </row>
    <row r="9711" spans="19:20" ht="15.75" x14ac:dyDescent="0.2">
      <c r="S9711" s="302">
        <v>1</v>
      </c>
      <c r="T9711" s="302"/>
    </row>
    <row r="9712" spans="19:20" ht="15.75" x14ac:dyDescent="0.2">
      <c r="S9712" s="302">
        <v>1</v>
      </c>
      <c r="T9712" s="302"/>
    </row>
    <row r="9713" spans="19:20" ht="15.75" x14ac:dyDescent="0.2">
      <c r="S9713" s="302">
        <v>1</v>
      </c>
      <c r="T9713" s="302"/>
    </row>
    <row r="9714" spans="19:20" ht="15.75" x14ac:dyDescent="0.2">
      <c r="S9714" s="302">
        <v>1</v>
      </c>
      <c r="T9714" s="302"/>
    </row>
    <row r="9715" spans="19:20" ht="15.75" x14ac:dyDescent="0.2">
      <c r="S9715" s="302">
        <v>1</v>
      </c>
      <c r="T9715" s="302"/>
    </row>
    <row r="9716" spans="19:20" ht="15.75" x14ac:dyDescent="0.2">
      <c r="S9716" s="302">
        <v>1</v>
      </c>
      <c r="T9716" s="302"/>
    </row>
    <row r="9717" spans="19:20" ht="15.75" x14ac:dyDescent="0.2">
      <c r="S9717" s="302">
        <v>1</v>
      </c>
      <c r="T9717" s="302"/>
    </row>
    <row r="9718" spans="19:20" ht="15.75" x14ac:dyDescent="0.2">
      <c r="S9718" s="302">
        <v>1</v>
      </c>
      <c r="T9718" s="302"/>
    </row>
    <row r="9719" spans="19:20" ht="15.75" x14ac:dyDescent="0.2">
      <c r="S9719" s="302">
        <v>1</v>
      </c>
      <c r="T9719" s="302"/>
    </row>
    <row r="9720" spans="19:20" ht="15.75" x14ac:dyDescent="0.2">
      <c r="S9720" s="302">
        <v>1</v>
      </c>
      <c r="T9720" s="302"/>
    </row>
    <row r="9721" spans="19:20" ht="15.75" x14ac:dyDescent="0.2">
      <c r="S9721" s="302">
        <v>1</v>
      </c>
      <c r="T9721" s="302"/>
    </row>
    <row r="9722" spans="19:20" ht="15.75" x14ac:dyDescent="0.2">
      <c r="S9722" s="302">
        <v>1</v>
      </c>
      <c r="T9722" s="302"/>
    </row>
    <row r="9723" spans="19:20" ht="15.75" x14ac:dyDescent="0.2">
      <c r="S9723" s="302">
        <v>1</v>
      </c>
      <c r="T9723" s="302"/>
    </row>
    <row r="9724" spans="19:20" ht="15.75" x14ac:dyDescent="0.2">
      <c r="S9724" s="302">
        <v>1</v>
      </c>
      <c r="T9724" s="302"/>
    </row>
    <row r="9725" spans="19:20" ht="15.75" x14ac:dyDescent="0.2">
      <c r="S9725" s="302">
        <v>1</v>
      </c>
      <c r="T9725" s="302"/>
    </row>
    <row r="9726" spans="19:20" ht="15.75" x14ac:dyDescent="0.2">
      <c r="S9726" s="302">
        <v>1</v>
      </c>
      <c r="T9726" s="302"/>
    </row>
    <row r="9727" spans="19:20" ht="15.75" x14ac:dyDescent="0.2">
      <c r="S9727" s="302">
        <v>1</v>
      </c>
      <c r="T9727" s="302"/>
    </row>
    <row r="9728" spans="19:20" ht="15.75" x14ac:dyDescent="0.2">
      <c r="S9728" s="302">
        <v>1</v>
      </c>
      <c r="T9728" s="302"/>
    </row>
    <row r="9729" spans="19:20" ht="15.75" x14ac:dyDescent="0.2">
      <c r="S9729" s="302">
        <v>1</v>
      </c>
      <c r="T9729" s="302"/>
    </row>
    <row r="9730" spans="19:20" ht="15.75" x14ac:dyDescent="0.2">
      <c r="S9730" s="302">
        <v>1</v>
      </c>
      <c r="T9730" s="302"/>
    </row>
    <row r="9731" spans="19:20" ht="15.75" x14ac:dyDescent="0.2">
      <c r="S9731" s="302">
        <v>1</v>
      </c>
      <c r="T9731" s="302"/>
    </row>
    <row r="9732" spans="19:20" ht="15.75" x14ac:dyDescent="0.2">
      <c r="S9732" s="302">
        <v>1</v>
      </c>
      <c r="T9732" s="302"/>
    </row>
    <row r="9733" spans="19:20" ht="15.75" x14ac:dyDescent="0.2">
      <c r="S9733" s="302">
        <v>1</v>
      </c>
      <c r="T9733" s="302"/>
    </row>
    <row r="9734" spans="19:20" ht="15.75" x14ac:dyDescent="0.2">
      <c r="S9734" s="302">
        <v>1</v>
      </c>
      <c r="T9734" s="302"/>
    </row>
    <row r="9735" spans="19:20" ht="15.75" x14ac:dyDescent="0.2">
      <c r="S9735" s="302">
        <v>1</v>
      </c>
      <c r="T9735" s="302"/>
    </row>
    <row r="9736" spans="19:20" ht="15.75" x14ac:dyDescent="0.2">
      <c r="S9736" s="302">
        <v>1</v>
      </c>
      <c r="T9736" s="302"/>
    </row>
    <row r="9737" spans="19:20" ht="15.75" x14ac:dyDescent="0.2">
      <c r="S9737" s="302">
        <v>1</v>
      </c>
      <c r="T9737" s="302"/>
    </row>
    <row r="9738" spans="19:20" ht="15.75" x14ac:dyDescent="0.2">
      <c r="S9738" s="302">
        <v>1</v>
      </c>
      <c r="T9738" s="302"/>
    </row>
    <row r="9739" spans="19:20" ht="15.75" x14ac:dyDescent="0.2">
      <c r="S9739" s="302">
        <v>1</v>
      </c>
      <c r="T9739" s="302"/>
    </row>
    <row r="9740" spans="19:20" ht="15.75" x14ac:dyDescent="0.2">
      <c r="S9740" s="302">
        <v>1</v>
      </c>
      <c r="T9740" s="302"/>
    </row>
    <row r="9741" spans="19:20" ht="15.75" x14ac:dyDescent="0.2">
      <c r="S9741" s="302">
        <v>1</v>
      </c>
      <c r="T9741" s="302"/>
    </row>
    <row r="9742" spans="19:20" ht="15.75" x14ac:dyDescent="0.2">
      <c r="S9742" s="302">
        <v>1</v>
      </c>
      <c r="T9742" s="302"/>
    </row>
    <row r="9743" spans="19:20" ht="15.75" x14ac:dyDescent="0.2">
      <c r="S9743" s="302">
        <v>1</v>
      </c>
      <c r="T9743" s="302"/>
    </row>
    <row r="9744" spans="19:20" ht="15.75" x14ac:dyDescent="0.2">
      <c r="S9744" s="302">
        <v>1</v>
      </c>
      <c r="T9744" s="302"/>
    </row>
    <row r="9745" spans="19:20" ht="15.75" x14ac:dyDescent="0.2">
      <c r="S9745" s="302">
        <v>1</v>
      </c>
      <c r="T9745" s="302"/>
    </row>
    <row r="9746" spans="19:20" ht="15.75" x14ac:dyDescent="0.2">
      <c r="S9746" s="302">
        <v>1</v>
      </c>
      <c r="T9746" s="302"/>
    </row>
    <row r="9747" spans="19:20" ht="15.75" x14ac:dyDescent="0.2">
      <c r="S9747" s="302">
        <v>1</v>
      </c>
      <c r="T9747" s="302"/>
    </row>
    <row r="9748" spans="19:20" ht="15.75" x14ac:dyDescent="0.2">
      <c r="S9748" s="302">
        <v>1</v>
      </c>
      <c r="T9748" s="302"/>
    </row>
    <row r="9749" spans="19:20" ht="15.75" x14ac:dyDescent="0.2">
      <c r="S9749" s="302">
        <v>1</v>
      </c>
      <c r="T9749" s="302"/>
    </row>
    <row r="9750" spans="19:20" ht="15.75" x14ac:dyDescent="0.2">
      <c r="S9750" s="302">
        <v>1</v>
      </c>
      <c r="T9750" s="302"/>
    </row>
    <row r="9751" spans="19:20" ht="15.75" x14ac:dyDescent="0.2">
      <c r="S9751" s="302">
        <v>1</v>
      </c>
      <c r="T9751" s="302"/>
    </row>
    <row r="9752" spans="19:20" ht="15.75" x14ac:dyDescent="0.2">
      <c r="S9752" s="302">
        <v>1</v>
      </c>
      <c r="T9752" s="302"/>
    </row>
    <row r="9753" spans="19:20" ht="15.75" x14ac:dyDescent="0.2">
      <c r="S9753" s="302">
        <v>1</v>
      </c>
      <c r="T9753" s="302"/>
    </row>
    <row r="9754" spans="19:20" ht="15.75" x14ac:dyDescent="0.2">
      <c r="S9754" s="302">
        <v>1</v>
      </c>
      <c r="T9754" s="302"/>
    </row>
    <row r="9755" spans="19:20" ht="15.75" x14ac:dyDescent="0.2">
      <c r="S9755" s="302">
        <v>1</v>
      </c>
      <c r="T9755" s="302"/>
    </row>
    <row r="9756" spans="19:20" ht="15.75" x14ac:dyDescent="0.2">
      <c r="S9756" s="302">
        <v>1</v>
      </c>
      <c r="T9756" s="302"/>
    </row>
    <row r="9757" spans="19:20" ht="15.75" x14ac:dyDescent="0.2">
      <c r="S9757" s="302">
        <v>1</v>
      </c>
      <c r="T9757" s="302"/>
    </row>
    <row r="9758" spans="19:20" ht="15.75" x14ac:dyDescent="0.2">
      <c r="S9758" s="302">
        <v>1</v>
      </c>
      <c r="T9758" s="302"/>
    </row>
    <row r="9759" spans="19:20" ht="15.75" x14ac:dyDescent="0.2">
      <c r="S9759" s="302">
        <v>1</v>
      </c>
      <c r="T9759" s="302"/>
    </row>
    <row r="9760" spans="19:20" ht="15.75" x14ac:dyDescent="0.2">
      <c r="S9760" s="302">
        <v>1</v>
      </c>
      <c r="T9760" s="302"/>
    </row>
    <row r="9761" spans="19:20" ht="15.75" x14ac:dyDescent="0.2">
      <c r="S9761" s="302">
        <v>1</v>
      </c>
      <c r="T9761" s="302"/>
    </row>
    <row r="9762" spans="19:20" ht="15.75" x14ac:dyDescent="0.2">
      <c r="S9762" s="302">
        <v>1</v>
      </c>
      <c r="T9762" s="302"/>
    </row>
    <row r="9763" spans="19:20" ht="15.75" x14ac:dyDescent="0.2">
      <c r="S9763" s="302">
        <v>1</v>
      </c>
      <c r="T9763" s="302"/>
    </row>
    <row r="9764" spans="19:20" ht="15.75" x14ac:dyDescent="0.2">
      <c r="S9764" s="302">
        <v>1</v>
      </c>
      <c r="T9764" s="302"/>
    </row>
    <row r="9765" spans="19:20" ht="15.75" x14ac:dyDescent="0.2">
      <c r="S9765" s="302">
        <v>1</v>
      </c>
      <c r="T9765" s="302"/>
    </row>
    <row r="9766" spans="19:20" ht="15.75" x14ac:dyDescent="0.2">
      <c r="S9766" s="302">
        <v>1</v>
      </c>
      <c r="T9766" s="302"/>
    </row>
    <row r="9767" spans="19:20" ht="15.75" x14ac:dyDescent="0.2">
      <c r="S9767" s="302">
        <v>1</v>
      </c>
      <c r="T9767" s="302"/>
    </row>
    <row r="9768" spans="19:20" ht="15.75" x14ac:dyDescent="0.2">
      <c r="S9768" s="302">
        <v>1</v>
      </c>
      <c r="T9768" s="302"/>
    </row>
    <row r="9769" spans="19:20" ht="15.75" x14ac:dyDescent="0.2">
      <c r="S9769" s="302">
        <v>1</v>
      </c>
      <c r="T9769" s="302"/>
    </row>
    <row r="9770" spans="19:20" ht="15.75" x14ac:dyDescent="0.2">
      <c r="S9770" s="302">
        <v>1</v>
      </c>
      <c r="T9770" s="302"/>
    </row>
    <row r="9771" spans="19:20" ht="15.75" x14ac:dyDescent="0.2">
      <c r="S9771" s="302">
        <v>1</v>
      </c>
      <c r="T9771" s="302"/>
    </row>
    <row r="9772" spans="19:20" ht="15.75" x14ac:dyDescent="0.2">
      <c r="S9772" s="302">
        <v>1</v>
      </c>
      <c r="T9772" s="302"/>
    </row>
    <row r="9773" spans="19:20" ht="15.75" x14ac:dyDescent="0.2">
      <c r="S9773" s="302">
        <v>1</v>
      </c>
      <c r="T9773" s="302"/>
    </row>
    <row r="9774" spans="19:20" ht="15.75" x14ac:dyDescent="0.2">
      <c r="S9774" s="302">
        <v>1</v>
      </c>
      <c r="T9774" s="302"/>
    </row>
    <row r="9775" spans="19:20" ht="15.75" x14ac:dyDescent="0.2">
      <c r="S9775" s="302">
        <v>1</v>
      </c>
      <c r="T9775" s="302"/>
    </row>
    <row r="9776" spans="19:20" ht="15.75" x14ac:dyDescent="0.2">
      <c r="S9776" s="302">
        <v>1</v>
      </c>
      <c r="T9776" s="302"/>
    </row>
    <row r="9777" spans="19:20" ht="15.75" x14ac:dyDescent="0.2">
      <c r="S9777" s="302">
        <v>1</v>
      </c>
      <c r="T9777" s="302"/>
    </row>
    <row r="9778" spans="19:20" ht="15.75" x14ac:dyDescent="0.2">
      <c r="S9778" s="302">
        <v>1</v>
      </c>
      <c r="T9778" s="302"/>
    </row>
    <row r="9779" spans="19:20" ht="15.75" x14ac:dyDescent="0.2">
      <c r="S9779" s="302">
        <v>1</v>
      </c>
      <c r="T9779" s="302"/>
    </row>
    <row r="9780" spans="19:20" ht="15.75" x14ac:dyDescent="0.2">
      <c r="S9780" s="302">
        <v>1</v>
      </c>
      <c r="T9780" s="302"/>
    </row>
    <row r="9781" spans="19:20" ht="15.75" x14ac:dyDescent="0.2">
      <c r="S9781" s="302">
        <v>1</v>
      </c>
      <c r="T9781" s="302"/>
    </row>
    <row r="9782" spans="19:20" ht="15.75" x14ac:dyDescent="0.2">
      <c r="S9782" s="302">
        <v>1</v>
      </c>
      <c r="T9782" s="302"/>
    </row>
    <row r="9783" spans="19:20" ht="15.75" x14ac:dyDescent="0.2">
      <c r="S9783" s="302">
        <v>1</v>
      </c>
      <c r="T9783" s="302"/>
    </row>
    <row r="9784" spans="19:20" ht="15.75" x14ac:dyDescent="0.2">
      <c r="S9784" s="302">
        <v>1</v>
      </c>
      <c r="T9784" s="302"/>
    </row>
    <row r="9785" spans="19:20" ht="15.75" x14ac:dyDescent="0.2">
      <c r="S9785" s="302">
        <v>1</v>
      </c>
      <c r="T9785" s="302"/>
    </row>
    <row r="9786" spans="19:20" ht="15.75" x14ac:dyDescent="0.2">
      <c r="S9786" s="302">
        <v>1</v>
      </c>
      <c r="T9786" s="302"/>
    </row>
    <row r="9787" spans="19:20" ht="15.75" x14ac:dyDescent="0.2">
      <c r="S9787" s="302">
        <v>1</v>
      </c>
      <c r="T9787" s="302"/>
    </row>
    <row r="9788" spans="19:20" ht="15.75" x14ac:dyDescent="0.2">
      <c r="S9788" s="302">
        <v>1</v>
      </c>
      <c r="T9788" s="302"/>
    </row>
    <row r="9789" spans="19:20" ht="15.75" x14ac:dyDescent="0.2">
      <c r="S9789" s="302">
        <v>1</v>
      </c>
      <c r="T9789" s="302"/>
    </row>
    <row r="9790" spans="19:20" ht="15.75" x14ac:dyDescent="0.2">
      <c r="S9790" s="302">
        <v>1</v>
      </c>
      <c r="T9790" s="302"/>
    </row>
    <row r="9791" spans="19:20" ht="15.75" x14ac:dyDescent="0.2">
      <c r="S9791" s="302">
        <v>1</v>
      </c>
      <c r="T9791" s="302"/>
    </row>
    <row r="9792" spans="19:20" ht="15.75" x14ac:dyDescent="0.2">
      <c r="S9792" s="302">
        <v>1</v>
      </c>
      <c r="T9792" s="302"/>
    </row>
    <row r="9793" spans="19:20" ht="15.75" x14ac:dyDescent="0.2">
      <c r="S9793" s="302">
        <v>1</v>
      </c>
      <c r="T9793" s="302"/>
    </row>
    <row r="9794" spans="19:20" ht="15.75" x14ac:dyDescent="0.2">
      <c r="S9794" s="302">
        <v>1</v>
      </c>
      <c r="T9794" s="302"/>
    </row>
    <row r="9795" spans="19:20" ht="15.75" x14ac:dyDescent="0.2">
      <c r="S9795" s="302">
        <v>1</v>
      </c>
      <c r="T9795" s="302"/>
    </row>
    <row r="9796" spans="19:20" ht="15.75" x14ac:dyDescent="0.2">
      <c r="S9796" s="302">
        <v>1</v>
      </c>
      <c r="T9796" s="302"/>
    </row>
    <row r="9797" spans="19:20" ht="15.75" x14ac:dyDescent="0.2">
      <c r="S9797" s="302">
        <v>1</v>
      </c>
      <c r="T9797" s="302"/>
    </row>
    <row r="9798" spans="19:20" ht="15.75" x14ac:dyDescent="0.2">
      <c r="S9798" s="302">
        <v>1</v>
      </c>
      <c r="T9798" s="302"/>
    </row>
    <row r="9799" spans="19:20" ht="15.75" x14ac:dyDescent="0.2">
      <c r="S9799" s="302">
        <v>1</v>
      </c>
      <c r="T9799" s="302"/>
    </row>
    <row r="9800" spans="19:20" ht="15.75" x14ac:dyDescent="0.2">
      <c r="S9800" s="302">
        <v>1</v>
      </c>
      <c r="T9800" s="302"/>
    </row>
    <row r="9801" spans="19:20" ht="15.75" x14ac:dyDescent="0.2">
      <c r="S9801" s="302">
        <v>1</v>
      </c>
      <c r="T9801" s="302"/>
    </row>
    <row r="9802" spans="19:20" ht="15.75" x14ac:dyDescent="0.2">
      <c r="S9802" s="302">
        <v>1</v>
      </c>
      <c r="T9802" s="302"/>
    </row>
    <row r="9803" spans="19:20" ht="15.75" x14ac:dyDescent="0.2">
      <c r="S9803" s="302">
        <v>1</v>
      </c>
      <c r="T9803" s="302"/>
    </row>
    <row r="9804" spans="19:20" ht="15.75" x14ac:dyDescent="0.2">
      <c r="S9804" s="302">
        <v>1</v>
      </c>
      <c r="T9804" s="302"/>
    </row>
    <row r="9805" spans="19:20" ht="15.75" x14ac:dyDescent="0.2">
      <c r="S9805" s="302">
        <v>1</v>
      </c>
      <c r="T9805" s="302"/>
    </row>
    <row r="9806" spans="19:20" ht="15.75" x14ac:dyDescent="0.2">
      <c r="S9806" s="302">
        <v>1</v>
      </c>
      <c r="T9806" s="302"/>
    </row>
    <row r="9807" spans="19:20" ht="15.75" x14ac:dyDescent="0.2">
      <c r="S9807" s="302">
        <v>1</v>
      </c>
      <c r="T9807" s="302"/>
    </row>
    <row r="9808" spans="19:20" ht="15.75" x14ac:dyDescent="0.2">
      <c r="S9808" s="302">
        <v>1</v>
      </c>
      <c r="T9808" s="302"/>
    </row>
    <row r="9809" spans="19:20" ht="15.75" x14ac:dyDescent="0.2">
      <c r="S9809" s="302">
        <v>1</v>
      </c>
      <c r="T9809" s="302"/>
    </row>
    <row r="9810" spans="19:20" ht="15.75" x14ac:dyDescent="0.2">
      <c r="S9810" s="302">
        <v>1</v>
      </c>
      <c r="T9810" s="302"/>
    </row>
    <row r="9811" spans="19:20" ht="15.75" x14ac:dyDescent="0.2">
      <c r="S9811" s="302">
        <v>1</v>
      </c>
      <c r="T9811" s="302"/>
    </row>
    <row r="9812" spans="19:20" ht="15.75" x14ac:dyDescent="0.2">
      <c r="S9812" s="302">
        <v>1</v>
      </c>
      <c r="T9812" s="302"/>
    </row>
    <row r="9813" spans="19:20" ht="15.75" x14ac:dyDescent="0.2">
      <c r="S9813" s="302">
        <v>1</v>
      </c>
      <c r="T9813" s="302"/>
    </row>
    <row r="9814" spans="19:20" ht="15.75" x14ac:dyDescent="0.2">
      <c r="S9814" s="302">
        <v>1</v>
      </c>
      <c r="T9814" s="302"/>
    </row>
    <row r="9815" spans="19:20" ht="15.75" x14ac:dyDescent="0.2">
      <c r="S9815" s="302">
        <v>1</v>
      </c>
      <c r="T9815" s="302"/>
    </row>
    <row r="9816" spans="19:20" ht="15.75" x14ac:dyDescent="0.2">
      <c r="S9816" s="302">
        <v>1</v>
      </c>
      <c r="T9816" s="302"/>
    </row>
    <row r="9817" spans="19:20" ht="15.75" x14ac:dyDescent="0.2">
      <c r="S9817" s="302">
        <v>1</v>
      </c>
      <c r="T9817" s="302"/>
    </row>
    <row r="9818" spans="19:20" ht="15.75" x14ac:dyDescent="0.2">
      <c r="S9818" s="302">
        <v>1</v>
      </c>
      <c r="T9818" s="302"/>
    </row>
    <row r="9819" spans="19:20" ht="15.75" x14ac:dyDescent="0.2">
      <c r="S9819" s="302">
        <v>1</v>
      </c>
      <c r="T9819" s="302"/>
    </row>
    <row r="9820" spans="19:20" ht="15.75" x14ac:dyDescent="0.2">
      <c r="S9820" s="302">
        <v>1</v>
      </c>
      <c r="T9820" s="302"/>
    </row>
    <row r="9821" spans="19:20" ht="15.75" x14ac:dyDescent="0.2">
      <c r="S9821" s="302">
        <v>1</v>
      </c>
      <c r="T9821" s="302"/>
    </row>
    <row r="9822" spans="19:20" ht="15.75" x14ac:dyDescent="0.2">
      <c r="S9822" s="302">
        <v>1</v>
      </c>
      <c r="T9822" s="302"/>
    </row>
    <row r="9823" spans="19:20" ht="15.75" x14ac:dyDescent="0.2">
      <c r="S9823" s="302">
        <v>1</v>
      </c>
      <c r="T9823" s="302"/>
    </row>
    <row r="9824" spans="19:20" ht="15.75" x14ac:dyDescent="0.2">
      <c r="S9824" s="302">
        <v>1</v>
      </c>
      <c r="T9824" s="302"/>
    </row>
    <row r="9825" spans="19:20" ht="15.75" x14ac:dyDescent="0.2">
      <c r="S9825" s="302">
        <v>1</v>
      </c>
      <c r="T9825" s="302"/>
    </row>
    <row r="9826" spans="19:20" ht="15.75" x14ac:dyDescent="0.2">
      <c r="S9826" s="302">
        <v>1</v>
      </c>
      <c r="T9826" s="302"/>
    </row>
    <row r="9827" spans="19:20" ht="15.75" x14ac:dyDescent="0.2">
      <c r="S9827" s="302">
        <v>1</v>
      </c>
      <c r="T9827" s="302"/>
    </row>
    <row r="9828" spans="19:20" ht="15.75" x14ac:dyDescent="0.2">
      <c r="S9828" s="302">
        <v>1</v>
      </c>
      <c r="T9828" s="302"/>
    </row>
    <row r="9829" spans="19:20" ht="15.75" x14ac:dyDescent="0.2">
      <c r="S9829" s="302">
        <v>1</v>
      </c>
      <c r="T9829" s="302"/>
    </row>
    <row r="9830" spans="19:20" ht="15.75" x14ac:dyDescent="0.2">
      <c r="S9830" s="302">
        <v>1</v>
      </c>
      <c r="T9830" s="302"/>
    </row>
    <row r="9831" spans="19:20" ht="15.75" x14ac:dyDescent="0.2">
      <c r="S9831" s="302">
        <v>1</v>
      </c>
      <c r="T9831" s="302"/>
    </row>
    <row r="9832" spans="19:20" ht="15.75" x14ac:dyDescent="0.2">
      <c r="S9832" s="302">
        <v>1</v>
      </c>
      <c r="T9832" s="302"/>
    </row>
    <row r="9833" spans="19:20" ht="15.75" x14ac:dyDescent="0.2">
      <c r="S9833" s="302">
        <v>1</v>
      </c>
      <c r="T9833" s="302"/>
    </row>
    <row r="9834" spans="19:20" ht="15.75" x14ac:dyDescent="0.2">
      <c r="S9834" s="302">
        <v>1</v>
      </c>
      <c r="T9834" s="302"/>
    </row>
    <row r="9835" spans="19:20" ht="15.75" x14ac:dyDescent="0.2">
      <c r="S9835" s="302">
        <v>1</v>
      </c>
      <c r="T9835" s="302"/>
    </row>
    <row r="9836" spans="19:20" ht="15.75" x14ac:dyDescent="0.2">
      <c r="S9836" s="302">
        <v>1</v>
      </c>
      <c r="T9836" s="302"/>
    </row>
    <row r="9837" spans="19:20" ht="15.75" x14ac:dyDescent="0.2">
      <c r="S9837" s="302">
        <v>1</v>
      </c>
      <c r="T9837" s="302"/>
    </row>
    <row r="9838" spans="19:20" ht="15.75" x14ac:dyDescent="0.2">
      <c r="S9838" s="302">
        <v>1</v>
      </c>
      <c r="T9838" s="302"/>
    </row>
    <row r="9839" spans="19:20" ht="15.75" x14ac:dyDescent="0.2">
      <c r="S9839" s="302">
        <v>1</v>
      </c>
      <c r="T9839" s="302"/>
    </row>
    <row r="9840" spans="19:20" ht="15.75" x14ac:dyDescent="0.2">
      <c r="S9840" s="302">
        <v>1</v>
      </c>
      <c r="T9840" s="302"/>
    </row>
    <row r="9841" spans="19:20" ht="15.75" x14ac:dyDescent="0.2">
      <c r="S9841" s="302">
        <v>1</v>
      </c>
      <c r="T9841" s="302"/>
    </row>
    <row r="9842" spans="19:20" ht="15.75" x14ac:dyDescent="0.2">
      <c r="S9842" s="302">
        <v>1</v>
      </c>
      <c r="T9842" s="302"/>
    </row>
    <row r="9843" spans="19:20" ht="15.75" x14ac:dyDescent="0.2">
      <c r="S9843" s="302">
        <v>1</v>
      </c>
      <c r="T9843" s="302"/>
    </row>
    <row r="9844" spans="19:20" ht="15.75" x14ac:dyDescent="0.2">
      <c r="S9844" s="302">
        <v>1</v>
      </c>
      <c r="T9844" s="302"/>
    </row>
    <row r="9845" spans="19:20" ht="15.75" x14ac:dyDescent="0.2">
      <c r="S9845" s="302">
        <v>1</v>
      </c>
      <c r="T9845" s="302"/>
    </row>
    <row r="9846" spans="19:20" ht="15.75" x14ac:dyDescent="0.2">
      <c r="S9846" s="302">
        <v>1</v>
      </c>
      <c r="T9846" s="302"/>
    </row>
    <row r="9847" spans="19:20" ht="15.75" x14ac:dyDescent="0.2">
      <c r="S9847" s="302">
        <v>1</v>
      </c>
      <c r="T9847" s="302"/>
    </row>
    <row r="9848" spans="19:20" ht="15.75" x14ac:dyDescent="0.2">
      <c r="S9848" s="302">
        <v>1</v>
      </c>
      <c r="T9848" s="302"/>
    </row>
    <row r="9849" spans="19:20" ht="15.75" x14ac:dyDescent="0.2">
      <c r="S9849" s="302">
        <v>1</v>
      </c>
      <c r="T9849" s="302"/>
    </row>
    <row r="9850" spans="19:20" ht="15.75" x14ac:dyDescent="0.2">
      <c r="S9850" s="302">
        <v>1</v>
      </c>
      <c r="T9850" s="302"/>
    </row>
    <row r="9851" spans="19:20" ht="15.75" x14ac:dyDescent="0.2">
      <c r="S9851" s="302">
        <v>1</v>
      </c>
      <c r="T9851" s="302"/>
    </row>
    <row r="9852" spans="19:20" ht="15.75" x14ac:dyDescent="0.2">
      <c r="S9852" s="302">
        <v>1</v>
      </c>
      <c r="T9852" s="302"/>
    </row>
    <row r="9853" spans="19:20" ht="15.75" x14ac:dyDescent="0.2">
      <c r="S9853" s="302">
        <v>1</v>
      </c>
      <c r="T9853" s="302"/>
    </row>
    <row r="9854" spans="19:20" ht="15.75" x14ac:dyDescent="0.2">
      <c r="S9854" s="302">
        <v>1</v>
      </c>
      <c r="T9854" s="302"/>
    </row>
    <row r="9855" spans="19:20" ht="15.75" x14ac:dyDescent="0.2">
      <c r="S9855" s="302">
        <v>1</v>
      </c>
      <c r="T9855" s="302"/>
    </row>
    <row r="9856" spans="19:20" ht="15.75" x14ac:dyDescent="0.2">
      <c r="S9856" s="302">
        <v>1</v>
      </c>
      <c r="T9856" s="302"/>
    </row>
    <row r="9857" spans="19:20" ht="15.75" x14ac:dyDescent="0.2">
      <c r="S9857" s="302">
        <v>1</v>
      </c>
      <c r="T9857" s="302"/>
    </row>
    <row r="9858" spans="19:20" ht="15.75" x14ac:dyDescent="0.2">
      <c r="S9858" s="302">
        <v>1</v>
      </c>
      <c r="T9858" s="302"/>
    </row>
    <row r="9859" spans="19:20" ht="15.75" x14ac:dyDescent="0.2">
      <c r="S9859" s="302">
        <v>1</v>
      </c>
      <c r="T9859" s="302"/>
    </row>
    <row r="9860" spans="19:20" ht="15.75" x14ac:dyDescent="0.2">
      <c r="S9860" s="302">
        <v>1</v>
      </c>
      <c r="T9860" s="302"/>
    </row>
    <row r="9861" spans="19:20" ht="15.75" x14ac:dyDescent="0.2">
      <c r="S9861" s="302">
        <v>1</v>
      </c>
      <c r="T9861" s="302"/>
    </row>
    <row r="9862" spans="19:20" ht="15.75" x14ac:dyDescent="0.2">
      <c r="S9862" s="302">
        <v>1</v>
      </c>
      <c r="T9862" s="302"/>
    </row>
    <row r="9863" spans="19:20" ht="15.75" x14ac:dyDescent="0.2">
      <c r="S9863" s="302">
        <v>1</v>
      </c>
      <c r="T9863" s="302"/>
    </row>
    <row r="9864" spans="19:20" ht="15.75" x14ac:dyDescent="0.2">
      <c r="S9864" s="302">
        <v>1</v>
      </c>
      <c r="T9864" s="302"/>
    </row>
    <row r="9865" spans="19:20" ht="15.75" x14ac:dyDescent="0.2">
      <c r="S9865" s="302">
        <v>1</v>
      </c>
      <c r="T9865" s="302"/>
    </row>
    <row r="9866" spans="19:20" ht="15.75" x14ac:dyDescent="0.2">
      <c r="S9866" s="302">
        <v>1</v>
      </c>
      <c r="T9866" s="302"/>
    </row>
    <row r="9867" spans="19:20" ht="15.75" x14ac:dyDescent="0.2">
      <c r="S9867" s="302">
        <v>1</v>
      </c>
      <c r="T9867" s="302"/>
    </row>
    <row r="9868" spans="19:20" ht="15.75" x14ac:dyDescent="0.2">
      <c r="S9868" s="302">
        <v>1</v>
      </c>
      <c r="T9868" s="302"/>
    </row>
    <row r="9869" spans="19:20" ht="15.75" x14ac:dyDescent="0.2">
      <c r="S9869" s="302">
        <v>1</v>
      </c>
      <c r="T9869" s="302"/>
    </row>
    <row r="9870" spans="19:20" ht="15.75" x14ac:dyDescent="0.2">
      <c r="S9870" s="302">
        <v>1</v>
      </c>
      <c r="T9870" s="302"/>
    </row>
    <row r="9871" spans="19:20" ht="15.75" x14ac:dyDescent="0.2">
      <c r="S9871" s="302">
        <v>1</v>
      </c>
      <c r="T9871" s="302"/>
    </row>
    <row r="9872" spans="19:20" ht="15.75" x14ac:dyDescent="0.2">
      <c r="S9872" s="302">
        <v>1</v>
      </c>
      <c r="T9872" s="302"/>
    </row>
    <row r="9873" spans="19:20" ht="15.75" x14ac:dyDescent="0.2">
      <c r="S9873" s="302">
        <v>1</v>
      </c>
      <c r="T9873" s="302"/>
    </row>
    <row r="9874" spans="19:20" ht="15.75" x14ac:dyDescent="0.2">
      <c r="S9874" s="302">
        <v>1</v>
      </c>
      <c r="T9874" s="302"/>
    </row>
    <row r="9875" spans="19:20" ht="15.75" x14ac:dyDescent="0.2">
      <c r="S9875" s="302">
        <v>1</v>
      </c>
      <c r="T9875" s="302"/>
    </row>
    <row r="9876" spans="19:20" ht="15.75" x14ac:dyDescent="0.2">
      <c r="S9876" s="302">
        <v>1</v>
      </c>
      <c r="T9876" s="302"/>
    </row>
    <row r="9877" spans="19:20" ht="15.75" x14ac:dyDescent="0.2">
      <c r="S9877" s="302">
        <v>1</v>
      </c>
      <c r="T9877" s="302"/>
    </row>
    <row r="9878" spans="19:20" ht="15.75" x14ac:dyDescent="0.2">
      <c r="S9878" s="302">
        <v>1</v>
      </c>
      <c r="T9878" s="302"/>
    </row>
    <row r="9879" spans="19:20" ht="15.75" x14ac:dyDescent="0.2">
      <c r="S9879" s="302">
        <v>1</v>
      </c>
      <c r="T9879" s="302"/>
    </row>
    <row r="9880" spans="19:20" ht="15.75" x14ac:dyDescent="0.2">
      <c r="S9880" s="302">
        <v>1</v>
      </c>
      <c r="T9880" s="302"/>
    </row>
    <row r="9881" spans="19:20" ht="15.75" x14ac:dyDescent="0.2">
      <c r="S9881" s="302">
        <v>1</v>
      </c>
      <c r="T9881" s="302"/>
    </row>
    <row r="9882" spans="19:20" ht="15.75" x14ac:dyDescent="0.2">
      <c r="S9882" s="302">
        <v>1</v>
      </c>
      <c r="T9882" s="302"/>
    </row>
    <row r="9883" spans="19:20" ht="15.75" x14ac:dyDescent="0.2">
      <c r="S9883" s="302">
        <v>1</v>
      </c>
      <c r="T9883" s="302"/>
    </row>
    <row r="9884" spans="19:20" ht="15.75" x14ac:dyDescent="0.2">
      <c r="S9884" s="302">
        <v>1</v>
      </c>
      <c r="T9884" s="302"/>
    </row>
    <row r="9885" spans="19:20" ht="15.75" x14ac:dyDescent="0.2">
      <c r="S9885" s="302">
        <v>1</v>
      </c>
      <c r="T9885" s="302"/>
    </row>
    <row r="9886" spans="19:20" ht="15.75" x14ac:dyDescent="0.2">
      <c r="S9886" s="302">
        <v>1</v>
      </c>
      <c r="T9886" s="302"/>
    </row>
    <row r="9887" spans="19:20" ht="15.75" x14ac:dyDescent="0.2">
      <c r="S9887" s="302">
        <v>1</v>
      </c>
      <c r="T9887" s="302"/>
    </row>
    <row r="9888" spans="19:20" ht="15.75" x14ac:dyDescent="0.2">
      <c r="S9888" s="302">
        <v>1</v>
      </c>
      <c r="T9888" s="302"/>
    </row>
    <row r="9889" spans="19:20" ht="15.75" x14ac:dyDescent="0.2">
      <c r="S9889" s="302">
        <v>1</v>
      </c>
      <c r="T9889" s="302"/>
    </row>
    <row r="9890" spans="19:20" ht="15.75" x14ac:dyDescent="0.2">
      <c r="S9890" s="302">
        <v>1</v>
      </c>
      <c r="T9890" s="302"/>
    </row>
    <row r="9891" spans="19:20" ht="15.75" x14ac:dyDescent="0.2">
      <c r="S9891" s="302">
        <v>1</v>
      </c>
      <c r="T9891" s="302"/>
    </row>
    <row r="9892" spans="19:20" ht="15.75" x14ac:dyDescent="0.2">
      <c r="S9892" s="302">
        <v>1</v>
      </c>
      <c r="T9892" s="302"/>
    </row>
    <row r="9893" spans="19:20" ht="15.75" x14ac:dyDescent="0.2">
      <c r="S9893" s="302">
        <v>1</v>
      </c>
      <c r="T9893" s="302"/>
    </row>
    <row r="9894" spans="19:20" ht="15.75" x14ac:dyDescent="0.2">
      <c r="S9894" s="302">
        <v>1</v>
      </c>
      <c r="T9894" s="302"/>
    </row>
    <row r="9895" spans="19:20" ht="15.75" x14ac:dyDescent="0.2">
      <c r="S9895" s="302">
        <v>1</v>
      </c>
      <c r="T9895" s="302"/>
    </row>
    <row r="9896" spans="19:20" ht="15.75" x14ac:dyDescent="0.2">
      <c r="S9896" s="302">
        <v>1</v>
      </c>
      <c r="T9896" s="302"/>
    </row>
    <row r="9897" spans="19:20" ht="15.75" x14ac:dyDescent="0.2">
      <c r="S9897" s="302">
        <v>1</v>
      </c>
      <c r="T9897" s="302"/>
    </row>
    <row r="9898" spans="19:20" ht="15.75" x14ac:dyDescent="0.2">
      <c r="S9898" s="302">
        <v>1</v>
      </c>
      <c r="T9898" s="302"/>
    </row>
    <row r="9899" spans="19:20" ht="15.75" x14ac:dyDescent="0.2">
      <c r="S9899" s="302">
        <v>1</v>
      </c>
      <c r="T9899" s="302"/>
    </row>
    <row r="9900" spans="19:20" ht="15.75" x14ac:dyDescent="0.2">
      <c r="S9900" s="302">
        <v>1</v>
      </c>
      <c r="T9900" s="302"/>
    </row>
    <row r="9901" spans="19:20" ht="15.75" x14ac:dyDescent="0.2">
      <c r="S9901" s="302">
        <v>1</v>
      </c>
      <c r="T9901" s="302"/>
    </row>
    <row r="9902" spans="19:20" ht="15.75" x14ac:dyDescent="0.2">
      <c r="S9902" s="302">
        <v>1</v>
      </c>
      <c r="T9902" s="302"/>
    </row>
    <row r="9903" spans="19:20" ht="15.75" x14ac:dyDescent="0.2">
      <c r="S9903" s="302">
        <v>1</v>
      </c>
      <c r="T9903" s="302"/>
    </row>
    <row r="9904" spans="19:20" ht="15.75" x14ac:dyDescent="0.2">
      <c r="S9904" s="302">
        <v>1</v>
      </c>
      <c r="T9904" s="302"/>
    </row>
    <row r="9905" spans="19:20" ht="15.75" x14ac:dyDescent="0.2">
      <c r="S9905" s="302">
        <v>1</v>
      </c>
      <c r="T9905" s="302"/>
    </row>
    <row r="9906" spans="19:20" ht="15.75" x14ac:dyDescent="0.2">
      <c r="S9906" s="302">
        <v>1</v>
      </c>
      <c r="T9906" s="302"/>
    </row>
    <row r="9907" spans="19:20" ht="15.75" x14ac:dyDescent="0.2">
      <c r="S9907" s="302">
        <v>1</v>
      </c>
      <c r="T9907" s="302"/>
    </row>
    <row r="9908" spans="19:20" ht="15.75" x14ac:dyDescent="0.2">
      <c r="S9908" s="302">
        <v>1</v>
      </c>
      <c r="T9908" s="302"/>
    </row>
    <row r="9909" spans="19:20" ht="15.75" x14ac:dyDescent="0.2">
      <c r="S9909" s="302">
        <v>1</v>
      </c>
      <c r="T9909" s="302"/>
    </row>
    <row r="9910" spans="19:20" ht="15.75" x14ac:dyDescent="0.2">
      <c r="S9910" s="302">
        <v>1</v>
      </c>
      <c r="T9910" s="302"/>
    </row>
    <row r="9911" spans="19:20" ht="15.75" x14ac:dyDescent="0.2">
      <c r="S9911" s="302">
        <v>1</v>
      </c>
      <c r="T9911" s="302"/>
    </row>
    <row r="9912" spans="19:20" ht="15.75" x14ac:dyDescent="0.2">
      <c r="S9912" s="302">
        <v>1</v>
      </c>
      <c r="T9912" s="302"/>
    </row>
    <row r="9913" spans="19:20" ht="15.75" x14ac:dyDescent="0.2">
      <c r="S9913" s="302">
        <v>1</v>
      </c>
      <c r="T9913" s="302"/>
    </row>
    <row r="9914" spans="19:20" ht="15.75" x14ac:dyDescent="0.2">
      <c r="S9914" s="302">
        <v>1</v>
      </c>
      <c r="T9914" s="302"/>
    </row>
    <row r="9915" spans="19:20" ht="15.75" x14ac:dyDescent="0.2">
      <c r="S9915" s="302">
        <v>1</v>
      </c>
      <c r="T9915" s="302"/>
    </row>
    <row r="9916" spans="19:20" ht="15.75" x14ac:dyDescent="0.2">
      <c r="S9916" s="302">
        <v>1</v>
      </c>
      <c r="T9916" s="302"/>
    </row>
    <row r="9917" spans="19:20" ht="15.75" x14ac:dyDescent="0.2">
      <c r="S9917" s="302">
        <v>1</v>
      </c>
      <c r="T9917" s="302"/>
    </row>
    <row r="9918" spans="19:20" ht="15.75" x14ac:dyDescent="0.2">
      <c r="S9918" s="302">
        <v>1</v>
      </c>
      <c r="T9918" s="302"/>
    </row>
    <row r="9919" spans="19:20" ht="15.75" x14ac:dyDescent="0.2">
      <c r="S9919" s="302">
        <v>1</v>
      </c>
      <c r="T9919" s="302"/>
    </row>
    <row r="9920" spans="19:20" ht="15.75" x14ac:dyDescent="0.2">
      <c r="S9920" s="302">
        <v>1</v>
      </c>
      <c r="T9920" s="302"/>
    </row>
    <row r="9921" spans="19:20" ht="15.75" x14ac:dyDescent="0.2">
      <c r="S9921" s="302">
        <v>1</v>
      </c>
      <c r="T9921" s="302"/>
    </row>
    <row r="9922" spans="19:20" ht="15.75" x14ac:dyDescent="0.2">
      <c r="S9922" s="302">
        <v>1</v>
      </c>
      <c r="T9922" s="302"/>
    </row>
    <row r="9923" spans="19:20" ht="15.75" x14ac:dyDescent="0.2">
      <c r="S9923" s="302">
        <v>1</v>
      </c>
      <c r="T9923" s="302"/>
    </row>
    <row r="9924" spans="19:20" ht="15.75" x14ac:dyDescent="0.2">
      <c r="S9924" s="302">
        <v>1</v>
      </c>
      <c r="T9924" s="302"/>
    </row>
    <row r="9925" spans="19:20" ht="15.75" x14ac:dyDescent="0.2">
      <c r="S9925" s="302">
        <v>1</v>
      </c>
      <c r="T9925" s="302"/>
    </row>
    <row r="9926" spans="19:20" ht="15.75" x14ac:dyDescent="0.2">
      <c r="S9926" s="302">
        <v>1</v>
      </c>
      <c r="T9926" s="302"/>
    </row>
    <row r="9927" spans="19:20" ht="15.75" x14ac:dyDescent="0.2">
      <c r="S9927" s="302">
        <v>1</v>
      </c>
      <c r="T9927" s="302"/>
    </row>
    <row r="9928" spans="19:20" ht="15.75" x14ac:dyDescent="0.2">
      <c r="S9928" s="302">
        <v>1</v>
      </c>
      <c r="T9928" s="302"/>
    </row>
    <row r="9929" spans="19:20" ht="15.75" x14ac:dyDescent="0.2">
      <c r="S9929" s="302">
        <v>1</v>
      </c>
      <c r="T9929" s="302"/>
    </row>
    <row r="9930" spans="19:20" ht="15.75" x14ac:dyDescent="0.2">
      <c r="S9930" s="302">
        <v>1</v>
      </c>
      <c r="T9930" s="302"/>
    </row>
    <row r="9931" spans="19:20" ht="15.75" x14ac:dyDescent="0.2">
      <c r="S9931" s="302">
        <v>1</v>
      </c>
      <c r="T9931" s="302"/>
    </row>
    <row r="9932" spans="19:20" ht="15.75" x14ac:dyDescent="0.2">
      <c r="S9932" s="302">
        <v>1</v>
      </c>
      <c r="T9932" s="302"/>
    </row>
    <row r="9933" spans="19:20" ht="15.75" x14ac:dyDescent="0.2">
      <c r="S9933" s="302">
        <v>1</v>
      </c>
      <c r="T9933" s="302"/>
    </row>
    <row r="9934" spans="19:20" ht="15.75" x14ac:dyDescent="0.2">
      <c r="S9934" s="302">
        <v>1</v>
      </c>
      <c r="T9934" s="302"/>
    </row>
    <row r="9935" spans="19:20" ht="15.75" x14ac:dyDescent="0.2">
      <c r="S9935" s="302">
        <v>1</v>
      </c>
      <c r="T9935" s="302"/>
    </row>
    <row r="9936" spans="19:20" ht="15.75" x14ac:dyDescent="0.2">
      <c r="S9936" s="302">
        <v>1</v>
      </c>
      <c r="T9936" s="302"/>
    </row>
    <row r="9937" spans="19:20" ht="15.75" x14ac:dyDescent="0.2">
      <c r="S9937" s="302">
        <v>1</v>
      </c>
      <c r="T9937" s="302"/>
    </row>
    <row r="9938" spans="19:20" ht="15.75" x14ac:dyDescent="0.2">
      <c r="S9938" s="302">
        <v>1</v>
      </c>
      <c r="T9938" s="302"/>
    </row>
    <row r="9939" spans="19:20" ht="15.75" x14ac:dyDescent="0.2">
      <c r="S9939" s="302">
        <v>1</v>
      </c>
      <c r="T9939" s="302"/>
    </row>
    <row r="9940" spans="19:20" ht="15.75" x14ac:dyDescent="0.2">
      <c r="S9940" s="302">
        <v>1</v>
      </c>
      <c r="T9940" s="302"/>
    </row>
    <row r="9941" spans="19:20" ht="15.75" x14ac:dyDescent="0.2">
      <c r="S9941" s="302">
        <v>1</v>
      </c>
      <c r="T9941" s="302"/>
    </row>
    <row r="9942" spans="19:20" ht="15.75" x14ac:dyDescent="0.2">
      <c r="S9942" s="302">
        <v>1</v>
      </c>
      <c r="T9942" s="302"/>
    </row>
    <row r="9943" spans="19:20" ht="15.75" x14ac:dyDescent="0.2">
      <c r="S9943" s="302">
        <v>1</v>
      </c>
      <c r="T9943" s="302"/>
    </row>
    <row r="9944" spans="19:20" ht="15.75" x14ac:dyDescent="0.2">
      <c r="S9944" s="302">
        <v>1</v>
      </c>
      <c r="T9944" s="302"/>
    </row>
    <row r="9945" spans="19:20" ht="15.75" x14ac:dyDescent="0.2">
      <c r="S9945" s="302">
        <v>1</v>
      </c>
      <c r="T9945" s="302"/>
    </row>
    <row r="9946" spans="19:20" ht="15.75" x14ac:dyDescent="0.2">
      <c r="S9946" s="302">
        <v>1</v>
      </c>
      <c r="T9946" s="302"/>
    </row>
    <row r="9947" spans="19:20" ht="15.75" x14ac:dyDescent="0.2">
      <c r="S9947" s="302">
        <v>1</v>
      </c>
      <c r="T9947" s="302"/>
    </row>
    <row r="9948" spans="19:20" ht="15.75" x14ac:dyDescent="0.2">
      <c r="S9948" s="302">
        <v>1</v>
      </c>
      <c r="T9948" s="302"/>
    </row>
    <row r="9949" spans="19:20" ht="15.75" x14ac:dyDescent="0.2">
      <c r="S9949" s="302">
        <v>1</v>
      </c>
      <c r="T9949" s="302"/>
    </row>
    <row r="9950" spans="19:20" ht="15.75" x14ac:dyDescent="0.2">
      <c r="S9950" s="302">
        <v>1</v>
      </c>
      <c r="T9950" s="302"/>
    </row>
    <row r="9951" spans="19:20" ht="15.75" x14ac:dyDescent="0.2">
      <c r="S9951" s="302">
        <v>1</v>
      </c>
      <c r="T9951" s="302"/>
    </row>
    <row r="9952" spans="19:20" ht="15.75" x14ac:dyDescent="0.2">
      <c r="S9952" s="302">
        <v>1</v>
      </c>
      <c r="T9952" s="302"/>
    </row>
    <row r="9953" spans="19:20" ht="15.75" x14ac:dyDescent="0.2">
      <c r="S9953" s="302">
        <v>1</v>
      </c>
      <c r="T9953" s="302"/>
    </row>
    <row r="9954" spans="19:20" ht="15.75" x14ac:dyDescent="0.2">
      <c r="S9954" s="302">
        <v>1</v>
      </c>
      <c r="T9954" s="302"/>
    </row>
    <row r="9955" spans="19:20" ht="15.75" x14ac:dyDescent="0.2">
      <c r="S9955" s="302">
        <v>1</v>
      </c>
      <c r="T9955" s="302"/>
    </row>
    <row r="9956" spans="19:20" ht="15.75" x14ac:dyDescent="0.2">
      <c r="S9956" s="302">
        <v>1</v>
      </c>
      <c r="T9956" s="302"/>
    </row>
    <row r="9957" spans="19:20" ht="15.75" x14ac:dyDescent="0.2">
      <c r="S9957" s="302">
        <v>1</v>
      </c>
      <c r="T9957" s="302"/>
    </row>
    <row r="9958" spans="19:20" ht="15.75" x14ac:dyDescent="0.2">
      <c r="S9958" s="302">
        <v>1</v>
      </c>
      <c r="T9958" s="302"/>
    </row>
    <row r="9959" spans="19:20" ht="15.75" x14ac:dyDescent="0.2">
      <c r="S9959" s="302">
        <v>1</v>
      </c>
      <c r="T9959" s="302"/>
    </row>
    <row r="9960" spans="19:20" ht="15.75" x14ac:dyDescent="0.2">
      <c r="S9960" s="302">
        <v>1</v>
      </c>
      <c r="T9960" s="302"/>
    </row>
    <row r="9961" spans="19:20" ht="15.75" x14ac:dyDescent="0.2">
      <c r="S9961" s="302">
        <v>1</v>
      </c>
      <c r="T9961" s="302"/>
    </row>
    <row r="9962" spans="19:20" ht="15.75" x14ac:dyDescent="0.2">
      <c r="S9962" s="302">
        <v>1</v>
      </c>
      <c r="T9962" s="302"/>
    </row>
    <row r="9963" spans="19:20" ht="15.75" x14ac:dyDescent="0.2">
      <c r="S9963" s="302">
        <v>1</v>
      </c>
      <c r="T9963" s="302"/>
    </row>
    <row r="9964" spans="19:20" ht="15.75" x14ac:dyDescent="0.2">
      <c r="S9964" s="302">
        <v>1</v>
      </c>
      <c r="T9964" s="302"/>
    </row>
    <row r="9965" spans="19:20" ht="15.75" x14ac:dyDescent="0.2">
      <c r="S9965" s="302">
        <v>1</v>
      </c>
      <c r="T9965" s="302"/>
    </row>
    <row r="9966" spans="19:20" ht="15.75" x14ac:dyDescent="0.2">
      <c r="S9966" s="302">
        <v>1</v>
      </c>
      <c r="T9966" s="302"/>
    </row>
    <row r="9967" spans="19:20" ht="15.75" x14ac:dyDescent="0.2">
      <c r="S9967" s="302">
        <v>1</v>
      </c>
      <c r="T9967" s="302"/>
    </row>
    <row r="9968" spans="19:20" ht="15.75" x14ac:dyDescent="0.2">
      <c r="S9968" s="302">
        <v>1</v>
      </c>
      <c r="T9968" s="302"/>
    </row>
    <row r="9969" spans="19:20" ht="15.75" x14ac:dyDescent="0.2">
      <c r="S9969" s="302">
        <v>1</v>
      </c>
      <c r="T9969" s="302"/>
    </row>
    <row r="9970" spans="19:20" ht="15.75" x14ac:dyDescent="0.2">
      <c r="S9970" s="302">
        <v>1</v>
      </c>
      <c r="T9970" s="302"/>
    </row>
    <row r="9971" spans="19:20" ht="15.75" x14ac:dyDescent="0.2">
      <c r="S9971" s="302">
        <v>1</v>
      </c>
      <c r="T9971" s="302"/>
    </row>
    <row r="9972" spans="19:20" ht="15.75" x14ac:dyDescent="0.2">
      <c r="S9972" s="302">
        <v>1</v>
      </c>
      <c r="T9972" s="302"/>
    </row>
    <row r="9973" spans="19:20" ht="15.75" x14ac:dyDescent="0.2">
      <c r="S9973" s="302">
        <v>1</v>
      </c>
      <c r="T9973" s="302"/>
    </row>
    <row r="9974" spans="19:20" ht="15.75" x14ac:dyDescent="0.2">
      <c r="S9974" s="302">
        <v>1</v>
      </c>
      <c r="T9974" s="302"/>
    </row>
    <row r="9975" spans="19:20" ht="15.75" x14ac:dyDescent="0.2">
      <c r="S9975" s="302">
        <v>1</v>
      </c>
      <c r="T9975" s="302"/>
    </row>
    <row r="9976" spans="19:20" ht="15.75" x14ac:dyDescent="0.2">
      <c r="S9976" s="302">
        <v>1</v>
      </c>
      <c r="T9976" s="302"/>
    </row>
    <row r="9977" spans="19:20" ht="15.75" x14ac:dyDescent="0.2">
      <c r="S9977" s="302">
        <v>1</v>
      </c>
      <c r="T9977" s="302"/>
    </row>
    <row r="9978" spans="19:20" ht="15.75" x14ac:dyDescent="0.2">
      <c r="S9978" s="302">
        <v>1</v>
      </c>
      <c r="T9978" s="302"/>
    </row>
    <row r="9979" spans="19:20" ht="15.75" x14ac:dyDescent="0.2">
      <c r="S9979" s="302">
        <v>1</v>
      </c>
      <c r="T9979" s="302"/>
    </row>
    <row r="9980" spans="19:20" ht="15.75" x14ac:dyDescent="0.2">
      <c r="S9980" s="302">
        <v>1</v>
      </c>
      <c r="T9980" s="302"/>
    </row>
    <row r="9981" spans="19:20" ht="15.75" x14ac:dyDescent="0.2">
      <c r="S9981" s="302">
        <v>1</v>
      </c>
      <c r="T9981" s="302"/>
    </row>
    <row r="9982" spans="19:20" ht="15.75" x14ac:dyDescent="0.2">
      <c r="S9982" s="302">
        <v>1</v>
      </c>
      <c r="T9982" s="302"/>
    </row>
    <row r="9983" spans="19:20" ht="15.75" x14ac:dyDescent="0.2">
      <c r="S9983" s="302">
        <v>1</v>
      </c>
      <c r="T9983" s="302"/>
    </row>
    <row r="9984" spans="19:20" ht="15.75" x14ac:dyDescent="0.2">
      <c r="S9984" s="302">
        <v>1</v>
      </c>
      <c r="T9984" s="302"/>
    </row>
    <row r="9985" spans="19:20" ht="15.75" x14ac:dyDescent="0.2">
      <c r="S9985" s="302">
        <v>1</v>
      </c>
      <c r="T9985" s="302"/>
    </row>
    <row r="9986" spans="19:20" ht="15.75" x14ac:dyDescent="0.2">
      <c r="S9986" s="302">
        <v>1</v>
      </c>
      <c r="T9986" s="302"/>
    </row>
    <row r="9987" spans="19:20" ht="15.75" x14ac:dyDescent="0.2">
      <c r="S9987" s="302">
        <v>1</v>
      </c>
      <c r="T9987" s="302"/>
    </row>
    <row r="9988" spans="19:20" ht="15.75" x14ac:dyDescent="0.2">
      <c r="S9988" s="302">
        <v>1</v>
      </c>
      <c r="T9988" s="302"/>
    </row>
    <row r="9989" spans="19:20" ht="15.75" x14ac:dyDescent="0.2">
      <c r="S9989" s="302">
        <v>1</v>
      </c>
      <c r="T9989" s="302"/>
    </row>
    <row r="9990" spans="19:20" ht="15.75" x14ac:dyDescent="0.2">
      <c r="S9990" s="302">
        <v>1</v>
      </c>
      <c r="T9990" s="302"/>
    </row>
    <row r="9991" spans="19:20" ht="15.75" x14ac:dyDescent="0.2">
      <c r="S9991" s="302">
        <v>1</v>
      </c>
      <c r="T9991" s="302"/>
    </row>
    <row r="9992" spans="19:20" ht="15.75" x14ac:dyDescent="0.2">
      <c r="S9992" s="302">
        <v>1</v>
      </c>
      <c r="T9992" s="302"/>
    </row>
    <row r="9993" spans="19:20" ht="15.75" x14ac:dyDescent="0.2">
      <c r="S9993" s="302">
        <v>1</v>
      </c>
      <c r="T9993" s="302"/>
    </row>
    <row r="9994" spans="19:20" ht="15.75" x14ac:dyDescent="0.2">
      <c r="S9994" s="302">
        <v>1</v>
      </c>
      <c r="T9994" s="302"/>
    </row>
    <row r="9995" spans="19:20" ht="15.75" x14ac:dyDescent="0.2">
      <c r="S9995" s="302">
        <v>1</v>
      </c>
      <c r="T9995" s="302"/>
    </row>
    <row r="9996" spans="19:20" ht="15.75" x14ac:dyDescent="0.2">
      <c r="S9996" s="302">
        <v>1</v>
      </c>
      <c r="T9996" s="302"/>
    </row>
    <row r="9997" spans="19:20" ht="15.75" x14ac:dyDescent="0.2">
      <c r="S9997" s="302">
        <v>1</v>
      </c>
      <c r="T9997" s="302"/>
    </row>
    <row r="9998" spans="19:20" ht="15.75" x14ac:dyDescent="0.2">
      <c r="S9998" s="302">
        <v>1</v>
      </c>
      <c r="T9998" s="302"/>
    </row>
    <row r="9999" spans="19:20" ht="15.75" x14ac:dyDescent="0.2">
      <c r="S9999" s="302">
        <v>1</v>
      </c>
      <c r="T9999" s="302"/>
    </row>
    <row r="10000" spans="19:20" ht="15.75" x14ac:dyDescent="0.2">
      <c r="S10000" s="302">
        <v>1</v>
      </c>
      <c r="T10000" s="302"/>
    </row>
    <row r="10001" spans="19:20" ht="15.75" x14ac:dyDescent="0.2">
      <c r="S10001" s="302">
        <v>1</v>
      </c>
      <c r="T10001" s="302"/>
    </row>
    <row r="10002" spans="19:20" ht="15.75" x14ac:dyDescent="0.2">
      <c r="S10002" s="302">
        <v>1</v>
      </c>
      <c r="T10002" s="302"/>
    </row>
    <row r="10003" spans="19:20" ht="15.75" x14ac:dyDescent="0.2">
      <c r="S10003" s="302">
        <v>1</v>
      </c>
      <c r="T10003" s="302"/>
    </row>
    <row r="10004" spans="19:20" ht="15.75" x14ac:dyDescent="0.2">
      <c r="S10004" s="302">
        <v>1</v>
      </c>
      <c r="T10004" s="302"/>
    </row>
    <row r="10005" spans="19:20" ht="15.75" x14ac:dyDescent="0.2">
      <c r="S10005" s="302">
        <v>1</v>
      </c>
      <c r="T10005" s="302"/>
    </row>
    <row r="10006" spans="19:20" ht="15.75" x14ac:dyDescent="0.2">
      <c r="S10006" s="302">
        <v>1</v>
      </c>
      <c r="T10006" s="302"/>
    </row>
    <row r="10007" spans="19:20" ht="15.75" x14ac:dyDescent="0.2">
      <c r="S10007" s="302">
        <v>1</v>
      </c>
      <c r="T10007" s="302"/>
    </row>
    <row r="10008" spans="19:20" ht="15.75" x14ac:dyDescent="0.2">
      <c r="S10008" s="302">
        <v>1</v>
      </c>
      <c r="T10008" s="302"/>
    </row>
    <row r="10009" spans="19:20" ht="15.75" x14ac:dyDescent="0.2">
      <c r="S10009" s="302">
        <v>1</v>
      </c>
      <c r="T10009" s="302"/>
    </row>
    <row r="10010" spans="19:20" ht="15.75" x14ac:dyDescent="0.2">
      <c r="S10010" s="302">
        <v>1</v>
      </c>
      <c r="T10010" s="302"/>
    </row>
    <row r="10011" spans="19:20" ht="15.75" x14ac:dyDescent="0.2">
      <c r="S10011" s="302">
        <v>1</v>
      </c>
      <c r="T10011" s="302"/>
    </row>
    <row r="10012" spans="19:20" ht="15.75" x14ac:dyDescent="0.2">
      <c r="S10012" s="302">
        <v>1</v>
      </c>
      <c r="T10012" s="302"/>
    </row>
    <row r="10013" spans="19:20" ht="15.75" x14ac:dyDescent="0.2">
      <c r="S10013" s="302">
        <v>1</v>
      </c>
      <c r="T10013" s="302"/>
    </row>
    <row r="10014" spans="19:20" ht="15.75" x14ac:dyDescent="0.2">
      <c r="S10014" s="302">
        <v>1</v>
      </c>
      <c r="T10014" s="302"/>
    </row>
    <row r="10015" spans="19:20" ht="15.75" x14ac:dyDescent="0.2">
      <c r="S10015" s="302">
        <v>1</v>
      </c>
      <c r="T10015" s="302"/>
    </row>
    <row r="10016" spans="19:20" ht="15.75" x14ac:dyDescent="0.2">
      <c r="S10016" s="302">
        <v>1</v>
      </c>
      <c r="T10016" s="302"/>
    </row>
    <row r="10017" spans="19:20" ht="15.75" x14ac:dyDescent="0.2">
      <c r="S10017" s="302">
        <v>1</v>
      </c>
      <c r="T10017" s="302"/>
    </row>
    <row r="10018" spans="19:20" ht="15.75" x14ac:dyDescent="0.2">
      <c r="S10018" s="302">
        <v>1</v>
      </c>
      <c r="T10018" s="302"/>
    </row>
    <row r="10019" spans="19:20" ht="15.75" x14ac:dyDescent="0.2">
      <c r="S10019" s="302">
        <v>1</v>
      </c>
      <c r="T10019" s="302"/>
    </row>
    <row r="10020" spans="19:20" ht="15.75" x14ac:dyDescent="0.2">
      <c r="S10020" s="302">
        <v>1</v>
      </c>
      <c r="T10020" s="302"/>
    </row>
    <row r="10021" spans="19:20" ht="15.75" x14ac:dyDescent="0.2">
      <c r="S10021" s="302">
        <v>1</v>
      </c>
      <c r="T10021" s="302"/>
    </row>
    <row r="10022" spans="19:20" ht="15.75" x14ac:dyDescent="0.2">
      <c r="S10022" s="302">
        <v>1</v>
      </c>
      <c r="T10022" s="302"/>
    </row>
    <row r="10023" spans="19:20" ht="15.75" x14ac:dyDescent="0.2">
      <c r="S10023" s="302">
        <v>1</v>
      </c>
      <c r="T10023" s="302"/>
    </row>
    <row r="10024" spans="19:20" ht="15.75" x14ac:dyDescent="0.2">
      <c r="S10024" s="302">
        <v>1</v>
      </c>
      <c r="T10024" s="302"/>
    </row>
    <row r="10025" spans="19:20" ht="15.75" x14ac:dyDescent="0.2">
      <c r="S10025" s="302">
        <v>1</v>
      </c>
      <c r="T10025" s="302"/>
    </row>
    <row r="10026" spans="19:20" ht="15.75" x14ac:dyDescent="0.2">
      <c r="S10026" s="302">
        <v>1</v>
      </c>
      <c r="T10026" s="302"/>
    </row>
    <row r="10027" spans="19:20" ht="15.75" x14ac:dyDescent="0.2">
      <c r="S10027" s="302">
        <v>1</v>
      </c>
      <c r="T10027" s="302"/>
    </row>
    <row r="10028" spans="19:20" ht="15.75" x14ac:dyDescent="0.2">
      <c r="S10028" s="302">
        <v>1</v>
      </c>
      <c r="T10028" s="302"/>
    </row>
    <row r="10029" spans="19:20" ht="15.75" x14ac:dyDescent="0.2">
      <c r="S10029" s="302">
        <v>1</v>
      </c>
      <c r="T10029" s="302"/>
    </row>
    <row r="10030" spans="19:20" ht="15.75" x14ac:dyDescent="0.2">
      <c r="S10030" s="302">
        <v>1</v>
      </c>
      <c r="T10030" s="302"/>
    </row>
    <row r="10031" spans="19:20" ht="15.75" x14ac:dyDescent="0.2">
      <c r="S10031" s="302">
        <v>1</v>
      </c>
      <c r="T10031" s="302"/>
    </row>
    <row r="10032" spans="19:20" ht="15.75" x14ac:dyDescent="0.2">
      <c r="S10032" s="302">
        <v>1</v>
      </c>
      <c r="T10032" s="302"/>
    </row>
    <row r="10033" spans="19:20" ht="15.75" x14ac:dyDescent="0.2">
      <c r="S10033" s="302">
        <v>1</v>
      </c>
      <c r="T10033" s="302"/>
    </row>
    <row r="10034" spans="19:20" ht="15.75" x14ac:dyDescent="0.2">
      <c r="S10034" s="302">
        <v>1</v>
      </c>
      <c r="T10034" s="302"/>
    </row>
    <row r="10035" spans="19:20" ht="15.75" x14ac:dyDescent="0.2">
      <c r="S10035" s="302">
        <v>1</v>
      </c>
      <c r="T10035" s="302"/>
    </row>
    <row r="10036" spans="19:20" ht="15.75" x14ac:dyDescent="0.2">
      <c r="S10036" s="302">
        <v>1</v>
      </c>
      <c r="T10036" s="302"/>
    </row>
    <row r="10037" spans="19:20" ht="15.75" x14ac:dyDescent="0.2">
      <c r="S10037" s="302">
        <v>1</v>
      </c>
      <c r="T10037" s="302"/>
    </row>
    <row r="10038" spans="19:20" ht="15.75" x14ac:dyDescent="0.2">
      <c r="S10038" s="302">
        <v>1</v>
      </c>
      <c r="T10038" s="302"/>
    </row>
    <row r="10039" spans="19:20" ht="15.75" x14ac:dyDescent="0.2">
      <c r="S10039" s="302">
        <v>1</v>
      </c>
      <c r="T10039" s="302"/>
    </row>
    <row r="10040" spans="19:20" ht="15.75" x14ac:dyDescent="0.2">
      <c r="S10040" s="302">
        <v>1</v>
      </c>
      <c r="T10040" s="302"/>
    </row>
    <row r="10041" spans="19:20" ht="15.75" x14ac:dyDescent="0.2">
      <c r="S10041" s="302">
        <v>1</v>
      </c>
      <c r="T10041" s="302"/>
    </row>
    <row r="10042" spans="19:20" ht="15.75" x14ac:dyDescent="0.2">
      <c r="S10042" s="302">
        <v>1</v>
      </c>
      <c r="T10042" s="302"/>
    </row>
    <row r="10043" spans="19:20" ht="15.75" x14ac:dyDescent="0.2">
      <c r="S10043" s="302">
        <v>1</v>
      </c>
      <c r="T10043" s="302"/>
    </row>
    <row r="10044" spans="19:20" ht="15.75" x14ac:dyDescent="0.2">
      <c r="S10044" s="302">
        <v>1</v>
      </c>
      <c r="T10044" s="302"/>
    </row>
    <row r="10045" spans="19:20" ht="15.75" x14ac:dyDescent="0.2">
      <c r="S10045" s="302">
        <v>1</v>
      </c>
      <c r="T10045" s="302"/>
    </row>
    <row r="10046" spans="19:20" ht="15.75" x14ac:dyDescent="0.2">
      <c r="S10046" s="302">
        <v>1</v>
      </c>
      <c r="T10046" s="302"/>
    </row>
    <row r="10047" spans="19:20" ht="15.75" x14ac:dyDescent="0.2">
      <c r="S10047" s="302">
        <v>1</v>
      </c>
      <c r="T10047" s="302"/>
    </row>
    <row r="10048" spans="19:20" ht="15.75" x14ac:dyDescent="0.2">
      <c r="S10048" s="302">
        <v>1</v>
      </c>
      <c r="T10048" s="302"/>
    </row>
    <row r="10049" spans="19:20" ht="15.75" x14ac:dyDescent="0.2">
      <c r="S10049" s="302">
        <v>1</v>
      </c>
      <c r="T10049" s="302"/>
    </row>
    <row r="10050" spans="19:20" ht="15.75" x14ac:dyDescent="0.2">
      <c r="S10050" s="302">
        <v>1</v>
      </c>
      <c r="T10050" s="302"/>
    </row>
    <row r="10051" spans="19:20" ht="15.75" x14ac:dyDescent="0.2">
      <c r="S10051" s="302">
        <v>1</v>
      </c>
      <c r="T10051" s="302"/>
    </row>
    <row r="10052" spans="19:20" ht="15.75" x14ac:dyDescent="0.2">
      <c r="S10052" s="302">
        <v>1</v>
      </c>
      <c r="T10052" s="302"/>
    </row>
    <row r="10053" spans="19:20" ht="15.75" x14ac:dyDescent="0.2">
      <c r="S10053" s="302">
        <v>1</v>
      </c>
      <c r="T10053" s="302"/>
    </row>
    <row r="10054" spans="19:20" ht="15.75" x14ac:dyDescent="0.2">
      <c r="S10054" s="302">
        <v>1</v>
      </c>
      <c r="T10054" s="302"/>
    </row>
    <row r="10055" spans="19:20" ht="15.75" x14ac:dyDescent="0.2">
      <c r="S10055" s="302">
        <v>1</v>
      </c>
      <c r="T10055" s="302"/>
    </row>
    <row r="10056" spans="19:20" ht="15.75" x14ac:dyDescent="0.2">
      <c r="S10056" s="302">
        <v>1</v>
      </c>
      <c r="T10056" s="302"/>
    </row>
    <row r="10057" spans="19:20" ht="15.75" x14ac:dyDescent="0.2">
      <c r="S10057" s="302">
        <v>1</v>
      </c>
      <c r="T10057" s="302"/>
    </row>
    <row r="10058" spans="19:20" ht="15.75" x14ac:dyDescent="0.2">
      <c r="S10058" s="302">
        <v>1</v>
      </c>
      <c r="T10058" s="302"/>
    </row>
    <row r="10059" spans="19:20" ht="15.75" x14ac:dyDescent="0.2">
      <c r="S10059" s="302">
        <v>1</v>
      </c>
      <c r="T10059" s="302"/>
    </row>
    <row r="10060" spans="19:20" ht="15.75" x14ac:dyDescent="0.2">
      <c r="S10060" s="302">
        <v>1</v>
      </c>
      <c r="T10060" s="302"/>
    </row>
    <row r="10061" spans="19:20" ht="15.75" x14ac:dyDescent="0.2">
      <c r="S10061" s="302">
        <v>1</v>
      </c>
      <c r="T10061" s="302"/>
    </row>
    <row r="10062" spans="19:20" ht="15.75" x14ac:dyDescent="0.2">
      <c r="S10062" s="302">
        <v>1</v>
      </c>
      <c r="T10062" s="302"/>
    </row>
    <row r="10063" spans="19:20" ht="15.75" x14ac:dyDescent="0.2">
      <c r="S10063" s="302">
        <v>1</v>
      </c>
      <c r="T10063" s="302"/>
    </row>
    <row r="10064" spans="19:20" ht="15.75" x14ac:dyDescent="0.2">
      <c r="S10064" s="302">
        <v>1</v>
      </c>
      <c r="T10064" s="302"/>
    </row>
    <row r="10065" spans="19:20" ht="15.75" x14ac:dyDescent="0.2">
      <c r="S10065" s="302">
        <v>1</v>
      </c>
      <c r="T10065" s="302"/>
    </row>
    <row r="10066" spans="19:20" ht="15.75" x14ac:dyDescent="0.2">
      <c r="S10066" s="302">
        <v>1</v>
      </c>
      <c r="T10066" s="302"/>
    </row>
    <row r="10067" spans="19:20" ht="15.75" x14ac:dyDescent="0.2">
      <c r="S10067" s="302">
        <v>1</v>
      </c>
      <c r="T10067" s="302"/>
    </row>
    <row r="10068" spans="19:20" ht="15.75" x14ac:dyDescent="0.2">
      <c r="S10068" s="302">
        <v>1</v>
      </c>
      <c r="T10068" s="302"/>
    </row>
    <row r="10069" spans="19:20" ht="15.75" x14ac:dyDescent="0.2">
      <c r="S10069" s="302">
        <v>1</v>
      </c>
      <c r="T10069" s="302"/>
    </row>
    <row r="10070" spans="19:20" ht="15.75" x14ac:dyDescent="0.2">
      <c r="S10070" s="302">
        <v>1</v>
      </c>
      <c r="T10070" s="302"/>
    </row>
    <row r="10071" spans="19:20" ht="15.75" x14ac:dyDescent="0.2">
      <c r="S10071" s="302">
        <v>1</v>
      </c>
      <c r="T10071" s="302"/>
    </row>
    <row r="10072" spans="19:20" ht="15.75" x14ac:dyDescent="0.2">
      <c r="S10072" s="302">
        <v>1</v>
      </c>
      <c r="T10072" s="302"/>
    </row>
    <row r="10073" spans="19:20" ht="15.75" x14ac:dyDescent="0.2">
      <c r="S10073" s="302">
        <v>1</v>
      </c>
      <c r="T10073" s="302"/>
    </row>
    <row r="10074" spans="19:20" ht="15.75" x14ac:dyDescent="0.2">
      <c r="S10074" s="302">
        <v>1</v>
      </c>
      <c r="T10074" s="302"/>
    </row>
    <row r="10075" spans="19:20" ht="15.75" x14ac:dyDescent="0.2">
      <c r="S10075" s="302">
        <v>1</v>
      </c>
      <c r="T10075" s="302"/>
    </row>
    <row r="10076" spans="19:20" ht="15.75" x14ac:dyDescent="0.2">
      <c r="S10076" s="302">
        <v>1</v>
      </c>
      <c r="T10076" s="302"/>
    </row>
    <row r="10077" spans="19:20" ht="15.75" x14ac:dyDescent="0.2">
      <c r="S10077" s="302">
        <v>1</v>
      </c>
      <c r="T10077" s="302"/>
    </row>
    <row r="10078" spans="19:20" ht="15.75" x14ac:dyDescent="0.2">
      <c r="S10078" s="302">
        <v>1</v>
      </c>
      <c r="T10078" s="302"/>
    </row>
    <row r="10079" spans="19:20" ht="15.75" x14ac:dyDescent="0.2">
      <c r="S10079" s="302">
        <v>1</v>
      </c>
      <c r="T10079" s="302"/>
    </row>
    <row r="10080" spans="19:20" ht="15.75" x14ac:dyDescent="0.2">
      <c r="S10080" s="302">
        <v>1</v>
      </c>
      <c r="T10080" s="302"/>
    </row>
    <row r="10081" spans="19:20" ht="15.75" x14ac:dyDescent="0.2">
      <c r="S10081" s="302">
        <v>1</v>
      </c>
      <c r="T10081" s="302"/>
    </row>
    <row r="10082" spans="19:20" ht="15.75" x14ac:dyDescent="0.2">
      <c r="S10082" s="302">
        <v>1</v>
      </c>
      <c r="T10082" s="302"/>
    </row>
    <row r="10083" spans="19:20" ht="15.75" x14ac:dyDescent="0.2">
      <c r="S10083" s="302">
        <v>1</v>
      </c>
      <c r="T10083" s="302"/>
    </row>
    <row r="10084" spans="19:20" ht="15.75" x14ac:dyDescent="0.2">
      <c r="S10084" s="302">
        <v>1</v>
      </c>
      <c r="T10084" s="302"/>
    </row>
    <row r="10085" spans="19:20" ht="15.75" x14ac:dyDescent="0.2">
      <c r="S10085" s="302">
        <v>1</v>
      </c>
      <c r="T10085" s="302"/>
    </row>
    <row r="10086" spans="19:20" ht="15.75" x14ac:dyDescent="0.2">
      <c r="S10086" s="302">
        <v>1</v>
      </c>
      <c r="T10086" s="302"/>
    </row>
    <row r="10087" spans="19:20" ht="15.75" x14ac:dyDescent="0.2">
      <c r="S10087" s="302">
        <v>1</v>
      </c>
      <c r="T10087" s="302"/>
    </row>
    <row r="10088" spans="19:20" ht="15.75" x14ac:dyDescent="0.2">
      <c r="S10088" s="302">
        <v>1</v>
      </c>
      <c r="T10088" s="302"/>
    </row>
    <row r="10089" spans="19:20" ht="15.75" x14ac:dyDescent="0.2">
      <c r="S10089" s="302">
        <v>1</v>
      </c>
      <c r="T10089" s="302"/>
    </row>
    <row r="10090" spans="19:20" ht="15.75" x14ac:dyDescent="0.2">
      <c r="S10090" s="302">
        <v>1</v>
      </c>
      <c r="T10090" s="302"/>
    </row>
    <row r="10091" spans="19:20" ht="15.75" x14ac:dyDescent="0.2">
      <c r="S10091" s="302">
        <v>1</v>
      </c>
      <c r="T10091" s="302"/>
    </row>
    <row r="10092" spans="19:20" ht="15.75" x14ac:dyDescent="0.2">
      <c r="S10092" s="302">
        <v>1</v>
      </c>
      <c r="T10092" s="302"/>
    </row>
    <row r="10093" spans="19:20" ht="15.75" x14ac:dyDescent="0.2">
      <c r="S10093" s="302">
        <v>1</v>
      </c>
      <c r="T10093" s="302"/>
    </row>
    <row r="10094" spans="19:20" ht="15.75" x14ac:dyDescent="0.2">
      <c r="S10094" s="302">
        <v>1</v>
      </c>
      <c r="T10094" s="302"/>
    </row>
    <row r="10095" spans="19:20" ht="15.75" x14ac:dyDescent="0.2">
      <c r="S10095" s="302">
        <v>1</v>
      </c>
      <c r="T10095" s="302"/>
    </row>
    <row r="10096" spans="19:20" ht="15.75" x14ac:dyDescent="0.2">
      <c r="S10096" s="302">
        <v>1</v>
      </c>
      <c r="T10096" s="302"/>
    </row>
    <row r="10097" spans="19:20" ht="15.75" x14ac:dyDescent="0.2">
      <c r="S10097" s="302">
        <v>1</v>
      </c>
      <c r="T10097" s="302"/>
    </row>
    <row r="10098" spans="19:20" ht="15.75" x14ac:dyDescent="0.2">
      <c r="S10098" s="302">
        <v>1</v>
      </c>
      <c r="T10098" s="302"/>
    </row>
    <row r="10099" spans="19:20" ht="15.75" x14ac:dyDescent="0.2">
      <c r="S10099" s="302">
        <v>1</v>
      </c>
      <c r="T10099" s="302"/>
    </row>
    <row r="10100" spans="19:20" ht="15.75" x14ac:dyDescent="0.2">
      <c r="S10100" s="302">
        <v>1</v>
      </c>
      <c r="T10100" s="302"/>
    </row>
    <row r="10101" spans="19:20" ht="15.75" x14ac:dyDescent="0.2">
      <c r="S10101" s="302">
        <v>1</v>
      </c>
      <c r="T10101" s="302"/>
    </row>
    <row r="10102" spans="19:20" ht="15.75" x14ac:dyDescent="0.2">
      <c r="S10102" s="302">
        <v>1</v>
      </c>
      <c r="T10102" s="302"/>
    </row>
    <row r="10103" spans="19:20" ht="15.75" x14ac:dyDescent="0.2">
      <c r="S10103" s="302">
        <v>1</v>
      </c>
      <c r="T10103" s="302"/>
    </row>
    <row r="10104" spans="19:20" ht="15.75" x14ac:dyDescent="0.2">
      <c r="S10104" s="302">
        <v>1</v>
      </c>
      <c r="T10104" s="302"/>
    </row>
    <row r="10105" spans="19:20" ht="15.75" x14ac:dyDescent="0.2">
      <c r="S10105" s="302">
        <v>1</v>
      </c>
      <c r="T10105" s="302"/>
    </row>
    <row r="10106" spans="19:20" ht="15.75" x14ac:dyDescent="0.2">
      <c r="S10106" s="302">
        <v>1</v>
      </c>
      <c r="T10106" s="302"/>
    </row>
    <row r="10107" spans="19:20" ht="15.75" x14ac:dyDescent="0.2">
      <c r="S10107" s="302">
        <v>1</v>
      </c>
      <c r="T10107" s="302"/>
    </row>
    <row r="10108" spans="19:20" ht="15.75" x14ac:dyDescent="0.2">
      <c r="S10108" s="302">
        <v>1</v>
      </c>
      <c r="T10108" s="302"/>
    </row>
    <row r="10109" spans="19:20" ht="15.75" x14ac:dyDescent="0.2">
      <c r="S10109" s="302">
        <v>1</v>
      </c>
      <c r="T10109" s="302"/>
    </row>
    <row r="10110" spans="19:20" ht="15.75" x14ac:dyDescent="0.2">
      <c r="S10110" s="302">
        <v>1</v>
      </c>
      <c r="T10110" s="302"/>
    </row>
    <row r="10111" spans="19:20" ht="15.75" x14ac:dyDescent="0.2">
      <c r="S10111" s="302">
        <v>1</v>
      </c>
      <c r="T10111" s="302"/>
    </row>
    <row r="10112" spans="19:20" ht="15.75" x14ac:dyDescent="0.2">
      <c r="S10112" s="302">
        <v>1</v>
      </c>
      <c r="T10112" s="302"/>
    </row>
    <row r="10113" spans="19:20" ht="15.75" x14ac:dyDescent="0.2">
      <c r="S10113" s="302">
        <v>1</v>
      </c>
      <c r="T10113" s="302"/>
    </row>
    <row r="10114" spans="19:20" ht="15.75" x14ac:dyDescent="0.2">
      <c r="S10114" s="302">
        <v>1</v>
      </c>
      <c r="T10114" s="302"/>
    </row>
    <row r="10115" spans="19:20" ht="15.75" x14ac:dyDescent="0.2">
      <c r="S10115" s="302">
        <v>1</v>
      </c>
      <c r="T10115" s="302"/>
    </row>
    <row r="10116" spans="19:20" ht="15.75" x14ac:dyDescent="0.2">
      <c r="S10116" s="302">
        <v>1</v>
      </c>
      <c r="T10116" s="302"/>
    </row>
    <row r="10117" spans="19:20" ht="15.75" x14ac:dyDescent="0.2">
      <c r="S10117" s="302">
        <v>1</v>
      </c>
      <c r="T10117" s="302"/>
    </row>
    <row r="10118" spans="19:20" ht="15.75" x14ac:dyDescent="0.2">
      <c r="S10118" s="302">
        <v>1</v>
      </c>
      <c r="T10118" s="302"/>
    </row>
    <row r="10119" spans="19:20" ht="15.75" x14ac:dyDescent="0.2">
      <c r="S10119" s="302">
        <v>1</v>
      </c>
      <c r="T10119" s="302"/>
    </row>
    <row r="10120" spans="19:20" ht="15.75" x14ac:dyDescent="0.2">
      <c r="S10120" s="302">
        <v>1</v>
      </c>
      <c r="T10120" s="302"/>
    </row>
    <row r="10121" spans="19:20" ht="15.75" x14ac:dyDescent="0.2">
      <c r="S10121" s="302">
        <v>1</v>
      </c>
      <c r="T10121" s="302"/>
    </row>
    <row r="10122" spans="19:20" ht="15.75" x14ac:dyDescent="0.2">
      <c r="S10122" s="302">
        <v>1</v>
      </c>
      <c r="T10122" s="302"/>
    </row>
    <row r="10123" spans="19:20" ht="15.75" x14ac:dyDescent="0.2">
      <c r="S10123" s="302">
        <v>1</v>
      </c>
      <c r="T10123" s="302"/>
    </row>
    <row r="10124" spans="19:20" ht="15.75" x14ac:dyDescent="0.2">
      <c r="S10124" s="302">
        <v>1</v>
      </c>
      <c r="T10124" s="302"/>
    </row>
    <row r="10125" spans="19:20" ht="15.75" x14ac:dyDescent="0.2">
      <c r="S10125" s="302">
        <v>1</v>
      </c>
      <c r="T10125" s="302"/>
    </row>
    <row r="10126" spans="19:20" ht="15.75" x14ac:dyDescent="0.2">
      <c r="S10126" s="302">
        <v>1</v>
      </c>
      <c r="T10126" s="302"/>
    </row>
    <row r="10127" spans="19:20" ht="15.75" x14ac:dyDescent="0.2">
      <c r="S10127" s="302">
        <v>1</v>
      </c>
      <c r="T10127" s="302"/>
    </row>
    <row r="10128" spans="19:20" ht="15.75" x14ac:dyDescent="0.2">
      <c r="S10128" s="302">
        <v>1</v>
      </c>
      <c r="T10128" s="302"/>
    </row>
    <row r="10129" spans="19:20" ht="15.75" x14ac:dyDescent="0.2">
      <c r="S10129" s="302">
        <v>1</v>
      </c>
      <c r="T10129" s="302"/>
    </row>
    <row r="10130" spans="19:20" ht="15.75" x14ac:dyDescent="0.2">
      <c r="S10130" s="302">
        <v>1</v>
      </c>
      <c r="T10130" s="302"/>
    </row>
    <row r="10131" spans="19:20" ht="15.75" x14ac:dyDescent="0.2">
      <c r="S10131" s="302">
        <v>1</v>
      </c>
      <c r="T10131" s="302"/>
    </row>
    <row r="10132" spans="19:20" ht="15.75" x14ac:dyDescent="0.2">
      <c r="S10132" s="302">
        <v>1</v>
      </c>
      <c r="T10132" s="302"/>
    </row>
    <row r="10133" spans="19:20" ht="15.75" x14ac:dyDescent="0.2">
      <c r="S10133" s="302">
        <v>1</v>
      </c>
      <c r="T10133" s="302"/>
    </row>
    <row r="10134" spans="19:20" ht="15.75" x14ac:dyDescent="0.2">
      <c r="S10134" s="302">
        <v>1</v>
      </c>
      <c r="T10134" s="302"/>
    </row>
    <row r="10135" spans="19:20" ht="15.75" x14ac:dyDescent="0.2">
      <c r="S10135" s="302">
        <v>1</v>
      </c>
      <c r="T10135" s="302"/>
    </row>
    <row r="10136" spans="19:20" ht="15.75" x14ac:dyDescent="0.2">
      <c r="S10136" s="302">
        <v>1</v>
      </c>
      <c r="T10136" s="302"/>
    </row>
    <row r="10137" spans="19:20" ht="15.75" x14ac:dyDescent="0.2">
      <c r="S10137" s="302">
        <v>1</v>
      </c>
      <c r="T10137" s="302"/>
    </row>
    <row r="10138" spans="19:20" ht="15.75" x14ac:dyDescent="0.2">
      <c r="S10138" s="302">
        <v>1</v>
      </c>
      <c r="T10138" s="302"/>
    </row>
    <row r="10139" spans="19:20" ht="15.75" x14ac:dyDescent="0.2">
      <c r="S10139" s="302">
        <v>1</v>
      </c>
      <c r="T10139" s="302"/>
    </row>
    <row r="10140" spans="19:20" ht="15.75" x14ac:dyDescent="0.2">
      <c r="S10140" s="302">
        <v>1</v>
      </c>
      <c r="T10140" s="302"/>
    </row>
    <row r="10141" spans="19:20" ht="15.75" x14ac:dyDescent="0.2">
      <c r="S10141" s="302">
        <v>1</v>
      </c>
      <c r="T10141" s="302"/>
    </row>
    <row r="10142" spans="19:20" ht="15.75" x14ac:dyDescent="0.2">
      <c r="S10142" s="302">
        <v>1</v>
      </c>
      <c r="T10142" s="302"/>
    </row>
    <row r="10143" spans="19:20" ht="15.75" x14ac:dyDescent="0.2">
      <c r="S10143" s="302">
        <v>1</v>
      </c>
      <c r="T10143" s="302"/>
    </row>
    <row r="10144" spans="19:20" ht="15.75" x14ac:dyDescent="0.2">
      <c r="S10144" s="302">
        <v>1</v>
      </c>
      <c r="T10144" s="302"/>
    </row>
    <row r="10145" spans="19:20" ht="15.75" x14ac:dyDescent="0.2">
      <c r="S10145" s="302">
        <v>1</v>
      </c>
      <c r="T10145" s="302"/>
    </row>
    <row r="10146" spans="19:20" ht="15.75" x14ac:dyDescent="0.2">
      <c r="S10146" s="302">
        <v>1</v>
      </c>
      <c r="T10146" s="302"/>
    </row>
    <row r="10147" spans="19:20" ht="15.75" x14ac:dyDescent="0.2">
      <c r="S10147" s="302">
        <v>1</v>
      </c>
      <c r="T10147" s="302"/>
    </row>
    <row r="10148" spans="19:20" ht="15.75" x14ac:dyDescent="0.2">
      <c r="S10148" s="302">
        <v>1</v>
      </c>
      <c r="T10148" s="302"/>
    </row>
    <row r="10149" spans="19:20" ht="15.75" x14ac:dyDescent="0.2">
      <c r="S10149" s="302">
        <v>1</v>
      </c>
      <c r="T10149" s="302"/>
    </row>
    <row r="10150" spans="19:20" ht="15.75" x14ac:dyDescent="0.2">
      <c r="S10150" s="302">
        <v>1</v>
      </c>
      <c r="T10150" s="302"/>
    </row>
    <row r="10151" spans="19:20" ht="15.75" x14ac:dyDescent="0.2">
      <c r="S10151" s="302">
        <v>1</v>
      </c>
      <c r="T10151" s="302"/>
    </row>
    <row r="10152" spans="19:20" ht="15.75" x14ac:dyDescent="0.2">
      <c r="S10152" s="302">
        <v>1</v>
      </c>
      <c r="T10152" s="302"/>
    </row>
    <row r="10153" spans="19:20" ht="15.75" x14ac:dyDescent="0.2">
      <c r="S10153" s="302">
        <v>1</v>
      </c>
      <c r="T10153" s="302"/>
    </row>
    <row r="10154" spans="19:20" ht="15.75" x14ac:dyDescent="0.2">
      <c r="S10154" s="302">
        <v>1</v>
      </c>
      <c r="T10154" s="302"/>
    </row>
    <row r="10155" spans="19:20" ht="15.75" x14ac:dyDescent="0.2">
      <c r="S10155" s="302">
        <v>1</v>
      </c>
      <c r="T10155" s="302"/>
    </row>
    <row r="10156" spans="19:20" ht="15.75" x14ac:dyDescent="0.2">
      <c r="S10156" s="302">
        <v>1</v>
      </c>
      <c r="T10156" s="302"/>
    </row>
    <row r="10157" spans="19:20" ht="15.75" x14ac:dyDescent="0.2">
      <c r="S10157" s="302">
        <v>1</v>
      </c>
      <c r="T10157" s="302"/>
    </row>
    <row r="10158" spans="19:20" ht="15.75" x14ac:dyDescent="0.2">
      <c r="S10158" s="302">
        <v>1</v>
      </c>
      <c r="T10158" s="302"/>
    </row>
    <row r="10159" spans="19:20" ht="15.75" x14ac:dyDescent="0.2">
      <c r="S10159" s="302">
        <v>1</v>
      </c>
      <c r="T10159" s="302"/>
    </row>
    <row r="10160" spans="19:20" ht="15.75" x14ac:dyDescent="0.2">
      <c r="S10160" s="302">
        <v>1</v>
      </c>
      <c r="T10160" s="302"/>
    </row>
    <row r="10161" spans="19:20" ht="15.75" x14ac:dyDescent="0.2">
      <c r="S10161" s="302">
        <v>1</v>
      </c>
      <c r="T10161" s="302"/>
    </row>
    <row r="10162" spans="19:20" ht="15.75" x14ac:dyDescent="0.2">
      <c r="S10162" s="302">
        <v>1</v>
      </c>
      <c r="T10162" s="302"/>
    </row>
    <row r="10163" spans="19:20" ht="15.75" x14ac:dyDescent="0.2">
      <c r="S10163" s="302">
        <v>1</v>
      </c>
      <c r="T10163" s="302"/>
    </row>
    <row r="10164" spans="19:20" ht="15.75" x14ac:dyDescent="0.2">
      <c r="S10164" s="302">
        <v>1</v>
      </c>
      <c r="T10164" s="302"/>
    </row>
    <row r="10165" spans="19:20" ht="15.75" x14ac:dyDescent="0.2">
      <c r="S10165" s="302">
        <v>1</v>
      </c>
      <c r="T10165" s="302"/>
    </row>
    <row r="10166" spans="19:20" ht="15.75" x14ac:dyDescent="0.2">
      <c r="S10166" s="302">
        <v>1</v>
      </c>
      <c r="T10166" s="302"/>
    </row>
    <row r="10167" spans="19:20" ht="15.75" x14ac:dyDescent="0.2">
      <c r="S10167" s="302">
        <v>1</v>
      </c>
      <c r="T10167" s="302"/>
    </row>
    <row r="10168" spans="19:20" ht="15.75" x14ac:dyDescent="0.2">
      <c r="S10168" s="302">
        <v>1</v>
      </c>
      <c r="T10168" s="302"/>
    </row>
    <row r="10169" spans="19:20" ht="15.75" x14ac:dyDescent="0.2">
      <c r="S10169" s="302">
        <v>1</v>
      </c>
      <c r="T10169" s="302"/>
    </row>
    <row r="10170" spans="19:20" ht="15.75" x14ac:dyDescent="0.2">
      <c r="S10170" s="302">
        <v>1</v>
      </c>
      <c r="T10170" s="302"/>
    </row>
    <row r="10171" spans="19:20" ht="15.75" x14ac:dyDescent="0.2">
      <c r="S10171" s="302">
        <v>1</v>
      </c>
      <c r="T10171" s="302"/>
    </row>
    <row r="10172" spans="19:20" ht="15.75" x14ac:dyDescent="0.2">
      <c r="S10172" s="302">
        <v>1</v>
      </c>
      <c r="T10172" s="302"/>
    </row>
    <row r="10173" spans="19:20" ht="15.75" x14ac:dyDescent="0.2">
      <c r="S10173" s="302">
        <v>1</v>
      </c>
      <c r="T10173" s="302"/>
    </row>
    <row r="10174" spans="19:20" ht="15.75" x14ac:dyDescent="0.2">
      <c r="S10174" s="302">
        <v>1</v>
      </c>
      <c r="T10174" s="302"/>
    </row>
    <row r="10175" spans="19:20" ht="15.75" x14ac:dyDescent="0.2">
      <c r="S10175" s="302">
        <v>1</v>
      </c>
      <c r="T10175" s="302"/>
    </row>
    <row r="10176" spans="19:20" ht="15.75" x14ac:dyDescent="0.2">
      <c r="S10176" s="302">
        <v>1</v>
      </c>
      <c r="T10176" s="302"/>
    </row>
    <row r="10177" spans="19:20" ht="15.75" x14ac:dyDescent="0.2">
      <c r="S10177" s="302">
        <v>1</v>
      </c>
      <c r="T10177" s="302"/>
    </row>
    <row r="10178" spans="19:20" ht="15.75" x14ac:dyDescent="0.2">
      <c r="S10178" s="302">
        <v>1</v>
      </c>
      <c r="T10178" s="302"/>
    </row>
    <row r="10179" spans="19:20" ht="15.75" x14ac:dyDescent="0.2">
      <c r="S10179" s="302">
        <v>1</v>
      </c>
      <c r="T10179" s="302"/>
    </row>
    <row r="10180" spans="19:20" ht="15.75" x14ac:dyDescent="0.2">
      <c r="S10180" s="302">
        <v>1</v>
      </c>
      <c r="T10180" s="302"/>
    </row>
    <row r="10181" spans="19:20" ht="15.75" x14ac:dyDescent="0.2">
      <c r="S10181" s="302">
        <v>1</v>
      </c>
      <c r="T10181" s="302"/>
    </row>
    <row r="10182" spans="19:20" ht="15.75" x14ac:dyDescent="0.2">
      <c r="S10182" s="302">
        <v>1</v>
      </c>
      <c r="T10182" s="302"/>
    </row>
    <row r="10183" spans="19:20" ht="15.75" x14ac:dyDescent="0.2">
      <c r="S10183" s="302">
        <v>1</v>
      </c>
      <c r="T10183" s="302"/>
    </row>
    <row r="10184" spans="19:20" ht="15.75" x14ac:dyDescent="0.2">
      <c r="S10184" s="302">
        <v>1</v>
      </c>
      <c r="T10184" s="302"/>
    </row>
    <row r="10185" spans="19:20" ht="15.75" x14ac:dyDescent="0.2">
      <c r="S10185" s="302">
        <v>1</v>
      </c>
      <c r="T10185" s="302"/>
    </row>
    <row r="10186" spans="19:20" ht="15.75" x14ac:dyDescent="0.2">
      <c r="S10186" s="302">
        <v>1</v>
      </c>
      <c r="T10186" s="302"/>
    </row>
    <row r="10187" spans="19:20" ht="15.75" x14ac:dyDescent="0.2">
      <c r="S10187" s="302">
        <v>1</v>
      </c>
      <c r="T10187" s="302"/>
    </row>
    <row r="10188" spans="19:20" ht="15.75" x14ac:dyDescent="0.2">
      <c r="S10188" s="302">
        <v>1</v>
      </c>
      <c r="T10188" s="302"/>
    </row>
    <row r="10189" spans="19:20" ht="15.75" x14ac:dyDescent="0.2">
      <c r="S10189" s="302">
        <v>1</v>
      </c>
      <c r="T10189" s="302"/>
    </row>
    <row r="10190" spans="19:20" ht="15.75" x14ac:dyDescent="0.2">
      <c r="S10190" s="302">
        <v>1</v>
      </c>
      <c r="T10190" s="302"/>
    </row>
    <row r="10191" spans="19:20" ht="15.75" x14ac:dyDescent="0.2">
      <c r="S10191" s="302">
        <v>1</v>
      </c>
      <c r="T10191" s="302"/>
    </row>
    <row r="10192" spans="19:20" ht="15.75" x14ac:dyDescent="0.2">
      <c r="S10192" s="302">
        <v>1</v>
      </c>
      <c r="T10192" s="302"/>
    </row>
    <row r="10193" spans="19:20" ht="15.75" x14ac:dyDescent="0.2">
      <c r="S10193" s="302">
        <v>1</v>
      </c>
      <c r="T10193" s="302"/>
    </row>
    <row r="10194" spans="19:20" ht="15.75" x14ac:dyDescent="0.2">
      <c r="S10194" s="302">
        <v>1</v>
      </c>
      <c r="T10194" s="302"/>
    </row>
    <row r="10195" spans="19:20" ht="15.75" x14ac:dyDescent="0.2">
      <c r="S10195" s="302">
        <v>1</v>
      </c>
      <c r="T10195" s="302"/>
    </row>
    <row r="10196" spans="19:20" ht="15.75" x14ac:dyDescent="0.2">
      <c r="S10196" s="302">
        <v>1</v>
      </c>
      <c r="T10196" s="302"/>
    </row>
    <row r="10197" spans="19:20" ht="15.75" x14ac:dyDescent="0.2">
      <c r="S10197" s="302">
        <v>1</v>
      </c>
      <c r="T10197" s="302"/>
    </row>
    <row r="10198" spans="19:20" ht="15.75" x14ac:dyDescent="0.2">
      <c r="S10198" s="302">
        <v>1</v>
      </c>
      <c r="T10198" s="302"/>
    </row>
    <row r="10199" spans="19:20" ht="15.75" x14ac:dyDescent="0.2">
      <c r="S10199" s="302">
        <v>1</v>
      </c>
      <c r="T10199" s="302"/>
    </row>
    <row r="10200" spans="19:20" ht="15.75" x14ac:dyDescent="0.2">
      <c r="S10200" s="302">
        <v>1</v>
      </c>
      <c r="T10200" s="302"/>
    </row>
    <row r="10201" spans="19:20" ht="15.75" x14ac:dyDescent="0.2">
      <c r="S10201" s="302">
        <v>1</v>
      </c>
      <c r="T10201" s="302"/>
    </row>
    <row r="10202" spans="19:20" ht="15.75" x14ac:dyDescent="0.2">
      <c r="S10202" s="302">
        <v>1</v>
      </c>
      <c r="T10202" s="302"/>
    </row>
    <row r="10203" spans="19:20" ht="15.75" x14ac:dyDescent="0.2">
      <c r="S10203" s="302">
        <v>1</v>
      </c>
      <c r="T10203" s="302"/>
    </row>
    <row r="10204" spans="19:20" ht="15.75" x14ac:dyDescent="0.2">
      <c r="S10204" s="302">
        <v>1</v>
      </c>
      <c r="T10204" s="302"/>
    </row>
    <row r="10205" spans="19:20" ht="15.75" x14ac:dyDescent="0.2">
      <c r="S10205" s="302">
        <v>1</v>
      </c>
      <c r="T10205" s="302"/>
    </row>
    <row r="10206" spans="19:20" ht="15.75" x14ac:dyDescent="0.2">
      <c r="S10206" s="302">
        <v>1</v>
      </c>
      <c r="T10206" s="302"/>
    </row>
    <row r="10207" spans="19:20" ht="15.75" x14ac:dyDescent="0.2">
      <c r="S10207" s="302">
        <v>1</v>
      </c>
      <c r="T10207" s="302"/>
    </row>
    <row r="10208" spans="19:20" ht="15.75" x14ac:dyDescent="0.2">
      <c r="S10208" s="302">
        <v>1</v>
      </c>
      <c r="T10208" s="302"/>
    </row>
    <row r="10209" spans="19:20" ht="15.75" x14ac:dyDescent="0.2">
      <c r="S10209" s="302">
        <v>1</v>
      </c>
      <c r="T10209" s="302"/>
    </row>
    <row r="10210" spans="19:20" ht="15.75" x14ac:dyDescent="0.2">
      <c r="S10210" s="302">
        <v>1</v>
      </c>
      <c r="T10210" s="302"/>
    </row>
    <row r="10211" spans="19:20" ht="15.75" x14ac:dyDescent="0.2">
      <c r="S10211" s="302">
        <v>1</v>
      </c>
      <c r="T10211" s="302"/>
    </row>
    <row r="10212" spans="19:20" ht="15.75" x14ac:dyDescent="0.2">
      <c r="S10212" s="302">
        <v>1</v>
      </c>
      <c r="T10212" s="302"/>
    </row>
    <row r="10213" spans="19:20" ht="15.75" x14ac:dyDescent="0.2">
      <c r="S10213" s="302">
        <v>1</v>
      </c>
      <c r="T10213" s="302"/>
    </row>
    <row r="10214" spans="19:20" ht="15.75" x14ac:dyDescent="0.2">
      <c r="S10214" s="302">
        <v>1</v>
      </c>
      <c r="T10214" s="302"/>
    </row>
    <row r="10215" spans="19:20" ht="15.75" x14ac:dyDescent="0.2">
      <c r="S10215" s="302">
        <v>1</v>
      </c>
      <c r="T10215" s="302"/>
    </row>
    <row r="10216" spans="19:20" ht="15.75" x14ac:dyDescent="0.2">
      <c r="S10216" s="302">
        <v>1</v>
      </c>
      <c r="T10216" s="302"/>
    </row>
    <row r="10217" spans="19:20" ht="15.75" x14ac:dyDescent="0.2">
      <c r="S10217" s="302">
        <v>1</v>
      </c>
      <c r="T10217" s="302"/>
    </row>
    <row r="10218" spans="19:20" ht="15.75" x14ac:dyDescent="0.2">
      <c r="S10218" s="302">
        <v>1</v>
      </c>
      <c r="T10218" s="302"/>
    </row>
    <row r="10219" spans="19:20" ht="15.75" x14ac:dyDescent="0.2">
      <c r="S10219" s="302">
        <v>1</v>
      </c>
      <c r="T10219" s="302"/>
    </row>
    <row r="10220" spans="19:20" ht="15.75" x14ac:dyDescent="0.2">
      <c r="S10220" s="302">
        <v>1</v>
      </c>
      <c r="T10220" s="302"/>
    </row>
    <row r="10221" spans="19:20" ht="15.75" x14ac:dyDescent="0.2">
      <c r="S10221" s="302">
        <v>1</v>
      </c>
      <c r="T10221" s="302"/>
    </row>
    <row r="10222" spans="19:20" ht="15.75" x14ac:dyDescent="0.2">
      <c r="S10222" s="302">
        <v>1</v>
      </c>
      <c r="T10222" s="302"/>
    </row>
    <row r="10223" spans="19:20" ht="15.75" x14ac:dyDescent="0.2">
      <c r="S10223" s="302">
        <v>1</v>
      </c>
      <c r="T10223" s="302"/>
    </row>
    <row r="10224" spans="19:20" ht="15.75" x14ac:dyDescent="0.2">
      <c r="S10224" s="302">
        <v>1</v>
      </c>
      <c r="T10224" s="302"/>
    </row>
    <row r="10225" spans="19:20" ht="15.75" x14ac:dyDescent="0.2">
      <c r="S10225" s="302">
        <v>1</v>
      </c>
      <c r="T10225" s="302"/>
    </row>
    <row r="10226" spans="19:20" ht="15.75" x14ac:dyDescent="0.2">
      <c r="S10226" s="302">
        <v>1</v>
      </c>
      <c r="T10226" s="302"/>
    </row>
    <row r="10227" spans="19:20" ht="15.75" x14ac:dyDescent="0.2">
      <c r="S10227" s="302">
        <v>1</v>
      </c>
      <c r="T10227" s="302"/>
    </row>
    <row r="10228" spans="19:20" ht="15.75" x14ac:dyDescent="0.2">
      <c r="S10228" s="302">
        <v>1</v>
      </c>
      <c r="T10228" s="302"/>
    </row>
    <row r="10229" spans="19:20" ht="15.75" x14ac:dyDescent="0.2">
      <c r="S10229" s="302">
        <v>1</v>
      </c>
      <c r="T10229" s="302"/>
    </row>
    <row r="10230" spans="19:20" ht="15.75" x14ac:dyDescent="0.2">
      <c r="S10230" s="302">
        <v>1</v>
      </c>
      <c r="T10230" s="302"/>
    </row>
    <row r="10231" spans="19:20" ht="15.75" x14ac:dyDescent="0.2">
      <c r="S10231" s="302">
        <v>1</v>
      </c>
      <c r="T10231" s="302"/>
    </row>
    <row r="10232" spans="19:20" ht="15.75" x14ac:dyDescent="0.2">
      <c r="S10232" s="302">
        <v>1</v>
      </c>
      <c r="T10232" s="302"/>
    </row>
    <row r="10233" spans="19:20" ht="15.75" x14ac:dyDescent="0.2">
      <c r="S10233" s="302">
        <v>1</v>
      </c>
      <c r="T10233" s="302"/>
    </row>
    <row r="10234" spans="19:20" ht="15.75" x14ac:dyDescent="0.2">
      <c r="S10234" s="302">
        <v>1</v>
      </c>
      <c r="T10234" s="302"/>
    </row>
    <row r="10235" spans="19:20" ht="15.75" x14ac:dyDescent="0.2">
      <c r="S10235" s="302">
        <v>1</v>
      </c>
      <c r="T10235" s="302"/>
    </row>
    <row r="10236" spans="19:20" ht="15.75" x14ac:dyDescent="0.2">
      <c r="S10236" s="302">
        <v>1</v>
      </c>
      <c r="T10236" s="302"/>
    </row>
    <row r="10237" spans="19:20" ht="15.75" x14ac:dyDescent="0.2">
      <c r="S10237" s="302">
        <v>1</v>
      </c>
      <c r="T10237" s="302"/>
    </row>
    <row r="10238" spans="19:20" ht="15.75" x14ac:dyDescent="0.2">
      <c r="S10238" s="302">
        <v>1</v>
      </c>
      <c r="T10238" s="302"/>
    </row>
    <row r="10239" spans="19:20" ht="15.75" x14ac:dyDescent="0.2">
      <c r="S10239" s="302">
        <v>1</v>
      </c>
      <c r="T10239" s="302"/>
    </row>
    <row r="10240" spans="19:20" ht="15.75" x14ac:dyDescent="0.2">
      <c r="S10240" s="302">
        <v>1</v>
      </c>
      <c r="T10240" s="302"/>
    </row>
    <row r="10241" spans="19:20" ht="15.75" x14ac:dyDescent="0.2">
      <c r="S10241" s="302">
        <v>1</v>
      </c>
      <c r="T10241" s="302"/>
    </row>
    <row r="10242" spans="19:20" ht="15.75" x14ac:dyDescent="0.2">
      <c r="S10242" s="302">
        <v>1</v>
      </c>
      <c r="T10242" s="302"/>
    </row>
    <row r="10243" spans="19:20" ht="15.75" x14ac:dyDescent="0.2">
      <c r="S10243" s="302">
        <v>1</v>
      </c>
      <c r="T10243" s="302"/>
    </row>
    <row r="10244" spans="19:20" ht="15.75" x14ac:dyDescent="0.2">
      <c r="S10244" s="302">
        <v>1</v>
      </c>
      <c r="T10244" s="302"/>
    </row>
    <row r="10245" spans="19:20" ht="15.75" x14ac:dyDescent="0.2">
      <c r="S10245" s="302">
        <v>1</v>
      </c>
      <c r="T10245" s="302"/>
    </row>
    <row r="10246" spans="19:20" ht="15.75" x14ac:dyDescent="0.2">
      <c r="S10246" s="302">
        <v>1</v>
      </c>
      <c r="T10246" s="302"/>
    </row>
    <row r="10247" spans="19:20" ht="15.75" x14ac:dyDescent="0.2">
      <c r="S10247" s="302">
        <v>1</v>
      </c>
      <c r="T10247" s="302"/>
    </row>
    <row r="10248" spans="19:20" ht="15.75" x14ac:dyDescent="0.2">
      <c r="S10248" s="302">
        <v>1</v>
      </c>
      <c r="T10248" s="302"/>
    </row>
    <row r="10249" spans="19:20" ht="15.75" x14ac:dyDescent="0.2">
      <c r="S10249" s="302">
        <v>1</v>
      </c>
      <c r="T10249" s="302"/>
    </row>
    <row r="10250" spans="19:20" ht="15.75" x14ac:dyDescent="0.2">
      <c r="S10250" s="302">
        <v>1</v>
      </c>
      <c r="T10250" s="302"/>
    </row>
    <row r="10251" spans="19:20" ht="15.75" x14ac:dyDescent="0.2">
      <c r="S10251" s="302">
        <v>1</v>
      </c>
      <c r="T10251" s="302"/>
    </row>
    <row r="10252" spans="19:20" ht="15.75" x14ac:dyDescent="0.2">
      <c r="S10252" s="302">
        <v>1</v>
      </c>
      <c r="T10252" s="302"/>
    </row>
    <row r="10253" spans="19:20" ht="15.75" x14ac:dyDescent="0.2">
      <c r="S10253" s="302">
        <v>1</v>
      </c>
      <c r="T10253" s="302"/>
    </row>
    <row r="10254" spans="19:20" ht="15.75" x14ac:dyDescent="0.2">
      <c r="S10254" s="302">
        <v>1</v>
      </c>
      <c r="T10254" s="302"/>
    </row>
    <row r="10255" spans="19:20" ht="15.75" x14ac:dyDescent="0.2">
      <c r="S10255" s="302">
        <v>1</v>
      </c>
      <c r="T10255" s="302"/>
    </row>
    <row r="10256" spans="19:20" ht="15.75" x14ac:dyDescent="0.2">
      <c r="S10256" s="302">
        <v>1</v>
      </c>
      <c r="T10256" s="302"/>
    </row>
    <row r="10257" spans="19:20" ht="15.75" x14ac:dyDescent="0.2">
      <c r="S10257" s="302">
        <v>1</v>
      </c>
      <c r="T10257" s="302"/>
    </row>
    <row r="10258" spans="19:20" ht="15.75" x14ac:dyDescent="0.2">
      <c r="S10258" s="302">
        <v>1</v>
      </c>
      <c r="T10258" s="302"/>
    </row>
    <row r="10259" spans="19:20" ht="15.75" x14ac:dyDescent="0.2">
      <c r="S10259" s="302">
        <v>1</v>
      </c>
      <c r="T10259" s="302"/>
    </row>
    <row r="10260" spans="19:20" ht="15.75" x14ac:dyDescent="0.2">
      <c r="S10260" s="302">
        <v>1</v>
      </c>
      <c r="T10260" s="302"/>
    </row>
    <row r="10261" spans="19:20" ht="15.75" x14ac:dyDescent="0.2">
      <c r="S10261" s="302">
        <v>1</v>
      </c>
      <c r="T10261" s="302"/>
    </row>
    <row r="10262" spans="19:20" ht="15.75" x14ac:dyDescent="0.2">
      <c r="S10262" s="302">
        <v>1</v>
      </c>
      <c r="T10262" s="302"/>
    </row>
    <row r="10263" spans="19:20" ht="15.75" x14ac:dyDescent="0.2">
      <c r="S10263" s="302">
        <v>1</v>
      </c>
      <c r="T10263" s="302"/>
    </row>
    <row r="10264" spans="19:20" ht="15.75" x14ac:dyDescent="0.2">
      <c r="S10264" s="302">
        <v>1</v>
      </c>
      <c r="T10264" s="302"/>
    </row>
    <row r="10265" spans="19:20" ht="15.75" x14ac:dyDescent="0.2">
      <c r="S10265" s="302">
        <v>1</v>
      </c>
      <c r="T10265" s="302"/>
    </row>
    <row r="10266" spans="19:20" ht="15.75" x14ac:dyDescent="0.2">
      <c r="S10266" s="302">
        <v>1</v>
      </c>
      <c r="T10266" s="302"/>
    </row>
    <row r="10267" spans="19:20" ht="15.75" x14ac:dyDescent="0.2">
      <c r="S10267" s="302">
        <v>1</v>
      </c>
      <c r="T10267" s="302"/>
    </row>
    <row r="10268" spans="19:20" ht="15.75" x14ac:dyDescent="0.2">
      <c r="S10268" s="302">
        <v>1</v>
      </c>
      <c r="T10268" s="302"/>
    </row>
    <row r="10269" spans="19:20" ht="15.75" x14ac:dyDescent="0.2">
      <c r="S10269" s="302">
        <v>1</v>
      </c>
      <c r="T10269" s="302"/>
    </row>
    <row r="10270" spans="19:20" ht="15.75" x14ac:dyDescent="0.2">
      <c r="S10270" s="302">
        <v>1</v>
      </c>
      <c r="T10270" s="302"/>
    </row>
    <row r="10271" spans="19:20" ht="15.75" x14ac:dyDescent="0.2">
      <c r="S10271" s="302">
        <v>1</v>
      </c>
      <c r="T10271" s="302"/>
    </row>
    <row r="10272" spans="19:20" ht="15.75" x14ac:dyDescent="0.2">
      <c r="S10272" s="302">
        <v>1</v>
      </c>
      <c r="T10272" s="302"/>
    </row>
    <row r="10273" spans="19:20" ht="15.75" x14ac:dyDescent="0.2">
      <c r="S10273" s="302">
        <v>1</v>
      </c>
      <c r="T10273" s="302"/>
    </row>
    <row r="10274" spans="19:20" ht="15.75" x14ac:dyDescent="0.2">
      <c r="S10274" s="302">
        <v>1</v>
      </c>
      <c r="T10274" s="302"/>
    </row>
    <row r="10275" spans="19:20" ht="15.75" x14ac:dyDescent="0.2">
      <c r="S10275" s="302">
        <v>1</v>
      </c>
      <c r="T10275" s="302"/>
    </row>
    <row r="10276" spans="19:20" ht="15.75" x14ac:dyDescent="0.2">
      <c r="S10276" s="302">
        <v>1</v>
      </c>
      <c r="T10276" s="302"/>
    </row>
    <row r="10277" spans="19:20" ht="15.75" x14ac:dyDescent="0.2">
      <c r="S10277" s="302">
        <v>1</v>
      </c>
      <c r="T10277" s="302"/>
    </row>
    <row r="10278" spans="19:20" ht="15.75" x14ac:dyDescent="0.2">
      <c r="S10278" s="302">
        <v>1</v>
      </c>
      <c r="T10278" s="302"/>
    </row>
    <row r="10279" spans="19:20" ht="15.75" x14ac:dyDescent="0.2">
      <c r="S10279" s="302">
        <v>1</v>
      </c>
      <c r="T10279" s="302"/>
    </row>
    <row r="10280" spans="19:20" ht="15.75" x14ac:dyDescent="0.2">
      <c r="S10280" s="302">
        <v>1</v>
      </c>
      <c r="T10280" s="302"/>
    </row>
    <row r="10281" spans="19:20" ht="15.75" x14ac:dyDescent="0.2">
      <c r="S10281" s="302">
        <v>1</v>
      </c>
      <c r="T10281" s="302"/>
    </row>
    <row r="10282" spans="19:20" ht="15.75" x14ac:dyDescent="0.2">
      <c r="S10282" s="302">
        <v>1</v>
      </c>
      <c r="T10282" s="302"/>
    </row>
    <row r="10283" spans="19:20" ht="15.75" x14ac:dyDescent="0.2">
      <c r="S10283" s="302">
        <v>1</v>
      </c>
      <c r="T10283" s="302"/>
    </row>
    <row r="10284" spans="19:20" ht="15.75" x14ac:dyDescent="0.2">
      <c r="S10284" s="302">
        <v>1</v>
      </c>
      <c r="T10284" s="302"/>
    </row>
    <row r="10285" spans="19:20" ht="15.75" x14ac:dyDescent="0.2">
      <c r="S10285" s="302">
        <v>1</v>
      </c>
      <c r="T10285" s="302"/>
    </row>
    <row r="10286" spans="19:20" ht="15.75" x14ac:dyDescent="0.2">
      <c r="S10286" s="302">
        <v>1</v>
      </c>
      <c r="T10286" s="302"/>
    </row>
    <row r="10287" spans="19:20" ht="15.75" x14ac:dyDescent="0.2">
      <c r="S10287" s="302">
        <v>1</v>
      </c>
      <c r="T10287" s="302"/>
    </row>
    <row r="10288" spans="19:20" ht="15.75" x14ac:dyDescent="0.2">
      <c r="S10288" s="302">
        <v>1</v>
      </c>
      <c r="T10288" s="302"/>
    </row>
    <row r="10289" spans="19:20" ht="15.75" x14ac:dyDescent="0.2">
      <c r="S10289" s="302">
        <v>1</v>
      </c>
      <c r="T10289" s="302"/>
    </row>
    <row r="10290" spans="19:20" ht="15.75" x14ac:dyDescent="0.2">
      <c r="S10290" s="302">
        <v>1</v>
      </c>
      <c r="T10290" s="302"/>
    </row>
    <row r="10291" spans="19:20" ht="15.75" x14ac:dyDescent="0.2">
      <c r="S10291" s="302">
        <v>1</v>
      </c>
      <c r="T10291" s="302"/>
    </row>
    <row r="10292" spans="19:20" ht="15.75" x14ac:dyDescent="0.2">
      <c r="S10292" s="302">
        <v>1</v>
      </c>
      <c r="T10292" s="302"/>
    </row>
    <row r="10293" spans="19:20" ht="15.75" x14ac:dyDescent="0.2">
      <c r="S10293" s="302">
        <v>1</v>
      </c>
      <c r="T10293" s="302"/>
    </row>
    <row r="10294" spans="19:20" ht="15.75" x14ac:dyDescent="0.2">
      <c r="S10294" s="302">
        <v>1</v>
      </c>
      <c r="T10294" s="302"/>
    </row>
    <row r="10295" spans="19:20" ht="15.75" x14ac:dyDescent="0.2">
      <c r="S10295" s="302">
        <v>1</v>
      </c>
      <c r="T10295" s="302"/>
    </row>
    <row r="10296" spans="19:20" ht="15.75" x14ac:dyDescent="0.2">
      <c r="S10296" s="302">
        <v>1</v>
      </c>
      <c r="T10296" s="302"/>
    </row>
    <row r="10297" spans="19:20" ht="15.75" x14ac:dyDescent="0.2">
      <c r="S10297" s="302">
        <v>1</v>
      </c>
      <c r="T10297" s="302"/>
    </row>
    <row r="10298" spans="19:20" ht="15.75" x14ac:dyDescent="0.2">
      <c r="S10298" s="302">
        <v>1</v>
      </c>
      <c r="T10298" s="302"/>
    </row>
    <row r="10299" spans="19:20" ht="15.75" x14ac:dyDescent="0.2">
      <c r="S10299" s="302">
        <v>1</v>
      </c>
      <c r="T10299" s="302"/>
    </row>
    <row r="10300" spans="19:20" ht="15.75" x14ac:dyDescent="0.2">
      <c r="S10300" s="302">
        <v>1</v>
      </c>
      <c r="T10300" s="302"/>
    </row>
    <row r="10301" spans="19:20" ht="15.75" x14ac:dyDescent="0.2">
      <c r="S10301" s="302">
        <v>1</v>
      </c>
      <c r="T10301" s="302"/>
    </row>
    <row r="10302" spans="19:20" ht="15.75" x14ac:dyDescent="0.2">
      <c r="S10302" s="302">
        <v>1</v>
      </c>
      <c r="T10302" s="302"/>
    </row>
    <row r="10303" spans="19:20" ht="15.75" x14ac:dyDescent="0.2">
      <c r="S10303" s="302">
        <v>1</v>
      </c>
      <c r="T10303" s="302"/>
    </row>
    <row r="10304" spans="19:20" ht="15.75" x14ac:dyDescent="0.2">
      <c r="S10304" s="302">
        <v>1</v>
      </c>
      <c r="T10304" s="302"/>
    </row>
    <row r="10305" spans="19:20" ht="15.75" x14ac:dyDescent="0.2">
      <c r="S10305" s="302">
        <v>1</v>
      </c>
      <c r="T10305" s="302"/>
    </row>
    <row r="10306" spans="19:20" ht="15.75" x14ac:dyDescent="0.2">
      <c r="S10306" s="302">
        <v>1</v>
      </c>
      <c r="T10306" s="302"/>
    </row>
    <row r="10307" spans="19:20" ht="15.75" x14ac:dyDescent="0.2">
      <c r="S10307" s="302">
        <v>1</v>
      </c>
      <c r="T10307" s="302"/>
    </row>
    <row r="10308" spans="19:20" ht="15.75" x14ac:dyDescent="0.2">
      <c r="S10308" s="302">
        <v>1</v>
      </c>
      <c r="T10308" s="302"/>
    </row>
    <row r="10309" spans="19:20" ht="15.75" x14ac:dyDescent="0.2">
      <c r="S10309" s="302">
        <v>1</v>
      </c>
      <c r="T10309" s="302"/>
    </row>
    <row r="10310" spans="19:20" ht="15.75" x14ac:dyDescent="0.2">
      <c r="S10310" s="302">
        <v>1</v>
      </c>
      <c r="T10310" s="302"/>
    </row>
    <row r="10311" spans="19:20" ht="15.75" x14ac:dyDescent="0.2">
      <c r="S10311" s="302">
        <v>1</v>
      </c>
      <c r="T10311" s="302"/>
    </row>
    <row r="10312" spans="19:20" ht="15.75" x14ac:dyDescent="0.2">
      <c r="S10312" s="302">
        <v>1</v>
      </c>
      <c r="T10312" s="302"/>
    </row>
    <row r="10313" spans="19:20" ht="15.75" x14ac:dyDescent="0.2">
      <c r="S10313" s="302">
        <v>1</v>
      </c>
      <c r="T10313" s="302"/>
    </row>
    <row r="10314" spans="19:20" ht="15.75" x14ac:dyDescent="0.2">
      <c r="S10314" s="302">
        <v>1</v>
      </c>
      <c r="T10314" s="302"/>
    </row>
    <row r="10315" spans="19:20" ht="15.75" x14ac:dyDescent="0.2">
      <c r="S10315" s="302">
        <v>1</v>
      </c>
      <c r="T10315" s="302"/>
    </row>
    <row r="10316" spans="19:20" ht="15.75" x14ac:dyDescent="0.2">
      <c r="S10316" s="302">
        <v>1</v>
      </c>
      <c r="T10316" s="302"/>
    </row>
    <row r="10317" spans="19:20" ht="15.75" x14ac:dyDescent="0.2">
      <c r="S10317" s="302">
        <v>1</v>
      </c>
      <c r="T10317" s="302"/>
    </row>
    <row r="10318" spans="19:20" ht="15.75" x14ac:dyDescent="0.2">
      <c r="S10318" s="302">
        <v>1</v>
      </c>
      <c r="T10318" s="302"/>
    </row>
    <row r="10319" spans="19:20" ht="15.75" x14ac:dyDescent="0.2">
      <c r="S10319" s="302">
        <v>1</v>
      </c>
      <c r="T10319" s="302"/>
    </row>
    <row r="10320" spans="19:20" ht="15.75" x14ac:dyDescent="0.2">
      <c r="S10320" s="302">
        <v>1</v>
      </c>
      <c r="T10320" s="302"/>
    </row>
    <row r="10321" spans="19:20" ht="15.75" x14ac:dyDescent="0.2">
      <c r="S10321" s="302">
        <v>1</v>
      </c>
      <c r="T10321" s="302"/>
    </row>
    <row r="10322" spans="19:20" ht="15.75" x14ac:dyDescent="0.2">
      <c r="S10322" s="302">
        <v>1</v>
      </c>
      <c r="T10322" s="302"/>
    </row>
    <row r="10323" spans="19:20" ht="15.75" x14ac:dyDescent="0.2">
      <c r="S10323" s="302">
        <v>1</v>
      </c>
      <c r="T10323" s="302"/>
    </row>
    <row r="10324" spans="19:20" ht="15.75" x14ac:dyDescent="0.2">
      <c r="S10324" s="302">
        <v>1</v>
      </c>
      <c r="T10324" s="302"/>
    </row>
    <row r="10325" spans="19:20" ht="15.75" x14ac:dyDescent="0.2">
      <c r="S10325" s="302">
        <v>1</v>
      </c>
      <c r="T10325" s="302"/>
    </row>
    <row r="10326" spans="19:20" ht="15.75" x14ac:dyDescent="0.2">
      <c r="S10326" s="302">
        <v>1</v>
      </c>
      <c r="T10326" s="302"/>
    </row>
    <row r="10327" spans="19:20" ht="15.75" x14ac:dyDescent="0.2">
      <c r="S10327" s="302">
        <v>1</v>
      </c>
      <c r="T10327" s="302"/>
    </row>
    <row r="10328" spans="19:20" ht="15.75" x14ac:dyDescent="0.2">
      <c r="S10328" s="302">
        <v>1</v>
      </c>
      <c r="T10328" s="302"/>
    </row>
    <row r="10329" spans="19:20" ht="15.75" x14ac:dyDescent="0.2">
      <c r="S10329" s="302">
        <v>1</v>
      </c>
      <c r="T10329" s="302"/>
    </row>
    <row r="10330" spans="19:20" ht="15.75" x14ac:dyDescent="0.2">
      <c r="S10330" s="302">
        <v>1</v>
      </c>
      <c r="T10330" s="302"/>
    </row>
    <row r="10331" spans="19:20" ht="15.75" x14ac:dyDescent="0.2">
      <c r="S10331" s="302">
        <v>1</v>
      </c>
      <c r="T10331" s="302"/>
    </row>
    <row r="10332" spans="19:20" ht="15.75" x14ac:dyDescent="0.2">
      <c r="S10332" s="302">
        <v>1</v>
      </c>
      <c r="T10332" s="302"/>
    </row>
    <row r="10333" spans="19:20" ht="15.75" x14ac:dyDescent="0.2">
      <c r="S10333" s="302">
        <v>1</v>
      </c>
      <c r="T10333" s="302"/>
    </row>
    <row r="10334" spans="19:20" ht="15.75" x14ac:dyDescent="0.2">
      <c r="S10334" s="302">
        <v>1</v>
      </c>
      <c r="T10334" s="302"/>
    </row>
    <row r="10335" spans="19:20" ht="15.75" x14ac:dyDescent="0.2">
      <c r="S10335" s="302">
        <v>1</v>
      </c>
      <c r="T10335" s="302"/>
    </row>
    <row r="10336" spans="19:20" ht="15.75" x14ac:dyDescent="0.2">
      <c r="S10336" s="302">
        <v>1</v>
      </c>
      <c r="T10336" s="302"/>
    </row>
    <row r="10337" spans="19:20" ht="15.75" x14ac:dyDescent="0.2">
      <c r="S10337" s="302">
        <v>1</v>
      </c>
      <c r="T10337" s="302"/>
    </row>
    <row r="10338" spans="19:20" ht="15.75" x14ac:dyDescent="0.2">
      <c r="S10338" s="302">
        <v>1</v>
      </c>
      <c r="T10338" s="302"/>
    </row>
    <row r="10339" spans="19:20" ht="15.75" x14ac:dyDescent="0.2">
      <c r="S10339" s="302">
        <v>1</v>
      </c>
      <c r="T10339" s="302"/>
    </row>
    <row r="10340" spans="19:20" ht="15.75" x14ac:dyDescent="0.2">
      <c r="S10340" s="302">
        <v>1</v>
      </c>
      <c r="T10340" s="302"/>
    </row>
    <row r="10341" spans="19:20" ht="15.75" x14ac:dyDescent="0.2">
      <c r="S10341" s="302">
        <v>1</v>
      </c>
      <c r="T10341" s="302"/>
    </row>
    <row r="10342" spans="19:20" ht="15.75" x14ac:dyDescent="0.2">
      <c r="S10342" s="302">
        <v>1</v>
      </c>
      <c r="T10342" s="302"/>
    </row>
    <row r="10343" spans="19:20" ht="15.75" x14ac:dyDescent="0.2">
      <c r="S10343" s="302">
        <v>1</v>
      </c>
      <c r="T10343" s="302"/>
    </row>
    <row r="10344" spans="19:20" ht="15.75" x14ac:dyDescent="0.2">
      <c r="S10344" s="302">
        <v>1</v>
      </c>
      <c r="T10344" s="302"/>
    </row>
    <row r="10345" spans="19:20" ht="15.75" x14ac:dyDescent="0.2">
      <c r="S10345" s="302">
        <v>1</v>
      </c>
      <c r="T10345" s="302"/>
    </row>
    <row r="10346" spans="19:20" ht="15.75" x14ac:dyDescent="0.2">
      <c r="S10346" s="302">
        <v>1</v>
      </c>
      <c r="T10346" s="302"/>
    </row>
    <row r="10347" spans="19:20" ht="15.75" x14ac:dyDescent="0.2">
      <c r="S10347" s="302">
        <v>1</v>
      </c>
      <c r="T10347" s="302"/>
    </row>
    <row r="10348" spans="19:20" ht="15.75" x14ac:dyDescent="0.2">
      <c r="S10348" s="302">
        <v>1</v>
      </c>
      <c r="T10348" s="302"/>
    </row>
    <row r="10349" spans="19:20" ht="15.75" x14ac:dyDescent="0.2">
      <c r="S10349" s="302">
        <v>1</v>
      </c>
      <c r="T10349" s="302"/>
    </row>
    <row r="10350" spans="19:20" ht="15.75" x14ac:dyDescent="0.2">
      <c r="S10350" s="302">
        <v>1</v>
      </c>
      <c r="T10350" s="302"/>
    </row>
    <row r="10351" spans="19:20" ht="15.75" x14ac:dyDescent="0.2">
      <c r="S10351" s="302">
        <v>1</v>
      </c>
      <c r="T10351" s="302"/>
    </row>
    <row r="10352" spans="19:20" ht="15.75" x14ac:dyDescent="0.2">
      <c r="S10352" s="302">
        <v>1</v>
      </c>
      <c r="T10352" s="302"/>
    </row>
    <row r="10353" spans="19:20" ht="15.75" x14ac:dyDescent="0.2">
      <c r="S10353" s="302">
        <v>1</v>
      </c>
      <c r="T10353" s="302"/>
    </row>
    <row r="10354" spans="19:20" ht="15.75" x14ac:dyDescent="0.2">
      <c r="S10354" s="302">
        <v>1</v>
      </c>
      <c r="T10354" s="302"/>
    </row>
    <row r="10355" spans="19:20" ht="15.75" x14ac:dyDescent="0.2">
      <c r="S10355" s="302">
        <v>1</v>
      </c>
      <c r="T10355" s="302"/>
    </row>
    <row r="10356" spans="19:20" ht="15.75" x14ac:dyDescent="0.2">
      <c r="S10356" s="302">
        <v>1</v>
      </c>
      <c r="T10356" s="302"/>
    </row>
    <row r="10357" spans="19:20" ht="15.75" x14ac:dyDescent="0.2">
      <c r="S10357" s="302">
        <v>1</v>
      </c>
      <c r="T10357" s="302"/>
    </row>
    <row r="10358" spans="19:20" ht="15.75" x14ac:dyDescent="0.2">
      <c r="S10358" s="302">
        <v>1</v>
      </c>
      <c r="T10358" s="302"/>
    </row>
    <row r="10359" spans="19:20" ht="15.75" x14ac:dyDescent="0.2">
      <c r="S10359" s="302">
        <v>1</v>
      </c>
      <c r="T10359" s="302"/>
    </row>
    <row r="10360" spans="19:20" ht="15.75" x14ac:dyDescent="0.2">
      <c r="S10360" s="302">
        <v>1</v>
      </c>
      <c r="T10360" s="302"/>
    </row>
    <row r="10361" spans="19:20" ht="15.75" x14ac:dyDescent="0.2">
      <c r="S10361" s="302">
        <v>1</v>
      </c>
      <c r="T10361" s="302"/>
    </row>
    <row r="10362" spans="19:20" ht="15.75" x14ac:dyDescent="0.2">
      <c r="S10362" s="302">
        <v>1</v>
      </c>
      <c r="T10362" s="302"/>
    </row>
    <row r="10363" spans="19:20" ht="15.75" x14ac:dyDescent="0.2">
      <c r="S10363" s="302">
        <v>1</v>
      </c>
      <c r="T10363" s="302"/>
    </row>
    <row r="10364" spans="19:20" ht="15.75" x14ac:dyDescent="0.2">
      <c r="S10364" s="302">
        <v>1</v>
      </c>
      <c r="T10364" s="302"/>
    </row>
    <row r="10365" spans="19:20" ht="15.75" x14ac:dyDescent="0.2">
      <c r="S10365" s="302">
        <v>1</v>
      </c>
      <c r="T10365" s="302"/>
    </row>
    <row r="10366" spans="19:20" ht="15.75" x14ac:dyDescent="0.2">
      <c r="S10366" s="302">
        <v>1</v>
      </c>
      <c r="T10366" s="302"/>
    </row>
    <row r="10367" spans="19:20" ht="15.75" x14ac:dyDescent="0.2">
      <c r="S10367" s="302">
        <v>1</v>
      </c>
      <c r="T10367" s="302"/>
    </row>
    <row r="10368" spans="19:20" ht="15.75" x14ac:dyDescent="0.2">
      <c r="S10368" s="302">
        <v>1</v>
      </c>
      <c r="T10368" s="302"/>
    </row>
    <row r="10369" spans="19:20" ht="15.75" x14ac:dyDescent="0.2">
      <c r="S10369" s="302">
        <v>1</v>
      </c>
      <c r="T10369" s="302"/>
    </row>
    <row r="10370" spans="19:20" ht="15.75" x14ac:dyDescent="0.2">
      <c r="S10370" s="302">
        <v>1</v>
      </c>
      <c r="T10370" s="302"/>
    </row>
    <row r="10371" spans="19:20" ht="15.75" x14ac:dyDescent="0.2">
      <c r="S10371" s="302">
        <v>1</v>
      </c>
      <c r="T10371" s="302"/>
    </row>
    <row r="10372" spans="19:20" ht="15.75" x14ac:dyDescent="0.2">
      <c r="S10372" s="302">
        <v>1</v>
      </c>
      <c r="T10372" s="302"/>
    </row>
    <row r="10373" spans="19:20" ht="15.75" x14ac:dyDescent="0.2">
      <c r="S10373" s="302">
        <v>1</v>
      </c>
      <c r="T10373" s="302"/>
    </row>
    <row r="10374" spans="19:20" ht="15.75" x14ac:dyDescent="0.2">
      <c r="S10374" s="302">
        <v>1</v>
      </c>
      <c r="T10374" s="302"/>
    </row>
    <row r="10375" spans="19:20" ht="15.75" x14ac:dyDescent="0.2">
      <c r="S10375" s="302">
        <v>1</v>
      </c>
      <c r="T10375" s="302"/>
    </row>
    <row r="10376" spans="19:20" ht="15.75" x14ac:dyDescent="0.2">
      <c r="S10376" s="302">
        <v>1</v>
      </c>
      <c r="T10376" s="302"/>
    </row>
    <row r="10377" spans="19:20" ht="15.75" x14ac:dyDescent="0.2">
      <c r="S10377" s="302">
        <v>1</v>
      </c>
      <c r="T10377" s="302"/>
    </row>
    <row r="10378" spans="19:20" ht="15.75" x14ac:dyDescent="0.2">
      <c r="S10378" s="302">
        <v>1</v>
      </c>
      <c r="T10378" s="302"/>
    </row>
    <row r="10379" spans="19:20" ht="15.75" x14ac:dyDescent="0.2">
      <c r="S10379" s="302">
        <v>1</v>
      </c>
      <c r="T10379" s="302"/>
    </row>
    <row r="10380" spans="19:20" ht="15.75" x14ac:dyDescent="0.2">
      <c r="S10380" s="302">
        <v>1</v>
      </c>
      <c r="T10380" s="302"/>
    </row>
    <row r="10381" spans="19:20" ht="15.75" x14ac:dyDescent="0.2">
      <c r="S10381" s="302">
        <v>1</v>
      </c>
      <c r="T10381" s="302"/>
    </row>
    <row r="10382" spans="19:20" ht="15.75" x14ac:dyDescent="0.2">
      <c r="S10382" s="302">
        <v>1</v>
      </c>
      <c r="T10382" s="302"/>
    </row>
    <row r="10383" spans="19:20" ht="15.75" x14ac:dyDescent="0.2">
      <c r="S10383" s="302">
        <v>1</v>
      </c>
      <c r="T10383" s="302"/>
    </row>
    <row r="10384" spans="19:20" ht="15.75" x14ac:dyDescent="0.2">
      <c r="S10384" s="302">
        <v>1</v>
      </c>
      <c r="T10384" s="302"/>
    </row>
    <row r="10385" spans="19:20" ht="15.75" x14ac:dyDescent="0.2">
      <c r="S10385" s="302">
        <v>1</v>
      </c>
      <c r="T10385" s="302"/>
    </row>
    <row r="10386" spans="19:20" ht="15.75" x14ac:dyDescent="0.2">
      <c r="S10386" s="302">
        <v>1</v>
      </c>
      <c r="T10386" s="302"/>
    </row>
    <row r="10387" spans="19:20" ht="15.75" x14ac:dyDescent="0.2">
      <c r="S10387" s="302">
        <v>1</v>
      </c>
      <c r="T10387" s="302"/>
    </row>
    <row r="10388" spans="19:20" ht="15.75" x14ac:dyDescent="0.2">
      <c r="S10388" s="302">
        <v>1</v>
      </c>
      <c r="T10388" s="302"/>
    </row>
    <row r="10389" spans="19:20" ht="15.75" x14ac:dyDescent="0.2">
      <c r="S10389" s="302">
        <v>1</v>
      </c>
      <c r="T10389" s="302"/>
    </row>
    <row r="10390" spans="19:20" ht="15.75" x14ac:dyDescent="0.2">
      <c r="S10390" s="302">
        <v>1</v>
      </c>
      <c r="T10390" s="302"/>
    </row>
    <row r="10391" spans="19:20" ht="15.75" x14ac:dyDescent="0.2">
      <c r="S10391" s="302">
        <v>1</v>
      </c>
      <c r="T10391" s="302"/>
    </row>
    <row r="10392" spans="19:20" ht="15.75" x14ac:dyDescent="0.2">
      <c r="S10392" s="302">
        <v>1</v>
      </c>
      <c r="T10392" s="302"/>
    </row>
    <row r="10393" spans="19:20" ht="15.75" x14ac:dyDescent="0.2">
      <c r="S10393" s="302">
        <v>1</v>
      </c>
      <c r="T10393" s="302"/>
    </row>
    <row r="10394" spans="19:20" ht="15.75" x14ac:dyDescent="0.2">
      <c r="S10394" s="302">
        <v>1</v>
      </c>
      <c r="T10394" s="302"/>
    </row>
    <row r="10395" spans="19:20" ht="15.75" x14ac:dyDescent="0.2">
      <c r="S10395" s="302">
        <v>1</v>
      </c>
      <c r="T10395" s="302"/>
    </row>
    <row r="10396" spans="19:20" ht="15.75" x14ac:dyDescent="0.2">
      <c r="S10396" s="302">
        <v>1</v>
      </c>
      <c r="T10396" s="302"/>
    </row>
    <row r="10397" spans="19:20" ht="15.75" x14ac:dyDescent="0.2">
      <c r="S10397" s="302">
        <v>1</v>
      </c>
      <c r="T10397" s="302"/>
    </row>
    <row r="10398" spans="19:20" ht="15.75" x14ac:dyDescent="0.2">
      <c r="S10398" s="302">
        <v>1</v>
      </c>
      <c r="T10398" s="302"/>
    </row>
    <row r="10399" spans="19:20" ht="15.75" x14ac:dyDescent="0.2">
      <c r="S10399" s="302">
        <v>1</v>
      </c>
      <c r="T10399" s="302"/>
    </row>
    <row r="10400" spans="19:20" ht="15.75" x14ac:dyDescent="0.2">
      <c r="S10400" s="302">
        <v>1</v>
      </c>
      <c r="T10400" s="302"/>
    </row>
    <row r="10401" spans="19:20" ht="15.75" x14ac:dyDescent="0.2">
      <c r="S10401" s="302">
        <v>1</v>
      </c>
      <c r="T10401" s="302"/>
    </row>
    <row r="10402" spans="19:20" ht="15.75" x14ac:dyDescent="0.2">
      <c r="S10402" s="302">
        <v>1</v>
      </c>
      <c r="T10402" s="302"/>
    </row>
    <row r="10403" spans="19:20" ht="15.75" x14ac:dyDescent="0.2">
      <c r="S10403" s="302">
        <v>1</v>
      </c>
      <c r="T10403" s="302"/>
    </row>
    <row r="10404" spans="19:20" ht="15.75" x14ac:dyDescent="0.2">
      <c r="S10404" s="302">
        <v>1</v>
      </c>
      <c r="T10404" s="302"/>
    </row>
    <row r="10405" spans="19:20" ht="15.75" x14ac:dyDescent="0.2">
      <c r="S10405" s="302">
        <v>1</v>
      </c>
      <c r="T10405" s="302"/>
    </row>
    <row r="10406" spans="19:20" ht="15.75" x14ac:dyDescent="0.2">
      <c r="S10406" s="302">
        <v>1</v>
      </c>
      <c r="T10406" s="302"/>
    </row>
    <row r="10407" spans="19:20" ht="15.75" x14ac:dyDescent="0.2">
      <c r="S10407" s="302">
        <v>1</v>
      </c>
      <c r="T10407" s="302"/>
    </row>
    <row r="10408" spans="19:20" ht="15.75" x14ac:dyDescent="0.2">
      <c r="S10408" s="302">
        <v>1</v>
      </c>
      <c r="T10408" s="302"/>
    </row>
    <row r="10409" spans="19:20" ht="15.75" x14ac:dyDescent="0.2">
      <c r="S10409" s="302">
        <v>1</v>
      </c>
      <c r="T10409" s="302"/>
    </row>
    <row r="10410" spans="19:20" ht="15.75" x14ac:dyDescent="0.2">
      <c r="S10410" s="302">
        <v>1</v>
      </c>
      <c r="T10410" s="302"/>
    </row>
    <row r="10411" spans="19:20" ht="15.75" x14ac:dyDescent="0.2">
      <c r="S10411" s="302">
        <v>1</v>
      </c>
      <c r="T10411" s="302"/>
    </row>
    <row r="10412" spans="19:20" ht="15.75" x14ac:dyDescent="0.2">
      <c r="S10412" s="302">
        <v>1</v>
      </c>
      <c r="T10412" s="302"/>
    </row>
    <row r="10413" spans="19:20" ht="15.75" x14ac:dyDescent="0.2">
      <c r="S10413" s="302">
        <v>1</v>
      </c>
      <c r="T10413" s="302"/>
    </row>
    <row r="10414" spans="19:20" ht="15.75" x14ac:dyDescent="0.2">
      <c r="S10414" s="302">
        <v>1</v>
      </c>
      <c r="T10414" s="302"/>
    </row>
    <row r="10415" spans="19:20" ht="15.75" x14ac:dyDescent="0.2">
      <c r="S10415" s="302">
        <v>1</v>
      </c>
      <c r="T10415" s="302"/>
    </row>
    <row r="10416" spans="19:20" ht="15.75" x14ac:dyDescent="0.2">
      <c r="S10416" s="302">
        <v>1</v>
      </c>
      <c r="T10416" s="302"/>
    </row>
    <row r="10417" spans="19:20" ht="15.75" x14ac:dyDescent="0.2">
      <c r="S10417" s="302">
        <v>1</v>
      </c>
      <c r="T10417" s="302"/>
    </row>
    <row r="10418" spans="19:20" ht="15.75" x14ac:dyDescent="0.2">
      <c r="S10418" s="302">
        <v>1</v>
      </c>
      <c r="T10418" s="302"/>
    </row>
    <row r="10419" spans="19:20" ht="15.75" x14ac:dyDescent="0.2">
      <c r="S10419" s="302">
        <v>1</v>
      </c>
      <c r="T10419" s="302"/>
    </row>
    <row r="10420" spans="19:20" ht="15.75" x14ac:dyDescent="0.2">
      <c r="S10420" s="302">
        <v>1</v>
      </c>
      <c r="T10420" s="302"/>
    </row>
    <row r="10421" spans="19:20" ht="15.75" x14ac:dyDescent="0.2">
      <c r="S10421" s="302">
        <v>1</v>
      </c>
      <c r="T10421" s="302"/>
    </row>
    <row r="10422" spans="19:20" ht="15.75" x14ac:dyDescent="0.2">
      <c r="S10422" s="302">
        <v>1</v>
      </c>
      <c r="T10422" s="302"/>
    </row>
    <row r="10423" spans="19:20" ht="15.75" x14ac:dyDescent="0.2">
      <c r="S10423" s="302">
        <v>1</v>
      </c>
      <c r="T10423" s="302"/>
    </row>
    <row r="10424" spans="19:20" ht="15.75" x14ac:dyDescent="0.2">
      <c r="S10424" s="302">
        <v>1</v>
      </c>
      <c r="T10424" s="302"/>
    </row>
    <row r="10425" spans="19:20" ht="15.75" x14ac:dyDescent="0.2">
      <c r="S10425" s="302">
        <v>1</v>
      </c>
      <c r="T10425" s="302"/>
    </row>
    <row r="10426" spans="19:20" ht="15.75" x14ac:dyDescent="0.2">
      <c r="S10426" s="302">
        <v>1</v>
      </c>
      <c r="T10426" s="302"/>
    </row>
    <row r="10427" spans="19:20" ht="15.75" x14ac:dyDescent="0.2">
      <c r="S10427" s="302">
        <v>1</v>
      </c>
      <c r="T10427" s="302"/>
    </row>
    <row r="10428" spans="19:20" ht="15.75" x14ac:dyDescent="0.2">
      <c r="S10428" s="302">
        <v>1</v>
      </c>
      <c r="T10428" s="302"/>
    </row>
    <row r="10429" spans="19:20" ht="15.75" x14ac:dyDescent="0.2">
      <c r="S10429" s="302">
        <v>1</v>
      </c>
      <c r="T10429" s="302"/>
    </row>
    <row r="10430" spans="19:20" ht="15.75" x14ac:dyDescent="0.2">
      <c r="S10430" s="302">
        <v>1</v>
      </c>
      <c r="T10430" s="302"/>
    </row>
    <row r="10431" spans="19:20" ht="15.75" x14ac:dyDescent="0.2">
      <c r="S10431" s="302">
        <v>1</v>
      </c>
      <c r="T10431" s="302"/>
    </row>
    <row r="10432" spans="19:20" ht="15.75" x14ac:dyDescent="0.2">
      <c r="S10432" s="302">
        <v>1</v>
      </c>
      <c r="T10432" s="302"/>
    </row>
    <row r="10433" spans="19:20" ht="15.75" x14ac:dyDescent="0.2">
      <c r="S10433" s="302">
        <v>1</v>
      </c>
      <c r="T10433" s="302"/>
    </row>
    <row r="10434" spans="19:20" ht="15.75" x14ac:dyDescent="0.2">
      <c r="S10434" s="302">
        <v>1</v>
      </c>
      <c r="T10434" s="302"/>
    </row>
    <row r="10435" spans="19:20" ht="15.75" x14ac:dyDescent="0.2">
      <c r="S10435" s="302">
        <v>1</v>
      </c>
      <c r="T10435" s="302"/>
    </row>
    <row r="10436" spans="19:20" ht="15.75" x14ac:dyDescent="0.2">
      <c r="S10436" s="302">
        <v>1</v>
      </c>
      <c r="T10436" s="302"/>
    </row>
    <row r="10437" spans="19:20" ht="15.75" x14ac:dyDescent="0.2">
      <c r="S10437" s="302">
        <v>1</v>
      </c>
      <c r="T10437" s="302"/>
    </row>
    <row r="10438" spans="19:20" ht="15.75" x14ac:dyDescent="0.2">
      <c r="S10438" s="302">
        <v>1</v>
      </c>
      <c r="T10438" s="302"/>
    </row>
    <row r="10439" spans="19:20" ht="15.75" x14ac:dyDescent="0.2">
      <c r="S10439" s="302">
        <v>1</v>
      </c>
      <c r="T10439" s="302"/>
    </row>
    <row r="10440" spans="19:20" ht="15.75" x14ac:dyDescent="0.2">
      <c r="S10440" s="302">
        <v>1</v>
      </c>
      <c r="T10440" s="302"/>
    </row>
    <row r="10441" spans="19:20" ht="15.75" x14ac:dyDescent="0.2">
      <c r="S10441" s="302">
        <v>1</v>
      </c>
      <c r="T10441" s="302"/>
    </row>
    <row r="10442" spans="19:20" ht="15.75" x14ac:dyDescent="0.2">
      <c r="S10442" s="302">
        <v>1</v>
      </c>
      <c r="T10442" s="302"/>
    </row>
    <row r="10443" spans="19:20" ht="15.75" x14ac:dyDescent="0.2">
      <c r="S10443" s="302">
        <v>1</v>
      </c>
      <c r="T10443" s="302"/>
    </row>
    <row r="10444" spans="19:20" ht="15.75" x14ac:dyDescent="0.2">
      <c r="S10444" s="302">
        <v>1</v>
      </c>
      <c r="T10444" s="302"/>
    </row>
    <row r="10445" spans="19:20" ht="15.75" x14ac:dyDescent="0.2">
      <c r="S10445" s="302">
        <v>1</v>
      </c>
      <c r="T10445" s="302"/>
    </row>
    <row r="10446" spans="19:20" ht="15.75" x14ac:dyDescent="0.2">
      <c r="S10446" s="302">
        <v>1</v>
      </c>
      <c r="T10446" s="302"/>
    </row>
    <row r="10447" spans="19:20" ht="15.75" x14ac:dyDescent="0.2">
      <c r="S10447" s="302">
        <v>1</v>
      </c>
      <c r="T10447" s="302"/>
    </row>
    <row r="10448" spans="19:20" ht="15.75" x14ac:dyDescent="0.2">
      <c r="S10448" s="302">
        <v>1</v>
      </c>
      <c r="T10448" s="302"/>
    </row>
    <row r="10449" spans="19:20" ht="15.75" x14ac:dyDescent="0.2">
      <c r="S10449" s="302">
        <v>1</v>
      </c>
      <c r="T10449" s="302"/>
    </row>
    <row r="10450" spans="19:20" ht="15.75" x14ac:dyDescent="0.2">
      <c r="S10450" s="302">
        <v>1</v>
      </c>
      <c r="T10450" s="302"/>
    </row>
    <row r="10451" spans="19:20" ht="15.75" x14ac:dyDescent="0.2">
      <c r="S10451" s="302">
        <v>1</v>
      </c>
      <c r="T10451" s="302"/>
    </row>
    <row r="10452" spans="19:20" ht="15.75" x14ac:dyDescent="0.2">
      <c r="S10452" s="302">
        <v>1</v>
      </c>
      <c r="T10452" s="302"/>
    </row>
    <row r="10453" spans="19:20" ht="15.75" x14ac:dyDescent="0.2">
      <c r="S10453" s="302">
        <v>1</v>
      </c>
      <c r="T10453" s="302"/>
    </row>
    <row r="10454" spans="19:20" ht="15.75" x14ac:dyDescent="0.2">
      <c r="S10454" s="302">
        <v>1</v>
      </c>
      <c r="T10454" s="302"/>
    </row>
    <row r="10455" spans="19:20" ht="15.75" x14ac:dyDescent="0.2">
      <c r="S10455" s="302">
        <v>1</v>
      </c>
      <c r="T10455" s="302"/>
    </row>
    <row r="10456" spans="19:20" ht="15.75" x14ac:dyDescent="0.2">
      <c r="S10456" s="302">
        <v>1</v>
      </c>
      <c r="T10456" s="302"/>
    </row>
    <row r="10457" spans="19:20" ht="15.75" x14ac:dyDescent="0.2">
      <c r="S10457" s="302">
        <v>1</v>
      </c>
      <c r="T10457" s="302"/>
    </row>
    <row r="10458" spans="19:20" ht="15.75" x14ac:dyDescent="0.2">
      <c r="S10458" s="302">
        <v>1</v>
      </c>
      <c r="T10458" s="302"/>
    </row>
    <row r="10459" spans="19:20" ht="15.75" x14ac:dyDescent="0.2">
      <c r="S10459" s="302">
        <v>1</v>
      </c>
      <c r="T10459" s="302"/>
    </row>
    <row r="10460" spans="19:20" ht="15.75" x14ac:dyDescent="0.2">
      <c r="S10460" s="302">
        <v>1</v>
      </c>
      <c r="T10460" s="302"/>
    </row>
    <row r="10461" spans="19:20" ht="15.75" x14ac:dyDescent="0.2">
      <c r="S10461" s="302">
        <v>1</v>
      </c>
      <c r="T10461" s="302"/>
    </row>
    <row r="10462" spans="19:20" ht="15.75" x14ac:dyDescent="0.2">
      <c r="S10462" s="302">
        <v>1</v>
      </c>
      <c r="T10462" s="302"/>
    </row>
    <row r="10463" spans="19:20" ht="15.75" x14ac:dyDescent="0.2">
      <c r="S10463" s="302">
        <v>1</v>
      </c>
      <c r="T10463" s="302"/>
    </row>
    <row r="10464" spans="19:20" ht="15.75" x14ac:dyDescent="0.2">
      <c r="S10464" s="302">
        <v>1</v>
      </c>
      <c r="T10464" s="302"/>
    </row>
    <row r="10465" spans="19:20" ht="15.75" x14ac:dyDescent="0.2">
      <c r="S10465" s="302">
        <v>1</v>
      </c>
      <c r="T10465" s="302"/>
    </row>
    <row r="10466" spans="19:20" ht="15.75" x14ac:dyDescent="0.2">
      <c r="S10466" s="302">
        <v>1</v>
      </c>
      <c r="T10466" s="302"/>
    </row>
    <row r="10467" spans="19:20" ht="15.75" x14ac:dyDescent="0.2">
      <c r="S10467" s="302">
        <v>1</v>
      </c>
      <c r="T10467" s="302"/>
    </row>
    <row r="10468" spans="19:20" ht="15.75" x14ac:dyDescent="0.2">
      <c r="S10468" s="302">
        <v>1</v>
      </c>
      <c r="T10468" s="302"/>
    </row>
    <row r="10469" spans="19:20" ht="15.75" x14ac:dyDescent="0.2">
      <c r="S10469" s="302">
        <v>1</v>
      </c>
      <c r="T10469" s="302"/>
    </row>
    <row r="10470" spans="19:20" ht="15.75" x14ac:dyDescent="0.2">
      <c r="S10470" s="302">
        <v>1</v>
      </c>
      <c r="T10470" s="302"/>
    </row>
    <row r="10471" spans="19:20" ht="15.75" x14ac:dyDescent="0.2">
      <c r="S10471" s="302">
        <v>1</v>
      </c>
      <c r="T10471" s="302"/>
    </row>
    <row r="10472" spans="19:20" ht="15.75" x14ac:dyDescent="0.2">
      <c r="S10472" s="302">
        <v>1</v>
      </c>
      <c r="T10472" s="302"/>
    </row>
    <row r="10473" spans="19:20" ht="15.75" x14ac:dyDescent="0.2">
      <c r="S10473" s="302">
        <v>1</v>
      </c>
      <c r="T10473" s="302"/>
    </row>
    <row r="10474" spans="19:20" ht="15.75" x14ac:dyDescent="0.2">
      <c r="S10474" s="302">
        <v>1</v>
      </c>
      <c r="T10474" s="302"/>
    </row>
    <row r="10475" spans="19:20" ht="15.75" x14ac:dyDescent="0.2">
      <c r="S10475" s="302">
        <v>1</v>
      </c>
      <c r="T10475" s="302"/>
    </row>
    <row r="10476" spans="19:20" ht="15.75" x14ac:dyDescent="0.2">
      <c r="S10476" s="302">
        <v>1</v>
      </c>
      <c r="T10476" s="302"/>
    </row>
    <row r="10477" spans="19:20" ht="15.75" x14ac:dyDescent="0.2">
      <c r="S10477" s="302">
        <v>1</v>
      </c>
      <c r="T10477" s="302"/>
    </row>
    <row r="10478" spans="19:20" ht="15.75" x14ac:dyDescent="0.2">
      <c r="S10478" s="302">
        <v>1</v>
      </c>
      <c r="T10478" s="302"/>
    </row>
    <row r="10479" spans="19:20" ht="15.75" x14ac:dyDescent="0.2">
      <c r="S10479" s="302">
        <v>1</v>
      </c>
      <c r="T10479" s="302"/>
    </row>
    <row r="10480" spans="19:20" ht="15.75" x14ac:dyDescent="0.2">
      <c r="S10480" s="302">
        <v>1</v>
      </c>
      <c r="T10480" s="302"/>
    </row>
    <row r="10481" spans="19:20" ht="15.75" x14ac:dyDescent="0.2">
      <c r="S10481" s="302">
        <v>1</v>
      </c>
      <c r="T10481" s="302"/>
    </row>
    <row r="10482" spans="19:20" ht="15.75" x14ac:dyDescent="0.2">
      <c r="S10482" s="302">
        <v>1</v>
      </c>
      <c r="T10482" s="302"/>
    </row>
    <row r="10483" spans="19:20" ht="15.75" x14ac:dyDescent="0.2">
      <c r="S10483" s="302">
        <v>1</v>
      </c>
      <c r="T10483" s="302"/>
    </row>
    <row r="10484" spans="19:20" ht="15.75" x14ac:dyDescent="0.2">
      <c r="S10484" s="302">
        <v>1</v>
      </c>
      <c r="T10484" s="302"/>
    </row>
    <row r="10485" spans="19:20" ht="15.75" x14ac:dyDescent="0.2">
      <c r="S10485" s="302">
        <v>1</v>
      </c>
      <c r="T10485" s="302"/>
    </row>
    <row r="10486" spans="19:20" ht="15.75" x14ac:dyDescent="0.2">
      <c r="S10486" s="302">
        <v>1</v>
      </c>
      <c r="T10486" s="302"/>
    </row>
    <row r="10487" spans="19:20" ht="15.75" x14ac:dyDescent="0.2">
      <c r="S10487" s="302">
        <v>1</v>
      </c>
      <c r="T10487" s="302"/>
    </row>
    <row r="10488" spans="19:20" ht="15.75" x14ac:dyDescent="0.2">
      <c r="S10488" s="302">
        <v>1</v>
      </c>
      <c r="T10488" s="302"/>
    </row>
    <row r="10489" spans="19:20" ht="15.75" x14ac:dyDescent="0.2">
      <c r="S10489" s="302">
        <v>1</v>
      </c>
      <c r="T10489" s="302"/>
    </row>
    <row r="10490" spans="19:20" ht="15.75" x14ac:dyDescent="0.2">
      <c r="S10490" s="302">
        <v>1</v>
      </c>
      <c r="T10490" s="302"/>
    </row>
    <row r="10491" spans="19:20" ht="15.75" x14ac:dyDescent="0.2">
      <c r="S10491" s="302">
        <v>1</v>
      </c>
      <c r="T10491" s="302"/>
    </row>
    <row r="10492" spans="19:20" ht="15.75" x14ac:dyDescent="0.2">
      <c r="S10492" s="302">
        <v>1</v>
      </c>
      <c r="T10492" s="302"/>
    </row>
    <row r="10493" spans="19:20" ht="15.75" x14ac:dyDescent="0.2">
      <c r="S10493" s="302">
        <v>1</v>
      </c>
      <c r="T10493" s="302"/>
    </row>
    <row r="10494" spans="19:20" ht="15.75" x14ac:dyDescent="0.2">
      <c r="S10494" s="302">
        <v>1</v>
      </c>
      <c r="T10494" s="302"/>
    </row>
    <row r="10495" spans="19:20" ht="15.75" x14ac:dyDescent="0.2">
      <c r="S10495" s="302">
        <v>1</v>
      </c>
      <c r="T10495" s="302"/>
    </row>
    <row r="10496" spans="19:20" ht="15.75" x14ac:dyDescent="0.2">
      <c r="S10496" s="302">
        <v>1</v>
      </c>
      <c r="T10496" s="302"/>
    </row>
    <row r="10497" spans="19:20" ht="15.75" x14ac:dyDescent="0.2">
      <c r="S10497" s="302">
        <v>1</v>
      </c>
      <c r="T10497" s="302"/>
    </row>
    <row r="10498" spans="19:20" ht="15.75" x14ac:dyDescent="0.2">
      <c r="S10498" s="302">
        <v>1</v>
      </c>
      <c r="T10498" s="302"/>
    </row>
    <row r="10499" spans="19:20" ht="15.75" x14ac:dyDescent="0.2">
      <c r="S10499" s="302">
        <v>1</v>
      </c>
      <c r="T10499" s="302"/>
    </row>
    <row r="10500" spans="19:20" ht="15.75" x14ac:dyDescent="0.2">
      <c r="S10500" s="302">
        <v>1</v>
      </c>
      <c r="T10500" s="302"/>
    </row>
    <row r="10501" spans="19:20" ht="15.75" x14ac:dyDescent="0.2">
      <c r="S10501" s="302">
        <v>1</v>
      </c>
      <c r="T10501" s="302"/>
    </row>
    <row r="10502" spans="19:20" ht="15.75" x14ac:dyDescent="0.2">
      <c r="S10502" s="302">
        <v>1</v>
      </c>
      <c r="T10502" s="302"/>
    </row>
    <row r="10503" spans="19:20" ht="15.75" x14ac:dyDescent="0.2">
      <c r="S10503" s="302">
        <v>1</v>
      </c>
      <c r="T10503" s="302"/>
    </row>
    <row r="10504" spans="19:20" ht="15.75" x14ac:dyDescent="0.2">
      <c r="S10504" s="302">
        <v>1</v>
      </c>
      <c r="T10504" s="302"/>
    </row>
    <row r="10505" spans="19:20" ht="15.75" x14ac:dyDescent="0.2">
      <c r="S10505" s="302">
        <v>1</v>
      </c>
      <c r="T10505" s="302"/>
    </row>
    <row r="10506" spans="19:20" ht="15.75" x14ac:dyDescent="0.2">
      <c r="S10506" s="302">
        <v>1</v>
      </c>
      <c r="T10506" s="302"/>
    </row>
    <row r="10507" spans="19:20" ht="15.75" x14ac:dyDescent="0.2">
      <c r="S10507" s="302">
        <v>1</v>
      </c>
      <c r="T10507" s="302"/>
    </row>
    <row r="10508" spans="19:20" ht="15.75" x14ac:dyDescent="0.2">
      <c r="S10508" s="302">
        <v>1</v>
      </c>
      <c r="T10508" s="302"/>
    </row>
    <row r="10509" spans="19:20" ht="15.75" x14ac:dyDescent="0.2">
      <c r="S10509" s="302">
        <v>1</v>
      </c>
      <c r="T10509" s="302"/>
    </row>
    <row r="10510" spans="19:20" ht="15.75" x14ac:dyDescent="0.2">
      <c r="S10510" s="302">
        <v>1</v>
      </c>
      <c r="T10510" s="302"/>
    </row>
    <row r="10511" spans="19:20" ht="15.75" x14ac:dyDescent="0.2">
      <c r="S10511" s="302">
        <v>1</v>
      </c>
      <c r="T10511" s="302"/>
    </row>
    <row r="10512" spans="19:20" ht="15.75" x14ac:dyDescent="0.2">
      <c r="S10512" s="302">
        <v>1</v>
      </c>
      <c r="T10512" s="302"/>
    </row>
    <row r="10513" spans="19:20" ht="15.75" x14ac:dyDescent="0.2">
      <c r="S10513" s="302">
        <v>1</v>
      </c>
      <c r="T10513" s="302"/>
    </row>
    <row r="10514" spans="19:20" ht="15.75" x14ac:dyDescent="0.2">
      <c r="S10514" s="302">
        <v>1</v>
      </c>
      <c r="T10514" s="302"/>
    </row>
    <row r="10515" spans="19:20" ht="15.75" x14ac:dyDescent="0.2">
      <c r="S10515" s="302">
        <v>1</v>
      </c>
      <c r="T10515" s="302"/>
    </row>
    <row r="10516" spans="19:20" ht="15.75" x14ac:dyDescent="0.2">
      <c r="S10516" s="302">
        <v>1</v>
      </c>
      <c r="T10516" s="302"/>
    </row>
    <row r="10517" spans="19:20" ht="15.75" x14ac:dyDescent="0.2">
      <c r="S10517" s="302">
        <v>1</v>
      </c>
      <c r="T10517" s="302"/>
    </row>
    <row r="10518" spans="19:20" ht="15.75" x14ac:dyDescent="0.2">
      <c r="S10518" s="302">
        <v>1</v>
      </c>
      <c r="T10518" s="302"/>
    </row>
    <row r="10519" spans="19:20" ht="15.75" x14ac:dyDescent="0.2">
      <c r="S10519" s="302">
        <v>1</v>
      </c>
      <c r="T10519" s="302"/>
    </row>
    <row r="10520" spans="19:20" ht="15.75" x14ac:dyDescent="0.2">
      <c r="S10520" s="302">
        <v>1</v>
      </c>
      <c r="T10520" s="302"/>
    </row>
    <row r="10521" spans="19:20" ht="15.75" x14ac:dyDescent="0.2">
      <c r="S10521" s="302">
        <v>1</v>
      </c>
      <c r="T10521" s="302"/>
    </row>
    <row r="10522" spans="19:20" ht="15.75" x14ac:dyDescent="0.2">
      <c r="S10522" s="302">
        <v>1</v>
      </c>
      <c r="T10522" s="302"/>
    </row>
    <row r="10523" spans="19:20" ht="15.75" x14ac:dyDescent="0.2">
      <c r="S10523" s="302">
        <v>1</v>
      </c>
      <c r="T10523" s="302"/>
    </row>
    <row r="10524" spans="19:20" ht="15.75" x14ac:dyDescent="0.2">
      <c r="S10524" s="302">
        <v>1</v>
      </c>
      <c r="T10524" s="302"/>
    </row>
    <row r="10525" spans="19:20" ht="15.75" x14ac:dyDescent="0.2">
      <c r="S10525" s="302">
        <v>1</v>
      </c>
      <c r="T10525" s="302"/>
    </row>
    <row r="10526" spans="19:20" ht="15.75" x14ac:dyDescent="0.2">
      <c r="S10526" s="302">
        <v>1</v>
      </c>
      <c r="T10526" s="302"/>
    </row>
    <row r="10527" spans="19:20" ht="15.75" x14ac:dyDescent="0.2">
      <c r="S10527" s="302">
        <v>1</v>
      </c>
      <c r="T10527" s="302"/>
    </row>
    <row r="10528" spans="19:20" ht="15.75" x14ac:dyDescent="0.2">
      <c r="S10528" s="302">
        <v>1</v>
      </c>
      <c r="T10528" s="302"/>
    </row>
    <row r="10529" spans="19:20" ht="15.75" x14ac:dyDescent="0.2">
      <c r="S10529" s="302">
        <v>1</v>
      </c>
      <c r="T10529" s="302"/>
    </row>
    <row r="10530" spans="19:20" ht="15.75" x14ac:dyDescent="0.2">
      <c r="S10530" s="302">
        <v>1</v>
      </c>
      <c r="T10530" s="302"/>
    </row>
    <row r="10531" spans="19:20" ht="15.75" x14ac:dyDescent="0.2">
      <c r="S10531" s="302">
        <v>1</v>
      </c>
      <c r="T10531" s="302"/>
    </row>
    <row r="10532" spans="19:20" ht="15.75" x14ac:dyDescent="0.2">
      <c r="S10532" s="302">
        <v>1</v>
      </c>
      <c r="T10532" s="302"/>
    </row>
    <row r="10533" spans="19:20" ht="15.75" x14ac:dyDescent="0.2">
      <c r="S10533" s="302">
        <v>1</v>
      </c>
      <c r="T10533" s="302"/>
    </row>
    <row r="10534" spans="19:20" ht="15.75" x14ac:dyDescent="0.2">
      <c r="S10534" s="302">
        <v>1</v>
      </c>
      <c r="T10534" s="302"/>
    </row>
    <row r="10535" spans="19:20" ht="15.75" x14ac:dyDescent="0.2">
      <c r="S10535" s="302">
        <v>1</v>
      </c>
      <c r="T10535" s="302"/>
    </row>
    <row r="10536" spans="19:20" ht="15.75" x14ac:dyDescent="0.2">
      <c r="S10536" s="302">
        <v>1</v>
      </c>
      <c r="T10536" s="302"/>
    </row>
    <row r="10537" spans="19:20" ht="15.75" x14ac:dyDescent="0.2">
      <c r="S10537" s="302">
        <v>1</v>
      </c>
      <c r="T10537" s="302"/>
    </row>
    <row r="10538" spans="19:20" ht="15.75" x14ac:dyDescent="0.2">
      <c r="S10538" s="302">
        <v>1</v>
      </c>
      <c r="T10538" s="302"/>
    </row>
    <row r="10539" spans="19:20" ht="15.75" x14ac:dyDescent="0.2">
      <c r="S10539" s="302">
        <v>1</v>
      </c>
      <c r="T10539" s="302"/>
    </row>
    <row r="10540" spans="19:20" ht="15.75" x14ac:dyDescent="0.2">
      <c r="S10540" s="302">
        <v>1</v>
      </c>
      <c r="T10540" s="302"/>
    </row>
    <row r="10541" spans="19:20" ht="15.75" x14ac:dyDescent="0.2">
      <c r="S10541" s="302">
        <v>1</v>
      </c>
      <c r="T10541" s="302"/>
    </row>
    <row r="10542" spans="19:20" ht="15.75" x14ac:dyDescent="0.2">
      <c r="S10542" s="302">
        <v>1</v>
      </c>
      <c r="T10542" s="302"/>
    </row>
    <row r="10543" spans="19:20" ht="15.75" x14ac:dyDescent="0.2">
      <c r="S10543" s="302">
        <v>1</v>
      </c>
      <c r="T10543" s="302"/>
    </row>
    <row r="10544" spans="19:20" ht="15.75" x14ac:dyDescent="0.2">
      <c r="S10544" s="302">
        <v>1</v>
      </c>
      <c r="T10544" s="302"/>
    </row>
    <row r="10545" spans="19:20" ht="15.75" x14ac:dyDescent="0.2">
      <c r="S10545" s="302">
        <v>1</v>
      </c>
      <c r="T10545" s="302"/>
    </row>
    <row r="10546" spans="19:20" ht="15.75" x14ac:dyDescent="0.2">
      <c r="S10546" s="302">
        <v>1</v>
      </c>
      <c r="T10546" s="302"/>
    </row>
    <row r="10547" spans="19:20" ht="15.75" x14ac:dyDescent="0.2">
      <c r="S10547" s="302">
        <v>1</v>
      </c>
      <c r="T10547" s="302"/>
    </row>
    <row r="10548" spans="19:20" ht="15.75" x14ac:dyDescent="0.2">
      <c r="S10548" s="302">
        <v>1</v>
      </c>
      <c r="T10548" s="302"/>
    </row>
    <row r="10549" spans="19:20" ht="15.75" x14ac:dyDescent="0.2">
      <c r="S10549" s="302">
        <v>1</v>
      </c>
      <c r="T10549" s="302"/>
    </row>
    <row r="10550" spans="19:20" ht="15.75" x14ac:dyDescent="0.2">
      <c r="S10550" s="302">
        <v>1</v>
      </c>
      <c r="T10550" s="302"/>
    </row>
    <row r="10551" spans="19:20" ht="15.75" x14ac:dyDescent="0.2">
      <c r="S10551" s="302">
        <v>1</v>
      </c>
      <c r="T10551" s="302"/>
    </row>
    <row r="10552" spans="19:20" ht="15.75" x14ac:dyDescent="0.2">
      <c r="S10552" s="302">
        <v>1</v>
      </c>
      <c r="T10552" s="302"/>
    </row>
    <row r="10553" spans="19:20" ht="15.75" x14ac:dyDescent="0.2">
      <c r="S10553" s="302">
        <v>1</v>
      </c>
      <c r="T10553" s="302"/>
    </row>
    <row r="10554" spans="19:20" ht="15.75" x14ac:dyDescent="0.2">
      <c r="S10554" s="302">
        <v>1</v>
      </c>
      <c r="T10554" s="302"/>
    </row>
    <row r="10555" spans="19:20" ht="15.75" x14ac:dyDescent="0.2">
      <c r="S10555" s="302">
        <v>1</v>
      </c>
      <c r="T10555" s="302"/>
    </row>
    <row r="10556" spans="19:20" ht="15.75" x14ac:dyDescent="0.2">
      <c r="S10556" s="302">
        <v>1</v>
      </c>
      <c r="T10556" s="302"/>
    </row>
    <row r="10557" spans="19:20" ht="15.75" x14ac:dyDescent="0.2">
      <c r="S10557" s="302">
        <v>1</v>
      </c>
      <c r="T10557" s="302"/>
    </row>
    <row r="10558" spans="19:20" ht="15.75" x14ac:dyDescent="0.2">
      <c r="S10558" s="302">
        <v>1</v>
      </c>
      <c r="T10558" s="302"/>
    </row>
    <row r="10559" spans="19:20" ht="15.75" x14ac:dyDescent="0.2">
      <c r="S10559" s="302">
        <v>1</v>
      </c>
      <c r="T10559" s="302"/>
    </row>
    <row r="10560" spans="19:20" ht="15.75" x14ac:dyDescent="0.2">
      <c r="S10560" s="302">
        <v>1</v>
      </c>
      <c r="T10560" s="302"/>
    </row>
    <row r="10561" spans="19:20" ht="15.75" x14ac:dyDescent="0.2">
      <c r="S10561" s="302">
        <v>1</v>
      </c>
      <c r="T10561" s="302"/>
    </row>
    <row r="10562" spans="19:20" ht="15.75" x14ac:dyDescent="0.2">
      <c r="S10562" s="302">
        <v>1</v>
      </c>
      <c r="T10562" s="302"/>
    </row>
    <row r="10563" spans="19:20" ht="15.75" x14ac:dyDescent="0.2">
      <c r="S10563" s="302">
        <v>1</v>
      </c>
      <c r="T10563" s="302"/>
    </row>
    <row r="10564" spans="19:20" ht="15.75" x14ac:dyDescent="0.2">
      <c r="S10564" s="302">
        <v>1</v>
      </c>
      <c r="T10564" s="302"/>
    </row>
    <row r="10565" spans="19:20" ht="15.75" x14ac:dyDescent="0.2">
      <c r="S10565" s="302">
        <v>1</v>
      </c>
      <c r="T10565" s="302"/>
    </row>
    <row r="10566" spans="19:20" ht="15.75" x14ac:dyDescent="0.2">
      <c r="S10566" s="302">
        <v>1</v>
      </c>
      <c r="T10566" s="302"/>
    </row>
    <row r="10567" spans="19:20" ht="15.75" x14ac:dyDescent="0.2">
      <c r="S10567" s="302">
        <v>1</v>
      </c>
      <c r="T10567" s="302"/>
    </row>
    <row r="10568" spans="19:20" ht="15.75" x14ac:dyDescent="0.2">
      <c r="S10568" s="302">
        <v>1</v>
      </c>
      <c r="T10568" s="302"/>
    </row>
    <row r="10569" spans="19:20" ht="15.75" x14ac:dyDescent="0.2">
      <c r="S10569" s="302">
        <v>1</v>
      </c>
      <c r="T10569" s="302"/>
    </row>
    <row r="10570" spans="19:20" ht="15.75" x14ac:dyDescent="0.2">
      <c r="S10570" s="302">
        <v>1</v>
      </c>
      <c r="T10570" s="302"/>
    </row>
    <row r="10571" spans="19:20" ht="15.75" x14ac:dyDescent="0.2">
      <c r="S10571" s="302">
        <v>1</v>
      </c>
      <c r="T10571" s="302"/>
    </row>
    <row r="10572" spans="19:20" ht="15.75" x14ac:dyDescent="0.2">
      <c r="S10572" s="302">
        <v>1</v>
      </c>
      <c r="T10572" s="302"/>
    </row>
    <row r="10573" spans="19:20" ht="15.75" x14ac:dyDescent="0.2">
      <c r="S10573" s="302">
        <v>1</v>
      </c>
      <c r="T10573" s="302"/>
    </row>
    <row r="10574" spans="19:20" ht="15.75" x14ac:dyDescent="0.2">
      <c r="S10574" s="302">
        <v>1</v>
      </c>
      <c r="T10574" s="302"/>
    </row>
    <row r="10575" spans="19:20" ht="15.75" x14ac:dyDescent="0.2">
      <c r="S10575" s="302">
        <v>1</v>
      </c>
      <c r="T10575" s="302"/>
    </row>
    <row r="10576" spans="19:20" ht="15.75" x14ac:dyDescent="0.2">
      <c r="S10576" s="302">
        <v>1</v>
      </c>
      <c r="T10576" s="302"/>
    </row>
    <row r="10577" spans="19:20" ht="15.75" x14ac:dyDescent="0.2">
      <c r="S10577" s="302">
        <v>1</v>
      </c>
      <c r="T10577" s="302"/>
    </row>
    <row r="10578" spans="19:20" ht="15.75" x14ac:dyDescent="0.2">
      <c r="S10578" s="302">
        <v>1</v>
      </c>
      <c r="T10578" s="302"/>
    </row>
    <row r="10579" spans="19:20" ht="15.75" x14ac:dyDescent="0.2">
      <c r="S10579" s="302">
        <v>1</v>
      </c>
      <c r="T10579" s="302"/>
    </row>
    <row r="10580" spans="19:20" ht="15.75" x14ac:dyDescent="0.2">
      <c r="S10580" s="302">
        <v>1</v>
      </c>
      <c r="T10580" s="302"/>
    </row>
    <row r="10581" spans="19:20" ht="15.75" x14ac:dyDescent="0.2">
      <c r="S10581" s="302">
        <v>1</v>
      </c>
      <c r="T10581" s="302"/>
    </row>
    <row r="10582" spans="19:20" ht="15.75" x14ac:dyDescent="0.2">
      <c r="S10582" s="302">
        <v>1</v>
      </c>
      <c r="T10582" s="302"/>
    </row>
    <row r="10583" spans="19:20" ht="15.75" x14ac:dyDescent="0.2">
      <c r="S10583" s="302">
        <v>1</v>
      </c>
      <c r="T10583" s="302"/>
    </row>
    <row r="10584" spans="19:20" ht="15.75" x14ac:dyDescent="0.2">
      <c r="S10584" s="302">
        <v>1</v>
      </c>
      <c r="T10584" s="302"/>
    </row>
    <row r="10585" spans="19:20" ht="15.75" x14ac:dyDescent="0.2">
      <c r="S10585" s="302">
        <v>1</v>
      </c>
      <c r="T10585" s="302"/>
    </row>
    <row r="10586" spans="19:20" ht="15.75" x14ac:dyDescent="0.2">
      <c r="S10586" s="302">
        <v>1</v>
      </c>
      <c r="T10586" s="302"/>
    </row>
    <row r="10587" spans="19:20" ht="15.75" x14ac:dyDescent="0.2">
      <c r="S10587" s="302">
        <v>1</v>
      </c>
      <c r="T10587" s="302"/>
    </row>
    <row r="10588" spans="19:20" ht="15.75" x14ac:dyDescent="0.2">
      <c r="S10588" s="302">
        <v>1</v>
      </c>
      <c r="T10588" s="302"/>
    </row>
    <row r="10589" spans="19:20" ht="15.75" x14ac:dyDescent="0.2">
      <c r="S10589" s="302">
        <v>1</v>
      </c>
      <c r="T10589" s="302"/>
    </row>
    <row r="10590" spans="19:20" ht="15.75" x14ac:dyDescent="0.2">
      <c r="S10590" s="302">
        <v>1</v>
      </c>
      <c r="T10590" s="302"/>
    </row>
    <row r="10591" spans="19:20" ht="15.75" x14ac:dyDescent="0.2">
      <c r="S10591" s="302">
        <v>1</v>
      </c>
      <c r="T10591" s="302"/>
    </row>
    <row r="10592" spans="19:20" ht="15.75" x14ac:dyDescent="0.2">
      <c r="S10592" s="302">
        <v>1</v>
      </c>
      <c r="T10592" s="302"/>
    </row>
    <row r="10593" spans="19:20" ht="15.75" x14ac:dyDescent="0.2">
      <c r="S10593" s="302">
        <v>1</v>
      </c>
      <c r="T10593" s="302"/>
    </row>
    <row r="10594" spans="19:20" ht="15.75" x14ac:dyDescent="0.2">
      <c r="S10594" s="302">
        <v>1</v>
      </c>
      <c r="T10594" s="302"/>
    </row>
    <row r="10595" spans="19:20" ht="15.75" x14ac:dyDescent="0.2">
      <c r="S10595" s="302">
        <v>1</v>
      </c>
      <c r="T10595" s="302"/>
    </row>
    <row r="10596" spans="19:20" ht="15.75" x14ac:dyDescent="0.2">
      <c r="S10596" s="302">
        <v>1</v>
      </c>
      <c r="T10596" s="302"/>
    </row>
    <row r="10597" spans="19:20" ht="15.75" x14ac:dyDescent="0.2">
      <c r="S10597" s="302">
        <v>1</v>
      </c>
      <c r="T10597" s="302"/>
    </row>
    <row r="10598" spans="19:20" ht="15.75" x14ac:dyDescent="0.2">
      <c r="S10598" s="302">
        <v>1</v>
      </c>
      <c r="T10598" s="302"/>
    </row>
    <row r="10599" spans="19:20" ht="15.75" x14ac:dyDescent="0.2">
      <c r="S10599" s="302">
        <v>1</v>
      </c>
      <c r="T10599" s="302"/>
    </row>
    <row r="10600" spans="19:20" ht="15.75" x14ac:dyDescent="0.2">
      <c r="S10600" s="302">
        <v>1</v>
      </c>
      <c r="T10600" s="302"/>
    </row>
    <row r="10601" spans="19:20" ht="15.75" x14ac:dyDescent="0.2">
      <c r="S10601" s="302">
        <v>1</v>
      </c>
      <c r="T10601" s="302"/>
    </row>
    <row r="10602" spans="19:20" ht="15.75" x14ac:dyDescent="0.2">
      <c r="S10602" s="302">
        <v>1</v>
      </c>
      <c r="T10602" s="302"/>
    </row>
    <row r="10603" spans="19:20" ht="15.75" x14ac:dyDescent="0.2">
      <c r="S10603" s="302">
        <v>1</v>
      </c>
      <c r="T10603" s="302"/>
    </row>
    <row r="10604" spans="19:20" ht="15.75" x14ac:dyDescent="0.2">
      <c r="S10604" s="302">
        <v>1</v>
      </c>
      <c r="T10604" s="302"/>
    </row>
    <row r="10605" spans="19:20" ht="15.75" x14ac:dyDescent="0.2">
      <c r="S10605" s="302">
        <v>1</v>
      </c>
      <c r="T10605" s="302"/>
    </row>
    <row r="10606" spans="19:20" ht="15.75" x14ac:dyDescent="0.2">
      <c r="S10606" s="302">
        <v>1</v>
      </c>
      <c r="T10606" s="302"/>
    </row>
    <row r="10607" spans="19:20" ht="15.75" x14ac:dyDescent="0.2">
      <c r="S10607" s="302">
        <v>1</v>
      </c>
      <c r="T10607" s="302"/>
    </row>
    <row r="10608" spans="19:20" ht="15.75" x14ac:dyDescent="0.2">
      <c r="S10608" s="302">
        <v>1</v>
      </c>
      <c r="T10608" s="302"/>
    </row>
    <row r="10609" spans="19:20" ht="15.75" x14ac:dyDescent="0.2">
      <c r="S10609" s="302">
        <v>1</v>
      </c>
      <c r="T10609" s="302"/>
    </row>
    <row r="10610" spans="19:20" ht="15.75" x14ac:dyDescent="0.2">
      <c r="S10610" s="302">
        <v>1</v>
      </c>
      <c r="T10610" s="302"/>
    </row>
    <row r="10611" spans="19:20" ht="15.75" x14ac:dyDescent="0.2">
      <c r="S10611" s="302">
        <v>1</v>
      </c>
      <c r="T10611" s="302"/>
    </row>
    <row r="10612" spans="19:20" ht="15.75" x14ac:dyDescent="0.2">
      <c r="S10612" s="302">
        <v>1</v>
      </c>
      <c r="T10612" s="302"/>
    </row>
    <row r="10613" spans="19:20" ht="15.75" x14ac:dyDescent="0.2">
      <c r="S10613" s="302">
        <v>1</v>
      </c>
      <c r="T10613" s="302"/>
    </row>
    <row r="10614" spans="19:20" ht="15.75" x14ac:dyDescent="0.2">
      <c r="S10614" s="302">
        <v>1</v>
      </c>
      <c r="T10614" s="302"/>
    </row>
    <row r="10615" spans="19:20" ht="15.75" x14ac:dyDescent="0.2">
      <c r="S10615" s="302">
        <v>1</v>
      </c>
      <c r="T10615" s="302"/>
    </row>
    <row r="10616" spans="19:20" ht="15.75" x14ac:dyDescent="0.2">
      <c r="S10616" s="302">
        <v>1</v>
      </c>
      <c r="T10616" s="302"/>
    </row>
    <row r="10617" spans="19:20" ht="15.75" x14ac:dyDescent="0.2">
      <c r="S10617" s="302">
        <v>1</v>
      </c>
      <c r="T10617" s="302"/>
    </row>
    <row r="10618" spans="19:20" ht="15.75" x14ac:dyDescent="0.2">
      <c r="S10618" s="302">
        <v>1</v>
      </c>
      <c r="T10618" s="302"/>
    </row>
    <row r="10619" spans="19:20" ht="15.75" x14ac:dyDescent="0.2">
      <c r="S10619" s="302">
        <v>1</v>
      </c>
      <c r="T10619" s="302"/>
    </row>
    <row r="10620" spans="19:20" ht="15.75" x14ac:dyDescent="0.2">
      <c r="S10620" s="302">
        <v>1</v>
      </c>
      <c r="T10620" s="302"/>
    </row>
    <row r="10621" spans="19:20" ht="15.75" x14ac:dyDescent="0.2">
      <c r="S10621" s="302">
        <v>1</v>
      </c>
      <c r="T10621" s="302"/>
    </row>
    <row r="10622" spans="19:20" ht="15.75" x14ac:dyDescent="0.2">
      <c r="S10622" s="302">
        <v>1</v>
      </c>
      <c r="T10622" s="302"/>
    </row>
    <row r="10623" spans="19:20" ht="15.75" x14ac:dyDescent="0.2">
      <c r="S10623" s="302">
        <v>1</v>
      </c>
      <c r="T10623" s="302"/>
    </row>
    <row r="10624" spans="19:20" ht="15.75" x14ac:dyDescent="0.2">
      <c r="S10624" s="302">
        <v>1</v>
      </c>
      <c r="T10624" s="302"/>
    </row>
    <row r="10625" spans="19:20" ht="15.75" x14ac:dyDescent="0.2">
      <c r="S10625" s="302">
        <v>1</v>
      </c>
      <c r="T10625" s="302"/>
    </row>
    <row r="10626" spans="19:20" ht="15.75" x14ac:dyDescent="0.2">
      <c r="S10626" s="302">
        <v>1</v>
      </c>
      <c r="T10626" s="302"/>
    </row>
    <row r="10627" spans="19:20" ht="15.75" x14ac:dyDescent="0.2">
      <c r="S10627" s="302">
        <v>1</v>
      </c>
      <c r="T10627" s="302"/>
    </row>
    <row r="10628" spans="19:20" ht="15.75" x14ac:dyDescent="0.2">
      <c r="S10628" s="302">
        <v>1</v>
      </c>
      <c r="T10628" s="302"/>
    </row>
    <row r="10629" spans="19:20" ht="15.75" x14ac:dyDescent="0.2">
      <c r="S10629" s="302">
        <v>1</v>
      </c>
      <c r="T10629" s="302"/>
    </row>
    <row r="10630" spans="19:20" ht="15.75" x14ac:dyDescent="0.2">
      <c r="S10630" s="302">
        <v>1</v>
      </c>
      <c r="T10630" s="302"/>
    </row>
    <row r="10631" spans="19:20" ht="15.75" x14ac:dyDescent="0.2">
      <c r="S10631" s="302">
        <v>1</v>
      </c>
      <c r="T10631" s="302"/>
    </row>
    <row r="10632" spans="19:20" ht="15.75" x14ac:dyDescent="0.2">
      <c r="S10632" s="302">
        <v>1</v>
      </c>
      <c r="T10632" s="302"/>
    </row>
    <row r="10633" spans="19:20" ht="15.75" x14ac:dyDescent="0.2">
      <c r="S10633" s="302">
        <v>1</v>
      </c>
      <c r="T10633" s="302"/>
    </row>
    <row r="10634" spans="19:20" ht="15.75" x14ac:dyDescent="0.2">
      <c r="S10634" s="302">
        <v>1</v>
      </c>
      <c r="T10634" s="302"/>
    </row>
    <row r="10635" spans="19:20" ht="15.75" x14ac:dyDescent="0.2">
      <c r="S10635" s="302">
        <v>1</v>
      </c>
      <c r="T10635" s="302"/>
    </row>
    <row r="10636" spans="19:20" ht="15.75" x14ac:dyDescent="0.2">
      <c r="S10636" s="302">
        <v>1</v>
      </c>
      <c r="T10636" s="302"/>
    </row>
    <row r="10637" spans="19:20" ht="15.75" x14ac:dyDescent="0.2">
      <c r="S10637" s="302">
        <v>1</v>
      </c>
      <c r="T10637" s="302"/>
    </row>
    <row r="10638" spans="19:20" ht="15.75" x14ac:dyDescent="0.2">
      <c r="S10638" s="302">
        <v>1</v>
      </c>
      <c r="T10638" s="302"/>
    </row>
    <row r="10639" spans="19:20" ht="15.75" x14ac:dyDescent="0.2">
      <c r="S10639" s="302">
        <v>1</v>
      </c>
      <c r="T10639" s="302"/>
    </row>
    <row r="10640" spans="19:20" ht="15.75" x14ac:dyDescent="0.2">
      <c r="S10640" s="302">
        <v>1</v>
      </c>
      <c r="T10640" s="302"/>
    </row>
    <row r="10641" spans="19:20" ht="15.75" x14ac:dyDescent="0.2">
      <c r="S10641" s="302">
        <v>1</v>
      </c>
      <c r="T10641" s="302"/>
    </row>
    <row r="10642" spans="19:20" ht="15.75" x14ac:dyDescent="0.2">
      <c r="S10642" s="302">
        <v>1</v>
      </c>
      <c r="T10642" s="302"/>
    </row>
    <row r="10643" spans="19:20" ht="15.75" x14ac:dyDescent="0.2">
      <c r="S10643" s="302">
        <v>1</v>
      </c>
      <c r="T10643" s="302"/>
    </row>
    <row r="10644" spans="19:20" ht="15.75" x14ac:dyDescent="0.2">
      <c r="S10644" s="302">
        <v>1</v>
      </c>
      <c r="T10644" s="302"/>
    </row>
    <row r="10645" spans="19:20" ht="15.75" x14ac:dyDescent="0.2">
      <c r="S10645" s="302">
        <v>1</v>
      </c>
      <c r="T10645" s="302"/>
    </row>
    <row r="10646" spans="19:20" ht="15.75" x14ac:dyDescent="0.2">
      <c r="S10646" s="302">
        <v>1</v>
      </c>
      <c r="T10646" s="302"/>
    </row>
    <row r="10647" spans="19:20" ht="15.75" x14ac:dyDescent="0.2">
      <c r="S10647" s="302">
        <v>1</v>
      </c>
      <c r="T10647" s="302"/>
    </row>
    <row r="10648" spans="19:20" ht="15.75" x14ac:dyDescent="0.2">
      <c r="S10648" s="302">
        <v>1</v>
      </c>
      <c r="T10648" s="302"/>
    </row>
    <row r="10649" spans="19:20" ht="15.75" x14ac:dyDescent="0.2">
      <c r="S10649" s="302">
        <v>1</v>
      </c>
      <c r="T10649" s="302"/>
    </row>
    <row r="10650" spans="19:20" ht="15.75" x14ac:dyDescent="0.2">
      <c r="S10650" s="302">
        <v>1</v>
      </c>
      <c r="T10650" s="302"/>
    </row>
    <row r="10651" spans="19:20" ht="15.75" x14ac:dyDescent="0.2">
      <c r="S10651" s="302">
        <v>1</v>
      </c>
      <c r="T10651" s="302"/>
    </row>
    <row r="10652" spans="19:20" ht="15.75" x14ac:dyDescent="0.2">
      <c r="S10652" s="302">
        <v>1</v>
      </c>
      <c r="T10652" s="302"/>
    </row>
    <row r="10653" spans="19:20" ht="15.75" x14ac:dyDescent="0.2">
      <c r="S10653" s="302">
        <v>1</v>
      </c>
      <c r="T10653" s="302"/>
    </row>
    <row r="10654" spans="19:20" ht="15.75" x14ac:dyDescent="0.2">
      <c r="S10654" s="302">
        <v>1</v>
      </c>
      <c r="T10654" s="302"/>
    </row>
    <row r="10655" spans="19:20" ht="15.75" x14ac:dyDescent="0.2">
      <c r="S10655" s="302">
        <v>1</v>
      </c>
      <c r="T10655" s="302"/>
    </row>
    <row r="10656" spans="19:20" ht="15.75" x14ac:dyDescent="0.2">
      <c r="S10656" s="302">
        <v>1</v>
      </c>
      <c r="T10656" s="302"/>
    </row>
    <row r="10657" spans="19:20" ht="15.75" x14ac:dyDescent="0.2">
      <c r="S10657" s="302">
        <v>1</v>
      </c>
      <c r="T10657" s="302"/>
    </row>
    <row r="10658" spans="19:20" ht="15.75" x14ac:dyDescent="0.2">
      <c r="S10658" s="302">
        <v>1</v>
      </c>
      <c r="T10658" s="302"/>
    </row>
    <row r="10659" spans="19:20" ht="15.75" x14ac:dyDescent="0.2">
      <c r="S10659" s="302">
        <v>1</v>
      </c>
      <c r="T10659" s="302"/>
    </row>
    <row r="10660" spans="19:20" ht="15.75" x14ac:dyDescent="0.2">
      <c r="S10660" s="302">
        <v>1</v>
      </c>
      <c r="T10660" s="302"/>
    </row>
    <row r="10661" spans="19:20" ht="15.75" x14ac:dyDescent="0.2">
      <c r="S10661" s="302">
        <v>1</v>
      </c>
      <c r="T10661" s="302"/>
    </row>
    <row r="10662" spans="19:20" ht="15.75" x14ac:dyDescent="0.2">
      <c r="S10662" s="302">
        <v>1</v>
      </c>
      <c r="T10662" s="302"/>
    </row>
    <row r="10663" spans="19:20" ht="15.75" x14ac:dyDescent="0.2">
      <c r="S10663" s="302">
        <v>1</v>
      </c>
      <c r="T10663" s="302"/>
    </row>
    <row r="10664" spans="19:20" ht="15.75" x14ac:dyDescent="0.2">
      <c r="S10664" s="302">
        <v>1</v>
      </c>
      <c r="T10664" s="302"/>
    </row>
    <row r="10665" spans="19:20" ht="15.75" x14ac:dyDescent="0.2">
      <c r="S10665" s="302">
        <v>1</v>
      </c>
      <c r="T10665" s="302"/>
    </row>
    <row r="10666" spans="19:20" ht="15.75" x14ac:dyDescent="0.2">
      <c r="S10666" s="302">
        <v>1</v>
      </c>
      <c r="T10666" s="302"/>
    </row>
    <row r="10667" spans="19:20" ht="15.75" x14ac:dyDescent="0.2">
      <c r="S10667" s="302">
        <v>1</v>
      </c>
      <c r="T10667" s="302"/>
    </row>
    <row r="10668" spans="19:20" ht="15.75" x14ac:dyDescent="0.2">
      <c r="S10668" s="302">
        <v>1</v>
      </c>
      <c r="T10668" s="302"/>
    </row>
    <row r="10669" spans="19:20" ht="15.75" x14ac:dyDescent="0.2">
      <c r="S10669" s="302">
        <v>1</v>
      </c>
      <c r="T10669" s="302"/>
    </row>
    <row r="10670" spans="19:20" ht="15.75" x14ac:dyDescent="0.2">
      <c r="S10670" s="302">
        <v>1</v>
      </c>
      <c r="T10670" s="302"/>
    </row>
    <row r="10671" spans="19:20" ht="15.75" x14ac:dyDescent="0.2">
      <c r="S10671" s="302">
        <v>1</v>
      </c>
      <c r="T10671" s="302"/>
    </row>
    <row r="10672" spans="19:20" ht="15.75" x14ac:dyDescent="0.2">
      <c r="S10672" s="302">
        <v>1</v>
      </c>
      <c r="T10672" s="302"/>
    </row>
    <row r="10673" spans="19:20" ht="15.75" x14ac:dyDescent="0.2">
      <c r="S10673" s="302">
        <v>1</v>
      </c>
      <c r="T10673" s="302"/>
    </row>
    <row r="10674" spans="19:20" ht="15.75" x14ac:dyDescent="0.2">
      <c r="S10674" s="302">
        <v>1</v>
      </c>
      <c r="T10674" s="302"/>
    </row>
    <row r="10675" spans="19:20" ht="15.75" x14ac:dyDescent="0.2">
      <c r="S10675" s="302">
        <v>1</v>
      </c>
      <c r="T10675" s="302"/>
    </row>
    <row r="10676" spans="19:20" ht="15.75" x14ac:dyDescent="0.2">
      <c r="S10676" s="302">
        <v>1</v>
      </c>
      <c r="T10676" s="302"/>
    </row>
    <row r="10677" spans="19:20" ht="15.75" x14ac:dyDescent="0.2">
      <c r="S10677" s="302">
        <v>1</v>
      </c>
      <c r="T10677" s="302"/>
    </row>
    <row r="10678" spans="19:20" ht="15.75" x14ac:dyDescent="0.2">
      <c r="S10678" s="302">
        <v>1</v>
      </c>
      <c r="T10678" s="302"/>
    </row>
    <row r="10679" spans="19:20" ht="15.75" x14ac:dyDescent="0.2">
      <c r="S10679" s="302">
        <v>1</v>
      </c>
      <c r="T10679" s="302"/>
    </row>
    <row r="10680" spans="19:20" ht="15.75" x14ac:dyDescent="0.2">
      <c r="S10680" s="302">
        <v>1</v>
      </c>
      <c r="T10680" s="302"/>
    </row>
    <row r="10681" spans="19:20" ht="15.75" x14ac:dyDescent="0.2">
      <c r="S10681" s="302">
        <v>1</v>
      </c>
      <c r="T10681" s="302"/>
    </row>
    <row r="10682" spans="19:20" ht="15.75" x14ac:dyDescent="0.2">
      <c r="S10682" s="302">
        <v>1</v>
      </c>
      <c r="T10682" s="302"/>
    </row>
    <row r="10683" spans="19:20" ht="15.75" x14ac:dyDescent="0.2">
      <c r="S10683" s="302">
        <v>1</v>
      </c>
      <c r="T10683" s="302"/>
    </row>
    <row r="10684" spans="19:20" ht="15.75" x14ac:dyDescent="0.2">
      <c r="S10684" s="302">
        <v>1</v>
      </c>
      <c r="T10684" s="302"/>
    </row>
    <row r="10685" spans="19:20" ht="15.75" x14ac:dyDescent="0.2">
      <c r="S10685" s="302">
        <v>1</v>
      </c>
      <c r="T10685" s="302"/>
    </row>
    <row r="10686" spans="19:20" ht="15.75" x14ac:dyDescent="0.2">
      <c r="S10686" s="302">
        <v>1</v>
      </c>
      <c r="T10686" s="302"/>
    </row>
    <row r="10687" spans="19:20" ht="15.75" x14ac:dyDescent="0.2">
      <c r="S10687" s="302">
        <v>1</v>
      </c>
      <c r="T10687" s="302"/>
    </row>
    <row r="10688" spans="19:20" ht="15.75" x14ac:dyDescent="0.2">
      <c r="S10688" s="302">
        <v>1</v>
      </c>
      <c r="T10688" s="302"/>
    </row>
    <row r="10689" spans="19:20" ht="15.75" x14ac:dyDescent="0.2">
      <c r="S10689" s="302">
        <v>1</v>
      </c>
      <c r="T10689" s="302"/>
    </row>
    <row r="10690" spans="19:20" ht="15.75" x14ac:dyDescent="0.2">
      <c r="S10690" s="302">
        <v>1</v>
      </c>
      <c r="T10690" s="302"/>
    </row>
    <row r="10691" spans="19:20" ht="15.75" x14ac:dyDescent="0.2">
      <c r="S10691" s="302">
        <v>1</v>
      </c>
      <c r="T10691" s="302"/>
    </row>
    <row r="10692" spans="19:20" ht="15.75" x14ac:dyDescent="0.2">
      <c r="S10692" s="302">
        <v>1</v>
      </c>
      <c r="T10692" s="302"/>
    </row>
    <row r="10693" spans="19:20" ht="15.75" x14ac:dyDescent="0.2">
      <c r="S10693" s="302">
        <v>1</v>
      </c>
      <c r="T10693" s="302"/>
    </row>
    <row r="10694" spans="19:20" ht="15.75" x14ac:dyDescent="0.2">
      <c r="S10694" s="302">
        <v>1</v>
      </c>
      <c r="T10694" s="302"/>
    </row>
    <row r="10695" spans="19:20" ht="15.75" x14ac:dyDescent="0.2">
      <c r="S10695" s="302">
        <v>1</v>
      </c>
      <c r="T10695" s="302"/>
    </row>
    <row r="10696" spans="19:20" ht="15.75" x14ac:dyDescent="0.2">
      <c r="S10696" s="302">
        <v>1</v>
      </c>
      <c r="T10696" s="302"/>
    </row>
    <row r="10697" spans="19:20" ht="15.75" x14ac:dyDescent="0.2">
      <c r="S10697" s="302">
        <v>1</v>
      </c>
      <c r="T10697" s="302"/>
    </row>
    <row r="10698" spans="19:20" ht="15.75" x14ac:dyDescent="0.2">
      <c r="S10698" s="302">
        <v>1</v>
      </c>
      <c r="T10698" s="302"/>
    </row>
    <row r="10699" spans="19:20" ht="15.75" x14ac:dyDescent="0.2">
      <c r="S10699" s="302">
        <v>1</v>
      </c>
      <c r="T10699" s="302"/>
    </row>
    <row r="10700" spans="19:20" ht="15.75" x14ac:dyDescent="0.2">
      <c r="S10700" s="302">
        <v>1</v>
      </c>
      <c r="T10700" s="302"/>
    </row>
    <row r="10701" spans="19:20" ht="15.75" x14ac:dyDescent="0.2">
      <c r="S10701" s="302">
        <v>1</v>
      </c>
      <c r="T10701" s="302"/>
    </row>
    <row r="10702" spans="19:20" ht="15.75" x14ac:dyDescent="0.2">
      <c r="S10702" s="302">
        <v>1</v>
      </c>
      <c r="T10702" s="302"/>
    </row>
    <row r="10703" spans="19:20" ht="15.75" x14ac:dyDescent="0.2">
      <c r="S10703" s="302">
        <v>1</v>
      </c>
      <c r="T10703" s="302"/>
    </row>
    <row r="10704" spans="19:20" ht="15.75" x14ac:dyDescent="0.2">
      <c r="S10704" s="302">
        <v>1</v>
      </c>
      <c r="T10704" s="302"/>
    </row>
    <row r="10705" spans="19:20" ht="15.75" x14ac:dyDescent="0.2">
      <c r="S10705" s="302">
        <v>1</v>
      </c>
      <c r="T10705" s="302"/>
    </row>
    <row r="10706" spans="19:20" ht="15.75" x14ac:dyDescent="0.2">
      <c r="S10706" s="302">
        <v>1</v>
      </c>
      <c r="T10706" s="302"/>
    </row>
    <row r="10707" spans="19:20" ht="15.75" x14ac:dyDescent="0.2">
      <c r="S10707" s="302">
        <v>1</v>
      </c>
      <c r="T10707" s="302"/>
    </row>
    <row r="10708" spans="19:20" ht="15.75" x14ac:dyDescent="0.2">
      <c r="S10708" s="302">
        <v>1</v>
      </c>
      <c r="T10708" s="302"/>
    </row>
    <row r="10709" spans="19:20" ht="15.75" x14ac:dyDescent="0.2">
      <c r="S10709" s="302">
        <v>1</v>
      </c>
      <c r="T10709" s="302"/>
    </row>
    <row r="10710" spans="19:20" ht="15.75" x14ac:dyDescent="0.2">
      <c r="S10710" s="302">
        <v>1</v>
      </c>
      <c r="T10710" s="302"/>
    </row>
    <row r="10711" spans="19:20" ht="15.75" x14ac:dyDescent="0.2">
      <c r="S10711" s="302">
        <v>1</v>
      </c>
      <c r="T10711" s="302"/>
    </row>
    <row r="10712" spans="19:20" ht="15.75" x14ac:dyDescent="0.2">
      <c r="S10712" s="302">
        <v>1</v>
      </c>
      <c r="T10712" s="302"/>
    </row>
    <row r="10713" spans="19:20" ht="15.75" x14ac:dyDescent="0.2">
      <c r="S10713" s="302">
        <v>1</v>
      </c>
      <c r="T10713" s="302"/>
    </row>
    <row r="10714" spans="19:20" ht="15.75" x14ac:dyDescent="0.2">
      <c r="S10714" s="302">
        <v>1</v>
      </c>
      <c r="T10714" s="302"/>
    </row>
    <row r="10715" spans="19:20" ht="15.75" x14ac:dyDescent="0.2">
      <c r="S10715" s="302">
        <v>1</v>
      </c>
      <c r="T10715" s="302"/>
    </row>
    <row r="10716" spans="19:20" ht="15.75" x14ac:dyDescent="0.2">
      <c r="S10716" s="302">
        <v>1</v>
      </c>
      <c r="T10716" s="302"/>
    </row>
    <row r="10717" spans="19:20" ht="15.75" x14ac:dyDescent="0.2">
      <c r="S10717" s="302">
        <v>1</v>
      </c>
      <c r="T10717" s="302"/>
    </row>
    <row r="10718" spans="19:20" ht="15.75" x14ac:dyDescent="0.2">
      <c r="S10718" s="302">
        <v>1</v>
      </c>
      <c r="T10718" s="302"/>
    </row>
    <row r="10719" spans="19:20" ht="15.75" x14ac:dyDescent="0.2">
      <c r="S10719" s="302">
        <v>1</v>
      </c>
      <c r="T10719" s="302"/>
    </row>
    <row r="10720" spans="19:20" ht="15.75" x14ac:dyDescent="0.2">
      <c r="S10720" s="302">
        <v>1</v>
      </c>
      <c r="T10720" s="302"/>
    </row>
    <row r="10721" spans="19:20" ht="15.75" x14ac:dyDescent="0.2">
      <c r="S10721" s="302">
        <v>1</v>
      </c>
      <c r="T10721" s="302"/>
    </row>
    <row r="10722" spans="19:20" ht="15.75" x14ac:dyDescent="0.2">
      <c r="S10722" s="302">
        <v>1</v>
      </c>
      <c r="T10722" s="302"/>
    </row>
    <row r="10723" spans="19:20" ht="15.75" x14ac:dyDescent="0.2">
      <c r="S10723" s="302">
        <v>1</v>
      </c>
      <c r="T10723" s="302"/>
    </row>
    <row r="10724" spans="19:20" ht="15.75" x14ac:dyDescent="0.2">
      <c r="S10724" s="302">
        <v>1</v>
      </c>
      <c r="T10724" s="302"/>
    </row>
    <row r="10725" spans="19:20" ht="15.75" x14ac:dyDescent="0.2">
      <c r="S10725" s="302">
        <v>1</v>
      </c>
      <c r="T10725" s="302"/>
    </row>
    <row r="10726" spans="19:20" ht="15.75" x14ac:dyDescent="0.2">
      <c r="S10726" s="302">
        <v>1</v>
      </c>
      <c r="T10726" s="302"/>
    </row>
    <row r="10727" spans="19:20" ht="15.75" x14ac:dyDescent="0.2">
      <c r="S10727" s="302">
        <v>1</v>
      </c>
      <c r="T10727" s="302"/>
    </row>
    <row r="10728" spans="19:20" ht="15.75" x14ac:dyDescent="0.2">
      <c r="S10728" s="302">
        <v>1</v>
      </c>
      <c r="T10728" s="302"/>
    </row>
    <row r="10729" spans="19:20" ht="15.75" x14ac:dyDescent="0.2">
      <c r="S10729" s="302">
        <v>1</v>
      </c>
      <c r="T10729" s="302"/>
    </row>
    <row r="10730" spans="19:20" ht="15.75" x14ac:dyDescent="0.2">
      <c r="S10730" s="302">
        <v>1</v>
      </c>
      <c r="T10730" s="302"/>
    </row>
    <row r="10731" spans="19:20" ht="15.75" x14ac:dyDescent="0.2">
      <c r="S10731" s="302">
        <v>1</v>
      </c>
      <c r="T10731" s="302"/>
    </row>
    <row r="10732" spans="19:20" ht="15.75" x14ac:dyDescent="0.2">
      <c r="S10732" s="302">
        <v>1</v>
      </c>
      <c r="T10732" s="302"/>
    </row>
    <row r="10733" spans="19:20" ht="15.75" x14ac:dyDescent="0.2">
      <c r="S10733" s="302">
        <v>1</v>
      </c>
      <c r="T10733" s="302"/>
    </row>
    <row r="10734" spans="19:20" ht="15.75" x14ac:dyDescent="0.2">
      <c r="S10734" s="302">
        <v>1</v>
      </c>
      <c r="T10734" s="302"/>
    </row>
    <row r="10735" spans="19:20" ht="15.75" x14ac:dyDescent="0.2">
      <c r="S10735" s="302">
        <v>1</v>
      </c>
      <c r="T10735" s="302"/>
    </row>
    <row r="10736" spans="19:20" ht="15.75" x14ac:dyDescent="0.2">
      <c r="S10736" s="302">
        <v>1</v>
      </c>
      <c r="T10736" s="302"/>
    </row>
    <row r="10737" spans="19:20" ht="15.75" x14ac:dyDescent="0.2">
      <c r="S10737" s="302">
        <v>1</v>
      </c>
      <c r="T10737" s="302"/>
    </row>
    <row r="10738" spans="19:20" ht="15.75" x14ac:dyDescent="0.2">
      <c r="S10738" s="302">
        <v>1</v>
      </c>
      <c r="T10738" s="302"/>
    </row>
    <row r="10739" spans="19:20" ht="15.75" x14ac:dyDescent="0.2">
      <c r="S10739" s="302">
        <v>1</v>
      </c>
      <c r="T10739" s="302"/>
    </row>
    <row r="10740" spans="19:20" ht="15.75" x14ac:dyDescent="0.2">
      <c r="S10740" s="302">
        <v>1</v>
      </c>
      <c r="T10740" s="302"/>
    </row>
    <row r="10741" spans="19:20" ht="15.75" x14ac:dyDescent="0.2">
      <c r="S10741" s="302">
        <v>1</v>
      </c>
      <c r="T10741" s="302"/>
    </row>
    <row r="10742" spans="19:20" ht="15.75" x14ac:dyDescent="0.2">
      <c r="S10742" s="302">
        <v>1</v>
      </c>
      <c r="T10742" s="302"/>
    </row>
    <row r="10743" spans="19:20" ht="15.75" x14ac:dyDescent="0.2">
      <c r="S10743" s="302">
        <v>1</v>
      </c>
      <c r="T10743" s="302"/>
    </row>
    <row r="10744" spans="19:20" ht="15.75" x14ac:dyDescent="0.2">
      <c r="S10744" s="302">
        <v>1</v>
      </c>
      <c r="T10744" s="302"/>
    </row>
    <row r="10745" spans="19:20" ht="15.75" x14ac:dyDescent="0.2">
      <c r="S10745" s="302">
        <v>1</v>
      </c>
      <c r="T10745" s="302"/>
    </row>
    <row r="10746" spans="19:20" ht="15.75" x14ac:dyDescent="0.2">
      <c r="S10746" s="302">
        <v>1</v>
      </c>
      <c r="T10746" s="302"/>
    </row>
    <row r="10747" spans="19:20" ht="15.75" x14ac:dyDescent="0.2">
      <c r="S10747" s="302">
        <v>1</v>
      </c>
      <c r="T10747" s="302"/>
    </row>
    <row r="10748" spans="19:20" ht="15.75" x14ac:dyDescent="0.2">
      <c r="S10748" s="302">
        <v>1</v>
      </c>
      <c r="T10748" s="302"/>
    </row>
    <row r="10749" spans="19:20" ht="15.75" x14ac:dyDescent="0.2">
      <c r="S10749" s="302">
        <v>1</v>
      </c>
      <c r="T10749" s="302"/>
    </row>
    <row r="10750" spans="19:20" ht="15.75" x14ac:dyDescent="0.2">
      <c r="S10750" s="302">
        <v>1</v>
      </c>
      <c r="T10750" s="302"/>
    </row>
    <row r="10751" spans="19:20" ht="15.75" x14ac:dyDescent="0.2">
      <c r="S10751" s="302">
        <v>1</v>
      </c>
      <c r="T10751" s="302"/>
    </row>
    <row r="10752" spans="19:20" ht="15.75" x14ac:dyDescent="0.2">
      <c r="S10752" s="302">
        <v>1</v>
      </c>
      <c r="T10752" s="302"/>
    </row>
    <row r="10753" spans="19:20" ht="15.75" x14ac:dyDescent="0.2">
      <c r="S10753" s="302">
        <v>1</v>
      </c>
      <c r="T10753" s="302"/>
    </row>
    <row r="10754" spans="19:20" ht="15.75" x14ac:dyDescent="0.2">
      <c r="S10754" s="302">
        <v>1</v>
      </c>
      <c r="T10754" s="302"/>
    </row>
    <row r="10755" spans="19:20" ht="15.75" x14ac:dyDescent="0.2">
      <c r="S10755" s="302">
        <v>1</v>
      </c>
      <c r="T10755" s="302"/>
    </row>
    <row r="10756" spans="19:20" ht="15.75" x14ac:dyDescent="0.2">
      <c r="S10756" s="302">
        <v>1</v>
      </c>
      <c r="T10756" s="302"/>
    </row>
    <row r="10757" spans="19:20" ht="15.75" x14ac:dyDescent="0.2">
      <c r="S10757" s="302">
        <v>1</v>
      </c>
      <c r="T10757" s="302"/>
    </row>
    <row r="10758" spans="19:20" ht="15.75" x14ac:dyDescent="0.2">
      <c r="S10758" s="302">
        <v>1</v>
      </c>
      <c r="T10758" s="302"/>
    </row>
    <row r="10759" spans="19:20" ht="15.75" x14ac:dyDescent="0.2">
      <c r="S10759" s="302">
        <v>1</v>
      </c>
      <c r="T10759" s="302"/>
    </row>
    <row r="10760" spans="19:20" ht="15.75" x14ac:dyDescent="0.2">
      <c r="S10760" s="302">
        <v>1</v>
      </c>
      <c r="T10760" s="302"/>
    </row>
    <row r="10761" spans="19:20" ht="15.75" x14ac:dyDescent="0.2">
      <c r="S10761" s="302">
        <v>1</v>
      </c>
      <c r="T10761" s="302"/>
    </row>
    <row r="10762" spans="19:20" ht="15.75" x14ac:dyDescent="0.2">
      <c r="S10762" s="302">
        <v>1</v>
      </c>
      <c r="T10762" s="302"/>
    </row>
    <row r="10763" spans="19:20" ht="15.75" x14ac:dyDescent="0.2">
      <c r="S10763" s="302">
        <v>1</v>
      </c>
      <c r="T10763" s="302"/>
    </row>
    <row r="10764" spans="19:20" ht="15.75" x14ac:dyDescent="0.2">
      <c r="S10764" s="302">
        <v>1</v>
      </c>
      <c r="T10764" s="302"/>
    </row>
    <row r="10765" spans="19:20" ht="15.75" x14ac:dyDescent="0.2">
      <c r="S10765" s="302">
        <v>1</v>
      </c>
      <c r="T10765" s="302"/>
    </row>
    <row r="10766" spans="19:20" ht="15.75" x14ac:dyDescent="0.2">
      <c r="S10766" s="302">
        <v>1</v>
      </c>
      <c r="T10766" s="302"/>
    </row>
    <row r="10767" spans="19:20" ht="15.75" x14ac:dyDescent="0.2">
      <c r="S10767" s="302">
        <v>1</v>
      </c>
      <c r="T10767" s="302"/>
    </row>
    <row r="10768" spans="19:20" ht="15.75" x14ac:dyDescent="0.2">
      <c r="S10768" s="302">
        <v>1</v>
      </c>
      <c r="T10768" s="302"/>
    </row>
    <row r="10769" spans="19:20" ht="15.75" x14ac:dyDescent="0.2">
      <c r="S10769" s="302">
        <v>1</v>
      </c>
      <c r="T10769" s="302"/>
    </row>
    <row r="10770" spans="19:20" ht="15.75" x14ac:dyDescent="0.2">
      <c r="S10770" s="302">
        <v>1</v>
      </c>
      <c r="T10770" s="302"/>
    </row>
    <row r="10771" spans="19:20" ht="15.75" x14ac:dyDescent="0.2">
      <c r="S10771" s="302">
        <v>1</v>
      </c>
      <c r="T10771" s="302"/>
    </row>
    <row r="10772" spans="19:20" ht="15.75" x14ac:dyDescent="0.2">
      <c r="S10772" s="302">
        <v>1</v>
      </c>
      <c r="T10772" s="302"/>
    </row>
    <row r="10773" spans="19:20" ht="15.75" x14ac:dyDescent="0.2">
      <c r="S10773" s="302">
        <v>1</v>
      </c>
      <c r="T10773" s="302"/>
    </row>
    <row r="10774" spans="19:20" ht="15.75" x14ac:dyDescent="0.2">
      <c r="S10774" s="302">
        <v>1</v>
      </c>
      <c r="T10774" s="302"/>
    </row>
    <row r="10775" spans="19:20" ht="15.75" x14ac:dyDescent="0.2">
      <c r="S10775" s="302">
        <v>1</v>
      </c>
      <c r="T10775" s="302"/>
    </row>
    <row r="10776" spans="19:20" ht="15.75" x14ac:dyDescent="0.2">
      <c r="S10776" s="302">
        <v>1</v>
      </c>
      <c r="T10776" s="302"/>
    </row>
    <row r="10777" spans="19:20" ht="15.75" x14ac:dyDescent="0.2">
      <c r="S10777" s="302">
        <v>1</v>
      </c>
      <c r="T10777" s="302"/>
    </row>
    <row r="10778" spans="19:20" ht="15.75" x14ac:dyDescent="0.2">
      <c r="S10778" s="302">
        <v>1</v>
      </c>
      <c r="T10778" s="302"/>
    </row>
    <row r="10779" spans="19:20" ht="15.75" x14ac:dyDescent="0.2">
      <c r="S10779" s="302">
        <v>1</v>
      </c>
      <c r="T10779" s="302"/>
    </row>
    <row r="10780" spans="19:20" ht="15.75" x14ac:dyDescent="0.2">
      <c r="S10780" s="302">
        <v>1</v>
      </c>
      <c r="T10780" s="302"/>
    </row>
    <row r="10781" spans="19:20" ht="15.75" x14ac:dyDescent="0.2">
      <c r="S10781" s="302">
        <v>1</v>
      </c>
      <c r="T10781" s="302"/>
    </row>
    <row r="10782" spans="19:20" ht="15.75" x14ac:dyDescent="0.2">
      <c r="S10782" s="302">
        <v>1</v>
      </c>
      <c r="T10782" s="302"/>
    </row>
    <row r="10783" spans="19:20" ht="15.75" x14ac:dyDescent="0.2">
      <c r="S10783" s="302">
        <v>1</v>
      </c>
      <c r="T10783" s="302"/>
    </row>
    <row r="10784" spans="19:20" ht="15.75" x14ac:dyDescent="0.2">
      <c r="S10784" s="302">
        <v>1</v>
      </c>
      <c r="T10784" s="302"/>
    </row>
    <row r="10785" spans="19:20" ht="15.75" x14ac:dyDescent="0.2">
      <c r="S10785" s="302">
        <v>1</v>
      </c>
      <c r="T10785" s="302"/>
    </row>
    <row r="10786" spans="19:20" ht="15.75" x14ac:dyDescent="0.2">
      <c r="S10786" s="302">
        <v>1</v>
      </c>
      <c r="T10786" s="302"/>
    </row>
    <row r="10787" spans="19:20" ht="15.75" x14ac:dyDescent="0.2">
      <c r="S10787" s="302">
        <v>1</v>
      </c>
      <c r="T10787" s="302"/>
    </row>
    <row r="10788" spans="19:20" ht="15.75" x14ac:dyDescent="0.2">
      <c r="S10788" s="302">
        <v>1</v>
      </c>
      <c r="T10788" s="302"/>
    </row>
    <row r="10789" spans="19:20" ht="15.75" x14ac:dyDescent="0.2">
      <c r="S10789" s="302">
        <v>1</v>
      </c>
      <c r="T10789" s="302"/>
    </row>
    <row r="10790" spans="19:20" ht="15.75" x14ac:dyDescent="0.2">
      <c r="S10790" s="302">
        <v>1</v>
      </c>
      <c r="T10790" s="302"/>
    </row>
    <row r="10791" spans="19:20" ht="15.75" x14ac:dyDescent="0.2">
      <c r="S10791" s="302">
        <v>1</v>
      </c>
      <c r="T10791" s="302"/>
    </row>
    <row r="10792" spans="19:20" ht="15.75" x14ac:dyDescent="0.2">
      <c r="S10792" s="302">
        <v>1</v>
      </c>
      <c r="T10792" s="302"/>
    </row>
    <row r="10793" spans="19:20" ht="15.75" x14ac:dyDescent="0.2">
      <c r="S10793" s="302">
        <v>1</v>
      </c>
      <c r="T10793" s="302"/>
    </row>
    <row r="10794" spans="19:20" ht="15.75" x14ac:dyDescent="0.2">
      <c r="S10794" s="302">
        <v>1</v>
      </c>
      <c r="T10794" s="302"/>
    </row>
    <row r="10795" spans="19:20" ht="15.75" x14ac:dyDescent="0.2">
      <c r="S10795" s="302">
        <v>1</v>
      </c>
      <c r="T10795" s="302"/>
    </row>
    <row r="10796" spans="19:20" ht="15.75" x14ac:dyDescent="0.2">
      <c r="S10796" s="302">
        <v>1</v>
      </c>
      <c r="T10796" s="302"/>
    </row>
    <row r="10797" spans="19:20" ht="15.75" x14ac:dyDescent="0.2">
      <c r="S10797" s="302">
        <v>1</v>
      </c>
      <c r="T10797" s="302"/>
    </row>
    <row r="10798" spans="19:20" ht="15.75" x14ac:dyDescent="0.2">
      <c r="S10798" s="302">
        <v>1</v>
      </c>
      <c r="T10798" s="302"/>
    </row>
    <row r="10799" spans="19:20" ht="15.75" x14ac:dyDescent="0.2">
      <c r="S10799" s="302">
        <v>1</v>
      </c>
      <c r="T10799" s="302"/>
    </row>
    <row r="10800" spans="19:20" ht="15.75" x14ac:dyDescent="0.2">
      <c r="S10800" s="302">
        <v>1</v>
      </c>
      <c r="T10800" s="302"/>
    </row>
    <row r="10801" spans="19:20" ht="15.75" x14ac:dyDescent="0.2">
      <c r="S10801" s="302">
        <v>1</v>
      </c>
      <c r="T10801" s="302"/>
    </row>
    <row r="10802" spans="19:20" ht="15.75" x14ac:dyDescent="0.2">
      <c r="S10802" s="302">
        <v>1</v>
      </c>
      <c r="T10802" s="302"/>
    </row>
    <row r="10803" spans="19:20" ht="15.75" x14ac:dyDescent="0.2">
      <c r="S10803" s="302">
        <v>1</v>
      </c>
      <c r="T10803" s="302"/>
    </row>
    <row r="10804" spans="19:20" ht="15.75" x14ac:dyDescent="0.2">
      <c r="S10804" s="302">
        <v>1</v>
      </c>
      <c r="T10804" s="302"/>
    </row>
    <row r="10805" spans="19:20" ht="15.75" x14ac:dyDescent="0.2">
      <c r="S10805" s="302">
        <v>1</v>
      </c>
      <c r="T10805" s="302"/>
    </row>
    <row r="10806" spans="19:20" ht="15.75" x14ac:dyDescent="0.2">
      <c r="S10806" s="302">
        <v>1</v>
      </c>
      <c r="T10806" s="302"/>
    </row>
    <row r="10807" spans="19:20" ht="15.75" x14ac:dyDescent="0.2">
      <c r="S10807" s="302">
        <v>1</v>
      </c>
      <c r="T10807" s="302"/>
    </row>
    <row r="10808" spans="19:20" ht="15.75" x14ac:dyDescent="0.2">
      <c r="S10808" s="302">
        <v>1</v>
      </c>
      <c r="T10808" s="302"/>
    </row>
    <row r="10809" spans="19:20" ht="15.75" x14ac:dyDescent="0.2">
      <c r="S10809" s="302">
        <v>1</v>
      </c>
      <c r="T10809" s="302"/>
    </row>
    <row r="10810" spans="19:20" ht="15.75" x14ac:dyDescent="0.2">
      <c r="S10810" s="302">
        <v>1</v>
      </c>
      <c r="T10810" s="302"/>
    </row>
    <row r="10811" spans="19:20" ht="15.75" x14ac:dyDescent="0.2">
      <c r="S10811" s="302">
        <v>1</v>
      </c>
      <c r="T10811" s="302"/>
    </row>
    <row r="10812" spans="19:20" ht="15.75" x14ac:dyDescent="0.2">
      <c r="S10812" s="302">
        <v>1</v>
      </c>
      <c r="T10812" s="302"/>
    </row>
    <row r="10813" spans="19:20" ht="15.75" x14ac:dyDescent="0.2">
      <c r="S10813" s="302">
        <v>1</v>
      </c>
      <c r="T10813" s="302"/>
    </row>
    <row r="10814" spans="19:20" ht="15.75" x14ac:dyDescent="0.2">
      <c r="S10814" s="302">
        <v>1</v>
      </c>
      <c r="T10814" s="302"/>
    </row>
    <row r="10815" spans="19:20" ht="15.75" x14ac:dyDescent="0.2">
      <c r="S10815" s="302">
        <v>1</v>
      </c>
      <c r="T10815" s="302"/>
    </row>
    <row r="10816" spans="19:20" ht="15.75" x14ac:dyDescent="0.2">
      <c r="S10816" s="302">
        <v>1</v>
      </c>
      <c r="T10816" s="302"/>
    </row>
    <row r="10817" spans="19:20" ht="15.75" x14ac:dyDescent="0.2">
      <c r="S10817" s="302">
        <v>1</v>
      </c>
      <c r="T10817" s="302"/>
    </row>
    <row r="10818" spans="19:20" ht="15.75" x14ac:dyDescent="0.2">
      <c r="S10818" s="302">
        <v>1</v>
      </c>
      <c r="T10818" s="302"/>
    </row>
    <row r="10819" spans="19:20" ht="15.75" x14ac:dyDescent="0.2">
      <c r="S10819" s="302">
        <v>1</v>
      </c>
      <c r="T10819" s="302"/>
    </row>
    <row r="10820" spans="19:20" ht="15.75" x14ac:dyDescent="0.2">
      <c r="S10820" s="302">
        <v>1</v>
      </c>
      <c r="T10820" s="302"/>
    </row>
    <row r="10821" spans="19:20" ht="15.75" x14ac:dyDescent="0.2">
      <c r="S10821" s="302">
        <v>1</v>
      </c>
      <c r="T10821" s="302"/>
    </row>
    <row r="10822" spans="19:20" ht="15.75" x14ac:dyDescent="0.2">
      <c r="S10822" s="302">
        <v>1</v>
      </c>
      <c r="T10822" s="302"/>
    </row>
    <row r="10823" spans="19:20" ht="15.75" x14ac:dyDescent="0.2">
      <c r="S10823" s="302">
        <v>1</v>
      </c>
      <c r="T10823" s="302"/>
    </row>
    <row r="10824" spans="19:20" ht="15.75" x14ac:dyDescent="0.2">
      <c r="S10824" s="302">
        <v>1</v>
      </c>
      <c r="T10824" s="302"/>
    </row>
    <row r="10825" spans="19:20" ht="15.75" x14ac:dyDescent="0.2">
      <c r="S10825" s="302">
        <v>1</v>
      </c>
      <c r="T10825" s="302"/>
    </row>
    <row r="10826" spans="19:20" ht="15.75" x14ac:dyDescent="0.2">
      <c r="S10826" s="302">
        <v>1</v>
      </c>
      <c r="T10826" s="302"/>
    </row>
    <row r="10827" spans="19:20" ht="15.75" x14ac:dyDescent="0.2">
      <c r="S10827" s="302">
        <v>1</v>
      </c>
      <c r="T10827" s="302"/>
    </row>
    <row r="10828" spans="19:20" ht="15.75" x14ac:dyDescent="0.2">
      <c r="S10828" s="302">
        <v>1</v>
      </c>
      <c r="T10828" s="302"/>
    </row>
    <row r="10829" spans="19:20" ht="15.75" x14ac:dyDescent="0.2">
      <c r="S10829" s="302">
        <v>1</v>
      </c>
      <c r="T10829" s="302"/>
    </row>
    <row r="10830" spans="19:20" ht="15.75" x14ac:dyDescent="0.2">
      <c r="S10830" s="302">
        <v>1</v>
      </c>
      <c r="T10830" s="302"/>
    </row>
    <row r="10831" spans="19:20" ht="15.75" x14ac:dyDescent="0.2">
      <c r="S10831" s="302">
        <v>1</v>
      </c>
      <c r="T10831" s="302"/>
    </row>
    <row r="10832" spans="19:20" ht="15.75" x14ac:dyDescent="0.2">
      <c r="S10832" s="302">
        <v>1</v>
      </c>
      <c r="T10832" s="302"/>
    </row>
    <row r="10833" spans="19:20" ht="15.75" x14ac:dyDescent="0.2">
      <c r="S10833" s="302">
        <v>1</v>
      </c>
      <c r="T10833" s="302"/>
    </row>
    <row r="10834" spans="19:20" ht="15.75" x14ac:dyDescent="0.2">
      <c r="S10834" s="302">
        <v>1</v>
      </c>
      <c r="T10834" s="302"/>
    </row>
    <row r="10835" spans="19:20" ht="15.75" x14ac:dyDescent="0.2">
      <c r="S10835" s="302">
        <v>1</v>
      </c>
      <c r="T10835" s="302"/>
    </row>
    <row r="10836" spans="19:20" ht="15.75" x14ac:dyDescent="0.2">
      <c r="S10836" s="302">
        <v>1</v>
      </c>
      <c r="T10836" s="302"/>
    </row>
    <row r="10837" spans="19:20" ht="15.75" x14ac:dyDescent="0.2">
      <c r="S10837" s="302">
        <v>1</v>
      </c>
      <c r="T10837" s="302"/>
    </row>
    <row r="10838" spans="19:20" ht="15.75" x14ac:dyDescent="0.2">
      <c r="S10838" s="302">
        <v>1</v>
      </c>
      <c r="T10838" s="302"/>
    </row>
    <row r="10839" spans="19:20" ht="15.75" x14ac:dyDescent="0.2">
      <c r="S10839" s="302">
        <v>1</v>
      </c>
      <c r="T10839" s="302"/>
    </row>
    <row r="10840" spans="19:20" ht="15.75" x14ac:dyDescent="0.2">
      <c r="S10840" s="302">
        <v>1</v>
      </c>
      <c r="T10840" s="302"/>
    </row>
    <row r="10841" spans="19:20" ht="15.75" x14ac:dyDescent="0.2">
      <c r="S10841" s="302">
        <v>1</v>
      </c>
      <c r="T10841" s="302"/>
    </row>
    <row r="10842" spans="19:20" ht="15.75" x14ac:dyDescent="0.2">
      <c r="S10842" s="302">
        <v>1</v>
      </c>
      <c r="T10842" s="302"/>
    </row>
    <row r="10843" spans="19:20" ht="15.75" x14ac:dyDescent="0.2">
      <c r="S10843" s="302">
        <v>1</v>
      </c>
      <c r="T10843" s="302"/>
    </row>
    <row r="10844" spans="19:20" ht="15.75" x14ac:dyDescent="0.2">
      <c r="S10844" s="302">
        <v>1</v>
      </c>
      <c r="T10844" s="302"/>
    </row>
    <row r="10845" spans="19:20" ht="15.75" x14ac:dyDescent="0.2">
      <c r="S10845" s="302">
        <v>1</v>
      </c>
      <c r="T10845" s="302"/>
    </row>
    <row r="10846" spans="19:20" ht="15.75" x14ac:dyDescent="0.2">
      <c r="S10846" s="302">
        <v>1</v>
      </c>
      <c r="T10846" s="302"/>
    </row>
    <row r="10847" spans="19:20" ht="15.75" x14ac:dyDescent="0.2">
      <c r="S10847" s="302">
        <v>1</v>
      </c>
      <c r="T10847" s="302"/>
    </row>
    <row r="10848" spans="19:20" ht="15.75" x14ac:dyDescent="0.2">
      <c r="S10848" s="302">
        <v>1</v>
      </c>
      <c r="T10848" s="302"/>
    </row>
    <row r="10849" spans="19:20" ht="15.75" x14ac:dyDescent="0.2">
      <c r="S10849" s="302">
        <v>1</v>
      </c>
      <c r="T10849" s="302"/>
    </row>
    <row r="10850" spans="19:20" ht="15.75" x14ac:dyDescent="0.2">
      <c r="S10850" s="302">
        <v>1</v>
      </c>
      <c r="T10850" s="302"/>
    </row>
    <row r="10851" spans="19:20" ht="15.75" x14ac:dyDescent="0.2">
      <c r="S10851" s="302">
        <v>1</v>
      </c>
      <c r="T10851" s="302"/>
    </row>
    <row r="10852" spans="19:20" ht="15.75" x14ac:dyDescent="0.2">
      <c r="S10852" s="302">
        <v>1</v>
      </c>
      <c r="T10852" s="302"/>
    </row>
    <row r="10853" spans="19:20" ht="15.75" x14ac:dyDescent="0.2">
      <c r="S10853" s="302">
        <v>1</v>
      </c>
      <c r="T10853" s="302"/>
    </row>
    <row r="10854" spans="19:20" ht="15.75" x14ac:dyDescent="0.2">
      <c r="S10854" s="302">
        <v>1</v>
      </c>
      <c r="T10854" s="302"/>
    </row>
    <row r="10855" spans="19:20" ht="15.75" x14ac:dyDescent="0.2">
      <c r="S10855" s="302">
        <v>1</v>
      </c>
      <c r="T10855" s="302"/>
    </row>
    <row r="10856" spans="19:20" ht="15.75" x14ac:dyDescent="0.2">
      <c r="S10856" s="302">
        <v>1</v>
      </c>
      <c r="T10856" s="302"/>
    </row>
    <row r="10857" spans="19:20" ht="15.75" x14ac:dyDescent="0.2">
      <c r="S10857" s="302">
        <v>1</v>
      </c>
      <c r="T10857" s="302"/>
    </row>
    <row r="10858" spans="19:20" ht="15.75" x14ac:dyDescent="0.2">
      <c r="S10858" s="302">
        <v>1</v>
      </c>
      <c r="T10858" s="302"/>
    </row>
    <row r="10859" spans="19:20" ht="15.75" x14ac:dyDescent="0.2">
      <c r="S10859" s="302">
        <v>1</v>
      </c>
      <c r="T10859" s="302"/>
    </row>
    <row r="10860" spans="19:20" ht="15.75" x14ac:dyDescent="0.2">
      <c r="S10860" s="302">
        <v>1</v>
      </c>
      <c r="T10860" s="302"/>
    </row>
    <row r="10861" spans="19:20" ht="15.75" x14ac:dyDescent="0.2">
      <c r="S10861" s="302">
        <v>1</v>
      </c>
      <c r="T10861" s="302"/>
    </row>
    <row r="10862" spans="19:20" ht="15.75" x14ac:dyDescent="0.2">
      <c r="S10862" s="302">
        <v>1</v>
      </c>
      <c r="T10862" s="302"/>
    </row>
    <row r="10863" spans="19:20" ht="15.75" x14ac:dyDescent="0.2">
      <c r="S10863" s="302">
        <v>1</v>
      </c>
      <c r="T10863" s="302"/>
    </row>
    <row r="10864" spans="19:20" ht="15.75" x14ac:dyDescent="0.2">
      <c r="S10864" s="302">
        <v>1</v>
      </c>
      <c r="T10864" s="302"/>
    </row>
    <row r="10865" spans="19:20" ht="15.75" x14ac:dyDescent="0.2">
      <c r="S10865" s="302">
        <v>1</v>
      </c>
      <c r="T10865" s="302"/>
    </row>
    <row r="10866" spans="19:20" ht="15.75" x14ac:dyDescent="0.2">
      <c r="S10866" s="302">
        <v>1</v>
      </c>
      <c r="T10866" s="302"/>
    </row>
    <row r="10867" spans="19:20" ht="15.75" x14ac:dyDescent="0.2">
      <c r="S10867" s="302">
        <v>1</v>
      </c>
      <c r="T10867" s="302"/>
    </row>
    <row r="10868" spans="19:20" ht="15.75" x14ac:dyDescent="0.2">
      <c r="S10868" s="302">
        <v>1</v>
      </c>
      <c r="T10868" s="302"/>
    </row>
    <row r="10869" spans="19:20" ht="15.75" x14ac:dyDescent="0.2">
      <c r="S10869" s="302">
        <v>1</v>
      </c>
      <c r="T10869" s="302"/>
    </row>
    <row r="10870" spans="19:20" ht="15.75" x14ac:dyDescent="0.2">
      <c r="S10870" s="302">
        <v>1</v>
      </c>
      <c r="T10870" s="302"/>
    </row>
    <row r="10871" spans="19:20" ht="15.75" x14ac:dyDescent="0.2">
      <c r="S10871" s="302">
        <v>1</v>
      </c>
      <c r="T10871" s="302"/>
    </row>
    <row r="10872" spans="19:20" ht="15.75" x14ac:dyDescent="0.2">
      <c r="S10872" s="302">
        <v>1</v>
      </c>
      <c r="T10872" s="302"/>
    </row>
    <row r="10873" spans="19:20" ht="15.75" x14ac:dyDescent="0.2">
      <c r="S10873" s="302">
        <v>1</v>
      </c>
      <c r="T10873" s="302"/>
    </row>
    <row r="10874" spans="19:20" ht="15.75" x14ac:dyDescent="0.2">
      <c r="S10874" s="302">
        <v>1</v>
      </c>
      <c r="T10874" s="302"/>
    </row>
    <row r="10875" spans="19:20" ht="15.75" x14ac:dyDescent="0.2">
      <c r="S10875" s="302">
        <v>1</v>
      </c>
      <c r="T10875" s="302"/>
    </row>
    <row r="10876" spans="19:20" ht="15.75" x14ac:dyDescent="0.2">
      <c r="S10876" s="302">
        <v>1</v>
      </c>
      <c r="T10876" s="302"/>
    </row>
    <row r="10877" spans="19:20" ht="15.75" x14ac:dyDescent="0.2">
      <c r="S10877" s="302">
        <v>1</v>
      </c>
      <c r="T10877" s="302"/>
    </row>
    <row r="10878" spans="19:20" ht="15.75" x14ac:dyDescent="0.2">
      <c r="S10878" s="302">
        <v>1</v>
      </c>
      <c r="T10878" s="302"/>
    </row>
    <row r="10879" spans="19:20" ht="15.75" x14ac:dyDescent="0.2">
      <c r="S10879" s="302">
        <v>1</v>
      </c>
      <c r="T10879" s="302"/>
    </row>
    <row r="10880" spans="19:20" ht="15.75" x14ac:dyDescent="0.2">
      <c r="S10880" s="302">
        <v>1</v>
      </c>
      <c r="T10880" s="302"/>
    </row>
    <row r="10881" spans="19:20" ht="15.75" x14ac:dyDescent="0.2">
      <c r="S10881" s="302">
        <v>1</v>
      </c>
      <c r="T10881" s="302"/>
    </row>
    <row r="10882" spans="19:20" ht="15.75" x14ac:dyDescent="0.2">
      <c r="S10882" s="302">
        <v>1</v>
      </c>
      <c r="T10882" s="302"/>
    </row>
    <row r="10883" spans="19:20" ht="15.75" x14ac:dyDescent="0.2">
      <c r="S10883" s="302">
        <v>1</v>
      </c>
      <c r="T10883" s="302"/>
    </row>
    <row r="10884" spans="19:20" ht="15.75" x14ac:dyDescent="0.2">
      <c r="S10884" s="302">
        <v>1</v>
      </c>
      <c r="T10884" s="302"/>
    </row>
    <row r="10885" spans="19:20" ht="15.75" x14ac:dyDescent="0.2">
      <c r="S10885" s="302">
        <v>1</v>
      </c>
      <c r="T10885" s="302"/>
    </row>
    <row r="10886" spans="19:20" ht="15.75" x14ac:dyDescent="0.2">
      <c r="S10886" s="302">
        <v>1</v>
      </c>
      <c r="T10886" s="302"/>
    </row>
    <row r="10887" spans="19:20" ht="15.75" x14ac:dyDescent="0.2">
      <c r="S10887" s="302">
        <v>1</v>
      </c>
      <c r="T10887" s="302"/>
    </row>
    <row r="10888" spans="19:20" ht="15.75" x14ac:dyDescent="0.2">
      <c r="S10888" s="302">
        <v>1</v>
      </c>
      <c r="T10888" s="302"/>
    </row>
    <row r="10889" spans="19:20" ht="15.75" x14ac:dyDescent="0.2">
      <c r="S10889" s="302">
        <v>1</v>
      </c>
      <c r="T10889" s="302"/>
    </row>
    <row r="10890" spans="19:20" ht="15.75" x14ac:dyDescent="0.2">
      <c r="S10890" s="302">
        <v>1</v>
      </c>
      <c r="T10890" s="302"/>
    </row>
    <row r="10891" spans="19:20" ht="15.75" x14ac:dyDescent="0.2">
      <c r="S10891" s="302">
        <v>1</v>
      </c>
      <c r="T10891" s="302"/>
    </row>
    <row r="10892" spans="19:20" ht="15.75" x14ac:dyDescent="0.2">
      <c r="S10892" s="302">
        <v>1</v>
      </c>
      <c r="T10892" s="302"/>
    </row>
    <row r="10893" spans="19:20" ht="15.75" x14ac:dyDescent="0.2">
      <c r="S10893" s="302">
        <v>1</v>
      </c>
      <c r="T10893" s="302"/>
    </row>
    <row r="10894" spans="19:20" ht="15.75" x14ac:dyDescent="0.2">
      <c r="S10894" s="302">
        <v>1</v>
      </c>
      <c r="T10894" s="302"/>
    </row>
    <row r="10895" spans="19:20" ht="15.75" x14ac:dyDescent="0.2">
      <c r="S10895" s="302">
        <v>1</v>
      </c>
      <c r="T10895" s="302"/>
    </row>
    <row r="10896" spans="19:20" ht="15.75" x14ac:dyDescent="0.2">
      <c r="S10896" s="302">
        <v>1</v>
      </c>
      <c r="T10896" s="302"/>
    </row>
    <row r="10897" spans="19:20" ht="15.75" x14ac:dyDescent="0.2">
      <c r="S10897" s="302">
        <v>1</v>
      </c>
      <c r="T10897" s="302"/>
    </row>
    <row r="10898" spans="19:20" ht="15.75" x14ac:dyDescent="0.2">
      <c r="S10898" s="302">
        <v>1</v>
      </c>
      <c r="T10898" s="302"/>
    </row>
    <row r="10899" spans="19:20" ht="15.75" x14ac:dyDescent="0.2">
      <c r="S10899" s="302">
        <v>1</v>
      </c>
      <c r="T10899" s="302"/>
    </row>
    <row r="10900" spans="19:20" ht="15.75" x14ac:dyDescent="0.2">
      <c r="S10900" s="302">
        <v>1</v>
      </c>
      <c r="T10900" s="302"/>
    </row>
    <row r="10901" spans="19:20" ht="15.75" x14ac:dyDescent="0.2">
      <c r="S10901" s="302">
        <v>1</v>
      </c>
      <c r="T10901" s="302"/>
    </row>
    <row r="10902" spans="19:20" ht="15.75" x14ac:dyDescent="0.2">
      <c r="S10902" s="302">
        <v>1</v>
      </c>
      <c r="T10902" s="302"/>
    </row>
    <row r="10903" spans="19:20" ht="15.75" x14ac:dyDescent="0.2">
      <c r="S10903" s="302">
        <v>1</v>
      </c>
      <c r="T10903" s="302"/>
    </row>
    <row r="10904" spans="19:20" ht="15.75" x14ac:dyDescent="0.2">
      <c r="S10904" s="302">
        <v>1</v>
      </c>
      <c r="T10904" s="302"/>
    </row>
    <row r="10905" spans="19:20" ht="15.75" x14ac:dyDescent="0.2">
      <c r="S10905" s="302">
        <v>1</v>
      </c>
      <c r="T10905" s="302"/>
    </row>
    <row r="10906" spans="19:20" ht="15.75" x14ac:dyDescent="0.2">
      <c r="S10906" s="302">
        <v>1</v>
      </c>
      <c r="T10906" s="302"/>
    </row>
    <row r="10907" spans="19:20" ht="15.75" x14ac:dyDescent="0.2">
      <c r="S10907" s="302">
        <v>1</v>
      </c>
      <c r="T10907" s="302"/>
    </row>
    <row r="10908" spans="19:20" ht="15.75" x14ac:dyDescent="0.2">
      <c r="S10908" s="302">
        <v>1</v>
      </c>
      <c r="T10908" s="302"/>
    </row>
    <row r="10909" spans="19:20" ht="15.75" x14ac:dyDescent="0.2">
      <c r="S10909" s="302">
        <v>1</v>
      </c>
      <c r="T10909" s="302"/>
    </row>
    <row r="10910" spans="19:20" ht="15.75" x14ac:dyDescent="0.2">
      <c r="S10910" s="302">
        <v>1</v>
      </c>
      <c r="T10910" s="302"/>
    </row>
    <row r="10911" spans="19:20" ht="15.75" x14ac:dyDescent="0.2">
      <c r="S10911" s="302">
        <v>1</v>
      </c>
      <c r="T10911" s="302"/>
    </row>
    <row r="10912" spans="19:20" ht="15.75" x14ac:dyDescent="0.2">
      <c r="S10912" s="302">
        <v>1</v>
      </c>
      <c r="T10912" s="302"/>
    </row>
    <row r="10913" spans="19:20" ht="15.75" x14ac:dyDescent="0.2">
      <c r="S10913" s="302">
        <v>1</v>
      </c>
      <c r="T10913" s="302"/>
    </row>
    <row r="10914" spans="19:20" ht="15.75" x14ac:dyDescent="0.2">
      <c r="S10914" s="302">
        <v>1</v>
      </c>
      <c r="T10914" s="302"/>
    </row>
    <row r="10915" spans="19:20" ht="15.75" x14ac:dyDescent="0.2">
      <c r="S10915" s="302">
        <v>1</v>
      </c>
      <c r="T10915" s="302"/>
    </row>
    <row r="10916" spans="19:20" ht="15.75" x14ac:dyDescent="0.2">
      <c r="S10916" s="302">
        <v>1</v>
      </c>
      <c r="T10916" s="302"/>
    </row>
    <row r="10917" spans="19:20" ht="15.75" x14ac:dyDescent="0.2">
      <c r="S10917" s="302">
        <v>1</v>
      </c>
      <c r="T10917" s="302"/>
    </row>
    <row r="10918" spans="19:20" ht="15.75" x14ac:dyDescent="0.2">
      <c r="S10918" s="302">
        <v>1</v>
      </c>
      <c r="T10918" s="302"/>
    </row>
    <row r="10919" spans="19:20" ht="15.75" x14ac:dyDescent="0.2">
      <c r="S10919" s="302">
        <v>1</v>
      </c>
      <c r="T10919" s="302"/>
    </row>
    <row r="10920" spans="19:20" ht="15.75" x14ac:dyDescent="0.2">
      <c r="S10920" s="302">
        <v>1</v>
      </c>
      <c r="T10920" s="302"/>
    </row>
    <row r="10921" spans="19:20" ht="15.75" x14ac:dyDescent="0.2">
      <c r="S10921" s="302">
        <v>1</v>
      </c>
      <c r="T10921" s="302"/>
    </row>
    <row r="10922" spans="19:20" ht="15.75" x14ac:dyDescent="0.2">
      <c r="S10922" s="302">
        <v>1</v>
      </c>
      <c r="T10922" s="302"/>
    </row>
    <row r="10923" spans="19:20" ht="15.75" x14ac:dyDescent="0.2">
      <c r="S10923" s="302">
        <v>1</v>
      </c>
      <c r="T10923" s="302"/>
    </row>
    <row r="10924" spans="19:20" ht="15.75" x14ac:dyDescent="0.2">
      <c r="S10924" s="302">
        <v>1</v>
      </c>
      <c r="T10924" s="302"/>
    </row>
    <row r="10925" spans="19:20" ht="15.75" x14ac:dyDescent="0.2">
      <c r="S10925" s="302">
        <v>1</v>
      </c>
      <c r="T10925" s="302"/>
    </row>
    <row r="10926" spans="19:20" ht="15.75" x14ac:dyDescent="0.2">
      <c r="S10926" s="302">
        <v>1</v>
      </c>
      <c r="T10926" s="302"/>
    </row>
    <row r="10927" spans="19:20" ht="15.75" x14ac:dyDescent="0.2">
      <c r="S10927" s="302">
        <v>1</v>
      </c>
      <c r="T10927" s="302"/>
    </row>
    <row r="10928" spans="19:20" ht="15.75" x14ac:dyDescent="0.2">
      <c r="S10928" s="302">
        <v>1</v>
      </c>
      <c r="T10928" s="302"/>
    </row>
    <row r="10929" spans="19:20" ht="15.75" x14ac:dyDescent="0.2">
      <c r="S10929" s="302">
        <v>1</v>
      </c>
      <c r="T10929" s="302"/>
    </row>
    <row r="10930" spans="19:20" ht="15.75" x14ac:dyDescent="0.2">
      <c r="S10930" s="302">
        <v>1</v>
      </c>
      <c r="T10930" s="302"/>
    </row>
    <row r="10931" spans="19:20" ht="15.75" x14ac:dyDescent="0.2">
      <c r="S10931" s="302">
        <v>1</v>
      </c>
      <c r="T10931" s="302"/>
    </row>
    <row r="10932" spans="19:20" ht="15.75" x14ac:dyDescent="0.2">
      <c r="S10932" s="302">
        <v>1</v>
      </c>
      <c r="T10932" s="302"/>
    </row>
    <row r="10933" spans="19:20" ht="15.75" x14ac:dyDescent="0.2">
      <c r="S10933" s="302">
        <v>1</v>
      </c>
      <c r="T10933" s="302"/>
    </row>
    <row r="10934" spans="19:20" ht="15.75" x14ac:dyDescent="0.2">
      <c r="S10934" s="302">
        <v>1</v>
      </c>
      <c r="T10934" s="302"/>
    </row>
    <row r="10935" spans="19:20" ht="15.75" x14ac:dyDescent="0.2">
      <c r="S10935" s="302">
        <v>1</v>
      </c>
      <c r="T10935" s="302"/>
    </row>
    <row r="10936" spans="19:20" ht="15.75" x14ac:dyDescent="0.2">
      <c r="S10936" s="302">
        <v>1</v>
      </c>
      <c r="T10936" s="302"/>
    </row>
    <row r="10937" spans="19:20" ht="15.75" x14ac:dyDescent="0.2">
      <c r="S10937" s="302">
        <v>1</v>
      </c>
      <c r="T10937" s="302"/>
    </row>
    <row r="10938" spans="19:20" ht="15.75" x14ac:dyDescent="0.2">
      <c r="S10938" s="302">
        <v>1</v>
      </c>
      <c r="T10938" s="302"/>
    </row>
    <row r="10939" spans="19:20" ht="15.75" x14ac:dyDescent="0.2">
      <c r="S10939" s="302">
        <v>1</v>
      </c>
      <c r="T10939" s="302"/>
    </row>
    <row r="10940" spans="19:20" ht="15.75" x14ac:dyDescent="0.2">
      <c r="S10940" s="302">
        <v>1</v>
      </c>
      <c r="T10940" s="302"/>
    </row>
    <row r="10941" spans="19:20" ht="15.75" x14ac:dyDescent="0.2">
      <c r="S10941" s="302">
        <v>1</v>
      </c>
      <c r="T10941" s="302"/>
    </row>
    <row r="10942" spans="19:20" ht="15.75" x14ac:dyDescent="0.2">
      <c r="S10942" s="302">
        <v>1</v>
      </c>
      <c r="T10942" s="302"/>
    </row>
    <row r="10943" spans="19:20" ht="15.75" x14ac:dyDescent="0.2">
      <c r="S10943" s="302">
        <v>1</v>
      </c>
      <c r="T10943" s="302"/>
    </row>
    <row r="10944" spans="19:20" ht="15.75" x14ac:dyDescent="0.2">
      <c r="S10944" s="302">
        <v>1</v>
      </c>
      <c r="T10944" s="302"/>
    </row>
    <row r="10945" spans="19:20" ht="15.75" x14ac:dyDescent="0.2">
      <c r="S10945" s="302">
        <v>1</v>
      </c>
      <c r="T10945" s="302"/>
    </row>
    <row r="10946" spans="19:20" ht="15.75" x14ac:dyDescent="0.2">
      <c r="S10946" s="302">
        <v>1</v>
      </c>
      <c r="T10946" s="302"/>
    </row>
    <row r="10947" spans="19:20" ht="15.75" x14ac:dyDescent="0.2">
      <c r="S10947" s="302">
        <v>1</v>
      </c>
      <c r="T10947" s="302"/>
    </row>
    <row r="10948" spans="19:20" ht="15.75" x14ac:dyDescent="0.2">
      <c r="S10948" s="302">
        <v>1</v>
      </c>
      <c r="T10948" s="302"/>
    </row>
    <row r="10949" spans="19:20" ht="15.75" x14ac:dyDescent="0.2">
      <c r="S10949" s="302">
        <v>1</v>
      </c>
      <c r="T10949" s="302"/>
    </row>
    <row r="10950" spans="19:20" ht="15.75" x14ac:dyDescent="0.2">
      <c r="S10950" s="302">
        <v>1</v>
      </c>
      <c r="T10950" s="302"/>
    </row>
    <row r="10951" spans="19:20" ht="15.75" x14ac:dyDescent="0.2">
      <c r="S10951" s="302">
        <v>1</v>
      </c>
      <c r="T10951" s="302"/>
    </row>
    <row r="10952" spans="19:20" ht="15.75" x14ac:dyDescent="0.2">
      <c r="S10952" s="302">
        <v>1</v>
      </c>
      <c r="T10952" s="302"/>
    </row>
    <row r="10953" spans="19:20" ht="15.75" x14ac:dyDescent="0.2">
      <c r="S10953" s="302">
        <v>1</v>
      </c>
      <c r="T10953" s="302"/>
    </row>
    <row r="10954" spans="19:20" ht="15.75" x14ac:dyDescent="0.2">
      <c r="S10954" s="302">
        <v>1</v>
      </c>
      <c r="T10954" s="302"/>
    </row>
    <row r="10955" spans="19:20" ht="15.75" x14ac:dyDescent="0.2">
      <c r="S10955" s="302">
        <v>1</v>
      </c>
      <c r="T10955" s="302"/>
    </row>
    <row r="10956" spans="19:20" ht="15.75" x14ac:dyDescent="0.2">
      <c r="S10956" s="302">
        <v>1</v>
      </c>
      <c r="T10956" s="302"/>
    </row>
    <row r="10957" spans="19:20" ht="15.75" x14ac:dyDescent="0.2">
      <c r="S10957" s="302">
        <v>1</v>
      </c>
      <c r="T10957" s="302"/>
    </row>
    <row r="10958" spans="19:20" ht="15.75" x14ac:dyDescent="0.2">
      <c r="S10958" s="302">
        <v>1</v>
      </c>
      <c r="T10958" s="302"/>
    </row>
    <row r="10959" spans="19:20" ht="15.75" x14ac:dyDescent="0.2">
      <c r="S10959" s="302">
        <v>1</v>
      </c>
      <c r="T10959" s="302"/>
    </row>
    <row r="10960" spans="19:20" ht="15.75" x14ac:dyDescent="0.2">
      <c r="S10960" s="302">
        <v>1</v>
      </c>
      <c r="T10960" s="302"/>
    </row>
    <row r="10961" spans="19:20" ht="15.75" x14ac:dyDescent="0.2">
      <c r="S10961" s="302">
        <v>1</v>
      </c>
      <c r="T10961" s="302"/>
    </row>
    <row r="10962" spans="19:20" ht="15.75" x14ac:dyDescent="0.2">
      <c r="S10962" s="302">
        <v>1</v>
      </c>
      <c r="T10962" s="302"/>
    </row>
    <row r="10963" spans="19:20" ht="15.75" x14ac:dyDescent="0.2">
      <c r="S10963" s="302">
        <v>1</v>
      </c>
      <c r="T10963" s="302"/>
    </row>
    <row r="10964" spans="19:20" ht="15.75" x14ac:dyDescent="0.2">
      <c r="S10964" s="302">
        <v>1</v>
      </c>
      <c r="T10964" s="302"/>
    </row>
    <row r="10965" spans="19:20" ht="15.75" x14ac:dyDescent="0.2">
      <c r="S10965" s="302">
        <v>1</v>
      </c>
      <c r="T10965" s="302"/>
    </row>
    <row r="10966" spans="19:20" ht="15.75" x14ac:dyDescent="0.2">
      <c r="S10966" s="302">
        <v>1</v>
      </c>
      <c r="T10966" s="302"/>
    </row>
    <row r="10967" spans="19:20" ht="15.75" x14ac:dyDescent="0.2">
      <c r="S10967" s="302">
        <v>1</v>
      </c>
      <c r="T10967" s="302"/>
    </row>
    <row r="10968" spans="19:20" ht="15.75" x14ac:dyDescent="0.2">
      <c r="S10968" s="302">
        <v>1</v>
      </c>
      <c r="T10968" s="302"/>
    </row>
    <row r="10969" spans="19:20" ht="15.75" x14ac:dyDescent="0.2">
      <c r="S10969" s="302">
        <v>1</v>
      </c>
      <c r="T10969" s="302"/>
    </row>
    <row r="10970" spans="19:20" ht="15.75" x14ac:dyDescent="0.2">
      <c r="S10970" s="302">
        <v>1</v>
      </c>
      <c r="T10970" s="302"/>
    </row>
    <row r="10971" spans="19:20" ht="15.75" x14ac:dyDescent="0.2">
      <c r="S10971" s="302">
        <v>1</v>
      </c>
      <c r="T10971" s="302"/>
    </row>
    <row r="10972" spans="19:20" ht="15.75" x14ac:dyDescent="0.2">
      <c r="S10972" s="302">
        <v>1</v>
      </c>
      <c r="T10972" s="302"/>
    </row>
    <row r="10973" spans="19:20" ht="15.75" x14ac:dyDescent="0.2">
      <c r="S10973" s="302">
        <v>1</v>
      </c>
      <c r="T10973" s="302"/>
    </row>
    <row r="10974" spans="19:20" ht="15.75" x14ac:dyDescent="0.2">
      <c r="S10974" s="302">
        <v>1</v>
      </c>
      <c r="T10974" s="302"/>
    </row>
    <row r="10975" spans="19:20" ht="15.75" x14ac:dyDescent="0.2">
      <c r="S10975" s="302">
        <v>1</v>
      </c>
      <c r="T10975" s="302"/>
    </row>
    <row r="10976" spans="19:20" ht="15.75" x14ac:dyDescent="0.2">
      <c r="S10976" s="302">
        <v>1</v>
      </c>
      <c r="T10976" s="302"/>
    </row>
    <row r="10977" spans="19:20" ht="15.75" x14ac:dyDescent="0.2">
      <c r="S10977" s="302">
        <v>1</v>
      </c>
      <c r="T10977" s="302"/>
    </row>
    <row r="10978" spans="19:20" ht="15.75" x14ac:dyDescent="0.2">
      <c r="S10978" s="302">
        <v>1</v>
      </c>
      <c r="T10978" s="302"/>
    </row>
    <row r="10979" spans="19:20" ht="15.75" x14ac:dyDescent="0.2">
      <c r="S10979" s="302">
        <v>1</v>
      </c>
      <c r="T10979" s="302"/>
    </row>
    <row r="10980" spans="19:20" ht="15.75" x14ac:dyDescent="0.2">
      <c r="S10980" s="302">
        <v>1</v>
      </c>
      <c r="T10980" s="302"/>
    </row>
    <row r="10981" spans="19:20" ht="15.75" x14ac:dyDescent="0.2">
      <c r="S10981" s="302">
        <v>1</v>
      </c>
      <c r="T10981" s="302"/>
    </row>
    <row r="10982" spans="19:20" ht="15.75" x14ac:dyDescent="0.2">
      <c r="S10982" s="302">
        <v>1</v>
      </c>
      <c r="T10982" s="302"/>
    </row>
    <row r="10983" spans="19:20" ht="15.75" x14ac:dyDescent="0.2">
      <c r="S10983" s="302">
        <v>1</v>
      </c>
      <c r="T10983" s="302"/>
    </row>
    <row r="10984" spans="19:20" ht="15.75" x14ac:dyDescent="0.2">
      <c r="S10984" s="302">
        <v>1</v>
      </c>
      <c r="T10984" s="302"/>
    </row>
    <row r="10985" spans="19:20" ht="15.75" x14ac:dyDescent="0.2">
      <c r="S10985" s="302">
        <v>1</v>
      </c>
      <c r="T10985" s="302"/>
    </row>
    <row r="10986" spans="19:20" ht="15.75" x14ac:dyDescent="0.2">
      <c r="S10986" s="302">
        <v>1</v>
      </c>
      <c r="T10986" s="302"/>
    </row>
    <row r="10987" spans="19:20" ht="15.75" x14ac:dyDescent="0.2">
      <c r="S10987" s="302">
        <v>1</v>
      </c>
      <c r="T10987" s="302"/>
    </row>
    <row r="10988" spans="19:20" ht="15.75" x14ac:dyDescent="0.2">
      <c r="S10988" s="302">
        <v>1</v>
      </c>
      <c r="T10988" s="302"/>
    </row>
    <row r="10989" spans="19:20" ht="15.75" x14ac:dyDescent="0.2">
      <c r="S10989" s="302">
        <v>1</v>
      </c>
      <c r="T10989" s="302"/>
    </row>
    <row r="10990" spans="19:20" ht="15.75" x14ac:dyDescent="0.2">
      <c r="S10990" s="302">
        <v>1</v>
      </c>
      <c r="T10990" s="302"/>
    </row>
    <row r="10991" spans="19:20" ht="15.75" x14ac:dyDescent="0.2">
      <c r="S10991" s="302">
        <v>1</v>
      </c>
      <c r="T10991" s="302"/>
    </row>
    <row r="10992" spans="19:20" ht="15.75" x14ac:dyDescent="0.2">
      <c r="S10992" s="302">
        <v>1</v>
      </c>
      <c r="T10992" s="302"/>
    </row>
    <row r="10993" spans="19:20" ht="15.75" x14ac:dyDescent="0.2">
      <c r="S10993" s="302">
        <v>1</v>
      </c>
      <c r="T10993" s="302"/>
    </row>
    <row r="10994" spans="19:20" ht="15.75" x14ac:dyDescent="0.2">
      <c r="S10994" s="302">
        <v>1</v>
      </c>
      <c r="T10994" s="302"/>
    </row>
    <row r="10995" spans="19:20" ht="15.75" x14ac:dyDescent="0.2">
      <c r="S10995" s="302">
        <v>1</v>
      </c>
      <c r="T10995" s="302"/>
    </row>
    <row r="10996" spans="19:20" ht="15.75" x14ac:dyDescent="0.2">
      <c r="S10996" s="302">
        <v>1</v>
      </c>
      <c r="T10996" s="302"/>
    </row>
    <row r="10997" spans="19:20" ht="15.75" x14ac:dyDescent="0.2">
      <c r="S10997" s="302">
        <v>1</v>
      </c>
      <c r="T10997" s="302"/>
    </row>
    <row r="10998" spans="19:20" ht="15.75" x14ac:dyDescent="0.2">
      <c r="S10998" s="302">
        <v>1</v>
      </c>
      <c r="T10998" s="302"/>
    </row>
    <row r="10999" spans="19:20" ht="15.75" x14ac:dyDescent="0.2">
      <c r="S10999" s="302">
        <v>1</v>
      </c>
      <c r="T10999" s="302"/>
    </row>
    <row r="11000" spans="19:20" ht="15.75" x14ac:dyDescent="0.2">
      <c r="S11000" s="302">
        <v>1</v>
      </c>
      <c r="T11000" s="302"/>
    </row>
    <row r="11001" spans="19:20" ht="15.75" x14ac:dyDescent="0.2">
      <c r="S11001" s="302">
        <v>1</v>
      </c>
      <c r="T11001" s="302"/>
    </row>
    <row r="11002" spans="19:20" ht="15.75" x14ac:dyDescent="0.2">
      <c r="S11002" s="302">
        <v>1</v>
      </c>
      <c r="T11002" s="302"/>
    </row>
    <row r="11003" spans="19:20" ht="15.75" x14ac:dyDescent="0.2">
      <c r="S11003" s="302">
        <v>1</v>
      </c>
      <c r="T11003" s="302"/>
    </row>
    <row r="11004" spans="19:20" ht="15.75" x14ac:dyDescent="0.2">
      <c r="S11004" s="302">
        <v>1</v>
      </c>
      <c r="T11004" s="302"/>
    </row>
    <row r="11005" spans="19:20" ht="15.75" x14ac:dyDescent="0.2">
      <c r="S11005" s="302">
        <v>1</v>
      </c>
      <c r="T11005" s="302"/>
    </row>
    <row r="11006" spans="19:20" ht="15.75" x14ac:dyDescent="0.2">
      <c r="S11006" s="302">
        <v>1</v>
      </c>
      <c r="T11006" s="302"/>
    </row>
    <row r="11007" spans="19:20" ht="15.75" x14ac:dyDescent="0.2">
      <c r="S11007" s="302">
        <v>1</v>
      </c>
      <c r="T11007" s="302"/>
    </row>
    <row r="11008" spans="19:20" ht="15.75" x14ac:dyDescent="0.2">
      <c r="S11008" s="302">
        <v>1</v>
      </c>
      <c r="T11008" s="302"/>
    </row>
    <row r="11009" spans="19:20" ht="15.75" x14ac:dyDescent="0.2">
      <c r="S11009" s="302">
        <v>1</v>
      </c>
      <c r="T11009" s="302"/>
    </row>
    <row r="11010" spans="19:20" ht="15.75" x14ac:dyDescent="0.2">
      <c r="S11010" s="302">
        <v>1</v>
      </c>
      <c r="T11010" s="302"/>
    </row>
    <row r="11011" spans="19:20" ht="15.75" x14ac:dyDescent="0.2">
      <c r="S11011" s="302">
        <v>1</v>
      </c>
      <c r="T11011" s="302"/>
    </row>
    <row r="11012" spans="19:20" ht="15.75" x14ac:dyDescent="0.2">
      <c r="S11012" s="302">
        <v>1</v>
      </c>
      <c r="T11012" s="302"/>
    </row>
    <row r="11013" spans="19:20" ht="15.75" x14ac:dyDescent="0.2">
      <c r="S11013" s="302">
        <v>1</v>
      </c>
      <c r="T11013" s="302"/>
    </row>
    <row r="11014" spans="19:20" ht="15.75" x14ac:dyDescent="0.2">
      <c r="S11014" s="302">
        <v>1</v>
      </c>
      <c r="T11014" s="302"/>
    </row>
    <row r="11015" spans="19:20" ht="15.75" x14ac:dyDescent="0.2">
      <c r="S11015" s="302">
        <v>1</v>
      </c>
      <c r="T11015" s="302"/>
    </row>
    <row r="11016" spans="19:20" ht="15.75" x14ac:dyDescent="0.2">
      <c r="S11016" s="302">
        <v>1</v>
      </c>
      <c r="T11016" s="302"/>
    </row>
    <row r="11017" spans="19:20" ht="15.75" x14ac:dyDescent="0.2">
      <c r="S11017" s="302">
        <v>1</v>
      </c>
      <c r="T11017" s="302"/>
    </row>
    <row r="11018" spans="19:20" ht="15.75" x14ac:dyDescent="0.2">
      <c r="S11018" s="302">
        <v>1</v>
      </c>
      <c r="T11018" s="302"/>
    </row>
    <row r="11019" spans="19:20" ht="15.75" x14ac:dyDescent="0.2">
      <c r="S11019" s="302">
        <v>1</v>
      </c>
      <c r="T11019" s="302"/>
    </row>
    <row r="11020" spans="19:20" ht="15.75" x14ac:dyDescent="0.2">
      <c r="S11020" s="302">
        <v>1</v>
      </c>
      <c r="T11020" s="302"/>
    </row>
    <row r="11021" spans="19:20" ht="15.75" x14ac:dyDescent="0.2">
      <c r="S11021" s="302">
        <v>1</v>
      </c>
      <c r="T11021" s="302"/>
    </row>
    <row r="11022" spans="19:20" ht="15.75" x14ac:dyDescent="0.2">
      <c r="S11022" s="302">
        <v>1</v>
      </c>
      <c r="T11022" s="302"/>
    </row>
    <row r="11023" spans="19:20" ht="15.75" x14ac:dyDescent="0.2">
      <c r="S11023" s="302">
        <v>1</v>
      </c>
      <c r="T11023" s="302"/>
    </row>
    <row r="11024" spans="19:20" ht="15.75" x14ac:dyDescent="0.2">
      <c r="S11024" s="302">
        <v>1</v>
      </c>
      <c r="T11024" s="302"/>
    </row>
    <row r="11025" spans="19:20" ht="15.75" x14ac:dyDescent="0.2">
      <c r="S11025" s="302">
        <v>1</v>
      </c>
      <c r="T11025" s="302"/>
    </row>
    <row r="11026" spans="19:20" ht="15.75" x14ac:dyDescent="0.2">
      <c r="S11026" s="302">
        <v>1</v>
      </c>
      <c r="T11026" s="302"/>
    </row>
    <row r="11027" spans="19:20" ht="15.75" x14ac:dyDescent="0.2">
      <c r="S11027" s="302">
        <v>1</v>
      </c>
      <c r="T11027" s="302"/>
    </row>
    <row r="11028" spans="19:20" ht="15.75" x14ac:dyDescent="0.2">
      <c r="S11028" s="302">
        <v>1</v>
      </c>
      <c r="T11028" s="302"/>
    </row>
    <row r="11029" spans="19:20" ht="15.75" x14ac:dyDescent="0.2">
      <c r="S11029" s="302">
        <v>1</v>
      </c>
      <c r="T11029" s="302"/>
    </row>
    <row r="11030" spans="19:20" ht="15.75" x14ac:dyDescent="0.2">
      <c r="S11030" s="302">
        <v>1</v>
      </c>
      <c r="T11030" s="302"/>
    </row>
    <row r="11031" spans="19:20" ht="15.75" x14ac:dyDescent="0.2">
      <c r="S11031" s="302">
        <v>1</v>
      </c>
      <c r="T11031" s="302"/>
    </row>
    <row r="11032" spans="19:20" ht="15.75" x14ac:dyDescent="0.2">
      <c r="S11032" s="302">
        <v>1</v>
      </c>
      <c r="T11032" s="302"/>
    </row>
    <row r="11033" spans="19:20" ht="15.75" x14ac:dyDescent="0.2">
      <c r="S11033" s="302">
        <v>1</v>
      </c>
      <c r="T11033" s="302"/>
    </row>
    <row r="11034" spans="19:20" ht="15.75" x14ac:dyDescent="0.2">
      <c r="S11034" s="302">
        <v>1</v>
      </c>
      <c r="T11034" s="302"/>
    </row>
    <row r="11035" spans="19:20" ht="15.75" x14ac:dyDescent="0.2">
      <c r="S11035" s="302">
        <v>1</v>
      </c>
      <c r="T11035" s="302"/>
    </row>
    <row r="11036" spans="19:20" ht="15.75" x14ac:dyDescent="0.2">
      <c r="S11036" s="302">
        <v>1</v>
      </c>
      <c r="T11036" s="302"/>
    </row>
    <row r="11037" spans="19:20" ht="15.75" x14ac:dyDescent="0.2">
      <c r="S11037" s="302">
        <v>1</v>
      </c>
      <c r="T11037" s="302"/>
    </row>
    <row r="11038" spans="19:20" ht="15.75" x14ac:dyDescent="0.2">
      <c r="S11038" s="302">
        <v>1</v>
      </c>
      <c r="T11038" s="302"/>
    </row>
    <row r="11039" spans="19:20" ht="15.75" x14ac:dyDescent="0.2">
      <c r="S11039" s="302">
        <v>1</v>
      </c>
      <c r="T11039" s="302"/>
    </row>
    <row r="11040" spans="19:20" ht="15.75" x14ac:dyDescent="0.2">
      <c r="S11040" s="302">
        <v>1</v>
      </c>
      <c r="T11040" s="302"/>
    </row>
    <row r="11041" spans="19:20" ht="15.75" x14ac:dyDescent="0.2">
      <c r="S11041" s="302">
        <v>1</v>
      </c>
      <c r="T11041" s="302"/>
    </row>
    <row r="11042" spans="19:20" ht="15.75" x14ac:dyDescent="0.2">
      <c r="S11042" s="302">
        <v>1</v>
      </c>
      <c r="T11042" s="302"/>
    </row>
    <row r="11043" spans="19:20" ht="15.75" x14ac:dyDescent="0.2">
      <c r="S11043" s="302">
        <v>1</v>
      </c>
      <c r="T11043" s="302"/>
    </row>
    <row r="11044" spans="19:20" ht="15.75" x14ac:dyDescent="0.2">
      <c r="S11044" s="302">
        <v>1</v>
      </c>
      <c r="T11044" s="302"/>
    </row>
    <row r="11045" spans="19:20" ht="15.75" x14ac:dyDescent="0.2">
      <c r="S11045" s="302">
        <v>1</v>
      </c>
      <c r="T11045" s="302"/>
    </row>
    <row r="11046" spans="19:20" ht="15.75" x14ac:dyDescent="0.2">
      <c r="S11046" s="302">
        <v>1</v>
      </c>
      <c r="T11046" s="302"/>
    </row>
    <row r="11047" spans="19:20" ht="15.75" x14ac:dyDescent="0.2">
      <c r="S11047" s="302">
        <v>1</v>
      </c>
      <c r="T11047" s="302"/>
    </row>
    <row r="11048" spans="19:20" ht="15.75" x14ac:dyDescent="0.2">
      <c r="S11048" s="302">
        <v>1</v>
      </c>
      <c r="T11048" s="302"/>
    </row>
    <row r="11049" spans="19:20" ht="15.75" x14ac:dyDescent="0.2">
      <c r="S11049" s="302">
        <v>1</v>
      </c>
      <c r="T11049" s="302"/>
    </row>
    <row r="11050" spans="19:20" ht="15.75" x14ac:dyDescent="0.2">
      <c r="S11050" s="302">
        <v>1</v>
      </c>
      <c r="T11050" s="302"/>
    </row>
    <row r="11051" spans="19:20" ht="15.75" x14ac:dyDescent="0.2">
      <c r="S11051" s="302">
        <v>1</v>
      </c>
      <c r="T11051" s="302"/>
    </row>
    <row r="11052" spans="19:20" ht="15.75" x14ac:dyDescent="0.2">
      <c r="S11052" s="302">
        <v>1</v>
      </c>
      <c r="T11052" s="302"/>
    </row>
    <row r="11053" spans="19:20" ht="15.75" x14ac:dyDescent="0.2">
      <c r="S11053" s="302">
        <v>1</v>
      </c>
      <c r="T11053" s="302"/>
    </row>
    <row r="11054" spans="19:20" ht="15.75" x14ac:dyDescent="0.2">
      <c r="S11054" s="302">
        <v>1</v>
      </c>
      <c r="T11054" s="302"/>
    </row>
    <row r="11055" spans="19:20" ht="15.75" x14ac:dyDescent="0.2">
      <c r="S11055" s="302">
        <v>1</v>
      </c>
      <c r="T11055" s="302"/>
    </row>
    <row r="11056" spans="19:20" ht="15.75" x14ac:dyDescent="0.2">
      <c r="S11056" s="302">
        <v>1</v>
      </c>
      <c r="T11056" s="302"/>
    </row>
    <row r="11057" spans="19:20" ht="15.75" x14ac:dyDescent="0.2">
      <c r="S11057" s="302">
        <v>1</v>
      </c>
      <c r="T11057" s="302"/>
    </row>
    <row r="11058" spans="19:20" ht="15.75" x14ac:dyDescent="0.2">
      <c r="S11058" s="302">
        <v>1</v>
      </c>
      <c r="T11058" s="302"/>
    </row>
    <row r="11059" spans="19:20" ht="15.75" x14ac:dyDescent="0.2">
      <c r="S11059" s="302">
        <v>1</v>
      </c>
      <c r="T11059" s="302"/>
    </row>
    <row r="11060" spans="19:20" ht="15.75" x14ac:dyDescent="0.2">
      <c r="S11060" s="302">
        <v>1</v>
      </c>
      <c r="T11060" s="302"/>
    </row>
    <row r="11061" spans="19:20" ht="15.75" x14ac:dyDescent="0.2">
      <c r="S11061" s="302">
        <v>1</v>
      </c>
      <c r="T11061" s="302"/>
    </row>
    <row r="11062" spans="19:20" ht="15.75" x14ac:dyDescent="0.2">
      <c r="S11062" s="302">
        <v>1</v>
      </c>
      <c r="T11062" s="302"/>
    </row>
    <row r="11063" spans="19:20" ht="15.75" x14ac:dyDescent="0.2">
      <c r="S11063" s="302">
        <v>1</v>
      </c>
      <c r="T11063" s="302"/>
    </row>
    <row r="11064" spans="19:20" ht="15.75" x14ac:dyDescent="0.2">
      <c r="S11064" s="302">
        <v>1</v>
      </c>
      <c r="T11064" s="302"/>
    </row>
    <row r="11065" spans="19:20" ht="15.75" x14ac:dyDescent="0.2">
      <c r="S11065" s="302">
        <v>1</v>
      </c>
      <c r="T11065" s="302"/>
    </row>
    <row r="11066" spans="19:20" ht="15.75" x14ac:dyDescent="0.2">
      <c r="S11066" s="302">
        <v>1</v>
      </c>
      <c r="T11066" s="302"/>
    </row>
    <row r="11067" spans="19:20" ht="15.75" x14ac:dyDescent="0.2">
      <c r="S11067" s="302">
        <v>1</v>
      </c>
      <c r="T11067" s="302"/>
    </row>
    <row r="11068" spans="19:20" ht="15.75" x14ac:dyDescent="0.2">
      <c r="S11068" s="302">
        <v>1</v>
      </c>
      <c r="T11068" s="302"/>
    </row>
    <row r="11069" spans="19:20" ht="15.75" x14ac:dyDescent="0.2">
      <c r="S11069" s="302">
        <v>1</v>
      </c>
      <c r="T11069" s="302"/>
    </row>
    <row r="11070" spans="19:20" ht="15.75" x14ac:dyDescent="0.2">
      <c r="S11070" s="302">
        <v>1</v>
      </c>
      <c r="T11070" s="302"/>
    </row>
    <row r="11071" spans="19:20" ht="15.75" x14ac:dyDescent="0.2">
      <c r="S11071" s="302">
        <v>1</v>
      </c>
      <c r="T11071" s="302"/>
    </row>
    <row r="11072" spans="19:20" ht="15.75" x14ac:dyDescent="0.2">
      <c r="S11072" s="302">
        <v>1</v>
      </c>
      <c r="T11072" s="302"/>
    </row>
    <row r="11073" spans="19:20" ht="15.75" x14ac:dyDescent="0.2">
      <c r="S11073" s="302">
        <v>1</v>
      </c>
      <c r="T11073" s="302"/>
    </row>
    <row r="11074" spans="19:20" ht="15.75" x14ac:dyDescent="0.2">
      <c r="S11074" s="302">
        <v>1</v>
      </c>
      <c r="T11074" s="302"/>
    </row>
    <row r="11075" spans="19:20" ht="15.75" x14ac:dyDescent="0.2">
      <c r="S11075" s="302">
        <v>1</v>
      </c>
      <c r="T11075" s="302"/>
    </row>
    <row r="11076" spans="19:20" ht="15.75" x14ac:dyDescent="0.2">
      <c r="S11076" s="302">
        <v>1</v>
      </c>
      <c r="T11076" s="302"/>
    </row>
    <row r="11077" spans="19:20" ht="15.75" x14ac:dyDescent="0.2">
      <c r="S11077" s="302">
        <v>1</v>
      </c>
      <c r="T11077" s="302"/>
    </row>
    <row r="11078" spans="19:20" ht="15.75" x14ac:dyDescent="0.2">
      <c r="S11078" s="302">
        <v>1</v>
      </c>
      <c r="T11078" s="302"/>
    </row>
    <row r="11079" spans="19:20" ht="15.75" x14ac:dyDescent="0.2">
      <c r="S11079" s="302">
        <v>1</v>
      </c>
      <c r="T11079" s="302"/>
    </row>
    <row r="11080" spans="19:20" ht="15.75" x14ac:dyDescent="0.2">
      <c r="S11080" s="302">
        <v>1</v>
      </c>
      <c r="T11080" s="302"/>
    </row>
    <row r="11081" spans="19:20" ht="15.75" x14ac:dyDescent="0.2">
      <c r="S11081" s="302">
        <v>1</v>
      </c>
      <c r="T11081" s="302"/>
    </row>
    <row r="11082" spans="19:20" ht="15.75" x14ac:dyDescent="0.2">
      <c r="S11082" s="302">
        <v>1</v>
      </c>
      <c r="T11082" s="302"/>
    </row>
    <row r="11083" spans="19:20" ht="15.75" x14ac:dyDescent="0.2">
      <c r="S11083" s="302">
        <v>1</v>
      </c>
      <c r="T11083" s="302"/>
    </row>
    <row r="11084" spans="19:20" ht="15.75" x14ac:dyDescent="0.2">
      <c r="S11084" s="302">
        <v>1</v>
      </c>
      <c r="T11084" s="302"/>
    </row>
    <row r="11085" spans="19:20" ht="15.75" x14ac:dyDescent="0.2">
      <c r="S11085" s="302">
        <v>1</v>
      </c>
      <c r="T11085" s="302"/>
    </row>
    <row r="11086" spans="19:20" ht="15.75" x14ac:dyDescent="0.2">
      <c r="S11086" s="302">
        <v>1</v>
      </c>
      <c r="T11086" s="302"/>
    </row>
    <row r="11087" spans="19:20" ht="15.75" x14ac:dyDescent="0.2">
      <c r="S11087" s="302">
        <v>1</v>
      </c>
      <c r="T11087" s="302"/>
    </row>
    <row r="11088" spans="19:20" ht="15.75" x14ac:dyDescent="0.2">
      <c r="S11088" s="302">
        <v>1</v>
      </c>
      <c r="T11088" s="302"/>
    </row>
    <row r="11089" spans="19:20" ht="15.75" x14ac:dyDescent="0.2">
      <c r="S11089" s="302">
        <v>1</v>
      </c>
      <c r="T11089" s="302"/>
    </row>
    <row r="11090" spans="19:20" ht="15.75" x14ac:dyDescent="0.2">
      <c r="S11090" s="302">
        <v>1</v>
      </c>
      <c r="T11090" s="302"/>
    </row>
    <row r="11091" spans="19:20" ht="15.75" x14ac:dyDescent="0.2">
      <c r="S11091" s="302">
        <v>1</v>
      </c>
      <c r="T11091" s="302"/>
    </row>
    <row r="11092" spans="19:20" ht="15.75" x14ac:dyDescent="0.2">
      <c r="S11092" s="302">
        <v>1</v>
      </c>
      <c r="T11092" s="302"/>
    </row>
    <row r="11093" spans="19:20" ht="15.75" x14ac:dyDescent="0.2">
      <c r="S11093" s="302">
        <v>1</v>
      </c>
      <c r="T11093" s="302"/>
    </row>
    <row r="11094" spans="19:20" ht="15.75" x14ac:dyDescent="0.2">
      <c r="S11094" s="302">
        <v>1</v>
      </c>
      <c r="T11094" s="302"/>
    </row>
    <row r="11095" spans="19:20" ht="15.75" x14ac:dyDescent="0.2">
      <c r="S11095" s="302">
        <v>1</v>
      </c>
      <c r="T11095" s="302"/>
    </row>
    <row r="11096" spans="19:20" ht="15.75" x14ac:dyDescent="0.2">
      <c r="S11096" s="302">
        <v>1</v>
      </c>
      <c r="T11096" s="302"/>
    </row>
    <row r="11097" spans="19:20" ht="15.75" x14ac:dyDescent="0.2">
      <c r="S11097" s="302">
        <v>1</v>
      </c>
      <c r="T11097" s="302"/>
    </row>
    <row r="11098" spans="19:20" ht="15.75" x14ac:dyDescent="0.2">
      <c r="S11098" s="302">
        <v>1</v>
      </c>
      <c r="T11098" s="302"/>
    </row>
    <row r="11099" spans="19:20" ht="15.75" x14ac:dyDescent="0.2">
      <c r="S11099" s="302">
        <v>1</v>
      </c>
      <c r="T11099" s="302"/>
    </row>
    <row r="11100" spans="19:20" ht="15.75" x14ac:dyDescent="0.2">
      <c r="S11100" s="302">
        <v>1</v>
      </c>
      <c r="T11100" s="302"/>
    </row>
    <row r="11101" spans="19:20" ht="15.75" x14ac:dyDescent="0.2">
      <c r="S11101" s="302">
        <v>1</v>
      </c>
      <c r="T11101" s="302"/>
    </row>
    <row r="11102" spans="19:20" ht="15.75" x14ac:dyDescent="0.2">
      <c r="S11102" s="302">
        <v>1</v>
      </c>
      <c r="T11102" s="302"/>
    </row>
    <row r="11103" spans="19:20" ht="15.75" x14ac:dyDescent="0.2">
      <c r="S11103" s="302">
        <v>1</v>
      </c>
      <c r="T11103" s="302"/>
    </row>
    <row r="11104" spans="19:20" ht="15.75" x14ac:dyDescent="0.2">
      <c r="S11104" s="302">
        <v>1</v>
      </c>
      <c r="T11104" s="302"/>
    </row>
    <row r="11105" spans="19:20" ht="15.75" x14ac:dyDescent="0.2">
      <c r="S11105" s="302">
        <v>1</v>
      </c>
      <c r="T11105" s="302"/>
    </row>
    <row r="11106" spans="19:20" ht="15.75" x14ac:dyDescent="0.2">
      <c r="S11106" s="302">
        <v>1</v>
      </c>
      <c r="T11106" s="302"/>
    </row>
    <row r="11107" spans="19:20" ht="15.75" x14ac:dyDescent="0.2">
      <c r="S11107" s="302">
        <v>1</v>
      </c>
      <c r="T11107" s="302"/>
    </row>
    <row r="11108" spans="19:20" ht="15.75" x14ac:dyDescent="0.2">
      <c r="S11108" s="302">
        <v>1</v>
      </c>
      <c r="T11108" s="302"/>
    </row>
    <row r="11109" spans="19:20" ht="15.75" x14ac:dyDescent="0.2">
      <c r="S11109" s="302">
        <v>1</v>
      </c>
      <c r="T11109" s="302"/>
    </row>
    <row r="11110" spans="19:20" ht="15.75" x14ac:dyDescent="0.2">
      <c r="S11110" s="302">
        <v>1</v>
      </c>
      <c r="T11110" s="302"/>
    </row>
    <row r="11111" spans="19:20" ht="15.75" x14ac:dyDescent="0.2">
      <c r="S11111" s="302">
        <v>1</v>
      </c>
      <c r="T11111" s="302"/>
    </row>
    <row r="11112" spans="19:20" ht="15.75" x14ac:dyDescent="0.2">
      <c r="S11112" s="302">
        <v>1</v>
      </c>
      <c r="T11112" s="302"/>
    </row>
    <row r="11113" spans="19:20" ht="15.75" x14ac:dyDescent="0.2">
      <c r="S11113" s="302">
        <v>1</v>
      </c>
      <c r="T11113" s="302"/>
    </row>
    <row r="11114" spans="19:20" ht="15.75" x14ac:dyDescent="0.2">
      <c r="S11114" s="302">
        <v>1</v>
      </c>
      <c r="T11114" s="302"/>
    </row>
    <row r="11115" spans="19:20" ht="15.75" x14ac:dyDescent="0.2">
      <c r="S11115" s="302">
        <v>1</v>
      </c>
      <c r="T11115" s="302"/>
    </row>
    <row r="11116" spans="19:20" ht="15.75" x14ac:dyDescent="0.2">
      <c r="S11116" s="302">
        <v>1</v>
      </c>
      <c r="T11116" s="302"/>
    </row>
    <row r="11117" spans="19:20" ht="15.75" x14ac:dyDescent="0.2">
      <c r="S11117" s="302">
        <v>1</v>
      </c>
      <c r="T11117" s="302"/>
    </row>
    <row r="11118" spans="19:20" ht="15.75" x14ac:dyDescent="0.2">
      <c r="S11118" s="302">
        <v>1</v>
      </c>
      <c r="T11118" s="302"/>
    </row>
    <row r="11119" spans="19:20" ht="15.75" x14ac:dyDescent="0.2">
      <c r="S11119" s="302">
        <v>1</v>
      </c>
      <c r="T11119" s="302"/>
    </row>
    <row r="11120" spans="19:20" ht="15.75" x14ac:dyDescent="0.2">
      <c r="S11120" s="302">
        <v>1</v>
      </c>
      <c r="T11120" s="302"/>
    </row>
    <row r="11121" spans="19:20" ht="15.75" x14ac:dyDescent="0.2">
      <c r="S11121" s="302">
        <v>1</v>
      </c>
      <c r="T11121" s="302"/>
    </row>
    <row r="11122" spans="19:20" ht="15.75" x14ac:dyDescent="0.2">
      <c r="S11122" s="302">
        <v>1</v>
      </c>
      <c r="T11122" s="302"/>
    </row>
    <row r="11123" spans="19:20" ht="15.75" x14ac:dyDescent="0.2">
      <c r="S11123" s="302">
        <v>1</v>
      </c>
      <c r="T11123" s="302"/>
    </row>
    <row r="11124" spans="19:20" ht="15.75" x14ac:dyDescent="0.2">
      <c r="S11124" s="302">
        <v>1</v>
      </c>
      <c r="T11124" s="302"/>
    </row>
    <row r="11125" spans="19:20" ht="15.75" x14ac:dyDescent="0.2">
      <c r="S11125" s="302">
        <v>1</v>
      </c>
      <c r="T11125" s="302"/>
    </row>
    <row r="11126" spans="19:20" ht="15.75" x14ac:dyDescent="0.2">
      <c r="S11126" s="302">
        <v>1</v>
      </c>
      <c r="T11126" s="302"/>
    </row>
    <row r="11127" spans="19:20" ht="15.75" x14ac:dyDescent="0.2">
      <c r="S11127" s="302">
        <v>1</v>
      </c>
      <c r="T11127" s="302"/>
    </row>
    <row r="11128" spans="19:20" ht="15.75" x14ac:dyDescent="0.2">
      <c r="S11128" s="302">
        <v>1</v>
      </c>
      <c r="T11128" s="302"/>
    </row>
    <row r="11129" spans="19:20" ht="15.75" x14ac:dyDescent="0.2">
      <c r="S11129" s="302">
        <v>1</v>
      </c>
      <c r="T11129" s="302"/>
    </row>
    <row r="11130" spans="19:20" ht="15.75" x14ac:dyDescent="0.2">
      <c r="S11130" s="302">
        <v>1</v>
      </c>
      <c r="T11130" s="302"/>
    </row>
    <row r="11131" spans="19:20" ht="15.75" x14ac:dyDescent="0.2">
      <c r="S11131" s="302">
        <v>1</v>
      </c>
      <c r="T11131" s="302"/>
    </row>
    <row r="11132" spans="19:20" ht="15.75" x14ac:dyDescent="0.2">
      <c r="S11132" s="302">
        <v>1</v>
      </c>
      <c r="T11132" s="302"/>
    </row>
    <row r="11133" spans="19:20" ht="15.75" x14ac:dyDescent="0.2">
      <c r="S11133" s="302">
        <v>1</v>
      </c>
      <c r="T11133" s="302"/>
    </row>
    <row r="11134" spans="19:20" ht="15.75" x14ac:dyDescent="0.2">
      <c r="S11134" s="302">
        <v>1</v>
      </c>
      <c r="T11134" s="302"/>
    </row>
    <row r="11135" spans="19:20" ht="15.75" x14ac:dyDescent="0.2">
      <c r="S11135" s="302">
        <v>1</v>
      </c>
      <c r="T11135" s="302"/>
    </row>
    <row r="11136" spans="19:20" ht="15.75" x14ac:dyDescent="0.2">
      <c r="S11136" s="302">
        <v>1</v>
      </c>
      <c r="T11136" s="302"/>
    </row>
    <row r="11137" spans="19:20" ht="15.75" x14ac:dyDescent="0.2">
      <c r="S11137" s="302">
        <v>1</v>
      </c>
      <c r="T11137" s="302"/>
    </row>
    <row r="11138" spans="19:20" ht="15.75" x14ac:dyDescent="0.2">
      <c r="S11138" s="302">
        <v>1</v>
      </c>
      <c r="T11138" s="302"/>
    </row>
    <row r="11139" spans="19:20" ht="15.75" x14ac:dyDescent="0.2">
      <c r="S11139" s="302">
        <v>1</v>
      </c>
      <c r="T11139" s="302"/>
    </row>
    <row r="11140" spans="19:20" ht="15.75" x14ac:dyDescent="0.2">
      <c r="S11140" s="302">
        <v>1</v>
      </c>
      <c r="T11140" s="302"/>
    </row>
    <row r="11141" spans="19:20" ht="15.75" x14ac:dyDescent="0.2">
      <c r="S11141" s="302">
        <v>1</v>
      </c>
      <c r="T11141" s="302"/>
    </row>
    <row r="11142" spans="19:20" ht="15.75" x14ac:dyDescent="0.2">
      <c r="S11142" s="302">
        <v>1</v>
      </c>
      <c r="T11142" s="302"/>
    </row>
    <row r="11143" spans="19:20" ht="15.75" x14ac:dyDescent="0.2">
      <c r="S11143" s="302">
        <v>1</v>
      </c>
      <c r="T11143" s="302"/>
    </row>
    <row r="11144" spans="19:20" ht="15.75" x14ac:dyDescent="0.2">
      <c r="S11144" s="302">
        <v>1</v>
      </c>
      <c r="T11144" s="302"/>
    </row>
    <row r="11145" spans="19:20" ht="15.75" x14ac:dyDescent="0.2">
      <c r="S11145" s="302">
        <v>1</v>
      </c>
      <c r="T11145" s="302"/>
    </row>
    <row r="11146" spans="19:20" ht="15.75" x14ac:dyDescent="0.2">
      <c r="S11146" s="302">
        <v>1</v>
      </c>
      <c r="T11146" s="302"/>
    </row>
    <row r="11147" spans="19:20" ht="15.75" x14ac:dyDescent="0.2">
      <c r="S11147" s="302">
        <v>1</v>
      </c>
      <c r="T11147" s="302"/>
    </row>
    <row r="11148" spans="19:20" ht="15.75" x14ac:dyDescent="0.2">
      <c r="S11148" s="302">
        <v>1</v>
      </c>
      <c r="T11148" s="302"/>
    </row>
    <row r="11149" spans="19:20" ht="15.75" x14ac:dyDescent="0.2">
      <c r="S11149" s="302">
        <v>1</v>
      </c>
      <c r="T11149" s="302"/>
    </row>
    <row r="11150" spans="19:20" ht="15.75" x14ac:dyDescent="0.2">
      <c r="S11150" s="302">
        <v>1</v>
      </c>
      <c r="T11150" s="302"/>
    </row>
    <row r="11151" spans="19:20" ht="15.75" x14ac:dyDescent="0.2">
      <c r="S11151" s="302">
        <v>1</v>
      </c>
      <c r="T11151" s="302"/>
    </row>
    <row r="11152" spans="19:20" ht="15.75" x14ac:dyDescent="0.2">
      <c r="S11152" s="302">
        <v>1</v>
      </c>
      <c r="T11152" s="302"/>
    </row>
    <row r="11153" spans="19:20" ht="15.75" x14ac:dyDescent="0.2">
      <c r="S11153" s="302">
        <v>1</v>
      </c>
      <c r="T11153" s="302"/>
    </row>
    <row r="11154" spans="19:20" ht="15.75" x14ac:dyDescent="0.2">
      <c r="S11154" s="302">
        <v>1</v>
      </c>
      <c r="T11154" s="302"/>
    </row>
    <row r="11155" spans="19:20" ht="15.75" x14ac:dyDescent="0.2">
      <c r="S11155" s="302">
        <v>1</v>
      </c>
      <c r="T11155" s="302"/>
    </row>
    <row r="11156" spans="19:20" ht="15.75" x14ac:dyDescent="0.2">
      <c r="S11156" s="302">
        <v>1</v>
      </c>
      <c r="T11156" s="302"/>
    </row>
    <row r="11157" spans="19:20" ht="15.75" x14ac:dyDescent="0.2">
      <c r="S11157" s="302">
        <v>1</v>
      </c>
      <c r="T11157" s="302"/>
    </row>
    <row r="11158" spans="19:20" ht="15.75" x14ac:dyDescent="0.2">
      <c r="S11158" s="302">
        <v>1</v>
      </c>
      <c r="T11158" s="302"/>
    </row>
    <row r="11159" spans="19:20" ht="15.75" x14ac:dyDescent="0.2">
      <c r="S11159" s="302">
        <v>1</v>
      </c>
      <c r="T11159" s="302"/>
    </row>
    <row r="11160" spans="19:20" ht="15.75" x14ac:dyDescent="0.2">
      <c r="S11160" s="302">
        <v>1</v>
      </c>
      <c r="T11160" s="302"/>
    </row>
    <row r="11161" spans="19:20" ht="15.75" x14ac:dyDescent="0.2">
      <c r="S11161" s="302">
        <v>1</v>
      </c>
      <c r="T11161" s="302"/>
    </row>
    <row r="11162" spans="19:20" ht="15.75" x14ac:dyDescent="0.2">
      <c r="S11162" s="302">
        <v>1</v>
      </c>
      <c r="T11162" s="302"/>
    </row>
    <row r="11163" spans="19:20" ht="15.75" x14ac:dyDescent="0.2">
      <c r="S11163" s="302">
        <v>1</v>
      </c>
      <c r="T11163" s="302"/>
    </row>
    <row r="11164" spans="19:20" ht="15.75" x14ac:dyDescent="0.2">
      <c r="S11164" s="302">
        <v>1</v>
      </c>
      <c r="T11164" s="302"/>
    </row>
    <row r="11165" spans="19:20" ht="15.75" x14ac:dyDescent="0.2">
      <c r="S11165" s="302">
        <v>1</v>
      </c>
      <c r="T11165" s="302"/>
    </row>
    <row r="11166" spans="19:20" ht="15.75" x14ac:dyDescent="0.2">
      <c r="S11166" s="302">
        <v>1</v>
      </c>
      <c r="T11166" s="302"/>
    </row>
    <row r="11167" spans="19:20" ht="15.75" x14ac:dyDescent="0.2">
      <c r="S11167" s="302">
        <v>1</v>
      </c>
      <c r="T11167" s="302"/>
    </row>
    <row r="11168" spans="19:20" ht="15.75" x14ac:dyDescent="0.2">
      <c r="S11168" s="302">
        <v>1</v>
      </c>
      <c r="T11168" s="302"/>
    </row>
    <row r="11169" spans="19:20" ht="15.75" x14ac:dyDescent="0.2">
      <c r="S11169" s="302">
        <v>1</v>
      </c>
      <c r="T11169" s="302"/>
    </row>
    <row r="11170" spans="19:20" ht="15.75" x14ac:dyDescent="0.2">
      <c r="S11170" s="302">
        <v>1</v>
      </c>
      <c r="T11170" s="302"/>
    </row>
    <row r="11171" spans="19:20" ht="15.75" x14ac:dyDescent="0.2">
      <c r="S11171" s="302">
        <v>1</v>
      </c>
      <c r="T11171" s="302"/>
    </row>
    <row r="11172" spans="19:20" ht="15.75" x14ac:dyDescent="0.2">
      <c r="S11172" s="302">
        <v>1</v>
      </c>
      <c r="T11172" s="302"/>
    </row>
    <row r="11173" spans="19:20" ht="15.75" x14ac:dyDescent="0.2">
      <c r="S11173" s="302">
        <v>1</v>
      </c>
      <c r="T11173" s="302"/>
    </row>
    <row r="11174" spans="19:20" ht="15.75" x14ac:dyDescent="0.2">
      <c r="S11174" s="302">
        <v>1</v>
      </c>
      <c r="T11174" s="302"/>
    </row>
    <row r="11175" spans="19:20" ht="15.75" x14ac:dyDescent="0.2">
      <c r="S11175" s="302">
        <v>1</v>
      </c>
      <c r="T11175" s="302"/>
    </row>
    <row r="11176" spans="19:20" ht="15.75" x14ac:dyDescent="0.2">
      <c r="S11176" s="302">
        <v>1</v>
      </c>
      <c r="T11176" s="302"/>
    </row>
    <row r="11177" spans="19:20" ht="15.75" x14ac:dyDescent="0.2">
      <c r="S11177" s="302">
        <v>1</v>
      </c>
      <c r="T11177" s="302"/>
    </row>
    <row r="11178" spans="19:20" ht="15.75" x14ac:dyDescent="0.2">
      <c r="S11178" s="302">
        <v>1</v>
      </c>
      <c r="T11178" s="302"/>
    </row>
    <row r="11179" spans="19:20" ht="15.75" x14ac:dyDescent="0.2">
      <c r="S11179" s="302">
        <v>1</v>
      </c>
      <c r="T11179" s="302"/>
    </row>
    <row r="11180" spans="19:20" ht="15.75" x14ac:dyDescent="0.2">
      <c r="S11180" s="302">
        <v>1</v>
      </c>
      <c r="T11180" s="302"/>
    </row>
    <row r="11181" spans="19:20" ht="15.75" x14ac:dyDescent="0.2">
      <c r="S11181" s="302">
        <v>1</v>
      </c>
      <c r="T11181" s="302"/>
    </row>
    <row r="11182" spans="19:20" ht="15.75" x14ac:dyDescent="0.2">
      <c r="S11182" s="302">
        <v>1</v>
      </c>
      <c r="T11182" s="302"/>
    </row>
    <row r="11183" spans="19:20" ht="15.75" x14ac:dyDescent="0.2">
      <c r="S11183" s="302">
        <v>1</v>
      </c>
      <c r="T11183" s="302"/>
    </row>
    <row r="11184" spans="19:20" ht="15.75" x14ac:dyDescent="0.2">
      <c r="S11184" s="302">
        <v>1</v>
      </c>
      <c r="T11184" s="302"/>
    </row>
    <row r="11185" spans="19:20" ht="15.75" x14ac:dyDescent="0.2">
      <c r="S11185" s="302">
        <v>1</v>
      </c>
      <c r="T11185" s="302"/>
    </row>
    <row r="11186" spans="19:20" ht="15.75" x14ac:dyDescent="0.2">
      <c r="S11186" s="302">
        <v>1</v>
      </c>
      <c r="T11186" s="302"/>
    </row>
    <row r="11187" spans="19:20" ht="15.75" x14ac:dyDescent="0.2">
      <c r="S11187" s="302">
        <v>1</v>
      </c>
      <c r="T11187" s="302"/>
    </row>
    <row r="11188" spans="19:20" ht="15.75" x14ac:dyDescent="0.2">
      <c r="S11188" s="302">
        <v>1</v>
      </c>
      <c r="T11188" s="302"/>
    </row>
    <row r="11189" spans="19:20" ht="15.75" x14ac:dyDescent="0.2">
      <c r="S11189" s="302">
        <v>1</v>
      </c>
      <c r="T11189" s="302"/>
    </row>
    <row r="11190" spans="19:20" ht="15.75" x14ac:dyDescent="0.2">
      <c r="S11190" s="302">
        <v>1</v>
      </c>
      <c r="T11190" s="302"/>
    </row>
    <row r="11191" spans="19:20" ht="15.75" x14ac:dyDescent="0.2">
      <c r="S11191" s="302">
        <v>1</v>
      </c>
      <c r="T11191" s="302"/>
    </row>
    <row r="11192" spans="19:20" ht="15.75" x14ac:dyDescent="0.2">
      <c r="S11192" s="302">
        <v>1</v>
      </c>
      <c r="T11192" s="302"/>
    </row>
    <row r="11193" spans="19:20" ht="15.75" x14ac:dyDescent="0.2">
      <c r="S11193" s="302">
        <v>1</v>
      </c>
      <c r="T11193" s="302"/>
    </row>
    <row r="11194" spans="19:20" ht="15.75" x14ac:dyDescent="0.2">
      <c r="S11194" s="302">
        <v>1</v>
      </c>
      <c r="T11194" s="302"/>
    </row>
    <row r="11195" spans="19:20" ht="15.75" x14ac:dyDescent="0.2">
      <c r="S11195" s="302">
        <v>1</v>
      </c>
      <c r="T11195" s="302"/>
    </row>
    <row r="11196" spans="19:20" ht="15.75" x14ac:dyDescent="0.2">
      <c r="S11196" s="302">
        <v>1</v>
      </c>
      <c r="T11196" s="302"/>
    </row>
    <row r="11197" spans="19:20" ht="15.75" x14ac:dyDescent="0.2">
      <c r="S11197" s="302">
        <v>1</v>
      </c>
      <c r="T11197" s="302"/>
    </row>
    <row r="11198" spans="19:20" ht="15.75" x14ac:dyDescent="0.2">
      <c r="S11198" s="302">
        <v>1</v>
      </c>
      <c r="T11198" s="302"/>
    </row>
    <row r="11199" spans="19:20" ht="15.75" x14ac:dyDescent="0.2">
      <c r="S11199" s="302">
        <v>1</v>
      </c>
      <c r="T11199" s="302"/>
    </row>
    <row r="11200" spans="19:20" ht="15.75" x14ac:dyDescent="0.2">
      <c r="S11200" s="302">
        <v>1</v>
      </c>
      <c r="T11200" s="302"/>
    </row>
    <row r="11201" spans="19:20" ht="15.75" x14ac:dyDescent="0.2">
      <c r="S11201" s="302">
        <v>1</v>
      </c>
      <c r="T11201" s="302"/>
    </row>
    <row r="11202" spans="19:20" ht="15.75" x14ac:dyDescent="0.2">
      <c r="S11202" s="302">
        <v>1</v>
      </c>
      <c r="T11202" s="302"/>
    </row>
    <row r="11203" spans="19:20" ht="15.75" x14ac:dyDescent="0.2">
      <c r="S11203" s="302">
        <v>1</v>
      </c>
      <c r="T11203" s="302"/>
    </row>
    <row r="11204" spans="19:20" ht="15.75" x14ac:dyDescent="0.2">
      <c r="S11204" s="302">
        <v>1</v>
      </c>
      <c r="T11204" s="302"/>
    </row>
    <row r="11205" spans="19:20" ht="15.75" x14ac:dyDescent="0.2">
      <c r="S11205" s="302">
        <v>1</v>
      </c>
      <c r="T11205" s="302"/>
    </row>
    <row r="11206" spans="19:20" ht="15.75" x14ac:dyDescent="0.2">
      <c r="S11206" s="302">
        <v>1</v>
      </c>
      <c r="T11206" s="302"/>
    </row>
    <row r="11207" spans="19:20" ht="15.75" x14ac:dyDescent="0.2">
      <c r="S11207" s="302">
        <v>1</v>
      </c>
      <c r="T11207" s="302"/>
    </row>
    <row r="11208" spans="19:20" ht="15.75" x14ac:dyDescent="0.2">
      <c r="S11208" s="302">
        <v>1</v>
      </c>
      <c r="T11208" s="302"/>
    </row>
    <row r="11209" spans="19:20" ht="15.75" x14ac:dyDescent="0.2">
      <c r="S11209" s="302">
        <v>1</v>
      </c>
      <c r="T11209" s="302"/>
    </row>
    <row r="11210" spans="19:20" ht="15.75" x14ac:dyDescent="0.2">
      <c r="S11210" s="302">
        <v>1</v>
      </c>
      <c r="T11210" s="302"/>
    </row>
    <row r="11211" spans="19:20" ht="15.75" x14ac:dyDescent="0.2">
      <c r="S11211" s="302">
        <v>1</v>
      </c>
      <c r="T11211" s="302"/>
    </row>
    <row r="11212" spans="19:20" ht="15.75" x14ac:dyDescent="0.2">
      <c r="S11212" s="302">
        <v>1</v>
      </c>
      <c r="T11212" s="302"/>
    </row>
    <row r="11213" spans="19:20" ht="15.75" x14ac:dyDescent="0.2">
      <c r="S11213" s="302">
        <v>1</v>
      </c>
      <c r="T11213" s="302"/>
    </row>
    <row r="11214" spans="19:20" ht="15.75" x14ac:dyDescent="0.2">
      <c r="S11214" s="302">
        <v>1</v>
      </c>
      <c r="T11214" s="302"/>
    </row>
    <row r="11215" spans="19:20" ht="15.75" x14ac:dyDescent="0.2">
      <c r="S11215" s="302">
        <v>1</v>
      </c>
      <c r="T11215" s="302"/>
    </row>
    <row r="11216" spans="19:20" ht="15.75" x14ac:dyDescent="0.2">
      <c r="S11216" s="302">
        <v>1</v>
      </c>
      <c r="T11216" s="302"/>
    </row>
    <row r="11217" spans="19:20" ht="15.75" x14ac:dyDescent="0.2">
      <c r="S11217" s="302">
        <v>1</v>
      </c>
      <c r="T11217" s="302"/>
    </row>
    <row r="11218" spans="19:20" ht="15.75" x14ac:dyDescent="0.2">
      <c r="S11218" s="302">
        <v>1</v>
      </c>
      <c r="T11218" s="302"/>
    </row>
    <row r="11219" spans="19:20" ht="15.75" x14ac:dyDescent="0.2">
      <c r="S11219" s="302">
        <v>1</v>
      </c>
      <c r="T11219" s="302"/>
    </row>
    <row r="11220" spans="19:20" ht="15.75" x14ac:dyDescent="0.2">
      <c r="S11220" s="302">
        <v>1</v>
      </c>
      <c r="T11220" s="302"/>
    </row>
    <row r="11221" spans="19:20" ht="15.75" x14ac:dyDescent="0.2">
      <c r="S11221" s="302">
        <v>1</v>
      </c>
      <c r="T11221" s="302"/>
    </row>
    <row r="11222" spans="19:20" ht="15.75" x14ac:dyDescent="0.2">
      <c r="S11222" s="302">
        <v>1</v>
      </c>
      <c r="T11222" s="302"/>
    </row>
    <row r="11223" spans="19:20" ht="15.75" x14ac:dyDescent="0.2">
      <c r="S11223" s="302">
        <v>1</v>
      </c>
      <c r="T11223" s="302"/>
    </row>
    <row r="11224" spans="19:20" ht="15.75" x14ac:dyDescent="0.2">
      <c r="S11224" s="302">
        <v>1</v>
      </c>
      <c r="T11224" s="302"/>
    </row>
    <row r="11225" spans="19:20" ht="15.75" x14ac:dyDescent="0.2">
      <c r="S11225" s="302">
        <v>1</v>
      </c>
      <c r="T11225" s="302"/>
    </row>
    <row r="11226" spans="19:20" ht="15.75" x14ac:dyDescent="0.2">
      <c r="S11226" s="302">
        <v>1</v>
      </c>
      <c r="T11226" s="302"/>
    </row>
    <row r="11227" spans="19:20" ht="15.75" x14ac:dyDescent="0.2">
      <c r="S11227" s="302">
        <v>1</v>
      </c>
      <c r="T11227" s="302"/>
    </row>
    <row r="11228" spans="19:20" ht="15.75" x14ac:dyDescent="0.2">
      <c r="S11228" s="302">
        <v>1</v>
      </c>
      <c r="T11228" s="302"/>
    </row>
    <row r="11229" spans="19:20" ht="15.75" x14ac:dyDescent="0.2">
      <c r="S11229" s="302">
        <v>1</v>
      </c>
      <c r="T11229" s="302"/>
    </row>
    <row r="11230" spans="19:20" ht="15.75" x14ac:dyDescent="0.2">
      <c r="S11230" s="302">
        <v>1</v>
      </c>
      <c r="T11230" s="302"/>
    </row>
    <row r="11231" spans="19:20" ht="15.75" x14ac:dyDescent="0.2">
      <c r="S11231" s="302">
        <v>1</v>
      </c>
      <c r="T11231" s="302"/>
    </row>
    <row r="11232" spans="19:20" ht="15.75" x14ac:dyDescent="0.2">
      <c r="S11232" s="302">
        <v>1</v>
      </c>
      <c r="T11232" s="302"/>
    </row>
    <row r="11233" spans="19:20" ht="15.75" x14ac:dyDescent="0.2">
      <c r="S11233" s="302">
        <v>1</v>
      </c>
      <c r="T11233" s="302"/>
    </row>
    <row r="11234" spans="19:20" ht="15.75" x14ac:dyDescent="0.2">
      <c r="S11234" s="302">
        <v>1</v>
      </c>
      <c r="T11234" s="302"/>
    </row>
    <row r="11235" spans="19:20" ht="15.75" x14ac:dyDescent="0.2">
      <c r="S11235" s="302">
        <v>1</v>
      </c>
      <c r="T11235" s="302"/>
    </row>
    <row r="11236" spans="19:20" ht="15.75" x14ac:dyDescent="0.2">
      <c r="S11236" s="302">
        <v>1</v>
      </c>
      <c r="T11236" s="302"/>
    </row>
    <row r="11237" spans="19:20" ht="15.75" x14ac:dyDescent="0.2">
      <c r="S11237" s="302">
        <v>1</v>
      </c>
      <c r="T11237" s="302"/>
    </row>
    <row r="11238" spans="19:20" ht="15.75" x14ac:dyDescent="0.2">
      <c r="S11238" s="302">
        <v>1</v>
      </c>
      <c r="T11238" s="302"/>
    </row>
    <row r="11239" spans="19:20" ht="15.75" x14ac:dyDescent="0.2">
      <c r="S11239" s="302">
        <v>1</v>
      </c>
      <c r="T11239" s="302"/>
    </row>
    <row r="11240" spans="19:20" ht="15.75" x14ac:dyDescent="0.2">
      <c r="S11240" s="302">
        <v>1</v>
      </c>
      <c r="T11240" s="302"/>
    </row>
    <row r="11241" spans="19:20" ht="15.75" x14ac:dyDescent="0.2">
      <c r="S11241" s="302">
        <v>1</v>
      </c>
      <c r="T11241" s="302"/>
    </row>
    <row r="11242" spans="19:20" ht="15.75" x14ac:dyDescent="0.2">
      <c r="S11242" s="302">
        <v>1</v>
      </c>
      <c r="T11242" s="302"/>
    </row>
    <row r="11243" spans="19:20" ht="15.75" x14ac:dyDescent="0.2">
      <c r="S11243" s="302">
        <v>1</v>
      </c>
      <c r="T11243" s="302"/>
    </row>
    <row r="11244" spans="19:20" ht="15.75" x14ac:dyDescent="0.2">
      <c r="S11244" s="302">
        <v>1</v>
      </c>
      <c r="T11244" s="302"/>
    </row>
    <row r="11245" spans="19:20" ht="15.75" x14ac:dyDescent="0.2">
      <c r="S11245" s="302">
        <v>1</v>
      </c>
      <c r="T11245" s="302"/>
    </row>
    <row r="11246" spans="19:20" ht="15.75" x14ac:dyDescent="0.2">
      <c r="S11246" s="302">
        <v>1</v>
      </c>
      <c r="T11246" s="302"/>
    </row>
    <row r="11247" spans="19:20" ht="15.75" x14ac:dyDescent="0.2">
      <c r="S11247" s="302">
        <v>1</v>
      </c>
      <c r="T11247" s="302"/>
    </row>
    <row r="11248" spans="19:20" ht="15.75" x14ac:dyDescent="0.2">
      <c r="S11248" s="302">
        <v>1</v>
      </c>
      <c r="T11248" s="302"/>
    </row>
    <row r="11249" spans="19:20" ht="15.75" x14ac:dyDescent="0.2">
      <c r="S11249" s="302">
        <v>1</v>
      </c>
      <c r="T11249" s="302"/>
    </row>
    <row r="11250" spans="19:20" ht="15.75" x14ac:dyDescent="0.2">
      <c r="S11250" s="302">
        <v>1</v>
      </c>
      <c r="T11250" s="302"/>
    </row>
    <row r="11251" spans="19:20" ht="15.75" x14ac:dyDescent="0.2">
      <c r="S11251" s="302">
        <v>1</v>
      </c>
      <c r="T11251" s="302"/>
    </row>
    <row r="11252" spans="19:20" ht="15.75" x14ac:dyDescent="0.2">
      <c r="S11252" s="302">
        <v>1</v>
      </c>
      <c r="T11252" s="302"/>
    </row>
    <row r="11253" spans="19:20" ht="15.75" x14ac:dyDescent="0.2">
      <c r="S11253" s="302">
        <v>1</v>
      </c>
      <c r="T11253" s="302"/>
    </row>
    <row r="11254" spans="19:20" ht="15.75" x14ac:dyDescent="0.2">
      <c r="S11254" s="302">
        <v>1</v>
      </c>
      <c r="T11254" s="302"/>
    </row>
    <row r="11255" spans="19:20" ht="15.75" x14ac:dyDescent="0.2">
      <c r="S11255" s="302">
        <v>1</v>
      </c>
      <c r="T11255" s="302"/>
    </row>
    <row r="11256" spans="19:20" ht="15.75" x14ac:dyDescent="0.2">
      <c r="S11256" s="302">
        <v>1</v>
      </c>
      <c r="T11256" s="302"/>
    </row>
    <row r="11257" spans="19:20" ht="15.75" x14ac:dyDescent="0.2">
      <c r="S11257" s="302">
        <v>1</v>
      </c>
      <c r="T11257" s="302"/>
    </row>
    <row r="11258" spans="19:20" ht="15.75" x14ac:dyDescent="0.2">
      <c r="S11258" s="302">
        <v>1</v>
      </c>
      <c r="T11258" s="302"/>
    </row>
    <row r="11259" spans="19:20" ht="15.75" x14ac:dyDescent="0.2">
      <c r="S11259" s="302">
        <v>1</v>
      </c>
      <c r="T11259" s="302"/>
    </row>
    <row r="11260" spans="19:20" ht="15.75" x14ac:dyDescent="0.2">
      <c r="S11260" s="302">
        <v>1</v>
      </c>
      <c r="T11260" s="302"/>
    </row>
    <row r="11261" spans="19:20" ht="15.75" x14ac:dyDescent="0.2">
      <c r="S11261" s="302">
        <v>1</v>
      </c>
      <c r="T11261" s="302"/>
    </row>
    <row r="11262" spans="19:20" ht="15.75" x14ac:dyDescent="0.2">
      <c r="S11262" s="302">
        <v>1</v>
      </c>
      <c r="T11262" s="302"/>
    </row>
    <row r="11263" spans="19:20" ht="15.75" x14ac:dyDescent="0.2">
      <c r="S11263" s="302">
        <v>1</v>
      </c>
      <c r="T11263" s="302"/>
    </row>
    <row r="11264" spans="19:20" ht="15.75" x14ac:dyDescent="0.2">
      <c r="S11264" s="302">
        <v>1</v>
      </c>
      <c r="T11264" s="302"/>
    </row>
    <row r="11265" spans="19:20" ht="15.75" x14ac:dyDescent="0.2">
      <c r="S11265" s="302">
        <v>1</v>
      </c>
      <c r="T11265" s="302"/>
    </row>
    <row r="11266" spans="19:20" ht="15.75" x14ac:dyDescent="0.2">
      <c r="S11266" s="302">
        <v>1</v>
      </c>
      <c r="T11266" s="302"/>
    </row>
    <row r="11267" spans="19:20" ht="15.75" x14ac:dyDescent="0.2">
      <c r="S11267" s="302">
        <v>1</v>
      </c>
      <c r="T11267" s="302"/>
    </row>
    <row r="11268" spans="19:20" ht="15.75" x14ac:dyDescent="0.2">
      <c r="S11268" s="302">
        <v>1</v>
      </c>
      <c r="T11268" s="302"/>
    </row>
    <row r="11269" spans="19:20" ht="15.75" x14ac:dyDescent="0.2">
      <c r="S11269" s="302">
        <v>1</v>
      </c>
      <c r="T11269" s="302"/>
    </row>
    <row r="11270" spans="19:20" ht="15.75" x14ac:dyDescent="0.2">
      <c r="S11270" s="302">
        <v>1</v>
      </c>
      <c r="T11270" s="302"/>
    </row>
    <row r="11271" spans="19:20" ht="15.75" x14ac:dyDescent="0.2">
      <c r="S11271" s="302">
        <v>1</v>
      </c>
      <c r="T11271" s="302"/>
    </row>
    <row r="11272" spans="19:20" ht="15.75" x14ac:dyDescent="0.2">
      <c r="S11272" s="302">
        <v>1</v>
      </c>
      <c r="T11272" s="302"/>
    </row>
    <row r="11273" spans="19:20" ht="15.75" x14ac:dyDescent="0.2">
      <c r="S11273" s="302">
        <v>1</v>
      </c>
      <c r="T11273" s="302"/>
    </row>
    <row r="11274" spans="19:20" ht="15.75" x14ac:dyDescent="0.2">
      <c r="S11274" s="302">
        <v>1</v>
      </c>
      <c r="T11274" s="302"/>
    </row>
    <row r="11275" spans="19:20" ht="15.75" x14ac:dyDescent="0.2">
      <c r="S11275" s="302">
        <v>1</v>
      </c>
      <c r="T11275" s="302"/>
    </row>
    <row r="11276" spans="19:20" ht="15.75" x14ac:dyDescent="0.2">
      <c r="S11276" s="302">
        <v>1</v>
      </c>
      <c r="T11276" s="302"/>
    </row>
    <row r="11277" spans="19:20" ht="15.75" x14ac:dyDescent="0.2">
      <c r="S11277" s="302">
        <v>1</v>
      </c>
      <c r="T11277" s="302"/>
    </row>
    <row r="11278" spans="19:20" ht="15.75" x14ac:dyDescent="0.2">
      <c r="S11278" s="302">
        <v>1</v>
      </c>
      <c r="T11278" s="302"/>
    </row>
    <row r="11279" spans="19:20" ht="15.75" x14ac:dyDescent="0.2">
      <c r="S11279" s="302">
        <v>1</v>
      </c>
      <c r="T11279" s="302"/>
    </row>
    <row r="11280" spans="19:20" ht="15.75" x14ac:dyDescent="0.2">
      <c r="S11280" s="302">
        <v>1</v>
      </c>
      <c r="T11280" s="302"/>
    </row>
    <row r="11281" spans="19:20" ht="15.75" x14ac:dyDescent="0.2">
      <c r="S11281" s="302">
        <v>1</v>
      </c>
      <c r="T11281" s="302"/>
    </row>
    <row r="11282" spans="19:20" ht="15.75" x14ac:dyDescent="0.2">
      <c r="S11282" s="302">
        <v>1</v>
      </c>
      <c r="T11282" s="302"/>
    </row>
    <row r="11283" spans="19:20" ht="15.75" x14ac:dyDescent="0.2">
      <c r="S11283" s="302">
        <v>1</v>
      </c>
      <c r="T11283" s="302"/>
    </row>
    <row r="11284" spans="19:20" ht="15.75" x14ac:dyDescent="0.2">
      <c r="S11284" s="302">
        <v>1</v>
      </c>
      <c r="T11284" s="302"/>
    </row>
    <row r="11285" spans="19:20" ht="15.75" x14ac:dyDescent="0.2">
      <c r="S11285" s="302">
        <v>1</v>
      </c>
      <c r="T11285" s="302"/>
    </row>
    <row r="11286" spans="19:20" ht="15.75" x14ac:dyDescent="0.2">
      <c r="S11286" s="302">
        <v>1</v>
      </c>
      <c r="T11286" s="302"/>
    </row>
    <row r="11287" spans="19:20" ht="15.75" x14ac:dyDescent="0.2">
      <c r="S11287" s="302">
        <v>1</v>
      </c>
      <c r="T11287" s="302"/>
    </row>
    <row r="11288" spans="19:20" ht="15.75" x14ac:dyDescent="0.2">
      <c r="S11288" s="302">
        <v>1</v>
      </c>
      <c r="T11288" s="302"/>
    </row>
    <row r="11289" spans="19:20" ht="15.75" x14ac:dyDescent="0.2">
      <c r="S11289" s="302">
        <v>1</v>
      </c>
      <c r="T11289" s="302"/>
    </row>
    <row r="11290" spans="19:20" ht="15.75" x14ac:dyDescent="0.2">
      <c r="S11290" s="302">
        <v>1</v>
      </c>
      <c r="T11290" s="302"/>
    </row>
    <row r="11291" spans="19:20" ht="15.75" x14ac:dyDescent="0.2">
      <c r="S11291" s="302">
        <v>1</v>
      </c>
      <c r="T11291" s="302"/>
    </row>
    <row r="11292" spans="19:20" ht="15.75" x14ac:dyDescent="0.2">
      <c r="S11292" s="302">
        <v>1</v>
      </c>
      <c r="T11292" s="302"/>
    </row>
    <row r="11293" spans="19:20" ht="15.75" x14ac:dyDescent="0.2">
      <c r="S11293" s="302">
        <v>1</v>
      </c>
      <c r="T11293" s="302"/>
    </row>
    <row r="11294" spans="19:20" ht="15.75" x14ac:dyDescent="0.2">
      <c r="S11294" s="302">
        <v>1</v>
      </c>
      <c r="T11294" s="302"/>
    </row>
    <row r="11295" spans="19:20" ht="15.75" x14ac:dyDescent="0.2">
      <c r="S11295" s="302">
        <v>1</v>
      </c>
      <c r="T11295" s="302"/>
    </row>
    <row r="11296" spans="19:20" ht="15.75" x14ac:dyDescent="0.2">
      <c r="S11296" s="302">
        <v>1</v>
      </c>
      <c r="T11296" s="302"/>
    </row>
    <row r="11297" spans="19:20" ht="15.75" x14ac:dyDescent="0.2">
      <c r="S11297" s="302">
        <v>1</v>
      </c>
      <c r="T11297" s="302"/>
    </row>
    <row r="11298" spans="19:20" ht="15.75" x14ac:dyDescent="0.2">
      <c r="S11298" s="302">
        <v>1</v>
      </c>
      <c r="T11298" s="302"/>
    </row>
    <row r="11299" spans="19:20" ht="15.75" x14ac:dyDescent="0.2">
      <c r="S11299" s="302">
        <v>1</v>
      </c>
      <c r="T11299" s="302"/>
    </row>
    <row r="11300" spans="19:20" ht="15.75" x14ac:dyDescent="0.2">
      <c r="S11300" s="302">
        <v>1</v>
      </c>
      <c r="T11300" s="302"/>
    </row>
    <row r="11301" spans="19:20" ht="15.75" x14ac:dyDescent="0.2">
      <c r="S11301" s="302">
        <v>1</v>
      </c>
      <c r="T11301" s="302"/>
    </row>
    <row r="11302" spans="19:20" ht="15.75" x14ac:dyDescent="0.2">
      <c r="S11302" s="302">
        <v>1</v>
      </c>
      <c r="T11302" s="302"/>
    </row>
    <row r="11303" spans="19:20" ht="15.75" x14ac:dyDescent="0.2">
      <c r="S11303" s="302">
        <v>1</v>
      </c>
      <c r="T11303" s="302"/>
    </row>
    <row r="11304" spans="19:20" ht="15.75" x14ac:dyDescent="0.2">
      <c r="S11304" s="302">
        <v>1</v>
      </c>
      <c r="T11304" s="302"/>
    </row>
    <row r="11305" spans="19:20" ht="15.75" x14ac:dyDescent="0.2">
      <c r="S11305" s="302">
        <v>1</v>
      </c>
      <c r="T11305" s="302"/>
    </row>
    <row r="11306" spans="19:20" ht="15.75" x14ac:dyDescent="0.2">
      <c r="S11306" s="302">
        <v>1</v>
      </c>
      <c r="T11306" s="302"/>
    </row>
    <row r="11307" spans="19:20" ht="15.75" x14ac:dyDescent="0.2">
      <c r="S11307" s="302">
        <v>1</v>
      </c>
      <c r="T11307" s="302"/>
    </row>
    <row r="11308" spans="19:20" ht="15.75" x14ac:dyDescent="0.2">
      <c r="S11308" s="302">
        <v>1</v>
      </c>
      <c r="T11308" s="302"/>
    </row>
    <row r="11309" spans="19:20" ht="15.75" x14ac:dyDescent="0.2">
      <c r="S11309" s="302">
        <v>1</v>
      </c>
      <c r="T11309" s="302"/>
    </row>
    <row r="11310" spans="19:20" ht="15.75" x14ac:dyDescent="0.2">
      <c r="S11310" s="302">
        <v>1</v>
      </c>
      <c r="T11310" s="302"/>
    </row>
    <row r="11311" spans="19:20" ht="15.75" x14ac:dyDescent="0.2">
      <c r="S11311" s="302">
        <v>1</v>
      </c>
      <c r="T11311" s="302"/>
    </row>
    <row r="11312" spans="19:20" ht="15.75" x14ac:dyDescent="0.2">
      <c r="S11312" s="302">
        <v>1</v>
      </c>
      <c r="T11312" s="302"/>
    </row>
    <row r="11313" spans="19:20" ht="15.75" x14ac:dyDescent="0.2">
      <c r="S11313" s="302">
        <v>1</v>
      </c>
      <c r="T11313" s="302"/>
    </row>
    <row r="11314" spans="19:20" ht="15.75" x14ac:dyDescent="0.2">
      <c r="S11314" s="302">
        <v>1</v>
      </c>
      <c r="T11314" s="302"/>
    </row>
    <row r="11315" spans="19:20" ht="15.75" x14ac:dyDescent="0.2">
      <c r="S11315" s="302">
        <v>1</v>
      </c>
      <c r="T11315" s="302"/>
    </row>
    <row r="11316" spans="19:20" ht="15.75" x14ac:dyDescent="0.2">
      <c r="S11316" s="302">
        <v>1</v>
      </c>
      <c r="T11316" s="302"/>
    </row>
    <row r="11317" spans="19:20" ht="15.75" x14ac:dyDescent="0.2">
      <c r="S11317" s="302">
        <v>1</v>
      </c>
      <c r="T11317" s="302"/>
    </row>
    <row r="11318" spans="19:20" ht="15.75" x14ac:dyDescent="0.2">
      <c r="S11318" s="302">
        <v>1</v>
      </c>
      <c r="T11318" s="302"/>
    </row>
    <row r="11319" spans="19:20" ht="15.75" x14ac:dyDescent="0.2">
      <c r="S11319" s="302">
        <v>1</v>
      </c>
      <c r="T11319" s="302"/>
    </row>
    <row r="11320" spans="19:20" ht="15.75" x14ac:dyDescent="0.2">
      <c r="S11320" s="302">
        <v>1</v>
      </c>
      <c r="T11320" s="302"/>
    </row>
    <row r="11321" spans="19:20" ht="15.75" x14ac:dyDescent="0.2">
      <c r="S11321" s="302">
        <v>1</v>
      </c>
      <c r="T11321" s="302"/>
    </row>
    <row r="11322" spans="19:20" ht="15.75" x14ac:dyDescent="0.2">
      <c r="S11322" s="302">
        <v>1</v>
      </c>
      <c r="T11322" s="302"/>
    </row>
    <row r="11323" spans="19:20" ht="15.75" x14ac:dyDescent="0.2">
      <c r="S11323" s="302">
        <v>1</v>
      </c>
      <c r="T11323" s="302"/>
    </row>
    <row r="11324" spans="19:20" ht="15.75" x14ac:dyDescent="0.2">
      <c r="S11324" s="302">
        <v>1</v>
      </c>
      <c r="T11324" s="302"/>
    </row>
    <row r="11325" spans="19:20" ht="15.75" x14ac:dyDescent="0.2">
      <c r="S11325" s="302">
        <v>1</v>
      </c>
      <c r="T11325" s="302"/>
    </row>
    <row r="11326" spans="19:20" ht="15.75" x14ac:dyDescent="0.2">
      <c r="S11326" s="302">
        <v>1</v>
      </c>
      <c r="T11326" s="302"/>
    </row>
    <row r="11327" spans="19:20" ht="15.75" x14ac:dyDescent="0.2">
      <c r="S11327" s="302">
        <v>1</v>
      </c>
      <c r="T11327" s="302"/>
    </row>
    <row r="11328" spans="19:20" ht="15.75" x14ac:dyDescent="0.2">
      <c r="S11328" s="302">
        <v>1</v>
      </c>
      <c r="T11328" s="302"/>
    </row>
    <row r="11329" spans="19:20" ht="15.75" x14ac:dyDescent="0.2">
      <c r="S11329" s="302">
        <v>1</v>
      </c>
      <c r="T11329" s="302"/>
    </row>
    <row r="11330" spans="19:20" ht="15.75" x14ac:dyDescent="0.2">
      <c r="S11330" s="302">
        <v>1</v>
      </c>
      <c r="T11330" s="302"/>
    </row>
    <row r="11331" spans="19:20" ht="15.75" x14ac:dyDescent="0.2">
      <c r="S11331" s="302">
        <v>1</v>
      </c>
      <c r="T11331" s="302"/>
    </row>
    <row r="11332" spans="19:20" ht="15.75" x14ac:dyDescent="0.2">
      <c r="S11332" s="302">
        <v>1</v>
      </c>
      <c r="T11332" s="302"/>
    </row>
    <row r="11333" spans="19:20" ht="15.75" x14ac:dyDescent="0.2">
      <c r="S11333" s="302">
        <v>1</v>
      </c>
      <c r="T11333" s="302"/>
    </row>
    <row r="11334" spans="19:20" ht="15.75" x14ac:dyDescent="0.2">
      <c r="S11334" s="302">
        <v>1</v>
      </c>
      <c r="T11334" s="302"/>
    </row>
    <row r="11335" spans="19:20" ht="15.75" x14ac:dyDescent="0.2">
      <c r="S11335" s="302">
        <v>1</v>
      </c>
      <c r="T11335" s="302"/>
    </row>
    <row r="11336" spans="19:20" ht="15.75" x14ac:dyDescent="0.2">
      <c r="S11336" s="302">
        <v>1</v>
      </c>
      <c r="T11336" s="302"/>
    </row>
    <row r="11337" spans="19:20" ht="15.75" x14ac:dyDescent="0.2">
      <c r="S11337" s="302">
        <v>1</v>
      </c>
      <c r="T11337" s="302"/>
    </row>
    <row r="11338" spans="19:20" ht="15.75" x14ac:dyDescent="0.2">
      <c r="S11338" s="302">
        <v>1</v>
      </c>
      <c r="T11338" s="302"/>
    </row>
    <row r="11339" spans="19:20" ht="15.75" x14ac:dyDescent="0.2">
      <c r="S11339" s="302">
        <v>1</v>
      </c>
      <c r="T11339" s="302"/>
    </row>
    <row r="11340" spans="19:20" ht="15.75" x14ac:dyDescent="0.2">
      <c r="S11340" s="302">
        <v>1</v>
      </c>
      <c r="T11340" s="302"/>
    </row>
    <row r="11341" spans="19:20" ht="15.75" x14ac:dyDescent="0.2">
      <c r="S11341" s="302">
        <v>1</v>
      </c>
      <c r="T11341" s="302"/>
    </row>
    <row r="11342" spans="19:20" ht="15.75" x14ac:dyDescent="0.2">
      <c r="S11342" s="302">
        <v>1</v>
      </c>
      <c r="T11342" s="302"/>
    </row>
    <row r="11343" spans="19:20" ht="15.75" x14ac:dyDescent="0.2">
      <c r="S11343" s="302">
        <v>1</v>
      </c>
      <c r="T11343" s="302"/>
    </row>
    <row r="11344" spans="19:20" ht="15.75" x14ac:dyDescent="0.2">
      <c r="S11344" s="302">
        <v>1</v>
      </c>
      <c r="T11344" s="302"/>
    </row>
    <row r="11345" spans="19:20" ht="15.75" x14ac:dyDescent="0.2">
      <c r="S11345" s="302">
        <v>1</v>
      </c>
      <c r="T11345" s="302"/>
    </row>
    <row r="11346" spans="19:20" ht="15.75" x14ac:dyDescent="0.2">
      <c r="S11346" s="302">
        <v>1</v>
      </c>
      <c r="T11346" s="302"/>
    </row>
    <row r="11347" spans="19:20" ht="15.75" x14ac:dyDescent="0.2">
      <c r="S11347" s="302">
        <v>1</v>
      </c>
      <c r="T11347" s="302"/>
    </row>
    <row r="11348" spans="19:20" ht="15.75" x14ac:dyDescent="0.2">
      <c r="S11348" s="302">
        <v>1</v>
      </c>
      <c r="T11348" s="302"/>
    </row>
    <row r="11349" spans="19:20" ht="15.75" x14ac:dyDescent="0.2">
      <c r="S11349" s="302">
        <v>1</v>
      </c>
      <c r="T11349" s="302"/>
    </row>
    <row r="11350" spans="19:20" ht="15.75" x14ac:dyDescent="0.2">
      <c r="S11350" s="302">
        <v>1</v>
      </c>
      <c r="T11350" s="302"/>
    </row>
    <row r="11351" spans="19:20" ht="15.75" x14ac:dyDescent="0.2">
      <c r="S11351" s="302">
        <v>1</v>
      </c>
      <c r="T11351" s="302"/>
    </row>
    <row r="11352" spans="19:20" ht="15.75" x14ac:dyDescent="0.2">
      <c r="S11352" s="302">
        <v>1</v>
      </c>
      <c r="T11352" s="302"/>
    </row>
    <row r="11353" spans="19:20" ht="15.75" x14ac:dyDescent="0.2">
      <c r="S11353" s="302">
        <v>1</v>
      </c>
      <c r="T11353" s="302"/>
    </row>
    <row r="11354" spans="19:20" ht="15.75" x14ac:dyDescent="0.2">
      <c r="S11354" s="302">
        <v>1</v>
      </c>
      <c r="T11354" s="302"/>
    </row>
    <row r="11355" spans="19:20" ht="15.75" x14ac:dyDescent="0.2">
      <c r="S11355" s="302">
        <v>1</v>
      </c>
      <c r="T11355" s="302"/>
    </row>
    <row r="11356" spans="19:20" ht="15.75" x14ac:dyDescent="0.2">
      <c r="S11356" s="302">
        <v>1</v>
      </c>
      <c r="T11356" s="302"/>
    </row>
    <row r="11357" spans="19:20" ht="15.75" x14ac:dyDescent="0.2">
      <c r="S11357" s="302">
        <v>1</v>
      </c>
      <c r="T11357" s="302"/>
    </row>
    <row r="11358" spans="19:20" ht="15.75" x14ac:dyDescent="0.2">
      <c r="S11358" s="302">
        <v>1</v>
      </c>
      <c r="T11358" s="302"/>
    </row>
    <row r="11359" spans="19:20" ht="15.75" x14ac:dyDescent="0.2">
      <c r="S11359" s="302">
        <v>1</v>
      </c>
      <c r="T11359" s="302"/>
    </row>
    <row r="11360" spans="19:20" ht="15.75" x14ac:dyDescent="0.2">
      <c r="S11360" s="302">
        <v>1</v>
      </c>
      <c r="T11360" s="302"/>
    </row>
    <row r="11361" spans="19:20" ht="15.75" x14ac:dyDescent="0.2">
      <c r="S11361" s="302">
        <v>1</v>
      </c>
      <c r="T11361" s="302"/>
    </row>
    <row r="11362" spans="19:20" ht="15.75" x14ac:dyDescent="0.2">
      <c r="S11362" s="302">
        <v>1</v>
      </c>
      <c r="T11362" s="302"/>
    </row>
    <row r="11363" spans="19:20" ht="15.75" x14ac:dyDescent="0.2">
      <c r="S11363" s="302">
        <v>1</v>
      </c>
      <c r="T11363" s="302"/>
    </row>
    <row r="11364" spans="19:20" ht="15.75" x14ac:dyDescent="0.2">
      <c r="S11364" s="302">
        <v>1</v>
      </c>
      <c r="T11364" s="302"/>
    </row>
    <row r="11365" spans="19:20" ht="15.75" x14ac:dyDescent="0.2">
      <c r="S11365" s="302">
        <v>1</v>
      </c>
      <c r="T11365" s="302"/>
    </row>
    <row r="11366" spans="19:20" ht="15.75" x14ac:dyDescent="0.2">
      <c r="S11366" s="302">
        <v>1</v>
      </c>
      <c r="T11366" s="302"/>
    </row>
    <row r="11367" spans="19:20" ht="15.75" x14ac:dyDescent="0.2">
      <c r="S11367" s="302">
        <v>1</v>
      </c>
      <c r="T11367" s="302"/>
    </row>
    <row r="11368" spans="19:20" ht="15.75" x14ac:dyDescent="0.2">
      <c r="S11368" s="302">
        <v>1</v>
      </c>
      <c r="T11368" s="302"/>
    </row>
    <row r="11369" spans="19:20" ht="15.75" x14ac:dyDescent="0.2">
      <c r="S11369" s="302">
        <v>1</v>
      </c>
      <c r="T11369" s="302"/>
    </row>
    <row r="11370" spans="19:20" ht="15.75" x14ac:dyDescent="0.2">
      <c r="S11370" s="302">
        <v>1</v>
      </c>
      <c r="T11370" s="302"/>
    </row>
    <row r="11371" spans="19:20" ht="15.75" x14ac:dyDescent="0.2">
      <c r="S11371" s="302">
        <v>1</v>
      </c>
      <c r="T11371" s="302"/>
    </row>
    <row r="11372" spans="19:20" ht="15.75" x14ac:dyDescent="0.2">
      <c r="S11372" s="302">
        <v>1</v>
      </c>
      <c r="T11372" s="302"/>
    </row>
    <row r="11373" spans="19:20" ht="15.75" x14ac:dyDescent="0.2">
      <c r="S11373" s="302">
        <v>1</v>
      </c>
      <c r="T11373" s="302"/>
    </row>
    <row r="11374" spans="19:20" ht="15.75" x14ac:dyDescent="0.2">
      <c r="S11374" s="302">
        <v>1</v>
      </c>
      <c r="T11374" s="302"/>
    </row>
    <row r="11375" spans="19:20" ht="15.75" x14ac:dyDescent="0.2">
      <c r="S11375" s="302">
        <v>1</v>
      </c>
      <c r="T11375" s="302"/>
    </row>
    <row r="11376" spans="19:20" ht="15.75" x14ac:dyDescent="0.2">
      <c r="S11376" s="302">
        <v>1</v>
      </c>
      <c r="T11376" s="302"/>
    </row>
    <row r="11377" spans="19:20" ht="15.75" x14ac:dyDescent="0.2">
      <c r="S11377" s="302">
        <v>1</v>
      </c>
      <c r="T11377" s="302"/>
    </row>
    <row r="11378" spans="19:20" ht="15.75" x14ac:dyDescent="0.2">
      <c r="S11378" s="302">
        <v>1</v>
      </c>
      <c r="T11378" s="302"/>
    </row>
    <row r="11379" spans="19:20" ht="15.75" x14ac:dyDescent="0.2">
      <c r="S11379" s="302">
        <v>1</v>
      </c>
      <c r="T11379" s="302"/>
    </row>
    <row r="11380" spans="19:20" ht="15.75" x14ac:dyDescent="0.2">
      <c r="S11380" s="302">
        <v>1</v>
      </c>
      <c r="T11380" s="302"/>
    </row>
    <row r="11381" spans="19:20" ht="15.75" x14ac:dyDescent="0.2">
      <c r="S11381" s="302">
        <v>1</v>
      </c>
      <c r="T11381" s="302"/>
    </row>
    <row r="11382" spans="19:20" ht="15.75" x14ac:dyDescent="0.2">
      <c r="S11382" s="302">
        <v>1</v>
      </c>
      <c r="T11382" s="302"/>
    </row>
    <row r="11383" spans="19:20" ht="15.75" x14ac:dyDescent="0.2">
      <c r="S11383" s="302">
        <v>1</v>
      </c>
      <c r="T11383" s="302"/>
    </row>
    <row r="11384" spans="19:20" ht="15.75" x14ac:dyDescent="0.2">
      <c r="S11384" s="302">
        <v>1</v>
      </c>
      <c r="T11384" s="302"/>
    </row>
    <row r="11385" spans="19:20" ht="15.75" x14ac:dyDescent="0.2">
      <c r="S11385" s="302">
        <v>1</v>
      </c>
      <c r="T11385" s="302"/>
    </row>
    <row r="11386" spans="19:20" ht="15.75" x14ac:dyDescent="0.2">
      <c r="S11386" s="302">
        <v>1</v>
      </c>
      <c r="T11386" s="302"/>
    </row>
    <row r="11387" spans="19:20" ht="15.75" x14ac:dyDescent="0.2">
      <c r="S11387" s="302">
        <v>1</v>
      </c>
      <c r="T11387" s="302"/>
    </row>
    <row r="11388" spans="19:20" ht="15.75" x14ac:dyDescent="0.2">
      <c r="S11388" s="302">
        <v>1</v>
      </c>
      <c r="T11388" s="302"/>
    </row>
    <row r="11389" spans="19:20" ht="15.75" x14ac:dyDescent="0.2">
      <c r="S11389" s="302">
        <v>1</v>
      </c>
      <c r="T11389" s="302"/>
    </row>
    <row r="11390" spans="19:20" ht="15.75" x14ac:dyDescent="0.2">
      <c r="S11390" s="302">
        <v>1</v>
      </c>
      <c r="T11390" s="302"/>
    </row>
    <row r="11391" spans="19:20" ht="15.75" x14ac:dyDescent="0.2">
      <c r="S11391" s="302">
        <v>1</v>
      </c>
      <c r="T11391" s="302"/>
    </row>
    <row r="11392" spans="19:20" ht="15.75" x14ac:dyDescent="0.2">
      <c r="S11392" s="302">
        <v>1</v>
      </c>
      <c r="T11392" s="302"/>
    </row>
    <row r="11393" spans="19:20" ht="15.75" x14ac:dyDescent="0.2">
      <c r="S11393" s="302">
        <v>1</v>
      </c>
      <c r="T11393" s="302"/>
    </row>
    <row r="11394" spans="19:20" ht="15.75" x14ac:dyDescent="0.2">
      <c r="S11394" s="302">
        <v>1</v>
      </c>
      <c r="T11394" s="302"/>
    </row>
    <row r="11395" spans="19:20" ht="15.75" x14ac:dyDescent="0.2">
      <c r="S11395" s="302">
        <v>1</v>
      </c>
      <c r="T11395" s="302"/>
    </row>
    <row r="11396" spans="19:20" ht="15.75" x14ac:dyDescent="0.2">
      <c r="S11396" s="302">
        <v>1</v>
      </c>
      <c r="T11396" s="302"/>
    </row>
    <row r="11397" spans="19:20" ht="15.75" x14ac:dyDescent="0.2">
      <c r="S11397" s="302">
        <v>1</v>
      </c>
      <c r="T11397" s="302"/>
    </row>
    <row r="11398" spans="19:20" ht="15.75" x14ac:dyDescent="0.2">
      <c r="S11398" s="302">
        <v>1</v>
      </c>
      <c r="T11398" s="302"/>
    </row>
    <row r="11399" spans="19:20" ht="15.75" x14ac:dyDescent="0.2">
      <c r="S11399" s="302">
        <v>1</v>
      </c>
      <c r="T11399" s="302"/>
    </row>
    <row r="11400" spans="19:20" ht="15.75" x14ac:dyDescent="0.2">
      <c r="S11400" s="302">
        <v>1</v>
      </c>
      <c r="T11400" s="302"/>
    </row>
    <row r="11401" spans="19:20" ht="15.75" x14ac:dyDescent="0.2">
      <c r="S11401" s="302">
        <v>1</v>
      </c>
      <c r="T11401" s="302"/>
    </row>
    <row r="11402" spans="19:20" ht="15.75" x14ac:dyDescent="0.2">
      <c r="S11402" s="302">
        <v>1</v>
      </c>
      <c r="T11402" s="302"/>
    </row>
    <row r="11403" spans="19:20" ht="15.75" x14ac:dyDescent="0.2">
      <c r="S11403" s="302">
        <v>1</v>
      </c>
      <c r="T11403" s="302"/>
    </row>
    <row r="11404" spans="19:20" ht="15.75" x14ac:dyDescent="0.2">
      <c r="S11404" s="302">
        <v>1</v>
      </c>
      <c r="T11404" s="302"/>
    </row>
    <row r="11405" spans="19:20" ht="15.75" x14ac:dyDescent="0.2">
      <c r="S11405" s="302">
        <v>1</v>
      </c>
      <c r="T11405" s="302"/>
    </row>
    <row r="11406" spans="19:20" ht="15.75" x14ac:dyDescent="0.2">
      <c r="S11406" s="302">
        <v>1</v>
      </c>
      <c r="T11406" s="302"/>
    </row>
    <row r="11407" spans="19:20" ht="15.75" x14ac:dyDescent="0.2">
      <c r="S11407" s="302">
        <v>1</v>
      </c>
      <c r="T11407" s="302"/>
    </row>
    <row r="11408" spans="19:20" ht="15.75" x14ac:dyDescent="0.2">
      <c r="S11408" s="302">
        <v>1</v>
      </c>
      <c r="T11408" s="302"/>
    </row>
    <row r="11409" spans="19:20" ht="15.75" x14ac:dyDescent="0.2">
      <c r="S11409" s="302">
        <v>1</v>
      </c>
      <c r="T11409" s="302"/>
    </row>
    <row r="11410" spans="19:20" ht="15.75" x14ac:dyDescent="0.2">
      <c r="S11410" s="302">
        <v>1</v>
      </c>
      <c r="T11410" s="302"/>
    </row>
    <row r="11411" spans="19:20" ht="15.75" x14ac:dyDescent="0.2">
      <c r="S11411" s="302">
        <v>1</v>
      </c>
      <c r="T11411" s="302"/>
    </row>
    <row r="11412" spans="19:20" ht="15.75" x14ac:dyDescent="0.2">
      <c r="S11412" s="302">
        <v>1</v>
      </c>
      <c r="T11412" s="302"/>
    </row>
    <row r="11413" spans="19:20" ht="15.75" x14ac:dyDescent="0.2">
      <c r="S11413" s="302">
        <v>1</v>
      </c>
      <c r="T11413" s="302"/>
    </row>
    <row r="11414" spans="19:20" ht="15.75" x14ac:dyDescent="0.2">
      <c r="S11414" s="302">
        <v>1</v>
      </c>
      <c r="T11414" s="302"/>
    </row>
    <row r="11415" spans="19:20" ht="15.75" x14ac:dyDescent="0.2">
      <c r="S11415" s="302">
        <v>1</v>
      </c>
      <c r="T11415" s="302"/>
    </row>
    <row r="11416" spans="19:20" ht="15.75" x14ac:dyDescent="0.2">
      <c r="S11416" s="302">
        <v>1</v>
      </c>
      <c r="T11416" s="302"/>
    </row>
    <row r="11417" spans="19:20" ht="15.75" x14ac:dyDescent="0.2">
      <c r="S11417" s="302">
        <v>1</v>
      </c>
      <c r="T11417" s="302"/>
    </row>
    <row r="11418" spans="19:20" ht="15.75" x14ac:dyDescent="0.2">
      <c r="S11418" s="302">
        <v>1</v>
      </c>
      <c r="T11418" s="302"/>
    </row>
    <row r="11419" spans="19:20" ht="15.75" x14ac:dyDescent="0.2">
      <c r="S11419" s="302">
        <v>1</v>
      </c>
      <c r="T11419" s="302"/>
    </row>
    <row r="11420" spans="19:20" ht="15.75" x14ac:dyDescent="0.2">
      <c r="S11420" s="302">
        <v>1</v>
      </c>
      <c r="T11420" s="302"/>
    </row>
    <row r="11421" spans="19:20" ht="15.75" x14ac:dyDescent="0.2">
      <c r="S11421" s="302">
        <v>1</v>
      </c>
      <c r="T11421" s="302"/>
    </row>
    <row r="11422" spans="19:20" ht="15.75" x14ac:dyDescent="0.2">
      <c r="S11422" s="302">
        <v>1</v>
      </c>
      <c r="T11422" s="302"/>
    </row>
    <row r="11423" spans="19:20" ht="15.75" x14ac:dyDescent="0.2">
      <c r="S11423" s="302">
        <v>1</v>
      </c>
      <c r="T11423" s="302"/>
    </row>
    <row r="11424" spans="19:20" ht="15.75" x14ac:dyDescent="0.2">
      <c r="S11424" s="302">
        <v>1</v>
      </c>
      <c r="T11424" s="302"/>
    </row>
    <row r="11425" spans="19:20" ht="15.75" x14ac:dyDescent="0.2">
      <c r="S11425" s="302">
        <v>1</v>
      </c>
      <c r="T11425" s="302"/>
    </row>
    <row r="11426" spans="19:20" ht="15.75" x14ac:dyDescent="0.2">
      <c r="S11426" s="302">
        <v>1</v>
      </c>
      <c r="T11426" s="302"/>
    </row>
    <row r="11427" spans="19:20" ht="15.75" x14ac:dyDescent="0.2">
      <c r="S11427" s="302">
        <v>1</v>
      </c>
      <c r="T11427" s="302"/>
    </row>
    <row r="11428" spans="19:20" ht="15.75" x14ac:dyDescent="0.2">
      <c r="S11428" s="302">
        <v>1</v>
      </c>
      <c r="T11428" s="302"/>
    </row>
    <row r="11429" spans="19:20" ht="15.75" x14ac:dyDescent="0.2">
      <c r="S11429" s="302">
        <v>1</v>
      </c>
      <c r="T11429" s="302"/>
    </row>
    <row r="11430" spans="19:20" ht="15.75" x14ac:dyDescent="0.2">
      <c r="S11430" s="302">
        <v>1</v>
      </c>
      <c r="T11430" s="302"/>
    </row>
    <row r="11431" spans="19:20" ht="15.75" x14ac:dyDescent="0.2">
      <c r="S11431" s="302">
        <v>1</v>
      </c>
      <c r="T11431" s="302"/>
    </row>
    <row r="11432" spans="19:20" ht="15.75" x14ac:dyDescent="0.2">
      <c r="S11432" s="302">
        <v>1</v>
      </c>
      <c r="T11432" s="302"/>
    </row>
    <row r="11433" spans="19:20" ht="15.75" x14ac:dyDescent="0.2">
      <c r="S11433" s="302">
        <v>1</v>
      </c>
      <c r="T11433" s="302"/>
    </row>
    <row r="11434" spans="19:20" ht="15.75" x14ac:dyDescent="0.2">
      <c r="S11434" s="302">
        <v>1</v>
      </c>
      <c r="T11434" s="302"/>
    </row>
    <row r="11435" spans="19:20" ht="15.75" x14ac:dyDescent="0.2">
      <c r="S11435" s="302">
        <v>1</v>
      </c>
      <c r="T11435" s="302"/>
    </row>
    <row r="11436" spans="19:20" ht="15.75" x14ac:dyDescent="0.2">
      <c r="S11436" s="302">
        <v>1</v>
      </c>
      <c r="T11436" s="302"/>
    </row>
    <row r="11437" spans="19:20" ht="15.75" x14ac:dyDescent="0.2">
      <c r="S11437" s="302">
        <v>1</v>
      </c>
      <c r="T11437" s="302"/>
    </row>
    <row r="11438" spans="19:20" ht="15.75" x14ac:dyDescent="0.2">
      <c r="S11438" s="302">
        <v>1</v>
      </c>
      <c r="T11438" s="302"/>
    </row>
    <row r="11439" spans="19:20" ht="15.75" x14ac:dyDescent="0.2">
      <c r="S11439" s="302">
        <v>1</v>
      </c>
      <c r="T11439" s="302"/>
    </row>
    <row r="11440" spans="19:20" ht="15.75" x14ac:dyDescent="0.2">
      <c r="S11440" s="302">
        <v>1</v>
      </c>
      <c r="T11440" s="302"/>
    </row>
    <row r="11441" spans="19:20" ht="15.75" x14ac:dyDescent="0.2">
      <c r="S11441" s="302">
        <v>1</v>
      </c>
      <c r="T11441" s="302"/>
    </row>
    <row r="11442" spans="19:20" ht="15.75" x14ac:dyDescent="0.2">
      <c r="S11442" s="302">
        <v>1</v>
      </c>
      <c r="T11442" s="302"/>
    </row>
    <row r="11443" spans="19:20" ht="15.75" x14ac:dyDescent="0.2">
      <c r="S11443" s="302">
        <v>1</v>
      </c>
      <c r="T11443" s="302"/>
    </row>
    <row r="11444" spans="19:20" ht="15.75" x14ac:dyDescent="0.2">
      <c r="S11444" s="302">
        <v>1</v>
      </c>
      <c r="T11444" s="302"/>
    </row>
    <row r="11445" spans="19:20" ht="15.75" x14ac:dyDescent="0.2">
      <c r="S11445" s="302">
        <v>1</v>
      </c>
      <c r="T11445" s="302"/>
    </row>
    <row r="11446" spans="19:20" ht="15.75" x14ac:dyDescent="0.2">
      <c r="S11446" s="302">
        <v>1</v>
      </c>
      <c r="T11446" s="302"/>
    </row>
    <row r="11447" spans="19:20" ht="15.75" x14ac:dyDescent="0.2">
      <c r="S11447" s="302">
        <v>1</v>
      </c>
      <c r="T11447" s="302"/>
    </row>
    <row r="11448" spans="19:20" ht="15.75" x14ac:dyDescent="0.2">
      <c r="S11448" s="302">
        <v>1</v>
      </c>
      <c r="T11448" s="302"/>
    </row>
    <row r="11449" spans="19:20" ht="15.75" x14ac:dyDescent="0.2">
      <c r="S11449" s="302">
        <v>1</v>
      </c>
      <c r="T11449" s="302"/>
    </row>
    <row r="11450" spans="19:20" ht="15.75" x14ac:dyDescent="0.2">
      <c r="S11450" s="302">
        <v>1</v>
      </c>
      <c r="T11450" s="302"/>
    </row>
    <row r="11451" spans="19:20" ht="15.75" x14ac:dyDescent="0.2">
      <c r="S11451" s="302">
        <v>1</v>
      </c>
      <c r="T11451" s="302"/>
    </row>
    <row r="11452" spans="19:20" ht="15.75" x14ac:dyDescent="0.2">
      <c r="S11452" s="302">
        <v>1</v>
      </c>
      <c r="T11452" s="302"/>
    </row>
    <row r="11453" spans="19:20" ht="15.75" x14ac:dyDescent="0.2">
      <c r="S11453" s="302">
        <v>1</v>
      </c>
      <c r="T11453" s="302"/>
    </row>
    <row r="11454" spans="19:20" ht="15.75" x14ac:dyDescent="0.2">
      <c r="S11454" s="302">
        <v>1</v>
      </c>
      <c r="T11454" s="302"/>
    </row>
    <row r="11455" spans="19:20" ht="15.75" x14ac:dyDescent="0.2">
      <c r="S11455" s="302">
        <v>1</v>
      </c>
      <c r="T11455" s="302"/>
    </row>
    <row r="11456" spans="19:20" ht="15.75" x14ac:dyDescent="0.2">
      <c r="S11456" s="302">
        <v>1</v>
      </c>
      <c r="T11456" s="302"/>
    </row>
    <row r="11457" spans="19:20" ht="15.75" x14ac:dyDescent="0.2">
      <c r="S11457" s="302">
        <v>1</v>
      </c>
      <c r="T11457" s="302"/>
    </row>
    <row r="11458" spans="19:20" ht="15.75" x14ac:dyDescent="0.2">
      <c r="S11458" s="302">
        <v>1</v>
      </c>
      <c r="T11458" s="302"/>
    </row>
    <row r="11459" spans="19:20" ht="15.75" x14ac:dyDescent="0.2">
      <c r="S11459" s="302">
        <v>1</v>
      </c>
      <c r="T11459" s="302"/>
    </row>
    <row r="11460" spans="19:20" ht="15.75" x14ac:dyDescent="0.2">
      <c r="S11460" s="302">
        <v>1</v>
      </c>
      <c r="T11460" s="302"/>
    </row>
    <row r="11461" spans="19:20" ht="15.75" x14ac:dyDescent="0.2">
      <c r="S11461" s="302">
        <v>1</v>
      </c>
      <c r="T11461" s="302"/>
    </row>
    <row r="11462" spans="19:20" ht="15.75" x14ac:dyDescent="0.2">
      <c r="S11462" s="302">
        <v>1</v>
      </c>
      <c r="T11462" s="302"/>
    </row>
    <row r="11463" spans="19:20" ht="15.75" x14ac:dyDescent="0.2">
      <c r="S11463" s="302">
        <v>1</v>
      </c>
      <c r="T11463" s="302"/>
    </row>
    <row r="11464" spans="19:20" ht="15.75" x14ac:dyDescent="0.2">
      <c r="S11464" s="302">
        <v>1</v>
      </c>
      <c r="T11464" s="302"/>
    </row>
    <row r="11465" spans="19:20" ht="15.75" x14ac:dyDescent="0.2">
      <c r="S11465" s="302">
        <v>1</v>
      </c>
      <c r="T11465" s="302"/>
    </row>
    <row r="11466" spans="19:20" ht="15.75" x14ac:dyDescent="0.2">
      <c r="S11466" s="302">
        <v>1</v>
      </c>
      <c r="T11466" s="302"/>
    </row>
    <row r="11467" spans="19:20" ht="15.75" x14ac:dyDescent="0.2">
      <c r="S11467" s="302">
        <v>1</v>
      </c>
      <c r="T11467" s="302"/>
    </row>
    <row r="11468" spans="19:20" ht="15.75" x14ac:dyDescent="0.2">
      <c r="S11468" s="302">
        <v>1</v>
      </c>
      <c r="T11468" s="302"/>
    </row>
    <row r="11469" spans="19:20" ht="15.75" x14ac:dyDescent="0.2">
      <c r="S11469" s="302">
        <v>1</v>
      </c>
      <c r="T11469" s="302"/>
    </row>
    <row r="11470" spans="19:20" ht="15.75" x14ac:dyDescent="0.2">
      <c r="S11470" s="302">
        <v>1</v>
      </c>
      <c r="T11470" s="302"/>
    </row>
    <row r="11471" spans="19:20" ht="15.75" x14ac:dyDescent="0.2">
      <c r="S11471" s="302">
        <v>1</v>
      </c>
      <c r="T11471" s="302"/>
    </row>
    <row r="11472" spans="19:20" ht="15.75" x14ac:dyDescent="0.2">
      <c r="S11472" s="302">
        <v>1</v>
      </c>
      <c r="T11472" s="302"/>
    </row>
    <row r="11473" spans="19:20" ht="15.75" x14ac:dyDescent="0.2">
      <c r="S11473" s="302">
        <v>1</v>
      </c>
      <c r="T11473" s="302"/>
    </row>
    <row r="11474" spans="19:20" ht="15.75" x14ac:dyDescent="0.2">
      <c r="S11474" s="302">
        <v>1</v>
      </c>
      <c r="T11474" s="302"/>
    </row>
    <row r="11475" spans="19:20" ht="15.75" x14ac:dyDescent="0.2">
      <c r="S11475" s="302">
        <v>1</v>
      </c>
      <c r="T11475" s="302"/>
    </row>
    <row r="11476" spans="19:20" ht="15.75" x14ac:dyDescent="0.2">
      <c r="S11476" s="302">
        <v>1</v>
      </c>
      <c r="T11476" s="302"/>
    </row>
    <row r="11477" spans="19:20" ht="15.75" x14ac:dyDescent="0.2">
      <c r="S11477" s="302">
        <v>1</v>
      </c>
      <c r="T11477" s="302"/>
    </row>
    <row r="11478" spans="19:20" ht="15.75" x14ac:dyDescent="0.2">
      <c r="S11478" s="302">
        <v>1</v>
      </c>
      <c r="T11478" s="302"/>
    </row>
    <row r="11479" spans="19:20" ht="15.75" x14ac:dyDescent="0.2">
      <c r="S11479" s="302">
        <v>1</v>
      </c>
      <c r="T11479" s="302"/>
    </row>
    <row r="11480" spans="19:20" ht="15.75" x14ac:dyDescent="0.2">
      <c r="S11480" s="302">
        <v>1</v>
      </c>
      <c r="T11480" s="302"/>
    </row>
    <row r="11481" spans="19:20" ht="15.75" x14ac:dyDescent="0.2">
      <c r="S11481" s="302">
        <v>1</v>
      </c>
      <c r="T11481" s="302"/>
    </row>
    <row r="11482" spans="19:20" ht="15.75" x14ac:dyDescent="0.2">
      <c r="S11482" s="302">
        <v>1</v>
      </c>
      <c r="T11482" s="302"/>
    </row>
    <row r="11483" spans="19:20" ht="15.75" x14ac:dyDescent="0.2">
      <c r="S11483" s="302">
        <v>1</v>
      </c>
      <c r="T11483" s="302"/>
    </row>
    <row r="11484" spans="19:20" ht="15.75" x14ac:dyDescent="0.2">
      <c r="S11484" s="302">
        <v>1</v>
      </c>
      <c r="T11484" s="302"/>
    </row>
    <row r="11485" spans="19:20" ht="15.75" x14ac:dyDescent="0.2">
      <c r="S11485" s="302">
        <v>1</v>
      </c>
      <c r="T11485" s="302"/>
    </row>
    <row r="11486" spans="19:20" ht="15.75" x14ac:dyDescent="0.2">
      <c r="S11486" s="302">
        <v>1</v>
      </c>
      <c r="T11486" s="302"/>
    </row>
    <row r="11487" spans="19:20" ht="15.75" x14ac:dyDescent="0.2">
      <c r="S11487" s="302">
        <v>1</v>
      </c>
      <c r="T11487" s="302"/>
    </row>
    <row r="11488" spans="19:20" ht="15.75" x14ac:dyDescent="0.2">
      <c r="S11488" s="302">
        <v>1</v>
      </c>
      <c r="T11488" s="302"/>
    </row>
    <row r="11489" spans="19:20" ht="15.75" x14ac:dyDescent="0.2">
      <c r="S11489" s="302">
        <v>1</v>
      </c>
      <c r="T11489" s="302"/>
    </row>
    <row r="11490" spans="19:20" ht="15.75" x14ac:dyDescent="0.2">
      <c r="S11490" s="302">
        <v>1</v>
      </c>
      <c r="T11490" s="302"/>
    </row>
    <row r="11491" spans="19:20" ht="15.75" x14ac:dyDescent="0.2">
      <c r="S11491" s="302">
        <v>1</v>
      </c>
      <c r="T11491" s="302"/>
    </row>
    <row r="11492" spans="19:20" ht="15.75" x14ac:dyDescent="0.2">
      <c r="S11492" s="302">
        <v>1</v>
      </c>
      <c r="T11492" s="302"/>
    </row>
    <row r="11493" spans="19:20" ht="15.75" x14ac:dyDescent="0.2">
      <c r="S11493" s="302">
        <v>1</v>
      </c>
      <c r="T11493" s="302"/>
    </row>
    <row r="11494" spans="19:20" ht="15.75" x14ac:dyDescent="0.2">
      <c r="S11494" s="302">
        <v>1</v>
      </c>
      <c r="T11494" s="302"/>
    </row>
    <row r="11495" spans="19:20" ht="15.75" x14ac:dyDescent="0.2">
      <c r="S11495" s="302">
        <v>1</v>
      </c>
      <c r="T11495" s="302"/>
    </row>
    <row r="11496" spans="19:20" ht="15.75" x14ac:dyDescent="0.2">
      <c r="S11496" s="302">
        <v>1</v>
      </c>
      <c r="T11496" s="302"/>
    </row>
    <row r="11497" spans="19:20" ht="15.75" x14ac:dyDescent="0.2">
      <c r="S11497" s="302">
        <v>1</v>
      </c>
      <c r="T11497" s="302"/>
    </row>
    <row r="11498" spans="19:20" ht="15.75" x14ac:dyDescent="0.2">
      <c r="S11498" s="302">
        <v>1</v>
      </c>
      <c r="T11498" s="302"/>
    </row>
    <row r="11499" spans="19:20" ht="15.75" x14ac:dyDescent="0.2">
      <c r="S11499" s="302">
        <v>1</v>
      </c>
      <c r="T11499" s="302"/>
    </row>
    <row r="11500" spans="19:20" ht="15.75" x14ac:dyDescent="0.2">
      <c r="S11500" s="302">
        <v>1</v>
      </c>
      <c r="T11500" s="302"/>
    </row>
    <row r="11501" spans="19:20" ht="15.75" x14ac:dyDescent="0.2">
      <c r="S11501" s="302">
        <v>1</v>
      </c>
      <c r="T11501" s="302"/>
    </row>
    <row r="11502" spans="19:20" ht="15.75" x14ac:dyDescent="0.2">
      <c r="S11502" s="302">
        <v>1</v>
      </c>
      <c r="T11502" s="302"/>
    </row>
    <row r="11503" spans="19:20" ht="15.75" x14ac:dyDescent="0.2">
      <c r="S11503" s="302">
        <v>1</v>
      </c>
      <c r="T11503" s="302"/>
    </row>
    <row r="11504" spans="19:20" ht="15.75" x14ac:dyDescent="0.2">
      <c r="S11504" s="302">
        <v>1</v>
      </c>
      <c r="T11504" s="302"/>
    </row>
    <row r="11505" spans="19:20" ht="15.75" x14ac:dyDescent="0.2">
      <c r="S11505" s="302">
        <v>1</v>
      </c>
      <c r="T11505" s="302"/>
    </row>
    <row r="11506" spans="19:20" ht="15.75" x14ac:dyDescent="0.2">
      <c r="S11506" s="302">
        <v>1</v>
      </c>
      <c r="T11506" s="302"/>
    </row>
    <row r="11507" spans="19:20" ht="15.75" x14ac:dyDescent="0.2">
      <c r="S11507" s="302">
        <v>1</v>
      </c>
      <c r="T11507" s="302"/>
    </row>
    <row r="11508" spans="19:20" ht="15.75" x14ac:dyDescent="0.2">
      <c r="S11508" s="302">
        <v>1</v>
      </c>
      <c r="T11508" s="302"/>
    </row>
    <row r="11509" spans="19:20" ht="15.75" x14ac:dyDescent="0.2">
      <c r="S11509" s="302">
        <v>1</v>
      </c>
      <c r="T11509" s="302"/>
    </row>
    <row r="11510" spans="19:20" ht="15.75" x14ac:dyDescent="0.2">
      <c r="S11510" s="302">
        <v>1</v>
      </c>
      <c r="T11510" s="302"/>
    </row>
    <row r="11511" spans="19:20" ht="15.75" x14ac:dyDescent="0.2">
      <c r="S11511" s="302">
        <v>1</v>
      </c>
      <c r="T11511" s="302"/>
    </row>
    <row r="11512" spans="19:20" ht="15.75" x14ac:dyDescent="0.2">
      <c r="S11512" s="302">
        <v>1</v>
      </c>
      <c r="T11512" s="302"/>
    </row>
    <row r="11513" spans="19:20" ht="15.75" x14ac:dyDescent="0.2">
      <c r="S11513" s="302">
        <v>1</v>
      </c>
      <c r="T11513" s="302"/>
    </row>
    <row r="11514" spans="19:20" ht="15.75" x14ac:dyDescent="0.2">
      <c r="S11514" s="302">
        <v>1</v>
      </c>
      <c r="T11514" s="302"/>
    </row>
    <row r="11515" spans="19:20" ht="15.75" x14ac:dyDescent="0.2">
      <c r="S11515" s="302">
        <v>1</v>
      </c>
      <c r="T11515" s="302"/>
    </row>
    <row r="11516" spans="19:20" ht="15.75" x14ac:dyDescent="0.2">
      <c r="S11516" s="302">
        <v>1</v>
      </c>
      <c r="T11516" s="302"/>
    </row>
    <row r="11517" spans="19:20" ht="15.75" x14ac:dyDescent="0.2">
      <c r="S11517" s="302">
        <v>1</v>
      </c>
      <c r="T11517" s="302"/>
    </row>
    <row r="11518" spans="19:20" ht="15.75" x14ac:dyDescent="0.2">
      <c r="S11518" s="302">
        <v>1</v>
      </c>
      <c r="T11518" s="302"/>
    </row>
    <row r="11519" spans="19:20" ht="15.75" x14ac:dyDescent="0.2">
      <c r="S11519" s="302">
        <v>1</v>
      </c>
      <c r="T11519" s="302"/>
    </row>
    <row r="11520" spans="19:20" ht="15.75" x14ac:dyDescent="0.2">
      <c r="S11520" s="302">
        <v>1</v>
      </c>
      <c r="T11520" s="302"/>
    </row>
    <row r="11521" spans="19:20" ht="15.75" x14ac:dyDescent="0.2">
      <c r="S11521" s="302">
        <v>1</v>
      </c>
      <c r="T11521" s="302"/>
    </row>
    <row r="11522" spans="19:20" ht="15.75" x14ac:dyDescent="0.2">
      <c r="S11522" s="302">
        <v>1</v>
      </c>
      <c r="T11522" s="302"/>
    </row>
    <row r="11523" spans="19:20" ht="15.75" x14ac:dyDescent="0.2">
      <c r="S11523" s="302">
        <v>1</v>
      </c>
      <c r="T11523" s="302"/>
    </row>
    <row r="11524" spans="19:20" ht="15.75" x14ac:dyDescent="0.2">
      <c r="S11524" s="302">
        <v>1</v>
      </c>
      <c r="T11524" s="302"/>
    </row>
    <row r="11525" spans="19:20" ht="15.75" x14ac:dyDescent="0.2">
      <c r="S11525" s="302">
        <v>1</v>
      </c>
      <c r="T11525" s="302"/>
    </row>
    <row r="11526" spans="19:20" ht="15.75" x14ac:dyDescent="0.2">
      <c r="S11526" s="302">
        <v>1</v>
      </c>
      <c r="T11526" s="302"/>
    </row>
    <row r="11527" spans="19:20" ht="15.75" x14ac:dyDescent="0.2">
      <c r="S11527" s="302">
        <v>1</v>
      </c>
      <c r="T11527" s="302"/>
    </row>
    <row r="11528" spans="19:20" ht="15.75" x14ac:dyDescent="0.2">
      <c r="S11528" s="302">
        <v>1</v>
      </c>
      <c r="T11528" s="302"/>
    </row>
    <row r="11529" spans="19:20" ht="15.75" x14ac:dyDescent="0.2">
      <c r="S11529" s="302">
        <v>1</v>
      </c>
      <c r="T11529" s="302"/>
    </row>
    <row r="11530" spans="19:20" ht="15.75" x14ac:dyDescent="0.2">
      <c r="S11530" s="302">
        <v>1</v>
      </c>
      <c r="T11530" s="302"/>
    </row>
    <row r="11531" spans="19:20" ht="15.75" x14ac:dyDescent="0.2">
      <c r="S11531" s="302">
        <v>1</v>
      </c>
      <c r="T11531" s="302"/>
    </row>
    <row r="11532" spans="19:20" ht="15.75" x14ac:dyDescent="0.2">
      <c r="S11532" s="302">
        <v>1</v>
      </c>
      <c r="T11532" s="302"/>
    </row>
    <row r="11533" spans="19:20" ht="15.75" x14ac:dyDescent="0.2">
      <c r="S11533" s="302">
        <v>1</v>
      </c>
      <c r="T11533" s="302"/>
    </row>
    <row r="11534" spans="19:20" ht="15.75" x14ac:dyDescent="0.2">
      <c r="S11534" s="302">
        <v>1</v>
      </c>
      <c r="T11534" s="302"/>
    </row>
    <row r="11535" spans="19:20" ht="15.75" x14ac:dyDescent="0.2">
      <c r="S11535" s="302">
        <v>1</v>
      </c>
      <c r="T11535" s="302"/>
    </row>
    <row r="11536" spans="19:20" ht="15.75" x14ac:dyDescent="0.2">
      <c r="S11536" s="302">
        <v>1</v>
      </c>
      <c r="T11536" s="302"/>
    </row>
    <row r="11537" spans="19:20" ht="15.75" x14ac:dyDescent="0.2">
      <c r="S11537" s="302">
        <v>1</v>
      </c>
      <c r="T11537" s="302"/>
    </row>
    <row r="11538" spans="19:20" ht="15.75" x14ac:dyDescent="0.2">
      <c r="S11538" s="302">
        <v>1</v>
      </c>
      <c r="T11538" s="302"/>
    </row>
    <row r="11539" spans="19:20" ht="15.75" x14ac:dyDescent="0.2">
      <c r="S11539" s="302">
        <v>1</v>
      </c>
      <c r="T11539" s="302"/>
    </row>
    <row r="11540" spans="19:20" ht="15.75" x14ac:dyDescent="0.2">
      <c r="S11540" s="302">
        <v>1</v>
      </c>
      <c r="T11540" s="302"/>
    </row>
    <row r="11541" spans="19:20" ht="15.75" x14ac:dyDescent="0.2">
      <c r="S11541" s="302">
        <v>1</v>
      </c>
      <c r="T11541" s="302"/>
    </row>
    <row r="11542" spans="19:20" ht="15.75" x14ac:dyDescent="0.2">
      <c r="S11542" s="302">
        <v>1</v>
      </c>
      <c r="T11542" s="302"/>
    </row>
    <row r="11543" spans="19:20" ht="15.75" x14ac:dyDescent="0.2">
      <c r="S11543" s="302">
        <v>1</v>
      </c>
      <c r="T11543" s="302"/>
    </row>
    <row r="11544" spans="19:20" ht="15.75" x14ac:dyDescent="0.2">
      <c r="S11544" s="302">
        <v>1</v>
      </c>
      <c r="T11544" s="302"/>
    </row>
    <row r="11545" spans="19:20" ht="15.75" x14ac:dyDescent="0.2">
      <c r="S11545" s="302">
        <v>1</v>
      </c>
      <c r="T11545" s="302"/>
    </row>
    <row r="11546" spans="19:20" ht="15.75" x14ac:dyDescent="0.2">
      <c r="S11546" s="302">
        <v>1</v>
      </c>
      <c r="T11546" s="302"/>
    </row>
    <row r="11547" spans="19:20" ht="15.75" x14ac:dyDescent="0.2">
      <c r="S11547" s="302">
        <v>1</v>
      </c>
      <c r="T11547" s="302"/>
    </row>
    <row r="11548" spans="19:20" ht="15.75" x14ac:dyDescent="0.2">
      <c r="S11548" s="302">
        <v>1</v>
      </c>
      <c r="T11548" s="302"/>
    </row>
    <row r="11549" spans="19:20" ht="15.75" x14ac:dyDescent="0.2">
      <c r="S11549" s="302">
        <v>1</v>
      </c>
      <c r="T11549" s="302"/>
    </row>
    <row r="11550" spans="19:20" ht="15.75" x14ac:dyDescent="0.2">
      <c r="S11550" s="302">
        <v>1</v>
      </c>
      <c r="T11550" s="302"/>
    </row>
    <row r="11551" spans="19:20" ht="15.75" x14ac:dyDescent="0.2">
      <c r="S11551" s="302">
        <v>1</v>
      </c>
      <c r="T11551" s="302"/>
    </row>
    <row r="11552" spans="19:20" ht="15.75" x14ac:dyDescent="0.2">
      <c r="S11552" s="302">
        <v>1</v>
      </c>
      <c r="T11552" s="302"/>
    </row>
    <row r="11553" spans="19:20" ht="15.75" x14ac:dyDescent="0.2">
      <c r="S11553" s="302">
        <v>1</v>
      </c>
      <c r="T11553" s="302"/>
    </row>
    <row r="11554" spans="19:20" ht="15.75" x14ac:dyDescent="0.2">
      <c r="S11554" s="302">
        <v>1</v>
      </c>
      <c r="T11554" s="302"/>
    </row>
    <row r="11555" spans="19:20" ht="15.75" x14ac:dyDescent="0.2">
      <c r="S11555" s="302">
        <v>1</v>
      </c>
      <c r="T11555" s="302"/>
    </row>
    <row r="11556" spans="19:20" ht="15.75" x14ac:dyDescent="0.2">
      <c r="S11556" s="302">
        <v>1</v>
      </c>
      <c r="T11556" s="302"/>
    </row>
    <row r="11557" spans="19:20" ht="15.75" x14ac:dyDescent="0.2">
      <c r="S11557" s="302">
        <v>1</v>
      </c>
      <c r="T11557" s="302"/>
    </row>
    <row r="11558" spans="19:20" ht="15.75" x14ac:dyDescent="0.2">
      <c r="S11558" s="302">
        <v>1</v>
      </c>
      <c r="T11558" s="302"/>
    </row>
    <row r="11559" spans="19:20" ht="15.75" x14ac:dyDescent="0.2">
      <c r="S11559" s="302">
        <v>1</v>
      </c>
      <c r="T11559" s="302"/>
    </row>
    <row r="11560" spans="19:20" ht="15.75" x14ac:dyDescent="0.2">
      <c r="S11560" s="302">
        <v>1</v>
      </c>
      <c r="T11560" s="302"/>
    </row>
    <row r="11561" spans="19:20" ht="15.75" x14ac:dyDescent="0.2">
      <c r="S11561" s="302">
        <v>1</v>
      </c>
      <c r="T11561" s="302"/>
    </row>
    <row r="11562" spans="19:20" ht="15.75" x14ac:dyDescent="0.2">
      <c r="S11562" s="302">
        <v>1</v>
      </c>
      <c r="T11562" s="302"/>
    </row>
    <row r="11563" spans="19:20" ht="15.75" x14ac:dyDescent="0.2">
      <c r="S11563" s="302">
        <v>1</v>
      </c>
      <c r="T11563" s="302"/>
    </row>
    <row r="11564" spans="19:20" ht="15.75" x14ac:dyDescent="0.2">
      <c r="S11564" s="302">
        <v>1</v>
      </c>
      <c r="T11564" s="302"/>
    </row>
    <row r="11565" spans="19:20" ht="15.75" x14ac:dyDescent="0.2">
      <c r="S11565" s="302">
        <v>1</v>
      </c>
      <c r="T11565" s="302"/>
    </row>
    <row r="11566" spans="19:20" ht="15.75" x14ac:dyDescent="0.2">
      <c r="S11566" s="302">
        <v>1</v>
      </c>
      <c r="T11566" s="302"/>
    </row>
    <row r="11567" spans="19:20" ht="15.75" x14ac:dyDescent="0.2">
      <c r="S11567" s="302">
        <v>1</v>
      </c>
      <c r="T11567" s="302"/>
    </row>
    <row r="11568" spans="19:20" ht="15.75" x14ac:dyDescent="0.2">
      <c r="S11568" s="302">
        <v>1</v>
      </c>
      <c r="T11568" s="302"/>
    </row>
    <row r="11569" spans="19:20" ht="15.75" x14ac:dyDescent="0.2">
      <c r="S11569" s="302">
        <v>1</v>
      </c>
      <c r="T11569" s="302"/>
    </row>
    <row r="11570" spans="19:20" ht="15.75" x14ac:dyDescent="0.2">
      <c r="S11570" s="302">
        <v>1</v>
      </c>
      <c r="T11570" s="302"/>
    </row>
    <row r="11571" spans="19:20" ht="15.75" x14ac:dyDescent="0.2">
      <c r="S11571" s="302">
        <v>1</v>
      </c>
      <c r="T11571" s="302"/>
    </row>
    <row r="11572" spans="19:20" ht="15.75" x14ac:dyDescent="0.2">
      <c r="S11572" s="302">
        <v>1</v>
      </c>
      <c r="T11572" s="302"/>
    </row>
    <row r="11573" spans="19:20" ht="15.75" x14ac:dyDescent="0.2">
      <c r="S11573" s="302">
        <v>1</v>
      </c>
      <c r="T11573" s="302"/>
    </row>
    <row r="11574" spans="19:20" ht="15.75" x14ac:dyDescent="0.2">
      <c r="S11574" s="302">
        <v>1</v>
      </c>
      <c r="T11574" s="302"/>
    </row>
    <row r="11575" spans="19:20" ht="15.75" x14ac:dyDescent="0.2">
      <c r="S11575" s="302">
        <v>1</v>
      </c>
      <c r="T11575" s="302"/>
    </row>
    <row r="11576" spans="19:20" ht="15.75" x14ac:dyDescent="0.2">
      <c r="S11576" s="302">
        <v>1</v>
      </c>
      <c r="T11576" s="302"/>
    </row>
    <row r="11577" spans="19:20" ht="15.75" x14ac:dyDescent="0.2">
      <c r="S11577" s="302">
        <v>1</v>
      </c>
      <c r="T11577" s="302"/>
    </row>
    <row r="11578" spans="19:20" ht="15.75" x14ac:dyDescent="0.2">
      <c r="S11578" s="302">
        <v>1</v>
      </c>
      <c r="T11578" s="302"/>
    </row>
    <row r="11579" spans="19:20" ht="15.75" x14ac:dyDescent="0.2">
      <c r="S11579" s="302">
        <v>1</v>
      </c>
      <c r="T11579" s="302"/>
    </row>
    <row r="11580" spans="19:20" ht="15.75" x14ac:dyDescent="0.2">
      <c r="S11580" s="302">
        <v>1</v>
      </c>
      <c r="T11580" s="302"/>
    </row>
    <row r="11581" spans="19:20" ht="15.75" x14ac:dyDescent="0.2">
      <c r="S11581" s="302">
        <v>1</v>
      </c>
      <c r="T11581" s="302"/>
    </row>
    <row r="11582" spans="19:20" ht="15.75" x14ac:dyDescent="0.2">
      <c r="S11582" s="302">
        <v>1</v>
      </c>
      <c r="T11582" s="302"/>
    </row>
    <row r="11583" spans="19:20" ht="15.75" x14ac:dyDescent="0.2">
      <c r="S11583" s="302">
        <v>1</v>
      </c>
      <c r="T11583" s="302"/>
    </row>
    <row r="11584" spans="19:20" ht="15.75" x14ac:dyDescent="0.2">
      <c r="S11584" s="302">
        <v>1</v>
      </c>
      <c r="T11584" s="302"/>
    </row>
    <row r="11585" spans="19:20" ht="15.75" x14ac:dyDescent="0.2">
      <c r="S11585" s="302">
        <v>1</v>
      </c>
      <c r="T11585" s="302"/>
    </row>
    <row r="11586" spans="19:20" ht="15.75" x14ac:dyDescent="0.2">
      <c r="S11586" s="302">
        <v>1</v>
      </c>
      <c r="T11586" s="302"/>
    </row>
    <row r="11587" spans="19:20" ht="15.75" x14ac:dyDescent="0.2">
      <c r="S11587" s="302">
        <v>1</v>
      </c>
      <c r="T11587" s="302"/>
    </row>
    <row r="11588" spans="19:20" ht="15.75" x14ac:dyDescent="0.2">
      <c r="S11588" s="302">
        <v>1</v>
      </c>
      <c r="T11588" s="302"/>
    </row>
    <row r="11589" spans="19:20" ht="15.75" x14ac:dyDescent="0.2">
      <c r="S11589" s="302">
        <v>1</v>
      </c>
      <c r="T11589" s="302"/>
    </row>
    <row r="11590" spans="19:20" ht="15.75" x14ac:dyDescent="0.2">
      <c r="S11590" s="302">
        <v>1</v>
      </c>
      <c r="T11590" s="302"/>
    </row>
    <row r="11591" spans="19:20" ht="15.75" x14ac:dyDescent="0.2">
      <c r="S11591" s="302">
        <v>1</v>
      </c>
      <c r="T11591" s="302"/>
    </row>
    <row r="11592" spans="19:20" ht="15.75" x14ac:dyDescent="0.2">
      <c r="S11592" s="302">
        <v>1</v>
      </c>
      <c r="T11592" s="302"/>
    </row>
    <row r="11593" spans="19:20" ht="15.75" x14ac:dyDescent="0.2">
      <c r="S11593" s="302">
        <v>1</v>
      </c>
      <c r="T11593" s="302"/>
    </row>
    <row r="11594" spans="19:20" ht="15.75" x14ac:dyDescent="0.2">
      <c r="S11594" s="302">
        <v>1</v>
      </c>
      <c r="T11594" s="302"/>
    </row>
    <row r="11595" spans="19:20" ht="15.75" x14ac:dyDescent="0.2">
      <c r="S11595" s="302">
        <v>1</v>
      </c>
      <c r="T11595" s="302"/>
    </row>
    <row r="11596" spans="19:20" ht="15.75" x14ac:dyDescent="0.2">
      <c r="S11596" s="302">
        <v>1</v>
      </c>
      <c r="T11596" s="302"/>
    </row>
    <row r="11597" spans="19:20" ht="15.75" x14ac:dyDescent="0.2">
      <c r="S11597" s="302">
        <v>1</v>
      </c>
      <c r="T11597" s="302"/>
    </row>
    <row r="11598" spans="19:20" ht="15.75" x14ac:dyDescent="0.2">
      <c r="S11598" s="302">
        <v>1</v>
      </c>
      <c r="T11598" s="302"/>
    </row>
    <row r="11599" spans="19:20" ht="15.75" x14ac:dyDescent="0.2">
      <c r="S11599" s="302">
        <v>1</v>
      </c>
      <c r="T11599" s="302"/>
    </row>
    <row r="11600" spans="19:20" ht="15.75" x14ac:dyDescent="0.2">
      <c r="S11600" s="302">
        <v>1</v>
      </c>
      <c r="T11600" s="302"/>
    </row>
    <row r="11601" spans="19:20" ht="15.75" x14ac:dyDescent="0.2">
      <c r="S11601" s="302">
        <v>1</v>
      </c>
      <c r="T11601" s="302"/>
    </row>
    <row r="11602" spans="19:20" ht="15.75" x14ac:dyDescent="0.2">
      <c r="S11602" s="302">
        <v>1</v>
      </c>
      <c r="T11602" s="302"/>
    </row>
    <row r="11603" spans="19:20" ht="15.75" x14ac:dyDescent="0.2">
      <c r="S11603" s="302">
        <v>1</v>
      </c>
      <c r="T11603" s="302"/>
    </row>
    <row r="11604" spans="19:20" ht="15.75" x14ac:dyDescent="0.2">
      <c r="S11604" s="302">
        <v>1</v>
      </c>
      <c r="T11604" s="302"/>
    </row>
    <row r="11605" spans="19:20" ht="15.75" x14ac:dyDescent="0.2">
      <c r="S11605" s="302">
        <v>1</v>
      </c>
      <c r="T11605" s="302"/>
    </row>
    <row r="11606" spans="19:20" ht="15.75" x14ac:dyDescent="0.2">
      <c r="S11606" s="302">
        <v>1</v>
      </c>
      <c r="T11606" s="302"/>
    </row>
    <row r="11607" spans="19:20" ht="15.75" x14ac:dyDescent="0.2">
      <c r="S11607" s="302">
        <v>1</v>
      </c>
      <c r="T11607" s="302"/>
    </row>
    <row r="11608" spans="19:20" ht="15.75" x14ac:dyDescent="0.2">
      <c r="S11608" s="302">
        <v>1</v>
      </c>
      <c r="T11608" s="302"/>
    </row>
    <row r="11609" spans="19:20" ht="15.75" x14ac:dyDescent="0.2">
      <c r="S11609" s="302">
        <v>1</v>
      </c>
      <c r="T11609" s="302"/>
    </row>
    <row r="11610" spans="19:20" ht="15.75" x14ac:dyDescent="0.2">
      <c r="S11610" s="302">
        <v>1</v>
      </c>
      <c r="T11610" s="302"/>
    </row>
    <row r="11611" spans="19:20" ht="15.75" x14ac:dyDescent="0.2">
      <c r="S11611" s="302">
        <v>1</v>
      </c>
      <c r="T11611" s="302"/>
    </row>
    <row r="11612" spans="19:20" ht="15.75" x14ac:dyDescent="0.2">
      <c r="S11612" s="302">
        <v>1</v>
      </c>
      <c r="T11612" s="302"/>
    </row>
    <row r="11613" spans="19:20" ht="15.75" x14ac:dyDescent="0.2">
      <c r="S11613" s="302">
        <v>1</v>
      </c>
      <c r="T11613" s="302"/>
    </row>
    <row r="11614" spans="19:20" ht="15.75" x14ac:dyDescent="0.2">
      <c r="S11614" s="302">
        <v>1</v>
      </c>
      <c r="T11614" s="302"/>
    </row>
    <row r="11615" spans="19:20" ht="15.75" x14ac:dyDescent="0.2">
      <c r="S11615" s="302">
        <v>1</v>
      </c>
      <c r="T11615" s="302"/>
    </row>
    <row r="11616" spans="19:20" ht="15.75" x14ac:dyDescent="0.2">
      <c r="S11616" s="302">
        <v>1</v>
      </c>
      <c r="T11616" s="302"/>
    </row>
    <row r="11617" spans="19:20" ht="15.75" x14ac:dyDescent="0.2">
      <c r="S11617" s="302">
        <v>1</v>
      </c>
      <c r="T11617" s="302"/>
    </row>
    <row r="11618" spans="19:20" ht="15.75" x14ac:dyDescent="0.2">
      <c r="S11618" s="302">
        <v>1</v>
      </c>
      <c r="T11618" s="302"/>
    </row>
    <row r="11619" spans="19:20" ht="15.75" x14ac:dyDescent="0.2">
      <c r="S11619" s="302">
        <v>1</v>
      </c>
      <c r="T11619" s="302"/>
    </row>
    <row r="11620" spans="19:20" ht="15.75" x14ac:dyDescent="0.2">
      <c r="S11620" s="302">
        <v>1</v>
      </c>
      <c r="T11620" s="302"/>
    </row>
    <row r="11621" spans="19:20" ht="15.75" x14ac:dyDescent="0.2">
      <c r="S11621" s="302">
        <v>1</v>
      </c>
      <c r="T11621" s="302"/>
    </row>
    <row r="11622" spans="19:20" ht="15.75" x14ac:dyDescent="0.2">
      <c r="S11622" s="302">
        <v>1</v>
      </c>
      <c r="T11622" s="302"/>
    </row>
    <row r="11623" spans="19:20" ht="15.75" x14ac:dyDescent="0.2">
      <c r="S11623" s="302">
        <v>1</v>
      </c>
      <c r="T11623" s="302"/>
    </row>
    <row r="11624" spans="19:20" ht="15.75" x14ac:dyDescent="0.2">
      <c r="S11624" s="302">
        <v>1</v>
      </c>
      <c r="T11624" s="302"/>
    </row>
    <row r="11625" spans="19:20" ht="15.75" x14ac:dyDescent="0.2">
      <c r="S11625" s="302">
        <v>1</v>
      </c>
      <c r="T11625" s="302"/>
    </row>
    <row r="11626" spans="19:20" ht="15.75" x14ac:dyDescent="0.2">
      <c r="S11626" s="302">
        <v>1</v>
      </c>
      <c r="T11626" s="302"/>
    </row>
    <row r="11627" spans="19:20" ht="15.75" x14ac:dyDescent="0.2">
      <c r="S11627" s="302">
        <v>1</v>
      </c>
      <c r="T11627" s="302"/>
    </row>
    <row r="11628" spans="19:20" ht="15.75" x14ac:dyDescent="0.2">
      <c r="S11628" s="302">
        <v>1</v>
      </c>
      <c r="T11628" s="302"/>
    </row>
    <row r="11629" spans="19:20" ht="15.75" x14ac:dyDescent="0.2">
      <c r="S11629" s="302">
        <v>1</v>
      </c>
      <c r="T11629" s="302"/>
    </row>
    <row r="11630" spans="19:20" ht="15.75" x14ac:dyDescent="0.2">
      <c r="S11630" s="302">
        <v>1</v>
      </c>
      <c r="T11630" s="302"/>
    </row>
    <row r="11631" spans="19:20" ht="15.75" x14ac:dyDescent="0.2">
      <c r="S11631" s="302">
        <v>1</v>
      </c>
      <c r="T11631" s="302"/>
    </row>
    <row r="11632" spans="19:20" ht="15.75" x14ac:dyDescent="0.2">
      <c r="S11632" s="302">
        <v>1</v>
      </c>
      <c r="T11632" s="302"/>
    </row>
    <row r="11633" spans="19:20" ht="15.75" x14ac:dyDescent="0.2">
      <c r="S11633" s="302">
        <v>1</v>
      </c>
      <c r="T11633" s="302"/>
    </row>
    <row r="11634" spans="19:20" ht="15.75" x14ac:dyDescent="0.2">
      <c r="S11634" s="302">
        <v>1</v>
      </c>
      <c r="T11634" s="302"/>
    </row>
    <row r="11635" spans="19:20" ht="15.75" x14ac:dyDescent="0.2">
      <c r="S11635" s="302">
        <v>1</v>
      </c>
      <c r="T11635" s="302"/>
    </row>
    <row r="11636" spans="19:20" ht="15.75" x14ac:dyDescent="0.2">
      <c r="S11636" s="302">
        <v>1</v>
      </c>
      <c r="T11636" s="302"/>
    </row>
    <row r="11637" spans="19:20" ht="15.75" x14ac:dyDescent="0.2">
      <c r="S11637" s="302">
        <v>1</v>
      </c>
      <c r="T11637" s="302"/>
    </row>
    <row r="11638" spans="19:20" ht="15.75" x14ac:dyDescent="0.2">
      <c r="S11638" s="302">
        <v>1</v>
      </c>
      <c r="T11638" s="302"/>
    </row>
    <row r="11639" spans="19:20" ht="15.75" x14ac:dyDescent="0.2">
      <c r="S11639" s="302">
        <v>1</v>
      </c>
      <c r="T11639" s="302"/>
    </row>
    <row r="11640" spans="19:20" ht="15.75" x14ac:dyDescent="0.2">
      <c r="S11640" s="302">
        <v>1</v>
      </c>
      <c r="T11640" s="302"/>
    </row>
    <row r="11641" spans="19:20" ht="15.75" x14ac:dyDescent="0.2">
      <c r="S11641" s="302">
        <v>1</v>
      </c>
      <c r="T11641" s="302"/>
    </row>
    <row r="11642" spans="19:20" ht="15.75" x14ac:dyDescent="0.2">
      <c r="S11642" s="302">
        <v>1</v>
      </c>
      <c r="T11642" s="302"/>
    </row>
    <row r="11643" spans="19:20" ht="15.75" x14ac:dyDescent="0.2">
      <c r="S11643" s="302">
        <v>1</v>
      </c>
      <c r="T11643" s="302"/>
    </row>
    <row r="11644" spans="19:20" ht="15.75" x14ac:dyDescent="0.2">
      <c r="S11644" s="302">
        <v>1</v>
      </c>
      <c r="T11644" s="302"/>
    </row>
    <row r="11645" spans="19:20" ht="15.75" x14ac:dyDescent="0.2">
      <c r="S11645" s="302">
        <v>1</v>
      </c>
      <c r="T11645" s="302"/>
    </row>
    <row r="11646" spans="19:20" ht="15.75" x14ac:dyDescent="0.2">
      <c r="S11646" s="302">
        <v>1</v>
      </c>
      <c r="T11646" s="302"/>
    </row>
    <row r="11647" spans="19:20" ht="15.75" x14ac:dyDescent="0.2">
      <c r="S11647" s="302">
        <v>1</v>
      </c>
      <c r="T11647" s="302"/>
    </row>
    <row r="11648" spans="19:20" ht="15.75" x14ac:dyDescent="0.2">
      <c r="S11648" s="302">
        <v>1</v>
      </c>
      <c r="T11648" s="302"/>
    </row>
    <row r="11649" spans="19:20" ht="15.75" x14ac:dyDescent="0.2">
      <c r="S11649" s="302">
        <v>1</v>
      </c>
      <c r="T11649" s="302"/>
    </row>
    <row r="11650" spans="19:20" ht="15.75" x14ac:dyDescent="0.2">
      <c r="S11650" s="302">
        <v>1</v>
      </c>
      <c r="T11650" s="302"/>
    </row>
    <row r="11651" spans="19:20" ht="15.75" x14ac:dyDescent="0.2">
      <c r="S11651" s="302">
        <v>1</v>
      </c>
      <c r="T11651" s="302"/>
    </row>
    <row r="11652" spans="19:20" ht="15.75" x14ac:dyDescent="0.2">
      <c r="S11652" s="302">
        <v>1</v>
      </c>
      <c r="T11652" s="302"/>
    </row>
    <row r="11653" spans="19:20" ht="15.75" x14ac:dyDescent="0.2">
      <c r="S11653" s="302">
        <v>1</v>
      </c>
      <c r="T11653" s="302"/>
    </row>
    <row r="11654" spans="19:20" ht="15.75" x14ac:dyDescent="0.2">
      <c r="S11654" s="302">
        <v>1</v>
      </c>
      <c r="T11654" s="302"/>
    </row>
    <row r="11655" spans="19:20" ht="15.75" x14ac:dyDescent="0.2">
      <c r="S11655" s="302">
        <v>1</v>
      </c>
      <c r="T11655" s="302"/>
    </row>
    <row r="11656" spans="19:20" ht="15.75" x14ac:dyDescent="0.2">
      <c r="S11656" s="302">
        <v>1</v>
      </c>
      <c r="T11656" s="302"/>
    </row>
    <row r="11657" spans="19:20" ht="15.75" x14ac:dyDescent="0.2">
      <c r="S11657" s="302">
        <v>1</v>
      </c>
      <c r="T11657" s="302"/>
    </row>
    <row r="11658" spans="19:20" ht="15.75" x14ac:dyDescent="0.2">
      <c r="S11658" s="302">
        <v>1</v>
      </c>
      <c r="T11658" s="302"/>
    </row>
    <row r="11659" spans="19:20" ht="15.75" x14ac:dyDescent="0.2">
      <c r="S11659" s="302">
        <v>1</v>
      </c>
      <c r="T11659" s="302"/>
    </row>
    <row r="11660" spans="19:20" ht="15.75" x14ac:dyDescent="0.2">
      <c r="S11660" s="302">
        <v>1</v>
      </c>
      <c r="T11660" s="302"/>
    </row>
    <row r="11661" spans="19:20" ht="15.75" x14ac:dyDescent="0.2">
      <c r="S11661" s="302">
        <v>1</v>
      </c>
      <c r="T11661" s="302"/>
    </row>
    <row r="11662" spans="19:20" ht="15.75" x14ac:dyDescent="0.2">
      <c r="S11662" s="302">
        <v>1</v>
      </c>
      <c r="T11662" s="302"/>
    </row>
    <row r="11663" spans="19:20" ht="15.75" x14ac:dyDescent="0.2">
      <c r="S11663" s="302">
        <v>1</v>
      </c>
      <c r="T11663" s="302"/>
    </row>
    <row r="11664" spans="19:20" ht="15.75" x14ac:dyDescent="0.2">
      <c r="S11664" s="302">
        <v>1</v>
      </c>
      <c r="T11664" s="302"/>
    </row>
    <row r="11665" spans="19:20" ht="15.75" x14ac:dyDescent="0.2">
      <c r="S11665" s="302">
        <v>1</v>
      </c>
      <c r="T11665" s="302"/>
    </row>
    <row r="11666" spans="19:20" ht="15.75" x14ac:dyDescent="0.2">
      <c r="S11666" s="302">
        <v>1</v>
      </c>
      <c r="T11666" s="302"/>
    </row>
    <row r="11667" spans="19:20" ht="15.75" x14ac:dyDescent="0.2">
      <c r="S11667" s="302">
        <v>1</v>
      </c>
      <c r="T11667" s="302"/>
    </row>
    <row r="11668" spans="19:20" ht="15.75" x14ac:dyDescent="0.2">
      <c r="S11668" s="302">
        <v>1</v>
      </c>
      <c r="T11668" s="302"/>
    </row>
    <row r="11669" spans="19:20" ht="15.75" x14ac:dyDescent="0.2">
      <c r="S11669" s="302">
        <v>1</v>
      </c>
      <c r="T11669" s="302"/>
    </row>
    <row r="11670" spans="19:20" ht="15.75" x14ac:dyDescent="0.2">
      <c r="S11670" s="302">
        <v>1</v>
      </c>
      <c r="T11670" s="302"/>
    </row>
    <row r="11671" spans="19:20" ht="15.75" x14ac:dyDescent="0.2">
      <c r="S11671" s="302">
        <v>1</v>
      </c>
      <c r="T11671" s="302"/>
    </row>
    <row r="11672" spans="19:20" ht="15.75" x14ac:dyDescent="0.2">
      <c r="S11672" s="302">
        <v>1</v>
      </c>
      <c r="T11672" s="302"/>
    </row>
    <row r="11673" spans="19:20" ht="15.75" x14ac:dyDescent="0.2">
      <c r="S11673" s="302">
        <v>1</v>
      </c>
      <c r="T11673" s="302"/>
    </row>
    <row r="11674" spans="19:20" ht="15.75" x14ac:dyDescent="0.2">
      <c r="S11674" s="302">
        <v>1</v>
      </c>
      <c r="T11674" s="302"/>
    </row>
    <row r="11675" spans="19:20" ht="15.75" x14ac:dyDescent="0.2">
      <c r="S11675" s="302">
        <v>1</v>
      </c>
      <c r="T11675" s="302"/>
    </row>
    <row r="11676" spans="19:20" ht="15.75" x14ac:dyDescent="0.2">
      <c r="S11676" s="302">
        <v>1</v>
      </c>
      <c r="T11676" s="302"/>
    </row>
    <row r="11677" spans="19:20" ht="15.75" x14ac:dyDescent="0.2">
      <c r="S11677" s="302">
        <v>1</v>
      </c>
      <c r="T11677" s="302"/>
    </row>
    <row r="11678" spans="19:20" ht="15.75" x14ac:dyDescent="0.2">
      <c r="S11678" s="302">
        <v>1</v>
      </c>
      <c r="T11678" s="302"/>
    </row>
    <row r="11679" spans="19:20" ht="15.75" x14ac:dyDescent="0.2">
      <c r="S11679" s="302">
        <v>1</v>
      </c>
      <c r="T11679" s="302"/>
    </row>
    <row r="11680" spans="19:20" ht="15.75" x14ac:dyDescent="0.2">
      <c r="S11680" s="302">
        <v>1</v>
      </c>
      <c r="T11680" s="302"/>
    </row>
    <row r="11681" spans="19:20" ht="15.75" x14ac:dyDescent="0.2">
      <c r="S11681" s="302">
        <v>1</v>
      </c>
      <c r="T11681" s="302"/>
    </row>
    <row r="11682" spans="19:20" ht="15.75" x14ac:dyDescent="0.2">
      <c r="S11682" s="302">
        <v>1</v>
      </c>
      <c r="T11682" s="302"/>
    </row>
    <row r="11683" spans="19:20" ht="15.75" x14ac:dyDescent="0.2">
      <c r="S11683" s="302">
        <v>1</v>
      </c>
      <c r="T11683" s="302"/>
    </row>
    <row r="11684" spans="19:20" ht="15.75" x14ac:dyDescent="0.2">
      <c r="S11684" s="302">
        <v>1</v>
      </c>
      <c r="T11684" s="302"/>
    </row>
    <row r="11685" spans="19:20" ht="15.75" x14ac:dyDescent="0.2">
      <c r="S11685" s="302">
        <v>1</v>
      </c>
      <c r="T11685" s="302"/>
    </row>
    <row r="11686" spans="19:20" ht="15.75" x14ac:dyDescent="0.2">
      <c r="S11686" s="302">
        <v>1</v>
      </c>
      <c r="T11686" s="302"/>
    </row>
    <row r="11687" spans="19:20" ht="15.75" x14ac:dyDescent="0.2">
      <c r="S11687" s="302">
        <v>1</v>
      </c>
      <c r="T11687" s="302"/>
    </row>
    <row r="11688" spans="19:20" ht="15.75" x14ac:dyDescent="0.2">
      <c r="S11688" s="302">
        <v>1</v>
      </c>
      <c r="T11688" s="302"/>
    </row>
    <row r="11689" spans="19:20" ht="15.75" x14ac:dyDescent="0.2">
      <c r="S11689" s="302">
        <v>1</v>
      </c>
      <c r="T11689" s="302"/>
    </row>
    <row r="11690" spans="19:20" ht="15.75" x14ac:dyDescent="0.2">
      <c r="S11690" s="302">
        <v>1</v>
      </c>
      <c r="T11690" s="302"/>
    </row>
    <row r="11691" spans="19:20" ht="15.75" x14ac:dyDescent="0.2">
      <c r="S11691" s="302">
        <v>1</v>
      </c>
      <c r="T11691" s="302"/>
    </row>
    <row r="11692" spans="19:20" ht="15.75" x14ac:dyDescent="0.2">
      <c r="S11692" s="302">
        <v>1</v>
      </c>
      <c r="T11692" s="302"/>
    </row>
    <row r="11693" spans="19:20" ht="15.75" x14ac:dyDescent="0.2">
      <c r="S11693" s="302">
        <v>1</v>
      </c>
      <c r="T11693" s="302"/>
    </row>
    <row r="11694" spans="19:20" ht="15.75" x14ac:dyDescent="0.2">
      <c r="S11694" s="302">
        <v>1</v>
      </c>
      <c r="T11694" s="302"/>
    </row>
    <row r="11695" spans="19:20" ht="15.75" x14ac:dyDescent="0.2">
      <c r="S11695" s="302">
        <v>1</v>
      </c>
      <c r="T11695" s="302"/>
    </row>
    <row r="11696" spans="19:20" ht="15.75" x14ac:dyDescent="0.2">
      <c r="S11696" s="302">
        <v>1</v>
      </c>
      <c r="T11696" s="302"/>
    </row>
    <row r="11697" spans="19:20" ht="15.75" x14ac:dyDescent="0.2">
      <c r="S11697" s="302">
        <v>1</v>
      </c>
      <c r="T11697" s="302"/>
    </row>
    <row r="11698" spans="19:20" ht="15.75" x14ac:dyDescent="0.2">
      <c r="S11698" s="302">
        <v>1</v>
      </c>
      <c r="T11698" s="302"/>
    </row>
    <row r="11699" spans="19:20" ht="15.75" x14ac:dyDescent="0.2">
      <c r="S11699" s="302">
        <v>1</v>
      </c>
      <c r="T11699" s="302"/>
    </row>
    <row r="11700" spans="19:20" ht="15.75" x14ac:dyDescent="0.2">
      <c r="S11700" s="302">
        <v>1</v>
      </c>
      <c r="T11700" s="302"/>
    </row>
    <row r="11701" spans="19:20" ht="15.75" x14ac:dyDescent="0.2">
      <c r="S11701" s="302">
        <v>1</v>
      </c>
      <c r="T11701" s="302"/>
    </row>
    <row r="11702" spans="19:20" ht="15.75" x14ac:dyDescent="0.2">
      <c r="S11702" s="302">
        <v>1</v>
      </c>
      <c r="T11702" s="302"/>
    </row>
    <row r="11703" spans="19:20" ht="15.75" x14ac:dyDescent="0.2">
      <c r="S11703" s="302">
        <v>1</v>
      </c>
      <c r="T11703" s="302"/>
    </row>
    <row r="11704" spans="19:20" ht="15.75" x14ac:dyDescent="0.2">
      <c r="S11704" s="302">
        <v>1</v>
      </c>
      <c r="T11704" s="302"/>
    </row>
    <row r="11705" spans="19:20" ht="15.75" x14ac:dyDescent="0.2">
      <c r="S11705" s="302">
        <v>1</v>
      </c>
      <c r="T11705" s="302"/>
    </row>
    <row r="11706" spans="19:20" ht="15.75" x14ac:dyDescent="0.2">
      <c r="S11706" s="302">
        <v>1</v>
      </c>
      <c r="T11706" s="302"/>
    </row>
    <row r="11707" spans="19:20" ht="15.75" x14ac:dyDescent="0.2">
      <c r="S11707" s="302">
        <v>1</v>
      </c>
      <c r="T11707" s="302"/>
    </row>
    <row r="11708" spans="19:20" ht="15.75" x14ac:dyDescent="0.2">
      <c r="S11708" s="302">
        <v>1</v>
      </c>
      <c r="T11708" s="302"/>
    </row>
    <row r="11709" spans="19:20" ht="15.75" x14ac:dyDescent="0.2">
      <c r="S11709" s="302">
        <v>1</v>
      </c>
      <c r="T11709" s="302"/>
    </row>
    <row r="11710" spans="19:20" ht="15.75" x14ac:dyDescent="0.2">
      <c r="S11710" s="302">
        <v>1</v>
      </c>
      <c r="T11710" s="302"/>
    </row>
    <row r="11711" spans="19:20" ht="15.75" x14ac:dyDescent="0.2">
      <c r="S11711" s="302">
        <v>1</v>
      </c>
      <c r="T11711" s="302"/>
    </row>
    <row r="11712" spans="19:20" ht="15.75" x14ac:dyDescent="0.2">
      <c r="S11712" s="302">
        <v>1</v>
      </c>
      <c r="T11712" s="302"/>
    </row>
    <row r="11713" spans="19:20" ht="15.75" x14ac:dyDescent="0.2">
      <c r="S11713" s="302">
        <v>1</v>
      </c>
      <c r="T11713" s="302"/>
    </row>
    <row r="11714" spans="19:20" ht="15.75" x14ac:dyDescent="0.2">
      <c r="S11714" s="302">
        <v>1</v>
      </c>
      <c r="T11714" s="302"/>
    </row>
    <row r="11715" spans="19:20" ht="15.75" x14ac:dyDescent="0.2">
      <c r="S11715" s="302">
        <v>1</v>
      </c>
      <c r="T11715" s="302"/>
    </row>
    <row r="11716" spans="19:20" ht="15.75" x14ac:dyDescent="0.2">
      <c r="S11716" s="302">
        <v>1</v>
      </c>
      <c r="T11716" s="302"/>
    </row>
    <row r="11717" spans="19:20" ht="15.75" x14ac:dyDescent="0.2">
      <c r="S11717" s="302">
        <v>1</v>
      </c>
      <c r="T11717" s="302"/>
    </row>
    <row r="11718" spans="19:20" ht="15.75" x14ac:dyDescent="0.2">
      <c r="S11718" s="302">
        <v>1</v>
      </c>
      <c r="T11718" s="302"/>
    </row>
    <row r="11719" spans="19:20" ht="15.75" x14ac:dyDescent="0.2">
      <c r="S11719" s="302">
        <v>1</v>
      </c>
      <c r="T11719" s="302"/>
    </row>
    <row r="11720" spans="19:20" ht="15.75" x14ac:dyDescent="0.2">
      <c r="S11720" s="302">
        <v>1</v>
      </c>
      <c r="T11720" s="302"/>
    </row>
    <row r="11721" spans="19:20" ht="15.75" x14ac:dyDescent="0.2">
      <c r="S11721" s="302">
        <v>1</v>
      </c>
      <c r="T11721" s="302"/>
    </row>
    <row r="11722" spans="19:20" ht="15.75" x14ac:dyDescent="0.2">
      <c r="S11722" s="302">
        <v>1</v>
      </c>
      <c r="T11722" s="302"/>
    </row>
    <row r="11723" spans="19:20" ht="15.75" x14ac:dyDescent="0.2">
      <c r="S11723" s="302">
        <v>1</v>
      </c>
      <c r="T11723" s="302"/>
    </row>
    <row r="11724" spans="19:20" ht="15.75" x14ac:dyDescent="0.2">
      <c r="S11724" s="302">
        <v>1</v>
      </c>
      <c r="T11724" s="302"/>
    </row>
    <row r="11725" spans="19:20" ht="15.75" x14ac:dyDescent="0.2">
      <c r="S11725" s="302">
        <v>1</v>
      </c>
      <c r="T11725" s="302"/>
    </row>
    <row r="11726" spans="19:20" ht="15.75" x14ac:dyDescent="0.2">
      <c r="S11726" s="302">
        <v>1</v>
      </c>
      <c r="T11726" s="302"/>
    </row>
    <row r="11727" spans="19:20" ht="15.75" x14ac:dyDescent="0.2">
      <c r="S11727" s="302">
        <v>1</v>
      </c>
      <c r="T11727" s="302"/>
    </row>
    <row r="11728" spans="19:20" ht="15.75" x14ac:dyDescent="0.2">
      <c r="S11728" s="302">
        <v>1</v>
      </c>
      <c r="T11728" s="302"/>
    </row>
    <row r="11729" spans="19:20" ht="15.75" x14ac:dyDescent="0.2">
      <c r="S11729" s="302">
        <v>1</v>
      </c>
      <c r="T11729" s="302"/>
    </row>
    <row r="11730" spans="19:20" ht="15.75" x14ac:dyDescent="0.2">
      <c r="S11730" s="302">
        <v>1</v>
      </c>
      <c r="T11730" s="302"/>
    </row>
    <row r="11731" spans="19:20" ht="15.75" x14ac:dyDescent="0.2">
      <c r="S11731" s="302">
        <v>1</v>
      </c>
      <c r="T11731" s="302"/>
    </row>
    <row r="11732" spans="19:20" ht="15.75" x14ac:dyDescent="0.2">
      <c r="S11732" s="302">
        <v>1</v>
      </c>
      <c r="T11732" s="302"/>
    </row>
    <row r="11733" spans="19:20" ht="15.75" x14ac:dyDescent="0.2">
      <c r="S11733" s="302">
        <v>1</v>
      </c>
      <c r="T11733" s="302"/>
    </row>
    <row r="11734" spans="19:20" ht="15.75" x14ac:dyDescent="0.2">
      <c r="S11734" s="302">
        <v>1</v>
      </c>
      <c r="T11734" s="302"/>
    </row>
    <row r="11735" spans="19:20" ht="15.75" x14ac:dyDescent="0.2">
      <c r="S11735" s="302">
        <v>1</v>
      </c>
      <c r="T11735" s="302"/>
    </row>
    <row r="11736" spans="19:20" ht="15.75" x14ac:dyDescent="0.2">
      <c r="S11736" s="302">
        <v>1</v>
      </c>
      <c r="T11736" s="302"/>
    </row>
    <row r="11737" spans="19:20" ht="15.75" x14ac:dyDescent="0.2">
      <c r="S11737" s="302">
        <v>1</v>
      </c>
      <c r="T11737" s="302"/>
    </row>
    <row r="11738" spans="19:20" ht="15.75" x14ac:dyDescent="0.2">
      <c r="S11738" s="302">
        <v>1</v>
      </c>
      <c r="T11738" s="302"/>
    </row>
    <row r="11739" spans="19:20" ht="15.75" x14ac:dyDescent="0.2">
      <c r="S11739" s="302">
        <v>1</v>
      </c>
      <c r="T11739" s="302"/>
    </row>
    <row r="11740" spans="19:20" ht="15.75" x14ac:dyDescent="0.2">
      <c r="S11740" s="302">
        <v>1</v>
      </c>
      <c r="T11740" s="302"/>
    </row>
    <row r="11741" spans="19:20" ht="15.75" x14ac:dyDescent="0.2">
      <c r="S11741" s="302">
        <v>1</v>
      </c>
      <c r="T11741" s="302"/>
    </row>
    <row r="11742" spans="19:20" ht="15.75" x14ac:dyDescent="0.2">
      <c r="S11742" s="302">
        <v>1</v>
      </c>
      <c r="T11742" s="302"/>
    </row>
    <row r="11743" spans="19:20" ht="15.75" x14ac:dyDescent="0.2">
      <c r="S11743" s="302">
        <v>1</v>
      </c>
      <c r="T11743" s="302"/>
    </row>
    <row r="11744" spans="19:20" ht="15.75" x14ac:dyDescent="0.2">
      <c r="S11744" s="302">
        <v>1</v>
      </c>
      <c r="T11744" s="302"/>
    </row>
    <row r="11745" spans="19:20" ht="15.75" x14ac:dyDescent="0.2">
      <c r="S11745" s="302">
        <v>1</v>
      </c>
      <c r="T11745" s="302"/>
    </row>
    <row r="11746" spans="19:20" ht="15.75" x14ac:dyDescent="0.2">
      <c r="S11746" s="302">
        <v>1</v>
      </c>
      <c r="T11746" s="302"/>
    </row>
    <row r="11747" spans="19:20" ht="15.75" x14ac:dyDescent="0.2">
      <c r="S11747" s="302">
        <v>1</v>
      </c>
      <c r="T11747" s="302"/>
    </row>
    <row r="11748" spans="19:20" ht="15.75" x14ac:dyDescent="0.2">
      <c r="S11748" s="302">
        <v>1</v>
      </c>
      <c r="T11748" s="302"/>
    </row>
    <row r="11749" spans="19:20" ht="15.75" x14ac:dyDescent="0.2">
      <c r="S11749" s="302">
        <v>1</v>
      </c>
      <c r="T11749" s="302"/>
    </row>
    <row r="11750" spans="19:20" ht="15.75" x14ac:dyDescent="0.2">
      <c r="S11750" s="302">
        <v>1</v>
      </c>
      <c r="T11750" s="302"/>
    </row>
    <row r="11751" spans="19:20" ht="15.75" x14ac:dyDescent="0.2">
      <c r="S11751" s="302">
        <v>1</v>
      </c>
      <c r="T11751" s="302"/>
    </row>
    <row r="11752" spans="19:20" ht="15.75" x14ac:dyDescent="0.2">
      <c r="S11752" s="302">
        <v>1</v>
      </c>
      <c r="T11752" s="302"/>
    </row>
    <row r="11753" spans="19:20" ht="15.75" x14ac:dyDescent="0.2">
      <c r="S11753" s="302">
        <v>1</v>
      </c>
      <c r="T11753" s="302"/>
    </row>
    <row r="11754" spans="19:20" ht="15.75" x14ac:dyDescent="0.2">
      <c r="S11754" s="302">
        <v>1</v>
      </c>
      <c r="T11754" s="302"/>
    </row>
    <row r="11755" spans="19:20" ht="15.75" x14ac:dyDescent="0.2">
      <c r="S11755" s="302">
        <v>1</v>
      </c>
      <c r="T11755" s="302"/>
    </row>
    <row r="11756" spans="19:20" ht="15.75" x14ac:dyDescent="0.2">
      <c r="S11756" s="302">
        <v>1</v>
      </c>
      <c r="T11756" s="302"/>
    </row>
    <row r="11757" spans="19:20" ht="15.75" x14ac:dyDescent="0.2">
      <c r="S11757" s="302">
        <v>1</v>
      </c>
      <c r="T11757" s="302"/>
    </row>
    <row r="11758" spans="19:20" ht="15.75" x14ac:dyDescent="0.2">
      <c r="S11758" s="302">
        <v>1</v>
      </c>
      <c r="T11758" s="302"/>
    </row>
    <row r="11759" spans="19:20" ht="15.75" x14ac:dyDescent="0.2">
      <c r="S11759" s="302">
        <v>1</v>
      </c>
      <c r="T11759" s="302"/>
    </row>
    <row r="11760" spans="19:20" ht="15.75" x14ac:dyDescent="0.2">
      <c r="S11760" s="302">
        <v>1</v>
      </c>
      <c r="T11760" s="302"/>
    </row>
    <row r="11761" spans="19:20" ht="15.75" x14ac:dyDescent="0.2">
      <c r="S11761" s="302">
        <v>1</v>
      </c>
      <c r="T11761" s="302"/>
    </row>
    <row r="11762" spans="19:20" ht="15.75" x14ac:dyDescent="0.2">
      <c r="S11762" s="302">
        <v>1</v>
      </c>
      <c r="T11762" s="302"/>
    </row>
    <row r="11763" spans="19:20" ht="15.75" x14ac:dyDescent="0.2">
      <c r="S11763" s="302">
        <v>1</v>
      </c>
      <c r="T11763" s="302"/>
    </row>
    <row r="11764" spans="19:20" ht="15.75" x14ac:dyDescent="0.2">
      <c r="S11764" s="302">
        <v>1</v>
      </c>
      <c r="T11764" s="302"/>
    </row>
    <row r="11765" spans="19:20" ht="15.75" x14ac:dyDescent="0.2">
      <c r="S11765" s="302">
        <v>1</v>
      </c>
      <c r="T11765" s="302"/>
    </row>
    <row r="11766" spans="19:20" ht="15.75" x14ac:dyDescent="0.2">
      <c r="S11766" s="302">
        <v>1</v>
      </c>
      <c r="T11766" s="302"/>
    </row>
    <row r="11767" spans="19:20" ht="15.75" x14ac:dyDescent="0.2">
      <c r="S11767" s="302">
        <v>1</v>
      </c>
      <c r="T11767" s="302"/>
    </row>
    <row r="11768" spans="19:20" ht="15.75" x14ac:dyDescent="0.2">
      <c r="S11768" s="302">
        <v>1</v>
      </c>
      <c r="T11768" s="302"/>
    </row>
    <row r="11769" spans="19:20" ht="15.75" x14ac:dyDescent="0.2">
      <c r="S11769" s="302">
        <v>1</v>
      </c>
      <c r="T11769" s="302"/>
    </row>
    <row r="11770" spans="19:20" ht="15.75" x14ac:dyDescent="0.2">
      <c r="S11770" s="302">
        <v>1</v>
      </c>
      <c r="T11770" s="302"/>
    </row>
    <row r="11771" spans="19:20" ht="15.75" x14ac:dyDescent="0.2">
      <c r="S11771" s="302">
        <v>1</v>
      </c>
      <c r="T11771" s="302"/>
    </row>
    <row r="11772" spans="19:20" ht="15.75" x14ac:dyDescent="0.2">
      <c r="S11772" s="302">
        <v>1</v>
      </c>
      <c r="T11772" s="302"/>
    </row>
    <row r="11773" spans="19:20" ht="15.75" x14ac:dyDescent="0.2">
      <c r="S11773" s="302">
        <v>1</v>
      </c>
      <c r="T11773" s="302"/>
    </row>
    <row r="11774" spans="19:20" ht="15.75" x14ac:dyDescent="0.2">
      <c r="S11774" s="302">
        <v>1</v>
      </c>
      <c r="T11774" s="302"/>
    </row>
    <row r="11775" spans="19:20" ht="15.75" x14ac:dyDescent="0.2">
      <c r="S11775" s="302">
        <v>1</v>
      </c>
      <c r="T11775" s="302"/>
    </row>
    <row r="11776" spans="19:20" ht="15.75" x14ac:dyDescent="0.2">
      <c r="S11776" s="302">
        <v>1</v>
      </c>
      <c r="T11776" s="302"/>
    </row>
    <row r="11777" spans="19:20" ht="15.75" x14ac:dyDescent="0.2">
      <c r="S11777" s="302">
        <v>1</v>
      </c>
      <c r="T11777" s="302"/>
    </row>
    <row r="11778" spans="19:20" ht="15.75" x14ac:dyDescent="0.2">
      <c r="S11778" s="302">
        <v>1</v>
      </c>
      <c r="T11778" s="302"/>
    </row>
    <row r="11779" spans="19:20" ht="15.75" x14ac:dyDescent="0.2">
      <c r="S11779" s="302">
        <v>1</v>
      </c>
      <c r="T11779" s="302"/>
    </row>
    <row r="11780" spans="19:20" ht="15.75" x14ac:dyDescent="0.2">
      <c r="S11780" s="302">
        <v>1</v>
      </c>
      <c r="T11780" s="302"/>
    </row>
    <row r="11781" spans="19:20" ht="15.75" x14ac:dyDescent="0.2">
      <c r="S11781" s="302">
        <v>1</v>
      </c>
      <c r="T11781" s="302"/>
    </row>
    <row r="11782" spans="19:20" ht="15.75" x14ac:dyDescent="0.2">
      <c r="S11782" s="302">
        <v>1</v>
      </c>
      <c r="T11782" s="302"/>
    </row>
    <row r="11783" spans="19:20" ht="15.75" x14ac:dyDescent="0.2">
      <c r="S11783" s="302">
        <v>1</v>
      </c>
      <c r="T11783" s="302"/>
    </row>
    <row r="11784" spans="19:20" ht="15.75" x14ac:dyDescent="0.2">
      <c r="S11784" s="302">
        <v>1</v>
      </c>
      <c r="T11784" s="302"/>
    </row>
    <row r="11785" spans="19:20" ht="15.75" x14ac:dyDescent="0.2">
      <c r="S11785" s="302">
        <v>1</v>
      </c>
      <c r="T11785" s="302"/>
    </row>
    <row r="11786" spans="19:20" ht="15.75" x14ac:dyDescent="0.2">
      <c r="S11786" s="302">
        <v>1</v>
      </c>
      <c r="T11786" s="302"/>
    </row>
    <row r="11787" spans="19:20" ht="15.75" x14ac:dyDescent="0.2">
      <c r="S11787" s="302">
        <v>1</v>
      </c>
      <c r="T11787" s="302"/>
    </row>
    <row r="11788" spans="19:20" ht="15.75" x14ac:dyDescent="0.2">
      <c r="S11788" s="302">
        <v>1</v>
      </c>
      <c r="T11788" s="302"/>
    </row>
    <row r="11789" spans="19:20" ht="15.75" x14ac:dyDescent="0.2">
      <c r="S11789" s="302">
        <v>1</v>
      </c>
      <c r="T11789" s="302"/>
    </row>
    <row r="11790" spans="19:20" ht="15.75" x14ac:dyDescent="0.2">
      <c r="S11790" s="302">
        <v>1</v>
      </c>
      <c r="T11790" s="302"/>
    </row>
    <row r="11791" spans="19:20" ht="15.75" x14ac:dyDescent="0.2">
      <c r="S11791" s="302">
        <v>1</v>
      </c>
      <c r="T11791" s="302"/>
    </row>
    <row r="11792" spans="19:20" ht="15.75" x14ac:dyDescent="0.2">
      <c r="S11792" s="302">
        <v>1</v>
      </c>
      <c r="T11792" s="302"/>
    </row>
    <row r="11793" spans="19:20" ht="15.75" x14ac:dyDescent="0.2">
      <c r="S11793" s="302">
        <v>1</v>
      </c>
      <c r="T11793" s="302"/>
    </row>
    <row r="11794" spans="19:20" ht="15.75" x14ac:dyDescent="0.2">
      <c r="S11794" s="302">
        <v>1</v>
      </c>
      <c r="T11794" s="302"/>
    </row>
    <row r="11795" spans="19:20" ht="15.75" x14ac:dyDescent="0.2">
      <c r="S11795" s="302">
        <v>1</v>
      </c>
      <c r="T11795" s="302"/>
    </row>
    <row r="11796" spans="19:20" ht="15.75" x14ac:dyDescent="0.2">
      <c r="S11796" s="302">
        <v>1</v>
      </c>
      <c r="T11796" s="302"/>
    </row>
    <row r="11797" spans="19:20" ht="15.75" x14ac:dyDescent="0.2">
      <c r="S11797" s="302">
        <v>1</v>
      </c>
      <c r="T11797" s="302"/>
    </row>
    <row r="11798" spans="19:20" ht="15.75" x14ac:dyDescent="0.2">
      <c r="S11798" s="302">
        <v>1</v>
      </c>
      <c r="T11798" s="302"/>
    </row>
    <row r="11799" spans="19:20" ht="15.75" x14ac:dyDescent="0.2">
      <c r="S11799" s="302">
        <v>1</v>
      </c>
      <c r="T11799" s="302"/>
    </row>
    <row r="11800" spans="19:20" ht="15.75" x14ac:dyDescent="0.2">
      <c r="S11800" s="302">
        <v>1</v>
      </c>
      <c r="T11800" s="302"/>
    </row>
    <row r="11801" spans="19:20" ht="15.75" x14ac:dyDescent="0.2">
      <c r="S11801" s="302">
        <v>1</v>
      </c>
      <c r="T11801" s="302"/>
    </row>
    <row r="11802" spans="19:20" ht="15.75" x14ac:dyDescent="0.2">
      <c r="S11802" s="302">
        <v>1</v>
      </c>
      <c r="T11802" s="302"/>
    </row>
    <row r="11803" spans="19:20" ht="15.75" x14ac:dyDescent="0.2">
      <c r="S11803" s="302">
        <v>1</v>
      </c>
      <c r="T11803" s="302"/>
    </row>
    <row r="11804" spans="19:20" ht="15.75" x14ac:dyDescent="0.2">
      <c r="S11804" s="302">
        <v>1</v>
      </c>
      <c r="T11804" s="302"/>
    </row>
    <row r="11805" spans="19:20" ht="15.75" x14ac:dyDescent="0.2">
      <c r="S11805" s="302">
        <v>1</v>
      </c>
      <c r="T11805" s="302"/>
    </row>
    <row r="11806" spans="19:20" ht="15.75" x14ac:dyDescent="0.2">
      <c r="S11806" s="302">
        <v>1</v>
      </c>
      <c r="T11806" s="302"/>
    </row>
    <row r="11807" spans="19:20" ht="15.75" x14ac:dyDescent="0.2">
      <c r="S11807" s="302">
        <v>1</v>
      </c>
      <c r="T11807" s="302"/>
    </row>
    <row r="11808" spans="19:20" ht="15.75" x14ac:dyDescent="0.2">
      <c r="S11808" s="302">
        <v>1</v>
      </c>
      <c r="T11808" s="302"/>
    </row>
    <row r="11809" spans="19:20" ht="15.75" x14ac:dyDescent="0.2">
      <c r="S11809" s="302">
        <v>1</v>
      </c>
      <c r="T11809" s="302"/>
    </row>
    <row r="11810" spans="19:20" ht="15.75" x14ac:dyDescent="0.2">
      <c r="S11810" s="302">
        <v>1</v>
      </c>
      <c r="T11810" s="302"/>
    </row>
    <row r="11811" spans="19:20" ht="15.75" x14ac:dyDescent="0.2">
      <c r="S11811" s="302">
        <v>1</v>
      </c>
      <c r="T11811" s="302"/>
    </row>
    <row r="11812" spans="19:20" ht="15.75" x14ac:dyDescent="0.2">
      <c r="S11812" s="302">
        <v>1</v>
      </c>
      <c r="T11812" s="302"/>
    </row>
    <row r="11813" spans="19:20" ht="15.75" x14ac:dyDescent="0.2">
      <c r="S11813" s="302">
        <v>1</v>
      </c>
      <c r="T11813" s="302"/>
    </row>
    <row r="11814" spans="19:20" ht="15.75" x14ac:dyDescent="0.2">
      <c r="S11814" s="302">
        <v>1</v>
      </c>
      <c r="T11814" s="302"/>
    </row>
    <row r="11815" spans="19:20" ht="15.75" x14ac:dyDescent="0.2">
      <c r="S11815" s="302">
        <v>1</v>
      </c>
      <c r="T11815" s="302"/>
    </row>
    <row r="11816" spans="19:20" ht="15.75" x14ac:dyDescent="0.2">
      <c r="S11816" s="302">
        <v>1</v>
      </c>
      <c r="T11816" s="302"/>
    </row>
    <row r="11817" spans="19:20" ht="15.75" x14ac:dyDescent="0.2">
      <c r="S11817" s="302">
        <v>1</v>
      </c>
      <c r="T11817" s="302"/>
    </row>
    <row r="11818" spans="19:20" ht="15.75" x14ac:dyDescent="0.2">
      <c r="S11818" s="302">
        <v>1</v>
      </c>
      <c r="T11818" s="302"/>
    </row>
    <row r="11819" spans="19:20" ht="15.75" x14ac:dyDescent="0.2">
      <c r="S11819" s="302">
        <v>1</v>
      </c>
      <c r="T11819" s="302"/>
    </row>
    <row r="11820" spans="19:20" ht="15.75" x14ac:dyDescent="0.2">
      <c r="S11820" s="302">
        <v>1</v>
      </c>
      <c r="T11820" s="302"/>
    </row>
    <row r="11821" spans="19:20" ht="15.75" x14ac:dyDescent="0.2">
      <c r="S11821" s="302">
        <v>1</v>
      </c>
      <c r="T11821" s="302"/>
    </row>
    <row r="11822" spans="19:20" ht="15.75" x14ac:dyDescent="0.2">
      <c r="S11822" s="302">
        <v>1</v>
      </c>
      <c r="T11822" s="302"/>
    </row>
    <row r="11823" spans="19:20" ht="15.75" x14ac:dyDescent="0.2">
      <c r="S11823" s="302">
        <v>1</v>
      </c>
      <c r="T11823" s="302"/>
    </row>
    <row r="11824" spans="19:20" ht="15.75" x14ac:dyDescent="0.2">
      <c r="S11824" s="302">
        <v>1</v>
      </c>
      <c r="T11824" s="302"/>
    </row>
    <row r="11825" spans="19:20" ht="15.75" x14ac:dyDescent="0.2">
      <c r="S11825" s="302">
        <v>1</v>
      </c>
      <c r="T11825" s="302"/>
    </row>
    <row r="11826" spans="19:20" ht="15.75" x14ac:dyDescent="0.2">
      <c r="S11826" s="302">
        <v>1</v>
      </c>
      <c r="T11826" s="302"/>
    </row>
    <row r="11827" spans="19:20" ht="15.75" x14ac:dyDescent="0.2">
      <c r="S11827" s="302">
        <v>1</v>
      </c>
      <c r="T11827" s="302"/>
    </row>
    <row r="11828" spans="19:20" ht="15.75" x14ac:dyDescent="0.2">
      <c r="S11828" s="302">
        <v>1</v>
      </c>
      <c r="T11828" s="302"/>
    </row>
    <row r="11829" spans="19:20" ht="15.75" x14ac:dyDescent="0.2">
      <c r="S11829" s="302">
        <v>1</v>
      </c>
      <c r="T11829" s="302"/>
    </row>
    <row r="11830" spans="19:20" ht="15.75" x14ac:dyDescent="0.2">
      <c r="S11830" s="302">
        <v>1</v>
      </c>
      <c r="T11830" s="302"/>
    </row>
    <row r="11831" spans="19:20" ht="15.75" x14ac:dyDescent="0.2">
      <c r="S11831" s="302">
        <v>1</v>
      </c>
      <c r="T11831" s="302"/>
    </row>
    <row r="11832" spans="19:20" ht="15.75" x14ac:dyDescent="0.2">
      <c r="S11832" s="302">
        <v>1</v>
      </c>
      <c r="T11832" s="302"/>
    </row>
    <row r="11833" spans="19:20" ht="15.75" x14ac:dyDescent="0.2">
      <c r="S11833" s="302">
        <v>1</v>
      </c>
      <c r="T11833" s="302"/>
    </row>
    <row r="11834" spans="19:20" ht="15.75" x14ac:dyDescent="0.2">
      <c r="S11834" s="302">
        <v>1</v>
      </c>
      <c r="T11834" s="302"/>
    </row>
    <row r="11835" spans="19:20" ht="15.75" x14ac:dyDescent="0.2">
      <c r="S11835" s="302">
        <v>1</v>
      </c>
      <c r="T11835" s="302"/>
    </row>
    <row r="11836" spans="19:20" ht="15.75" x14ac:dyDescent="0.2">
      <c r="S11836" s="302">
        <v>1</v>
      </c>
      <c r="T11836" s="302"/>
    </row>
    <row r="11837" spans="19:20" ht="15.75" x14ac:dyDescent="0.2">
      <c r="S11837" s="302">
        <v>1</v>
      </c>
      <c r="T11837" s="302"/>
    </row>
    <row r="11838" spans="19:20" ht="15.75" x14ac:dyDescent="0.2">
      <c r="S11838" s="302">
        <v>1</v>
      </c>
      <c r="T11838" s="302"/>
    </row>
    <row r="11839" spans="19:20" ht="15.75" x14ac:dyDescent="0.2">
      <c r="S11839" s="302">
        <v>1</v>
      </c>
      <c r="T11839" s="302"/>
    </row>
    <row r="11840" spans="19:20" ht="15.75" x14ac:dyDescent="0.2">
      <c r="S11840" s="302">
        <v>1</v>
      </c>
      <c r="T11840" s="302"/>
    </row>
    <row r="11841" spans="19:20" ht="15.75" x14ac:dyDescent="0.2">
      <c r="S11841" s="302">
        <v>1</v>
      </c>
      <c r="T11841" s="302"/>
    </row>
    <row r="11842" spans="19:20" ht="15.75" x14ac:dyDescent="0.2">
      <c r="S11842" s="302">
        <v>1</v>
      </c>
      <c r="T11842" s="302"/>
    </row>
    <row r="11843" spans="19:20" ht="15.75" x14ac:dyDescent="0.2">
      <c r="S11843" s="302">
        <v>1</v>
      </c>
      <c r="T11843" s="302"/>
    </row>
    <row r="11844" spans="19:20" ht="15.75" x14ac:dyDescent="0.2">
      <c r="S11844" s="302">
        <v>1</v>
      </c>
      <c r="T11844" s="302"/>
    </row>
    <row r="11845" spans="19:20" ht="15.75" x14ac:dyDescent="0.2">
      <c r="S11845" s="302">
        <v>1</v>
      </c>
      <c r="T11845" s="302"/>
    </row>
    <row r="11846" spans="19:20" ht="15.75" x14ac:dyDescent="0.2">
      <c r="S11846" s="302">
        <v>1</v>
      </c>
      <c r="T11846" s="302"/>
    </row>
    <row r="11847" spans="19:20" ht="15.75" x14ac:dyDescent="0.2">
      <c r="S11847" s="302">
        <v>1</v>
      </c>
      <c r="T11847" s="302"/>
    </row>
    <row r="11848" spans="19:20" ht="15.75" x14ac:dyDescent="0.2">
      <c r="S11848" s="302">
        <v>1</v>
      </c>
      <c r="T11848" s="302"/>
    </row>
    <row r="11849" spans="19:20" ht="15.75" x14ac:dyDescent="0.2">
      <c r="S11849" s="302">
        <v>1</v>
      </c>
      <c r="T11849" s="302"/>
    </row>
    <row r="11850" spans="19:20" ht="15.75" x14ac:dyDescent="0.2">
      <c r="S11850" s="302">
        <v>1</v>
      </c>
      <c r="T11850" s="302"/>
    </row>
    <row r="11851" spans="19:20" ht="15.75" x14ac:dyDescent="0.2">
      <c r="S11851" s="302">
        <v>1</v>
      </c>
      <c r="T11851" s="302"/>
    </row>
    <row r="11852" spans="19:20" ht="15.75" x14ac:dyDescent="0.2">
      <c r="S11852" s="302">
        <v>1</v>
      </c>
      <c r="T11852" s="302"/>
    </row>
    <row r="11853" spans="19:20" ht="15.75" x14ac:dyDescent="0.2">
      <c r="S11853" s="302">
        <v>1</v>
      </c>
      <c r="T11853" s="302"/>
    </row>
    <row r="11854" spans="19:20" ht="15.75" x14ac:dyDescent="0.2">
      <c r="S11854" s="302">
        <v>1</v>
      </c>
      <c r="T11854" s="302"/>
    </row>
    <row r="11855" spans="19:20" ht="15.75" x14ac:dyDescent="0.2">
      <c r="S11855" s="302">
        <v>1</v>
      </c>
      <c r="T11855" s="302"/>
    </row>
    <row r="11856" spans="19:20" ht="15.75" x14ac:dyDescent="0.2">
      <c r="S11856" s="302">
        <v>1</v>
      </c>
      <c r="T11856" s="302"/>
    </row>
    <row r="11857" spans="19:20" ht="15.75" x14ac:dyDescent="0.2">
      <c r="S11857" s="302">
        <v>1</v>
      </c>
      <c r="T11857" s="302"/>
    </row>
    <row r="11858" spans="19:20" ht="15.75" x14ac:dyDescent="0.2">
      <c r="S11858" s="302">
        <v>1</v>
      </c>
      <c r="T11858" s="302"/>
    </row>
    <row r="11859" spans="19:20" ht="15.75" x14ac:dyDescent="0.2">
      <c r="S11859" s="302">
        <v>1</v>
      </c>
      <c r="T11859" s="302"/>
    </row>
    <row r="11860" spans="19:20" ht="15.75" x14ac:dyDescent="0.2">
      <c r="S11860" s="302">
        <v>1</v>
      </c>
      <c r="T11860" s="302"/>
    </row>
    <row r="11861" spans="19:20" ht="15.75" x14ac:dyDescent="0.2">
      <c r="S11861" s="302">
        <v>1</v>
      </c>
      <c r="T11861" s="302"/>
    </row>
    <row r="11862" spans="19:20" ht="15.75" x14ac:dyDescent="0.2">
      <c r="S11862" s="302">
        <v>1</v>
      </c>
      <c r="T11862" s="302"/>
    </row>
    <row r="11863" spans="19:20" ht="15.75" x14ac:dyDescent="0.2">
      <c r="S11863" s="302">
        <v>1</v>
      </c>
      <c r="T11863" s="302"/>
    </row>
    <row r="11864" spans="19:20" ht="15.75" x14ac:dyDescent="0.2">
      <c r="S11864" s="302">
        <v>1</v>
      </c>
      <c r="T11864" s="302"/>
    </row>
    <row r="11865" spans="19:20" ht="15.75" x14ac:dyDescent="0.2">
      <c r="S11865" s="302">
        <v>1</v>
      </c>
      <c r="T11865" s="302"/>
    </row>
    <row r="11866" spans="19:20" ht="15.75" x14ac:dyDescent="0.2">
      <c r="S11866" s="302">
        <v>1</v>
      </c>
      <c r="T11866" s="302"/>
    </row>
    <row r="11867" spans="19:20" ht="15.75" x14ac:dyDescent="0.2">
      <c r="S11867" s="302">
        <v>1</v>
      </c>
      <c r="T11867" s="302"/>
    </row>
    <row r="11868" spans="19:20" ht="15.75" x14ac:dyDescent="0.2">
      <c r="S11868" s="302">
        <v>1</v>
      </c>
      <c r="T11868" s="302"/>
    </row>
    <row r="11869" spans="19:20" ht="15.75" x14ac:dyDescent="0.2">
      <c r="S11869" s="302">
        <v>1</v>
      </c>
      <c r="T11869" s="302"/>
    </row>
    <row r="11870" spans="19:20" ht="15.75" x14ac:dyDescent="0.2">
      <c r="S11870" s="302">
        <v>1</v>
      </c>
      <c r="T11870" s="302"/>
    </row>
    <row r="11871" spans="19:20" ht="15.75" x14ac:dyDescent="0.2">
      <c r="S11871" s="302">
        <v>1</v>
      </c>
      <c r="T11871" s="302"/>
    </row>
    <row r="11872" spans="19:20" ht="15.75" x14ac:dyDescent="0.2">
      <c r="S11872" s="302">
        <v>1</v>
      </c>
      <c r="T11872" s="302"/>
    </row>
    <row r="11873" spans="19:20" ht="15.75" x14ac:dyDescent="0.2">
      <c r="S11873" s="302">
        <v>1</v>
      </c>
      <c r="T11873" s="302"/>
    </row>
    <row r="11874" spans="19:20" ht="15.75" x14ac:dyDescent="0.2">
      <c r="S11874" s="302">
        <v>1</v>
      </c>
      <c r="T11874" s="302"/>
    </row>
    <row r="11875" spans="19:20" ht="15.75" x14ac:dyDescent="0.2">
      <c r="S11875" s="302">
        <v>1</v>
      </c>
      <c r="T11875" s="302"/>
    </row>
    <row r="11876" spans="19:20" ht="15.75" x14ac:dyDescent="0.2">
      <c r="S11876" s="302">
        <v>1</v>
      </c>
      <c r="T11876" s="302"/>
    </row>
    <row r="11877" spans="19:20" ht="15.75" x14ac:dyDescent="0.2">
      <c r="S11877" s="302">
        <v>1</v>
      </c>
      <c r="T11877" s="302"/>
    </row>
    <row r="11878" spans="19:20" ht="15.75" x14ac:dyDescent="0.2">
      <c r="S11878" s="302">
        <v>1</v>
      </c>
      <c r="T11878" s="302"/>
    </row>
    <row r="11879" spans="19:20" ht="15.75" x14ac:dyDescent="0.2">
      <c r="S11879" s="302">
        <v>1</v>
      </c>
      <c r="T11879" s="302"/>
    </row>
    <row r="11880" spans="19:20" ht="15.75" x14ac:dyDescent="0.2">
      <c r="S11880" s="302">
        <v>1</v>
      </c>
      <c r="T11880" s="302"/>
    </row>
    <row r="11881" spans="19:20" ht="15.75" x14ac:dyDescent="0.2">
      <c r="S11881" s="302">
        <v>1</v>
      </c>
      <c r="T11881" s="302"/>
    </row>
    <row r="11882" spans="19:20" ht="15.75" x14ac:dyDescent="0.2">
      <c r="S11882" s="302">
        <v>1</v>
      </c>
      <c r="T11882" s="302"/>
    </row>
    <row r="11883" spans="19:20" ht="15.75" x14ac:dyDescent="0.2">
      <c r="S11883" s="302">
        <v>1</v>
      </c>
      <c r="T11883" s="302"/>
    </row>
    <row r="11884" spans="19:20" ht="15.75" x14ac:dyDescent="0.2">
      <c r="S11884" s="302">
        <v>1</v>
      </c>
      <c r="T11884" s="302"/>
    </row>
    <row r="11885" spans="19:20" ht="15.75" x14ac:dyDescent="0.2">
      <c r="S11885" s="302">
        <v>1</v>
      </c>
      <c r="T11885" s="302"/>
    </row>
    <row r="11886" spans="19:20" ht="15.75" x14ac:dyDescent="0.2">
      <c r="S11886" s="302">
        <v>1</v>
      </c>
      <c r="T11886" s="302"/>
    </row>
    <row r="11887" spans="19:20" ht="15.75" x14ac:dyDescent="0.2">
      <c r="S11887" s="302">
        <v>1</v>
      </c>
      <c r="T11887" s="302"/>
    </row>
    <row r="11888" spans="19:20" ht="15.75" x14ac:dyDescent="0.2">
      <c r="S11888" s="302">
        <v>1</v>
      </c>
      <c r="T11888" s="302"/>
    </row>
    <row r="11889" spans="19:20" ht="15.75" x14ac:dyDescent="0.2">
      <c r="S11889" s="302">
        <v>1</v>
      </c>
      <c r="T11889" s="302"/>
    </row>
    <row r="11890" spans="19:20" ht="15.75" x14ac:dyDescent="0.2">
      <c r="S11890" s="302">
        <v>1</v>
      </c>
      <c r="T11890" s="302"/>
    </row>
    <row r="11891" spans="19:20" ht="15.75" x14ac:dyDescent="0.2">
      <c r="S11891" s="302">
        <v>1</v>
      </c>
      <c r="T11891" s="302"/>
    </row>
    <row r="11892" spans="19:20" ht="15.75" x14ac:dyDescent="0.2">
      <c r="S11892" s="302">
        <v>1</v>
      </c>
      <c r="T11892" s="302"/>
    </row>
    <row r="11893" spans="19:20" ht="15.75" x14ac:dyDescent="0.2">
      <c r="S11893" s="302">
        <v>1</v>
      </c>
      <c r="T11893" s="302"/>
    </row>
    <row r="11894" spans="19:20" ht="15.75" x14ac:dyDescent="0.2">
      <c r="S11894" s="302">
        <v>1</v>
      </c>
      <c r="T11894" s="302"/>
    </row>
    <row r="11895" spans="19:20" ht="15.75" x14ac:dyDescent="0.2">
      <c r="S11895" s="302">
        <v>1</v>
      </c>
      <c r="T11895" s="302"/>
    </row>
    <row r="11896" spans="19:20" ht="15.75" x14ac:dyDescent="0.2">
      <c r="S11896" s="302">
        <v>1</v>
      </c>
      <c r="T11896" s="302"/>
    </row>
    <row r="11897" spans="19:20" ht="15.75" x14ac:dyDescent="0.2">
      <c r="S11897" s="302">
        <v>1</v>
      </c>
      <c r="T11897" s="302"/>
    </row>
    <row r="11898" spans="19:20" ht="15.75" x14ac:dyDescent="0.2">
      <c r="S11898" s="302">
        <v>1</v>
      </c>
      <c r="T11898" s="302"/>
    </row>
    <row r="11899" spans="19:20" ht="15.75" x14ac:dyDescent="0.2">
      <c r="S11899" s="302">
        <v>1</v>
      </c>
      <c r="T11899" s="302"/>
    </row>
    <row r="11900" spans="19:20" ht="15.75" x14ac:dyDescent="0.2">
      <c r="S11900" s="302">
        <v>1</v>
      </c>
      <c r="T11900" s="302"/>
    </row>
    <row r="11901" spans="19:20" ht="15.75" x14ac:dyDescent="0.2">
      <c r="S11901" s="302">
        <v>1</v>
      </c>
      <c r="T11901" s="302"/>
    </row>
    <row r="11902" spans="19:20" ht="15.75" x14ac:dyDescent="0.2">
      <c r="S11902" s="302">
        <v>1</v>
      </c>
      <c r="T11902" s="302"/>
    </row>
    <row r="11903" spans="19:20" ht="15.75" x14ac:dyDescent="0.2">
      <c r="S11903" s="302">
        <v>1</v>
      </c>
      <c r="T11903" s="302"/>
    </row>
    <row r="11904" spans="19:20" ht="15.75" x14ac:dyDescent="0.2">
      <c r="S11904" s="302">
        <v>1</v>
      </c>
      <c r="T11904" s="302"/>
    </row>
    <row r="11905" spans="19:20" ht="15.75" x14ac:dyDescent="0.2">
      <c r="S11905" s="302">
        <v>1</v>
      </c>
      <c r="T11905" s="302"/>
    </row>
    <row r="11906" spans="19:20" ht="15.75" x14ac:dyDescent="0.2">
      <c r="S11906" s="302">
        <v>1</v>
      </c>
      <c r="T11906" s="302"/>
    </row>
    <row r="11907" spans="19:20" ht="15.75" x14ac:dyDescent="0.2">
      <c r="S11907" s="302">
        <v>1</v>
      </c>
      <c r="T11907" s="302"/>
    </row>
    <row r="11908" spans="19:20" ht="15.75" x14ac:dyDescent="0.2">
      <c r="S11908" s="302">
        <v>1</v>
      </c>
      <c r="T11908" s="302"/>
    </row>
    <row r="11909" spans="19:20" ht="15.75" x14ac:dyDescent="0.2">
      <c r="S11909" s="302">
        <v>1</v>
      </c>
      <c r="T11909" s="302"/>
    </row>
    <row r="11910" spans="19:20" ht="15.75" x14ac:dyDescent="0.2">
      <c r="S11910" s="302">
        <v>1</v>
      </c>
      <c r="T11910" s="302"/>
    </row>
    <row r="11911" spans="19:20" ht="15.75" x14ac:dyDescent="0.2">
      <c r="S11911" s="302">
        <v>1</v>
      </c>
      <c r="T11911" s="302"/>
    </row>
    <row r="11912" spans="19:20" ht="15.75" x14ac:dyDescent="0.2">
      <c r="S11912" s="302">
        <v>1</v>
      </c>
      <c r="T11912" s="302"/>
    </row>
    <row r="11913" spans="19:20" ht="15.75" x14ac:dyDescent="0.2">
      <c r="S11913" s="302">
        <v>1</v>
      </c>
      <c r="T11913" s="302"/>
    </row>
    <row r="11914" spans="19:20" ht="15.75" x14ac:dyDescent="0.2">
      <c r="S11914" s="302">
        <v>1</v>
      </c>
      <c r="T11914" s="302"/>
    </row>
    <row r="11915" spans="19:20" ht="15.75" x14ac:dyDescent="0.2">
      <c r="S11915" s="302">
        <v>1</v>
      </c>
      <c r="T11915" s="302"/>
    </row>
    <row r="11916" spans="19:20" ht="15.75" x14ac:dyDescent="0.2">
      <c r="S11916" s="302">
        <v>1</v>
      </c>
      <c r="T11916" s="302"/>
    </row>
    <row r="11917" spans="19:20" ht="15.75" x14ac:dyDescent="0.2">
      <c r="S11917" s="302">
        <v>1</v>
      </c>
      <c r="T11917" s="302"/>
    </row>
    <row r="11918" spans="19:20" ht="15.75" x14ac:dyDescent="0.2">
      <c r="S11918" s="302">
        <v>1</v>
      </c>
      <c r="T11918" s="302"/>
    </row>
    <row r="11919" spans="19:20" ht="15.75" x14ac:dyDescent="0.2">
      <c r="S11919" s="302">
        <v>1</v>
      </c>
      <c r="T11919" s="302"/>
    </row>
    <row r="11920" spans="19:20" ht="15.75" x14ac:dyDescent="0.2">
      <c r="S11920" s="302">
        <v>1</v>
      </c>
      <c r="T11920" s="302"/>
    </row>
    <row r="11921" spans="19:20" ht="15.75" x14ac:dyDescent="0.2">
      <c r="S11921" s="302">
        <v>1</v>
      </c>
      <c r="T11921" s="302"/>
    </row>
    <row r="11922" spans="19:20" ht="15.75" x14ac:dyDescent="0.2">
      <c r="S11922" s="302">
        <v>1</v>
      </c>
      <c r="T11922" s="302"/>
    </row>
    <row r="11923" spans="19:20" ht="15.75" x14ac:dyDescent="0.2">
      <c r="S11923" s="302">
        <v>1</v>
      </c>
      <c r="T11923" s="302"/>
    </row>
    <row r="11924" spans="19:20" ht="15.75" x14ac:dyDescent="0.2">
      <c r="S11924" s="302">
        <v>1</v>
      </c>
      <c r="T11924" s="302"/>
    </row>
    <row r="11925" spans="19:20" ht="15.75" x14ac:dyDescent="0.2">
      <c r="S11925" s="302">
        <v>1</v>
      </c>
      <c r="T11925" s="302"/>
    </row>
    <row r="11926" spans="19:20" ht="15.75" x14ac:dyDescent="0.2">
      <c r="S11926" s="302">
        <v>1</v>
      </c>
      <c r="T11926" s="302"/>
    </row>
    <row r="11927" spans="19:20" ht="15.75" x14ac:dyDescent="0.2">
      <c r="S11927" s="302">
        <v>1</v>
      </c>
      <c r="T11927" s="302"/>
    </row>
    <row r="11928" spans="19:20" ht="15.75" x14ac:dyDescent="0.2">
      <c r="S11928" s="302">
        <v>1</v>
      </c>
      <c r="T11928" s="302"/>
    </row>
    <row r="11929" spans="19:20" ht="15.75" x14ac:dyDescent="0.2">
      <c r="S11929" s="302">
        <v>1</v>
      </c>
      <c r="T11929" s="302"/>
    </row>
    <row r="11930" spans="19:20" ht="15.75" x14ac:dyDescent="0.2">
      <c r="S11930" s="302">
        <v>1</v>
      </c>
      <c r="T11930" s="302"/>
    </row>
    <row r="11931" spans="19:20" ht="15.75" x14ac:dyDescent="0.2">
      <c r="S11931" s="302">
        <v>1</v>
      </c>
      <c r="T11931" s="302"/>
    </row>
    <row r="11932" spans="19:20" ht="15.75" x14ac:dyDescent="0.2">
      <c r="S11932" s="302">
        <v>1</v>
      </c>
      <c r="T11932" s="302"/>
    </row>
    <row r="11933" spans="19:20" ht="15.75" x14ac:dyDescent="0.2">
      <c r="S11933" s="302">
        <v>1</v>
      </c>
      <c r="T11933" s="302"/>
    </row>
    <row r="11934" spans="19:20" ht="15.75" x14ac:dyDescent="0.2">
      <c r="S11934" s="302">
        <v>1</v>
      </c>
      <c r="T11934" s="302"/>
    </row>
    <row r="11935" spans="19:20" ht="15.75" x14ac:dyDescent="0.2">
      <c r="S11935" s="302">
        <v>1</v>
      </c>
      <c r="T11935" s="302"/>
    </row>
    <row r="11936" spans="19:20" ht="15.75" x14ac:dyDescent="0.2">
      <c r="S11936" s="302">
        <v>1</v>
      </c>
      <c r="T11936" s="302"/>
    </row>
    <row r="11937" spans="19:20" ht="15.75" x14ac:dyDescent="0.2">
      <c r="S11937" s="302">
        <v>1</v>
      </c>
      <c r="T11937" s="302"/>
    </row>
    <row r="11938" spans="19:20" ht="15.75" x14ac:dyDescent="0.2">
      <c r="S11938" s="302">
        <v>1</v>
      </c>
      <c r="T11938" s="302"/>
    </row>
    <row r="11939" spans="19:20" ht="15.75" x14ac:dyDescent="0.2">
      <c r="S11939" s="302">
        <v>1</v>
      </c>
      <c r="T11939" s="302"/>
    </row>
    <row r="11940" spans="19:20" ht="15.75" x14ac:dyDescent="0.2">
      <c r="S11940" s="302">
        <v>1</v>
      </c>
      <c r="T11940" s="302"/>
    </row>
    <row r="11941" spans="19:20" ht="15.75" x14ac:dyDescent="0.2">
      <c r="S11941" s="302">
        <v>1</v>
      </c>
      <c r="T11941" s="302"/>
    </row>
    <row r="11942" spans="19:20" ht="15.75" x14ac:dyDescent="0.2">
      <c r="S11942" s="302">
        <v>1</v>
      </c>
      <c r="T11942" s="302"/>
    </row>
    <row r="11943" spans="19:20" ht="15.75" x14ac:dyDescent="0.2">
      <c r="S11943" s="302">
        <v>1</v>
      </c>
      <c r="T11943" s="302"/>
    </row>
    <row r="11944" spans="19:20" ht="15.75" x14ac:dyDescent="0.2">
      <c r="S11944" s="302">
        <v>1</v>
      </c>
      <c r="T11944" s="302"/>
    </row>
    <row r="11945" spans="19:20" ht="15.75" x14ac:dyDescent="0.2">
      <c r="S11945" s="302">
        <v>1</v>
      </c>
      <c r="T11945" s="302"/>
    </row>
    <row r="11946" spans="19:20" ht="15.75" x14ac:dyDescent="0.2">
      <c r="S11946" s="302">
        <v>1</v>
      </c>
      <c r="T11946" s="302"/>
    </row>
    <row r="11947" spans="19:20" ht="15.75" x14ac:dyDescent="0.2">
      <c r="S11947" s="302">
        <v>1</v>
      </c>
      <c r="T11947" s="302"/>
    </row>
    <row r="11948" spans="19:20" ht="15.75" x14ac:dyDescent="0.2">
      <c r="S11948" s="302">
        <v>1</v>
      </c>
      <c r="T11948" s="302"/>
    </row>
    <row r="11949" spans="19:20" ht="15.75" x14ac:dyDescent="0.2">
      <c r="S11949" s="302">
        <v>1</v>
      </c>
      <c r="T11949" s="302"/>
    </row>
    <row r="11950" spans="19:20" ht="15.75" x14ac:dyDescent="0.2">
      <c r="S11950" s="302">
        <v>1</v>
      </c>
      <c r="T11950" s="302"/>
    </row>
    <row r="11951" spans="19:20" ht="15.75" x14ac:dyDescent="0.2">
      <c r="S11951" s="302">
        <v>1</v>
      </c>
      <c r="T11951" s="302"/>
    </row>
    <row r="11952" spans="19:20" ht="15.75" x14ac:dyDescent="0.2">
      <c r="S11952" s="302">
        <v>1</v>
      </c>
      <c r="T11952" s="302"/>
    </row>
    <row r="11953" spans="19:20" ht="15.75" x14ac:dyDescent="0.2">
      <c r="S11953" s="302">
        <v>1</v>
      </c>
      <c r="T11953" s="302"/>
    </row>
    <row r="11954" spans="19:20" ht="15.75" x14ac:dyDescent="0.2">
      <c r="S11954" s="302">
        <v>1</v>
      </c>
      <c r="T11954" s="302"/>
    </row>
    <row r="11955" spans="19:20" ht="15.75" x14ac:dyDescent="0.2">
      <c r="S11955" s="302">
        <v>1</v>
      </c>
      <c r="T11955" s="302"/>
    </row>
    <row r="11956" spans="19:20" ht="15.75" x14ac:dyDescent="0.2">
      <c r="S11956" s="302">
        <v>1</v>
      </c>
      <c r="T11956" s="302"/>
    </row>
    <row r="11957" spans="19:20" ht="15.75" x14ac:dyDescent="0.2">
      <c r="S11957" s="302">
        <v>1</v>
      </c>
      <c r="T11957" s="302"/>
    </row>
    <row r="11958" spans="19:20" ht="15.75" x14ac:dyDescent="0.2">
      <c r="S11958" s="302">
        <v>1</v>
      </c>
      <c r="T11958" s="302"/>
    </row>
    <row r="11959" spans="19:20" ht="15.75" x14ac:dyDescent="0.2">
      <c r="S11959" s="302">
        <v>1</v>
      </c>
      <c r="T11959" s="302"/>
    </row>
    <row r="11960" spans="19:20" ht="15.75" x14ac:dyDescent="0.2">
      <c r="S11960" s="302">
        <v>1</v>
      </c>
      <c r="T11960" s="302"/>
    </row>
    <row r="11961" spans="19:20" ht="15.75" x14ac:dyDescent="0.2">
      <c r="S11961" s="302">
        <v>1</v>
      </c>
      <c r="T11961" s="302"/>
    </row>
    <row r="11962" spans="19:20" ht="15.75" x14ac:dyDescent="0.2">
      <c r="S11962" s="302">
        <v>1</v>
      </c>
      <c r="T11962" s="302"/>
    </row>
    <row r="11963" spans="19:20" ht="15.75" x14ac:dyDescent="0.2">
      <c r="S11963" s="302">
        <v>1</v>
      </c>
      <c r="T11963" s="302"/>
    </row>
    <row r="11964" spans="19:20" ht="15.75" x14ac:dyDescent="0.2">
      <c r="S11964" s="302">
        <v>1</v>
      </c>
      <c r="T11964" s="302"/>
    </row>
    <row r="11965" spans="19:20" ht="15.75" x14ac:dyDescent="0.2">
      <c r="S11965" s="302">
        <v>1</v>
      </c>
      <c r="T11965" s="302"/>
    </row>
    <row r="11966" spans="19:20" ht="15.75" x14ac:dyDescent="0.2">
      <c r="S11966" s="302">
        <v>1</v>
      </c>
      <c r="T11966" s="302"/>
    </row>
    <row r="11967" spans="19:20" ht="15.75" x14ac:dyDescent="0.2">
      <c r="S11967" s="302">
        <v>1</v>
      </c>
      <c r="T11967" s="302"/>
    </row>
    <row r="11968" spans="19:20" ht="15.75" x14ac:dyDescent="0.2">
      <c r="S11968" s="302">
        <v>1</v>
      </c>
      <c r="T11968" s="302"/>
    </row>
    <row r="11969" spans="19:20" ht="15.75" x14ac:dyDescent="0.2">
      <c r="S11969" s="302">
        <v>1</v>
      </c>
      <c r="T11969" s="302"/>
    </row>
    <row r="11970" spans="19:20" ht="15.75" x14ac:dyDescent="0.2">
      <c r="S11970" s="302">
        <v>1</v>
      </c>
      <c r="T11970" s="302"/>
    </row>
    <row r="11971" spans="19:20" ht="15.75" x14ac:dyDescent="0.2">
      <c r="S11971" s="302">
        <v>1</v>
      </c>
      <c r="T11971" s="302"/>
    </row>
    <row r="11972" spans="19:20" ht="15.75" x14ac:dyDescent="0.2">
      <c r="S11972" s="302">
        <v>1</v>
      </c>
      <c r="T11972" s="302"/>
    </row>
    <row r="11973" spans="19:20" ht="15.75" x14ac:dyDescent="0.2">
      <c r="S11973" s="302">
        <v>1</v>
      </c>
      <c r="T11973" s="302"/>
    </row>
    <row r="11974" spans="19:20" ht="15.75" x14ac:dyDescent="0.2">
      <c r="S11974" s="302">
        <v>1</v>
      </c>
      <c r="T11974" s="302"/>
    </row>
    <row r="11975" spans="19:20" ht="15.75" x14ac:dyDescent="0.2">
      <c r="S11975" s="302">
        <v>1</v>
      </c>
      <c r="T11975" s="302"/>
    </row>
    <row r="11976" spans="19:20" ht="15.75" x14ac:dyDescent="0.2">
      <c r="S11976" s="302">
        <v>1</v>
      </c>
      <c r="T11976" s="302"/>
    </row>
    <row r="11977" spans="19:20" ht="15.75" x14ac:dyDescent="0.2">
      <c r="S11977" s="302">
        <v>1</v>
      </c>
      <c r="T11977" s="302"/>
    </row>
    <row r="11978" spans="19:20" ht="15.75" x14ac:dyDescent="0.2">
      <c r="S11978" s="302">
        <v>1</v>
      </c>
      <c r="T11978" s="302"/>
    </row>
    <row r="11979" spans="19:20" ht="15.75" x14ac:dyDescent="0.2">
      <c r="S11979" s="302">
        <v>1</v>
      </c>
      <c r="T11979" s="302"/>
    </row>
    <row r="11980" spans="19:20" ht="15.75" x14ac:dyDescent="0.2">
      <c r="S11980" s="302">
        <v>1</v>
      </c>
      <c r="T11980" s="302"/>
    </row>
    <row r="11981" spans="19:20" ht="15.75" x14ac:dyDescent="0.2">
      <c r="S11981" s="302">
        <v>1</v>
      </c>
      <c r="T11981" s="302"/>
    </row>
    <row r="11982" spans="19:20" ht="15.75" x14ac:dyDescent="0.2">
      <c r="S11982" s="302">
        <v>1</v>
      </c>
      <c r="T11982" s="302"/>
    </row>
    <row r="11983" spans="19:20" ht="15.75" x14ac:dyDescent="0.2">
      <c r="S11983" s="302">
        <v>1</v>
      </c>
      <c r="T11983" s="302"/>
    </row>
    <row r="11984" spans="19:20" ht="15.75" x14ac:dyDescent="0.2">
      <c r="S11984" s="302">
        <v>1</v>
      </c>
      <c r="T11984" s="302"/>
    </row>
    <row r="11985" spans="19:20" ht="15.75" x14ac:dyDescent="0.2">
      <c r="S11985" s="302">
        <v>1</v>
      </c>
      <c r="T11985" s="302"/>
    </row>
    <row r="11986" spans="19:20" ht="15.75" x14ac:dyDescent="0.2">
      <c r="S11986" s="302">
        <v>1</v>
      </c>
      <c r="T11986" s="302"/>
    </row>
    <row r="11987" spans="19:20" ht="15.75" x14ac:dyDescent="0.2">
      <c r="S11987" s="302">
        <v>1</v>
      </c>
      <c r="T11987" s="302"/>
    </row>
    <row r="11988" spans="19:20" ht="15.75" x14ac:dyDescent="0.2">
      <c r="S11988" s="302">
        <v>1</v>
      </c>
      <c r="T11988" s="302"/>
    </row>
    <row r="11989" spans="19:20" ht="15.75" x14ac:dyDescent="0.2">
      <c r="S11989" s="302">
        <v>1</v>
      </c>
      <c r="T11989" s="302"/>
    </row>
    <row r="11990" spans="19:20" ht="15.75" x14ac:dyDescent="0.2">
      <c r="S11990" s="302">
        <v>1</v>
      </c>
      <c r="T11990" s="302"/>
    </row>
    <row r="11991" spans="19:20" ht="15.75" x14ac:dyDescent="0.2">
      <c r="S11991" s="302">
        <v>1</v>
      </c>
      <c r="T11991" s="302"/>
    </row>
    <row r="11992" spans="19:20" ht="15.75" x14ac:dyDescent="0.2">
      <c r="S11992" s="302">
        <v>1</v>
      </c>
      <c r="T11992" s="302"/>
    </row>
    <row r="11993" spans="19:20" ht="15.75" x14ac:dyDescent="0.2">
      <c r="S11993" s="302">
        <v>1</v>
      </c>
      <c r="T11993" s="302"/>
    </row>
    <row r="11994" spans="19:20" ht="15.75" x14ac:dyDescent="0.2">
      <c r="S11994" s="302">
        <v>1</v>
      </c>
      <c r="T11994" s="302"/>
    </row>
    <row r="11995" spans="19:20" ht="15.75" x14ac:dyDescent="0.2">
      <c r="S11995" s="302">
        <v>1</v>
      </c>
      <c r="T11995" s="302"/>
    </row>
    <row r="11996" spans="19:20" ht="15.75" x14ac:dyDescent="0.2">
      <c r="S11996" s="302">
        <v>1</v>
      </c>
      <c r="T11996" s="302"/>
    </row>
    <row r="11997" spans="19:20" ht="15.75" x14ac:dyDescent="0.2">
      <c r="S11997" s="302">
        <v>1</v>
      </c>
      <c r="T11997" s="302"/>
    </row>
    <row r="11998" spans="19:20" ht="15.75" x14ac:dyDescent="0.2">
      <c r="S11998" s="302">
        <v>1</v>
      </c>
      <c r="T11998" s="302"/>
    </row>
    <row r="11999" spans="19:20" ht="15.75" x14ac:dyDescent="0.2">
      <c r="S11999" s="302">
        <v>1</v>
      </c>
      <c r="T11999" s="302"/>
    </row>
    <row r="12000" spans="19:20" ht="15.75" x14ac:dyDescent="0.2">
      <c r="S12000" s="302">
        <v>1</v>
      </c>
      <c r="T12000" s="302"/>
    </row>
    <row r="12001" spans="19:20" ht="15.75" x14ac:dyDescent="0.2">
      <c r="S12001" s="302">
        <v>1</v>
      </c>
      <c r="T12001" s="302"/>
    </row>
    <row r="12002" spans="19:20" ht="15.75" x14ac:dyDescent="0.2">
      <c r="S12002" s="302">
        <v>1</v>
      </c>
      <c r="T12002" s="302"/>
    </row>
    <row r="12003" spans="19:20" ht="15.75" x14ac:dyDescent="0.2">
      <c r="S12003" s="302">
        <v>1</v>
      </c>
      <c r="T12003" s="302"/>
    </row>
    <row r="12004" spans="19:20" ht="15.75" x14ac:dyDescent="0.2">
      <c r="S12004" s="302">
        <v>1</v>
      </c>
      <c r="T12004" s="302"/>
    </row>
    <row r="12005" spans="19:20" ht="15.75" x14ac:dyDescent="0.2">
      <c r="S12005" s="302">
        <v>1</v>
      </c>
      <c r="T12005" s="302"/>
    </row>
    <row r="12006" spans="19:20" ht="15.75" x14ac:dyDescent="0.2">
      <c r="S12006" s="302">
        <v>1</v>
      </c>
      <c r="T12006" s="302"/>
    </row>
    <row r="12007" spans="19:20" ht="15.75" x14ac:dyDescent="0.2">
      <c r="S12007" s="302">
        <v>1</v>
      </c>
      <c r="T12007" s="302"/>
    </row>
    <row r="12008" spans="19:20" ht="15.75" x14ac:dyDescent="0.2">
      <c r="S12008" s="302">
        <v>1</v>
      </c>
      <c r="T12008" s="302"/>
    </row>
    <row r="12009" spans="19:20" ht="15.75" x14ac:dyDescent="0.2">
      <c r="S12009" s="302">
        <v>1</v>
      </c>
      <c r="T12009" s="302"/>
    </row>
    <row r="12010" spans="19:20" ht="15.75" x14ac:dyDescent="0.2">
      <c r="S12010" s="302">
        <v>1</v>
      </c>
      <c r="T12010" s="302"/>
    </row>
    <row r="12011" spans="19:20" ht="15.75" x14ac:dyDescent="0.2">
      <c r="S12011" s="302">
        <v>1</v>
      </c>
      <c r="T12011" s="302"/>
    </row>
    <row r="12012" spans="19:20" ht="15.75" x14ac:dyDescent="0.2">
      <c r="S12012" s="302">
        <v>1</v>
      </c>
      <c r="T12012" s="302"/>
    </row>
    <row r="12013" spans="19:20" ht="15.75" x14ac:dyDescent="0.2">
      <c r="S12013" s="302">
        <v>1</v>
      </c>
      <c r="T12013" s="302"/>
    </row>
    <row r="12014" spans="19:20" ht="15.75" x14ac:dyDescent="0.2">
      <c r="S12014" s="302">
        <v>1</v>
      </c>
      <c r="T12014" s="302"/>
    </row>
    <row r="12015" spans="19:20" ht="15.75" x14ac:dyDescent="0.2">
      <c r="S12015" s="302">
        <v>1</v>
      </c>
      <c r="T12015" s="302"/>
    </row>
    <row r="12016" spans="19:20" ht="15.75" x14ac:dyDescent="0.2">
      <c r="S12016" s="302">
        <v>1</v>
      </c>
      <c r="T12016" s="302"/>
    </row>
    <row r="12017" spans="19:20" ht="15.75" x14ac:dyDescent="0.2">
      <c r="S12017" s="302">
        <v>1</v>
      </c>
      <c r="T12017" s="302"/>
    </row>
    <row r="12018" spans="19:20" ht="15.75" x14ac:dyDescent="0.2">
      <c r="S12018" s="302">
        <v>1</v>
      </c>
      <c r="T12018" s="302"/>
    </row>
    <row r="12019" spans="19:20" ht="15.75" x14ac:dyDescent="0.2">
      <c r="S12019" s="302">
        <v>1</v>
      </c>
      <c r="T12019" s="302"/>
    </row>
    <row r="12020" spans="19:20" ht="15.75" x14ac:dyDescent="0.2">
      <c r="S12020" s="302">
        <v>1</v>
      </c>
      <c r="T12020" s="302"/>
    </row>
    <row r="12021" spans="19:20" ht="15.75" x14ac:dyDescent="0.2">
      <c r="S12021" s="302">
        <v>1</v>
      </c>
      <c r="T12021" s="302"/>
    </row>
    <row r="12022" spans="19:20" ht="15.75" x14ac:dyDescent="0.2">
      <c r="S12022" s="302">
        <v>1</v>
      </c>
      <c r="T12022" s="302"/>
    </row>
    <row r="12023" spans="19:20" ht="15.75" x14ac:dyDescent="0.2">
      <c r="S12023" s="302">
        <v>1</v>
      </c>
      <c r="T12023" s="302"/>
    </row>
    <row r="12024" spans="19:20" ht="15.75" x14ac:dyDescent="0.2">
      <c r="S12024" s="302">
        <v>1</v>
      </c>
      <c r="T12024" s="302"/>
    </row>
    <row r="12025" spans="19:20" ht="15.75" x14ac:dyDescent="0.2">
      <c r="S12025" s="302">
        <v>1</v>
      </c>
      <c r="T12025" s="302"/>
    </row>
    <row r="12026" spans="19:20" ht="15.75" x14ac:dyDescent="0.2">
      <c r="S12026" s="302">
        <v>1</v>
      </c>
      <c r="T12026" s="302"/>
    </row>
    <row r="12027" spans="19:20" ht="15.75" x14ac:dyDescent="0.2">
      <c r="S12027" s="302">
        <v>1</v>
      </c>
      <c r="T12027" s="302"/>
    </row>
    <row r="12028" spans="19:20" ht="15.75" x14ac:dyDescent="0.2">
      <c r="S12028" s="302">
        <v>1</v>
      </c>
      <c r="T12028" s="302"/>
    </row>
    <row r="12029" spans="19:20" ht="15.75" x14ac:dyDescent="0.2">
      <c r="S12029" s="302">
        <v>1</v>
      </c>
      <c r="T12029" s="302"/>
    </row>
    <row r="12030" spans="19:20" ht="15.75" x14ac:dyDescent="0.2">
      <c r="S12030" s="302">
        <v>1</v>
      </c>
      <c r="T12030" s="302"/>
    </row>
    <row r="12031" spans="19:20" ht="15.75" x14ac:dyDescent="0.2">
      <c r="S12031" s="302">
        <v>1</v>
      </c>
      <c r="T12031" s="302"/>
    </row>
    <row r="12032" spans="19:20" ht="15.75" x14ac:dyDescent="0.2">
      <c r="S12032" s="302">
        <v>1</v>
      </c>
      <c r="T12032" s="302"/>
    </row>
    <row r="12033" spans="19:20" ht="15.75" x14ac:dyDescent="0.2">
      <c r="S12033" s="302">
        <v>1</v>
      </c>
      <c r="T12033" s="302"/>
    </row>
    <row r="12034" spans="19:20" ht="15.75" x14ac:dyDescent="0.2">
      <c r="S12034" s="302">
        <v>1</v>
      </c>
      <c r="T12034" s="302"/>
    </row>
    <row r="12035" spans="19:20" ht="15.75" x14ac:dyDescent="0.2">
      <c r="S12035" s="302">
        <v>1</v>
      </c>
      <c r="T12035" s="302"/>
    </row>
    <row r="12036" spans="19:20" ht="15.75" x14ac:dyDescent="0.2">
      <c r="S12036" s="302">
        <v>1</v>
      </c>
      <c r="T12036" s="302"/>
    </row>
    <row r="12037" spans="19:20" ht="15.75" x14ac:dyDescent="0.2">
      <c r="S12037" s="302">
        <v>1</v>
      </c>
      <c r="T12037" s="302"/>
    </row>
    <row r="12038" spans="19:20" ht="15.75" x14ac:dyDescent="0.2">
      <c r="S12038" s="302">
        <v>1</v>
      </c>
      <c r="T12038" s="302"/>
    </row>
    <row r="12039" spans="19:20" ht="15.75" x14ac:dyDescent="0.2">
      <c r="S12039" s="302">
        <v>1</v>
      </c>
      <c r="T12039" s="302"/>
    </row>
    <row r="12040" spans="19:20" ht="15.75" x14ac:dyDescent="0.2">
      <c r="S12040" s="302">
        <v>1</v>
      </c>
      <c r="T12040" s="302"/>
    </row>
    <row r="12041" spans="19:20" ht="15.75" x14ac:dyDescent="0.2">
      <c r="S12041" s="302">
        <v>1</v>
      </c>
      <c r="T12041" s="302"/>
    </row>
    <row r="12042" spans="19:20" ht="15.75" x14ac:dyDescent="0.2">
      <c r="S12042" s="302">
        <v>1</v>
      </c>
      <c r="T12042" s="302"/>
    </row>
    <row r="12043" spans="19:20" ht="15.75" x14ac:dyDescent="0.2">
      <c r="S12043" s="302">
        <v>1</v>
      </c>
      <c r="T12043" s="302"/>
    </row>
    <row r="12044" spans="19:20" ht="15.75" x14ac:dyDescent="0.2">
      <c r="S12044" s="302">
        <v>1</v>
      </c>
      <c r="T12044" s="302"/>
    </row>
    <row r="12045" spans="19:20" ht="15.75" x14ac:dyDescent="0.2">
      <c r="S12045" s="302">
        <v>1</v>
      </c>
      <c r="T12045" s="302"/>
    </row>
    <row r="12046" spans="19:20" ht="15.75" x14ac:dyDescent="0.2">
      <c r="S12046" s="302">
        <v>1</v>
      </c>
      <c r="T12046" s="302"/>
    </row>
    <row r="12047" spans="19:20" ht="15.75" x14ac:dyDescent="0.2">
      <c r="S12047" s="302">
        <v>1</v>
      </c>
      <c r="T12047" s="302"/>
    </row>
    <row r="12048" spans="19:20" ht="15.75" x14ac:dyDescent="0.2">
      <c r="S12048" s="302">
        <v>1</v>
      </c>
      <c r="T12048" s="302"/>
    </row>
    <row r="12049" spans="19:20" ht="15.75" x14ac:dyDescent="0.2">
      <c r="S12049" s="302">
        <v>1</v>
      </c>
      <c r="T12049" s="302"/>
    </row>
    <row r="12050" spans="19:20" ht="15.75" x14ac:dyDescent="0.2">
      <c r="S12050" s="302">
        <v>1</v>
      </c>
      <c r="T12050" s="302"/>
    </row>
    <row r="12051" spans="19:20" ht="15.75" x14ac:dyDescent="0.2">
      <c r="S12051" s="302">
        <v>1</v>
      </c>
      <c r="T12051" s="302"/>
    </row>
    <row r="12052" spans="19:20" ht="15.75" x14ac:dyDescent="0.2">
      <c r="S12052" s="302">
        <v>1</v>
      </c>
      <c r="T12052" s="302"/>
    </row>
    <row r="12053" spans="19:20" ht="15.75" x14ac:dyDescent="0.2">
      <c r="S12053" s="302">
        <v>1</v>
      </c>
      <c r="T12053" s="302"/>
    </row>
    <row r="12054" spans="19:20" ht="15.75" x14ac:dyDescent="0.2">
      <c r="S12054" s="302">
        <v>1</v>
      </c>
      <c r="T12054" s="302"/>
    </row>
    <row r="12055" spans="19:20" ht="15.75" x14ac:dyDescent="0.2">
      <c r="S12055" s="302">
        <v>1</v>
      </c>
      <c r="T12055" s="302"/>
    </row>
    <row r="12056" spans="19:20" ht="15.75" x14ac:dyDescent="0.2">
      <c r="S12056" s="302">
        <v>1</v>
      </c>
      <c r="T12056" s="302"/>
    </row>
    <row r="12057" spans="19:20" ht="15.75" x14ac:dyDescent="0.2">
      <c r="S12057" s="302">
        <v>1</v>
      </c>
      <c r="T12057" s="302"/>
    </row>
    <row r="12058" spans="19:20" ht="15.75" x14ac:dyDescent="0.2">
      <c r="S12058" s="302">
        <v>1</v>
      </c>
      <c r="T12058" s="302"/>
    </row>
    <row r="12059" spans="19:20" ht="15.75" x14ac:dyDescent="0.2">
      <c r="S12059" s="302">
        <v>1</v>
      </c>
      <c r="T12059" s="302"/>
    </row>
    <row r="12060" spans="19:20" ht="15.75" x14ac:dyDescent="0.2">
      <c r="S12060" s="302">
        <v>1</v>
      </c>
      <c r="T12060" s="302"/>
    </row>
    <row r="12061" spans="19:20" ht="15.75" x14ac:dyDescent="0.2">
      <c r="S12061" s="302">
        <v>1</v>
      </c>
      <c r="T12061" s="302"/>
    </row>
    <row r="12062" spans="19:20" ht="15.75" x14ac:dyDescent="0.2">
      <c r="S12062" s="302">
        <v>1</v>
      </c>
      <c r="T12062" s="302"/>
    </row>
    <row r="12063" spans="19:20" ht="15.75" x14ac:dyDescent="0.2">
      <c r="S12063" s="302">
        <v>1</v>
      </c>
      <c r="T12063" s="302"/>
    </row>
    <row r="12064" spans="19:20" ht="15.75" x14ac:dyDescent="0.2">
      <c r="S12064" s="302">
        <v>1</v>
      </c>
      <c r="T12064" s="302"/>
    </row>
    <row r="12065" spans="19:20" ht="15.75" x14ac:dyDescent="0.2">
      <c r="S12065" s="302">
        <v>1</v>
      </c>
      <c r="T12065" s="302"/>
    </row>
    <row r="12066" spans="19:20" ht="15.75" x14ac:dyDescent="0.2">
      <c r="S12066" s="302">
        <v>1</v>
      </c>
      <c r="T12066" s="302"/>
    </row>
    <row r="12067" spans="19:20" ht="15.75" x14ac:dyDescent="0.2">
      <c r="S12067" s="302">
        <v>1</v>
      </c>
      <c r="T12067" s="302"/>
    </row>
    <row r="12068" spans="19:20" ht="15.75" x14ac:dyDescent="0.2">
      <c r="S12068" s="302">
        <v>1</v>
      </c>
      <c r="T12068" s="302"/>
    </row>
    <row r="12069" spans="19:20" ht="15.75" x14ac:dyDescent="0.2">
      <c r="S12069" s="302">
        <v>1</v>
      </c>
      <c r="T12069" s="302"/>
    </row>
    <row r="12070" spans="19:20" ht="15.75" x14ac:dyDescent="0.2">
      <c r="S12070" s="302">
        <v>1</v>
      </c>
      <c r="T12070" s="302"/>
    </row>
    <row r="12071" spans="19:20" ht="15.75" x14ac:dyDescent="0.2">
      <c r="S12071" s="302">
        <v>1</v>
      </c>
      <c r="T12071" s="302"/>
    </row>
    <row r="12072" spans="19:20" ht="15.75" x14ac:dyDescent="0.2">
      <c r="S12072" s="302">
        <v>1</v>
      </c>
      <c r="T12072" s="302"/>
    </row>
    <row r="12073" spans="19:20" ht="15.75" x14ac:dyDescent="0.2">
      <c r="S12073" s="302">
        <v>1</v>
      </c>
      <c r="T12073" s="302"/>
    </row>
    <row r="12074" spans="19:20" ht="15.75" x14ac:dyDescent="0.2">
      <c r="S12074" s="302">
        <v>1</v>
      </c>
      <c r="T12074" s="302"/>
    </row>
    <row r="12075" spans="19:20" ht="15.75" x14ac:dyDescent="0.2">
      <c r="S12075" s="302">
        <v>1</v>
      </c>
      <c r="T12075" s="302"/>
    </row>
    <row r="12076" spans="19:20" ht="15.75" x14ac:dyDescent="0.2">
      <c r="S12076" s="302">
        <v>1</v>
      </c>
      <c r="T12076" s="302"/>
    </row>
    <row r="12077" spans="19:20" ht="15.75" x14ac:dyDescent="0.2">
      <c r="S12077" s="302">
        <v>1</v>
      </c>
      <c r="T12077" s="302"/>
    </row>
    <row r="12078" spans="19:20" ht="15.75" x14ac:dyDescent="0.2">
      <c r="S12078" s="302">
        <v>1</v>
      </c>
      <c r="T12078" s="302"/>
    </row>
    <row r="12079" spans="19:20" ht="15.75" x14ac:dyDescent="0.2">
      <c r="S12079" s="302">
        <v>1</v>
      </c>
      <c r="T12079" s="302"/>
    </row>
    <row r="12080" spans="19:20" ht="15.75" x14ac:dyDescent="0.2">
      <c r="S12080" s="302">
        <v>1</v>
      </c>
      <c r="T12080" s="302"/>
    </row>
    <row r="12081" spans="19:20" ht="15.75" x14ac:dyDescent="0.2">
      <c r="S12081" s="302">
        <v>1</v>
      </c>
      <c r="T12081" s="302"/>
    </row>
    <row r="12082" spans="19:20" ht="15.75" x14ac:dyDescent="0.2">
      <c r="S12082" s="302">
        <v>1</v>
      </c>
      <c r="T12082" s="302"/>
    </row>
    <row r="12083" spans="19:20" ht="15.75" x14ac:dyDescent="0.2">
      <c r="S12083" s="302">
        <v>1</v>
      </c>
      <c r="T12083" s="302"/>
    </row>
    <row r="12084" spans="19:20" ht="15.75" x14ac:dyDescent="0.2">
      <c r="S12084" s="302">
        <v>1</v>
      </c>
      <c r="T12084" s="302"/>
    </row>
    <row r="12085" spans="19:20" ht="15.75" x14ac:dyDescent="0.2">
      <c r="S12085" s="302">
        <v>1</v>
      </c>
      <c r="T12085" s="302"/>
    </row>
    <row r="12086" spans="19:20" ht="15.75" x14ac:dyDescent="0.2">
      <c r="S12086" s="302">
        <v>1</v>
      </c>
      <c r="T12086" s="302"/>
    </row>
    <row r="12087" spans="19:20" ht="15.75" x14ac:dyDescent="0.2">
      <c r="S12087" s="302">
        <v>1</v>
      </c>
      <c r="T12087" s="302"/>
    </row>
    <row r="12088" spans="19:20" ht="15.75" x14ac:dyDescent="0.2">
      <c r="S12088" s="302">
        <v>1</v>
      </c>
      <c r="T12088" s="302"/>
    </row>
    <row r="12089" spans="19:20" ht="15.75" x14ac:dyDescent="0.2">
      <c r="S12089" s="302">
        <v>1</v>
      </c>
      <c r="T12089" s="302"/>
    </row>
    <row r="12090" spans="19:20" ht="15.75" x14ac:dyDescent="0.2">
      <c r="S12090" s="302">
        <v>1</v>
      </c>
      <c r="T12090" s="302"/>
    </row>
    <row r="12091" spans="19:20" ht="15.75" x14ac:dyDescent="0.2">
      <c r="S12091" s="302">
        <v>1</v>
      </c>
      <c r="T12091" s="302"/>
    </row>
    <row r="12092" spans="19:20" ht="15.75" x14ac:dyDescent="0.2">
      <c r="S12092" s="302">
        <v>1</v>
      </c>
      <c r="T12092" s="302"/>
    </row>
    <row r="12093" spans="19:20" ht="15.75" x14ac:dyDescent="0.2">
      <c r="S12093" s="302">
        <v>1</v>
      </c>
      <c r="T12093" s="302"/>
    </row>
    <row r="12094" spans="19:20" ht="15.75" x14ac:dyDescent="0.2">
      <c r="S12094" s="302">
        <v>1</v>
      </c>
      <c r="T12094" s="302"/>
    </row>
    <row r="12095" spans="19:20" ht="15.75" x14ac:dyDescent="0.2">
      <c r="S12095" s="302">
        <v>1</v>
      </c>
      <c r="T12095" s="302"/>
    </row>
    <row r="12096" spans="19:20" ht="15.75" x14ac:dyDescent="0.2">
      <c r="S12096" s="302">
        <v>1</v>
      </c>
      <c r="T12096" s="302"/>
    </row>
    <row r="12097" spans="19:20" ht="15.75" x14ac:dyDescent="0.2">
      <c r="S12097" s="302">
        <v>1</v>
      </c>
      <c r="T12097" s="302"/>
    </row>
    <row r="12098" spans="19:20" ht="15.75" x14ac:dyDescent="0.2">
      <c r="S12098" s="302">
        <v>1</v>
      </c>
      <c r="T12098" s="302"/>
    </row>
    <row r="12099" spans="19:20" ht="15.75" x14ac:dyDescent="0.2">
      <c r="S12099" s="302">
        <v>1</v>
      </c>
      <c r="T12099" s="302"/>
    </row>
    <row r="12100" spans="19:20" ht="15.75" x14ac:dyDescent="0.2">
      <c r="S12100" s="302">
        <v>1</v>
      </c>
      <c r="T12100" s="302"/>
    </row>
    <row r="12101" spans="19:20" ht="15.75" x14ac:dyDescent="0.2">
      <c r="S12101" s="302">
        <v>1</v>
      </c>
      <c r="T12101" s="302"/>
    </row>
    <row r="12102" spans="19:20" ht="15.75" x14ac:dyDescent="0.2">
      <c r="S12102" s="302">
        <v>1</v>
      </c>
      <c r="T12102" s="302"/>
    </row>
    <row r="12103" spans="19:20" ht="15.75" x14ac:dyDescent="0.2">
      <c r="S12103" s="302">
        <v>1</v>
      </c>
      <c r="T12103" s="302"/>
    </row>
    <row r="12104" spans="19:20" ht="15.75" x14ac:dyDescent="0.2">
      <c r="S12104" s="302">
        <v>1</v>
      </c>
      <c r="T12104" s="302"/>
    </row>
    <row r="12105" spans="19:20" ht="15.75" x14ac:dyDescent="0.2">
      <c r="S12105" s="302">
        <v>1</v>
      </c>
      <c r="T12105" s="302"/>
    </row>
    <row r="12106" spans="19:20" ht="15.75" x14ac:dyDescent="0.2">
      <c r="S12106" s="302">
        <v>1</v>
      </c>
      <c r="T12106" s="302"/>
    </row>
    <row r="12107" spans="19:20" ht="15.75" x14ac:dyDescent="0.2">
      <c r="S12107" s="302">
        <v>1</v>
      </c>
      <c r="T12107" s="302"/>
    </row>
    <row r="12108" spans="19:20" ht="15.75" x14ac:dyDescent="0.2">
      <c r="S12108" s="302">
        <v>1</v>
      </c>
      <c r="T12108" s="302"/>
    </row>
    <row r="12109" spans="19:20" ht="15.75" x14ac:dyDescent="0.2">
      <c r="S12109" s="302">
        <v>1</v>
      </c>
      <c r="T12109" s="302"/>
    </row>
    <row r="12110" spans="19:20" ht="15.75" x14ac:dyDescent="0.2">
      <c r="S12110" s="302">
        <v>1</v>
      </c>
      <c r="T12110" s="302"/>
    </row>
    <row r="12111" spans="19:20" ht="15.75" x14ac:dyDescent="0.2">
      <c r="S12111" s="302">
        <v>1</v>
      </c>
      <c r="T12111" s="302"/>
    </row>
    <row r="12112" spans="19:20" ht="15.75" x14ac:dyDescent="0.2">
      <c r="S12112" s="302">
        <v>1</v>
      </c>
      <c r="T12112" s="302"/>
    </row>
    <row r="12113" spans="19:20" ht="15.75" x14ac:dyDescent="0.2">
      <c r="S12113" s="302">
        <v>1</v>
      </c>
      <c r="T12113" s="302"/>
    </row>
    <row r="12114" spans="19:20" ht="15.75" x14ac:dyDescent="0.2">
      <c r="S12114" s="302">
        <v>1</v>
      </c>
      <c r="T12114" s="302"/>
    </row>
    <row r="12115" spans="19:20" ht="15.75" x14ac:dyDescent="0.2">
      <c r="S12115" s="302">
        <v>1</v>
      </c>
      <c r="T12115" s="302"/>
    </row>
    <row r="12116" spans="19:20" ht="15.75" x14ac:dyDescent="0.2">
      <c r="S12116" s="302">
        <v>1</v>
      </c>
      <c r="T12116" s="302"/>
    </row>
    <row r="12117" spans="19:20" ht="15.75" x14ac:dyDescent="0.2">
      <c r="S12117" s="302">
        <v>1</v>
      </c>
      <c r="T12117" s="302"/>
    </row>
    <row r="12118" spans="19:20" ht="15.75" x14ac:dyDescent="0.2">
      <c r="S12118" s="302">
        <v>1</v>
      </c>
      <c r="T12118" s="302"/>
    </row>
    <row r="12119" spans="19:20" ht="15.75" x14ac:dyDescent="0.2">
      <c r="S12119" s="302">
        <v>1</v>
      </c>
      <c r="T12119" s="302"/>
    </row>
    <row r="12120" spans="19:20" ht="15.75" x14ac:dyDescent="0.2">
      <c r="S12120" s="302">
        <v>1</v>
      </c>
      <c r="T12120" s="302"/>
    </row>
    <row r="12121" spans="19:20" ht="15.75" x14ac:dyDescent="0.2">
      <c r="S12121" s="302">
        <v>1</v>
      </c>
      <c r="T12121" s="302"/>
    </row>
    <row r="12122" spans="19:20" ht="15.75" x14ac:dyDescent="0.2">
      <c r="S12122" s="302">
        <v>1</v>
      </c>
      <c r="T12122" s="302"/>
    </row>
    <row r="12123" spans="19:20" ht="15.75" x14ac:dyDescent="0.2">
      <c r="S12123" s="302">
        <v>1</v>
      </c>
      <c r="T12123" s="302"/>
    </row>
    <row r="12124" spans="19:20" ht="15.75" x14ac:dyDescent="0.2">
      <c r="S12124" s="302">
        <v>1</v>
      </c>
      <c r="T12124" s="302"/>
    </row>
    <row r="12125" spans="19:20" ht="15.75" x14ac:dyDescent="0.2">
      <c r="S12125" s="302">
        <v>1</v>
      </c>
      <c r="T12125" s="302"/>
    </row>
    <row r="12126" spans="19:20" ht="15.75" x14ac:dyDescent="0.2">
      <c r="S12126" s="302">
        <v>1</v>
      </c>
      <c r="T12126" s="302"/>
    </row>
    <row r="12127" spans="19:20" ht="15.75" x14ac:dyDescent="0.2">
      <c r="S12127" s="302">
        <v>1</v>
      </c>
      <c r="T12127" s="302"/>
    </row>
    <row r="12128" spans="19:20" ht="15.75" x14ac:dyDescent="0.2">
      <c r="S12128" s="302">
        <v>1</v>
      </c>
      <c r="T12128" s="302"/>
    </row>
    <row r="12129" spans="19:20" ht="15.75" x14ac:dyDescent="0.2">
      <c r="S12129" s="302">
        <v>1</v>
      </c>
      <c r="T12129" s="302"/>
    </row>
    <row r="12130" spans="19:20" ht="15.75" x14ac:dyDescent="0.2">
      <c r="S12130" s="302">
        <v>1</v>
      </c>
      <c r="T12130" s="302"/>
    </row>
    <row r="12131" spans="19:20" ht="15.75" x14ac:dyDescent="0.2">
      <c r="S12131" s="302">
        <v>1</v>
      </c>
      <c r="T12131" s="302"/>
    </row>
    <row r="12132" spans="19:20" ht="15.75" x14ac:dyDescent="0.2">
      <c r="S12132" s="302">
        <v>1</v>
      </c>
      <c r="T12132" s="302"/>
    </row>
    <row r="12133" spans="19:20" ht="15.75" x14ac:dyDescent="0.2">
      <c r="S12133" s="302">
        <v>1</v>
      </c>
      <c r="T12133" s="302"/>
    </row>
    <row r="12134" spans="19:20" ht="15.75" x14ac:dyDescent="0.2">
      <c r="S12134" s="302">
        <v>1</v>
      </c>
      <c r="T12134" s="302"/>
    </row>
    <row r="12135" spans="19:20" ht="15.75" x14ac:dyDescent="0.2">
      <c r="S12135" s="302">
        <v>1</v>
      </c>
      <c r="T12135" s="302"/>
    </row>
    <row r="12136" spans="19:20" ht="15.75" x14ac:dyDescent="0.2">
      <c r="S12136" s="302">
        <v>1</v>
      </c>
      <c r="T12136" s="302"/>
    </row>
    <row r="12137" spans="19:20" ht="15.75" x14ac:dyDescent="0.2">
      <c r="S12137" s="302">
        <v>1</v>
      </c>
      <c r="T12137" s="302"/>
    </row>
    <row r="12138" spans="19:20" ht="15.75" x14ac:dyDescent="0.2">
      <c r="S12138" s="302">
        <v>1</v>
      </c>
      <c r="T12138" s="302"/>
    </row>
    <row r="12139" spans="19:20" ht="15.75" x14ac:dyDescent="0.2">
      <c r="S12139" s="302">
        <v>1</v>
      </c>
      <c r="T12139" s="302"/>
    </row>
    <row r="12140" spans="19:20" ht="15.75" x14ac:dyDescent="0.2">
      <c r="S12140" s="302">
        <v>1</v>
      </c>
      <c r="T12140" s="302"/>
    </row>
    <row r="12141" spans="19:20" ht="15.75" x14ac:dyDescent="0.2">
      <c r="S12141" s="302">
        <v>1</v>
      </c>
      <c r="T12141" s="302"/>
    </row>
    <row r="12142" spans="19:20" ht="15.75" x14ac:dyDescent="0.2">
      <c r="S12142" s="302">
        <v>1</v>
      </c>
      <c r="T12142" s="302"/>
    </row>
    <row r="12143" spans="19:20" ht="15.75" x14ac:dyDescent="0.2">
      <c r="S12143" s="302">
        <v>1</v>
      </c>
      <c r="T12143" s="302"/>
    </row>
    <row r="12144" spans="19:20" ht="15.75" x14ac:dyDescent="0.2">
      <c r="S12144" s="302">
        <v>1</v>
      </c>
      <c r="T12144" s="302"/>
    </row>
    <row r="12145" spans="19:20" ht="15.75" x14ac:dyDescent="0.2">
      <c r="S12145" s="302">
        <v>1</v>
      </c>
      <c r="T12145" s="302"/>
    </row>
    <row r="12146" spans="19:20" ht="15.75" x14ac:dyDescent="0.2">
      <c r="S12146" s="302">
        <v>1</v>
      </c>
      <c r="T12146" s="302"/>
    </row>
    <row r="12147" spans="19:20" ht="15.75" x14ac:dyDescent="0.2">
      <c r="S12147" s="302">
        <v>1</v>
      </c>
      <c r="T12147" s="302"/>
    </row>
    <row r="12148" spans="19:20" ht="15.75" x14ac:dyDescent="0.2">
      <c r="S12148" s="302">
        <v>1</v>
      </c>
      <c r="T12148" s="302"/>
    </row>
    <row r="12149" spans="19:20" ht="15.75" x14ac:dyDescent="0.2">
      <c r="S12149" s="302">
        <v>1</v>
      </c>
      <c r="T12149" s="302"/>
    </row>
    <row r="12150" spans="19:20" ht="15.75" x14ac:dyDescent="0.2">
      <c r="S12150" s="302">
        <v>1</v>
      </c>
      <c r="T12150" s="302"/>
    </row>
    <row r="12151" spans="19:20" ht="15.75" x14ac:dyDescent="0.2">
      <c r="S12151" s="302">
        <v>1</v>
      </c>
      <c r="T12151" s="302"/>
    </row>
    <row r="12152" spans="19:20" ht="15.75" x14ac:dyDescent="0.2">
      <c r="S12152" s="302">
        <v>1</v>
      </c>
      <c r="T12152" s="302"/>
    </row>
    <row r="12153" spans="19:20" ht="15.75" x14ac:dyDescent="0.2">
      <c r="S12153" s="302">
        <v>1</v>
      </c>
      <c r="T12153" s="302"/>
    </row>
    <row r="12154" spans="19:20" ht="15.75" x14ac:dyDescent="0.2">
      <c r="S12154" s="302">
        <v>1</v>
      </c>
      <c r="T12154" s="302"/>
    </row>
    <row r="12155" spans="19:20" ht="15.75" x14ac:dyDescent="0.2">
      <c r="S12155" s="302">
        <v>1</v>
      </c>
      <c r="T12155" s="302"/>
    </row>
    <row r="12156" spans="19:20" ht="15.75" x14ac:dyDescent="0.2">
      <c r="S12156" s="302">
        <v>1</v>
      </c>
      <c r="T12156" s="302"/>
    </row>
    <row r="12157" spans="19:20" ht="15.75" x14ac:dyDescent="0.2">
      <c r="S12157" s="302">
        <v>1</v>
      </c>
      <c r="T12157" s="302"/>
    </row>
    <row r="12158" spans="19:20" ht="15.75" x14ac:dyDescent="0.2">
      <c r="S12158" s="302">
        <v>1</v>
      </c>
      <c r="T12158" s="302"/>
    </row>
    <row r="12159" spans="19:20" ht="15.75" x14ac:dyDescent="0.2">
      <c r="S12159" s="302">
        <v>1</v>
      </c>
      <c r="T12159" s="302"/>
    </row>
    <row r="12160" spans="19:20" ht="15.75" x14ac:dyDescent="0.2">
      <c r="S12160" s="302">
        <v>1</v>
      </c>
      <c r="T12160" s="302"/>
    </row>
    <row r="12161" spans="19:20" ht="15.75" x14ac:dyDescent="0.2">
      <c r="S12161" s="302">
        <v>1</v>
      </c>
      <c r="T12161" s="302"/>
    </row>
    <row r="12162" spans="19:20" ht="15.75" x14ac:dyDescent="0.2">
      <c r="S12162" s="302">
        <v>1</v>
      </c>
      <c r="T12162" s="302"/>
    </row>
    <row r="12163" spans="19:20" ht="15.75" x14ac:dyDescent="0.2">
      <c r="S12163" s="302">
        <v>1</v>
      </c>
      <c r="T12163" s="302"/>
    </row>
    <row r="12164" spans="19:20" ht="15.75" x14ac:dyDescent="0.2">
      <c r="S12164" s="302">
        <v>1</v>
      </c>
      <c r="T12164" s="302"/>
    </row>
    <row r="12165" spans="19:20" ht="15.75" x14ac:dyDescent="0.2">
      <c r="S12165" s="302">
        <v>1</v>
      </c>
      <c r="T12165" s="302"/>
    </row>
    <row r="12166" spans="19:20" ht="15.75" x14ac:dyDescent="0.2">
      <c r="S12166" s="302">
        <v>1</v>
      </c>
      <c r="T12166" s="302"/>
    </row>
    <row r="12167" spans="19:20" ht="15.75" x14ac:dyDescent="0.2">
      <c r="S12167" s="302">
        <v>1</v>
      </c>
      <c r="T12167" s="302"/>
    </row>
    <row r="12168" spans="19:20" ht="15.75" x14ac:dyDescent="0.2">
      <c r="S12168" s="302">
        <v>1</v>
      </c>
      <c r="T12168" s="302"/>
    </row>
    <row r="12169" spans="19:20" ht="15.75" x14ac:dyDescent="0.2">
      <c r="S12169" s="302">
        <v>1</v>
      </c>
      <c r="T12169" s="302"/>
    </row>
    <row r="12170" spans="19:20" ht="15.75" x14ac:dyDescent="0.2">
      <c r="S12170" s="302">
        <v>1</v>
      </c>
      <c r="T12170" s="302"/>
    </row>
    <row r="12171" spans="19:20" ht="15.75" x14ac:dyDescent="0.2">
      <c r="S12171" s="302">
        <v>1</v>
      </c>
      <c r="T12171" s="302"/>
    </row>
    <row r="12172" spans="19:20" ht="15.75" x14ac:dyDescent="0.2">
      <c r="S12172" s="302">
        <v>1</v>
      </c>
      <c r="T12172" s="302"/>
    </row>
    <row r="12173" spans="19:20" ht="15.75" x14ac:dyDescent="0.2">
      <c r="S12173" s="302">
        <v>1</v>
      </c>
      <c r="T12173" s="302"/>
    </row>
    <row r="12174" spans="19:20" ht="15.75" x14ac:dyDescent="0.2">
      <c r="S12174" s="302">
        <v>1</v>
      </c>
      <c r="T12174" s="302"/>
    </row>
    <row r="12175" spans="19:20" ht="15.75" x14ac:dyDescent="0.2">
      <c r="S12175" s="302">
        <v>1</v>
      </c>
      <c r="T12175" s="302"/>
    </row>
    <row r="12176" spans="19:20" ht="15.75" x14ac:dyDescent="0.2">
      <c r="S12176" s="302">
        <v>1</v>
      </c>
      <c r="T12176" s="302"/>
    </row>
    <row r="12177" spans="19:20" ht="15.75" x14ac:dyDescent="0.2">
      <c r="S12177" s="302">
        <v>1</v>
      </c>
      <c r="T12177" s="302"/>
    </row>
    <row r="12178" spans="19:20" ht="15.75" x14ac:dyDescent="0.2">
      <c r="S12178" s="302">
        <v>1</v>
      </c>
      <c r="T12178" s="302"/>
    </row>
    <row r="12179" spans="19:20" ht="15.75" x14ac:dyDescent="0.2">
      <c r="S12179" s="302">
        <v>1</v>
      </c>
      <c r="T12179" s="302"/>
    </row>
    <row r="12180" spans="19:20" ht="15.75" x14ac:dyDescent="0.2">
      <c r="S12180" s="302">
        <v>1</v>
      </c>
      <c r="T12180" s="302"/>
    </row>
    <row r="12181" spans="19:20" ht="15.75" x14ac:dyDescent="0.2">
      <c r="S12181" s="302">
        <v>1</v>
      </c>
      <c r="T12181" s="302"/>
    </row>
    <row r="12182" spans="19:20" ht="15.75" x14ac:dyDescent="0.2">
      <c r="S12182" s="302">
        <v>1</v>
      </c>
      <c r="T12182" s="302"/>
    </row>
    <row r="12183" spans="19:20" ht="15.75" x14ac:dyDescent="0.2">
      <c r="S12183" s="302">
        <v>1</v>
      </c>
      <c r="T12183" s="302"/>
    </row>
    <row r="12184" spans="19:20" ht="15.75" x14ac:dyDescent="0.2">
      <c r="S12184" s="302">
        <v>1</v>
      </c>
      <c r="T12184" s="302"/>
    </row>
    <row r="12185" spans="19:20" ht="15.75" x14ac:dyDescent="0.2">
      <c r="S12185" s="302">
        <v>1</v>
      </c>
      <c r="T12185" s="302"/>
    </row>
    <row r="12186" spans="19:20" ht="15.75" x14ac:dyDescent="0.2">
      <c r="S12186" s="302">
        <v>1</v>
      </c>
      <c r="T12186" s="302"/>
    </row>
    <row r="12187" spans="19:20" ht="15.75" x14ac:dyDescent="0.2">
      <c r="S12187" s="302">
        <v>1</v>
      </c>
      <c r="T12187" s="302"/>
    </row>
    <row r="12188" spans="19:20" ht="15.75" x14ac:dyDescent="0.2">
      <c r="S12188" s="302">
        <v>1</v>
      </c>
      <c r="T12188" s="302"/>
    </row>
    <row r="12189" spans="19:20" ht="15.75" x14ac:dyDescent="0.2">
      <c r="S12189" s="302">
        <v>1</v>
      </c>
      <c r="T12189" s="302"/>
    </row>
    <row r="12190" spans="19:20" ht="15.75" x14ac:dyDescent="0.2">
      <c r="S12190" s="302">
        <v>1</v>
      </c>
      <c r="T12190" s="302"/>
    </row>
    <row r="12191" spans="19:20" ht="15.75" x14ac:dyDescent="0.2">
      <c r="S12191" s="302">
        <v>1</v>
      </c>
      <c r="T12191" s="302"/>
    </row>
    <row r="12192" spans="19:20" ht="15.75" x14ac:dyDescent="0.2">
      <c r="S12192" s="302">
        <v>1</v>
      </c>
      <c r="T12192" s="302"/>
    </row>
    <row r="12193" spans="19:20" ht="15.75" x14ac:dyDescent="0.2">
      <c r="S12193" s="302">
        <v>1</v>
      </c>
      <c r="T12193" s="302"/>
    </row>
    <row r="12194" spans="19:20" ht="15.75" x14ac:dyDescent="0.2">
      <c r="S12194" s="302">
        <v>1</v>
      </c>
      <c r="T12194" s="302"/>
    </row>
    <row r="12195" spans="19:20" ht="15.75" x14ac:dyDescent="0.2">
      <c r="S12195" s="302">
        <v>1</v>
      </c>
      <c r="T12195" s="302"/>
    </row>
    <row r="12196" spans="19:20" ht="15.75" x14ac:dyDescent="0.2">
      <c r="S12196" s="302">
        <v>1</v>
      </c>
      <c r="T12196" s="302"/>
    </row>
    <row r="12197" spans="19:20" ht="15.75" x14ac:dyDescent="0.2">
      <c r="S12197" s="302">
        <v>1</v>
      </c>
      <c r="T12197" s="302"/>
    </row>
    <row r="12198" spans="19:20" ht="15.75" x14ac:dyDescent="0.2">
      <c r="S12198" s="302">
        <v>1</v>
      </c>
      <c r="T12198" s="302"/>
    </row>
    <row r="12199" spans="19:20" ht="15.75" x14ac:dyDescent="0.2">
      <c r="S12199" s="302">
        <v>1</v>
      </c>
      <c r="T12199" s="302"/>
    </row>
    <row r="12200" spans="19:20" ht="15.75" x14ac:dyDescent="0.2">
      <c r="S12200" s="302">
        <v>1</v>
      </c>
      <c r="T12200" s="302"/>
    </row>
    <row r="12201" spans="19:20" ht="15.75" x14ac:dyDescent="0.2">
      <c r="S12201" s="302">
        <v>1</v>
      </c>
      <c r="T12201" s="302"/>
    </row>
    <row r="12202" spans="19:20" ht="15.75" x14ac:dyDescent="0.2">
      <c r="S12202" s="302">
        <v>1</v>
      </c>
      <c r="T12202" s="302"/>
    </row>
    <row r="12203" spans="19:20" ht="15.75" x14ac:dyDescent="0.2">
      <c r="S12203" s="302">
        <v>1</v>
      </c>
      <c r="T12203" s="302"/>
    </row>
    <row r="12204" spans="19:20" ht="15.75" x14ac:dyDescent="0.2">
      <c r="S12204" s="302">
        <v>1</v>
      </c>
      <c r="T12204" s="302"/>
    </row>
    <row r="12205" spans="19:20" ht="15.75" x14ac:dyDescent="0.2">
      <c r="S12205" s="302">
        <v>1</v>
      </c>
      <c r="T12205" s="302"/>
    </row>
    <row r="12206" spans="19:20" ht="15.75" x14ac:dyDescent="0.2">
      <c r="S12206" s="302">
        <v>1</v>
      </c>
      <c r="T12206" s="302"/>
    </row>
    <row r="12207" spans="19:20" ht="15.75" x14ac:dyDescent="0.2">
      <c r="S12207" s="302">
        <v>1</v>
      </c>
      <c r="T12207" s="302"/>
    </row>
    <row r="12208" spans="19:20" ht="15.75" x14ac:dyDescent="0.2">
      <c r="S12208" s="302">
        <v>1</v>
      </c>
      <c r="T12208" s="302"/>
    </row>
    <row r="12209" spans="19:20" ht="15.75" x14ac:dyDescent="0.2">
      <c r="S12209" s="302">
        <v>1</v>
      </c>
      <c r="T12209" s="302"/>
    </row>
    <row r="12210" spans="19:20" ht="15.75" x14ac:dyDescent="0.2">
      <c r="S12210" s="302">
        <v>1</v>
      </c>
      <c r="T12210" s="302"/>
    </row>
    <row r="12211" spans="19:20" ht="15.75" x14ac:dyDescent="0.2">
      <c r="S12211" s="302">
        <v>1</v>
      </c>
      <c r="T12211" s="302"/>
    </row>
    <row r="12212" spans="19:20" ht="15.75" x14ac:dyDescent="0.2">
      <c r="S12212" s="302">
        <v>1</v>
      </c>
      <c r="T12212" s="302"/>
    </row>
    <row r="12213" spans="19:20" ht="15.75" x14ac:dyDescent="0.2">
      <c r="S12213" s="302">
        <v>1</v>
      </c>
      <c r="T12213" s="302"/>
    </row>
    <row r="12214" spans="19:20" ht="15.75" x14ac:dyDescent="0.2">
      <c r="S12214" s="302">
        <v>1</v>
      </c>
      <c r="T12214" s="302"/>
    </row>
    <row r="12215" spans="19:20" ht="15.75" x14ac:dyDescent="0.2">
      <c r="S12215" s="302">
        <v>1</v>
      </c>
      <c r="T12215" s="302"/>
    </row>
    <row r="12216" spans="19:20" ht="15.75" x14ac:dyDescent="0.2">
      <c r="S12216" s="302">
        <v>1</v>
      </c>
      <c r="T12216" s="302"/>
    </row>
    <row r="12217" spans="19:20" ht="15.75" x14ac:dyDescent="0.2">
      <c r="S12217" s="302">
        <v>1</v>
      </c>
      <c r="T12217" s="302"/>
    </row>
    <row r="12218" spans="19:20" ht="15.75" x14ac:dyDescent="0.2">
      <c r="S12218" s="302">
        <v>1</v>
      </c>
      <c r="T12218" s="302"/>
    </row>
    <row r="12219" spans="19:20" ht="15.75" x14ac:dyDescent="0.2">
      <c r="S12219" s="302">
        <v>1</v>
      </c>
      <c r="T12219" s="302"/>
    </row>
    <row r="12220" spans="19:20" ht="15.75" x14ac:dyDescent="0.2">
      <c r="S12220" s="302">
        <v>1</v>
      </c>
      <c r="T12220" s="302"/>
    </row>
    <row r="12221" spans="19:20" ht="15.75" x14ac:dyDescent="0.2">
      <c r="S12221" s="302">
        <v>1</v>
      </c>
      <c r="T12221" s="302"/>
    </row>
    <row r="12222" spans="19:20" ht="15.75" x14ac:dyDescent="0.2">
      <c r="S12222" s="302">
        <v>1</v>
      </c>
      <c r="T12222" s="302"/>
    </row>
    <row r="12223" spans="19:20" ht="15.75" x14ac:dyDescent="0.2">
      <c r="S12223" s="302">
        <v>1</v>
      </c>
      <c r="T12223" s="302"/>
    </row>
    <row r="12224" spans="19:20" ht="15.75" x14ac:dyDescent="0.2">
      <c r="S12224" s="302">
        <v>1</v>
      </c>
      <c r="T12224" s="302"/>
    </row>
    <row r="12225" spans="19:20" ht="15.75" x14ac:dyDescent="0.2">
      <c r="S12225" s="302">
        <v>1</v>
      </c>
      <c r="T12225" s="302"/>
    </row>
    <row r="12226" spans="19:20" ht="15.75" x14ac:dyDescent="0.2">
      <c r="S12226" s="302">
        <v>1</v>
      </c>
      <c r="T12226" s="302"/>
    </row>
    <row r="12227" spans="19:20" ht="15.75" x14ac:dyDescent="0.2">
      <c r="S12227" s="302">
        <v>1</v>
      </c>
      <c r="T12227" s="302"/>
    </row>
    <row r="12228" spans="19:20" ht="15.75" x14ac:dyDescent="0.2">
      <c r="S12228" s="302">
        <v>1</v>
      </c>
      <c r="T12228" s="302"/>
    </row>
    <row r="12229" spans="19:20" ht="15.75" x14ac:dyDescent="0.2">
      <c r="S12229" s="302">
        <v>1</v>
      </c>
      <c r="T12229" s="302"/>
    </row>
    <row r="12230" spans="19:20" ht="15.75" x14ac:dyDescent="0.2">
      <c r="S12230" s="302">
        <v>1</v>
      </c>
      <c r="T12230" s="302"/>
    </row>
    <row r="12231" spans="19:20" ht="15.75" x14ac:dyDescent="0.2">
      <c r="S12231" s="302">
        <v>1</v>
      </c>
      <c r="T12231" s="302"/>
    </row>
    <row r="12232" spans="19:20" ht="15.75" x14ac:dyDescent="0.2">
      <c r="S12232" s="302">
        <v>1</v>
      </c>
      <c r="T12232" s="302"/>
    </row>
    <row r="12233" spans="19:20" ht="15.75" x14ac:dyDescent="0.2">
      <c r="S12233" s="302">
        <v>1</v>
      </c>
      <c r="T12233" s="302"/>
    </row>
    <row r="12234" spans="19:20" ht="15.75" x14ac:dyDescent="0.2">
      <c r="S12234" s="302">
        <v>1</v>
      </c>
      <c r="T12234" s="302"/>
    </row>
    <row r="12235" spans="19:20" ht="15.75" x14ac:dyDescent="0.2">
      <c r="S12235" s="302">
        <v>1</v>
      </c>
      <c r="T12235" s="302"/>
    </row>
    <row r="12236" spans="19:20" ht="15.75" x14ac:dyDescent="0.2">
      <c r="S12236" s="302">
        <v>1</v>
      </c>
      <c r="T12236" s="302"/>
    </row>
    <row r="12237" spans="19:20" ht="15.75" x14ac:dyDescent="0.2">
      <c r="S12237" s="302">
        <v>1</v>
      </c>
      <c r="T12237" s="302"/>
    </row>
    <row r="12238" spans="19:20" ht="15.75" x14ac:dyDescent="0.2">
      <c r="S12238" s="302">
        <v>1</v>
      </c>
      <c r="T12238" s="302"/>
    </row>
    <row r="12239" spans="19:20" ht="15.75" x14ac:dyDescent="0.2">
      <c r="S12239" s="302">
        <v>1</v>
      </c>
      <c r="T12239" s="302"/>
    </row>
    <row r="12240" spans="19:20" ht="15.75" x14ac:dyDescent="0.2">
      <c r="S12240" s="302">
        <v>1</v>
      </c>
      <c r="T12240" s="302"/>
    </row>
    <row r="12241" spans="19:20" ht="15.75" x14ac:dyDescent="0.2">
      <c r="S12241" s="302">
        <v>1</v>
      </c>
      <c r="T12241" s="302"/>
    </row>
    <row r="12242" spans="19:20" ht="15.75" x14ac:dyDescent="0.2">
      <c r="S12242" s="302">
        <v>1</v>
      </c>
      <c r="T12242" s="302"/>
    </row>
    <row r="12243" spans="19:20" ht="15.75" x14ac:dyDescent="0.2">
      <c r="S12243" s="302">
        <v>1</v>
      </c>
      <c r="T12243" s="302"/>
    </row>
    <row r="12244" spans="19:20" ht="15.75" x14ac:dyDescent="0.2">
      <c r="S12244" s="302">
        <v>1</v>
      </c>
      <c r="T12244" s="302"/>
    </row>
    <row r="12245" spans="19:20" ht="15.75" x14ac:dyDescent="0.2">
      <c r="S12245" s="302">
        <v>1</v>
      </c>
      <c r="T12245" s="302"/>
    </row>
    <row r="12246" spans="19:20" ht="15.75" x14ac:dyDescent="0.2">
      <c r="S12246" s="302">
        <v>1</v>
      </c>
      <c r="T12246" s="302"/>
    </row>
    <row r="12247" spans="19:20" ht="15.75" x14ac:dyDescent="0.2">
      <c r="S12247" s="302">
        <v>1</v>
      </c>
      <c r="T12247" s="302"/>
    </row>
    <row r="12248" spans="19:20" ht="15.75" x14ac:dyDescent="0.2">
      <c r="S12248" s="302">
        <v>1</v>
      </c>
      <c r="T12248" s="302"/>
    </row>
    <row r="12249" spans="19:20" ht="15.75" x14ac:dyDescent="0.2">
      <c r="S12249" s="302">
        <v>1</v>
      </c>
      <c r="T12249" s="302"/>
    </row>
    <row r="12250" spans="19:20" ht="15.75" x14ac:dyDescent="0.2">
      <c r="S12250" s="302">
        <v>1</v>
      </c>
      <c r="T12250" s="302"/>
    </row>
    <row r="12251" spans="19:20" ht="15.75" x14ac:dyDescent="0.2">
      <c r="S12251" s="302">
        <v>1</v>
      </c>
      <c r="T12251" s="302"/>
    </row>
    <row r="12252" spans="19:20" ht="15.75" x14ac:dyDescent="0.2">
      <c r="S12252" s="302">
        <v>1</v>
      </c>
      <c r="T12252" s="302"/>
    </row>
    <row r="12253" spans="19:20" ht="15.75" x14ac:dyDescent="0.2">
      <c r="S12253" s="302">
        <v>1</v>
      </c>
      <c r="T12253" s="302"/>
    </row>
    <row r="12254" spans="19:20" ht="15.75" x14ac:dyDescent="0.2">
      <c r="S12254" s="302">
        <v>1</v>
      </c>
      <c r="T12254" s="302"/>
    </row>
    <row r="12255" spans="19:20" ht="15.75" x14ac:dyDescent="0.2">
      <c r="S12255" s="302">
        <v>1</v>
      </c>
      <c r="T12255" s="302"/>
    </row>
    <row r="12256" spans="19:20" ht="15.75" x14ac:dyDescent="0.2">
      <c r="S12256" s="302">
        <v>1</v>
      </c>
      <c r="T12256" s="302"/>
    </row>
    <row r="12257" spans="19:20" ht="15.75" x14ac:dyDescent="0.2">
      <c r="S12257" s="302">
        <v>1</v>
      </c>
      <c r="T12257" s="302"/>
    </row>
    <row r="12258" spans="19:20" ht="15.75" x14ac:dyDescent="0.2">
      <c r="S12258" s="302">
        <v>1</v>
      </c>
      <c r="T12258" s="302"/>
    </row>
    <row r="12259" spans="19:20" ht="15.75" x14ac:dyDescent="0.2">
      <c r="S12259" s="302">
        <v>1</v>
      </c>
      <c r="T12259" s="302"/>
    </row>
    <row r="12260" spans="19:20" ht="15.75" x14ac:dyDescent="0.2">
      <c r="S12260" s="302">
        <v>1</v>
      </c>
      <c r="T12260" s="302"/>
    </row>
    <row r="12261" spans="19:20" ht="15.75" x14ac:dyDescent="0.2">
      <c r="S12261" s="302">
        <v>1</v>
      </c>
      <c r="T12261" s="302"/>
    </row>
    <row r="12262" spans="19:20" ht="15.75" x14ac:dyDescent="0.2">
      <c r="S12262" s="302">
        <v>1</v>
      </c>
      <c r="T12262" s="302"/>
    </row>
    <row r="12263" spans="19:20" ht="15.75" x14ac:dyDescent="0.2">
      <c r="S12263" s="302">
        <v>1</v>
      </c>
      <c r="T12263" s="302"/>
    </row>
    <row r="12264" spans="19:20" ht="15.75" x14ac:dyDescent="0.2">
      <c r="S12264" s="302">
        <v>1</v>
      </c>
      <c r="T12264" s="302"/>
    </row>
    <row r="12265" spans="19:20" ht="15.75" x14ac:dyDescent="0.2">
      <c r="S12265" s="302">
        <v>1</v>
      </c>
      <c r="T12265" s="302"/>
    </row>
    <row r="12266" spans="19:20" ht="15.75" x14ac:dyDescent="0.2">
      <c r="S12266" s="302">
        <v>1</v>
      </c>
      <c r="T12266" s="302"/>
    </row>
    <row r="12267" spans="19:20" ht="15.75" x14ac:dyDescent="0.2">
      <c r="S12267" s="302">
        <v>1</v>
      </c>
      <c r="T12267" s="302"/>
    </row>
    <row r="12268" spans="19:20" ht="15.75" x14ac:dyDescent="0.2">
      <c r="S12268" s="302">
        <v>1</v>
      </c>
      <c r="T12268" s="302"/>
    </row>
    <row r="12269" spans="19:20" ht="15.75" x14ac:dyDescent="0.2">
      <c r="S12269" s="302">
        <v>1</v>
      </c>
      <c r="T12269" s="302"/>
    </row>
    <row r="12270" spans="19:20" ht="15.75" x14ac:dyDescent="0.2">
      <c r="S12270" s="302">
        <v>1</v>
      </c>
      <c r="T12270" s="302"/>
    </row>
    <row r="12271" spans="19:20" ht="15.75" x14ac:dyDescent="0.2">
      <c r="S12271" s="302">
        <v>1</v>
      </c>
      <c r="T12271" s="302"/>
    </row>
    <row r="12272" spans="19:20" ht="15.75" x14ac:dyDescent="0.2">
      <c r="S12272" s="302">
        <v>1</v>
      </c>
      <c r="T12272" s="302"/>
    </row>
    <row r="12273" spans="19:20" ht="15.75" x14ac:dyDescent="0.2">
      <c r="S12273" s="302">
        <v>1</v>
      </c>
      <c r="T12273" s="302"/>
    </row>
    <row r="12274" spans="19:20" ht="15.75" x14ac:dyDescent="0.2">
      <c r="S12274" s="302">
        <v>1</v>
      </c>
      <c r="T12274" s="302"/>
    </row>
    <row r="12275" spans="19:20" ht="15.75" x14ac:dyDescent="0.2">
      <c r="S12275" s="302">
        <v>1</v>
      </c>
      <c r="T12275" s="302"/>
    </row>
    <row r="12276" spans="19:20" ht="15.75" x14ac:dyDescent="0.2">
      <c r="S12276" s="302">
        <v>1</v>
      </c>
      <c r="T12276" s="302"/>
    </row>
    <row r="12277" spans="19:20" ht="15.75" x14ac:dyDescent="0.2">
      <c r="S12277" s="302">
        <v>1</v>
      </c>
      <c r="T12277" s="302"/>
    </row>
    <row r="12278" spans="19:20" ht="15.75" x14ac:dyDescent="0.2">
      <c r="S12278" s="302">
        <v>1</v>
      </c>
      <c r="T12278" s="302"/>
    </row>
    <row r="12279" spans="19:20" ht="15.75" x14ac:dyDescent="0.2">
      <c r="S12279" s="302">
        <v>1</v>
      </c>
      <c r="T12279" s="302"/>
    </row>
    <row r="12280" spans="19:20" ht="15.75" x14ac:dyDescent="0.2">
      <c r="S12280" s="302">
        <v>1</v>
      </c>
      <c r="T12280" s="302"/>
    </row>
    <row r="12281" spans="19:20" ht="15.75" x14ac:dyDescent="0.2">
      <c r="S12281" s="302">
        <v>1</v>
      </c>
      <c r="T12281" s="302"/>
    </row>
    <row r="12282" spans="19:20" ht="15.75" x14ac:dyDescent="0.2">
      <c r="S12282" s="302">
        <v>1</v>
      </c>
      <c r="T12282" s="302"/>
    </row>
    <row r="12283" spans="19:20" ht="15.75" x14ac:dyDescent="0.2">
      <c r="S12283" s="302">
        <v>1</v>
      </c>
      <c r="T12283" s="302"/>
    </row>
    <row r="12284" spans="19:20" ht="15.75" x14ac:dyDescent="0.2">
      <c r="S12284" s="302">
        <v>1</v>
      </c>
      <c r="T12284" s="302"/>
    </row>
    <row r="12285" spans="19:20" ht="15.75" x14ac:dyDescent="0.2">
      <c r="S12285" s="302">
        <v>1</v>
      </c>
      <c r="T12285" s="302"/>
    </row>
    <row r="12286" spans="19:20" ht="15.75" x14ac:dyDescent="0.2">
      <c r="S12286" s="302">
        <v>1</v>
      </c>
      <c r="T12286" s="302"/>
    </row>
    <row r="12287" spans="19:20" ht="15.75" x14ac:dyDescent="0.2">
      <c r="S12287" s="302">
        <v>1</v>
      </c>
      <c r="T12287" s="302"/>
    </row>
    <row r="12288" spans="19:20" ht="15.75" x14ac:dyDescent="0.2">
      <c r="S12288" s="302">
        <v>1</v>
      </c>
      <c r="T12288" s="302"/>
    </row>
    <row r="12289" spans="19:20" ht="15.75" x14ac:dyDescent="0.2">
      <c r="S12289" s="302">
        <v>1</v>
      </c>
      <c r="T12289" s="302"/>
    </row>
    <row r="12290" spans="19:20" ht="15.75" x14ac:dyDescent="0.2">
      <c r="S12290" s="302">
        <v>1</v>
      </c>
      <c r="T12290" s="302"/>
    </row>
    <row r="12291" spans="19:20" ht="15.75" x14ac:dyDescent="0.2">
      <c r="S12291" s="302">
        <v>1</v>
      </c>
      <c r="T12291" s="302"/>
    </row>
    <row r="12292" spans="19:20" ht="15.75" x14ac:dyDescent="0.2">
      <c r="S12292" s="302">
        <v>1</v>
      </c>
      <c r="T12292" s="302"/>
    </row>
    <row r="12293" spans="19:20" ht="15.75" x14ac:dyDescent="0.2">
      <c r="S12293" s="302">
        <v>1</v>
      </c>
      <c r="T12293" s="302"/>
    </row>
    <row r="12294" spans="19:20" ht="15.75" x14ac:dyDescent="0.2">
      <c r="S12294" s="302">
        <v>1</v>
      </c>
      <c r="T12294" s="302"/>
    </row>
    <row r="12295" spans="19:20" ht="15.75" x14ac:dyDescent="0.2">
      <c r="S12295" s="302">
        <v>1</v>
      </c>
      <c r="T12295" s="302"/>
    </row>
    <row r="12296" spans="19:20" ht="15.75" x14ac:dyDescent="0.2">
      <c r="S12296" s="302">
        <v>1</v>
      </c>
      <c r="T12296" s="302"/>
    </row>
    <row r="12297" spans="19:20" ht="15.75" x14ac:dyDescent="0.2">
      <c r="S12297" s="302">
        <v>1</v>
      </c>
      <c r="T12297" s="302"/>
    </row>
    <row r="12298" spans="19:20" ht="15.75" x14ac:dyDescent="0.2">
      <c r="S12298" s="302">
        <v>1</v>
      </c>
      <c r="T12298" s="302"/>
    </row>
    <row r="12299" spans="19:20" ht="15.75" x14ac:dyDescent="0.2">
      <c r="S12299" s="302">
        <v>1</v>
      </c>
      <c r="T12299" s="302"/>
    </row>
    <row r="12300" spans="19:20" ht="15.75" x14ac:dyDescent="0.2">
      <c r="S12300" s="302">
        <v>1</v>
      </c>
      <c r="T12300" s="302"/>
    </row>
    <row r="12301" spans="19:20" ht="15.75" x14ac:dyDescent="0.2">
      <c r="S12301" s="302">
        <v>1</v>
      </c>
      <c r="T12301" s="302"/>
    </row>
    <row r="12302" spans="19:20" ht="15.75" x14ac:dyDescent="0.2">
      <c r="S12302" s="302">
        <v>1</v>
      </c>
      <c r="T12302" s="302"/>
    </row>
    <row r="12303" spans="19:20" ht="15.75" x14ac:dyDescent="0.2">
      <c r="S12303" s="302">
        <v>1</v>
      </c>
      <c r="T12303" s="302"/>
    </row>
    <row r="12304" spans="19:20" ht="15.75" x14ac:dyDescent="0.2">
      <c r="S12304" s="302">
        <v>1</v>
      </c>
      <c r="T12304" s="302"/>
    </row>
    <row r="12305" spans="19:20" ht="15.75" x14ac:dyDescent="0.2">
      <c r="S12305" s="302">
        <v>1</v>
      </c>
      <c r="T12305" s="302"/>
    </row>
    <row r="12306" spans="19:20" ht="15.75" x14ac:dyDescent="0.2">
      <c r="S12306" s="302">
        <v>1</v>
      </c>
      <c r="T12306" s="302"/>
    </row>
    <row r="12307" spans="19:20" ht="15.75" x14ac:dyDescent="0.2">
      <c r="S12307" s="302">
        <v>1</v>
      </c>
      <c r="T12307" s="302"/>
    </row>
    <row r="12308" spans="19:20" ht="15.75" x14ac:dyDescent="0.2">
      <c r="S12308" s="302">
        <v>1</v>
      </c>
      <c r="T12308" s="302"/>
    </row>
    <row r="12309" spans="19:20" ht="15.75" x14ac:dyDescent="0.2">
      <c r="S12309" s="302">
        <v>1</v>
      </c>
      <c r="T12309" s="302"/>
    </row>
    <row r="12310" spans="19:20" ht="15.75" x14ac:dyDescent="0.2">
      <c r="S12310" s="302">
        <v>1</v>
      </c>
      <c r="T12310" s="302"/>
    </row>
    <row r="12311" spans="19:20" ht="15.75" x14ac:dyDescent="0.2">
      <c r="S12311" s="302">
        <v>1</v>
      </c>
      <c r="T12311" s="302"/>
    </row>
    <row r="12312" spans="19:20" ht="15.75" x14ac:dyDescent="0.2">
      <c r="S12312" s="302">
        <v>1</v>
      </c>
      <c r="T12312" s="302"/>
    </row>
    <row r="12313" spans="19:20" ht="15.75" x14ac:dyDescent="0.2">
      <c r="S12313" s="302">
        <v>1</v>
      </c>
      <c r="T12313" s="302"/>
    </row>
    <row r="12314" spans="19:20" ht="15.75" x14ac:dyDescent="0.2">
      <c r="S12314" s="302">
        <v>1</v>
      </c>
      <c r="T12314" s="302"/>
    </row>
    <row r="12315" spans="19:20" ht="15.75" x14ac:dyDescent="0.2">
      <c r="S12315" s="302">
        <v>1</v>
      </c>
      <c r="T12315" s="302"/>
    </row>
    <row r="12316" spans="19:20" ht="15.75" x14ac:dyDescent="0.2">
      <c r="S12316" s="302">
        <v>1</v>
      </c>
      <c r="T12316" s="302"/>
    </row>
    <row r="12317" spans="19:20" ht="15.75" x14ac:dyDescent="0.2">
      <c r="S12317" s="302">
        <v>1</v>
      </c>
      <c r="T12317" s="302"/>
    </row>
    <row r="12318" spans="19:20" ht="15.75" x14ac:dyDescent="0.2">
      <c r="S12318" s="302">
        <v>1</v>
      </c>
      <c r="T12318" s="302"/>
    </row>
    <row r="12319" spans="19:20" ht="15.75" x14ac:dyDescent="0.2">
      <c r="S12319" s="302">
        <v>1</v>
      </c>
      <c r="T12319" s="302"/>
    </row>
    <row r="12320" spans="19:20" ht="15.75" x14ac:dyDescent="0.2">
      <c r="S12320" s="302">
        <v>1</v>
      </c>
      <c r="T12320" s="302"/>
    </row>
    <row r="12321" spans="19:20" ht="15.75" x14ac:dyDescent="0.2">
      <c r="S12321" s="302">
        <v>1</v>
      </c>
      <c r="T12321" s="302"/>
    </row>
    <row r="12322" spans="19:20" ht="15.75" x14ac:dyDescent="0.2">
      <c r="S12322" s="302">
        <v>1</v>
      </c>
      <c r="T12322" s="302"/>
    </row>
    <row r="12323" spans="19:20" ht="15.75" x14ac:dyDescent="0.2">
      <c r="S12323" s="302">
        <v>1</v>
      </c>
      <c r="T12323" s="302"/>
    </row>
    <row r="12324" spans="19:20" ht="15.75" x14ac:dyDescent="0.2">
      <c r="S12324" s="302">
        <v>1</v>
      </c>
      <c r="T12324" s="302"/>
    </row>
    <row r="12325" spans="19:20" ht="15.75" x14ac:dyDescent="0.2">
      <c r="S12325" s="302">
        <v>1</v>
      </c>
      <c r="T12325" s="302"/>
    </row>
    <row r="12326" spans="19:20" ht="15.75" x14ac:dyDescent="0.2">
      <c r="S12326" s="302">
        <v>1</v>
      </c>
      <c r="T12326" s="302"/>
    </row>
    <row r="12327" spans="19:20" ht="15.75" x14ac:dyDescent="0.2">
      <c r="S12327" s="302">
        <v>1</v>
      </c>
      <c r="T12327" s="302"/>
    </row>
    <row r="12328" spans="19:20" ht="15.75" x14ac:dyDescent="0.2">
      <c r="S12328" s="302">
        <v>1</v>
      </c>
      <c r="T12328" s="302"/>
    </row>
    <row r="12329" spans="19:20" ht="15.75" x14ac:dyDescent="0.2">
      <c r="S12329" s="302">
        <v>1</v>
      </c>
      <c r="T12329" s="302"/>
    </row>
    <row r="12330" spans="19:20" ht="15.75" x14ac:dyDescent="0.2">
      <c r="S12330" s="302">
        <v>1</v>
      </c>
      <c r="T12330" s="302"/>
    </row>
    <row r="12331" spans="19:20" ht="15.75" x14ac:dyDescent="0.2">
      <c r="S12331" s="302">
        <v>1</v>
      </c>
      <c r="T12331" s="302"/>
    </row>
    <row r="12332" spans="19:20" ht="15.75" x14ac:dyDescent="0.2">
      <c r="S12332" s="302">
        <v>1</v>
      </c>
      <c r="T12332" s="302"/>
    </row>
    <row r="12333" spans="19:20" ht="15.75" x14ac:dyDescent="0.2">
      <c r="S12333" s="302">
        <v>1</v>
      </c>
      <c r="T12333" s="302"/>
    </row>
    <row r="12334" spans="19:20" ht="15.75" x14ac:dyDescent="0.2">
      <c r="S12334" s="302">
        <v>1</v>
      </c>
      <c r="T12334" s="302"/>
    </row>
    <row r="12335" spans="19:20" ht="15.75" x14ac:dyDescent="0.2">
      <c r="S12335" s="302">
        <v>1</v>
      </c>
      <c r="T12335" s="302"/>
    </row>
    <row r="12336" spans="19:20" ht="15.75" x14ac:dyDescent="0.2">
      <c r="S12336" s="302">
        <v>1</v>
      </c>
      <c r="T12336" s="302"/>
    </row>
    <row r="12337" spans="19:20" ht="15.75" x14ac:dyDescent="0.2">
      <c r="S12337" s="302">
        <v>1</v>
      </c>
      <c r="T12337" s="302"/>
    </row>
    <row r="12338" spans="19:20" ht="15.75" x14ac:dyDescent="0.2">
      <c r="S12338" s="302">
        <v>1</v>
      </c>
      <c r="T12338" s="302"/>
    </row>
    <row r="12339" spans="19:20" ht="15.75" x14ac:dyDescent="0.2">
      <c r="S12339" s="302">
        <v>1</v>
      </c>
      <c r="T12339" s="302"/>
    </row>
    <row r="12340" spans="19:20" ht="15.75" x14ac:dyDescent="0.2">
      <c r="S12340" s="302">
        <v>1</v>
      </c>
      <c r="T12340" s="302"/>
    </row>
    <row r="12341" spans="19:20" ht="15.75" x14ac:dyDescent="0.2">
      <c r="S12341" s="302">
        <v>1</v>
      </c>
      <c r="T12341" s="302"/>
    </row>
    <row r="12342" spans="19:20" ht="15.75" x14ac:dyDescent="0.2">
      <c r="S12342" s="302">
        <v>1</v>
      </c>
      <c r="T12342" s="302"/>
    </row>
    <row r="12343" spans="19:20" ht="15.75" x14ac:dyDescent="0.2">
      <c r="S12343" s="302">
        <v>1</v>
      </c>
      <c r="T12343" s="302"/>
    </row>
    <row r="12344" spans="19:20" ht="15.75" x14ac:dyDescent="0.2">
      <c r="S12344" s="302">
        <v>1</v>
      </c>
      <c r="T12344" s="302"/>
    </row>
    <row r="12345" spans="19:20" ht="15.75" x14ac:dyDescent="0.2">
      <c r="S12345" s="302">
        <v>1</v>
      </c>
      <c r="T12345" s="302"/>
    </row>
    <row r="12346" spans="19:20" ht="15.75" x14ac:dyDescent="0.2">
      <c r="S12346" s="302">
        <v>1</v>
      </c>
      <c r="T12346" s="302"/>
    </row>
    <row r="12347" spans="19:20" ht="15.75" x14ac:dyDescent="0.2">
      <c r="S12347" s="302">
        <v>1</v>
      </c>
      <c r="T12347" s="302"/>
    </row>
    <row r="12348" spans="19:20" ht="15.75" x14ac:dyDescent="0.2">
      <c r="S12348" s="302">
        <v>1</v>
      </c>
      <c r="T12348" s="302"/>
    </row>
    <row r="12349" spans="19:20" ht="15.75" x14ac:dyDescent="0.2">
      <c r="S12349" s="302">
        <v>1</v>
      </c>
      <c r="T12349" s="302"/>
    </row>
    <row r="12350" spans="19:20" ht="15.75" x14ac:dyDescent="0.2">
      <c r="S12350" s="302">
        <v>1</v>
      </c>
      <c r="T12350" s="302"/>
    </row>
    <row r="12351" spans="19:20" ht="15.75" x14ac:dyDescent="0.2">
      <c r="S12351" s="302">
        <v>1</v>
      </c>
      <c r="T12351" s="302"/>
    </row>
    <row r="12352" spans="19:20" ht="15.75" x14ac:dyDescent="0.2">
      <c r="S12352" s="302">
        <v>1</v>
      </c>
      <c r="T12352" s="302"/>
    </row>
    <row r="12353" spans="19:20" ht="15.75" x14ac:dyDescent="0.2">
      <c r="S12353" s="302">
        <v>1</v>
      </c>
      <c r="T12353" s="302"/>
    </row>
    <row r="12354" spans="19:20" ht="15.75" x14ac:dyDescent="0.2">
      <c r="S12354" s="302">
        <v>1</v>
      </c>
      <c r="T12354" s="302"/>
    </row>
    <row r="12355" spans="19:20" ht="15.75" x14ac:dyDescent="0.2">
      <c r="S12355" s="302">
        <v>1</v>
      </c>
      <c r="T12355" s="302"/>
    </row>
    <row r="12356" spans="19:20" ht="15.75" x14ac:dyDescent="0.2">
      <c r="S12356" s="302">
        <v>1</v>
      </c>
      <c r="T12356" s="302"/>
    </row>
    <row r="12357" spans="19:20" ht="15.75" x14ac:dyDescent="0.2">
      <c r="S12357" s="302">
        <v>1</v>
      </c>
      <c r="T12357" s="302"/>
    </row>
    <row r="12358" spans="19:20" ht="15.75" x14ac:dyDescent="0.2">
      <c r="S12358" s="302">
        <v>1</v>
      </c>
      <c r="T12358" s="302"/>
    </row>
    <row r="12359" spans="19:20" ht="15.75" x14ac:dyDescent="0.2">
      <c r="S12359" s="302">
        <v>1</v>
      </c>
      <c r="T12359" s="302"/>
    </row>
    <row r="12360" spans="19:20" ht="15.75" x14ac:dyDescent="0.2">
      <c r="S12360" s="302">
        <v>1</v>
      </c>
      <c r="T12360" s="302"/>
    </row>
    <row r="12361" spans="19:20" ht="15.75" x14ac:dyDescent="0.2">
      <c r="S12361" s="302">
        <v>1</v>
      </c>
      <c r="T12361" s="302"/>
    </row>
    <row r="12362" spans="19:20" ht="15.75" x14ac:dyDescent="0.2">
      <c r="S12362" s="302">
        <v>1</v>
      </c>
      <c r="T12362" s="302"/>
    </row>
    <row r="12363" spans="19:20" ht="15.75" x14ac:dyDescent="0.2">
      <c r="S12363" s="302">
        <v>1</v>
      </c>
      <c r="T12363" s="302"/>
    </row>
    <row r="12364" spans="19:20" ht="15.75" x14ac:dyDescent="0.2">
      <c r="S12364" s="302">
        <v>1</v>
      </c>
      <c r="T12364" s="302"/>
    </row>
    <row r="12365" spans="19:20" ht="15.75" x14ac:dyDescent="0.2">
      <c r="S12365" s="302">
        <v>1</v>
      </c>
      <c r="T12365" s="302"/>
    </row>
    <row r="12366" spans="19:20" ht="15.75" x14ac:dyDescent="0.2">
      <c r="S12366" s="302">
        <v>1</v>
      </c>
      <c r="T12366" s="302"/>
    </row>
    <row r="12367" spans="19:20" ht="15.75" x14ac:dyDescent="0.2">
      <c r="S12367" s="302">
        <v>1</v>
      </c>
      <c r="T12367" s="302"/>
    </row>
    <row r="12368" spans="19:20" ht="15.75" x14ac:dyDescent="0.2">
      <c r="S12368" s="302">
        <v>1</v>
      </c>
      <c r="T12368" s="302"/>
    </row>
    <row r="12369" spans="19:20" ht="15.75" x14ac:dyDescent="0.2">
      <c r="S12369" s="302">
        <v>1</v>
      </c>
      <c r="T12369" s="302"/>
    </row>
    <row r="12370" spans="19:20" ht="15.75" x14ac:dyDescent="0.2">
      <c r="S12370" s="302">
        <v>1</v>
      </c>
      <c r="T12370" s="302"/>
    </row>
    <row r="12371" spans="19:20" ht="15.75" x14ac:dyDescent="0.2">
      <c r="S12371" s="302">
        <v>1</v>
      </c>
      <c r="T12371" s="302"/>
    </row>
    <row r="12372" spans="19:20" ht="15.75" x14ac:dyDescent="0.2">
      <c r="S12372" s="302">
        <v>1</v>
      </c>
      <c r="T12372" s="302"/>
    </row>
    <row r="12373" spans="19:20" ht="15.75" x14ac:dyDescent="0.2">
      <c r="S12373" s="302">
        <v>1</v>
      </c>
      <c r="T12373" s="302"/>
    </row>
    <row r="12374" spans="19:20" ht="15.75" x14ac:dyDescent="0.2">
      <c r="S12374" s="302">
        <v>1</v>
      </c>
      <c r="T12374" s="302"/>
    </row>
    <row r="12375" spans="19:20" ht="15.75" x14ac:dyDescent="0.2">
      <c r="S12375" s="302">
        <v>1</v>
      </c>
      <c r="T12375" s="302"/>
    </row>
    <row r="12376" spans="19:20" ht="15.75" x14ac:dyDescent="0.2">
      <c r="S12376" s="302">
        <v>1</v>
      </c>
      <c r="T12376" s="302"/>
    </row>
    <row r="12377" spans="19:20" ht="15.75" x14ac:dyDescent="0.2">
      <c r="S12377" s="302">
        <v>1</v>
      </c>
      <c r="T12377" s="302"/>
    </row>
    <row r="12378" spans="19:20" ht="15.75" x14ac:dyDescent="0.2">
      <c r="S12378" s="302">
        <v>1</v>
      </c>
      <c r="T12378" s="302"/>
    </row>
    <row r="12379" spans="19:20" ht="15.75" x14ac:dyDescent="0.2">
      <c r="S12379" s="302">
        <v>1</v>
      </c>
      <c r="T12379" s="302"/>
    </row>
    <row r="12380" spans="19:20" ht="15.75" x14ac:dyDescent="0.2">
      <c r="S12380" s="302">
        <v>1</v>
      </c>
      <c r="T12380" s="302"/>
    </row>
    <row r="12381" spans="19:20" ht="15.75" x14ac:dyDescent="0.2">
      <c r="S12381" s="302">
        <v>1</v>
      </c>
      <c r="T12381" s="302"/>
    </row>
    <row r="12382" spans="19:20" ht="15.75" x14ac:dyDescent="0.2">
      <c r="S12382" s="302">
        <v>1</v>
      </c>
      <c r="T12382" s="302"/>
    </row>
    <row r="12383" spans="19:20" ht="15.75" x14ac:dyDescent="0.2">
      <c r="S12383" s="302">
        <v>1</v>
      </c>
      <c r="T12383" s="302"/>
    </row>
    <row r="12384" spans="19:20" ht="15.75" x14ac:dyDescent="0.2">
      <c r="S12384" s="302">
        <v>1</v>
      </c>
      <c r="T12384" s="302"/>
    </row>
    <row r="12385" spans="19:20" ht="15.75" x14ac:dyDescent="0.2">
      <c r="S12385" s="302">
        <v>1</v>
      </c>
      <c r="T12385" s="302"/>
    </row>
    <row r="12386" spans="19:20" ht="15.75" x14ac:dyDescent="0.2">
      <c r="S12386" s="302">
        <v>1</v>
      </c>
      <c r="T12386" s="302"/>
    </row>
    <row r="12387" spans="19:20" ht="15.75" x14ac:dyDescent="0.2">
      <c r="S12387" s="302">
        <v>1</v>
      </c>
      <c r="T12387" s="302"/>
    </row>
    <row r="12388" spans="19:20" ht="15.75" x14ac:dyDescent="0.2">
      <c r="S12388" s="302">
        <v>1</v>
      </c>
      <c r="T12388" s="302"/>
    </row>
    <row r="12389" spans="19:20" ht="15.75" x14ac:dyDescent="0.2">
      <c r="S12389" s="302">
        <v>1</v>
      </c>
      <c r="T12389" s="302"/>
    </row>
    <row r="12390" spans="19:20" ht="15.75" x14ac:dyDescent="0.2">
      <c r="S12390" s="302">
        <v>1</v>
      </c>
      <c r="T12390" s="302"/>
    </row>
    <row r="12391" spans="19:20" ht="15.75" x14ac:dyDescent="0.2">
      <c r="S12391" s="302">
        <v>1</v>
      </c>
      <c r="T12391" s="302"/>
    </row>
    <row r="12392" spans="19:20" ht="15.75" x14ac:dyDescent="0.2">
      <c r="S12392" s="302">
        <v>1</v>
      </c>
      <c r="T12392" s="302"/>
    </row>
    <row r="12393" spans="19:20" ht="15.75" x14ac:dyDescent="0.2">
      <c r="S12393" s="302">
        <v>1</v>
      </c>
      <c r="T12393" s="302"/>
    </row>
    <row r="12394" spans="19:20" ht="15.75" x14ac:dyDescent="0.2">
      <c r="S12394" s="302">
        <v>1</v>
      </c>
      <c r="T12394" s="302"/>
    </row>
    <row r="12395" spans="19:20" ht="15.75" x14ac:dyDescent="0.2">
      <c r="S12395" s="302">
        <v>1</v>
      </c>
      <c r="T12395" s="302"/>
    </row>
    <row r="12396" spans="19:20" ht="15.75" x14ac:dyDescent="0.2">
      <c r="S12396" s="302">
        <v>1</v>
      </c>
      <c r="T12396" s="302"/>
    </row>
    <row r="12397" spans="19:20" ht="15.75" x14ac:dyDescent="0.2">
      <c r="S12397" s="302">
        <v>1</v>
      </c>
      <c r="T12397" s="302"/>
    </row>
    <row r="12398" spans="19:20" ht="15.75" x14ac:dyDescent="0.2">
      <c r="S12398" s="302">
        <v>1</v>
      </c>
      <c r="T12398" s="302"/>
    </row>
    <row r="12399" spans="19:20" ht="15.75" x14ac:dyDescent="0.2">
      <c r="S12399" s="302">
        <v>1</v>
      </c>
      <c r="T12399" s="302"/>
    </row>
    <row r="12400" spans="19:20" ht="15.75" x14ac:dyDescent="0.2">
      <c r="S12400" s="302">
        <v>1</v>
      </c>
      <c r="T12400" s="302"/>
    </row>
    <row r="12401" spans="19:20" ht="15.75" x14ac:dyDescent="0.2">
      <c r="S12401" s="302">
        <v>1</v>
      </c>
      <c r="T12401" s="302"/>
    </row>
    <row r="12402" spans="19:20" ht="15.75" x14ac:dyDescent="0.2">
      <c r="S12402" s="302">
        <v>1</v>
      </c>
      <c r="T12402" s="302"/>
    </row>
    <row r="12403" spans="19:20" ht="15.75" x14ac:dyDescent="0.2">
      <c r="S12403" s="302">
        <v>1</v>
      </c>
      <c r="T12403" s="302"/>
    </row>
    <row r="12404" spans="19:20" ht="15.75" x14ac:dyDescent="0.2">
      <c r="S12404" s="302">
        <v>1</v>
      </c>
      <c r="T12404" s="302"/>
    </row>
    <row r="12405" spans="19:20" ht="15.75" x14ac:dyDescent="0.2">
      <c r="S12405" s="302">
        <v>1</v>
      </c>
      <c r="T12405" s="302"/>
    </row>
    <row r="12406" spans="19:20" ht="15.75" x14ac:dyDescent="0.2">
      <c r="S12406" s="302">
        <v>1</v>
      </c>
      <c r="T12406" s="302"/>
    </row>
    <row r="12407" spans="19:20" ht="15.75" x14ac:dyDescent="0.2">
      <c r="S12407" s="302">
        <v>1</v>
      </c>
      <c r="T12407" s="302"/>
    </row>
    <row r="12408" spans="19:20" ht="15.75" x14ac:dyDescent="0.2">
      <c r="S12408" s="302">
        <v>1</v>
      </c>
      <c r="T12408" s="302"/>
    </row>
    <row r="12409" spans="19:20" ht="15.75" x14ac:dyDescent="0.2">
      <c r="S12409" s="302">
        <v>1</v>
      </c>
      <c r="T12409" s="302"/>
    </row>
    <row r="12410" spans="19:20" ht="15.75" x14ac:dyDescent="0.2">
      <c r="S12410" s="302">
        <v>1</v>
      </c>
      <c r="T12410" s="302"/>
    </row>
    <row r="12411" spans="19:20" ht="15.75" x14ac:dyDescent="0.2">
      <c r="S12411" s="302">
        <v>1</v>
      </c>
      <c r="T12411" s="302"/>
    </row>
    <row r="12412" spans="19:20" ht="15.75" x14ac:dyDescent="0.2">
      <c r="S12412" s="302">
        <v>1</v>
      </c>
      <c r="T12412" s="302"/>
    </row>
    <row r="12413" spans="19:20" ht="15.75" x14ac:dyDescent="0.2">
      <c r="S12413" s="302">
        <v>1</v>
      </c>
      <c r="T12413" s="302"/>
    </row>
    <row r="12414" spans="19:20" ht="15.75" x14ac:dyDescent="0.2">
      <c r="S12414" s="302">
        <v>1</v>
      </c>
      <c r="T12414" s="302"/>
    </row>
    <row r="12415" spans="19:20" ht="15.75" x14ac:dyDescent="0.2">
      <c r="S12415" s="302">
        <v>1</v>
      </c>
      <c r="T12415" s="302"/>
    </row>
    <row r="12416" spans="19:20" ht="15.75" x14ac:dyDescent="0.2">
      <c r="S12416" s="302">
        <v>1</v>
      </c>
      <c r="T12416" s="302"/>
    </row>
    <row r="12417" spans="19:20" ht="15.75" x14ac:dyDescent="0.2">
      <c r="S12417" s="302">
        <v>1</v>
      </c>
      <c r="T12417" s="302"/>
    </row>
    <row r="12418" spans="19:20" ht="15.75" x14ac:dyDescent="0.2">
      <c r="S12418" s="302">
        <v>1</v>
      </c>
      <c r="T12418" s="302"/>
    </row>
    <row r="12419" spans="19:20" ht="15.75" x14ac:dyDescent="0.2">
      <c r="S12419" s="302">
        <v>1</v>
      </c>
      <c r="T12419" s="302"/>
    </row>
    <row r="12420" spans="19:20" ht="15.75" x14ac:dyDescent="0.2">
      <c r="S12420" s="302">
        <v>1</v>
      </c>
      <c r="T12420" s="302"/>
    </row>
    <row r="12421" spans="19:20" ht="15.75" x14ac:dyDescent="0.2">
      <c r="S12421" s="302">
        <v>1</v>
      </c>
      <c r="T12421" s="302"/>
    </row>
    <row r="12422" spans="19:20" ht="15.75" x14ac:dyDescent="0.2">
      <c r="S12422" s="302">
        <v>1</v>
      </c>
      <c r="T12422" s="302"/>
    </row>
    <row r="12423" spans="19:20" ht="15.75" x14ac:dyDescent="0.2">
      <c r="S12423" s="302">
        <v>1</v>
      </c>
      <c r="T12423" s="302"/>
    </row>
    <row r="12424" spans="19:20" ht="15.75" x14ac:dyDescent="0.2">
      <c r="S12424" s="302">
        <v>1</v>
      </c>
      <c r="T12424" s="302"/>
    </row>
    <row r="12425" spans="19:20" ht="15.75" x14ac:dyDescent="0.2">
      <c r="S12425" s="302">
        <v>1</v>
      </c>
      <c r="T12425" s="302"/>
    </row>
    <row r="12426" spans="19:20" ht="15.75" x14ac:dyDescent="0.2">
      <c r="S12426" s="302">
        <v>1</v>
      </c>
      <c r="T12426" s="302"/>
    </row>
    <row r="12427" spans="19:20" ht="15.75" x14ac:dyDescent="0.2">
      <c r="S12427" s="302">
        <v>1</v>
      </c>
      <c r="T12427" s="302"/>
    </row>
    <row r="12428" spans="19:20" ht="15.75" x14ac:dyDescent="0.2">
      <c r="S12428" s="302">
        <v>1</v>
      </c>
      <c r="T12428" s="302"/>
    </row>
    <row r="12429" spans="19:20" ht="15.75" x14ac:dyDescent="0.2">
      <c r="S12429" s="302">
        <v>1</v>
      </c>
      <c r="T12429" s="302"/>
    </row>
    <row r="12430" spans="19:20" ht="15.75" x14ac:dyDescent="0.2">
      <c r="S12430" s="302">
        <v>1</v>
      </c>
      <c r="T12430" s="302"/>
    </row>
    <row r="12431" spans="19:20" ht="15.75" x14ac:dyDescent="0.2">
      <c r="S12431" s="302">
        <v>1</v>
      </c>
      <c r="T12431" s="302"/>
    </row>
    <row r="12432" spans="19:20" ht="15.75" x14ac:dyDescent="0.2">
      <c r="S12432" s="302">
        <v>1</v>
      </c>
      <c r="T12432" s="302"/>
    </row>
    <row r="12433" spans="19:20" ht="15.75" x14ac:dyDescent="0.2">
      <c r="S12433" s="302">
        <v>1</v>
      </c>
      <c r="T12433" s="302"/>
    </row>
    <row r="12434" spans="19:20" ht="15.75" x14ac:dyDescent="0.2">
      <c r="S12434" s="302">
        <v>1</v>
      </c>
      <c r="T12434" s="302"/>
    </row>
    <row r="12435" spans="19:20" ht="15.75" x14ac:dyDescent="0.2">
      <c r="S12435" s="302">
        <v>1</v>
      </c>
      <c r="T12435" s="302"/>
    </row>
    <row r="12436" spans="19:20" ht="15.75" x14ac:dyDescent="0.2">
      <c r="S12436" s="302">
        <v>1</v>
      </c>
      <c r="T12436" s="302"/>
    </row>
    <row r="12437" spans="19:20" ht="15.75" x14ac:dyDescent="0.2">
      <c r="S12437" s="302">
        <v>1</v>
      </c>
      <c r="T12437" s="302"/>
    </row>
    <row r="12438" spans="19:20" ht="15.75" x14ac:dyDescent="0.2">
      <c r="S12438" s="302">
        <v>1</v>
      </c>
      <c r="T12438" s="302"/>
    </row>
    <row r="12439" spans="19:20" ht="15.75" x14ac:dyDescent="0.2">
      <c r="S12439" s="302">
        <v>1</v>
      </c>
      <c r="T12439" s="302"/>
    </row>
    <row r="12440" spans="19:20" ht="15.75" x14ac:dyDescent="0.2">
      <c r="S12440" s="302">
        <v>1</v>
      </c>
      <c r="T12440" s="302"/>
    </row>
    <row r="12441" spans="19:20" ht="15.75" x14ac:dyDescent="0.2">
      <c r="S12441" s="302">
        <v>1</v>
      </c>
      <c r="T12441" s="302"/>
    </row>
    <row r="12442" spans="19:20" ht="15.75" x14ac:dyDescent="0.2">
      <c r="S12442" s="302">
        <v>1</v>
      </c>
      <c r="T12442" s="302"/>
    </row>
    <row r="12443" spans="19:20" ht="15.75" x14ac:dyDescent="0.2">
      <c r="S12443" s="302">
        <v>1</v>
      </c>
      <c r="T12443" s="302"/>
    </row>
    <row r="12444" spans="19:20" ht="15.75" x14ac:dyDescent="0.2">
      <c r="S12444" s="302">
        <v>1</v>
      </c>
      <c r="T12444" s="302"/>
    </row>
    <row r="12445" spans="19:20" ht="15.75" x14ac:dyDescent="0.2">
      <c r="S12445" s="302">
        <v>1</v>
      </c>
      <c r="T12445" s="302"/>
    </row>
    <row r="12446" spans="19:20" ht="15.75" x14ac:dyDescent="0.2">
      <c r="S12446" s="302">
        <v>1</v>
      </c>
      <c r="T12446" s="302"/>
    </row>
    <row r="12447" spans="19:20" ht="15.75" x14ac:dyDescent="0.2">
      <c r="S12447" s="302">
        <v>1</v>
      </c>
      <c r="T12447" s="302"/>
    </row>
    <row r="12448" spans="19:20" ht="15.75" x14ac:dyDescent="0.2">
      <c r="S12448" s="302">
        <v>1</v>
      </c>
      <c r="T12448" s="302"/>
    </row>
    <row r="12449" spans="19:20" ht="15.75" x14ac:dyDescent="0.2">
      <c r="S12449" s="302">
        <v>1</v>
      </c>
      <c r="T12449" s="302"/>
    </row>
    <row r="12450" spans="19:20" ht="15.75" x14ac:dyDescent="0.2">
      <c r="S12450" s="302">
        <v>1</v>
      </c>
      <c r="T12450" s="302"/>
    </row>
    <row r="12451" spans="19:20" ht="15.75" x14ac:dyDescent="0.2">
      <c r="S12451" s="302">
        <v>1</v>
      </c>
      <c r="T12451" s="302"/>
    </row>
    <row r="12452" spans="19:20" ht="15.75" x14ac:dyDescent="0.2">
      <c r="S12452" s="302">
        <v>1</v>
      </c>
      <c r="T12452" s="302"/>
    </row>
    <row r="12453" spans="19:20" ht="15.75" x14ac:dyDescent="0.2">
      <c r="S12453" s="302">
        <v>1</v>
      </c>
      <c r="T12453" s="302"/>
    </row>
    <row r="12454" spans="19:20" ht="15.75" x14ac:dyDescent="0.2">
      <c r="S12454" s="302">
        <v>1</v>
      </c>
      <c r="T12454" s="302"/>
    </row>
    <row r="12455" spans="19:20" ht="15.75" x14ac:dyDescent="0.2">
      <c r="S12455" s="302">
        <v>1</v>
      </c>
      <c r="T12455" s="302"/>
    </row>
    <row r="12456" spans="19:20" ht="15.75" x14ac:dyDescent="0.2">
      <c r="S12456" s="302">
        <v>1</v>
      </c>
      <c r="T12456" s="302"/>
    </row>
    <row r="12457" spans="19:20" ht="15.75" x14ac:dyDescent="0.2">
      <c r="S12457" s="302">
        <v>1</v>
      </c>
      <c r="T12457" s="302"/>
    </row>
    <row r="12458" spans="19:20" ht="15.75" x14ac:dyDescent="0.2">
      <c r="S12458" s="302">
        <v>1</v>
      </c>
      <c r="T12458" s="302"/>
    </row>
    <row r="12459" spans="19:20" ht="15.75" x14ac:dyDescent="0.2">
      <c r="S12459" s="302">
        <v>1</v>
      </c>
      <c r="T12459" s="302"/>
    </row>
    <row r="12460" spans="19:20" ht="15.75" x14ac:dyDescent="0.2">
      <c r="S12460" s="302">
        <v>1</v>
      </c>
      <c r="T12460" s="302"/>
    </row>
    <row r="12461" spans="19:20" ht="15.75" x14ac:dyDescent="0.2">
      <c r="S12461" s="302">
        <v>1</v>
      </c>
      <c r="T12461" s="302"/>
    </row>
    <row r="12462" spans="19:20" ht="15.75" x14ac:dyDescent="0.2">
      <c r="S12462" s="302">
        <v>1</v>
      </c>
      <c r="T12462" s="302"/>
    </row>
    <row r="12463" spans="19:20" ht="15.75" x14ac:dyDescent="0.2">
      <c r="S12463" s="302">
        <v>1</v>
      </c>
      <c r="T12463" s="302"/>
    </row>
    <row r="12464" spans="19:20" ht="15.75" x14ac:dyDescent="0.2">
      <c r="S12464" s="302">
        <v>1</v>
      </c>
      <c r="T12464" s="302"/>
    </row>
    <row r="12465" spans="19:20" ht="15.75" x14ac:dyDescent="0.2">
      <c r="S12465" s="302">
        <v>1</v>
      </c>
      <c r="T12465" s="302"/>
    </row>
    <row r="12466" spans="19:20" ht="15.75" x14ac:dyDescent="0.2">
      <c r="S12466" s="302">
        <v>1</v>
      </c>
      <c r="T12466" s="302"/>
    </row>
    <row r="12467" spans="19:20" ht="15.75" x14ac:dyDescent="0.2">
      <c r="S12467" s="302">
        <v>1</v>
      </c>
      <c r="T12467" s="302"/>
    </row>
    <row r="12468" spans="19:20" ht="15.75" x14ac:dyDescent="0.2">
      <c r="S12468" s="302">
        <v>1</v>
      </c>
      <c r="T12468" s="302"/>
    </row>
    <row r="12469" spans="19:20" ht="15.75" x14ac:dyDescent="0.2">
      <c r="S12469" s="302">
        <v>1</v>
      </c>
      <c r="T12469" s="302"/>
    </row>
    <row r="12470" spans="19:20" ht="15.75" x14ac:dyDescent="0.2">
      <c r="S12470" s="302">
        <v>1</v>
      </c>
      <c r="T12470" s="302"/>
    </row>
    <row r="12471" spans="19:20" ht="15.75" x14ac:dyDescent="0.2">
      <c r="S12471" s="302">
        <v>1</v>
      </c>
      <c r="T12471" s="302"/>
    </row>
    <row r="12472" spans="19:20" ht="15.75" x14ac:dyDescent="0.2">
      <c r="S12472" s="302">
        <v>1</v>
      </c>
      <c r="T12472" s="302"/>
    </row>
    <row r="12473" spans="19:20" ht="15.75" x14ac:dyDescent="0.2">
      <c r="S12473" s="302">
        <v>1</v>
      </c>
      <c r="T12473" s="302"/>
    </row>
    <row r="12474" spans="19:20" ht="15.75" x14ac:dyDescent="0.2">
      <c r="S12474" s="302">
        <v>1</v>
      </c>
      <c r="T12474" s="302"/>
    </row>
    <row r="12475" spans="19:20" ht="15.75" x14ac:dyDescent="0.2">
      <c r="S12475" s="302">
        <v>1</v>
      </c>
      <c r="T12475" s="302"/>
    </row>
    <row r="12476" spans="19:20" ht="15.75" x14ac:dyDescent="0.2">
      <c r="S12476" s="302">
        <v>1</v>
      </c>
      <c r="T12476" s="302"/>
    </row>
    <row r="12477" spans="19:20" ht="15.75" x14ac:dyDescent="0.2">
      <c r="S12477" s="302">
        <v>1</v>
      </c>
      <c r="T12477" s="302"/>
    </row>
    <row r="12478" spans="19:20" ht="15.75" x14ac:dyDescent="0.2">
      <c r="S12478" s="302">
        <v>1</v>
      </c>
      <c r="T12478" s="302"/>
    </row>
    <row r="12479" spans="19:20" ht="15.75" x14ac:dyDescent="0.2">
      <c r="S12479" s="302">
        <v>1</v>
      </c>
      <c r="T12479" s="302"/>
    </row>
    <row r="12480" spans="19:20" ht="15.75" x14ac:dyDescent="0.2">
      <c r="S12480" s="302">
        <v>1</v>
      </c>
      <c r="T12480" s="302"/>
    </row>
    <row r="12481" spans="19:20" ht="15.75" x14ac:dyDescent="0.2">
      <c r="S12481" s="302">
        <v>1</v>
      </c>
      <c r="T12481" s="302"/>
    </row>
    <row r="12482" spans="19:20" ht="15.75" x14ac:dyDescent="0.2">
      <c r="S12482" s="302">
        <v>1</v>
      </c>
      <c r="T12482" s="302"/>
    </row>
    <row r="12483" spans="19:20" ht="15.75" x14ac:dyDescent="0.2">
      <c r="S12483" s="302">
        <v>1</v>
      </c>
      <c r="T12483" s="302"/>
    </row>
    <row r="12484" spans="19:20" ht="15.75" x14ac:dyDescent="0.2">
      <c r="S12484" s="302">
        <v>1</v>
      </c>
      <c r="T12484" s="302"/>
    </row>
    <row r="12485" spans="19:20" ht="15.75" x14ac:dyDescent="0.2">
      <c r="S12485" s="302">
        <v>1</v>
      </c>
      <c r="T12485" s="302"/>
    </row>
    <row r="12486" spans="19:20" ht="15.75" x14ac:dyDescent="0.2">
      <c r="S12486" s="302">
        <v>1</v>
      </c>
      <c r="T12486" s="302"/>
    </row>
    <row r="12487" spans="19:20" ht="15.75" x14ac:dyDescent="0.2">
      <c r="S12487" s="302">
        <v>1</v>
      </c>
      <c r="T12487" s="302"/>
    </row>
    <row r="12488" spans="19:20" ht="15.75" x14ac:dyDescent="0.2">
      <c r="S12488" s="302">
        <v>1</v>
      </c>
      <c r="T12488" s="302"/>
    </row>
    <row r="12489" spans="19:20" ht="15.75" x14ac:dyDescent="0.2">
      <c r="S12489" s="302">
        <v>1</v>
      </c>
      <c r="T12489" s="302"/>
    </row>
    <row r="12490" spans="19:20" ht="15.75" x14ac:dyDescent="0.2">
      <c r="S12490" s="302">
        <v>1</v>
      </c>
      <c r="T12490" s="302"/>
    </row>
    <row r="12491" spans="19:20" ht="15.75" x14ac:dyDescent="0.2">
      <c r="S12491" s="302">
        <v>1</v>
      </c>
      <c r="T12491" s="302"/>
    </row>
    <row r="12492" spans="19:20" ht="15.75" x14ac:dyDescent="0.2">
      <c r="S12492" s="302">
        <v>1</v>
      </c>
      <c r="T12492" s="302"/>
    </row>
    <row r="12493" spans="19:20" ht="15.75" x14ac:dyDescent="0.2">
      <c r="S12493" s="302">
        <v>1</v>
      </c>
      <c r="T12493" s="302"/>
    </row>
    <row r="12494" spans="19:20" ht="15.75" x14ac:dyDescent="0.2">
      <c r="S12494" s="302">
        <v>1</v>
      </c>
      <c r="T12494" s="302"/>
    </row>
    <row r="12495" spans="19:20" ht="15.75" x14ac:dyDescent="0.2">
      <c r="S12495" s="302">
        <v>1</v>
      </c>
      <c r="T12495" s="302"/>
    </row>
    <row r="12496" spans="19:20" ht="15.75" x14ac:dyDescent="0.2">
      <c r="S12496" s="302">
        <v>1</v>
      </c>
      <c r="T12496" s="302"/>
    </row>
    <row r="12497" spans="19:20" ht="15.75" x14ac:dyDescent="0.2">
      <c r="S12497" s="302">
        <v>1</v>
      </c>
      <c r="T12497" s="302"/>
    </row>
    <row r="12498" spans="19:20" ht="15.75" x14ac:dyDescent="0.2">
      <c r="S12498" s="302">
        <v>1</v>
      </c>
      <c r="T12498" s="302"/>
    </row>
    <row r="12499" spans="19:20" ht="15.75" x14ac:dyDescent="0.2">
      <c r="S12499" s="302">
        <v>1</v>
      </c>
      <c r="T12499" s="302"/>
    </row>
    <row r="12500" spans="19:20" ht="15.75" x14ac:dyDescent="0.2">
      <c r="S12500" s="302">
        <v>1</v>
      </c>
      <c r="T12500" s="302"/>
    </row>
    <row r="12501" spans="19:20" ht="15.75" x14ac:dyDescent="0.2">
      <c r="S12501" s="302">
        <v>1</v>
      </c>
      <c r="T12501" s="302"/>
    </row>
    <row r="12502" spans="19:20" ht="15.75" x14ac:dyDescent="0.2">
      <c r="S12502" s="302">
        <v>1</v>
      </c>
      <c r="T12502" s="302"/>
    </row>
    <row r="12503" spans="19:20" ht="15.75" x14ac:dyDescent="0.2">
      <c r="S12503" s="302">
        <v>1</v>
      </c>
      <c r="T12503" s="302"/>
    </row>
    <row r="12504" spans="19:20" ht="15.75" x14ac:dyDescent="0.2">
      <c r="S12504" s="302">
        <v>1</v>
      </c>
      <c r="T12504" s="302"/>
    </row>
    <row r="12505" spans="19:20" ht="15.75" x14ac:dyDescent="0.2">
      <c r="S12505" s="302">
        <v>1</v>
      </c>
      <c r="T12505" s="302"/>
    </row>
    <row r="12506" spans="19:20" ht="15.75" x14ac:dyDescent="0.2">
      <c r="S12506" s="302">
        <v>1</v>
      </c>
      <c r="T12506" s="302"/>
    </row>
    <row r="12507" spans="19:20" ht="15.75" x14ac:dyDescent="0.2">
      <c r="S12507" s="302">
        <v>1</v>
      </c>
      <c r="T12507" s="302"/>
    </row>
    <row r="12508" spans="19:20" ht="15.75" x14ac:dyDescent="0.2">
      <c r="S12508" s="302">
        <v>1</v>
      </c>
      <c r="T12508" s="302"/>
    </row>
    <row r="12509" spans="19:20" ht="15.75" x14ac:dyDescent="0.2">
      <c r="S12509" s="302">
        <v>1</v>
      </c>
      <c r="T12509" s="302"/>
    </row>
    <row r="12510" spans="19:20" ht="15.75" x14ac:dyDescent="0.2">
      <c r="S12510" s="302">
        <v>1</v>
      </c>
      <c r="T12510" s="302"/>
    </row>
    <row r="12511" spans="19:20" ht="15.75" x14ac:dyDescent="0.2">
      <c r="S12511" s="302">
        <v>1</v>
      </c>
      <c r="T12511" s="302"/>
    </row>
    <row r="12512" spans="19:20" ht="15.75" x14ac:dyDescent="0.2">
      <c r="S12512" s="302">
        <v>1</v>
      </c>
      <c r="T12512" s="302"/>
    </row>
    <row r="12513" spans="19:20" ht="15.75" x14ac:dyDescent="0.2">
      <c r="S12513" s="302">
        <v>1</v>
      </c>
      <c r="T12513" s="302"/>
    </row>
    <row r="12514" spans="19:20" ht="15.75" x14ac:dyDescent="0.2">
      <c r="S12514" s="302">
        <v>1</v>
      </c>
      <c r="T12514" s="302"/>
    </row>
    <row r="12515" spans="19:20" ht="15.75" x14ac:dyDescent="0.2">
      <c r="S12515" s="302">
        <v>1</v>
      </c>
      <c r="T12515" s="302"/>
    </row>
    <row r="12516" spans="19:20" ht="15.75" x14ac:dyDescent="0.2">
      <c r="S12516" s="302">
        <v>1</v>
      </c>
      <c r="T12516" s="302"/>
    </row>
    <row r="12517" spans="19:20" ht="15.75" x14ac:dyDescent="0.2">
      <c r="S12517" s="302">
        <v>1</v>
      </c>
      <c r="T12517" s="302"/>
    </row>
    <row r="12518" spans="19:20" ht="15.75" x14ac:dyDescent="0.2">
      <c r="S12518" s="302">
        <v>1</v>
      </c>
      <c r="T12518" s="302"/>
    </row>
    <row r="12519" spans="19:20" ht="15.75" x14ac:dyDescent="0.2">
      <c r="S12519" s="302">
        <v>1</v>
      </c>
      <c r="T12519" s="302"/>
    </row>
    <row r="12520" spans="19:20" ht="15.75" x14ac:dyDescent="0.2">
      <c r="S12520" s="302">
        <v>1</v>
      </c>
      <c r="T12520" s="302"/>
    </row>
    <row r="12521" spans="19:20" ht="15.75" x14ac:dyDescent="0.2">
      <c r="S12521" s="302">
        <v>1</v>
      </c>
      <c r="T12521" s="302"/>
    </row>
    <row r="12522" spans="19:20" ht="15.75" x14ac:dyDescent="0.2">
      <c r="S12522" s="302">
        <v>1</v>
      </c>
      <c r="T12522" s="302"/>
    </row>
    <row r="12523" spans="19:20" ht="15.75" x14ac:dyDescent="0.2">
      <c r="S12523" s="302">
        <v>1</v>
      </c>
      <c r="T12523" s="302"/>
    </row>
    <row r="12524" spans="19:20" ht="15.75" x14ac:dyDescent="0.2">
      <c r="S12524" s="302">
        <v>1</v>
      </c>
      <c r="T12524" s="302"/>
    </row>
    <row r="12525" spans="19:20" ht="15.75" x14ac:dyDescent="0.2">
      <c r="S12525" s="302">
        <v>1</v>
      </c>
      <c r="T12525" s="302"/>
    </row>
    <row r="12526" spans="19:20" ht="15.75" x14ac:dyDescent="0.2">
      <c r="S12526" s="302">
        <v>1</v>
      </c>
      <c r="T12526" s="302"/>
    </row>
    <row r="12527" spans="19:20" ht="15.75" x14ac:dyDescent="0.2">
      <c r="S12527" s="302">
        <v>1</v>
      </c>
      <c r="T12527" s="302"/>
    </row>
    <row r="12528" spans="19:20" ht="15.75" x14ac:dyDescent="0.2">
      <c r="S12528" s="302">
        <v>1</v>
      </c>
      <c r="T12528" s="302"/>
    </row>
    <row r="12529" spans="19:20" ht="15.75" x14ac:dyDescent="0.2">
      <c r="S12529" s="302">
        <v>1</v>
      </c>
      <c r="T12529" s="302"/>
    </row>
    <row r="12530" spans="19:20" ht="15.75" x14ac:dyDescent="0.2">
      <c r="S12530" s="302">
        <v>1</v>
      </c>
      <c r="T12530" s="302"/>
    </row>
    <row r="12531" spans="19:20" ht="15.75" x14ac:dyDescent="0.2">
      <c r="S12531" s="302">
        <v>1</v>
      </c>
      <c r="T12531" s="302"/>
    </row>
    <row r="12532" spans="19:20" ht="15.75" x14ac:dyDescent="0.2">
      <c r="S12532" s="302">
        <v>1</v>
      </c>
      <c r="T12532" s="302"/>
    </row>
    <row r="12533" spans="19:20" ht="15.75" x14ac:dyDescent="0.2">
      <c r="S12533" s="302">
        <v>1</v>
      </c>
      <c r="T12533" s="302"/>
    </row>
    <row r="12534" spans="19:20" ht="15.75" x14ac:dyDescent="0.2">
      <c r="S12534" s="302">
        <v>1</v>
      </c>
      <c r="T12534" s="302"/>
    </row>
    <row r="12535" spans="19:20" ht="15.75" x14ac:dyDescent="0.2">
      <c r="S12535" s="302">
        <v>1</v>
      </c>
      <c r="T12535" s="302"/>
    </row>
    <row r="12536" spans="19:20" ht="15.75" x14ac:dyDescent="0.2">
      <c r="S12536" s="302">
        <v>1</v>
      </c>
      <c r="T12536" s="302"/>
    </row>
    <row r="12537" spans="19:20" ht="15.75" x14ac:dyDescent="0.2">
      <c r="S12537" s="302">
        <v>1</v>
      </c>
      <c r="T12537" s="302"/>
    </row>
    <row r="12538" spans="19:20" ht="15.75" x14ac:dyDescent="0.2">
      <c r="S12538" s="302">
        <v>1</v>
      </c>
      <c r="T12538" s="302"/>
    </row>
    <row r="12539" spans="19:20" ht="15.75" x14ac:dyDescent="0.2">
      <c r="S12539" s="302">
        <v>1</v>
      </c>
      <c r="T12539" s="302"/>
    </row>
    <row r="12540" spans="19:20" ht="15.75" x14ac:dyDescent="0.2">
      <c r="S12540" s="302">
        <v>1</v>
      </c>
      <c r="T12540" s="302"/>
    </row>
    <row r="12541" spans="19:20" ht="15.75" x14ac:dyDescent="0.2">
      <c r="S12541" s="302">
        <v>1</v>
      </c>
      <c r="T12541" s="302"/>
    </row>
    <row r="12542" spans="19:20" ht="15.75" x14ac:dyDescent="0.2">
      <c r="S12542" s="302">
        <v>1</v>
      </c>
      <c r="T12542" s="302"/>
    </row>
    <row r="12543" spans="19:20" ht="15.75" x14ac:dyDescent="0.2">
      <c r="S12543" s="302">
        <v>1</v>
      </c>
      <c r="T12543" s="302"/>
    </row>
    <row r="12544" spans="19:20" ht="15.75" x14ac:dyDescent="0.2">
      <c r="S12544" s="302">
        <v>1</v>
      </c>
      <c r="T12544" s="302"/>
    </row>
    <row r="12545" spans="19:20" ht="15.75" x14ac:dyDescent="0.2">
      <c r="S12545" s="302">
        <v>1</v>
      </c>
      <c r="T12545" s="302"/>
    </row>
    <row r="12546" spans="19:20" ht="15.75" x14ac:dyDescent="0.2">
      <c r="S12546" s="302">
        <v>1</v>
      </c>
      <c r="T12546" s="302"/>
    </row>
    <row r="12547" spans="19:20" ht="15.75" x14ac:dyDescent="0.2">
      <c r="S12547" s="302">
        <v>1</v>
      </c>
      <c r="T12547" s="302"/>
    </row>
    <row r="12548" spans="19:20" ht="15.75" x14ac:dyDescent="0.2">
      <c r="S12548" s="302">
        <v>1</v>
      </c>
      <c r="T12548" s="302"/>
    </row>
    <row r="12549" spans="19:20" ht="15.75" x14ac:dyDescent="0.2">
      <c r="S12549" s="302">
        <v>1</v>
      </c>
      <c r="T12549" s="302"/>
    </row>
    <row r="12550" spans="19:20" ht="15.75" x14ac:dyDescent="0.2">
      <c r="S12550" s="302">
        <v>1</v>
      </c>
      <c r="T12550" s="302"/>
    </row>
    <row r="12551" spans="19:20" ht="15.75" x14ac:dyDescent="0.2">
      <c r="S12551" s="302">
        <v>1</v>
      </c>
      <c r="T12551" s="302"/>
    </row>
    <row r="12552" spans="19:20" ht="15.75" x14ac:dyDescent="0.2">
      <c r="S12552" s="302">
        <v>1</v>
      </c>
      <c r="T12552" s="302"/>
    </row>
    <row r="12553" spans="19:20" ht="15.75" x14ac:dyDescent="0.2">
      <c r="S12553" s="302">
        <v>1</v>
      </c>
      <c r="T12553" s="302"/>
    </row>
    <row r="12554" spans="19:20" ht="15.75" x14ac:dyDescent="0.2">
      <c r="S12554" s="302">
        <v>1</v>
      </c>
      <c r="T12554" s="302"/>
    </row>
    <row r="12555" spans="19:20" ht="15.75" x14ac:dyDescent="0.2">
      <c r="S12555" s="302">
        <v>1</v>
      </c>
      <c r="T12555" s="302"/>
    </row>
    <row r="12556" spans="19:20" ht="15.75" x14ac:dyDescent="0.2">
      <c r="S12556" s="302">
        <v>1</v>
      </c>
      <c r="T12556" s="302"/>
    </row>
    <row r="12557" spans="19:20" ht="15.75" x14ac:dyDescent="0.2">
      <c r="S12557" s="302">
        <v>1</v>
      </c>
      <c r="T12557" s="302"/>
    </row>
    <row r="12558" spans="19:20" ht="15.75" x14ac:dyDescent="0.2">
      <c r="S12558" s="302">
        <v>1</v>
      </c>
      <c r="T12558" s="302"/>
    </row>
    <row r="12559" spans="19:20" ht="15.75" x14ac:dyDescent="0.2">
      <c r="S12559" s="302">
        <v>1</v>
      </c>
      <c r="T12559" s="302"/>
    </row>
    <row r="12560" spans="19:20" ht="15.75" x14ac:dyDescent="0.2">
      <c r="S12560" s="302">
        <v>1</v>
      </c>
      <c r="T12560" s="302"/>
    </row>
    <row r="12561" spans="19:20" ht="15.75" x14ac:dyDescent="0.2">
      <c r="S12561" s="302">
        <v>1</v>
      </c>
      <c r="T12561" s="302"/>
    </row>
    <row r="12562" spans="19:20" ht="15.75" x14ac:dyDescent="0.2">
      <c r="S12562" s="302">
        <v>1</v>
      </c>
      <c r="T12562" s="302"/>
    </row>
    <row r="12563" spans="19:20" ht="15.75" x14ac:dyDescent="0.2">
      <c r="S12563" s="302">
        <v>1</v>
      </c>
      <c r="T12563" s="302"/>
    </row>
    <row r="12564" spans="19:20" ht="15.75" x14ac:dyDescent="0.2">
      <c r="S12564" s="302">
        <v>1</v>
      </c>
      <c r="T12564" s="302"/>
    </row>
    <row r="12565" spans="19:20" ht="15.75" x14ac:dyDescent="0.2">
      <c r="S12565" s="302">
        <v>1</v>
      </c>
      <c r="T12565" s="302"/>
    </row>
    <row r="12566" spans="19:20" ht="15.75" x14ac:dyDescent="0.2">
      <c r="S12566" s="302">
        <v>1</v>
      </c>
      <c r="T12566" s="302"/>
    </row>
    <row r="12567" spans="19:20" ht="15.75" x14ac:dyDescent="0.2">
      <c r="S12567" s="302">
        <v>1</v>
      </c>
      <c r="T12567" s="302"/>
    </row>
    <row r="12568" spans="19:20" ht="15.75" x14ac:dyDescent="0.2">
      <c r="S12568" s="302">
        <v>1</v>
      </c>
      <c r="T12568" s="302"/>
    </row>
    <row r="12569" spans="19:20" ht="15.75" x14ac:dyDescent="0.2">
      <c r="S12569" s="302">
        <v>1</v>
      </c>
      <c r="T12569" s="302"/>
    </row>
    <row r="12570" spans="19:20" ht="15.75" x14ac:dyDescent="0.2">
      <c r="S12570" s="302">
        <v>1</v>
      </c>
      <c r="T12570" s="302"/>
    </row>
    <row r="12571" spans="19:20" ht="15.75" x14ac:dyDescent="0.2">
      <c r="S12571" s="302">
        <v>1</v>
      </c>
      <c r="T12571" s="302"/>
    </row>
    <row r="12572" spans="19:20" ht="15.75" x14ac:dyDescent="0.2">
      <c r="S12572" s="302">
        <v>1</v>
      </c>
      <c r="T12572" s="302"/>
    </row>
    <row r="12573" spans="19:20" ht="15.75" x14ac:dyDescent="0.2">
      <c r="S12573" s="302">
        <v>1</v>
      </c>
      <c r="T12573" s="302"/>
    </row>
    <row r="12574" spans="19:20" ht="15.75" x14ac:dyDescent="0.2">
      <c r="S12574" s="302">
        <v>1</v>
      </c>
      <c r="T12574" s="302"/>
    </row>
    <row r="12575" spans="19:20" ht="15.75" x14ac:dyDescent="0.2">
      <c r="S12575" s="302">
        <v>1</v>
      </c>
      <c r="T12575" s="302"/>
    </row>
    <row r="12576" spans="19:20" ht="15.75" x14ac:dyDescent="0.2">
      <c r="S12576" s="302">
        <v>1</v>
      </c>
      <c r="T12576" s="302"/>
    </row>
    <row r="12577" spans="19:20" ht="15.75" x14ac:dyDescent="0.2">
      <c r="S12577" s="302">
        <v>1</v>
      </c>
      <c r="T12577" s="302"/>
    </row>
    <row r="12578" spans="19:20" ht="15.75" x14ac:dyDescent="0.2">
      <c r="S12578" s="302">
        <v>1</v>
      </c>
      <c r="T12578" s="302"/>
    </row>
    <row r="12579" spans="19:20" ht="15.75" x14ac:dyDescent="0.2">
      <c r="S12579" s="302">
        <v>1</v>
      </c>
      <c r="T12579" s="302"/>
    </row>
    <row r="12580" spans="19:20" ht="15.75" x14ac:dyDescent="0.2">
      <c r="S12580" s="302">
        <v>1</v>
      </c>
      <c r="T12580" s="302"/>
    </row>
    <row r="12581" spans="19:20" ht="15.75" x14ac:dyDescent="0.2">
      <c r="S12581" s="302">
        <v>1</v>
      </c>
      <c r="T12581" s="302"/>
    </row>
    <row r="12582" spans="19:20" ht="15.75" x14ac:dyDescent="0.2">
      <c r="S12582" s="302">
        <v>1</v>
      </c>
      <c r="T12582" s="302"/>
    </row>
    <row r="12583" spans="19:20" ht="15.75" x14ac:dyDescent="0.2">
      <c r="S12583" s="302">
        <v>1</v>
      </c>
      <c r="T12583" s="302"/>
    </row>
    <row r="12584" spans="19:20" ht="15.75" x14ac:dyDescent="0.2">
      <c r="S12584" s="302">
        <v>1</v>
      </c>
      <c r="T12584" s="302"/>
    </row>
    <row r="12585" spans="19:20" ht="15.75" x14ac:dyDescent="0.2">
      <c r="S12585" s="302">
        <v>1</v>
      </c>
      <c r="T12585" s="302"/>
    </row>
    <row r="12586" spans="19:20" ht="15.75" x14ac:dyDescent="0.2">
      <c r="S12586" s="302">
        <v>1</v>
      </c>
      <c r="T12586" s="302"/>
    </row>
    <row r="12587" spans="19:20" ht="15.75" x14ac:dyDescent="0.2">
      <c r="S12587" s="302">
        <v>1</v>
      </c>
      <c r="T12587" s="302"/>
    </row>
    <row r="12588" spans="19:20" ht="15.75" x14ac:dyDescent="0.2">
      <c r="S12588" s="302">
        <v>1</v>
      </c>
      <c r="T12588" s="302"/>
    </row>
    <row r="12589" spans="19:20" ht="15.75" x14ac:dyDescent="0.2">
      <c r="S12589" s="302">
        <v>1</v>
      </c>
      <c r="T12589" s="302"/>
    </row>
    <row r="12590" spans="19:20" ht="15.75" x14ac:dyDescent="0.2">
      <c r="S12590" s="302">
        <v>1</v>
      </c>
      <c r="T12590" s="302"/>
    </row>
    <row r="12591" spans="19:20" ht="15.75" x14ac:dyDescent="0.2">
      <c r="S12591" s="302">
        <v>1</v>
      </c>
      <c r="T12591" s="302"/>
    </row>
    <row r="12592" spans="19:20" ht="15.75" x14ac:dyDescent="0.2">
      <c r="S12592" s="302">
        <v>1</v>
      </c>
      <c r="T12592" s="302"/>
    </row>
    <row r="12593" spans="19:20" ht="15.75" x14ac:dyDescent="0.2">
      <c r="S12593" s="302">
        <v>1</v>
      </c>
      <c r="T12593" s="302"/>
    </row>
    <row r="12594" spans="19:20" ht="15.75" x14ac:dyDescent="0.2">
      <c r="S12594" s="302">
        <v>1</v>
      </c>
      <c r="T12594" s="302"/>
    </row>
    <row r="12595" spans="19:20" ht="15.75" x14ac:dyDescent="0.2">
      <c r="S12595" s="302">
        <v>1</v>
      </c>
      <c r="T12595" s="302"/>
    </row>
    <row r="12596" spans="19:20" ht="15.75" x14ac:dyDescent="0.2">
      <c r="S12596" s="302">
        <v>1</v>
      </c>
      <c r="T12596" s="302"/>
    </row>
    <row r="12597" spans="19:20" ht="15.75" x14ac:dyDescent="0.2">
      <c r="S12597" s="302">
        <v>1</v>
      </c>
      <c r="T12597" s="302"/>
    </row>
    <row r="12598" spans="19:20" ht="15.75" x14ac:dyDescent="0.2">
      <c r="S12598" s="302">
        <v>1</v>
      </c>
      <c r="T12598" s="302"/>
    </row>
    <row r="12599" spans="19:20" ht="15.75" x14ac:dyDescent="0.2">
      <c r="S12599" s="302">
        <v>1</v>
      </c>
      <c r="T12599" s="302"/>
    </row>
    <row r="12600" spans="19:20" ht="15.75" x14ac:dyDescent="0.2">
      <c r="S12600" s="302">
        <v>1</v>
      </c>
      <c r="T12600" s="302"/>
    </row>
    <row r="12601" spans="19:20" ht="15.75" x14ac:dyDescent="0.2">
      <c r="S12601" s="302">
        <v>1</v>
      </c>
      <c r="T12601" s="302"/>
    </row>
    <row r="12602" spans="19:20" ht="15.75" x14ac:dyDescent="0.2">
      <c r="S12602" s="302">
        <v>1</v>
      </c>
      <c r="T12602" s="302"/>
    </row>
    <row r="12603" spans="19:20" ht="15.75" x14ac:dyDescent="0.2">
      <c r="S12603" s="302">
        <v>1</v>
      </c>
      <c r="T12603" s="302"/>
    </row>
    <row r="12604" spans="19:20" ht="15.75" x14ac:dyDescent="0.2">
      <c r="S12604" s="302">
        <v>1</v>
      </c>
      <c r="T12604" s="302"/>
    </row>
    <row r="12605" spans="19:20" ht="15.75" x14ac:dyDescent="0.2">
      <c r="S12605" s="302">
        <v>1</v>
      </c>
      <c r="T12605" s="302"/>
    </row>
    <row r="12606" spans="19:20" ht="15.75" x14ac:dyDescent="0.2">
      <c r="S12606" s="302">
        <v>1</v>
      </c>
      <c r="T12606" s="302"/>
    </row>
    <row r="12607" spans="19:20" ht="15.75" x14ac:dyDescent="0.2">
      <c r="S12607" s="302">
        <v>1</v>
      </c>
      <c r="T12607" s="302"/>
    </row>
    <row r="12608" spans="19:20" ht="15.75" x14ac:dyDescent="0.2">
      <c r="S12608" s="302">
        <v>1</v>
      </c>
      <c r="T12608" s="302"/>
    </row>
    <row r="12609" spans="19:20" ht="15.75" x14ac:dyDescent="0.2">
      <c r="S12609" s="302">
        <v>1</v>
      </c>
      <c r="T12609" s="302"/>
    </row>
    <row r="12610" spans="19:20" ht="15.75" x14ac:dyDescent="0.2">
      <c r="S12610" s="302">
        <v>1</v>
      </c>
      <c r="T12610" s="302"/>
    </row>
    <row r="12611" spans="19:20" ht="15.75" x14ac:dyDescent="0.2">
      <c r="S12611" s="302">
        <v>1</v>
      </c>
      <c r="T12611" s="302"/>
    </row>
    <row r="12612" spans="19:20" ht="15.75" x14ac:dyDescent="0.2">
      <c r="S12612" s="302">
        <v>1</v>
      </c>
      <c r="T12612" s="302"/>
    </row>
    <row r="12613" spans="19:20" ht="15.75" x14ac:dyDescent="0.2">
      <c r="S12613" s="302">
        <v>1</v>
      </c>
      <c r="T12613" s="302"/>
    </row>
    <row r="12614" spans="19:20" ht="15.75" x14ac:dyDescent="0.2">
      <c r="S12614" s="302">
        <v>1</v>
      </c>
      <c r="T12614" s="302"/>
    </row>
    <row r="12615" spans="19:20" ht="15.75" x14ac:dyDescent="0.2">
      <c r="S12615" s="302">
        <v>1</v>
      </c>
      <c r="T12615" s="302"/>
    </row>
    <row r="12616" spans="19:20" ht="15.75" x14ac:dyDescent="0.2">
      <c r="S12616" s="302">
        <v>1</v>
      </c>
      <c r="T12616" s="302"/>
    </row>
    <row r="12617" spans="19:20" ht="15.75" x14ac:dyDescent="0.2">
      <c r="S12617" s="302">
        <v>1</v>
      </c>
      <c r="T12617" s="302"/>
    </row>
    <row r="12618" spans="19:20" ht="15.75" x14ac:dyDescent="0.2">
      <c r="S12618" s="302">
        <v>1</v>
      </c>
      <c r="T12618" s="302"/>
    </row>
    <row r="12619" spans="19:20" ht="15.75" x14ac:dyDescent="0.2">
      <c r="S12619" s="302">
        <v>1</v>
      </c>
      <c r="T12619" s="302"/>
    </row>
    <row r="12620" spans="19:20" ht="15.75" x14ac:dyDescent="0.2">
      <c r="S12620" s="302">
        <v>1</v>
      </c>
      <c r="T12620" s="302"/>
    </row>
    <row r="12621" spans="19:20" ht="15.75" x14ac:dyDescent="0.2">
      <c r="S12621" s="302">
        <v>1</v>
      </c>
      <c r="T12621" s="302"/>
    </row>
    <row r="12622" spans="19:20" ht="15.75" x14ac:dyDescent="0.2">
      <c r="S12622" s="302">
        <v>1</v>
      </c>
      <c r="T12622" s="302"/>
    </row>
    <row r="12623" spans="19:20" ht="15.75" x14ac:dyDescent="0.2">
      <c r="S12623" s="302">
        <v>1</v>
      </c>
      <c r="T12623" s="302"/>
    </row>
    <row r="12624" spans="19:20" ht="15.75" x14ac:dyDescent="0.2">
      <c r="S12624" s="302">
        <v>1</v>
      </c>
      <c r="T12624" s="302"/>
    </row>
    <row r="12625" spans="19:20" ht="15.75" x14ac:dyDescent="0.2">
      <c r="S12625" s="302">
        <v>1</v>
      </c>
      <c r="T12625" s="302"/>
    </row>
    <row r="12626" spans="19:20" ht="15.75" x14ac:dyDescent="0.2">
      <c r="S12626" s="302">
        <v>1</v>
      </c>
      <c r="T12626" s="302"/>
    </row>
    <row r="12627" spans="19:20" ht="15.75" x14ac:dyDescent="0.2">
      <c r="S12627" s="302">
        <v>1</v>
      </c>
      <c r="T12627" s="302"/>
    </row>
    <row r="12628" spans="19:20" ht="15.75" x14ac:dyDescent="0.2">
      <c r="S12628" s="302">
        <v>1</v>
      </c>
      <c r="T12628" s="302"/>
    </row>
    <row r="12629" spans="19:20" ht="15.75" x14ac:dyDescent="0.2">
      <c r="S12629" s="302">
        <v>1</v>
      </c>
      <c r="T12629" s="302"/>
    </row>
    <row r="12630" spans="19:20" ht="15.75" x14ac:dyDescent="0.2">
      <c r="S12630" s="302">
        <v>1</v>
      </c>
      <c r="T12630" s="302"/>
    </row>
    <row r="12631" spans="19:20" ht="15.75" x14ac:dyDescent="0.2">
      <c r="S12631" s="302">
        <v>1</v>
      </c>
      <c r="T12631" s="302"/>
    </row>
    <row r="12632" spans="19:20" ht="15.75" x14ac:dyDescent="0.2">
      <c r="S12632" s="302">
        <v>1</v>
      </c>
      <c r="T12632" s="302"/>
    </row>
    <row r="12633" spans="19:20" ht="15.75" x14ac:dyDescent="0.2">
      <c r="S12633" s="302">
        <v>1</v>
      </c>
      <c r="T12633" s="302"/>
    </row>
    <row r="12634" spans="19:20" ht="15.75" x14ac:dyDescent="0.2">
      <c r="S12634" s="302">
        <v>1</v>
      </c>
      <c r="T12634" s="302"/>
    </row>
    <row r="12635" spans="19:20" ht="15.75" x14ac:dyDescent="0.2">
      <c r="S12635" s="302">
        <v>1</v>
      </c>
      <c r="T12635" s="302"/>
    </row>
    <row r="12636" spans="19:20" ht="15.75" x14ac:dyDescent="0.2">
      <c r="S12636" s="302">
        <v>1</v>
      </c>
      <c r="T12636" s="302"/>
    </row>
    <row r="12637" spans="19:20" ht="15.75" x14ac:dyDescent="0.2">
      <c r="S12637" s="302">
        <v>1</v>
      </c>
      <c r="T12637" s="302"/>
    </row>
    <row r="12638" spans="19:20" ht="15.75" x14ac:dyDescent="0.2">
      <c r="S12638" s="302">
        <v>1</v>
      </c>
      <c r="T12638" s="302"/>
    </row>
    <row r="12639" spans="19:20" ht="15.75" x14ac:dyDescent="0.2">
      <c r="S12639" s="302">
        <v>1</v>
      </c>
      <c r="T12639" s="302"/>
    </row>
    <row r="12640" spans="19:20" ht="15.75" x14ac:dyDescent="0.2">
      <c r="S12640" s="302">
        <v>1</v>
      </c>
      <c r="T12640" s="302"/>
    </row>
    <row r="12641" spans="19:20" ht="15.75" x14ac:dyDescent="0.2">
      <c r="S12641" s="302">
        <v>1</v>
      </c>
      <c r="T12641" s="302"/>
    </row>
    <row r="12642" spans="19:20" ht="15.75" x14ac:dyDescent="0.2">
      <c r="S12642" s="302">
        <v>1</v>
      </c>
      <c r="T12642" s="302"/>
    </row>
    <row r="12643" spans="19:20" ht="15.75" x14ac:dyDescent="0.2">
      <c r="S12643" s="302">
        <v>1</v>
      </c>
      <c r="T12643" s="302"/>
    </row>
    <row r="12644" spans="19:20" ht="15.75" x14ac:dyDescent="0.2">
      <c r="S12644" s="302">
        <v>1</v>
      </c>
      <c r="T12644" s="302"/>
    </row>
    <row r="12645" spans="19:20" ht="15.75" x14ac:dyDescent="0.2">
      <c r="S12645" s="302">
        <v>1</v>
      </c>
      <c r="T12645" s="302"/>
    </row>
    <row r="12646" spans="19:20" ht="15.75" x14ac:dyDescent="0.2">
      <c r="S12646" s="302">
        <v>1</v>
      </c>
      <c r="T12646" s="302"/>
    </row>
    <row r="12647" spans="19:20" ht="15.75" x14ac:dyDescent="0.2">
      <c r="S12647" s="302">
        <v>1</v>
      </c>
      <c r="T12647" s="302"/>
    </row>
    <row r="12648" spans="19:20" ht="15.75" x14ac:dyDescent="0.2">
      <c r="S12648" s="302">
        <v>1</v>
      </c>
      <c r="T12648" s="302"/>
    </row>
    <row r="12649" spans="19:20" ht="15.75" x14ac:dyDescent="0.2">
      <c r="S12649" s="302">
        <v>1</v>
      </c>
      <c r="T12649" s="302"/>
    </row>
    <row r="12650" spans="19:20" ht="15.75" x14ac:dyDescent="0.2">
      <c r="S12650" s="302">
        <v>1</v>
      </c>
      <c r="T12650" s="302"/>
    </row>
    <row r="12651" spans="19:20" ht="15.75" x14ac:dyDescent="0.2">
      <c r="S12651" s="302">
        <v>1</v>
      </c>
      <c r="T12651" s="302"/>
    </row>
    <row r="12652" spans="19:20" ht="15.75" x14ac:dyDescent="0.2">
      <c r="S12652" s="302">
        <v>1</v>
      </c>
      <c r="T12652" s="302"/>
    </row>
    <row r="12653" spans="19:20" ht="15.75" x14ac:dyDescent="0.2">
      <c r="S12653" s="302">
        <v>1</v>
      </c>
      <c r="T12653" s="302"/>
    </row>
    <row r="12654" spans="19:20" ht="15.75" x14ac:dyDescent="0.2">
      <c r="S12654" s="302">
        <v>1</v>
      </c>
      <c r="T12654" s="302"/>
    </row>
    <row r="12655" spans="19:20" ht="15.75" x14ac:dyDescent="0.2">
      <c r="S12655" s="302">
        <v>1</v>
      </c>
      <c r="T12655" s="302"/>
    </row>
    <row r="12656" spans="19:20" ht="15.75" x14ac:dyDescent="0.2">
      <c r="S12656" s="302">
        <v>1</v>
      </c>
      <c r="T12656" s="302"/>
    </row>
    <row r="12657" spans="19:20" ht="15.75" x14ac:dyDescent="0.2">
      <c r="S12657" s="302">
        <v>1</v>
      </c>
      <c r="T12657" s="302"/>
    </row>
    <row r="12658" spans="19:20" ht="15.75" x14ac:dyDescent="0.2">
      <c r="S12658" s="302">
        <v>1</v>
      </c>
      <c r="T12658" s="302"/>
    </row>
    <row r="12659" spans="19:20" ht="15.75" x14ac:dyDescent="0.2">
      <c r="S12659" s="302">
        <v>1</v>
      </c>
      <c r="T12659" s="302"/>
    </row>
    <row r="12660" spans="19:20" ht="15.75" x14ac:dyDescent="0.2">
      <c r="S12660" s="302">
        <v>1</v>
      </c>
      <c r="T12660" s="302"/>
    </row>
    <row r="12661" spans="19:20" ht="15.75" x14ac:dyDescent="0.2">
      <c r="S12661" s="302">
        <v>1</v>
      </c>
      <c r="T12661" s="302"/>
    </row>
    <row r="12662" spans="19:20" ht="15.75" x14ac:dyDescent="0.2">
      <c r="S12662" s="302">
        <v>1</v>
      </c>
      <c r="T12662" s="302"/>
    </row>
    <row r="12663" spans="19:20" ht="15.75" x14ac:dyDescent="0.2">
      <c r="S12663" s="302">
        <v>1</v>
      </c>
      <c r="T12663" s="302"/>
    </row>
    <row r="12664" spans="19:20" ht="15.75" x14ac:dyDescent="0.2">
      <c r="S12664" s="302">
        <v>1</v>
      </c>
      <c r="T12664" s="302"/>
    </row>
    <row r="12665" spans="19:20" ht="15.75" x14ac:dyDescent="0.2">
      <c r="S12665" s="302">
        <v>1</v>
      </c>
      <c r="T12665" s="302"/>
    </row>
    <row r="12666" spans="19:20" ht="15.75" x14ac:dyDescent="0.2">
      <c r="S12666" s="302">
        <v>1</v>
      </c>
      <c r="T12666" s="302"/>
    </row>
    <row r="12667" spans="19:20" ht="15.75" x14ac:dyDescent="0.2">
      <c r="S12667" s="302">
        <v>1</v>
      </c>
      <c r="T12667" s="302"/>
    </row>
    <row r="12668" spans="19:20" ht="15.75" x14ac:dyDescent="0.2">
      <c r="S12668" s="302">
        <v>1</v>
      </c>
      <c r="T12668" s="302"/>
    </row>
    <row r="12669" spans="19:20" ht="15.75" x14ac:dyDescent="0.2">
      <c r="S12669" s="302">
        <v>1</v>
      </c>
      <c r="T12669" s="302"/>
    </row>
    <row r="12670" spans="19:20" ht="15.75" x14ac:dyDescent="0.2">
      <c r="S12670" s="302">
        <v>1</v>
      </c>
      <c r="T12670" s="302"/>
    </row>
    <row r="12671" spans="19:20" ht="15.75" x14ac:dyDescent="0.2">
      <c r="S12671" s="302">
        <v>1</v>
      </c>
      <c r="T12671" s="302"/>
    </row>
    <row r="12672" spans="19:20" ht="15.75" x14ac:dyDescent="0.2">
      <c r="S12672" s="302">
        <v>1</v>
      </c>
      <c r="T12672" s="302"/>
    </row>
    <row r="12673" spans="19:20" ht="15.75" x14ac:dyDescent="0.2">
      <c r="S12673" s="302">
        <v>1</v>
      </c>
      <c r="T12673" s="302"/>
    </row>
    <row r="12674" spans="19:20" ht="15.75" x14ac:dyDescent="0.2">
      <c r="S12674" s="302">
        <v>1</v>
      </c>
      <c r="T12674" s="302"/>
    </row>
    <row r="12675" spans="19:20" ht="15.75" x14ac:dyDescent="0.2">
      <c r="S12675" s="302">
        <v>1</v>
      </c>
      <c r="T12675" s="302"/>
    </row>
    <row r="12676" spans="19:20" ht="15.75" x14ac:dyDescent="0.2">
      <c r="S12676" s="302">
        <v>1</v>
      </c>
      <c r="T12676" s="302"/>
    </row>
    <row r="12677" spans="19:20" ht="15.75" x14ac:dyDescent="0.2">
      <c r="S12677" s="302">
        <v>1</v>
      </c>
      <c r="T12677" s="302"/>
    </row>
    <row r="12678" spans="19:20" ht="15.75" x14ac:dyDescent="0.2">
      <c r="S12678" s="302">
        <v>1</v>
      </c>
      <c r="T12678" s="302"/>
    </row>
    <row r="12679" spans="19:20" ht="15.75" x14ac:dyDescent="0.2">
      <c r="S12679" s="302">
        <v>1</v>
      </c>
      <c r="T12679" s="302"/>
    </row>
    <row r="12680" spans="19:20" ht="15.75" x14ac:dyDescent="0.2">
      <c r="S12680" s="302">
        <v>1</v>
      </c>
      <c r="T12680" s="302"/>
    </row>
    <row r="12681" spans="19:20" ht="15.75" x14ac:dyDescent="0.2">
      <c r="S12681" s="302">
        <v>1</v>
      </c>
      <c r="T12681" s="302"/>
    </row>
    <row r="12682" spans="19:20" ht="15.75" x14ac:dyDescent="0.2">
      <c r="S12682" s="302">
        <v>1</v>
      </c>
      <c r="T12682" s="302"/>
    </row>
    <row r="12683" spans="19:20" ht="15.75" x14ac:dyDescent="0.2">
      <c r="S12683" s="302">
        <v>1</v>
      </c>
      <c r="T12683" s="302"/>
    </row>
    <row r="12684" spans="19:20" ht="15.75" x14ac:dyDescent="0.2">
      <c r="S12684" s="302">
        <v>1</v>
      </c>
      <c r="T12684" s="302"/>
    </row>
    <row r="12685" spans="19:20" ht="15.75" x14ac:dyDescent="0.2">
      <c r="S12685" s="302">
        <v>1</v>
      </c>
      <c r="T12685" s="302"/>
    </row>
    <row r="12686" spans="19:20" ht="15.75" x14ac:dyDescent="0.2">
      <c r="S12686" s="302">
        <v>1</v>
      </c>
      <c r="T12686" s="302"/>
    </row>
    <row r="12687" spans="19:20" ht="15.75" x14ac:dyDescent="0.2">
      <c r="S12687" s="302">
        <v>1</v>
      </c>
      <c r="T12687" s="302"/>
    </row>
    <row r="12688" spans="19:20" ht="15.75" x14ac:dyDescent="0.2">
      <c r="S12688" s="302">
        <v>1</v>
      </c>
      <c r="T12688" s="302"/>
    </row>
    <row r="12689" spans="19:20" ht="15.75" x14ac:dyDescent="0.2">
      <c r="S12689" s="302">
        <v>1</v>
      </c>
      <c r="T12689" s="302"/>
    </row>
    <row r="12690" spans="19:20" ht="15.75" x14ac:dyDescent="0.2">
      <c r="S12690" s="302">
        <v>1</v>
      </c>
      <c r="T12690" s="302"/>
    </row>
    <row r="12691" spans="19:20" ht="15.75" x14ac:dyDescent="0.2">
      <c r="S12691" s="302">
        <v>1</v>
      </c>
      <c r="T12691" s="302"/>
    </row>
    <row r="12692" spans="19:20" ht="15.75" x14ac:dyDescent="0.2">
      <c r="S12692" s="302">
        <v>1</v>
      </c>
      <c r="T12692" s="302"/>
    </row>
    <row r="12693" spans="19:20" ht="15.75" x14ac:dyDescent="0.2">
      <c r="S12693" s="302">
        <v>1</v>
      </c>
      <c r="T12693" s="302"/>
    </row>
    <row r="12694" spans="19:20" ht="15.75" x14ac:dyDescent="0.2">
      <c r="S12694" s="302">
        <v>1</v>
      </c>
      <c r="T12694" s="302"/>
    </row>
    <row r="12695" spans="19:20" ht="15.75" x14ac:dyDescent="0.2">
      <c r="S12695" s="302">
        <v>1</v>
      </c>
      <c r="T12695" s="302"/>
    </row>
    <row r="12696" spans="19:20" ht="15.75" x14ac:dyDescent="0.2">
      <c r="S12696" s="302">
        <v>1</v>
      </c>
      <c r="T12696" s="302"/>
    </row>
    <row r="12697" spans="19:20" ht="15.75" x14ac:dyDescent="0.2">
      <c r="S12697" s="302">
        <v>1</v>
      </c>
      <c r="T12697" s="302"/>
    </row>
    <row r="12698" spans="19:20" ht="15.75" x14ac:dyDescent="0.2">
      <c r="S12698" s="302">
        <v>1</v>
      </c>
      <c r="T12698" s="302"/>
    </row>
    <row r="12699" spans="19:20" ht="15.75" x14ac:dyDescent="0.2">
      <c r="S12699" s="302">
        <v>1</v>
      </c>
      <c r="T12699" s="302"/>
    </row>
    <row r="12700" spans="19:20" ht="15.75" x14ac:dyDescent="0.2">
      <c r="S12700" s="302">
        <v>1</v>
      </c>
      <c r="T12700" s="302"/>
    </row>
    <row r="12701" spans="19:20" ht="15.75" x14ac:dyDescent="0.2">
      <c r="S12701" s="302">
        <v>1</v>
      </c>
      <c r="T12701" s="302"/>
    </row>
    <row r="12702" spans="19:20" ht="15.75" x14ac:dyDescent="0.2">
      <c r="S12702" s="302">
        <v>1</v>
      </c>
      <c r="T12702" s="302"/>
    </row>
    <row r="12703" spans="19:20" ht="15.75" x14ac:dyDescent="0.2">
      <c r="S12703" s="302">
        <v>1</v>
      </c>
      <c r="T12703" s="302"/>
    </row>
    <row r="12704" spans="19:20" ht="15.75" x14ac:dyDescent="0.2">
      <c r="S12704" s="302">
        <v>1</v>
      </c>
      <c r="T12704" s="302"/>
    </row>
    <row r="12705" spans="19:20" ht="15.75" x14ac:dyDescent="0.2">
      <c r="S12705" s="302">
        <v>1</v>
      </c>
      <c r="T12705" s="302"/>
    </row>
    <row r="12706" spans="19:20" ht="15.75" x14ac:dyDescent="0.2">
      <c r="S12706" s="302">
        <v>1</v>
      </c>
      <c r="T12706" s="302"/>
    </row>
    <row r="12707" spans="19:20" ht="15.75" x14ac:dyDescent="0.2">
      <c r="S12707" s="302">
        <v>1</v>
      </c>
      <c r="T12707" s="302"/>
    </row>
    <row r="12708" spans="19:20" ht="15.75" x14ac:dyDescent="0.2">
      <c r="S12708" s="302">
        <v>1</v>
      </c>
      <c r="T12708" s="302"/>
    </row>
    <row r="12709" spans="19:20" ht="15.75" x14ac:dyDescent="0.2">
      <c r="S12709" s="302">
        <v>1</v>
      </c>
      <c r="T12709" s="302"/>
    </row>
    <row r="12710" spans="19:20" ht="15.75" x14ac:dyDescent="0.2">
      <c r="S12710" s="302">
        <v>1</v>
      </c>
      <c r="T12710" s="302"/>
    </row>
    <row r="12711" spans="19:20" ht="15.75" x14ac:dyDescent="0.2">
      <c r="S12711" s="302">
        <v>1</v>
      </c>
      <c r="T12711" s="302"/>
    </row>
    <row r="12712" spans="19:20" ht="15.75" x14ac:dyDescent="0.2">
      <c r="S12712" s="302">
        <v>1</v>
      </c>
      <c r="T12712" s="302"/>
    </row>
    <row r="12713" spans="19:20" ht="15.75" x14ac:dyDescent="0.2">
      <c r="S12713" s="302">
        <v>1</v>
      </c>
      <c r="T12713" s="302"/>
    </row>
    <row r="12714" spans="19:20" ht="15.75" x14ac:dyDescent="0.2">
      <c r="S12714" s="302">
        <v>1</v>
      </c>
      <c r="T12714" s="302"/>
    </row>
    <row r="12715" spans="19:20" ht="15.75" x14ac:dyDescent="0.2">
      <c r="S12715" s="302">
        <v>1</v>
      </c>
      <c r="T12715" s="302"/>
    </row>
    <row r="12716" spans="19:20" ht="15.75" x14ac:dyDescent="0.2">
      <c r="S12716" s="302">
        <v>1</v>
      </c>
      <c r="T12716" s="302"/>
    </row>
    <row r="12717" spans="19:20" ht="15.75" x14ac:dyDescent="0.2">
      <c r="S12717" s="302">
        <v>1</v>
      </c>
      <c r="T12717" s="302"/>
    </row>
    <row r="12718" spans="19:20" ht="15.75" x14ac:dyDescent="0.2">
      <c r="S12718" s="302">
        <v>1</v>
      </c>
      <c r="T12718" s="302"/>
    </row>
    <row r="12719" spans="19:20" ht="15.75" x14ac:dyDescent="0.2">
      <c r="S12719" s="302">
        <v>1</v>
      </c>
      <c r="T12719" s="302"/>
    </row>
    <row r="12720" spans="19:20" ht="15.75" x14ac:dyDescent="0.2">
      <c r="S12720" s="302">
        <v>1</v>
      </c>
      <c r="T12720" s="302"/>
    </row>
    <row r="12721" spans="19:20" ht="15.75" x14ac:dyDescent="0.2">
      <c r="S12721" s="302">
        <v>1</v>
      </c>
      <c r="T12721" s="302"/>
    </row>
    <row r="12722" spans="19:20" ht="15.75" x14ac:dyDescent="0.2">
      <c r="S12722" s="302">
        <v>1</v>
      </c>
      <c r="T12722" s="302"/>
    </row>
    <row r="12723" spans="19:20" ht="15.75" x14ac:dyDescent="0.2">
      <c r="S12723" s="302">
        <v>1</v>
      </c>
      <c r="T12723" s="302"/>
    </row>
    <row r="12724" spans="19:20" ht="15.75" x14ac:dyDescent="0.2">
      <c r="S12724" s="302">
        <v>1</v>
      </c>
      <c r="T12724" s="302"/>
    </row>
    <row r="12725" spans="19:20" ht="15.75" x14ac:dyDescent="0.2">
      <c r="S12725" s="302">
        <v>1</v>
      </c>
      <c r="T12725" s="302"/>
    </row>
    <row r="12726" spans="19:20" ht="15.75" x14ac:dyDescent="0.2">
      <c r="S12726" s="302">
        <v>1</v>
      </c>
      <c r="T12726" s="302"/>
    </row>
    <row r="12727" spans="19:20" ht="15.75" x14ac:dyDescent="0.2">
      <c r="S12727" s="302">
        <v>1</v>
      </c>
      <c r="T12727" s="302"/>
    </row>
    <row r="12728" spans="19:20" ht="15.75" x14ac:dyDescent="0.2">
      <c r="S12728" s="302">
        <v>1</v>
      </c>
      <c r="T12728" s="302"/>
    </row>
    <row r="12729" spans="19:20" ht="15.75" x14ac:dyDescent="0.2">
      <c r="S12729" s="302">
        <v>1</v>
      </c>
      <c r="T12729" s="302"/>
    </row>
    <row r="12730" spans="19:20" ht="15.75" x14ac:dyDescent="0.2">
      <c r="S12730" s="302">
        <v>1</v>
      </c>
      <c r="T12730" s="302"/>
    </row>
    <row r="12731" spans="19:20" ht="15.75" x14ac:dyDescent="0.2">
      <c r="S12731" s="302">
        <v>1</v>
      </c>
      <c r="T12731" s="302"/>
    </row>
    <row r="12732" spans="19:20" ht="15.75" x14ac:dyDescent="0.2">
      <c r="S12732" s="302">
        <v>1</v>
      </c>
      <c r="T12732" s="302"/>
    </row>
    <row r="12733" spans="19:20" ht="15.75" x14ac:dyDescent="0.2">
      <c r="S12733" s="302">
        <v>1</v>
      </c>
      <c r="T12733" s="302"/>
    </row>
    <row r="12734" spans="19:20" ht="15.75" x14ac:dyDescent="0.2">
      <c r="S12734" s="302">
        <v>1</v>
      </c>
      <c r="T12734" s="302"/>
    </row>
    <row r="12735" spans="19:20" ht="15.75" x14ac:dyDescent="0.2">
      <c r="S12735" s="302">
        <v>1</v>
      </c>
      <c r="T12735" s="302"/>
    </row>
    <row r="12736" spans="19:20" ht="15.75" x14ac:dyDescent="0.2">
      <c r="S12736" s="302">
        <v>1</v>
      </c>
      <c r="T12736" s="302"/>
    </row>
    <row r="12737" spans="19:20" ht="15.75" x14ac:dyDescent="0.2">
      <c r="S12737" s="302">
        <v>1</v>
      </c>
      <c r="T12737" s="302"/>
    </row>
    <row r="12738" spans="19:20" ht="15.75" x14ac:dyDescent="0.2">
      <c r="S12738" s="302">
        <v>1</v>
      </c>
      <c r="T12738" s="302"/>
    </row>
    <row r="12739" spans="19:20" ht="15.75" x14ac:dyDescent="0.2">
      <c r="S12739" s="302">
        <v>1</v>
      </c>
      <c r="T12739" s="302"/>
    </row>
    <row r="12740" spans="19:20" ht="15.75" x14ac:dyDescent="0.2">
      <c r="S12740" s="302">
        <v>1</v>
      </c>
      <c r="T12740" s="302"/>
    </row>
    <row r="12741" spans="19:20" ht="15.75" x14ac:dyDescent="0.2">
      <c r="S12741" s="302">
        <v>1</v>
      </c>
      <c r="T12741" s="302"/>
    </row>
    <row r="12742" spans="19:20" ht="15.75" x14ac:dyDescent="0.2">
      <c r="S12742" s="302">
        <v>1</v>
      </c>
      <c r="T12742" s="302"/>
    </row>
    <row r="12743" spans="19:20" ht="15.75" x14ac:dyDescent="0.2">
      <c r="S12743" s="302">
        <v>1</v>
      </c>
      <c r="T12743" s="302"/>
    </row>
    <row r="12744" spans="19:20" ht="15.75" x14ac:dyDescent="0.2">
      <c r="S12744" s="302">
        <v>1</v>
      </c>
      <c r="T12744" s="302"/>
    </row>
    <row r="12745" spans="19:20" ht="15.75" x14ac:dyDescent="0.2">
      <c r="S12745" s="302">
        <v>1</v>
      </c>
      <c r="T12745" s="302"/>
    </row>
    <row r="12746" spans="19:20" ht="15.75" x14ac:dyDescent="0.2">
      <c r="S12746" s="302">
        <v>1</v>
      </c>
      <c r="T12746" s="302"/>
    </row>
    <row r="12747" spans="19:20" ht="15.75" x14ac:dyDescent="0.2">
      <c r="S12747" s="302">
        <v>1</v>
      </c>
      <c r="T12747" s="302"/>
    </row>
    <row r="12748" spans="19:20" ht="15.75" x14ac:dyDescent="0.2">
      <c r="S12748" s="302">
        <v>1</v>
      </c>
      <c r="T12748" s="302"/>
    </row>
    <row r="12749" spans="19:20" ht="15.75" x14ac:dyDescent="0.2">
      <c r="S12749" s="302">
        <v>1</v>
      </c>
      <c r="T12749" s="302"/>
    </row>
    <row r="12750" spans="19:20" ht="15.75" x14ac:dyDescent="0.2">
      <c r="S12750" s="302">
        <v>1</v>
      </c>
      <c r="T12750" s="302"/>
    </row>
    <row r="12751" spans="19:20" ht="15.75" x14ac:dyDescent="0.2">
      <c r="S12751" s="302">
        <v>1</v>
      </c>
      <c r="T12751" s="302"/>
    </row>
    <row r="12752" spans="19:20" ht="15.75" x14ac:dyDescent="0.2">
      <c r="S12752" s="302">
        <v>1</v>
      </c>
      <c r="T12752" s="302"/>
    </row>
    <row r="12753" spans="19:20" ht="15.75" x14ac:dyDescent="0.2">
      <c r="S12753" s="302">
        <v>1</v>
      </c>
      <c r="T12753" s="302"/>
    </row>
    <row r="12754" spans="19:20" ht="15.75" x14ac:dyDescent="0.2">
      <c r="S12754" s="302">
        <v>1</v>
      </c>
      <c r="T12754" s="302"/>
    </row>
    <row r="12755" spans="19:20" ht="15.75" x14ac:dyDescent="0.2">
      <c r="S12755" s="302">
        <v>1</v>
      </c>
      <c r="T12755" s="302"/>
    </row>
    <row r="12756" spans="19:20" ht="15.75" x14ac:dyDescent="0.2">
      <c r="S12756" s="302">
        <v>1</v>
      </c>
      <c r="T12756" s="302"/>
    </row>
    <row r="12757" spans="19:20" ht="15.75" x14ac:dyDescent="0.2">
      <c r="S12757" s="302">
        <v>1</v>
      </c>
      <c r="T12757" s="302"/>
    </row>
    <row r="12758" spans="19:20" ht="15.75" x14ac:dyDescent="0.2">
      <c r="S12758" s="302">
        <v>1</v>
      </c>
      <c r="T12758" s="302"/>
    </row>
    <row r="12759" spans="19:20" ht="15.75" x14ac:dyDescent="0.2">
      <c r="S12759" s="302">
        <v>1</v>
      </c>
      <c r="T12759" s="302"/>
    </row>
    <row r="12760" spans="19:20" ht="15.75" x14ac:dyDescent="0.2">
      <c r="S12760" s="302">
        <v>1</v>
      </c>
      <c r="T12760" s="302"/>
    </row>
    <row r="12761" spans="19:20" ht="15.75" x14ac:dyDescent="0.2">
      <c r="S12761" s="302">
        <v>1</v>
      </c>
      <c r="T12761" s="302"/>
    </row>
    <row r="12762" spans="19:20" ht="15.75" x14ac:dyDescent="0.2">
      <c r="S12762" s="302">
        <v>1</v>
      </c>
      <c r="T12762" s="302"/>
    </row>
    <row r="12763" spans="19:20" ht="15.75" x14ac:dyDescent="0.2">
      <c r="S12763" s="302">
        <v>1</v>
      </c>
      <c r="T12763" s="302"/>
    </row>
    <row r="12764" spans="19:20" ht="15.75" x14ac:dyDescent="0.2">
      <c r="S12764" s="302">
        <v>1</v>
      </c>
      <c r="T12764" s="302"/>
    </row>
    <row r="12765" spans="19:20" ht="15.75" x14ac:dyDescent="0.2">
      <c r="S12765" s="302">
        <v>1</v>
      </c>
      <c r="T12765" s="302"/>
    </row>
    <row r="12766" spans="19:20" ht="15.75" x14ac:dyDescent="0.2">
      <c r="S12766" s="302">
        <v>1</v>
      </c>
      <c r="T12766" s="302"/>
    </row>
    <row r="12767" spans="19:20" ht="15.75" x14ac:dyDescent="0.2">
      <c r="S12767" s="302">
        <v>1</v>
      </c>
      <c r="T12767" s="302"/>
    </row>
    <row r="12768" spans="19:20" ht="15.75" x14ac:dyDescent="0.2">
      <c r="S12768" s="302">
        <v>1</v>
      </c>
      <c r="T12768" s="302"/>
    </row>
    <row r="12769" spans="19:20" ht="15.75" x14ac:dyDescent="0.2">
      <c r="S12769" s="302">
        <v>1</v>
      </c>
      <c r="T12769" s="302"/>
    </row>
    <row r="12770" spans="19:20" ht="15.75" x14ac:dyDescent="0.2">
      <c r="S12770" s="302">
        <v>1</v>
      </c>
      <c r="T12770" s="302"/>
    </row>
    <row r="12771" spans="19:20" ht="15.75" x14ac:dyDescent="0.2">
      <c r="S12771" s="302">
        <v>1</v>
      </c>
      <c r="T12771" s="302"/>
    </row>
    <row r="12772" spans="19:20" ht="15.75" x14ac:dyDescent="0.2">
      <c r="S12772" s="302">
        <v>1</v>
      </c>
      <c r="T12772" s="302"/>
    </row>
    <row r="12773" spans="19:20" ht="15.75" x14ac:dyDescent="0.2">
      <c r="S12773" s="302">
        <v>1</v>
      </c>
      <c r="T12773" s="302"/>
    </row>
    <row r="12774" spans="19:20" ht="15.75" x14ac:dyDescent="0.2">
      <c r="S12774" s="302">
        <v>1</v>
      </c>
      <c r="T12774" s="302"/>
    </row>
    <row r="12775" spans="19:20" ht="15.75" x14ac:dyDescent="0.2">
      <c r="S12775" s="302">
        <v>1</v>
      </c>
      <c r="T12775" s="302"/>
    </row>
    <row r="12776" spans="19:20" ht="15.75" x14ac:dyDescent="0.2">
      <c r="S12776" s="302">
        <v>1</v>
      </c>
      <c r="T12776" s="302"/>
    </row>
    <row r="12777" spans="19:20" ht="15.75" x14ac:dyDescent="0.2">
      <c r="S12777" s="302">
        <v>1</v>
      </c>
      <c r="T12777" s="302"/>
    </row>
    <row r="12778" spans="19:20" ht="15.75" x14ac:dyDescent="0.2">
      <c r="S12778" s="302">
        <v>1</v>
      </c>
      <c r="T12778" s="302"/>
    </row>
    <row r="12779" spans="19:20" ht="15.75" x14ac:dyDescent="0.2">
      <c r="S12779" s="302">
        <v>1</v>
      </c>
      <c r="T12779" s="302"/>
    </row>
    <row r="12780" spans="19:20" ht="15.75" x14ac:dyDescent="0.2">
      <c r="S12780" s="302">
        <v>1</v>
      </c>
      <c r="T12780" s="302"/>
    </row>
    <row r="12781" spans="19:20" ht="15.75" x14ac:dyDescent="0.2">
      <c r="S12781" s="302">
        <v>1</v>
      </c>
      <c r="T12781" s="302"/>
    </row>
    <row r="12782" spans="19:20" ht="15.75" x14ac:dyDescent="0.2">
      <c r="S12782" s="302">
        <v>1</v>
      </c>
      <c r="T12782" s="302"/>
    </row>
    <row r="12783" spans="19:20" ht="15.75" x14ac:dyDescent="0.2">
      <c r="S12783" s="302">
        <v>1</v>
      </c>
      <c r="T12783" s="302"/>
    </row>
    <row r="12784" spans="19:20" ht="15.75" x14ac:dyDescent="0.2">
      <c r="S12784" s="302">
        <v>1</v>
      </c>
      <c r="T12784" s="302"/>
    </row>
    <row r="12785" spans="19:20" ht="15.75" x14ac:dyDescent="0.2">
      <c r="S12785" s="302">
        <v>1</v>
      </c>
      <c r="T12785" s="302"/>
    </row>
    <row r="12786" spans="19:20" ht="15.75" x14ac:dyDescent="0.2">
      <c r="S12786" s="302">
        <v>1</v>
      </c>
      <c r="T12786" s="302"/>
    </row>
    <row r="12787" spans="19:20" ht="15.75" x14ac:dyDescent="0.2">
      <c r="S12787" s="302">
        <v>1</v>
      </c>
      <c r="T12787" s="302"/>
    </row>
    <row r="12788" spans="19:20" ht="15.75" x14ac:dyDescent="0.2">
      <c r="S12788" s="302">
        <v>1</v>
      </c>
      <c r="T12788" s="302"/>
    </row>
    <row r="12789" spans="19:20" ht="15.75" x14ac:dyDescent="0.2">
      <c r="S12789" s="302">
        <v>1</v>
      </c>
      <c r="T12789" s="302"/>
    </row>
    <row r="12790" spans="19:20" ht="15.75" x14ac:dyDescent="0.2">
      <c r="S12790" s="302">
        <v>1</v>
      </c>
      <c r="T12790" s="302"/>
    </row>
    <row r="12791" spans="19:20" ht="15.75" x14ac:dyDescent="0.2">
      <c r="S12791" s="302">
        <v>1</v>
      </c>
      <c r="T12791" s="302"/>
    </row>
    <row r="12792" spans="19:20" ht="15.75" x14ac:dyDescent="0.2">
      <c r="S12792" s="302">
        <v>1</v>
      </c>
      <c r="T12792" s="302"/>
    </row>
    <row r="12793" spans="19:20" ht="15.75" x14ac:dyDescent="0.2">
      <c r="S12793" s="302">
        <v>1</v>
      </c>
      <c r="T12793" s="302"/>
    </row>
    <row r="12794" spans="19:20" ht="15.75" x14ac:dyDescent="0.2">
      <c r="S12794" s="302">
        <v>1</v>
      </c>
      <c r="T12794" s="302"/>
    </row>
    <row r="12795" spans="19:20" ht="15.75" x14ac:dyDescent="0.2">
      <c r="S12795" s="302">
        <v>1</v>
      </c>
      <c r="T12795" s="302"/>
    </row>
    <row r="12796" spans="19:20" ht="15.75" x14ac:dyDescent="0.2">
      <c r="S12796" s="302">
        <v>1</v>
      </c>
      <c r="T12796" s="302"/>
    </row>
    <row r="12797" spans="19:20" ht="15.75" x14ac:dyDescent="0.2">
      <c r="S12797" s="302">
        <v>1</v>
      </c>
      <c r="T12797" s="302"/>
    </row>
    <row r="12798" spans="19:20" ht="15.75" x14ac:dyDescent="0.2">
      <c r="S12798" s="302">
        <v>1</v>
      </c>
      <c r="T12798" s="302"/>
    </row>
    <row r="12799" spans="19:20" ht="15.75" x14ac:dyDescent="0.2">
      <c r="S12799" s="302">
        <v>1</v>
      </c>
      <c r="T12799" s="302"/>
    </row>
    <row r="12800" spans="19:20" ht="15.75" x14ac:dyDescent="0.2">
      <c r="S12800" s="302">
        <v>1</v>
      </c>
      <c r="T12800" s="302"/>
    </row>
    <row r="12801" spans="19:20" ht="15.75" x14ac:dyDescent="0.2">
      <c r="S12801" s="302">
        <v>1</v>
      </c>
      <c r="T12801" s="302"/>
    </row>
    <row r="12802" spans="19:20" ht="15.75" x14ac:dyDescent="0.2">
      <c r="S12802" s="302">
        <v>1</v>
      </c>
      <c r="T12802" s="302"/>
    </row>
    <row r="12803" spans="19:20" ht="15.75" x14ac:dyDescent="0.2">
      <c r="S12803" s="302">
        <v>1</v>
      </c>
      <c r="T12803" s="302"/>
    </row>
    <row r="12804" spans="19:20" ht="15.75" x14ac:dyDescent="0.2">
      <c r="S12804" s="302">
        <v>1</v>
      </c>
      <c r="T12804" s="302"/>
    </row>
    <row r="12805" spans="19:20" ht="15.75" x14ac:dyDescent="0.2">
      <c r="S12805" s="302">
        <v>1</v>
      </c>
      <c r="T12805" s="302"/>
    </row>
    <row r="12806" spans="19:20" ht="15.75" x14ac:dyDescent="0.2">
      <c r="S12806" s="302">
        <v>1</v>
      </c>
      <c r="T12806" s="302"/>
    </row>
    <row r="12807" spans="19:20" ht="15.75" x14ac:dyDescent="0.2">
      <c r="S12807" s="302">
        <v>1</v>
      </c>
      <c r="T12807" s="302"/>
    </row>
    <row r="12808" spans="19:20" ht="15.75" x14ac:dyDescent="0.2">
      <c r="S12808" s="302">
        <v>1</v>
      </c>
      <c r="T12808" s="302"/>
    </row>
    <row r="12809" spans="19:20" ht="15.75" x14ac:dyDescent="0.2">
      <c r="S12809" s="302">
        <v>1</v>
      </c>
      <c r="T12809" s="302"/>
    </row>
    <row r="12810" spans="19:20" ht="15.75" x14ac:dyDescent="0.2">
      <c r="S12810" s="302">
        <v>1</v>
      </c>
      <c r="T12810" s="302"/>
    </row>
    <row r="12811" spans="19:20" ht="15.75" x14ac:dyDescent="0.2">
      <c r="S12811" s="302">
        <v>1</v>
      </c>
      <c r="T12811" s="302"/>
    </row>
    <row r="12812" spans="19:20" ht="15.75" x14ac:dyDescent="0.2">
      <c r="S12812" s="302">
        <v>1</v>
      </c>
      <c r="T12812" s="302"/>
    </row>
    <row r="12813" spans="19:20" ht="15.75" x14ac:dyDescent="0.2">
      <c r="S12813" s="302">
        <v>1</v>
      </c>
      <c r="T12813" s="302"/>
    </row>
    <row r="12814" spans="19:20" ht="15.75" x14ac:dyDescent="0.2">
      <c r="S12814" s="302">
        <v>1</v>
      </c>
      <c r="T12814" s="302"/>
    </row>
    <row r="12815" spans="19:20" ht="15.75" x14ac:dyDescent="0.2">
      <c r="S12815" s="302">
        <v>1</v>
      </c>
      <c r="T12815" s="302"/>
    </row>
    <row r="12816" spans="19:20" ht="15.75" x14ac:dyDescent="0.2">
      <c r="S12816" s="302">
        <v>1</v>
      </c>
      <c r="T12816" s="302"/>
    </row>
    <row r="12817" spans="19:20" ht="15.75" x14ac:dyDescent="0.2">
      <c r="S12817" s="302">
        <v>1</v>
      </c>
      <c r="T12817" s="302"/>
    </row>
    <row r="12818" spans="19:20" ht="15.75" x14ac:dyDescent="0.2">
      <c r="S12818" s="302">
        <v>1</v>
      </c>
      <c r="T12818" s="302"/>
    </row>
    <row r="12819" spans="19:20" ht="15.75" x14ac:dyDescent="0.2">
      <c r="S12819" s="302">
        <v>1</v>
      </c>
      <c r="T12819" s="302"/>
    </row>
    <row r="12820" spans="19:20" ht="15.75" x14ac:dyDescent="0.2">
      <c r="S12820" s="302">
        <v>1</v>
      </c>
      <c r="T12820" s="302"/>
    </row>
    <row r="12821" spans="19:20" ht="15.75" x14ac:dyDescent="0.2">
      <c r="S12821" s="302">
        <v>1</v>
      </c>
      <c r="T12821" s="302"/>
    </row>
    <row r="12822" spans="19:20" ht="15.75" x14ac:dyDescent="0.2">
      <c r="S12822" s="302">
        <v>1</v>
      </c>
      <c r="T12822" s="302"/>
    </row>
    <row r="12823" spans="19:20" ht="15.75" x14ac:dyDescent="0.2">
      <c r="S12823" s="302">
        <v>1</v>
      </c>
      <c r="T12823" s="302"/>
    </row>
    <row r="12824" spans="19:20" ht="15.75" x14ac:dyDescent="0.2">
      <c r="S12824" s="302">
        <v>1</v>
      </c>
      <c r="T12824" s="302"/>
    </row>
    <row r="12825" spans="19:20" ht="15.75" x14ac:dyDescent="0.2">
      <c r="S12825" s="302">
        <v>1</v>
      </c>
      <c r="T12825" s="302"/>
    </row>
    <row r="12826" spans="19:20" ht="15.75" x14ac:dyDescent="0.2">
      <c r="S12826" s="302">
        <v>1</v>
      </c>
      <c r="T12826" s="302"/>
    </row>
    <row r="12827" spans="19:20" ht="15.75" x14ac:dyDescent="0.2">
      <c r="S12827" s="302">
        <v>1</v>
      </c>
      <c r="T12827" s="302"/>
    </row>
    <row r="12828" spans="19:20" ht="15.75" x14ac:dyDescent="0.2">
      <c r="S12828" s="302">
        <v>1</v>
      </c>
      <c r="T12828" s="302"/>
    </row>
    <row r="12829" spans="19:20" ht="15.75" x14ac:dyDescent="0.2">
      <c r="S12829" s="302">
        <v>1</v>
      </c>
      <c r="T12829" s="302"/>
    </row>
    <row r="12830" spans="19:20" ht="15.75" x14ac:dyDescent="0.2">
      <c r="S12830" s="302">
        <v>1</v>
      </c>
      <c r="T12830" s="302"/>
    </row>
    <row r="12831" spans="19:20" ht="15.75" x14ac:dyDescent="0.2">
      <c r="S12831" s="302">
        <v>1</v>
      </c>
      <c r="T12831" s="302"/>
    </row>
    <row r="12832" spans="19:20" ht="15.75" x14ac:dyDescent="0.2">
      <c r="S12832" s="302">
        <v>1</v>
      </c>
      <c r="T12832" s="302"/>
    </row>
    <row r="12833" spans="19:20" ht="15.75" x14ac:dyDescent="0.2">
      <c r="S12833" s="302">
        <v>1</v>
      </c>
      <c r="T12833" s="302"/>
    </row>
    <row r="12834" spans="19:20" ht="15.75" x14ac:dyDescent="0.2">
      <c r="S12834" s="302">
        <v>1</v>
      </c>
      <c r="T12834" s="302"/>
    </row>
    <row r="12835" spans="19:20" ht="15.75" x14ac:dyDescent="0.2">
      <c r="S12835" s="302">
        <v>1</v>
      </c>
      <c r="T12835" s="302"/>
    </row>
    <row r="12836" spans="19:20" ht="15.75" x14ac:dyDescent="0.2">
      <c r="S12836" s="302">
        <v>1</v>
      </c>
      <c r="T12836" s="302"/>
    </row>
    <row r="12837" spans="19:20" ht="15.75" x14ac:dyDescent="0.2">
      <c r="S12837" s="302">
        <v>1</v>
      </c>
      <c r="T12837" s="302"/>
    </row>
    <row r="12838" spans="19:20" ht="15.75" x14ac:dyDescent="0.2">
      <c r="S12838" s="302">
        <v>1</v>
      </c>
      <c r="T12838" s="302"/>
    </row>
    <row r="12839" spans="19:20" ht="15.75" x14ac:dyDescent="0.2">
      <c r="S12839" s="302">
        <v>1</v>
      </c>
      <c r="T12839" s="302"/>
    </row>
    <row r="12840" spans="19:20" ht="15.75" x14ac:dyDescent="0.2">
      <c r="S12840" s="302">
        <v>1</v>
      </c>
      <c r="T12840" s="302"/>
    </row>
    <row r="12841" spans="19:20" ht="15.75" x14ac:dyDescent="0.2">
      <c r="S12841" s="302">
        <v>1</v>
      </c>
      <c r="T12841" s="302"/>
    </row>
    <row r="12842" spans="19:20" ht="15.75" x14ac:dyDescent="0.2">
      <c r="S12842" s="302">
        <v>1</v>
      </c>
      <c r="T12842" s="302"/>
    </row>
    <row r="12843" spans="19:20" ht="15.75" x14ac:dyDescent="0.2">
      <c r="S12843" s="302">
        <v>1</v>
      </c>
      <c r="T12843" s="302"/>
    </row>
    <row r="12844" spans="19:20" ht="15.75" x14ac:dyDescent="0.2">
      <c r="S12844" s="302">
        <v>1</v>
      </c>
      <c r="T12844" s="302"/>
    </row>
    <row r="12845" spans="19:20" ht="15.75" x14ac:dyDescent="0.2">
      <c r="S12845" s="302">
        <v>1</v>
      </c>
      <c r="T12845" s="302"/>
    </row>
    <row r="12846" spans="19:20" ht="15.75" x14ac:dyDescent="0.2">
      <c r="S12846" s="302">
        <v>1</v>
      </c>
      <c r="T12846" s="302"/>
    </row>
    <row r="12847" spans="19:20" ht="15.75" x14ac:dyDescent="0.2">
      <c r="S12847" s="302">
        <v>1</v>
      </c>
      <c r="T12847" s="302"/>
    </row>
    <row r="12848" spans="19:20" ht="15.75" x14ac:dyDescent="0.2">
      <c r="S12848" s="302">
        <v>1</v>
      </c>
      <c r="T12848" s="302"/>
    </row>
    <row r="12849" spans="19:20" ht="15.75" x14ac:dyDescent="0.2">
      <c r="S12849" s="302">
        <v>1</v>
      </c>
      <c r="T12849" s="302"/>
    </row>
    <row r="12850" spans="19:20" ht="15.75" x14ac:dyDescent="0.2">
      <c r="S12850" s="302">
        <v>1</v>
      </c>
      <c r="T12850" s="302"/>
    </row>
    <row r="12851" spans="19:20" ht="15.75" x14ac:dyDescent="0.2">
      <c r="S12851" s="302">
        <v>1</v>
      </c>
      <c r="T12851" s="302"/>
    </row>
    <row r="12852" spans="19:20" ht="15.75" x14ac:dyDescent="0.2">
      <c r="S12852" s="302">
        <v>1</v>
      </c>
      <c r="T12852" s="302"/>
    </row>
    <row r="12853" spans="19:20" ht="15.75" x14ac:dyDescent="0.2">
      <c r="S12853" s="302">
        <v>1</v>
      </c>
      <c r="T12853" s="302"/>
    </row>
    <row r="12854" spans="19:20" ht="15.75" x14ac:dyDescent="0.2">
      <c r="S12854" s="302">
        <v>1</v>
      </c>
      <c r="T12854" s="302"/>
    </row>
    <row r="12855" spans="19:20" ht="15.75" x14ac:dyDescent="0.2">
      <c r="S12855" s="302">
        <v>1</v>
      </c>
      <c r="T12855" s="302"/>
    </row>
    <row r="12856" spans="19:20" ht="15.75" x14ac:dyDescent="0.2">
      <c r="S12856" s="302">
        <v>1</v>
      </c>
      <c r="T12856" s="302"/>
    </row>
    <row r="12857" spans="19:20" ht="15.75" x14ac:dyDescent="0.2">
      <c r="S12857" s="302">
        <v>1</v>
      </c>
      <c r="T12857" s="302"/>
    </row>
    <row r="12858" spans="19:20" ht="15.75" x14ac:dyDescent="0.2">
      <c r="S12858" s="302">
        <v>1</v>
      </c>
      <c r="T12858" s="302"/>
    </row>
    <row r="12859" spans="19:20" ht="15.75" x14ac:dyDescent="0.2">
      <c r="S12859" s="302">
        <v>1</v>
      </c>
      <c r="T12859" s="302"/>
    </row>
    <row r="12860" spans="19:20" ht="15.75" x14ac:dyDescent="0.2">
      <c r="S12860" s="302">
        <v>1</v>
      </c>
      <c r="T12860" s="302"/>
    </row>
    <row r="12861" spans="19:20" ht="15.75" x14ac:dyDescent="0.2">
      <c r="S12861" s="302">
        <v>1</v>
      </c>
      <c r="T12861" s="302"/>
    </row>
    <row r="12862" spans="19:20" ht="15.75" x14ac:dyDescent="0.2">
      <c r="S12862" s="302">
        <v>1</v>
      </c>
      <c r="T12862" s="302"/>
    </row>
    <row r="12863" spans="19:20" ht="15.75" x14ac:dyDescent="0.2">
      <c r="S12863" s="302">
        <v>1</v>
      </c>
      <c r="T12863" s="302"/>
    </row>
    <row r="12864" spans="19:20" ht="15.75" x14ac:dyDescent="0.2">
      <c r="S12864" s="302">
        <v>1</v>
      </c>
      <c r="T12864" s="302"/>
    </row>
    <row r="12865" spans="19:20" ht="15.75" x14ac:dyDescent="0.2">
      <c r="S12865" s="302">
        <v>1</v>
      </c>
      <c r="T12865" s="302"/>
    </row>
    <row r="12866" spans="19:20" ht="15.75" x14ac:dyDescent="0.2">
      <c r="S12866" s="302">
        <v>1</v>
      </c>
      <c r="T12866" s="302"/>
    </row>
    <row r="12867" spans="19:20" ht="15.75" x14ac:dyDescent="0.2">
      <c r="S12867" s="302">
        <v>1</v>
      </c>
      <c r="T12867" s="302"/>
    </row>
    <row r="12868" spans="19:20" ht="15.75" x14ac:dyDescent="0.2">
      <c r="S12868" s="302">
        <v>1</v>
      </c>
      <c r="T12868" s="302"/>
    </row>
    <row r="12869" spans="19:20" ht="15.75" x14ac:dyDescent="0.2">
      <c r="S12869" s="302">
        <v>1</v>
      </c>
      <c r="T12869" s="302"/>
    </row>
    <row r="12870" spans="19:20" ht="15.75" x14ac:dyDescent="0.2">
      <c r="S12870" s="302">
        <v>1</v>
      </c>
      <c r="T12870" s="302"/>
    </row>
    <row r="12871" spans="19:20" ht="15.75" x14ac:dyDescent="0.2">
      <c r="S12871" s="302">
        <v>1</v>
      </c>
      <c r="T12871" s="302"/>
    </row>
    <row r="12872" spans="19:20" ht="15.75" x14ac:dyDescent="0.2">
      <c r="S12872" s="302">
        <v>1</v>
      </c>
      <c r="T12872" s="302"/>
    </row>
    <row r="12873" spans="19:20" ht="15.75" x14ac:dyDescent="0.2">
      <c r="S12873" s="302">
        <v>1</v>
      </c>
      <c r="T12873" s="302"/>
    </row>
    <row r="12874" spans="19:20" ht="15.75" x14ac:dyDescent="0.2">
      <c r="S12874" s="302">
        <v>1</v>
      </c>
      <c r="T12874" s="302"/>
    </row>
    <row r="12875" spans="19:20" ht="15.75" x14ac:dyDescent="0.2">
      <c r="S12875" s="302">
        <v>1</v>
      </c>
      <c r="T12875" s="302"/>
    </row>
    <row r="12876" spans="19:20" ht="15.75" x14ac:dyDescent="0.2">
      <c r="S12876" s="302">
        <v>1</v>
      </c>
      <c r="T12876" s="302"/>
    </row>
    <row r="12877" spans="19:20" ht="15.75" x14ac:dyDescent="0.2">
      <c r="S12877" s="302">
        <v>1</v>
      </c>
      <c r="T12877" s="302"/>
    </row>
    <row r="12878" spans="19:20" ht="15.75" x14ac:dyDescent="0.2">
      <c r="S12878" s="302">
        <v>1</v>
      </c>
      <c r="T12878" s="302"/>
    </row>
    <row r="12879" spans="19:20" ht="15.75" x14ac:dyDescent="0.2">
      <c r="S12879" s="302">
        <v>1</v>
      </c>
      <c r="T12879" s="302"/>
    </row>
    <row r="12880" spans="19:20" ht="15.75" x14ac:dyDescent="0.2">
      <c r="S12880" s="302">
        <v>1</v>
      </c>
      <c r="T12880" s="302"/>
    </row>
    <row r="12881" spans="19:20" ht="15.75" x14ac:dyDescent="0.2">
      <c r="S12881" s="302">
        <v>1</v>
      </c>
      <c r="T12881" s="302"/>
    </row>
    <row r="12882" spans="19:20" ht="15.75" x14ac:dyDescent="0.2">
      <c r="S12882" s="302">
        <v>1</v>
      </c>
      <c r="T12882" s="302"/>
    </row>
    <row r="12883" spans="19:20" ht="15.75" x14ac:dyDescent="0.2">
      <c r="S12883" s="302">
        <v>1</v>
      </c>
      <c r="T12883" s="302"/>
    </row>
    <row r="12884" spans="19:20" ht="15.75" x14ac:dyDescent="0.2">
      <c r="S12884" s="302">
        <v>1</v>
      </c>
      <c r="T12884" s="302"/>
    </row>
    <row r="12885" spans="19:20" ht="15.75" x14ac:dyDescent="0.2">
      <c r="S12885" s="302">
        <v>1</v>
      </c>
      <c r="T12885" s="302"/>
    </row>
    <row r="12886" spans="19:20" ht="15.75" x14ac:dyDescent="0.2">
      <c r="S12886" s="302">
        <v>1</v>
      </c>
      <c r="T12886" s="302"/>
    </row>
    <row r="12887" spans="19:20" ht="15.75" x14ac:dyDescent="0.2">
      <c r="S12887" s="302">
        <v>1</v>
      </c>
      <c r="T12887" s="302"/>
    </row>
    <row r="12888" spans="19:20" ht="15.75" x14ac:dyDescent="0.2">
      <c r="S12888" s="302">
        <v>1</v>
      </c>
      <c r="T12888" s="302"/>
    </row>
    <row r="12889" spans="19:20" ht="15.75" x14ac:dyDescent="0.2">
      <c r="S12889" s="302">
        <v>1</v>
      </c>
      <c r="T12889" s="302"/>
    </row>
    <row r="12890" spans="19:20" ht="15.75" x14ac:dyDescent="0.2">
      <c r="S12890" s="302">
        <v>1</v>
      </c>
      <c r="T12890" s="302"/>
    </row>
    <row r="12891" spans="19:20" ht="15.75" x14ac:dyDescent="0.2">
      <c r="S12891" s="302">
        <v>1</v>
      </c>
      <c r="T12891" s="302"/>
    </row>
    <row r="12892" spans="19:20" ht="15.75" x14ac:dyDescent="0.2">
      <c r="S12892" s="302">
        <v>1</v>
      </c>
      <c r="T12892" s="302"/>
    </row>
    <row r="12893" spans="19:20" ht="15.75" x14ac:dyDescent="0.2">
      <c r="S12893" s="302">
        <v>1</v>
      </c>
      <c r="T12893" s="302"/>
    </row>
    <row r="12894" spans="19:20" ht="15.75" x14ac:dyDescent="0.2">
      <c r="S12894" s="302">
        <v>1</v>
      </c>
      <c r="T12894" s="302"/>
    </row>
    <row r="12895" spans="19:20" ht="15.75" x14ac:dyDescent="0.2">
      <c r="S12895" s="302">
        <v>1</v>
      </c>
      <c r="T12895" s="302"/>
    </row>
    <row r="12896" spans="19:20" ht="15.75" x14ac:dyDescent="0.2">
      <c r="S12896" s="302">
        <v>1</v>
      </c>
      <c r="T12896" s="302"/>
    </row>
    <row r="12897" spans="19:20" ht="15.75" x14ac:dyDescent="0.2">
      <c r="S12897" s="302">
        <v>1</v>
      </c>
      <c r="T12897" s="302"/>
    </row>
    <row r="12898" spans="19:20" ht="15.75" x14ac:dyDescent="0.2">
      <c r="S12898" s="302">
        <v>1</v>
      </c>
      <c r="T12898" s="302"/>
    </row>
    <row r="12899" spans="19:20" ht="15.75" x14ac:dyDescent="0.2">
      <c r="S12899" s="302">
        <v>1</v>
      </c>
      <c r="T12899" s="302"/>
    </row>
    <row r="12900" spans="19:20" ht="15.75" x14ac:dyDescent="0.2">
      <c r="S12900" s="302">
        <v>1</v>
      </c>
      <c r="T12900" s="302"/>
    </row>
    <row r="12901" spans="19:20" ht="15.75" x14ac:dyDescent="0.2">
      <c r="S12901" s="302">
        <v>1</v>
      </c>
      <c r="T12901" s="302"/>
    </row>
    <row r="12902" spans="19:20" ht="15.75" x14ac:dyDescent="0.2">
      <c r="S12902" s="302">
        <v>1</v>
      </c>
      <c r="T12902" s="302"/>
    </row>
    <row r="12903" spans="19:20" ht="15.75" x14ac:dyDescent="0.2">
      <c r="S12903" s="302">
        <v>1</v>
      </c>
      <c r="T12903" s="302"/>
    </row>
    <row r="12904" spans="19:20" ht="15.75" x14ac:dyDescent="0.2">
      <c r="S12904" s="302">
        <v>1</v>
      </c>
      <c r="T12904" s="302"/>
    </row>
    <row r="12905" spans="19:20" ht="15.75" x14ac:dyDescent="0.2">
      <c r="S12905" s="302">
        <v>1</v>
      </c>
      <c r="T12905" s="302"/>
    </row>
    <row r="12906" spans="19:20" ht="15.75" x14ac:dyDescent="0.2">
      <c r="S12906" s="302">
        <v>1</v>
      </c>
      <c r="T12906" s="302"/>
    </row>
    <row r="12907" spans="19:20" ht="15.75" x14ac:dyDescent="0.2">
      <c r="S12907" s="302">
        <v>1</v>
      </c>
      <c r="T12907" s="302"/>
    </row>
    <row r="12908" spans="19:20" ht="15.75" x14ac:dyDescent="0.2">
      <c r="S12908" s="302">
        <v>1</v>
      </c>
      <c r="T12908" s="302"/>
    </row>
    <row r="12909" spans="19:20" ht="15.75" x14ac:dyDescent="0.2">
      <c r="S12909" s="302">
        <v>1</v>
      </c>
      <c r="T12909" s="302"/>
    </row>
    <row r="12910" spans="19:20" ht="15.75" x14ac:dyDescent="0.2">
      <c r="S12910" s="302">
        <v>1</v>
      </c>
      <c r="T12910" s="302"/>
    </row>
    <row r="12911" spans="19:20" ht="15.75" x14ac:dyDescent="0.2">
      <c r="S12911" s="302">
        <v>1</v>
      </c>
      <c r="T12911" s="302"/>
    </row>
    <row r="12912" spans="19:20" ht="15.75" x14ac:dyDescent="0.2">
      <c r="S12912" s="302">
        <v>1</v>
      </c>
      <c r="T12912" s="302"/>
    </row>
    <row r="12913" spans="19:20" ht="15.75" x14ac:dyDescent="0.2">
      <c r="S12913" s="302">
        <v>1</v>
      </c>
      <c r="T12913" s="302"/>
    </row>
    <row r="12914" spans="19:20" ht="15.75" x14ac:dyDescent="0.2">
      <c r="S12914" s="302">
        <v>1</v>
      </c>
      <c r="T12914" s="302"/>
    </row>
    <row r="12915" spans="19:20" ht="15.75" x14ac:dyDescent="0.2">
      <c r="S12915" s="302">
        <v>1</v>
      </c>
      <c r="T12915" s="302"/>
    </row>
    <row r="12916" spans="19:20" ht="15.75" x14ac:dyDescent="0.2">
      <c r="S12916" s="302">
        <v>1</v>
      </c>
      <c r="T12916" s="302"/>
    </row>
    <row r="12917" spans="19:20" ht="15.75" x14ac:dyDescent="0.2">
      <c r="S12917" s="302">
        <v>1</v>
      </c>
      <c r="T12917" s="302"/>
    </row>
    <row r="12918" spans="19:20" ht="15.75" x14ac:dyDescent="0.2">
      <c r="S12918" s="302">
        <v>1</v>
      </c>
      <c r="T12918" s="302"/>
    </row>
    <row r="12919" spans="19:20" ht="15.75" x14ac:dyDescent="0.2">
      <c r="S12919" s="302">
        <v>1</v>
      </c>
      <c r="T12919" s="302"/>
    </row>
    <row r="12920" spans="19:20" ht="15.75" x14ac:dyDescent="0.2">
      <c r="S12920" s="302">
        <v>1</v>
      </c>
      <c r="T12920" s="302"/>
    </row>
    <row r="12921" spans="19:20" ht="15.75" x14ac:dyDescent="0.2">
      <c r="S12921" s="302">
        <v>1</v>
      </c>
      <c r="T12921" s="302"/>
    </row>
    <row r="12922" spans="19:20" ht="15.75" x14ac:dyDescent="0.2">
      <c r="S12922" s="302">
        <v>1</v>
      </c>
      <c r="T12922" s="302"/>
    </row>
    <row r="12923" spans="19:20" ht="15.75" x14ac:dyDescent="0.2">
      <c r="S12923" s="302">
        <v>1</v>
      </c>
      <c r="T12923" s="302"/>
    </row>
    <row r="12924" spans="19:20" ht="15.75" x14ac:dyDescent="0.2">
      <c r="S12924" s="302">
        <v>1</v>
      </c>
      <c r="T12924" s="302"/>
    </row>
    <row r="12925" spans="19:20" ht="15.75" x14ac:dyDescent="0.2">
      <c r="S12925" s="302">
        <v>1</v>
      </c>
      <c r="T12925" s="302"/>
    </row>
    <row r="12926" spans="19:20" ht="15.75" x14ac:dyDescent="0.2">
      <c r="S12926" s="302">
        <v>1</v>
      </c>
      <c r="T12926" s="302"/>
    </row>
    <row r="12927" spans="19:20" ht="15.75" x14ac:dyDescent="0.2">
      <c r="S12927" s="302">
        <v>1</v>
      </c>
      <c r="T12927" s="302"/>
    </row>
    <row r="12928" spans="19:20" ht="15.75" x14ac:dyDescent="0.2">
      <c r="S12928" s="302">
        <v>1</v>
      </c>
      <c r="T12928" s="302"/>
    </row>
    <row r="12929" spans="19:20" ht="15.75" x14ac:dyDescent="0.2">
      <c r="S12929" s="302">
        <v>1</v>
      </c>
      <c r="T12929" s="302"/>
    </row>
    <row r="12930" spans="19:20" ht="15.75" x14ac:dyDescent="0.2">
      <c r="S12930" s="302">
        <v>1</v>
      </c>
      <c r="T12930" s="302"/>
    </row>
    <row r="12931" spans="19:20" ht="15.75" x14ac:dyDescent="0.2">
      <c r="S12931" s="302">
        <v>1</v>
      </c>
      <c r="T12931" s="302"/>
    </row>
    <row r="12932" spans="19:20" ht="15.75" x14ac:dyDescent="0.2">
      <c r="S12932" s="302">
        <v>1</v>
      </c>
      <c r="T12932" s="302"/>
    </row>
    <row r="12933" spans="19:20" ht="15.75" x14ac:dyDescent="0.2">
      <c r="S12933" s="302">
        <v>1</v>
      </c>
      <c r="T12933" s="302"/>
    </row>
    <row r="12934" spans="19:20" ht="15.75" x14ac:dyDescent="0.2">
      <c r="S12934" s="302">
        <v>1</v>
      </c>
      <c r="T12934" s="302"/>
    </row>
    <row r="12935" spans="19:20" ht="15.75" x14ac:dyDescent="0.2">
      <c r="S12935" s="302">
        <v>1</v>
      </c>
      <c r="T12935" s="302"/>
    </row>
    <row r="12936" spans="19:20" ht="15.75" x14ac:dyDescent="0.2">
      <c r="S12936" s="302">
        <v>1</v>
      </c>
      <c r="T12936" s="302"/>
    </row>
    <row r="12937" spans="19:20" ht="15.75" x14ac:dyDescent="0.2">
      <c r="S12937" s="302">
        <v>1</v>
      </c>
      <c r="T12937" s="302"/>
    </row>
    <row r="12938" spans="19:20" ht="15.75" x14ac:dyDescent="0.2">
      <c r="S12938" s="302">
        <v>1</v>
      </c>
      <c r="T12938" s="302"/>
    </row>
    <row r="12939" spans="19:20" ht="15.75" x14ac:dyDescent="0.2">
      <c r="S12939" s="302">
        <v>1</v>
      </c>
      <c r="T12939" s="302"/>
    </row>
    <row r="12940" spans="19:20" ht="15.75" x14ac:dyDescent="0.2">
      <c r="S12940" s="302">
        <v>1</v>
      </c>
      <c r="T12940" s="302"/>
    </row>
    <row r="12941" spans="19:20" ht="15.75" x14ac:dyDescent="0.2">
      <c r="S12941" s="302">
        <v>1</v>
      </c>
      <c r="T12941" s="302"/>
    </row>
    <row r="12942" spans="19:20" ht="15.75" x14ac:dyDescent="0.2">
      <c r="S12942" s="302">
        <v>1</v>
      </c>
      <c r="T12942" s="302"/>
    </row>
    <row r="12943" spans="19:20" ht="15.75" x14ac:dyDescent="0.2">
      <c r="S12943" s="302">
        <v>1</v>
      </c>
      <c r="T12943" s="302"/>
    </row>
    <row r="12944" spans="19:20" ht="15.75" x14ac:dyDescent="0.2">
      <c r="S12944" s="302">
        <v>1</v>
      </c>
      <c r="T12944" s="302"/>
    </row>
    <row r="12945" spans="19:20" ht="15.75" x14ac:dyDescent="0.2">
      <c r="S12945" s="302">
        <v>1</v>
      </c>
      <c r="T12945" s="302"/>
    </row>
    <row r="12946" spans="19:20" ht="15.75" x14ac:dyDescent="0.2">
      <c r="S12946" s="302">
        <v>1</v>
      </c>
      <c r="T12946" s="302"/>
    </row>
    <row r="12947" spans="19:20" ht="15.75" x14ac:dyDescent="0.2">
      <c r="S12947" s="302">
        <v>1</v>
      </c>
      <c r="T12947" s="302"/>
    </row>
    <row r="12948" spans="19:20" ht="15.75" x14ac:dyDescent="0.2">
      <c r="S12948" s="302">
        <v>1</v>
      </c>
      <c r="T12948" s="302"/>
    </row>
    <row r="12949" spans="19:20" ht="15.75" x14ac:dyDescent="0.2">
      <c r="S12949" s="302">
        <v>1</v>
      </c>
      <c r="T12949" s="302"/>
    </row>
    <row r="12950" spans="19:20" ht="15.75" x14ac:dyDescent="0.2">
      <c r="S12950" s="302">
        <v>1</v>
      </c>
      <c r="T12950" s="302"/>
    </row>
    <row r="12951" spans="19:20" ht="15.75" x14ac:dyDescent="0.2">
      <c r="S12951" s="302">
        <v>1</v>
      </c>
      <c r="T12951" s="302"/>
    </row>
    <row r="12952" spans="19:20" ht="15.75" x14ac:dyDescent="0.2">
      <c r="S12952" s="302">
        <v>1</v>
      </c>
      <c r="T12952" s="302"/>
    </row>
    <row r="12953" spans="19:20" ht="15.75" x14ac:dyDescent="0.2">
      <c r="S12953" s="302">
        <v>1</v>
      </c>
      <c r="T12953" s="302"/>
    </row>
    <row r="12954" spans="19:20" ht="15.75" x14ac:dyDescent="0.2">
      <c r="S12954" s="302">
        <v>1</v>
      </c>
      <c r="T12954" s="302"/>
    </row>
    <row r="12955" spans="19:20" ht="15.75" x14ac:dyDescent="0.2">
      <c r="S12955" s="302">
        <v>1</v>
      </c>
      <c r="T12955" s="302"/>
    </row>
    <row r="12956" spans="19:20" ht="15.75" x14ac:dyDescent="0.2">
      <c r="S12956" s="302">
        <v>1</v>
      </c>
      <c r="T12956" s="302"/>
    </row>
    <row r="12957" spans="19:20" ht="15.75" x14ac:dyDescent="0.2">
      <c r="S12957" s="302">
        <v>1</v>
      </c>
      <c r="T12957" s="302"/>
    </row>
    <row r="12958" spans="19:20" ht="15.75" x14ac:dyDescent="0.2">
      <c r="S12958" s="302">
        <v>1</v>
      </c>
      <c r="T12958" s="302"/>
    </row>
    <row r="12959" spans="19:20" ht="15.75" x14ac:dyDescent="0.2">
      <c r="S12959" s="302">
        <v>1</v>
      </c>
      <c r="T12959" s="302"/>
    </row>
    <row r="12960" spans="19:20" ht="15.75" x14ac:dyDescent="0.2">
      <c r="S12960" s="302">
        <v>1</v>
      </c>
      <c r="T12960" s="302"/>
    </row>
    <row r="12961" spans="19:20" ht="15.75" x14ac:dyDescent="0.2">
      <c r="S12961" s="302">
        <v>1</v>
      </c>
      <c r="T12961" s="302"/>
    </row>
    <row r="12962" spans="19:20" ht="15.75" x14ac:dyDescent="0.2">
      <c r="S12962" s="302">
        <v>1</v>
      </c>
      <c r="T12962" s="302"/>
    </row>
    <row r="12963" spans="19:20" ht="15.75" x14ac:dyDescent="0.2">
      <c r="S12963" s="302">
        <v>1</v>
      </c>
      <c r="T12963" s="302"/>
    </row>
    <row r="12964" spans="19:20" ht="15.75" x14ac:dyDescent="0.2">
      <c r="S12964" s="302">
        <v>1</v>
      </c>
      <c r="T12964" s="302"/>
    </row>
    <row r="12965" spans="19:20" ht="15.75" x14ac:dyDescent="0.2">
      <c r="S12965" s="302">
        <v>1</v>
      </c>
      <c r="T12965" s="302"/>
    </row>
    <row r="12966" spans="19:20" ht="15.75" x14ac:dyDescent="0.2">
      <c r="S12966" s="302">
        <v>1</v>
      </c>
      <c r="T12966" s="302"/>
    </row>
    <row r="12967" spans="19:20" ht="15.75" x14ac:dyDescent="0.2">
      <c r="S12967" s="302">
        <v>1</v>
      </c>
      <c r="T12967" s="302"/>
    </row>
    <row r="12968" spans="19:20" ht="15.75" x14ac:dyDescent="0.2">
      <c r="S12968" s="302">
        <v>1</v>
      </c>
      <c r="T12968" s="302"/>
    </row>
    <row r="12969" spans="19:20" ht="15.75" x14ac:dyDescent="0.2">
      <c r="S12969" s="302">
        <v>1</v>
      </c>
      <c r="T12969" s="302"/>
    </row>
    <row r="12970" spans="19:20" ht="15.75" x14ac:dyDescent="0.2">
      <c r="S12970" s="302">
        <v>1</v>
      </c>
      <c r="T12970" s="302"/>
    </row>
    <row r="12971" spans="19:20" ht="15.75" x14ac:dyDescent="0.2">
      <c r="S12971" s="302">
        <v>1</v>
      </c>
      <c r="T12971" s="302"/>
    </row>
    <row r="12972" spans="19:20" ht="15.75" x14ac:dyDescent="0.2">
      <c r="S12972" s="302">
        <v>1</v>
      </c>
      <c r="T12972" s="302"/>
    </row>
    <row r="12973" spans="19:20" ht="15.75" x14ac:dyDescent="0.2">
      <c r="S12973" s="302">
        <v>1</v>
      </c>
      <c r="T12973" s="302"/>
    </row>
    <row r="12974" spans="19:20" ht="15.75" x14ac:dyDescent="0.2">
      <c r="S12974" s="302">
        <v>1</v>
      </c>
      <c r="T12974" s="302"/>
    </row>
    <row r="12975" spans="19:20" ht="15.75" x14ac:dyDescent="0.2">
      <c r="S12975" s="302">
        <v>1</v>
      </c>
      <c r="T12975" s="302"/>
    </row>
    <row r="12976" spans="19:20" ht="15.75" x14ac:dyDescent="0.2">
      <c r="S12976" s="302">
        <v>1</v>
      </c>
      <c r="T12976" s="302"/>
    </row>
    <row r="12977" spans="19:20" ht="15.75" x14ac:dyDescent="0.2">
      <c r="S12977" s="302">
        <v>1</v>
      </c>
      <c r="T12977" s="302"/>
    </row>
    <row r="12978" spans="19:20" ht="15.75" x14ac:dyDescent="0.2">
      <c r="S12978" s="302">
        <v>1</v>
      </c>
      <c r="T12978" s="302"/>
    </row>
    <row r="12979" spans="19:20" ht="15.75" x14ac:dyDescent="0.2">
      <c r="S12979" s="302">
        <v>1</v>
      </c>
      <c r="T12979" s="302"/>
    </row>
    <row r="12980" spans="19:20" ht="15.75" x14ac:dyDescent="0.2">
      <c r="S12980" s="302">
        <v>1</v>
      </c>
      <c r="T12980" s="302"/>
    </row>
    <row r="12981" spans="19:20" ht="15.75" x14ac:dyDescent="0.2">
      <c r="S12981" s="302">
        <v>1</v>
      </c>
      <c r="T12981" s="302"/>
    </row>
    <row r="12982" spans="19:20" ht="15.75" x14ac:dyDescent="0.2">
      <c r="S12982" s="302">
        <v>1</v>
      </c>
      <c r="T12982" s="302"/>
    </row>
    <row r="12983" spans="19:20" ht="15.75" x14ac:dyDescent="0.2">
      <c r="S12983" s="302">
        <v>1</v>
      </c>
      <c r="T12983" s="302"/>
    </row>
    <row r="12984" spans="19:20" ht="15.75" x14ac:dyDescent="0.2">
      <c r="S12984" s="302">
        <v>1</v>
      </c>
      <c r="T12984" s="302"/>
    </row>
    <row r="12985" spans="19:20" ht="15.75" x14ac:dyDescent="0.2">
      <c r="S12985" s="302">
        <v>1</v>
      </c>
      <c r="T12985" s="302"/>
    </row>
    <row r="12986" spans="19:20" ht="15.75" x14ac:dyDescent="0.2">
      <c r="S12986" s="302">
        <v>1</v>
      </c>
      <c r="T12986" s="302"/>
    </row>
    <row r="12987" spans="19:20" ht="15.75" x14ac:dyDescent="0.2">
      <c r="S12987" s="302">
        <v>1</v>
      </c>
      <c r="T12987" s="302"/>
    </row>
    <row r="12988" spans="19:20" ht="15.75" x14ac:dyDescent="0.2">
      <c r="S12988" s="302">
        <v>1</v>
      </c>
      <c r="T12988" s="302"/>
    </row>
    <row r="12989" spans="19:20" ht="15.75" x14ac:dyDescent="0.2">
      <c r="S12989" s="302">
        <v>1</v>
      </c>
      <c r="T12989" s="302"/>
    </row>
    <row r="12990" spans="19:20" ht="15.75" x14ac:dyDescent="0.2">
      <c r="S12990" s="302">
        <v>1</v>
      </c>
      <c r="T12990" s="302"/>
    </row>
    <row r="12991" spans="19:20" ht="15.75" x14ac:dyDescent="0.2">
      <c r="S12991" s="302">
        <v>1</v>
      </c>
      <c r="T12991" s="302"/>
    </row>
    <row r="12992" spans="19:20" ht="15.75" x14ac:dyDescent="0.2">
      <c r="S12992" s="302">
        <v>1</v>
      </c>
      <c r="T12992" s="302"/>
    </row>
    <row r="12993" spans="19:20" ht="15.75" x14ac:dyDescent="0.2">
      <c r="S12993" s="302">
        <v>1</v>
      </c>
      <c r="T12993" s="302"/>
    </row>
    <row r="12994" spans="19:20" ht="15.75" x14ac:dyDescent="0.2">
      <c r="S12994" s="302">
        <v>1</v>
      </c>
      <c r="T12994" s="302"/>
    </row>
    <row r="12995" spans="19:20" ht="15.75" x14ac:dyDescent="0.2">
      <c r="S12995" s="302">
        <v>1</v>
      </c>
      <c r="T12995" s="302"/>
    </row>
    <row r="12996" spans="19:20" ht="15.75" x14ac:dyDescent="0.2">
      <c r="S12996" s="302">
        <v>1</v>
      </c>
      <c r="T12996" s="302"/>
    </row>
    <row r="12997" spans="19:20" ht="15.75" x14ac:dyDescent="0.2">
      <c r="S12997" s="302">
        <v>1</v>
      </c>
      <c r="T12997" s="302"/>
    </row>
    <row r="12998" spans="19:20" ht="15.75" x14ac:dyDescent="0.2">
      <c r="S12998" s="302">
        <v>1</v>
      </c>
      <c r="T12998" s="302"/>
    </row>
    <row r="12999" spans="19:20" ht="15.75" x14ac:dyDescent="0.2">
      <c r="S12999" s="302">
        <v>1</v>
      </c>
      <c r="T12999" s="302"/>
    </row>
    <row r="13000" spans="19:20" ht="15.75" x14ac:dyDescent="0.2">
      <c r="S13000" s="302">
        <v>1</v>
      </c>
      <c r="T13000" s="302"/>
    </row>
    <row r="13001" spans="19:20" ht="15.75" x14ac:dyDescent="0.2">
      <c r="S13001" s="302">
        <v>1</v>
      </c>
      <c r="T13001" s="302"/>
    </row>
    <row r="13002" spans="19:20" ht="15.75" x14ac:dyDescent="0.2">
      <c r="S13002" s="302">
        <v>1</v>
      </c>
      <c r="T13002" s="302"/>
    </row>
    <row r="13003" spans="19:20" ht="15.75" x14ac:dyDescent="0.2">
      <c r="S13003" s="302">
        <v>1</v>
      </c>
      <c r="T13003" s="302"/>
    </row>
    <row r="13004" spans="19:20" ht="15.75" x14ac:dyDescent="0.2">
      <c r="S13004" s="302">
        <v>1</v>
      </c>
      <c r="T13004" s="302"/>
    </row>
    <row r="13005" spans="19:20" ht="15.75" x14ac:dyDescent="0.2">
      <c r="S13005" s="302">
        <v>1</v>
      </c>
      <c r="T13005" s="302"/>
    </row>
    <row r="13006" spans="19:20" ht="15.75" x14ac:dyDescent="0.2">
      <c r="S13006" s="302">
        <v>1</v>
      </c>
      <c r="T13006" s="302"/>
    </row>
    <row r="13007" spans="19:20" ht="15.75" x14ac:dyDescent="0.2">
      <c r="S13007" s="302">
        <v>1</v>
      </c>
      <c r="T13007" s="302"/>
    </row>
    <row r="13008" spans="19:20" ht="15.75" x14ac:dyDescent="0.2">
      <c r="S13008" s="302">
        <v>1</v>
      </c>
      <c r="T13008" s="302"/>
    </row>
    <row r="13009" spans="19:20" ht="15.75" x14ac:dyDescent="0.2">
      <c r="S13009" s="302">
        <v>1</v>
      </c>
      <c r="T13009" s="302"/>
    </row>
    <row r="13010" spans="19:20" ht="15.75" x14ac:dyDescent="0.2">
      <c r="S13010" s="302">
        <v>1</v>
      </c>
      <c r="T13010" s="302"/>
    </row>
    <row r="13011" spans="19:20" ht="15.75" x14ac:dyDescent="0.2">
      <c r="S13011" s="302">
        <v>1</v>
      </c>
      <c r="T13011" s="302"/>
    </row>
    <row r="13012" spans="19:20" ht="15.75" x14ac:dyDescent="0.2">
      <c r="S13012" s="302">
        <v>1</v>
      </c>
      <c r="T13012" s="302"/>
    </row>
    <row r="13013" spans="19:20" ht="15.75" x14ac:dyDescent="0.2">
      <c r="S13013" s="302">
        <v>1</v>
      </c>
      <c r="T13013" s="302"/>
    </row>
    <row r="13014" spans="19:20" ht="15.75" x14ac:dyDescent="0.2">
      <c r="S13014" s="302">
        <v>1</v>
      </c>
      <c r="T13014" s="302"/>
    </row>
    <row r="13015" spans="19:20" ht="15.75" x14ac:dyDescent="0.2">
      <c r="S13015" s="302">
        <v>1</v>
      </c>
      <c r="T13015" s="302"/>
    </row>
    <row r="13016" spans="19:20" ht="15.75" x14ac:dyDescent="0.2">
      <c r="S13016" s="302">
        <v>1</v>
      </c>
      <c r="T13016" s="302"/>
    </row>
    <row r="13017" spans="19:20" ht="15.75" x14ac:dyDescent="0.2">
      <c r="S13017" s="302">
        <v>1</v>
      </c>
      <c r="T13017" s="302"/>
    </row>
    <row r="13018" spans="19:20" ht="15.75" x14ac:dyDescent="0.2">
      <c r="S13018" s="302">
        <v>1</v>
      </c>
      <c r="T13018" s="302"/>
    </row>
    <row r="13019" spans="19:20" ht="15.75" x14ac:dyDescent="0.2">
      <c r="S13019" s="302">
        <v>1</v>
      </c>
      <c r="T13019" s="302"/>
    </row>
    <row r="13020" spans="19:20" ht="15.75" x14ac:dyDescent="0.2">
      <c r="S13020" s="302">
        <v>1</v>
      </c>
      <c r="T13020" s="302"/>
    </row>
    <row r="13021" spans="19:20" ht="15.75" x14ac:dyDescent="0.2">
      <c r="S13021" s="302">
        <v>1</v>
      </c>
      <c r="T13021" s="302"/>
    </row>
    <row r="13022" spans="19:20" ht="15.75" x14ac:dyDescent="0.2">
      <c r="S13022" s="302">
        <v>1</v>
      </c>
      <c r="T13022" s="302"/>
    </row>
    <row r="13023" spans="19:20" ht="15.75" x14ac:dyDescent="0.2">
      <c r="S13023" s="302">
        <v>1</v>
      </c>
      <c r="T13023" s="302"/>
    </row>
    <row r="13024" spans="19:20" ht="15.75" x14ac:dyDescent="0.2">
      <c r="S13024" s="302">
        <v>1</v>
      </c>
      <c r="T13024" s="302"/>
    </row>
    <row r="13025" spans="19:20" ht="15.75" x14ac:dyDescent="0.2">
      <c r="S13025" s="302">
        <v>1</v>
      </c>
      <c r="T13025" s="302"/>
    </row>
    <row r="13026" spans="19:20" ht="15.75" x14ac:dyDescent="0.2">
      <c r="S13026" s="302">
        <v>1</v>
      </c>
      <c r="T13026" s="302"/>
    </row>
    <row r="13027" spans="19:20" ht="15.75" x14ac:dyDescent="0.2">
      <c r="S13027" s="302">
        <v>1</v>
      </c>
      <c r="T13027" s="302"/>
    </row>
    <row r="13028" spans="19:20" ht="15.75" x14ac:dyDescent="0.2">
      <c r="S13028" s="302">
        <v>1</v>
      </c>
      <c r="T13028" s="302"/>
    </row>
    <row r="13029" spans="19:20" ht="15.75" x14ac:dyDescent="0.2">
      <c r="S13029" s="302">
        <v>1</v>
      </c>
      <c r="T13029" s="302"/>
    </row>
    <row r="13030" spans="19:20" ht="15.75" x14ac:dyDescent="0.2">
      <c r="S13030" s="302">
        <v>1</v>
      </c>
      <c r="T13030" s="302"/>
    </row>
    <row r="13031" spans="19:20" ht="15.75" x14ac:dyDescent="0.2">
      <c r="S13031" s="302">
        <v>1</v>
      </c>
      <c r="T13031" s="302"/>
    </row>
    <row r="13032" spans="19:20" ht="15.75" x14ac:dyDescent="0.2">
      <c r="S13032" s="302">
        <v>1</v>
      </c>
      <c r="T13032" s="302"/>
    </row>
    <row r="13033" spans="19:20" ht="15.75" x14ac:dyDescent="0.2">
      <c r="S13033" s="302">
        <v>1</v>
      </c>
      <c r="T13033" s="302"/>
    </row>
    <row r="13034" spans="19:20" ht="15.75" x14ac:dyDescent="0.2">
      <c r="S13034" s="302">
        <v>1</v>
      </c>
      <c r="T13034" s="302"/>
    </row>
    <row r="13035" spans="19:20" ht="15.75" x14ac:dyDescent="0.2">
      <c r="S13035" s="302">
        <v>1</v>
      </c>
      <c r="T13035" s="302"/>
    </row>
    <row r="13036" spans="19:20" ht="15.75" x14ac:dyDescent="0.2">
      <c r="S13036" s="302">
        <v>1</v>
      </c>
      <c r="T13036" s="302"/>
    </row>
    <row r="13037" spans="19:20" ht="15.75" x14ac:dyDescent="0.2">
      <c r="S13037" s="302">
        <v>1</v>
      </c>
      <c r="T13037" s="302"/>
    </row>
    <row r="13038" spans="19:20" ht="15.75" x14ac:dyDescent="0.2">
      <c r="S13038" s="302">
        <v>1</v>
      </c>
      <c r="T13038" s="302"/>
    </row>
    <row r="13039" spans="19:20" ht="15.75" x14ac:dyDescent="0.2">
      <c r="S13039" s="302">
        <v>1</v>
      </c>
      <c r="T13039" s="302"/>
    </row>
    <row r="13040" spans="19:20" ht="15.75" x14ac:dyDescent="0.2">
      <c r="S13040" s="302">
        <v>1</v>
      </c>
      <c r="T13040" s="302"/>
    </row>
    <row r="13041" spans="19:20" ht="15.75" x14ac:dyDescent="0.2">
      <c r="S13041" s="302">
        <v>1</v>
      </c>
      <c r="T13041" s="302"/>
    </row>
    <row r="13042" spans="19:20" ht="15.75" x14ac:dyDescent="0.2">
      <c r="S13042" s="302">
        <v>1</v>
      </c>
      <c r="T13042" s="302"/>
    </row>
    <row r="13043" spans="19:20" ht="15.75" x14ac:dyDescent="0.2">
      <c r="S13043" s="302">
        <v>1</v>
      </c>
      <c r="T13043" s="302"/>
    </row>
    <row r="13044" spans="19:20" ht="15.75" x14ac:dyDescent="0.2">
      <c r="S13044" s="302">
        <v>1</v>
      </c>
      <c r="T13044" s="302"/>
    </row>
    <row r="13045" spans="19:20" ht="15.75" x14ac:dyDescent="0.2">
      <c r="S13045" s="302">
        <v>1</v>
      </c>
      <c r="T13045" s="302"/>
    </row>
    <row r="13046" spans="19:20" ht="15.75" x14ac:dyDescent="0.2">
      <c r="S13046" s="302">
        <v>1</v>
      </c>
      <c r="T13046" s="302"/>
    </row>
    <row r="13047" spans="19:20" ht="15.75" x14ac:dyDescent="0.2">
      <c r="S13047" s="302">
        <v>1</v>
      </c>
      <c r="T13047" s="302"/>
    </row>
    <row r="13048" spans="19:20" ht="15.75" x14ac:dyDescent="0.2">
      <c r="S13048" s="302">
        <v>1</v>
      </c>
      <c r="T13048" s="302"/>
    </row>
    <row r="13049" spans="19:20" ht="15.75" x14ac:dyDescent="0.2">
      <c r="S13049" s="302">
        <v>1</v>
      </c>
      <c r="T13049" s="302"/>
    </row>
    <row r="13050" spans="19:20" ht="15.75" x14ac:dyDescent="0.2">
      <c r="S13050" s="302">
        <v>1</v>
      </c>
      <c r="T13050" s="302"/>
    </row>
    <row r="13051" spans="19:20" ht="15.75" x14ac:dyDescent="0.2">
      <c r="S13051" s="302">
        <v>1</v>
      </c>
      <c r="T13051" s="302"/>
    </row>
    <row r="13052" spans="19:20" ht="15.75" x14ac:dyDescent="0.2">
      <c r="S13052" s="302">
        <v>1</v>
      </c>
      <c r="T13052" s="302"/>
    </row>
    <row r="13053" spans="19:20" ht="15.75" x14ac:dyDescent="0.2">
      <c r="S13053" s="302">
        <v>1</v>
      </c>
      <c r="T13053" s="302"/>
    </row>
    <row r="13054" spans="19:20" ht="15.75" x14ac:dyDescent="0.2">
      <c r="S13054" s="302">
        <v>1</v>
      </c>
      <c r="T13054" s="302"/>
    </row>
    <row r="13055" spans="19:20" ht="15.75" x14ac:dyDescent="0.2">
      <c r="S13055" s="302">
        <v>1</v>
      </c>
      <c r="T13055" s="302"/>
    </row>
    <row r="13056" spans="19:20" ht="15.75" x14ac:dyDescent="0.2">
      <c r="S13056" s="302">
        <v>1</v>
      </c>
      <c r="T13056" s="302"/>
    </row>
    <row r="13057" spans="19:20" ht="15.75" x14ac:dyDescent="0.2">
      <c r="S13057" s="302">
        <v>1</v>
      </c>
      <c r="T13057" s="302"/>
    </row>
    <row r="13058" spans="19:20" ht="15.75" x14ac:dyDescent="0.2">
      <c r="S13058" s="302">
        <v>1</v>
      </c>
      <c r="T13058" s="302"/>
    </row>
    <row r="13059" spans="19:20" ht="15.75" x14ac:dyDescent="0.2">
      <c r="S13059" s="302">
        <v>1</v>
      </c>
      <c r="T13059" s="302"/>
    </row>
    <row r="13060" spans="19:20" ht="15.75" x14ac:dyDescent="0.2">
      <c r="S13060" s="302">
        <v>1</v>
      </c>
      <c r="T13060" s="302"/>
    </row>
    <row r="13061" spans="19:20" ht="15.75" x14ac:dyDescent="0.2">
      <c r="S13061" s="302">
        <v>1</v>
      </c>
      <c r="T13061" s="302"/>
    </row>
    <row r="13062" spans="19:20" ht="15.75" x14ac:dyDescent="0.2">
      <c r="S13062" s="302">
        <v>1</v>
      </c>
      <c r="T13062" s="302"/>
    </row>
    <row r="13063" spans="19:20" ht="15.75" x14ac:dyDescent="0.2">
      <c r="S13063" s="302">
        <v>1</v>
      </c>
      <c r="T13063" s="302"/>
    </row>
    <row r="13064" spans="19:20" ht="15.75" x14ac:dyDescent="0.2">
      <c r="S13064" s="302">
        <v>1</v>
      </c>
      <c r="T13064" s="302"/>
    </row>
    <row r="13065" spans="19:20" ht="15.75" x14ac:dyDescent="0.2">
      <c r="S13065" s="302">
        <v>1</v>
      </c>
      <c r="T13065" s="302"/>
    </row>
    <row r="13066" spans="19:20" ht="15.75" x14ac:dyDescent="0.2">
      <c r="S13066" s="302">
        <v>1</v>
      </c>
      <c r="T13066" s="302"/>
    </row>
    <row r="13067" spans="19:20" ht="15.75" x14ac:dyDescent="0.2">
      <c r="S13067" s="302">
        <v>1</v>
      </c>
      <c r="T13067" s="302"/>
    </row>
    <row r="13068" spans="19:20" ht="15.75" x14ac:dyDescent="0.2">
      <c r="S13068" s="302">
        <v>1</v>
      </c>
      <c r="T13068" s="302"/>
    </row>
    <row r="13069" spans="19:20" ht="15.75" x14ac:dyDescent="0.2">
      <c r="S13069" s="302">
        <v>1</v>
      </c>
      <c r="T13069" s="302"/>
    </row>
    <row r="13070" spans="19:20" ht="15.75" x14ac:dyDescent="0.2">
      <c r="S13070" s="302">
        <v>1</v>
      </c>
      <c r="T13070" s="302"/>
    </row>
    <row r="13071" spans="19:20" ht="15.75" x14ac:dyDescent="0.2">
      <c r="S13071" s="302">
        <v>1</v>
      </c>
      <c r="T13071" s="302"/>
    </row>
    <row r="13072" spans="19:20" ht="15.75" x14ac:dyDescent="0.2">
      <c r="S13072" s="302">
        <v>1</v>
      </c>
      <c r="T13072" s="302"/>
    </row>
    <row r="13073" spans="19:20" ht="15.75" x14ac:dyDescent="0.2">
      <c r="S13073" s="302">
        <v>1</v>
      </c>
      <c r="T13073" s="302"/>
    </row>
    <row r="13074" spans="19:20" ht="15.75" x14ac:dyDescent="0.2">
      <c r="S13074" s="302">
        <v>1</v>
      </c>
      <c r="T13074" s="302"/>
    </row>
    <row r="13075" spans="19:20" ht="15.75" x14ac:dyDescent="0.2">
      <c r="S13075" s="302">
        <v>1</v>
      </c>
      <c r="T13075" s="302"/>
    </row>
    <row r="13076" spans="19:20" ht="15.75" x14ac:dyDescent="0.2">
      <c r="S13076" s="302">
        <v>1</v>
      </c>
      <c r="T13076" s="302"/>
    </row>
    <row r="13077" spans="19:20" ht="15.75" x14ac:dyDescent="0.2">
      <c r="S13077" s="302">
        <v>1</v>
      </c>
      <c r="T13077" s="302"/>
    </row>
    <row r="13078" spans="19:20" ht="15.75" x14ac:dyDescent="0.2">
      <c r="S13078" s="302">
        <v>1</v>
      </c>
      <c r="T13078" s="302"/>
    </row>
    <row r="13079" spans="19:20" ht="15.75" x14ac:dyDescent="0.2">
      <c r="S13079" s="302">
        <v>1</v>
      </c>
      <c r="T13079" s="302"/>
    </row>
    <row r="13080" spans="19:20" ht="15.75" x14ac:dyDescent="0.2">
      <c r="S13080" s="302">
        <v>1</v>
      </c>
      <c r="T13080" s="302"/>
    </row>
    <row r="13081" spans="19:20" ht="15.75" x14ac:dyDescent="0.2">
      <c r="S13081" s="302">
        <v>1</v>
      </c>
      <c r="T13081" s="302"/>
    </row>
    <row r="13082" spans="19:20" ht="15.75" x14ac:dyDescent="0.2">
      <c r="S13082" s="302">
        <v>1</v>
      </c>
      <c r="T13082" s="302"/>
    </row>
    <row r="13083" spans="19:20" ht="15.75" x14ac:dyDescent="0.2">
      <c r="S13083" s="302">
        <v>1</v>
      </c>
      <c r="T13083" s="302"/>
    </row>
    <row r="13084" spans="19:20" ht="15.75" x14ac:dyDescent="0.2">
      <c r="S13084" s="302">
        <v>1</v>
      </c>
      <c r="T13084" s="302"/>
    </row>
    <row r="13085" spans="19:20" ht="15.75" x14ac:dyDescent="0.2">
      <c r="S13085" s="302">
        <v>1</v>
      </c>
      <c r="T13085" s="302"/>
    </row>
    <row r="13086" spans="19:20" ht="15.75" x14ac:dyDescent="0.2">
      <c r="S13086" s="302">
        <v>1</v>
      </c>
      <c r="T13086" s="302"/>
    </row>
    <row r="13087" spans="19:20" ht="15.75" x14ac:dyDescent="0.2">
      <c r="S13087" s="302">
        <v>1</v>
      </c>
      <c r="T13087" s="302"/>
    </row>
    <row r="13088" spans="19:20" ht="15.75" x14ac:dyDescent="0.2">
      <c r="S13088" s="302">
        <v>1</v>
      </c>
      <c r="T13088" s="302"/>
    </row>
    <row r="13089" spans="19:20" ht="15.75" x14ac:dyDescent="0.2">
      <c r="S13089" s="302">
        <v>1</v>
      </c>
      <c r="T13089" s="302"/>
    </row>
    <row r="13090" spans="19:20" ht="15.75" x14ac:dyDescent="0.2">
      <c r="S13090" s="302">
        <v>1</v>
      </c>
      <c r="T13090" s="302"/>
    </row>
    <row r="13091" spans="19:20" ht="15.75" x14ac:dyDescent="0.2">
      <c r="S13091" s="302">
        <v>1</v>
      </c>
      <c r="T13091" s="302"/>
    </row>
    <row r="13092" spans="19:20" ht="15.75" x14ac:dyDescent="0.2">
      <c r="S13092" s="302">
        <v>1</v>
      </c>
      <c r="T13092" s="302"/>
    </row>
    <row r="13093" spans="19:20" ht="15.75" x14ac:dyDescent="0.2">
      <c r="S13093" s="302">
        <v>1</v>
      </c>
      <c r="T13093" s="302"/>
    </row>
    <row r="13094" spans="19:20" ht="15.75" x14ac:dyDescent="0.2">
      <c r="S13094" s="302">
        <v>1</v>
      </c>
      <c r="T13094" s="302"/>
    </row>
    <row r="13095" spans="19:20" ht="15.75" x14ac:dyDescent="0.2">
      <c r="S13095" s="302">
        <v>1</v>
      </c>
      <c r="T13095" s="302"/>
    </row>
    <row r="13096" spans="19:20" ht="15.75" x14ac:dyDescent="0.2">
      <c r="S13096" s="302">
        <v>1</v>
      </c>
      <c r="T13096" s="302"/>
    </row>
    <row r="13097" spans="19:20" ht="15.75" x14ac:dyDescent="0.2">
      <c r="S13097" s="302">
        <v>1</v>
      </c>
      <c r="T13097" s="302"/>
    </row>
    <row r="13098" spans="19:20" ht="15.75" x14ac:dyDescent="0.2">
      <c r="S13098" s="302">
        <v>1</v>
      </c>
      <c r="T13098" s="302"/>
    </row>
    <row r="13099" spans="19:20" ht="15.75" x14ac:dyDescent="0.2">
      <c r="S13099" s="302">
        <v>1</v>
      </c>
      <c r="T13099" s="302"/>
    </row>
    <row r="13100" spans="19:20" ht="15.75" x14ac:dyDescent="0.2">
      <c r="S13100" s="302">
        <v>1</v>
      </c>
      <c r="T13100" s="302"/>
    </row>
    <row r="13101" spans="19:20" ht="15.75" x14ac:dyDescent="0.2">
      <c r="S13101" s="302">
        <v>1</v>
      </c>
      <c r="T13101" s="302"/>
    </row>
    <row r="13102" spans="19:20" ht="15.75" x14ac:dyDescent="0.2">
      <c r="S13102" s="302">
        <v>1</v>
      </c>
      <c r="T13102" s="302"/>
    </row>
    <row r="13103" spans="19:20" ht="15.75" x14ac:dyDescent="0.2">
      <c r="S13103" s="302">
        <v>1</v>
      </c>
      <c r="T13103" s="302"/>
    </row>
    <row r="13104" spans="19:20" ht="15.75" x14ac:dyDescent="0.2">
      <c r="S13104" s="302">
        <v>1</v>
      </c>
      <c r="T13104" s="302"/>
    </row>
    <row r="13105" spans="19:20" ht="15.75" x14ac:dyDescent="0.2">
      <c r="S13105" s="302">
        <v>1</v>
      </c>
      <c r="T13105" s="302"/>
    </row>
    <row r="13106" spans="19:20" ht="15.75" x14ac:dyDescent="0.2">
      <c r="S13106" s="302">
        <v>1</v>
      </c>
      <c r="T13106" s="302"/>
    </row>
    <row r="13107" spans="19:20" ht="15.75" x14ac:dyDescent="0.2">
      <c r="S13107" s="302">
        <v>1</v>
      </c>
      <c r="T13107" s="302"/>
    </row>
    <row r="13108" spans="19:20" ht="15.75" x14ac:dyDescent="0.2">
      <c r="S13108" s="302">
        <v>1</v>
      </c>
      <c r="T13108" s="302"/>
    </row>
    <row r="13109" spans="19:20" ht="15.75" x14ac:dyDescent="0.2">
      <c r="S13109" s="302">
        <v>1</v>
      </c>
      <c r="T13109" s="302"/>
    </row>
    <row r="13110" spans="19:20" ht="15.75" x14ac:dyDescent="0.2">
      <c r="S13110" s="302">
        <v>1</v>
      </c>
      <c r="T13110" s="302"/>
    </row>
    <row r="13111" spans="19:20" ht="15.75" x14ac:dyDescent="0.2">
      <c r="S13111" s="302">
        <v>1</v>
      </c>
      <c r="T13111" s="302"/>
    </row>
    <row r="13112" spans="19:20" ht="15.75" x14ac:dyDescent="0.2">
      <c r="S13112" s="302">
        <v>1</v>
      </c>
      <c r="T13112" s="302"/>
    </row>
    <row r="13113" spans="19:20" ht="15.75" x14ac:dyDescent="0.2">
      <c r="S13113" s="302">
        <v>1</v>
      </c>
      <c r="T13113" s="302"/>
    </row>
    <row r="13114" spans="19:20" ht="15.75" x14ac:dyDescent="0.2">
      <c r="S13114" s="302">
        <v>1</v>
      </c>
      <c r="T13114" s="302"/>
    </row>
    <row r="13115" spans="19:20" ht="15.75" x14ac:dyDescent="0.2">
      <c r="S13115" s="302">
        <v>1</v>
      </c>
      <c r="T13115" s="302"/>
    </row>
    <row r="13116" spans="19:20" ht="15.75" x14ac:dyDescent="0.2">
      <c r="S13116" s="302">
        <v>1</v>
      </c>
      <c r="T13116" s="302"/>
    </row>
    <row r="13117" spans="19:20" ht="15.75" x14ac:dyDescent="0.2">
      <c r="S13117" s="302">
        <v>1</v>
      </c>
      <c r="T13117" s="302"/>
    </row>
    <row r="13118" spans="19:20" ht="15.75" x14ac:dyDescent="0.2">
      <c r="S13118" s="302">
        <v>1</v>
      </c>
      <c r="T13118" s="302"/>
    </row>
    <row r="13119" spans="19:20" ht="15.75" x14ac:dyDescent="0.2">
      <c r="S13119" s="302">
        <v>1</v>
      </c>
      <c r="T13119" s="302"/>
    </row>
    <row r="13120" spans="19:20" ht="15.75" x14ac:dyDescent="0.2">
      <c r="S13120" s="302">
        <v>1</v>
      </c>
      <c r="T13120" s="302"/>
    </row>
    <row r="13121" spans="19:20" ht="15.75" x14ac:dyDescent="0.2">
      <c r="S13121" s="302">
        <v>1</v>
      </c>
      <c r="T13121" s="302"/>
    </row>
    <row r="13122" spans="19:20" ht="15.75" x14ac:dyDescent="0.2">
      <c r="S13122" s="302">
        <v>1</v>
      </c>
      <c r="T13122" s="302"/>
    </row>
    <row r="13123" spans="19:20" ht="15.75" x14ac:dyDescent="0.2">
      <c r="S13123" s="302">
        <v>1</v>
      </c>
      <c r="T13123" s="302"/>
    </row>
    <row r="13124" spans="19:20" ht="15.75" x14ac:dyDescent="0.2">
      <c r="S13124" s="302">
        <v>1</v>
      </c>
      <c r="T13124" s="302"/>
    </row>
    <row r="13125" spans="19:20" ht="15.75" x14ac:dyDescent="0.2">
      <c r="S13125" s="302">
        <v>1</v>
      </c>
      <c r="T13125" s="302"/>
    </row>
    <row r="13126" spans="19:20" ht="15.75" x14ac:dyDescent="0.2">
      <c r="S13126" s="302">
        <v>1</v>
      </c>
      <c r="T13126" s="302"/>
    </row>
    <row r="13127" spans="19:20" ht="15.75" x14ac:dyDescent="0.2">
      <c r="S13127" s="302">
        <v>1</v>
      </c>
      <c r="T13127" s="302"/>
    </row>
    <row r="13128" spans="19:20" ht="15.75" x14ac:dyDescent="0.2">
      <c r="S13128" s="302">
        <v>1</v>
      </c>
      <c r="T13128" s="302"/>
    </row>
    <row r="13129" spans="19:20" ht="15.75" x14ac:dyDescent="0.2">
      <c r="S13129" s="302">
        <v>1</v>
      </c>
      <c r="T13129" s="302"/>
    </row>
    <row r="13130" spans="19:20" ht="15.75" x14ac:dyDescent="0.2">
      <c r="S13130" s="302">
        <v>1</v>
      </c>
      <c r="T13130" s="302"/>
    </row>
    <row r="13131" spans="19:20" ht="15.75" x14ac:dyDescent="0.2">
      <c r="S13131" s="302">
        <v>1</v>
      </c>
      <c r="T13131" s="302"/>
    </row>
    <row r="13132" spans="19:20" ht="15.75" x14ac:dyDescent="0.2">
      <c r="S13132" s="302">
        <v>1</v>
      </c>
      <c r="T13132" s="302"/>
    </row>
    <row r="13133" spans="19:20" ht="15.75" x14ac:dyDescent="0.2">
      <c r="S13133" s="302">
        <v>1</v>
      </c>
      <c r="T13133" s="302"/>
    </row>
    <row r="13134" spans="19:20" ht="15.75" x14ac:dyDescent="0.2">
      <c r="S13134" s="302">
        <v>1</v>
      </c>
      <c r="T13134" s="302"/>
    </row>
    <row r="13135" spans="19:20" ht="15.75" x14ac:dyDescent="0.2">
      <c r="S13135" s="302">
        <v>1</v>
      </c>
      <c r="T13135" s="302"/>
    </row>
    <row r="13136" spans="19:20" ht="15.75" x14ac:dyDescent="0.2">
      <c r="S13136" s="302">
        <v>1</v>
      </c>
      <c r="T13136" s="302"/>
    </row>
    <row r="13137" spans="19:20" ht="15.75" x14ac:dyDescent="0.2">
      <c r="S13137" s="302">
        <v>1</v>
      </c>
      <c r="T13137" s="302"/>
    </row>
    <row r="13138" spans="19:20" ht="15.75" x14ac:dyDescent="0.2">
      <c r="S13138" s="302">
        <v>1</v>
      </c>
      <c r="T13138" s="302"/>
    </row>
    <row r="13139" spans="19:20" ht="15.75" x14ac:dyDescent="0.2">
      <c r="S13139" s="302">
        <v>1</v>
      </c>
      <c r="T13139" s="302"/>
    </row>
    <row r="13140" spans="19:20" ht="15.75" x14ac:dyDescent="0.2">
      <c r="S13140" s="302">
        <v>1</v>
      </c>
      <c r="T13140" s="302"/>
    </row>
    <row r="13141" spans="19:20" ht="15.75" x14ac:dyDescent="0.2">
      <c r="S13141" s="302">
        <v>1</v>
      </c>
      <c r="T13141" s="302"/>
    </row>
    <row r="13142" spans="19:20" ht="15.75" x14ac:dyDescent="0.2">
      <c r="S13142" s="302">
        <v>1</v>
      </c>
      <c r="T13142" s="302"/>
    </row>
    <row r="13143" spans="19:20" ht="15.75" x14ac:dyDescent="0.2">
      <c r="S13143" s="302">
        <v>1</v>
      </c>
      <c r="T13143" s="302"/>
    </row>
    <row r="13144" spans="19:20" ht="15.75" x14ac:dyDescent="0.2">
      <c r="S13144" s="302">
        <v>1</v>
      </c>
      <c r="T13144" s="302"/>
    </row>
    <row r="13145" spans="19:20" ht="15.75" x14ac:dyDescent="0.2">
      <c r="S13145" s="302">
        <v>1</v>
      </c>
      <c r="T13145" s="302"/>
    </row>
    <row r="13146" spans="19:20" ht="15.75" x14ac:dyDescent="0.2">
      <c r="S13146" s="302">
        <v>1</v>
      </c>
      <c r="T13146" s="302"/>
    </row>
    <row r="13147" spans="19:20" ht="15.75" x14ac:dyDescent="0.2">
      <c r="S13147" s="302">
        <v>1</v>
      </c>
      <c r="T13147" s="302"/>
    </row>
    <row r="13148" spans="19:20" ht="15.75" x14ac:dyDescent="0.2">
      <c r="S13148" s="302">
        <v>1</v>
      </c>
      <c r="T13148" s="302"/>
    </row>
    <row r="13149" spans="19:20" ht="15.75" x14ac:dyDescent="0.2">
      <c r="S13149" s="302">
        <v>1</v>
      </c>
      <c r="T13149" s="302"/>
    </row>
    <row r="13150" spans="19:20" ht="15.75" x14ac:dyDescent="0.2">
      <c r="S13150" s="302">
        <v>1</v>
      </c>
      <c r="T13150" s="302"/>
    </row>
    <row r="13151" spans="19:20" ht="15.75" x14ac:dyDescent="0.2">
      <c r="S13151" s="302">
        <v>1</v>
      </c>
      <c r="T13151" s="302"/>
    </row>
    <row r="13152" spans="19:20" ht="15.75" x14ac:dyDescent="0.2">
      <c r="S13152" s="302">
        <v>1</v>
      </c>
      <c r="T13152" s="302"/>
    </row>
    <row r="13153" spans="19:20" ht="15.75" x14ac:dyDescent="0.2">
      <c r="S13153" s="302">
        <v>1</v>
      </c>
      <c r="T13153" s="302"/>
    </row>
    <row r="13154" spans="19:20" ht="15.75" x14ac:dyDescent="0.2">
      <c r="S13154" s="302">
        <v>1</v>
      </c>
      <c r="T13154" s="302"/>
    </row>
    <row r="13155" spans="19:20" ht="15.75" x14ac:dyDescent="0.2">
      <c r="S13155" s="302">
        <v>1</v>
      </c>
      <c r="T13155" s="302"/>
    </row>
    <row r="13156" spans="19:20" ht="15.75" x14ac:dyDescent="0.2">
      <c r="S13156" s="302">
        <v>1</v>
      </c>
      <c r="T13156" s="302"/>
    </row>
    <row r="13157" spans="19:20" ht="15.75" x14ac:dyDescent="0.2">
      <c r="S13157" s="302">
        <v>1</v>
      </c>
      <c r="T13157" s="302"/>
    </row>
    <row r="13158" spans="19:20" ht="15.75" x14ac:dyDescent="0.2">
      <c r="S13158" s="302">
        <v>1</v>
      </c>
      <c r="T13158" s="302"/>
    </row>
    <row r="13159" spans="19:20" ht="15.75" x14ac:dyDescent="0.2">
      <c r="S13159" s="302">
        <v>1</v>
      </c>
      <c r="T13159" s="302"/>
    </row>
    <row r="13160" spans="19:20" ht="15.75" x14ac:dyDescent="0.2">
      <c r="S13160" s="302">
        <v>1</v>
      </c>
      <c r="T13160" s="302"/>
    </row>
    <row r="13161" spans="19:20" ht="15.75" x14ac:dyDescent="0.2">
      <c r="S13161" s="302">
        <v>1</v>
      </c>
      <c r="T13161" s="302"/>
    </row>
    <row r="13162" spans="19:20" ht="15.75" x14ac:dyDescent="0.2">
      <c r="S13162" s="302">
        <v>1</v>
      </c>
      <c r="T13162" s="302"/>
    </row>
    <row r="13163" spans="19:20" ht="15.75" x14ac:dyDescent="0.2">
      <c r="S13163" s="302">
        <v>1</v>
      </c>
      <c r="T13163" s="302"/>
    </row>
    <row r="13164" spans="19:20" ht="15.75" x14ac:dyDescent="0.2">
      <c r="S13164" s="302">
        <v>1</v>
      </c>
      <c r="T13164" s="302"/>
    </row>
    <row r="13165" spans="19:20" ht="15.75" x14ac:dyDescent="0.2">
      <c r="S13165" s="302">
        <v>1</v>
      </c>
      <c r="T13165" s="302"/>
    </row>
    <row r="13166" spans="19:20" ht="15.75" x14ac:dyDescent="0.2">
      <c r="S13166" s="302">
        <v>1</v>
      </c>
      <c r="T13166" s="302"/>
    </row>
    <row r="13167" spans="19:20" ht="15.75" x14ac:dyDescent="0.2">
      <c r="S13167" s="302">
        <v>1</v>
      </c>
      <c r="T13167" s="302"/>
    </row>
    <row r="13168" spans="19:20" ht="15.75" x14ac:dyDescent="0.2">
      <c r="S13168" s="302">
        <v>1</v>
      </c>
      <c r="T13168" s="302"/>
    </row>
    <row r="13169" spans="19:20" ht="15.75" x14ac:dyDescent="0.2">
      <c r="S13169" s="302">
        <v>1</v>
      </c>
      <c r="T13169" s="302"/>
    </row>
    <row r="13170" spans="19:20" ht="15.75" x14ac:dyDescent="0.2">
      <c r="S13170" s="302">
        <v>1</v>
      </c>
      <c r="T13170" s="302"/>
    </row>
    <row r="13171" spans="19:20" ht="15.75" x14ac:dyDescent="0.2">
      <c r="S13171" s="302">
        <v>1</v>
      </c>
      <c r="T13171" s="302"/>
    </row>
    <row r="13172" spans="19:20" ht="15.75" x14ac:dyDescent="0.2">
      <c r="S13172" s="302">
        <v>1</v>
      </c>
      <c r="T13172" s="302"/>
    </row>
    <row r="13173" spans="19:20" ht="15.75" x14ac:dyDescent="0.2">
      <c r="S13173" s="302">
        <v>1</v>
      </c>
      <c r="T13173" s="302"/>
    </row>
    <row r="13174" spans="19:20" ht="15.75" x14ac:dyDescent="0.2">
      <c r="S13174" s="302">
        <v>1</v>
      </c>
      <c r="T13174" s="302"/>
    </row>
    <row r="13175" spans="19:20" ht="15.75" x14ac:dyDescent="0.2">
      <c r="S13175" s="302">
        <v>1</v>
      </c>
      <c r="T13175" s="302"/>
    </row>
    <row r="13176" spans="19:20" ht="15.75" x14ac:dyDescent="0.2">
      <c r="S13176" s="302">
        <v>1</v>
      </c>
      <c r="T13176" s="302"/>
    </row>
    <row r="13177" spans="19:20" ht="15.75" x14ac:dyDescent="0.2">
      <c r="S13177" s="302">
        <v>1</v>
      </c>
      <c r="T13177" s="302"/>
    </row>
    <row r="13178" spans="19:20" ht="15.75" x14ac:dyDescent="0.2">
      <c r="S13178" s="302">
        <v>1</v>
      </c>
      <c r="T13178" s="302"/>
    </row>
    <row r="13179" spans="19:20" ht="15.75" x14ac:dyDescent="0.2">
      <c r="S13179" s="302">
        <v>1</v>
      </c>
      <c r="T13179" s="302"/>
    </row>
    <row r="13180" spans="19:20" ht="15.75" x14ac:dyDescent="0.2">
      <c r="S13180" s="302">
        <v>1</v>
      </c>
      <c r="T13180" s="302"/>
    </row>
    <row r="13181" spans="19:20" ht="15.75" x14ac:dyDescent="0.2">
      <c r="S13181" s="302">
        <v>1</v>
      </c>
      <c r="T13181" s="302"/>
    </row>
    <row r="13182" spans="19:20" ht="15.75" x14ac:dyDescent="0.2">
      <c r="S13182" s="302">
        <v>1</v>
      </c>
      <c r="T13182" s="302"/>
    </row>
    <row r="13183" spans="19:20" ht="15.75" x14ac:dyDescent="0.2">
      <c r="S13183" s="302">
        <v>1</v>
      </c>
      <c r="T13183" s="302"/>
    </row>
    <row r="13184" spans="19:20" ht="15.75" x14ac:dyDescent="0.2">
      <c r="S13184" s="302">
        <v>1</v>
      </c>
      <c r="T13184" s="302"/>
    </row>
    <row r="13185" spans="19:20" ht="15.75" x14ac:dyDescent="0.2">
      <c r="S13185" s="302">
        <v>1</v>
      </c>
      <c r="T13185" s="302"/>
    </row>
    <row r="13186" spans="19:20" ht="15.75" x14ac:dyDescent="0.2">
      <c r="S13186" s="302">
        <v>1</v>
      </c>
      <c r="T13186" s="302"/>
    </row>
    <row r="13187" spans="19:20" ht="15.75" x14ac:dyDescent="0.2">
      <c r="S13187" s="302">
        <v>1</v>
      </c>
      <c r="T13187" s="302"/>
    </row>
    <row r="13188" spans="19:20" ht="15.75" x14ac:dyDescent="0.2">
      <c r="S13188" s="302">
        <v>1</v>
      </c>
      <c r="T13188" s="302"/>
    </row>
    <row r="13189" spans="19:20" ht="15.75" x14ac:dyDescent="0.2">
      <c r="S13189" s="302">
        <v>1</v>
      </c>
      <c r="T13189" s="302"/>
    </row>
    <row r="13190" spans="19:20" ht="15.75" x14ac:dyDescent="0.2">
      <c r="S13190" s="302">
        <v>1</v>
      </c>
      <c r="T13190" s="302"/>
    </row>
    <row r="13191" spans="19:20" ht="15.75" x14ac:dyDescent="0.2">
      <c r="S13191" s="302">
        <v>1</v>
      </c>
      <c r="T13191" s="302"/>
    </row>
    <row r="13192" spans="19:20" ht="15.75" x14ac:dyDescent="0.2">
      <c r="S13192" s="302">
        <v>1</v>
      </c>
      <c r="T13192" s="302"/>
    </row>
    <row r="13193" spans="19:20" ht="15.75" x14ac:dyDescent="0.2">
      <c r="S13193" s="302">
        <v>1</v>
      </c>
      <c r="T13193" s="302"/>
    </row>
    <row r="13194" spans="19:20" ht="15.75" x14ac:dyDescent="0.2">
      <c r="S13194" s="302">
        <v>1</v>
      </c>
      <c r="T13194" s="302"/>
    </row>
    <row r="13195" spans="19:20" ht="15.75" x14ac:dyDescent="0.2">
      <c r="S13195" s="302">
        <v>1</v>
      </c>
      <c r="T13195" s="302"/>
    </row>
    <row r="13196" spans="19:20" ht="15.75" x14ac:dyDescent="0.2">
      <c r="S13196" s="302">
        <v>1</v>
      </c>
      <c r="T13196" s="302"/>
    </row>
    <row r="13197" spans="19:20" ht="15.75" x14ac:dyDescent="0.2">
      <c r="S13197" s="302">
        <v>1</v>
      </c>
      <c r="T13197" s="302"/>
    </row>
    <row r="13198" spans="19:20" ht="15.75" x14ac:dyDescent="0.2">
      <c r="S13198" s="302">
        <v>1</v>
      </c>
      <c r="T13198" s="302"/>
    </row>
    <row r="13199" spans="19:20" ht="15.75" x14ac:dyDescent="0.2">
      <c r="S13199" s="302">
        <v>1</v>
      </c>
      <c r="T13199" s="302"/>
    </row>
    <row r="13200" spans="19:20" ht="15.75" x14ac:dyDescent="0.2">
      <c r="S13200" s="302">
        <v>1</v>
      </c>
      <c r="T13200" s="302"/>
    </row>
    <row r="13201" spans="19:20" ht="15.75" x14ac:dyDescent="0.2">
      <c r="S13201" s="302">
        <v>1</v>
      </c>
      <c r="T13201" s="302"/>
    </row>
    <row r="13202" spans="19:20" ht="15.75" x14ac:dyDescent="0.2">
      <c r="S13202" s="302">
        <v>1</v>
      </c>
      <c r="T13202" s="302"/>
    </row>
    <row r="13203" spans="19:20" ht="15.75" x14ac:dyDescent="0.2">
      <c r="S13203" s="302">
        <v>1</v>
      </c>
      <c r="T13203" s="302"/>
    </row>
    <row r="13204" spans="19:20" ht="15.75" x14ac:dyDescent="0.2">
      <c r="S13204" s="302">
        <v>1</v>
      </c>
      <c r="T13204" s="302"/>
    </row>
    <row r="13205" spans="19:20" ht="15.75" x14ac:dyDescent="0.2">
      <c r="S13205" s="302">
        <v>1</v>
      </c>
      <c r="T13205" s="302"/>
    </row>
    <row r="13206" spans="19:20" ht="15.75" x14ac:dyDescent="0.2">
      <c r="S13206" s="302">
        <v>1</v>
      </c>
      <c r="T13206" s="302"/>
    </row>
    <row r="13207" spans="19:20" ht="15.75" x14ac:dyDescent="0.2">
      <c r="S13207" s="302">
        <v>1</v>
      </c>
      <c r="T13207" s="302"/>
    </row>
    <row r="13208" spans="19:20" ht="15.75" x14ac:dyDescent="0.2">
      <c r="S13208" s="302">
        <v>1</v>
      </c>
      <c r="T13208" s="302"/>
    </row>
    <row r="13209" spans="19:20" ht="15.75" x14ac:dyDescent="0.2">
      <c r="S13209" s="302">
        <v>1</v>
      </c>
      <c r="T13209" s="302"/>
    </row>
    <row r="13210" spans="19:20" ht="15.75" x14ac:dyDescent="0.2">
      <c r="S13210" s="302">
        <v>1</v>
      </c>
      <c r="T13210" s="302"/>
    </row>
    <row r="13211" spans="19:20" ht="15.75" x14ac:dyDescent="0.2">
      <c r="S13211" s="302">
        <v>1</v>
      </c>
      <c r="T13211" s="302"/>
    </row>
    <row r="13212" spans="19:20" ht="15.75" x14ac:dyDescent="0.2">
      <c r="S13212" s="302">
        <v>1</v>
      </c>
      <c r="T13212" s="302"/>
    </row>
    <row r="13213" spans="19:20" ht="15.75" x14ac:dyDescent="0.2">
      <c r="S13213" s="302">
        <v>1</v>
      </c>
      <c r="T13213" s="302"/>
    </row>
    <row r="13214" spans="19:20" ht="15.75" x14ac:dyDescent="0.2">
      <c r="S13214" s="302">
        <v>1</v>
      </c>
      <c r="T13214" s="302"/>
    </row>
    <row r="13215" spans="19:20" ht="15.75" x14ac:dyDescent="0.2">
      <c r="S13215" s="302">
        <v>1</v>
      </c>
      <c r="T13215" s="302"/>
    </row>
    <row r="13216" spans="19:20" ht="15.75" x14ac:dyDescent="0.2">
      <c r="S13216" s="302">
        <v>1</v>
      </c>
      <c r="T13216" s="302"/>
    </row>
    <row r="13217" spans="19:20" ht="15.75" x14ac:dyDescent="0.2">
      <c r="S13217" s="302">
        <v>1</v>
      </c>
      <c r="T13217" s="302"/>
    </row>
    <row r="13218" spans="19:20" ht="15.75" x14ac:dyDescent="0.2">
      <c r="S13218" s="302">
        <v>1</v>
      </c>
      <c r="T13218" s="302"/>
    </row>
    <row r="13219" spans="19:20" ht="15.75" x14ac:dyDescent="0.2">
      <c r="S13219" s="302">
        <v>1</v>
      </c>
      <c r="T13219" s="302"/>
    </row>
    <row r="13220" spans="19:20" ht="15.75" x14ac:dyDescent="0.2">
      <c r="S13220" s="302">
        <v>1</v>
      </c>
      <c r="T13220" s="302"/>
    </row>
    <row r="13221" spans="19:20" ht="15.75" x14ac:dyDescent="0.2">
      <c r="S13221" s="302">
        <v>1</v>
      </c>
      <c r="T13221" s="302"/>
    </row>
    <row r="13222" spans="19:20" ht="15.75" x14ac:dyDescent="0.2">
      <c r="S13222" s="302">
        <v>1</v>
      </c>
      <c r="T13222" s="302"/>
    </row>
    <row r="13223" spans="19:20" ht="15.75" x14ac:dyDescent="0.2">
      <c r="S13223" s="302">
        <v>1</v>
      </c>
      <c r="T13223" s="302"/>
    </row>
    <row r="13224" spans="19:20" ht="15.75" x14ac:dyDescent="0.2">
      <c r="S13224" s="302">
        <v>1</v>
      </c>
      <c r="T13224" s="302"/>
    </row>
    <row r="13225" spans="19:20" ht="15.75" x14ac:dyDescent="0.2">
      <c r="S13225" s="302">
        <v>1</v>
      </c>
      <c r="T13225" s="302"/>
    </row>
    <row r="13226" spans="19:20" ht="15.75" x14ac:dyDescent="0.2">
      <c r="S13226" s="302">
        <v>1</v>
      </c>
      <c r="T13226" s="302"/>
    </row>
    <row r="13227" spans="19:20" ht="15.75" x14ac:dyDescent="0.2">
      <c r="S13227" s="302">
        <v>1</v>
      </c>
      <c r="T13227" s="302"/>
    </row>
    <row r="13228" spans="19:20" ht="15.75" x14ac:dyDescent="0.2">
      <c r="S13228" s="302">
        <v>1</v>
      </c>
      <c r="T13228" s="302"/>
    </row>
    <row r="13229" spans="19:20" ht="15.75" x14ac:dyDescent="0.2">
      <c r="S13229" s="302">
        <v>1</v>
      </c>
      <c r="T13229" s="302"/>
    </row>
    <row r="13230" spans="19:20" ht="15.75" x14ac:dyDescent="0.2">
      <c r="S13230" s="302">
        <v>1</v>
      </c>
      <c r="T13230" s="302"/>
    </row>
    <row r="13231" spans="19:20" ht="15.75" x14ac:dyDescent="0.2">
      <c r="S13231" s="302">
        <v>1</v>
      </c>
      <c r="T13231" s="302"/>
    </row>
    <row r="13232" spans="19:20" ht="15.75" x14ac:dyDescent="0.2">
      <c r="S13232" s="302">
        <v>1</v>
      </c>
      <c r="T13232" s="302"/>
    </row>
    <row r="13233" spans="19:20" ht="15.75" x14ac:dyDescent="0.2">
      <c r="S13233" s="302">
        <v>1</v>
      </c>
      <c r="T13233" s="302"/>
    </row>
    <row r="13234" spans="19:20" ht="15.75" x14ac:dyDescent="0.2">
      <c r="S13234" s="302">
        <v>1</v>
      </c>
      <c r="T13234" s="302"/>
    </row>
    <row r="13235" spans="19:20" ht="15.75" x14ac:dyDescent="0.2">
      <c r="S13235" s="302">
        <v>1</v>
      </c>
      <c r="T13235" s="302"/>
    </row>
    <row r="13236" spans="19:20" ht="15.75" x14ac:dyDescent="0.2">
      <c r="S13236" s="302">
        <v>1</v>
      </c>
      <c r="T13236" s="302"/>
    </row>
    <row r="13237" spans="19:20" ht="15.75" x14ac:dyDescent="0.2">
      <c r="S13237" s="302">
        <v>1</v>
      </c>
      <c r="T13237" s="302"/>
    </row>
    <row r="13238" spans="19:20" ht="15.75" x14ac:dyDescent="0.2">
      <c r="S13238" s="302">
        <v>1</v>
      </c>
      <c r="T13238" s="302"/>
    </row>
    <row r="13239" spans="19:20" ht="15.75" x14ac:dyDescent="0.2">
      <c r="S13239" s="302">
        <v>1</v>
      </c>
      <c r="T13239" s="302"/>
    </row>
    <row r="13240" spans="19:20" ht="15.75" x14ac:dyDescent="0.2">
      <c r="S13240" s="302">
        <v>1</v>
      </c>
      <c r="T13240" s="302"/>
    </row>
    <row r="13241" spans="19:20" ht="15.75" x14ac:dyDescent="0.2">
      <c r="S13241" s="302">
        <v>1</v>
      </c>
      <c r="T13241" s="302"/>
    </row>
    <row r="13242" spans="19:20" ht="15.75" x14ac:dyDescent="0.2">
      <c r="S13242" s="302">
        <v>1</v>
      </c>
      <c r="T13242" s="302"/>
    </row>
    <row r="13243" spans="19:20" ht="15.75" x14ac:dyDescent="0.2">
      <c r="S13243" s="302">
        <v>1</v>
      </c>
      <c r="T13243" s="302"/>
    </row>
    <row r="13244" spans="19:20" ht="15.75" x14ac:dyDescent="0.2">
      <c r="S13244" s="302">
        <v>1</v>
      </c>
      <c r="T13244" s="302"/>
    </row>
    <row r="13245" spans="19:20" ht="15.75" x14ac:dyDescent="0.2">
      <c r="S13245" s="302">
        <v>1</v>
      </c>
      <c r="T13245" s="302"/>
    </row>
    <row r="13246" spans="19:20" ht="15.75" x14ac:dyDescent="0.2">
      <c r="S13246" s="302">
        <v>1</v>
      </c>
      <c r="T13246" s="302"/>
    </row>
    <row r="13247" spans="19:20" ht="15.75" x14ac:dyDescent="0.2">
      <c r="S13247" s="302">
        <v>1</v>
      </c>
      <c r="T13247" s="302"/>
    </row>
    <row r="13248" spans="19:20" ht="15.75" x14ac:dyDescent="0.2">
      <c r="S13248" s="302">
        <v>1</v>
      </c>
      <c r="T13248" s="302"/>
    </row>
    <row r="13249" spans="19:20" ht="15.75" x14ac:dyDescent="0.2">
      <c r="S13249" s="302">
        <v>1</v>
      </c>
      <c r="T13249" s="302"/>
    </row>
    <row r="13250" spans="19:20" ht="15.75" x14ac:dyDescent="0.2">
      <c r="S13250" s="302">
        <v>1</v>
      </c>
      <c r="T13250" s="302"/>
    </row>
    <row r="13251" spans="19:20" ht="15.75" x14ac:dyDescent="0.2">
      <c r="S13251" s="302">
        <v>1</v>
      </c>
      <c r="T13251" s="302"/>
    </row>
    <row r="13252" spans="19:20" ht="15.75" x14ac:dyDescent="0.2">
      <c r="S13252" s="302">
        <v>1</v>
      </c>
      <c r="T13252" s="302"/>
    </row>
    <row r="13253" spans="19:20" ht="15.75" x14ac:dyDescent="0.2">
      <c r="S13253" s="302">
        <v>1</v>
      </c>
      <c r="T13253" s="302"/>
    </row>
    <row r="13254" spans="19:20" ht="15.75" x14ac:dyDescent="0.2">
      <c r="S13254" s="302">
        <v>1</v>
      </c>
      <c r="T13254" s="302"/>
    </row>
    <row r="13255" spans="19:20" ht="15.75" x14ac:dyDescent="0.2">
      <c r="S13255" s="302">
        <v>1</v>
      </c>
      <c r="T13255" s="302"/>
    </row>
    <row r="13256" spans="19:20" ht="15.75" x14ac:dyDescent="0.2">
      <c r="S13256" s="302">
        <v>1</v>
      </c>
      <c r="T13256" s="302"/>
    </row>
    <row r="13257" spans="19:20" ht="15.75" x14ac:dyDescent="0.2">
      <c r="S13257" s="302">
        <v>1</v>
      </c>
      <c r="T13257" s="302"/>
    </row>
    <row r="13258" spans="19:20" ht="15.75" x14ac:dyDescent="0.2">
      <c r="S13258" s="302">
        <v>1</v>
      </c>
      <c r="T13258" s="302"/>
    </row>
    <row r="13259" spans="19:20" ht="15.75" x14ac:dyDescent="0.2">
      <c r="S13259" s="302">
        <v>1</v>
      </c>
      <c r="T13259" s="302"/>
    </row>
    <row r="13260" spans="19:20" ht="15.75" x14ac:dyDescent="0.2">
      <c r="S13260" s="302">
        <v>1</v>
      </c>
      <c r="T13260" s="302"/>
    </row>
    <row r="13261" spans="19:20" ht="15.75" x14ac:dyDescent="0.2">
      <c r="S13261" s="302">
        <v>1</v>
      </c>
      <c r="T13261" s="302"/>
    </row>
    <row r="13262" spans="19:20" ht="15.75" x14ac:dyDescent="0.2">
      <c r="S13262" s="302">
        <v>1</v>
      </c>
      <c r="T13262" s="302"/>
    </row>
    <row r="13263" spans="19:20" ht="15.75" x14ac:dyDescent="0.2">
      <c r="S13263" s="302">
        <v>1</v>
      </c>
      <c r="T13263" s="302"/>
    </row>
    <row r="13264" spans="19:20" ht="15.75" x14ac:dyDescent="0.2">
      <c r="S13264" s="302">
        <v>1</v>
      </c>
      <c r="T13264" s="302"/>
    </row>
    <row r="13265" spans="19:20" ht="15.75" x14ac:dyDescent="0.2">
      <c r="S13265" s="302">
        <v>1</v>
      </c>
      <c r="T13265" s="302"/>
    </row>
    <row r="13266" spans="19:20" ht="15.75" x14ac:dyDescent="0.2">
      <c r="S13266" s="302">
        <v>1</v>
      </c>
      <c r="T13266" s="302"/>
    </row>
    <row r="13267" spans="19:20" ht="15.75" x14ac:dyDescent="0.2">
      <c r="S13267" s="302">
        <v>1</v>
      </c>
      <c r="T13267" s="302"/>
    </row>
    <row r="13268" spans="19:20" ht="15.75" x14ac:dyDescent="0.2">
      <c r="S13268" s="302">
        <v>1</v>
      </c>
      <c r="T13268" s="302"/>
    </row>
    <row r="13269" spans="19:20" ht="15.75" x14ac:dyDescent="0.2">
      <c r="S13269" s="302">
        <v>1</v>
      </c>
      <c r="T13269" s="302"/>
    </row>
    <row r="13270" spans="19:20" ht="15.75" x14ac:dyDescent="0.2">
      <c r="S13270" s="302">
        <v>1</v>
      </c>
      <c r="T13270" s="302"/>
    </row>
    <row r="13271" spans="19:20" ht="15.75" x14ac:dyDescent="0.2">
      <c r="S13271" s="302">
        <v>1</v>
      </c>
      <c r="T13271" s="302"/>
    </row>
    <row r="13272" spans="19:20" ht="15.75" x14ac:dyDescent="0.2">
      <c r="S13272" s="302">
        <v>1</v>
      </c>
      <c r="T13272" s="302"/>
    </row>
    <row r="13273" spans="19:20" ht="15.75" x14ac:dyDescent="0.2">
      <c r="S13273" s="302">
        <v>1</v>
      </c>
      <c r="T13273" s="302"/>
    </row>
    <row r="13274" spans="19:20" ht="15.75" x14ac:dyDescent="0.2">
      <c r="S13274" s="302">
        <v>1</v>
      </c>
      <c r="T13274" s="302"/>
    </row>
    <row r="13275" spans="19:20" ht="15.75" x14ac:dyDescent="0.2">
      <c r="S13275" s="302">
        <v>1</v>
      </c>
      <c r="T13275" s="302"/>
    </row>
    <row r="13276" spans="19:20" ht="15.75" x14ac:dyDescent="0.2">
      <c r="S13276" s="302">
        <v>1</v>
      </c>
      <c r="T13276" s="302"/>
    </row>
    <row r="13277" spans="19:20" ht="15.75" x14ac:dyDescent="0.2">
      <c r="S13277" s="302">
        <v>1</v>
      </c>
      <c r="T13277" s="302"/>
    </row>
    <row r="13278" spans="19:20" ht="15.75" x14ac:dyDescent="0.2">
      <c r="S13278" s="302">
        <v>1</v>
      </c>
      <c r="T13278" s="302"/>
    </row>
    <row r="13279" spans="19:20" ht="15.75" x14ac:dyDescent="0.2">
      <c r="S13279" s="302">
        <v>1</v>
      </c>
      <c r="T13279" s="302"/>
    </row>
    <row r="13280" spans="19:20" ht="15.75" x14ac:dyDescent="0.2">
      <c r="S13280" s="302">
        <v>1</v>
      </c>
      <c r="T13280" s="302"/>
    </row>
    <row r="13281" spans="19:20" ht="15.75" x14ac:dyDescent="0.2">
      <c r="S13281" s="302">
        <v>1</v>
      </c>
      <c r="T13281" s="302"/>
    </row>
    <row r="13282" spans="19:20" ht="15.75" x14ac:dyDescent="0.2">
      <c r="S13282" s="302">
        <v>1</v>
      </c>
      <c r="T13282" s="302"/>
    </row>
    <row r="13283" spans="19:20" ht="15.75" x14ac:dyDescent="0.2">
      <c r="S13283" s="302">
        <v>1</v>
      </c>
      <c r="T13283" s="302"/>
    </row>
    <row r="13284" spans="19:20" ht="15.75" x14ac:dyDescent="0.2">
      <c r="S13284" s="302">
        <v>1</v>
      </c>
      <c r="T13284" s="302"/>
    </row>
    <row r="13285" spans="19:20" ht="15.75" x14ac:dyDescent="0.2">
      <c r="S13285" s="302">
        <v>1</v>
      </c>
      <c r="T13285" s="302"/>
    </row>
    <row r="13286" spans="19:20" ht="15.75" x14ac:dyDescent="0.2">
      <c r="S13286" s="302">
        <v>1</v>
      </c>
      <c r="T13286" s="302"/>
    </row>
    <row r="13287" spans="19:20" ht="15.75" x14ac:dyDescent="0.2">
      <c r="S13287" s="302">
        <v>1</v>
      </c>
      <c r="T13287" s="302"/>
    </row>
    <row r="13288" spans="19:20" ht="15.75" x14ac:dyDescent="0.2">
      <c r="S13288" s="302">
        <v>1</v>
      </c>
      <c r="T13288" s="302"/>
    </row>
    <row r="13289" spans="19:20" ht="15.75" x14ac:dyDescent="0.2">
      <c r="S13289" s="302">
        <v>1</v>
      </c>
      <c r="T13289" s="302"/>
    </row>
    <row r="13290" spans="19:20" ht="15.75" x14ac:dyDescent="0.2">
      <c r="S13290" s="302">
        <v>1</v>
      </c>
      <c r="T13290" s="302"/>
    </row>
    <row r="13291" spans="19:20" ht="15.75" x14ac:dyDescent="0.2">
      <c r="S13291" s="302">
        <v>1</v>
      </c>
      <c r="T13291" s="302"/>
    </row>
    <row r="13292" spans="19:20" ht="15.75" x14ac:dyDescent="0.2">
      <c r="S13292" s="302">
        <v>1</v>
      </c>
      <c r="T13292" s="302"/>
    </row>
    <row r="13293" spans="19:20" ht="15.75" x14ac:dyDescent="0.2">
      <c r="S13293" s="302">
        <v>1</v>
      </c>
      <c r="T13293" s="302"/>
    </row>
    <row r="13294" spans="19:20" ht="15.75" x14ac:dyDescent="0.2">
      <c r="S13294" s="302">
        <v>1</v>
      </c>
      <c r="T13294" s="302"/>
    </row>
    <row r="13295" spans="19:20" ht="15.75" x14ac:dyDescent="0.2">
      <c r="S13295" s="302">
        <v>1</v>
      </c>
      <c r="T13295" s="302"/>
    </row>
    <row r="13296" spans="19:20" ht="15.75" x14ac:dyDescent="0.2">
      <c r="S13296" s="302">
        <v>1</v>
      </c>
      <c r="T13296" s="302"/>
    </row>
    <row r="13297" spans="19:20" ht="15.75" x14ac:dyDescent="0.2">
      <c r="S13297" s="302">
        <v>1</v>
      </c>
      <c r="T13297" s="302"/>
    </row>
    <row r="13298" spans="19:20" ht="15.75" x14ac:dyDescent="0.2">
      <c r="S13298" s="302">
        <v>1</v>
      </c>
      <c r="T13298" s="302"/>
    </row>
    <row r="13299" spans="19:20" ht="15.75" x14ac:dyDescent="0.2">
      <c r="S13299" s="302">
        <v>1</v>
      </c>
      <c r="T13299" s="302"/>
    </row>
    <row r="13300" spans="19:20" ht="15.75" x14ac:dyDescent="0.2">
      <c r="S13300" s="302">
        <v>1</v>
      </c>
      <c r="T13300" s="302"/>
    </row>
    <row r="13301" spans="19:20" ht="15.75" x14ac:dyDescent="0.2">
      <c r="S13301" s="302">
        <v>1</v>
      </c>
      <c r="T13301" s="302"/>
    </row>
    <row r="13302" spans="19:20" ht="15.75" x14ac:dyDescent="0.2">
      <c r="S13302" s="302">
        <v>1</v>
      </c>
      <c r="T13302" s="302"/>
    </row>
    <row r="13303" spans="19:20" ht="15.75" x14ac:dyDescent="0.2">
      <c r="S13303" s="302">
        <v>1</v>
      </c>
      <c r="T13303" s="302"/>
    </row>
    <row r="13304" spans="19:20" ht="15.75" x14ac:dyDescent="0.2">
      <c r="S13304" s="302">
        <v>1</v>
      </c>
      <c r="T13304" s="302"/>
    </row>
    <row r="13305" spans="19:20" ht="15.75" x14ac:dyDescent="0.2">
      <c r="S13305" s="302">
        <v>1</v>
      </c>
      <c r="T13305" s="302"/>
    </row>
    <row r="13306" spans="19:20" ht="15.75" x14ac:dyDescent="0.2">
      <c r="S13306" s="302">
        <v>1</v>
      </c>
      <c r="T13306" s="302"/>
    </row>
    <row r="13307" spans="19:20" ht="15.75" x14ac:dyDescent="0.2">
      <c r="S13307" s="302">
        <v>1</v>
      </c>
      <c r="T13307" s="302"/>
    </row>
    <row r="13308" spans="19:20" ht="15.75" x14ac:dyDescent="0.2">
      <c r="S13308" s="302">
        <v>1</v>
      </c>
      <c r="T13308" s="302"/>
    </row>
    <row r="13309" spans="19:20" ht="15.75" x14ac:dyDescent="0.2">
      <c r="S13309" s="302">
        <v>1</v>
      </c>
      <c r="T13309" s="302"/>
    </row>
    <row r="13310" spans="19:20" ht="15.75" x14ac:dyDescent="0.2">
      <c r="S13310" s="302">
        <v>1</v>
      </c>
      <c r="T13310" s="302"/>
    </row>
    <row r="13311" spans="19:20" ht="15.75" x14ac:dyDescent="0.2">
      <c r="S13311" s="302">
        <v>1</v>
      </c>
      <c r="T13311" s="302"/>
    </row>
    <row r="13312" spans="19:20" ht="15.75" x14ac:dyDescent="0.2">
      <c r="S13312" s="302">
        <v>1</v>
      </c>
      <c r="T13312" s="302"/>
    </row>
    <row r="13313" spans="19:20" ht="15.75" x14ac:dyDescent="0.2">
      <c r="S13313" s="302">
        <v>1</v>
      </c>
      <c r="T13313" s="302"/>
    </row>
    <row r="13314" spans="19:20" ht="15.75" x14ac:dyDescent="0.2">
      <c r="S13314" s="302">
        <v>1</v>
      </c>
      <c r="T13314" s="302"/>
    </row>
    <row r="13315" spans="19:20" ht="15.75" x14ac:dyDescent="0.2">
      <c r="S13315" s="302">
        <v>1</v>
      </c>
      <c r="T13315" s="302"/>
    </row>
    <row r="13316" spans="19:20" ht="15.75" x14ac:dyDescent="0.2">
      <c r="S13316" s="302">
        <v>1</v>
      </c>
      <c r="T13316" s="302"/>
    </row>
    <row r="13317" spans="19:20" ht="15.75" x14ac:dyDescent="0.2">
      <c r="S13317" s="302">
        <v>1</v>
      </c>
      <c r="T13317" s="302"/>
    </row>
    <row r="13318" spans="19:20" ht="15.75" x14ac:dyDescent="0.2">
      <c r="S13318" s="302">
        <v>1</v>
      </c>
      <c r="T13318" s="302"/>
    </row>
    <row r="13319" spans="19:20" ht="15.75" x14ac:dyDescent="0.2">
      <c r="S13319" s="302">
        <v>1</v>
      </c>
      <c r="T13319" s="302"/>
    </row>
    <row r="13320" spans="19:20" ht="15.75" x14ac:dyDescent="0.2">
      <c r="S13320" s="302">
        <v>1</v>
      </c>
      <c r="T13320" s="302"/>
    </row>
    <row r="13321" spans="19:20" ht="15.75" x14ac:dyDescent="0.2">
      <c r="S13321" s="302">
        <v>1</v>
      </c>
      <c r="T13321" s="302"/>
    </row>
    <row r="13322" spans="19:20" ht="15.75" x14ac:dyDescent="0.2">
      <c r="S13322" s="302">
        <v>1</v>
      </c>
      <c r="T13322" s="302"/>
    </row>
    <row r="13323" spans="19:20" ht="15.75" x14ac:dyDescent="0.2">
      <c r="S13323" s="302">
        <v>1</v>
      </c>
      <c r="T13323" s="302"/>
    </row>
    <row r="13324" spans="19:20" ht="15.75" x14ac:dyDescent="0.2">
      <c r="S13324" s="302">
        <v>1</v>
      </c>
      <c r="T13324" s="302"/>
    </row>
    <row r="13325" spans="19:20" ht="15.75" x14ac:dyDescent="0.2">
      <c r="S13325" s="302">
        <v>1</v>
      </c>
      <c r="T13325" s="302"/>
    </row>
    <row r="13326" spans="19:20" ht="15.75" x14ac:dyDescent="0.2">
      <c r="S13326" s="302">
        <v>1</v>
      </c>
      <c r="T13326" s="302"/>
    </row>
    <row r="13327" spans="19:20" ht="15.75" x14ac:dyDescent="0.2">
      <c r="S13327" s="302">
        <v>1</v>
      </c>
      <c r="T13327" s="302"/>
    </row>
    <row r="13328" spans="19:20" ht="15.75" x14ac:dyDescent="0.2">
      <c r="S13328" s="302">
        <v>1</v>
      </c>
      <c r="T13328" s="302"/>
    </row>
    <row r="13329" spans="19:20" ht="15.75" x14ac:dyDescent="0.2">
      <c r="S13329" s="302">
        <v>1</v>
      </c>
      <c r="T13329" s="302"/>
    </row>
    <row r="13330" spans="19:20" ht="15.75" x14ac:dyDescent="0.2">
      <c r="S13330" s="302">
        <v>1</v>
      </c>
      <c r="T13330" s="302"/>
    </row>
    <row r="13331" spans="19:20" ht="15.75" x14ac:dyDescent="0.2">
      <c r="S13331" s="302">
        <v>1</v>
      </c>
      <c r="T13331" s="302"/>
    </row>
    <row r="13332" spans="19:20" ht="15.75" x14ac:dyDescent="0.2">
      <c r="S13332" s="302">
        <v>1</v>
      </c>
      <c r="T13332" s="302"/>
    </row>
    <row r="13333" spans="19:20" ht="15.75" x14ac:dyDescent="0.2">
      <c r="S13333" s="302">
        <v>1</v>
      </c>
      <c r="T13333" s="302"/>
    </row>
    <row r="13334" spans="19:20" ht="15.75" x14ac:dyDescent="0.2">
      <c r="S13334" s="302">
        <v>1</v>
      </c>
      <c r="T13334" s="302"/>
    </row>
    <row r="13335" spans="19:20" ht="15.75" x14ac:dyDescent="0.2">
      <c r="S13335" s="302">
        <v>1</v>
      </c>
      <c r="T13335" s="302"/>
    </row>
    <row r="13336" spans="19:20" ht="15.75" x14ac:dyDescent="0.2">
      <c r="S13336" s="302">
        <v>1</v>
      </c>
      <c r="T13336" s="302"/>
    </row>
    <row r="13337" spans="19:20" ht="15.75" x14ac:dyDescent="0.2">
      <c r="S13337" s="302">
        <v>1</v>
      </c>
      <c r="T13337" s="302"/>
    </row>
    <row r="13338" spans="19:20" ht="15.75" x14ac:dyDescent="0.2">
      <c r="S13338" s="302">
        <v>1</v>
      </c>
      <c r="T13338" s="302"/>
    </row>
    <row r="13339" spans="19:20" ht="15.75" x14ac:dyDescent="0.2">
      <c r="S13339" s="302">
        <v>1</v>
      </c>
      <c r="T13339" s="302"/>
    </row>
    <row r="13340" spans="19:20" ht="15.75" x14ac:dyDescent="0.2">
      <c r="S13340" s="302">
        <v>1</v>
      </c>
      <c r="T13340" s="302"/>
    </row>
    <row r="13341" spans="19:20" ht="15.75" x14ac:dyDescent="0.2">
      <c r="S13341" s="302">
        <v>1</v>
      </c>
      <c r="T13341" s="302"/>
    </row>
    <row r="13342" spans="19:20" ht="15.75" x14ac:dyDescent="0.2">
      <c r="S13342" s="302">
        <v>1</v>
      </c>
      <c r="T13342" s="302"/>
    </row>
    <row r="13343" spans="19:20" ht="15.75" x14ac:dyDescent="0.2">
      <c r="S13343" s="302">
        <v>1</v>
      </c>
      <c r="T13343" s="302"/>
    </row>
    <row r="13344" spans="19:20" ht="15.75" x14ac:dyDescent="0.2">
      <c r="S13344" s="302">
        <v>1</v>
      </c>
      <c r="T13344" s="302"/>
    </row>
    <row r="13345" spans="19:20" ht="15.75" x14ac:dyDescent="0.2">
      <c r="S13345" s="302">
        <v>1</v>
      </c>
      <c r="T13345" s="302"/>
    </row>
    <row r="13346" spans="19:20" ht="15.75" x14ac:dyDescent="0.2">
      <c r="S13346" s="302">
        <v>1</v>
      </c>
      <c r="T13346" s="302"/>
    </row>
    <row r="13347" spans="19:20" ht="15.75" x14ac:dyDescent="0.2">
      <c r="S13347" s="302">
        <v>1</v>
      </c>
      <c r="T13347" s="302"/>
    </row>
    <row r="13348" spans="19:20" ht="15.75" x14ac:dyDescent="0.2">
      <c r="S13348" s="302">
        <v>1</v>
      </c>
      <c r="T13348" s="302"/>
    </row>
    <row r="13349" spans="19:20" ht="15.75" x14ac:dyDescent="0.2">
      <c r="S13349" s="302">
        <v>1</v>
      </c>
      <c r="T13349" s="302"/>
    </row>
    <row r="13350" spans="19:20" ht="15.75" x14ac:dyDescent="0.2">
      <c r="S13350" s="302">
        <v>1</v>
      </c>
      <c r="T13350" s="302"/>
    </row>
    <row r="13351" spans="19:20" ht="15.75" x14ac:dyDescent="0.2">
      <c r="S13351" s="302">
        <v>1</v>
      </c>
      <c r="T13351" s="302"/>
    </row>
    <row r="13352" spans="19:20" ht="15.75" x14ac:dyDescent="0.2">
      <c r="S13352" s="302">
        <v>1</v>
      </c>
      <c r="T13352" s="302"/>
    </row>
    <row r="13353" spans="19:20" ht="15.75" x14ac:dyDescent="0.2">
      <c r="S13353" s="302">
        <v>1</v>
      </c>
      <c r="T13353" s="302"/>
    </row>
    <row r="13354" spans="19:20" ht="15.75" x14ac:dyDescent="0.2">
      <c r="S13354" s="302">
        <v>1</v>
      </c>
      <c r="T13354" s="302"/>
    </row>
    <row r="13355" spans="19:20" ht="15.75" x14ac:dyDescent="0.2">
      <c r="S13355" s="302">
        <v>1</v>
      </c>
      <c r="T13355" s="302"/>
    </row>
    <row r="13356" spans="19:20" ht="15.75" x14ac:dyDescent="0.2">
      <c r="S13356" s="302">
        <v>1</v>
      </c>
      <c r="T13356" s="302"/>
    </row>
    <row r="13357" spans="19:20" ht="15.75" x14ac:dyDescent="0.2">
      <c r="S13357" s="302">
        <v>1</v>
      </c>
      <c r="T13357" s="302"/>
    </row>
    <row r="13358" spans="19:20" ht="15.75" x14ac:dyDescent="0.2">
      <c r="S13358" s="302">
        <v>1</v>
      </c>
      <c r="T13358" s="302"/>
    </row>
    <row r="13359" spans="19:20" ht="15.75" x14ac:dyDescent="0.2">
      <c r="S13359" s="302">
        <v>1</v>
      </c>
      <c r="T13359" s="302"/>
    </row>
    <row r="13360" spans="19:20" ht="15.75" x14ac:dyDescent="0.2">
      <c r="S13360" s="302">
        <v>1</v>
      </c>
      <c r="T13360" s="302"/>
    </row>
    <row r="13361" spans="19:20" ht="15.75" x14ac:dyDescent="0.2">
      <c r="S13361" s="302">
        <v>1</v>
      </c>
      <c r="T13361" s="302"/>
    </row>
    <row r="13362" spans="19:20" ht="15.75" x14ac:dyDescent="0.2">
      <c r="S13362" s="302">
        <v>1</v>
      </c>
      <c r="T13362" s="302"/>
    </row>
    <row r="13363" spans="19:20" ht="15.75" x14ac:dyDescent="0.2">
      <c r="S13363" s="302">
        <v>1</v>
      </c>
      <c r="T13363" s="302"/>
    </row>
    <row r="13364" spans="19:20" ht="15.75" x14ac:dyDescent="0.2">
      <c r="S13364" s="302">
        <v>1</v>
      </c>
      <c r="T13364" s="302"/>
    </row>
    <row r="13365" spans="19:20" ht="15.75" x14ac:dyDescent="0.2">
      <c r="S13365" s="302">
        <v>1</v>
      </c>
      <c r="T13365" s="302"/>
    </row>
    <row r="13366" spans="19:20" ht="15.75" x14ac:dyDescent="0.2">
      <c r="S13366" s="302">
        <v>1</v>
      </c>
      <c r="T13366" s="302"/>
    </row>
    <row r="13367" spans="19:20" ht="15.75" x14ac:dyDescent="0.2">
      <c r="S13367" s="302">
        <v>1</v>
      </c>
      <c r="T13367" s="302"/>
    </row>
    <row r="13368" spans="19:20" ht="15.75" x14ac:dyDescent="0.2">
      <c r="S13368" s="302">
        <v>1</v>
      </c>
      <c r="T13368" s="302"/>
    </row>
    <row r="13369" spans="19:20" ht="15.75" x14ac:dyDescent="0.2">
      <c r="S13369" s="302">
        <v>1</v>
      </c>
      <c r="T13369" s="302"/>
    </row>
    <row r="13370" spans="19:20" ht="15.75" x14ac:dyDescent="0.2">
      <c r="S13370" s="302">
        <v>1</v>
      </c>
      <c r="T13370" s="302"/>
    </row>
    <row r="13371" spans="19:20" ht="15.75" x14ac:dyDescent="0.2">
      <c r="S13371" s="302">
        <v>1</v>
      </c>
      <c r="T13371" s="302"/>
    </row>
    <row r="13372" spans="19:20" ht="15.75" x14ac:dyDescent="0.2">
      <c r="S13372" s="302">
        <v>1</v>
      </c>
      <c r="T13372" s="302"/>
    </row>
    <row r="13373" spans="19:20" ht="15.75" x14ac:dyDescent="0.2">
      <c r="S13373" s="302">
        <v>1</v>
      </c>
      <c r="T13373" s="302"/>
    </row>
    <row r="13374" spans="19:20" ht="15.75" x14ac:dyDescent="0.2">
      <c r="S13374" s="302">
        <v>1</v>
      </c>
      <c r="T13374" s="302"/>
    </row>
    <row r="13375" spans="19:20" ht="15.75" x14ac:dyDescent="0.2">
      <c r="S13375" s="302">
        <v>1</v>
      </c>
      <c r="T13375" s="302"/>
    </row>
    <row r="13376" spans="19:20" ht="15.75" x14ac:dyDescent="0.2">
      <c r="S13376" s="302">
        <v>1</v>
      </c>
      <c r="T13376" s="302"/>
    </row>
    <row r="13377" spans="19:20" ht="15.75" x14ac:dyDescent="0.2">
      <c r="S13377" s="302">
        <v>1</v>
      </c>
      <c r="T13377" s="302"/>
    </row>
    <row r="13378" spans="19:20" ht="15.75" x14ac:dyDescent="0.2">
      <c r="S13378" s="302">
        <v>1</v>
      </c>
      <c r="T13378" s="302"/>
    </row>
    <row r="13379" spans="19:20" ht="15.75" x14ac:dyDescent="0.2">
      <c r="S13379" s="302">
        <v>1</v>
      </c>
      <c r="T13379" s="302"/>
    </row>
    <row r="13380" spans="19:20" ht="15.75" x14ac:dyDescent="0.2">
      <c r="S13380" s="302">
        <v>1</v>
      </c>
      <c r="T13380" s="302"/>
    </row>
    <row r="13381" spans="19:20" ht="15.75" x14ac:dyDescent="0.2">
      <c r="S13381" s="302">
        <v>1</v>
      </c>
      <c r="T13381" s="302"/>
    </row>
    <row r="13382" spans="19:20" ht="15.75" x14ac:dyDescent="0.2">
      <c r="S13382" s="302">
        <v>1</v>
      </c>
      <c r="T13382" s="302"/>
    </row>
    <row r="13383" spans="19:20" ht="15.75" x14ac:dyDescent="0.2">
      <c r="S13383" s="302">
        <v>1</v>
      </c>
      <c r="T13383" s="302"/>
    </row>
    <row r="13384" spans="19:20" ht="15.75" x14ac:dyDescent="0.2">
      <c r="S13384" s="302">
        <v>1</v>
      </c>
      <c r="T13384" s="302"/>
    </row>
    <row r="13385" spans="19:20" ht="15.75" x14ac:dyDescent="0.2">
      <c r="S13385" s="302">
        <v>1</v>
      </c>
      <c r="T13385" s="302"/>
    </row>
    <row r="13386" spans="19:20" ht="15.75" x14ac:dyDescent="0.2">
      <c r="S13386" s="302">
        <v>1</v>
      </c>
      <c r="T13386" s="302"/>
    </row>
    <row r="13387" spans="19:20" ht="15.75" x14ac:dyDescent="0.2">
      <c r="S13387" s="302">
        <v>1</v>
      </c>
      <c r="T13387" s="302"/>
    </row>
    <row r="13388" spans="19:20" ht="15.75" x14ac:dyDescent="0.2">
      <c r="S13388" s="302">
        <v>1</v>
      </c>
      <c r="T13388" s="302"/>
    </row>
    <row r="13389" spans="19:20" ht="15.75" x14ac:dyDescent="0.2">
      <c r="S13389" s="302">
        <v>1</v>
      </c>
      <c r="T13389" s="302"/>
    </row>
    <row r="13390" spans="19:20" ht="15.75" x14ac:dyDescent="0.2">
      <c r="S13390" s="302">
        <v>1</v>
      </c>
      <c r="T13390" s="302"/>
    </row>
    <row r="13391" spans="19:20" ht="15.75" x14ac:dyDescent="0.2">
      <c r="S13391" s="302">
        <v>1</v>
      </c>
      <c r="T13391" s="302"/>
    </row>
    <row r="13392" spans="19:20" ht="15.75" x14ac:dyDescent="0.2">
      <c r="S13392" s="302">
        <v>1</v>
      </c>
      <c r="T13392" s="302"/>
    </row>
    <row r="13393" spans="19:20" ht="15.75" x14ac:dyDescent="0.2">
      <c r="S13393" s="302">
        <v>1</v>
      </c>
      <c r="T13393" s="302"/>
    </row>
    <row r="13394" spans="19:20" ht="15.75" x14ac:dyDescent="0.2">
      <c r="S13394" s="302">
        <v>1</v>
      </c>
      <c r="T13394" s="302"/>
    </row>
    <row r="13395" spans="19:20" ht="15.75" x14ac:dyDescent="0.2">
      <c r="S13395" s="302">
        <v>1</v>
      </c>
      <c r="T13395" s="302"/>
    </row>
    <row r="13396" spans="19:20" ht="15.75" x14ac:dyDescent="0.2">
      <c r="S13396" s="302">
        <v>1</v>
      </c>
      <c r="T13396" s="302"/>
    </row>
    <row r="13397" spans="19:20" ht="15.75" x14ac:dyDescent="0.2">
      <c r="S13397" s="302">
        <v>1</v>
      </c>
      <c r="T13397" s="302"/>
    </row>
    <row r="13398" spans="19:20" ht="15.75" x14ac:dyDescent="0.2">
      <c r="S13398" s="302">
        <v>1</v>
      </c>
      <c r="T13398" s="302"/>
    </row>
    <row r="13399" spans="19:20" ht="15.75" x14ac:dyDescent="0.2">
      <c r="S13399" s="302">
        <v>1</v>
      </c>
      <c r="T13399" s="302"/>
    </row>
    <row r="13400" spans="19:20" ht="15.75" x14ac:dyDescent="0.2">
      <c r="S13400" s="302">
        <v>1</v>
      </c>
      <c r="T13400" s="302"/>
    </row>
    <row r="13401" spans="19:20" ht="15.75" x14ac:dyDescent="0.2">
      <c r="S13401" s="302">
        <v>1</v>
      </c>
      <c r="T13401" s="302"/>
    </row>
    <row r="13402" spans="19:20" ht="15.75" x14ac:dyDescent="0.2">
      <c r="S13402" s="302">
        <v>1</v>
      </c>
      <c r="T13402" s="302"/>
    </row>
    <row r="13403" spans="19:20" ht="15.75" x14ac:dyDescent="0.2">
      <c r="S13403" s="302">
        <v>1</v>
      </c>
      <c r="T13403" s="302"/>
    </row>
    <row r="13404" spans="19:20" ht="15.75" x14ac:dyDescent="0.2">
      <c r="S13404" s="302">
        <v>1</v>
      </c>
      <c r="T13404" s="302"/>
    </row>
    <row r="13405" spans="19:20" ht="15.75" x14ac:dyDescent="0.2">
      <c r="S13405" s="302">
        <v>1</v>
      </c>
      <c r="T13405" s="302"/>
    </row>
    <row r="13406" spans="19:20" ht="15.75" x14ac:dyDescent="0.2">
      <c r="S13406" s="302">
        <v>1</v>
      </c>
      <c r="T13406" s="302"/>
    </row>
    <row r="13407" spans="19:20" ht="15.75" x14ac:dyDescent="0.2">
      <c r="S13407" s="302">
        <v>1</v>
      </c>
      <c r="T13407" s="302"/>
    </row>
    <row r="13408" spans="19:20" ht="15.75" x14ac:dyDescent="0.2">
      <c r="S13408" s="302">
        <v>1</v>
      </c>
      <c r="T13408" s="302"/>
    </row>
    <row r="13409" spans="19:20" ht="15.75" x14ac:dyDescent="0.2">
      <c r="S13409" s="302">
        <v>1</v>
      </c>
      <c r="T13409" s="302"/>
    </row>
    <row r="13410" spans="19:20" ht="15.75" x14ac:dyDescent="0.2">
      <c r="S13410" s="302">
        <v>1</v>
      </c>
      <c r="T13410" s="302"/>
    </row>
    <row r="13411" spans="19:20" ht="15.75" x14ac:dyDescent="0.2">
      <c r="S13411" s="302">
        <v>1</v>
      </c>
      <c r="T13411" s="302"/>
    </row>
    <row r="13412" spans="19:20" ht="15.75" x14ac:dyDescent="0.2">
      <c r="S13412" s="302">
        <v>1</v>
      </c>
      <c r="T13412" s="302"/>
    </row>
    <row r="13413" spans="19:20" ht="15.75" x14ac:dyDescent="0.2">
      <c r="S13413" s="302">
        <v>1</v>
      </c>
      <c r="T13413" s="302"/>
    </row>
    <row r="13414" spans="19:20" ht="15.75" x14ac:dyDescent="0.2">
      <c r="S13414" s="302">
        <v>1</v>
      </c>
      <c r="T13414" s="302"/>
    </row>
    <row r="13415" spans="19:20" ht="15.75" x14ac:dyDescent="0.2">
      <c r="S13415" s="302">
        <v>1</v>
      </c>
      <c r="T13415" s="302"/>
    </row>
    <row r="13416" spans="19:20" ht="15.75" x14ac:dyDescent="0.2">
      <c r="S13416" s="302">
        <v>1</v>
      </c>
      <c r="T13416" s="302"/>
    </row>
    <row r="13417" spans="19:20" ht="15.75" x14ac:dyDescent="0.2">
      <c r="S13417" s="302">
        <v>1</v>
      </c>
      <c r="T13417" s="302"/>
    </row>
    <row r="13418" spans="19:20" ht="15.75" x14ac:dyDescent="0.2">
      <c r="S13418" s="302">
        <v>1</v>
      </c>
      <c r="T13418" s="302"/>
    </row>
    <row r="13419" spans="19:20" ht="15.75" x14ac:dyDescent="0.2">
      <c r="S13419" s="302">
        <v>1</v>
      </c>
      <c r="T13419" s="302"/>
    </row>
    <row r="13420" spans="19:20" ht="15.75" x14ac:dyDescent="0.2">
      <c r="S13420" s="302">
        <v>1</v>
      </c>
      <c r="T13420" s="302"/>
    </row>
    <row r="13421" spans="19:20" ht="15.75" x14ac:dyDescent="0.2">
      <c r="S13421" s="302">
        <v>1</v>
      </c>
      <c r="T13421" s="302"/>
    </row>
    <row r="13422" spans="19:20" ht="15.75" x14ac:dyDescent="0.2">
      <c r="S13422" s="302">
        <v>1</v>
      </c>
      <c r="T13422" s="302"/>
    </row>
    <row r="13423" spans="19:20" ht="15.75" x14ac:dyDescent="0.2">
      <c r="S13423" s="302">
        <v>1</v>
      </c>
      <c r="T13423" s="302"/>
    </row>
    <row r="13424" spans="19:20" ht="15.75" x14ac:dyDescent="0.2">
      <c r="S13424" s="302">
        <v>1</v>
      </c>
      <c r="T13424" s="302"/>
    </row>
    <row r="13425" spans="19:20" ht="15.75" x14ac:dyDescent="0.2">
      <c r="S13425" s="302">
        <v>1</v>
      </c>
      <c r="T13425" s="302"/>
    </row>
    <row r="13426" spans="19:20" ht="15.75" x14ac:dyDescent="0.2">
      <c r="S13426" s="302">
        <v>1</v>
      </c>
      <c r="T13426" s="302"/>
    </row>
    <row r="13427" spans="19:20" ht="15.75" x14ac:dyDescent="0.2">
      <c r="S13427" s="302">
        <v>1</v>
      </c>
      <c r="T13427" s="302"/>
    </row>
    <row r="13428" spans="19:20" ht="15.75" x14ac:dyDescent="0.2">
      <c r="S13428" s="302">
        <v>1</v>
      </c>
      <c r="T13428" s="302"/>
    </row>
    <row r="13429" spans="19:20" ht="15.75" x14ac:dyDescent="0.2">
      <c r="S13429" s="302">
        <v>1</v>
      </c>
      <c r="T13429" s="302"/>
    </row>
    <row r="13430" spans="19:20" ht="15.75" x14ac:dyDescent="0.2">
      <c r="S13430" s="302">
        <v>1</v>
      </c>
      <c r="T13430" s="302"/>
    </row>
    <row r="13431" spans="19:20" ht="15.75" x14ac:dyDescent="0.2">
      <c r="S13431" s="302">
        <v>1</v>
      </c>
      <c r="T13431" s="302"/>
    </row>
    <row r="13432" spans="19:20" ht="15.75" x14ac:dyDescent="0.2">
      <c r="S13432" s="302">
        <v>1</v>
      </c>
      <c r="T13432" s="302"/>
    </row>
    <row r="13433" spans="19:20" ht="15.75" x14ac:dyDescent="0.2">
      <c r="S13433" s="302">
        <v>1</v>
      </c>
      <c r="T13433" s="302"/>
    </row>
    <row r="13434" spans="19:20" ht="15.75" x14ac:dyDescent="0.2">
      <c r="S13434" s="302">
        <v>1</v>
      </c>
      <c r="T13434" s="302"/>
    </row>
    <row r="13435" spans="19:20" ht="15.75" x14ac:dyDescent="0.2">
      <c r="S13435" s="302">
        <v>1</v>
      </c>
      <c r="T13435" s="302"/>
    </row>
    <row r="13436" spans="19:20" ht="15.75" x14ac:dyDescent="0.2">
      <c r="S13436" s="302">
        <v>1</v>
      </c>
      <c r="T13436" s="302"/>
    </row>
    <row r="13437" spans="19:20" ht="15.75" x14ac:dyDescent="0.2">
      <c r="S13437" s="302">
        <v>1</v>
      </c>
      <c r="T13437" s="302"/>
    </row>
    <row r="13438" spans="19:20" ht="15.75" x14ac:dyDescent="0.2">
      <c r="S13438" s="302">
        <v>1</v>
      </c>
      <c r="T13438" s="302"/>
    </row>
    <row r="13439" spans="19:20" ht="15.75" x14ac:dyDescent="0.2">
      <c r="S13439" s="302">
        <v>1</v>
      </c>
      <c r="T13439" s="302"/>
    </row>
    <row r="13440" spans="19:20" ht="15.75" x14ac:dyDescent="0.2">
      <c r="S13440" s="302">
        <v>1</v>
      </c>
      <c r="T13440" s="302"/>
    </row>
    <row r="13441" spans="19:20" ht="15.75" x14ac:dyDescent="0.2">
      <c r="S13441" s="302">
        <v>1</v>
      </c>
      <c r="T13441" s="302"/>
    </row>
    <row r="13442" spans="19:20" ht="15.75" x14ac:dyDescent="0.2">
      <c r="S13442" s="302">
        <v>1</v>
      </c>
      <c r="T13442" s="302"/>
    </row>
    <row r="13443" spans="19:20" ht="15.75" x14ac:dyDescent="0.2">
      <c r="S13443" s="302">
        <v>1</v>
      </c>
      <c r="T13443" s="302"/>
    </row>
    <row r="13444" spans="19:20" ht="15.75" x14ac:dyDescent="0.2">
      <c r="S13444" s="302">
        <v>1</v>
      </c>
      <c r="T13444" s="302"/>
    </row>
    <row r="13445" spans="19:20" ht="15.75" x14ac:dyDescent="0.2">
      <c r="S13445" s="302">
        <v>1</v>
      </c>
      <c r="T13445" s="302"/>
    </row>
    <row r="13446" spans="19:20" ht="15.75" x14ac:dyDescent="0.2">
      <c r="S13446" s="302">
        <v>1</v>
      </c>
      <c r="T13446" s="302"/>
    </row>
    <row r="13447" spans="19:20" ht="15.75" x14ac:dyDescent="0.2">
      <c r="S13447" s="302">
        <v>1</v>
      </c>
      <c r="T13447" s="302"/>
    </row>
    <row r="13448" spans="19:20" ht="15.75" x14ac:dyDescent="0.2">
      <c r="S13448" s="302">
        <v>1</v>
      </c>
      <c r="T13448" s="302"/>
    </row>
    <row r="13449" spans="19:20" ht="15.75" x14ac:dyDescent="0.2">
      <c r="S13449" s="302">
        <v>1</v>
      </c>
      <c r="T13449" s="302"/>
    </row>
    <row r="13450" spans="19:20" ht="15.75" x14ac:dyDescent="0.2">
      <c r="S13450" s="302">
        <v>1</v>
      </c>
      <c r="T13450" s="302"/>
    </row>
    <row r="13451" spans="19:20" ht="15.75" x14ac:dyDescent="0.2">
      <c r="S13451" s="302">
        <v>1</v>
      </c>
      <c r="T13451" s="302"/>
    </row>
    <row r="13452" spans="19:20" ht="15.75" x14ac:dyDescent="0.2">
      <c r="S13452" s="302">
        <v>1</v>
      </c>
      <c r="T13452" s="302"/>
    </row>
    <row r="13453" spans="19:20" ht="15.75" x14ac:dyDescent="0.2">
      <c r="S13453" s="302">
        <v>1</v>
      </c>
      <c r="T13453" s="302"/>
    </row>
    <row r="13454" spans="19:20" ht="15.75" x14ac:dyDescent="0.2">
      <c r="S13454" s="302">
        <v>1</v>
      </c>
      <c r="T13454" s="302"/>
    </row>
    <row r="13455" spans="19:20" ht="15.75" x14ac:dyDescent="0.2">
      <c r="S13455" s="302">
        <v>1</v>
      </c>
      <c r="T13455" s="302"/>
    </row>
    <row r="13456" spans="19:20" ht="15.75" x14ac:dyDescent="0.2">
      <c r="S13456" s="302">
        <v>1</v>
      </c>
      <c r="T13456" s="302"/>
    </row>
    <row r="13457" spans="19:20" ht="15.75" x14ac:dyDescent="0.2">
      <c r="S13457" s="302">
        <v>1</v>
      </c>
      <c r="T13457" s="302"/>
    </row>
    <row r="13458" spans="19:20" ht="15.75" x14ac:dyDescent="0.2">
      <c r="S13458" s="302">
        <v>1</v>
      </c>
      <c r="T13458" s="302"/>
    </row>
    <row r="13459" spans="19:20" ht="15.75" x14ac:dyDescent="0.2">
      <c r="S13459" s="302">
        <v>1</v>
      </c>
      <c r="T13459" s="302"/>
    </row>
    <row r="13460" spans="19:20" ht="15.75" x14ac:dyDescent="0.2">
      <c r="S13460" s="302">
        <v>1</v>
      </c>
      <c r="T13460" s="302"/>
    </row>
    <row r="13461" spans="19:20" ht="15.75" x14ac:dyDescent="0.2">
      <c r="S13461" s="302">
        <v>1</v>
      </c>
      <c r="T13461" s="302"/>
    </row>
    <row r="13462" spans="19:20" ht="15.75" x14ac:dyDescent="0.2">
      <c r="S13462" s="302">
        <v>1</v>
      </c>
      <c r="T13462" s="302"/>
    </row>
    <row r="13463" spans="19:20" ht="15.75" x14ac:dyDescent="0.2">
      <c r="S13463" s="302">
        <v>1</v>
      </c>
      <c r="T13463" s="302"/>
    </row>
    <row r="13464" spans="19:20" ht="15.75" x14ac:dyDescent="0.2">
      <c r="S13464" s="302">
        <v>1</v>
      </c>
      <c r="T13464" s="302"/>
    </row>
    <row r="13465" spans="19:20" ht="15.75" x14ac:dyDescent="0.2">
      <c r="S13465" s="302">
        <v>1</v>
      </c>
      <c r="T13465" s="302"/>
    </row>
    <row r="13466" spans="19:20" ht="15.75" x14ac:dyDescent="0.2">
      <c r="S13466" s="302">
        <v>1</v>
      </c>
      <c r="T13466" s="302"/>
    </row>
    <row r="13467" spans="19:20" ht="15.75" x14ac:dyDescent="0.2">
      <c r="S13467" s="302">
        <v>1</v>
      </c>
      <c r="T13467" s="302"/>
    </row>
    <row r="13468" spans="19:20" ht="15.75" x14ac:dyDescent="0.2">
      <c r="S13468" s="302">
        <v>1</v>
      </c>
      <c r="T13468" s="302"/>
    </row>
    <row r="13469" spans="19:20" ht="15.75" x14ac:dyDescent="0.2">
      <c r="S13469" s="302">
        <v>1</v>
      </c>
      <c r="T13469" s="302"/>
    </row>
    <row r="13470" spans="19:20" ht="15.75" x14ac:dyDescent="0.2">
      <c r="S13470" s="302">
        <v>1</v>
      </c>
      <c r="T13470" s="302"/>
    </row>
    <row r="13471" spans="19:20" ht="15.75" x14ac:dyDescent="0.2">
      <c r="S13471" s="302">
        <v>1</v>
      </c>
      <c r="T13471" s="302"/>
    </row>
    <row r="13472" spans="19:20" ht="15.75" x14ac:dyDescent="0.2">
      <c r="S13472" s="302">
        <v>1</v>
      </c>
      <c r="T13472" s="302"/>
    </row>
    <row r="13473" spans="19:20" ht="15.75" x14ac:dyDescent="0.2">
      <c r="S13473" s="302">
        <v>1</v>
      </c>
      <c r="T13473" s="302"/>
    </row>
    <row r="13474" spans="19:20" ht="15.75" x14ac:dyDescent="0.2">
      <c r="S13474" s="302">
        <v>1</v>
      </c>
      <c r="T13474" s="302"/>
    </row>
    <row r="13475" spans="19:20" ht="15.75" x14ac:dyDescent="0.2">
      <c r="S13475" s="302">
        <v>1</v>
      </c>
      <c r="T13475" s="302"/>
    </row>
    <row r="13476" spans="19:20" ht="15.75" x14ac:dyDescent="0.2">
      <c r="S13476" s="302">
        <v>1</v>
      </c>
      <c r="T13476" s="302"/>
    </row>
    <row r="13477" spans="19:20" ht="15.75" x14ac:dyDescent="0.2">
      <c r="S13477" s="302">
        <v>1</v>
      </c>
      <c r="T13477" s="302"/>
    </row>
    <row r="13478" spans="19:20" ht="15.75" x14ac:dyDescent="0.2">
      <c r="S13478" s="302">
        <v>1</v>
      </c>
      <c r="T13478" s="302"/>
    </row>
    <row r="13479" spans="19:20" ht="15.75" x14ac:dyDescent="0.2">
      <c r="S13479" s="302">
        <v>1</v>
      </c>
      <c r="T13479" s="302"/>
    </row>
    <row r="13480" spans="19:20" ht="15.75" x14ac:dyDescent="0.2">
      <c r="S13480" s="302">
        <v>1</v>
      </c>
      <c r="T13480" s="302"/>
    </row>
    <row r="13481" spans="19:20" ht="15.75" x14ac:dyDescent="0.2">
      <c r="S13481" s="302">
        <v>1</v>
      </c>
      <c r="T13481" s="302"/>
    </row>
    <row r="13482" spans="19:20" ht="15.75" x14ac:dyDescent="0.2">
      <c r="S13482" s="302">
        <v>1</v>
      </c>
      <c r="T13482" s="302"/>
    </row>
    <row r="13483" spans="19:20" ht="15.75" x14ac:dyDescent="0.2">
      <c r="S13483" s="302">
        <v>1</v>
      </c>
      <c r="T13483" s="302"/>
    </row>
    <row r="13484" spans="19:20" ht="15.75" x14ac:dyDescent="0.2">
      <c r="S13484" s="302">
        <v>1</v>
      </c>
      <c r="T13484" s="302"/>
    </row>
    <row r="13485" spans="19:20" ht="15.75" x14ac:dyDescent="0.2">
      <c r="S13485" s="302">
        <v>1</v>
      </c>
      <c r="T13485" s="302"/>
    </row>
    <row r="13486" spans="19:20" ht="15.75" x14ac:dyDescent="0.2">
      <c r="S13486" s="302">
        <v>1</v>
      </c>
      <c r="T13486" s="302"/>
    </row>
    <row r="13487" spans="19:20" ht="15.75" x14ac:dyDescent="0.2">
      <c r="S13487" s="302">
        <v>1</v>
      </c>
      <c r="T13487" s="302"/>
    </row>
    <row r="13488" spans="19:20" ht="15.75" x14ac:dyDescent="0.2">
      <c r="S13488" s="302">
        <v>1</v>
      </c>
      <c r="T13488" s="302"/>
    </row>
    <row r="13489" spans="19:20" ht="15.75" x14ac:dyDescent="0.2">
      <c r="S13489" s="302">
        <v>1</v>
      </c>
      <c r="T13489" s="302"/>
    </row>
    <row r="13490" spans="19:20" ht="15.75" x14ac:dyDescent="0.2">
      <c r="S13490" s="302">
        <v>1</v>
      </c>
      <c r="T13490" s="302"/>
    </row>
    <row r="13491" spans="19:20" ht="15.75" x14ac:dyDescent="0.2">
      <c r="S13491" s="302">
        <v>1</v>
      </c>
      <c r="T13491" s="302"/>
    </row>
    <row r="13492" spans="19:20" ht="15.75" x14ac:dyDescent="0.2">
      <c r="S13492" s="302">
        <v>1</v>
      </c>
      <c r="T13492" s="302"/>
    </row>
    <row r="13493" spans="19:20" ht="15.75" x14ac:dyDescent="0.2">
      <c r="S13493" s="302">
        <v>1</v>
      </c>
      <c r="T13493" s="302"/>
    </row>
    <row r="13494" spans="19:20" ht="15.75" x14ac:dyDescent="0.2">
      <c r="S13494" s="302">
        <v>1</v>
      </c>
      <c r="T13494" s="302"/>
    </row>
    <row r="13495" spans="19:20" ht="15.75" x14ac:dyDescent="0.2">
      <c r="S13495" s="302">
        <v>1</v>
      </c>
      <c r="T13495" s="302"/>
    </row>
    <row r="13496" spans="19:20" ht="15.75" x14ac:dyDescent="0.2">
      <c r="S13496" s="302">
        <v>1</v>
      </c>
      <c r="T13496" s="302"/>
    </row>
    <row r="13497" spans="19:20" ht="15.75" x14ac:dyDescent="0.2">
      <c r="S13497" s="302">
        <v>1</v>
      </c>
      <c r="T13497" s="302"/>
    </row>
    <row r="13498" spans="19:20" ht="15.75" x14ac:dyDescent="0.2">
      <c r="S13498" s="302">
        <v>1</v>
      </c>
      <c r="T13498" s="302"/>
    </row>
    <row r="13499" spans="19:20" ht="15.75" x14ac:dyDescent="0.2">
      <c r="S13499" s="302">
        <v>1</v>
      </c>
      <c r="T13499" s="302"/>
    </row>
    <row r="13500" spans="19:20" ht="15.75" x14ac:dyDescent="0.2">
      <c r="S13500" s="302">
        <v>1</v>
      </c>
      <c r="T13500" s="302"/>
    </row>
    <row r="13501" spans="19:20" ht="15.75" x14ac:dyDescent="0.2">
      <c r="S13501" s="302">
        <v>1</v>
      </c>
      <c r="T13501" s="302"/>
    </row>
    <row r="13502" spans="19:20" ht="15.75" x14ac:dyDescent="0.2">
      <c r="S13502" s="302">
        <v>1</v>
      </c>
      <c r="T13502" s="302"/>
    </row>
    <row r="13503" spans="19:20" ht="15.75" x14ac:dyDescent="0.2">
      <c r="S13503" s="302">
        <v>1</v>
      </c>
      <c r="T13503" s="302"/>
    </row>
    <row r="13504" spans="19:20" ht="15.75" x14ac:dyDescent="0.2">
      <c r="S13504" s="302">
        <v>1</v>
      </c>
      <c r="T13504" s="302"/>
    </row>
    <row r="13505" spans="19:20" ht="15.75" x14ac:dyDescent="0.2">
      <c r="S13505" s="302">
        <v>1</v>
      </c>
      <c r="T13505" s="302"/>
    </row>
    <row r="13506" spans="19:20" ht="15.75" x14ac:dyDescent="0.2">
      <c r="S13506" s="302">
        <v>1</v>
      </c>
      <c r="T13506" s="302"/>
    </row>
    <row r="13507" spans="19:20" ht="15.75" x14ac:dyDescent="0.2">
      <c r="S13507" s="302">
        <v>1</v>
      </c>
      <c r="T13507" s="302"/>
    </row>
    <row r="13508" spans="19:20" ht="15.75" x14ac:dyDescent="0.2">
      <c r="S13508" s="302">
        <v>1</v>
      </c>
      <c r="T13508" s="302"/>
    </row>
    <row r="13509" spans="19:20" ht="15.75" x14ac:dyDescent="0.2">
      <c r="S13509" s="302">
        <v>1</v>
      </c>
      <c r="T13509" s="302"/>
    </row>
    <row r="13510" spans="19:20" ht="15.75" x14ac:dyDescent="0.2">
      <c r="S13510" s="302">
        <v>1</v>
      </c>
      <c r="T13510" s="302"/>
    </row>
    <row r="13511" spans="19:20" ht="15.75" x14ac:dyDescent="0.2">
      <c r="S13511" s="302">
        <v>1</v>
      </c>
      <c r="T13511" s="302"/>
    </row>
    <row r="13512" spans="19:20" ht="15.75" x14ac:dyDescent="0.2">
      <c r="S13512" s="302">
        <v>1</v>
      </c>
      <c r="T13512" s="302"/>
    </row>
    <row r="13513" spans="19:20" ht="15.75" x14ac:dyDescent="0.2">
      <c r="S13513" s="302">
        <v>1</v>
      </c>
      <c r="T13513" s="302"/>
    </row>
    <row r="13514" spans="19:20" ht="15.75" x14ac:dyDescent="0.2">
      <c r="S13514" s="302">
        <v>1</v>
      </c>
      <c r="T13514" s="302"/>
    </row>
    <row r="13515" spans="19:20" ht="15.75" x14ac:dyDescent="0.2">
      <c r="S13515" s="302">
        <v>1</v>
      </c>
      <c r="T13515" s="302"/>
    </row>
    <row r="13516" spans="19:20" ht="15.75" x14ac:dyDescent="0.2">
      <c r="S13516" s="302">
        <v>1</v>
      </c>
      <c r="T13516" s="302"/>
    </row>
    <row r="13517" spans="19:20" ht="15.75" x14ac:dyDescent="0.2">
      <c r="S13517" s="302">
        <v>1</v>
      </c>
      <c r="T13517" s="302"/>
    </row>
    <row r="13518" spans="19:20" ht="15.75" x14ac:dyDescent="0.2">
      <c r="S13518" s="302">
        <v>1</v>
      </c>
      <c r="T13518" s="302"/>
    </row>
    <row r="13519" spans="19:20" ht="15.75" x14ac:dyDescent="0.2">
      <c r="S13519" s="302">
        <v>1</v>
      </c>
      <c r="T13519" s="302"/>
    </row>
    <row r="13520" spans="19:20" ht="15.75" x14ac:dyDescent="0.2">
      <c r="S13520" s="302">
        <v>1</v>
      </c>
      <c r="T13520" s="302"/>
    </row>
    <row r="13521" spans="19:20" ht="15.75" x14ac:dyDescent="0.2">
      <c r="S13521" s="302">
        <v>1</v>
      </c>
      <c r="T13521" s="302"/>
    </row>
    <row r="13522" spans="19:20" ht="15.75" x14ac:dyDescent="0.2">
      <c r="S13522" s="302">
        <v>1</v>
      </c>
      <c r="T13522" s="302"/>
    </row>
    <row r="13523" spans="19:20" ht="15.75" x14ac:dyDescent="0.2">
      <c r="S13523" s="302">
        <v>1</v>
      </c>
      <c r="T13523" s="302"/>
    </row>
    <row r="13524" spans="19:20" ht="15.75" x14ac:dyDescent="0.2">
      <c r="S13524" s="302">
        <v>1</v>
      </c>
      <c r="T13524" s="302"/>
    </row>
    <row r="13525" spans="19:20" ht="15.75" x14ac:dyDescent="0.2">
      <c r="S13525" s="302">
        <v>1</v>
      </c>
      <c r="T13525" s="302"/>
    </row>
    <row r="13526" spans="19:20" ht="15.75" x14ac:dyDescent="0.2">
      <c r="S13526" s="302">
        <v>1</v>
      </c>
      <c r="T13526" s="302"/>
    </row>
    <row r="13527" spans="19:20" ht="15.75" x14ac:dyDescent="0.2">
      <c r="S13527" s="302">
        <v>1</v>
      </c>
      <c r="T13527" s="302"/>
    </row>
    <row r="13528" spans="19:20" ht="15.75" x14ac:dyDescent="0.2">
      <c r="S13528" s="302">
        <v>1</v>
      </c>
      <c r="T13528" s="302"/>
    </row>
    <row r="13529" spans="19:20" ht="15.75" x14ac:dyDescent="0.2">
      <c r="S13529" s="302">
        <v>1</v>
      </c>
      <c r="T13529" s="302"/>
    </row>
    <row r="13530" spans="19:20" ht="15.75" x14ac:dyDescent="0.2">
      <c r="S13530" s="302">
        <v>1</v>
      </c>
      <c r="T13530" s="302"/>
    </row>
    <row r="13531" spans="19:20" ht="15.75" x14ac:dyDescent="0.2">
      <c r="S13531" s="302">
        <v>1</v>
      </c>
      <c r="T13531" s="302"/>
    </row>
    <row r="13532" spans="19:20" ht="15.75" x14ac:dyDescent="0.2">
      <c r="S13532" s="302">
        <v>1</v>
      </c>
      <c r="T13532" s="302"/>
    </row>
    <row r="13533" spans="19:20" ht="15.75" x14ac:dyDescent="0.2">
      <c r="S13533" s="302">
        <v>1</v>
      </c>
      <c r="T13533" s="302"/>
    </row>
    <row r="13534" spans="19:20" ht="15.75" x14ac:dyDescent="0.2">
      <c r="S13534" s="302">
        <v>1</v>
      </c>
      <c r="T13534" s="302"/>
    </row>
    <row r="13535" spans="19:20" ht="15.75" x14ac:dyDescent="0.2">
      <c r="S13535" s="302">
        <v>1</v>
      </c>
      <c r="T13535" s="302"/>
    </row>
    <row r="13536" spans="19:20" ht="15.75" x14ac:dyDescent="0.2">
      <c r="S13536" s="302">
        <v>1</v>
      </c>
      <c r="T13536" s="302"/>
    </row>
    <row r="13537" spans="19:20" ht="15.75" x14ac:dyDescent="0.2">
      <c r="S13537" s="302">
        <v>1</v>
      </c>
      <c r="T13537" s="302"/>
    </row>
    <row r="13538" spans="19:20" ht="15.75" x14ac:dyDescent="0.2">
      <c r="S13538" s="302">
        <v>1</v>
      </c>
      <c r="T13538" s="302"/>
    </row>
    <row r="13539" spans="19:20" ht="15.75" x14ac:dyDescent="0.2">
      <c r="S13539" s="302">
        <v>1</v>
      </c>
      <c r="T13539" s="302"/>
    </row>
    <row r="13540" spans="19:20" ht="15.75" x14ac:dyDescent="0.2">
      <c r="S13540" s="302">
        <v>1</v>
      </c>
      <c r="T13540" s="302"/>
    </row>
    <row r="13541" spans="19:20" ht="15.75" x14ac:dyDescent="0.2">
      <c r="S13541" s="302">
        <v>1</v>
      </c>
      <c r="T13541" s="302"/>
    </row>
    <row r="13542" spans="19:20" ht="15.75" x14ac:dyDescent="0.2">
      <c r="S13542" s="302">
        <v>1</v>
      </c>
      <c r="T13542" s="302"/>
    </row>
    <row r="13543" spans="19:20" ht="15.75" x14ac:dyDescent="0.2">
      <c r="S13543" s="302">
        <v>1</v>
      </c>
      <c r="T13543" s="302"/>
    </row>
    <row r="13544" spans="19:20" ht="15.75" x14ac:dyDescent="0.2">
      <c r="S13544" s="302">
        <v>1</v>
      </c>
      <c r="T13544" s="302"/>
    </row>
    <row r="13545" spans="19:20" ht="15.75" x14ac:dyDescent="0.2">
      <c r="S13545" s="302">
        <v>1</v>
      </c>
      <c r="T13545" s="302"/>
    </row>
    <row r="13546" spans="19:20" ht="15.75" x14ac:dyDescent="0.2">
      <c r="S13546" s="302">
        <v>1</v>
      </c>
      <c r="T13546" s="302"/>
    </row>
    <row r="13547" spans="19:20" ht="15.75" x14ac:dyDescent="0.2">
      <c r="S13547" s="302">
        <v>1</v>
      </c>
      <c r="T13547" s="302"/>
    </row>
    <row r="13548" spans="19:20" ht="15.75" x14ac:dyDescent="0.2">
      <c r="S13548" s="302">
        <v>1</v>
      </c>
      <c r="T13548" s="302"/>
    </row>
    <row r="13549" spans="19:20" ht="15.75" x14ac:dyDescent="0.2">
      <c r="S13549" s="302">
        <v>1</v>
      </c>
      <c r="T13549" s="302"/>
    </row>
    <row r="13550" spans="19:20" ht="15.75" x14ac:dyDescent="0.2">
      <c r="S13550" s="302">
        <v>1</v>
      </c>
      <c r="T13550" s="302"/>
    </row>
    <row r="13551" spans="19:20" ht="15.75" x14ac:dyDescent="0.2">
      <c r="S13551" s="302">
        <v>1</v>
      </c>
      <c r="T13551" s="302"/>
    </row>
    <row r="13552" spans="19:20" ht="15.75" x14ac:dyDescent="0.2">
      <c r="S13552" s="302">
        <v>1</v>
      </c>
      <c r="T13552" s="302"/>
    </row>
    <row r="13553" spans="19:20" ht="15.75" x14ac:dyDescent="0.2">
      <c r="S13553" s="302">
        <v>1</v>
      </c>
      <c r="T13553" s="302"/>
    </row>
    <row r="13554" spans="19:20" ht="15.75" x14ac:dyDescent="0.2">
      <c r="S13554" s="302">
        <v>1</v>
      </c>
      <c r="T13554" s="302"/>
    </row>
    <row r="13555" spans="19:20" ht="15.75" x14ac:dyDescent="0.2">
      <c r="S13555" s="302">
        <v>1</v>
      </c>
      <c r="T13555" s="302"/>
    </row>
    <row r="13556" spans="19:20" ht="15.75" x14ac:dyDescent="0.2">
      <c r="S13556" s="302">
        <v>1</v>
      </c>
      <c r="T13556" s="302"/>
    </row>
    <row r="13557" spans="19:20" ht="15.75" x14ac:dyDescent="0.2">
      <c r="S13557" s="302">
        <v>1</v>
      </c>
      <c r="T13557" s="302"/>
    </row>
    <row r="13558" spans="19:20" ht="15.75" x14ac:dyDescent="0.2">
      <c r="S13558" s="302">
        <v>1</v>
      </c>
      <c r="T13558" s="302"/>
    </row>
    <row r="13559" spans="19:20" ht="15.75" x14ac:dyDescent="0.2">
      <c r="S13559" s="302">
        <v>1</v>
      </c>
      <c r="T13559" s="302"/>
    </row>
    <row r="13560" spans="19:20" ht="15.75" x14ac:dyDescent="0.2">
      <c r="S13560" s="302">
        <v>1</v>
      </c>
      <c r="T13560" s="302"/>
    </row>
    <row r="13561" spans="19:20" ht="15.75" x14ac:dyDescent="0.2">
      <c r="S13561" s="302">
        <v>1</v>
      </c>
      <c r="T13561" s="302"/>
    </row>
    <row r="13562" spans="19:20" ht="15.75" x14ac:dyDescent="0.2">
      <c r="S13562" s="302">
        <v>1</v>
      </c>
      <c r="T13562" s="302"/>
    </row>
    <row r="13563" spans="19:20" ht="15.75" x14ac:dyDescent="0.2">
      <c r="S13563" s="302">
        <v>1</v>
      </c>
      <c r="T13563" s="302"/>
    </row>
    <row r="13564" spans="19:20" ht="15.75" x14ac:dyDescent="0.2">
      <c r="S13564" s="302">
        <v>1</v>
      </c>
      <c r="T13564" s="302"/>
    </row>
    <row r="13565" spans="19:20" ht="15.75" x14ac:dyDescent="0.2">
      <c r="S13565" s="302">
        <v>1</v>
      </c>
      <c r="T13565" s="302"/>
    </row>
    <row r="13566" spans="19:20" ht="15.75" x14ac:dyDescent="0.2">
      <c r="S13566" s="302">
        <v>1</v>
      </c>
      <c r="T13566" s="302"/>
    </row>
    <row r="13567" spans="19:20" ht="15.75" x14ac:dyDescent="0.2">
      <c r="S13567" s="302">
        <v>1</v>
      </c>
      <c r="T13567" s="302"/>
    </row>
    <row r="13568" spans="19:20" ht="15.75" x14ac:dyDescent="0.2">
      <c r="S13568" s="302">
        <v>1</v>
      </c>
      <c r="T13568" s="302"/>
    </row>
    <row r="13569" spans="19:20" ht="15.75" x14ac:dyDescent="0.2">
      <c r="S13569" s="302">
        <v>1</v>
      </c>
      <c r="T13569" s="302"/>
    </row>
    <row r="13570" spans="19:20" ht="15.75" x14ac:dyDescent="0.2">
      <c r="S13570" s="302">
        <v>1</v>
      </c>
      <c r="T13570" s="302"/>
    </row>
    <row r="13571" spans="19:20" ht="15.75" x14ac:dyDescent="0.2">
      <c r="S13571" s="302">
        <v>1</v>
      </c>
      <c r="T13571" s="302"/>
    </row>
    <row r="13572" spans="19:20" ht="15.75" x14ac:dyDescent="0.2">
      <c r="S13572" s="302">
        <v>1</v>
      </c>
      <c r="T13572" s="302"/>
    </row>
    <row r="13573" spans="19:20" ht="15.75" x14ac:dyDescent="0.2">
      <c r="S13573" s="302">
        <v>1</v>
      </c>
      <c r="T13573" s="302"/>
    </row>
    <row r="13574" spans="19:20" ht="15.75" x14ac:dyDescent="0.2">
      <c r="S13574" s="302">
        <v>1</v>
      </c>
      <c r="T13574" s="302"/>
    </row>
    <row r="13575" spans="19:20" ht="15.75" x14ac:dyDescent="0.2">
      <c r="S13575" s="302">
        <v>1</v>
      </c>
      <c r="T13575" s="302"/>
    </row>
    <row r="13576" spans="19:20" ht="15.75" x14ac:dyDescent="0.2">
      <c r="S13576" s="302">
        <v>1</v>
      </c>
      <c r="T13576" s="302"/>
    </row>
    <row r="13577" spans="19:20" ht="15.75" x14ac:dyDescent="0.2">
      <c r="S13577" s="302">
        <v>1</v>
      </c>
      <c r="T13577" s="302"/>
    </row>
    <row r="13578" spans="19:20" ht="15.75" x14ac:dyDescent="0.2">
      <c r="S13578" s="302">
        <v>1</v>
      </c>
      <c r="T13578" s="302"/>
    </row>
    <row r="13579" spans="19:20" ht="15.75" x14ac:dyDescent="0.2">
      <c r="S13579" s="302">
        <v>1</v>
      </c>
      <c r="T13579" s="302"/>
    </row>
    <row r="13580" spans="19:20" ht="15.75" x14ac:dyDescent="0.2">
      <c r="S13580" s="302">
        <v>1</v>
      </c>
      <c r="T13580" s="302"/>
    </row>
    <row r="13581" spans="19:20" ht="15.75" x14ac:dyDescent="0.2">
      <c r="S13581" s="302">
        <v>1</v>
      </c>
      <c r="T13581" s="302"/>
    </row>
    <row r="13582" spans="19:20" ht="15.75" x14ac:dyDescent="0.2">
      <c r="S13582" s="302">
        <v>1</v>
      </c>
      <c r="T13582" s="302"/>
    </row>
    <row r="13583" spans="19:20" ht="15.75" x14ac:dyDescent="0.2">
      <c r="S13583" s="302">
        <v>1</v>
      </c>
      <c r="T13583" s="302"/>
    </row>
    <row r="13584" spans="19:20" ht="15.75" x14ac:dyDescent="0.2">
      <c r="S13584" s="302">
        <v>1</v>
      </c>
      <c r="T13584" s="302"/>
    </row>
    <row r="13585" spans="19:20" ht="15.75" x14ac:dyDescent="0.2">
      <c r="S13585" s="302">
        <v>1</v>
      </c>
      <c r="T13585" s="302"/>
    </row>
    <row r="13586" spans="19:20" ht="15.75" x14ac:dyDescent="0.2">
      <c r="S13586" s="302">
        <v>1</v>
      </c>
      <c r="T13586" s="302"/>
    </row>
    <row r="13587" spans="19:20" ht="15.75" x14ac:dyDescent="0.2">
      <c r="S13587" s="302">
        <v>1</v>
      </c>
      <c r="T13587" s="302"/>
    </row>
    <row r="13588" spans="19:20" ht="15.75" x14ac:dyDescent="0.2">
      <c r="S13588" s="302">
        <v>1</v>
      </c>
      <c r="T13588" s="302"/>
    </row>
    <row r="13589" spans="19:20" ht="15.75" x14ac:dyDescent="0.2">
      <c r="S13589" s="302">
        <v>1</v>
      </c>
      <c r="T13589" s="302"/>
    </row>
    <row r="13590" spans="19:20" ht="15.75" x14ac:dyDescent="0.2">
      <c r="S13590" s="302">
        <v>1</v>
      </c>
      <c r="T13590" s="302"/>
    </row>
    <row r="13591" spans="19:20" ht="15.75" x14ac:dyDescent="0.2">
      <c r="S13591" s="302">
        <v>1</v>
      </c>
      <c r="T13591" s="302"/>
    </row>
    <row r="13592" spans="19:20" ht="15.75" x14ac:dyDescent="0.2">
      <c r="S13592" s="302">
        <v>1</v>
      </c>
      <c r="T13592" s="302"/>
    </row>
    <row r="13593" spans="19:20" ht="15.75" x14ac:dyDescent="0.2">
      <c r="S13593" s="302">
        <v>1</v>
      </c>
      <c r="T13593" s="302"/>
    </row>
    <row r="13594" spans="19:20" ht="15.75" x14ac:dyDescent="0.2">
      <c r="S13594" s="302">
        <v>1</v>
      </c>
      <c r="T13594" s="302"/>
    </row>
    <row r="13595" spans="19:20" ht="15.75" x14ac:dyDescent="0.2">
      <c r="S13595" s="302">
        <v>1</v>
      </c>
      <c r="T13595" s="302"/>
    </row>
    <row r="13596" spans="19:20" ht="15.75" x14ac:dyDescent="0.2">
      <c r="S13596" s="302">
        <v>1</v>
      </c>
      <c r="T13596" s="302"/>
    </row>
    <row r="13597" spans="19:20" ht="15.75" x14ac:dyDescent="0.2">
      <c r="S13597" s="302">
        <v>1</v>
      </c>
      <c r="T13597" s="302"/>
    </row>
    <row r="13598" spans="19:20" ht="15.75" x14ac:dyDescent="0.2">
      <c r="S13598" s="302">
        <v>1</v>
      </c>
      <c r="T13598" s="302"/>
    </row>
    <row r="13599" spans="19:20" ht="15.75" x14ac:dyDescent="0.2">
      <c r="S13599" s="302">
        <v>1</v>
      </c>
      <c r="T13599" s="302"/>
    </row>
    <row r="13600" spans="19:20" ht="15.75" x14ac:dyDescent="0.2">
      <c r="S13600" s="302">
        <v>1</v>
      </c>
      <c r="T13600" s="302"/>
    </row>
    <row r="13601" spans="19:20" ht="15.75" x14ac:dyDescent="0.2">
      <c r="S13601" s="302">
        <v>1</v>
      </c>
      <c r="T13601" s="302"/>
    </row>
    <row r="13602" spans="19:20" ht="15.75" x14ac:dyDescent="0.2">
      <c r="S13602" s="302">
        <v>1</v>
      </c>
      <c r="T13602" s="302"/>
    </row>
    <row r="13603" spans="19:20" ht="15.75" x14ac:dyDescent="0.2">
      <c r="S13603" s="302">
        <v>1</v>
      </c>
      <c r="T13603" s="302"/>
    </row>
    <row r="13604" spans="19:20" ht="15.75" x14ac:dyDescent="0.2">
      <c r="S13604" s="302">
        <v>1</v>
      </c>
      <c r="T13604" s="302"/>
    </row>
    <row r="13605" spans="19:20" ht="15.75" x14ac:dyDescent="0.2">
      <c r="S13605" s="302">
        <v>1</v>
      </c>
      <c r="T13605" s="302"/>
    </row>
    <row r="13606" spans="19:20" ht="15.75" x14ac:dyDescent="0.2">
      <c r="S13606" s="302">
        <v>1</v>
      </c>
      <c r="T13606" s="302"/>
    </row>
    <row r="13607" spans="19:20" ht="15.75" x14ac:dyDescent="0.2">
      <c r="S13607" s="302">
        <v>1</v>
      </c>
      <c r="T13607" s="302"/>
    </row>
    <row r="13608" spans="19:20" ht="15.75" x14ac:dyDescent="0.2">
      <c r="S13608" s="302">
        <v>1</v>
      </c>
      <c r="T13608" s="302"/>
    </row>
    <row r="13609" spans="19:20" ht="15.75" x14ac:dyDescent="0.2">
      <c r="S13609" s="302">
        <v>1</v>
      </c>
      <c r="T13609" s="302"/>
    </row>
    <row r="13610" spans="19:20" ht="15.75" x14ac:dyDescent="0.2">
      <c r="S13610" s="302">
        <v>1</v>
      </c>
      <c r="T13610" s="302"/>
    </row>
    <row r="13611" spans="19:20" ht="15.75" x14ac:dyDescent="0.2">
      <c r="S13611" s="302">
        <v>1</v>
      </c>
      <c r="T13611" s="302"/>
    </row>
    <row r="13612" spans="19:20" ht="15.75" x14ac:dyDescent="0.2">
      <c r="S13612" s="302">
        <v>1</v>
      </c>
      <c r="T13612" s="302"/>
    </row>
    <row r="13613" spans="19:20" ht="15.75" x14ac:dyDescent="0.2">
      <c r="S13613" s="302">
        <v>1</v>
      </c>
      <c r="T13613" s="302"/>
    </row>
    <row r="13614" spans="19:20" ht="15.75" x14ac:dyDescent="0.2">
      <c r="S13614" s="302">
        <v>1</v>
      </c>
      <c r="T13614" s="302"/>
    </row>
    <row r="13615" spans="19:20" ht="15.75" x14ac:dyDescent="0.2">
      <c r="S13615" s="302">
        <v>1</v>
      </c>
      <c r="T13615" s="302"/>
    </row>
    <row r="13616" spans="19:20" ht="15.75" x14ac:dyDescent="0.2">
      <c r="S13616" s="302">
        <v>1</v>
      </c>
      <c r="T13616" s="302"/>
    </row>
    <row r="13617" spans="19:20" ht="15.75" x14ac:dyDescent="0.2">
      <c r="S13617" s="302">
        <v>1</v>
      </c>
      <c r="T13617" s="302"/>
    </row>
    <row r="13618" spans="19:20" ht="15.75" x14ac:dyDescent="0.2">
      <c r="S13618" s="302">
        <v>1</v>
      </c>
      <c r="T13618" s="302"/>
    </row>
    <row r="13619" spans="19:20" ht="15.75" x14ac:dyDescent="0.2">
      <c r="S13619" s="302">
        <v>1</v>
      </c>
      <c r="T13619" s="302"/>
    </row>
    <row r="13620" spans="19:20" ht="15.75" x14ac:dyDescent="0.2">
      <c r="S13620" s="302">
        <v>1</v>
      </c>
      <c r="T13620" s="302"/>
    </row>
    <row r="13621" spans="19:20" ht="15.75" x14ac:dyDescent="0.2">
      <c r="S13621" s="302">
        <v>1</v>
      </c>
      <c r="T13621" s="302"/>
    </row>
    <row r="13622" spans="19:20" ht="15.75" x14ac:dyDescent="0.2">
      <c r="S13622" s="302">
        <v>1</v>
      </c>
      <c r="T13622" s="302"/>
    </row>
    <row r="13623" spans="19:20" ht="15.75" x14ac:dyDescent="0.2">
      <c r="S13623" s="302">
        <v>1</v>
      </c>
      <c r="T13623" s="302"/>
    </row>
    <row r="13624" spans="19:20" ht="15.75" x14ac:dyDescent="0.2">
      <c r="S13624" s="302">
        <v>1</v>
      </c>
      <c r="T13624" s="302"/>
    </row>
    <row r="13625" spans="19:20" ht="15.75" x14ac:dyDescent="0.2">
      <c r="S13625" s="302">
        <v>1</v>
      </c>
      <c r="T13625" s="302"/>
    </row>
    <row r="13626" spans="19:20" ht="15.75" x14ac:dyDescent="0.2">
      <c r="S13626" s="302">
        <v>1</v>
      </c>
      <c r="T13626" s="302"/>
    </row>
    <row r="13627" spans="19:20" ht="15.75" x14ac:dyDescent="0.2">
      <c r="S13627" s="302">
        <v>1</v>
      </c>
      <c r="T13627" s="302"/>
    </row>
    <row r="13628" spans="19:20" ht="15.75" x14ac:dyDescent="0.2">
      <c r="S13628" s="302">
        <v>1</v>
      </c>
      <c r="T13628" s="302"/>
    </row>
    <row r="13629" spans="19:20" ht="15.75" x14ac:dyDescent="0.2">
      <c r="S13629" s="302">
        <v>1</v>
      </c>
      <c r="T13629" s="302"/>
    </row>
    <row r="13630" spans="19:20" ht="15.75" x14ac:dyDescent="0.2">
      <c r="S13630" s="302">
        <v>1</v>
      </c>
      <c r="T13630" s="302"/>
    </row>
    <row r="13631" spans="19:20" ht="15.75" x14ac:dyDescent="0.2">
      <c r="S13631" s="302">
        <v>1</v>
      </c>
      <c r="T13631" s="302"/>
    </row>
    <row r="13632" spans="19:20" ht="15.75" x14ac:dyDescent="0.2">
      <c r="S13632" s="302">
        <v>1</v>
      </c>
      <c r="T13632" s="302"/>
    </row>
    <row r="13633" spans="19:20" ht="15.75" x14ac:dyDescent="0.2">
      <c r="S13633" s="302">
        <v>1</v>
      </c>
      <c r="T13633" s="302"/>
    </row>
    <row r="13634" spans="19:20" ht="15.75" x14ac:dyDescent="0.2">
      <c r="S13634" s="302">
        <v>1</v>
      </c>
      <c r="T13634" s="302"/>
    </row>
    <row r="13635" spans="19:20" ht="15.75" x14ac:dyDescent="0.2">
      <c r="S13635" s="302">
        <v>1</v>
      </c>
      <c r="T13635" s="302"/>
    </row>
    <row r="13636" spans="19:20" ht="15.75" x14ac:dyDescent="0.2">
      <c r="S13636" s="302">
        <v>1</v>
      </c>
      <c r="T13636" s="302"/>
    </row>
    <row r="13637" spans="19:20" ht="15.75" x14ac:dyDescent="0.2">
      <c r="S13637" s="302">
        <v>1</v>
      </c>
      <c r="T13637" s="302"/>
    </row>
    <row r="13638" spans="19:20" ht="15.75" x14ac:dyDescent="0.2">
      <c r="S13638" s="302">
        <v>1</v>
      </c>
      <c r="T13638" s="302"/>
    </row>
    <row r="13639" spans="19:20" ht="15.75" x14ac:dyDescent="0.2">
      <c r="S13639" s="302">
        <v>1</v>
      </c>
      <c r="T13639" s="302"/>
    </row>
    <row r="13640" spans="19:20" ht="15.75" x14ac:dyDescent="0.2">
      <c r="S13640" s="302">
        <v>1</v>
      </c>
      <c r="T13640" s="302"/>
    </row>
    <row r="13641" spans="19:20" ht="15.75" x14ac:dyDescent="0.2">
      <c r="S13641" s="302">
        <v>1</v>
      </c>
      <c r="T13641" s="302"/>
    </row>
    <row r="13642" spans="19:20" ht="15.75" x14ac:dyDescent="0.2">
      <c r="S13642" s="302">
        <v>1</v>
      </c>
      <c r="T13642" s="302"/>
    </row>
    <row r="13643" spans="19:20" ht="15.75" x14ac:dyDescent="0.2">
      <c r="S13643" s="302">
        <v>1</v>
      </c>
      <c r="T13643" s="302"/>
    </row>
    <row r="13644" spans="19:20" ht="15.75" x14ac:dyDescent="0.2">
      <c r="S13644" s="302">
        <v>1</v>
      </c>
      <c r="T13644" s="302"/>
    </row>
    <row r="13645" spans="19:20" ht="15.75" x14ac:dyDescent="0.2">
      <c r="S13645" s="302">
        <v>1</v>
      </c>
      <c r="T13645" s="302"/>
    </row>
    <row r="13646" spans="19:20" ht="15.75" x14ac:dyDescent="0.2">
      <c r="S13646" s="302">
        <v>1</v>
      </c>
      <c r="T13646" s="302"/>
    </row>
    <row r="13647" spans="19:20" ht="15.75" x14ac:dyDescent="0.2">
      <c r="S13647" s="302">
        <v>1</v>
      </c>
      <c r="T13647" s="302"/>
    </row>
    <row r="13648" spans="19:20" ht="15.75" x14ac:dyDescent="0.2">
      <c r="S13648" s="302">
        <v>1</v>
      </c>
      <c r="T13648" s="302"/>
    </row>
    <row r="13649" spans="19:20" ht="15.75" x14ac:dyDescent="0.2">
      <c r="S13649" s="302">
        <v>1</v>
      </c>
      <c r="T13649" s="302"/>
    </row>
    <row r="13650" spans="19:20" ht="15.75" x14ac:dyDescent="0.2">
      <c r="S13650" s="302">
        <v>1</v>
      </c>
      <c r="T13650" s="302"/>
    </row>
    <row r="13651" spans="19:20" ht="15.75" x14ac:dyDescent="0.2">
      <c r="S13651" s="302">
        <v>1</v>
      </c>
      <c r="T13651" s="302"/>
    </row>
    <row r="13652" spans="19:20" ht="15.75" x14ac:dyDescent="0.2">
      <c r="S13652" s="302">
        <v>1</v>
      </c>
      <c r="T13652" s="302"/>
    </row>
    <row r="13653" spans="19:20" ht="15.75" x14ac:dyDescent="0.2">
      <c r="S13653" s="302">
        <v>1</v>
      </c>
      <c r="T13653" s="302"/>
    </row>
    <row r="13654" spans="19:20" ht="15.75" x14ac:dyDescent="0.2">
      <c r="S13654" s="302">
        <v>1</v>
      </c>
      <c r="T13654" s="302"/>
    </row>
    <row r="13655" spans="19:20" ht="15.75" x14ac:dyDescent="0.2">
      <c r="S13655" s="302">
        <v>1</v>
      </c>
      <c r="T13655" s="302"/>
    </row>
    <row r="13656" spans="19:20" ht="15.75" x14ac:dyDescent="0.2">
      <c r="S13656" s="302">
        <v>1</v>
      </c>
      <c r="T13656" s="302"/>
    </row>
    <row r="13657" spans="19:20" ht="15.75" x14ac:dyDescent="0.2">
      <c r="S13657" s="302">
        <v>1</v>
      </c>
      <c r="T13657" s="302"/>
    </row>
    <row r="13658" spans="19:20" ht="15.75" x14ac:dyDescent="0.2">
      <c r="S13658" s="302">
        <v>1</v>
      </c>
      <c r="T13658" s="302"/>
    </row>
    <row r="13659" spans="19:20" ht="15.75" x14ac:dyDescent="0.2">
      <c r="S13659" s="302">
        <v>1</v>
      </c>
      <c r="T13659" s="302"/>
    </row>
    <row r="13660" spans="19:20" ht="15.75" x14ac:dyDescent="0.2">
      <c r="S13660" s="302">
        <v>1</v>
      </c>
      <c r="T13660" s="302"/>
    </row>
    <row r="13661" spans="19:20" ht="15.75" x14ac:dyDescent="0.2">
      <c r="S13661" s="302">
        <v>1</v>
      </c>
      <c r="T13661" s="302"/>
    </row>
    <row r="13662" spans="19:20" ht="15.75" x14ac:dyDescent="0.2">
      <c r="S13662" s="302">
        <v>1</v>
      </c>
      <c r="T13662" s="302"/>
    </row>
    <row r="13663" spans="19:20" ht="15.75" x14ac:dyDescent="0.2">
      <c r="S13663" s="302">
        <v>1</v>
      </c>
      <c r="T13663" s="302"/>
    </row>
    <row r="13664" spans="19:20" ht="15.75" x14ac:dyDescent="0.2">
      <c r="S13664" s="302">
        <v>1</v>
      </c>
      <c r="T13664" s="302"/>
    </row>
    <row r="13665" spans="19:20" ht="15.75" x14ac:dyDescent="0.2">
      <c r="S13665" s="302">
        <v>1</v>
      </c>
      <c r="T13665" s="302"/>
    </row>
    <row r="13666" spans="19:20" ht="15.75" x14ac:dyDescent="0.2">
      <c r="S13666" s="302">
        <v>1</v>
      </c>
      <c r="T13666" s="302"/>
    </row>
    <row r="13667" spans="19:20" ht="15.75" x14ac:dyDescent="0.2">
      <c r="S13667" s="302">
        <v>1</v>
      </c>
      <c r="T13667" s="302"/>
    </row>
    <row r="13668" spans="19:20" ht="15.75" x14ac:dyDescent="0.2">
      <c r="S13668" s="302">
        <v>1</v>
      </c>
      <c r="T13668" s="302"/>
    </row>
    <row r="13669" spans="19:20" ht="15.75" x14ac:dyDescent="0.2">
      <c r="S13669" s="302">
        <v>1</v>
      </c>
      <c r="T13669" s="302"/>
    </row>
    <row r="13670" spans="19:20" ht="15.75" x14ac:dyDescent="0.2">
      <c r="S13670" s="302">
        <v>1</v>
      </c>
      <c r="T13670" s="302"/>
    </row>
    <row r="13671" spans="19:20" ht="15.75" x14ac:dyDescent="0.2">
      <c r="S13671" s="302">
        <v>1</v>
      </c>
      <c r="T13671" s="302"/>
    </row>
    <row r="13672" spans="19:20" ht="15.75" x14ac:dyDescent="0.2">
      <c r="S13672" s="302">
        <v>1</v>
      </c>
      <c r="T13672" s="302"/>
    </row>
    <row r="13673" spans="19:20" ht="15.75" x14ac:dyDescent="0.2">
      <c r="S13673" s="302">
        <v>1</v>
      </c>
      <c r="T13673" s="302"/>
    </row>
    <row r="13674" spans="19:20" ht="15.75" x14ac:dyDescent="0.2">
      <c r="S13674" s="302">
        <v>1</v>
      </c>
      <c r="T13674" s="302"/>
    </row>
    <row r="13675" spans="19:20" ht="15.75" x14ac:dyDescent="0.2">
      <c r="S13675" s="302">
        <v>1</v>
      </c>
      <c r="T13675" s="302"/>
    </row>
    <row r="13676" spans="19:20" ht="15.75" x14ac:dyDescent="0.2">
      <c r="S13676" s="302">
        <v>1</v>
      </c>
      <c r="T13676" s="302"/>
    </row>
    <row r="13677" spans="19:20" ht="15.75" x14ac:dyDescent="0.2">
      <c r="S13677" s="302">
        <v>1</v>
      </c>
      <c r="T13677" s="302"/>
    </row>
    <row r="13678" spans="19:20" ht="15.75" x14ac:dyDescent="0.2">
      <c r="S13678" s="302">
        <v>1</v>
      </c>
      <c r="T13678" s="302"/>
    </row>
    <row r="13679" spans="19:20" ht="15.75" x14ac:dyDescent="0.2">
      <c r="S13679" s="302">
        <v>1</v>
      </c>
      <c r="T13679" s="302"/>
    </row>
    <row r="13680" spans="19:20" ht="15.75" x14ac:dyDescent="0.2">
      <c r="S13680" s="302">
        <v>1</v>
      </c>
      <c r="T13680" s="302"/>
    </row>
    <row r="13681" spans="19:20" ht="15.75" x14ac:dyDescent="0.2">
      <c r="S13681" s="302">
        <v>1</v>
      </c>
      <c r="T13681" s="302"/>
    </row>
    <row r="13682" spans="19:20" ht="15.75" x14ac:dyDescent="0.2">
      <c r="S13682" s="302">
        <v>1</v>
      </c>
      <c r="T13682" s="302"/>
    </row>
    <row r="13683" spans="19:20" ht="15.75" x14ac:dyDescent="0.2">
      <c r="S13683" s="302">
        <v>1</v>
      </c>
      <c r="T13683" s="302"/>
    </row>
    <row r="13684" spans="19:20" ht="15.75" x14ac:dyDescent="0.2">
      <c r="S13684" s="302">
        <v>1</v>
      </c>
      <c r="T13684" s="302"/>
    </row>
    <row r="13685" spans="19:20" ht="15.75" x14ac:dyDescent="0.2">
      <c r="S13685" s="302">
        <v>1</v>
      </c>
      <c r="T13685" s="302"/>
    </row>
    <row r="13686" spans="19:20" ht="15.75" x14ac:dyDescent="0.2">
      <c r="S13686" s="302">
        <v>1</v>
      </c>
      <c r="T13686" s="302"/>
    </row>
    <row r="13687" spans="19:20" ht="15.75" x14ac:dyDescent="0.2">
      <c r="S13687" s="302">
        <v>1</v>
      </c>
      <c r="T13687" s="302"/>
    </row>
    <row r="13688" spans="19:20" ht="15.75" x14ac:dyDescent="0.2">
      <c r="S13688" s="302">
        <v>1</v>
      </c>
      <c r="T13688" s="302"/>
    </row>
    <row r="13689" spans="19:20" ht="15.75" x14ac:dyDescent="0.2">
      <c r="S13689" s="302">
        <v>1</v>
      </c>
      <c r="T13689" s="302"/>
    </row>
    <row r="13690" spans="19:20" ht="15.75" x14ac:dyDescent="0.2">
      <c r="S13690" s="302">
        <v>1</v>
      </c>
      <c r="T13690" s="302"/>
    </row>
    <row r="13691" spans="19:20" ht="15.75" x14ac:dyDescent="0.2">
      <c r="S13691" s="302">
        <v>1</v>
      </c>
      <c r="T13691" s="302"/>
    </row>
    <row r="13692" spans="19:20" ht="15.75" x14ac:dyDescent="0.2">
      <c r="S13692" s="302">
        <v>1</v>
      </c>
      <c r="T13692" s="302"/>
    </row>
    <row r="13693" spans="19:20" ht="15.75" x14ac:dyDescent="0.2">
      <c r="S13693" s="302">
        <v>1</v>
      </c>
      <c r="T13693" s="302"/>
    </row>
    <row r="13694" spans="19:20" ht="15.75" x14ac:dyDescent="0.2">
      <c r="S13694" s="302">
        <v>1</v>
      </c>
      <c r="T13694" s="302"/>
    </row>
    <row r="13695" spans="19:20" ht="15.75" x14ac:dyDescent="0.2">
      <c r="S13695" s="302">
        <v>1</v>
      </c>
      <c r="T13695" s="302"/>
    </row>
    <row r="13696" spans="19:20" ht="15.75" x14ac:dyDescent="0.2">
      <c r="S13696" s="302">
        <v>1</v>
      </c>
      <c r="T13696" s="302"/>
    </row>
    <row r="13697" spans="19:20" ht="15.75" x14ac:dyDescent="0.2">
      <c r="S13697" s="302">
        <v>1</v>
      </c>
      <c r="T13697" s="302"/>
    </row>
    <row r="13698" spans="19:20" ht="15.75" x14ac:dyDescent="0.2">
      <c r="S13698" s="302">
        <v>1</v>
      </c>
      <c r="T13698" s="302"/>
    </row>
    <row r="13699" spans="19:20" ht="15.75" x14ac:dyDescent="0.2">
      <c r="S13699" s="302">
        <v>1</v>
      </c>
      <c r="T13699" s="302"/>
    </row>
    <row r="13700" spans="19:20" ht="15.75" x14ac:dyDescent="0.2">
      <c r="S13700" s="302">
        <v>1</v>
      </c>
      <c r="T13700" s="302"/>
    </row>
    <row r="13701" spans="19:20" ht="15.75" x14ac:dyDescent="0.2">
      <c r="S13701" s="302">
        <v>1</v>
      </c>
      <c r="T13701" s="302"/>
    </row>
    <row r="13702" spans="19:20" ht="15.75" x14ac:dyDescent="0.2">
      <c r="S13702" s="302">
        <v>1</v>
      </c>
      <c r="T13702" s="302"/>
    </row>
    <row r="13703" spans="19:20" ht="15.75" x14ac:dyDescent="0.2">
      <c r="S13703" s="302">
        <v>1</v>
      </c>
      <c r="T13703" s="302"/>
    </row>
    <row r="13704" spans="19:20" ht="15.75" x14ac:dyDescent="0.2">
      <c r="S13704" s="302">
        <v>1</v>
      </c>
      <c r="T13704" s="302"/>
    </row>
    <row r="13705" spans="19:20" ht="15.75" x14ac:dyDescent="0.2">
      <c r="S13705" s="302">
        <v>1</v>
      </c>
      <c r="T13705" s="302"/>
    </row>
    <row r="13706" spans="19:20" ht="15.75" x14ac:dyDescent="0.2">
      <c r="S13706" s="302">
        <v>1</v>
      </c>
      <c r="T13706" s="302"/>
    </row>
    <row r="13707" spans="19:20" ht="15.75" x14ac:dyDescent="0.2">
      <c r="S13707" s="302">
        <v>1</v>
      </c>
      <c r="T13707" s="302"/>
    </row>
    <row r="13708" spans="19:20" ht="15.75" x14ac:dyDescent="0.2">
      <c r="S13708" s="302">
        <v>1</v>
      </c>
      <c r="T13708" s="302"/>
    </row>
    <row r="13709" spans="19:20" ht="15.75" x14ac:dyDescent="0.2">
      <c r="S13709" s="302">
        <v>1</v>
      </c>
      <c r="T13709" s="302"/>
    </row>
    <row r="13710" spans="19:20" ht="15.75" x14ac:dyDescent="0.2">
      <c r="S13710" s="302">
        <v>1</v>
      </c>
      <c r="T13710" s="302"/>
    </row>
    <row r="13711" spans="19:20" ht="15.75" x14ac:dyDescent="0.2">
      <c r="S13711" s="302">
        <v>1</v>
      </c>
      <c r="T13711" s="302"/>
    </row>
    <row r="13712" spans="19:20" ht="15.75" x14ac:dyDescent="0.2">
      <c r="S13712" s="302">
        <v>1</v>
      </c>
      <c r="T13712" s="302"/>
    </row>
    <row r="13713" spans="19:20" ht="15.75" x14ac:dyDescent="0.2">
      <c r="S13713" s="302">
        <v>1</v>
      </c>
      <c r="T13713" s="302"/>
    </row>
    <row r="13714" spans="19:20" ht="15.75" x14ac:dyDescent="0.2">
      <c r="S13714" s="302">
        <v>1</v>
      </c>
      <c r="T13714" s="302"/>
    </row>
    <row r="13715" spans="19:20" ht="15.75" x14ac:dyDescent="0.2">
      <c r="S13715" s="302">
        <v>1</v>
      </c>
      <c r="T13715" s="302"/>
    </row>
    <row r="13716" spans="19:20" ht="15.75" x14ac:dyDescent="0.2">
      <c r="S13716" s="302">
        <v>1</v>
      </c>
      <c r="T13716" s="302"/>
    </row>
    <row r="13717" spans="19:20" ht="15.75" x14ac:dyDescent="0.2">
      <c r="S13717" s="302">
        <v>1</v>
      </c>
      <c r="T13717" s="302"/>
    </row>
    <row r="13718" spans="19:20" ht="15.75" x14ac:dyDescent="0.2">
      <c r="S13718" s="302">
        <v>1</v>
      </c>
      <c r="T13718" s="302"/>
    </row>
    <row r="13719" spans="19:20" ht="15.75" x14ac:dyDescent="0.2">
      <c r="S13719" s="302">
        <v>1</v>
      </c>
      <c r="T13719" s="302"/>
    </row>
    <row r="13720" spans="19:20" ht="15.75" x14ac:dyDescent="0.2">
      <c r="S13720" s="302">
        <v>1</v>
      </c>
      <c r="T13720" s="302"/>
    </row>
    <row r="13721" spans="19:20" ht="15.75" x14ac:dyDescent="0.2">
      <c r="S13721" s="302">
        <v>1</v>
      </c>
      <c r="T13721" s="302"/>
    </row>
    <row r="13722" spans="19:20" ht="15.75" x14ac:dyDescent="0.2">
      <c r="S13722" s="302">
        <v>1</v>
      </c>
      <c r="T13722" s="302"/>
    </row>
    <row r="13723" spans="19:20" ht="15.75" x14ac:dyDescent="0.2">
      <c r="S13723" s="302">
        <v>1</v>
      </c>
      <c r="T13723" s="302"/>
    </row>
    <row r="13724" spans="19:20" ht="15.75" x14ac:dyDescent="0.2">
      <c r="S13724" s="302">
        <v>1</v>
      </c>
      <c r="T13724" s="302"/>
    </row>
    <row r="13725" spans="19:20" ht="15.75" x14ac:dyDescent="0.2">
      <c r="S13725" s="302">
        <v>1</v>
      </c>
      <c r="T13725" s="302"/>
    </row>
    <row r="13726" spans="19:20" ht="15.75" x14ac:dyDescent="0.2">
      <c r="S13726" s="302">
        <v>1</v>
      </c>
      <c r="T13726" s="302"/>
    </row>
    <row r="13727" spans="19:20" ht="15.75" x14ac:dyDescent="0.2">
      <c r="S13727" s="302">
        <v>1</v>
      </c>
      <c r="T13727" s="302"/>
    </row>
    <row r="13728" spans="19:20" ht="15.75" x14ac:dyDescent="0.2">
      <c r="S13728" s="302">
        <v>1</v>
      </c>
      <c r="T13728" s="302"/>
    </row>
    <row r="13729" spans="19:20" ht="15.75" x14ac:dyDescent="0.2">
      <c r="S13729" s="302">
        <v>1</v>
      </c>
      <c r="T13729" s="302"/>
    </row>
    <row r="13730" spans="19:20" ht="15.75" x14ac:dyDescent="0.2">
      <c r="S13730" s="302">
        <v>1</v>
      </c>
      <c r="T13730" s="302"/>
    </row>
    <row r="13731" spans="19:20" ht="15.75" x14ac:dyDescent="0.2">
      <c r="S13731" s="302">
        <v>1</v>
      </c>
      <c r="T13731" s="302"/>
    </row>
    <row r="13732" spans="19:20" ht="15.75" x14ac:dyDescent="0.2">
      <c r="S13732" s="302">
        <v>1</v>
      </c>
      <c r="T13732" s="302"/>
    </row>
    <row r="13733" spans="19:20" ht="15.75" x14ac:dyDescent="0.2">
      <c r="S13733" s="302">
        <v>1</v>
      </c>
      <c r="T13733" s="302"/>
    </row>
    <row r="13734" spans="19:20" ht="15.75" x14ac:dyDescent="0.2">
      <c r="S13734" s="302">
        <v>1</v>
      </c>
      <c r="T13734" s="302"/>
    </row>
    <row r="13735" spans="19:20" ht="15.75" x14ac:dyDescent="0.2">
      <c r="S13735" s="302">
        <v>1</v>
      </c>
      <c r="T13735" s="302"/>
    </row>
    <row r="13736" spans="19:20" ht="15.75" x14ac:dyDescent="0.2">
      <c r="S13736" s="302">
        <v>1</v>
      </c>
      <c r="T13736" s="302"/>
    </row>
    <row r="13737" spans="19:20" ht="15.75" x14ac:dyDescent="0.2">
      <c r="S13737" s="302">
        <v>1</v>
      </c>
      <c r="T13737" s="302"/>
    </row>
    <row r="13738" spans="19:20" ht="15.75" x14ac:dyDescent="0.2">
      <c r="S13738" s="302">
        <v>1</v>
      </c>
      <c r="T13738" s="302"/>
    </row>
    <row r="13739" spans="19:20" ht="15.75" x14ac:dyDescent="0.2">
      <c r="S13739" s="302">
        <v>1</v>
      </c>
      <c r="T13739" s="302"/>
    </row>
    <row r="13740" spans="19:20" ht="15.75" x14ac:dyDescent="0.2">
      <c r="S13740" s="302">
        <v>1</v>
      </c>
      <c r="T13740" s="302"/>
    </row>
    <row r="13741" spans="19:20" ht="15.75" x14ac:dyDescent="0.2">
      <c r="S13741" s="302">
        <v>1</v>
      </c>
      <c r="T13741" s="302"/>
    </row>
    <row r="13742" spans="19:20" ht="15.75" x14ac:dyDescent="0.2">
      <c r="S13742" s="302">
        <v>1</v>
      </c>
      <c r="T13742" s="302"/>
    </row>
    <row r="13743" spans="19:20" ht="15.75" x14ac:dyDescent="0.2">
      <c r="S13743" s="302">
        <v>1</v>
      </c>
      <c r="T13743" s="302"/>
    </row>
    <row r="13744" spans="19:20" ht="15.75" x14ac:dyDescent="0.2">
      <c r="S13744" s="302">
        <v>1</v>
      </c>
      <c r="T13744" s="302"/>
    </row>
    <row r="13745" spans="19:20" ht="15.75" x14ac:dyDescent="0.2">
      <c r="S13745" s="302">
        <v>1</v>
      </c>
      <c r="T13745" s="302"/>
    </row>
    <row r="13746" spans="19:20" ht="15.75" x14ac:dyDescent="0.2">
      <c r="S13746" s="302">
        <v>1</v>
      </c>
      <c r="T13746" s="302"/>
    </row>
    <row r="13747" spans="19:20" ht="15.75" x14ac:dyDescent="0.2">
      <c r="S13747" s="302">
        <v>1</v>
      </c>
      <c r="T13747" s="302"/>
    </row>
    <row r="13748" spans="19:20" ht="15.75" x14ac:dyDescent="0.2">
      <c r="S13748" s="302">
        <v>1</v>
      </c>
      <c r="T13748" s="302"/>
    </row>
    <row r="13749" spans="19:20" ht="15.75" x14ac:dyDescent="0.2">
      <c r="S13749" s="302">
        <v>1</v>
      </c>
      <c r="T13749" s="302"/>
    </row>
    <row r="13750" spans="19:20" ht="15.75" x14ac:dyDescent="0.2">
      <c r="S13750" s="302">
        <v>1</v>
      </c>
      <c r="T13750" s="302"/>
    </row>
    <row r="13751" spans="19:20" ht="15.75" x14ac:dyDescent="0.2">
      <c r="S13751" s="302">
        <v>1</v>
      </c>
      <c r="T13751" s="302"/>
    </row>
    <row r="13752" spans="19:20" ht="15.75" x14ac:dyDescent="0.2">
      <c r="S13752" s="302">
        <v>1</v>
      </c>
      <c r="T13752" s="302"/>
    </row>
    <row r="13753" spans="19:20" ht="15.75" x14ac:dyDescent="0.2">
      <c r="S13753" s="302">
        <v>1</v>
      </c>
      <c r="T13753" s="302"/>
    </row>
    <row r="13754" spans="19:20" ht="15.75" x14ac:dyDescent="0.2">
      <c r="S13754" s="302">
        <v>1</v>
      </c>
      <c r="T13754" s="302"/>
    </row>
    <row r="13755" spans="19:20" ht="15.75" x14ac:dyDescent="0.2">
      <c r="S13755" s="302">
        <v>1</v>
      </c>
      <c r="T13755" s="302"/>
    </row>
    <row r="13756" spans="19:20" ht="15.75" x14ac:dyDescent="0.2">
      <c r="S13756" s="302">
        <v>1</v>
      </c>
      <c r="T13756" s="302"/>
    </row>
    <row r="13757" spans="19:20" ht="15.75" x14ac:dyDescent="0.2">
      <c r="S13757" s="302">
        <v>1</v>
      </c>
      <c r="T13757" s="302"/>
    </row>
    <row r="13758" spans="19:20" ht="15.75" x14ac:dyDescent="0.2">
      <c r="S13758" s="302">
        <v>1</v>
      </c>
      <c r="T13758" s="302"/>
    </row>
    <row r="13759" spans="19:20" ht="15.75" x14ac:dyDescent="0.2">
      <c r="S13759" s="302">
        <v>1</v>
      </c>
      <c r="T13759" s="302"/>
    </row>
    <row r="13760" spans="19:20" ht="15.75" x14ac:dyDescent="0.2">
      <c r="S13760" s="302">
        <v>1</v>
      </c>
      <c r="T13760" s="302"/>
    </row>
    <row r="13761" spans="19:20" ht="15.75" x14ac:dyDescent="0.2">
      <c r="S13761" s="302">
        <v>1</v>
      </c>
      <c r="T13761" s="302"/>
    </row>
    <row r="13762" spans="19:20" ht="15.75" x14ac:dyDescent="0.2">
      <c r="S13762" s="302">
        <v>1</v>
      </c>
      <c r="T13762" s="302"/>
    </row>
    <row r="13763" spans="19:20" ht="15.75" x14ac:dyDescent="0.2">
      <c r="S13763" s="302">
        <v>1</v>
      </c>
      <c r="T13763" s="302"/>
    </row>
    <row r="13764" spans="19:20" ht="15.75" x14ac:dyDescent="0.2">
      <c r="S13764" s="302">
        <v>1</v>
      </c>
      <c r="T13764" s="302"/>
    </row>
    <row r="13765" spans="19:20" ht="15.75" x14ac:dyDescent="0.2">
      <c r="S13765" s="302">
        <v>1</v>
      </c>
      <c r="T13765" s="302"/>
    </row>
    <row r="13766" spans="19:20" ht="15.75" x14ac:dyDescent="0.2">
      <c r="S13766" s="302">
        <v>1</v>
      </c>
      <c r="T13766" s="302"/>
    </row>
    <row r="13767" spans="19:20" ht="15.75" x14ac:dyDescent="0.2">
      <c r="S13767" s="302">
        <v>1</v>
      </c>
      <c r="T13767" s="302"/>
    </row>
    <row r="13768" spans="19:20" ht="15.75" x14ac:dyDescent="0.2">
      <c r="S13768" s="302">
        <v>1</v>
      </c>
      <c r="T13768" s="302"/>
    </row>
    <row r="13769" spans="19:20" ht="15.75" x14ac:dyDescent="0.2">
      <c r="S13769" s="302">
        <v>1</v>
      </c>
      <c r="T13769" s="302"/>
    </row>
    <row r="13770" spans="19:20" ht="15.75" x14ac:dyDescent="0.2">
      <c r="S13770" s="302">
        <v>1</v>
      </c>
      <c r="T13770" s="302"/>
    </row>
    <row r="13771" spans="19:20" ht="15.75" x14ac:dyDescent="0.2">
      <c r="S13771" s="302">
        <v>1</v>
      </c>
      <c r="T13771" s="302"/>
    </row>
    <row r="13772" spans="19:20" ht="15.75" x14ac:dyDescent="0.2">
      <c r="S13772" s="302">
        <v>1</v>
      </c>
      <c r="T13772" s="302"/>
    </row>
    <row r="13773" spans="19:20" ht="15.75" x14ac:dyDescent="0.2">
      <c r="S13773" s="302">
        <v>1</v>
      </c>
      <c r="T13773" s="302"/>
    </row>
    <row r="13774" spans="19:20" ht="15.75" x14ac:dyDescent="0.2">
      <c r="S13774" s="302">
        <v>1</v>
      </c>
      <c r="T13774" s="302"/>
    </row>
    <row r="13775" spans="19:20" ht="15.75" x14ac:dyDescent="0.2">
      <c r="S13775" s="302">
        <v>1</v>
      </c>
      <c r="T13775" s="302"/>
    </row>
    <row r="13776" spans="19:20" ht="15.75" x14ac:dyDescent="0.2">
      <c r="S13776" s="302">
        <v>1</v>
      </c>
      <c r="T13776" s="302"/>
    </row>
    <row r="13777" spans="19:20" ht="15.75" x14ac:dyDescent="0.2">
      <c r="S13777" s="302">
        <v>1</v>
      </c>
      <c r="T13777" s="302"/>
    </row>
    <row r="13778" spans="19:20" ht="15.75" x14ac:dyDescent="0.2">
      <c r="S13778" s="302">
        <v>1</v>
      </c>
      <c r="T13778" s="302"/>
    </row>
    <row r="13779" spans="19:20" ht="15.75" x14ac:dyDescent="0.2">
      <c r="S13779" s="302">
        <v>1</v>
      </c>
      <c r="T13779" s="302"/>
    </row>
    <row r="13780" spans="19:20" ht="15.75" x14ac:dyDescent="0.2">
      <c r="S13780" s="302">
        <v>1</v>
      </c>
      <c r="T13780" s="302"/>
    </row>
    <row r="13781" spans="19:20" ht="15.75" x14ac:dyDescent="0.2">
      <c r="S13781" s="302">
        <v>1</v>
      </c>
      <c r="T13781" s="302"/>
    </row>
    <row r="13782" spans="19:20" ht="15.75" x14ac:dyDescent="0.2">
      <c r="S13782" s="302">
        <v>1</v>
      </c>
      <c r="T13782" s="302"/>
    </row>
    <row r="13783" spans="19:20" ht="15.75" x14ac:dyDescent="0.2">
      <c r="S13783" s="302">
        <v>1</v>
      </c>
      <c r="T13783" s="302"/>
    </row>
    <row r="13784" spans="19:20" ht="15.75" x14ac:dyDescent="0.2">
      <c r="S13784" s="302">
        <v>1</v>
      </c>
      <c r="T13784" s="302"/>
    </row>
    <row r="13785" spans="19:20" ht="15.75" x14ac:dyDescent="0.2">
      <c r="S13785" s="302">
        <v>1</v>
      </c>
      <c r="T13785" s="302"/>
    </row>
    <row r="13786" spans="19:20" ht="15.75" x14ac:dyDescent="0.2">
      <c r="S13786" s="302">
        <v>1</v>
      </c>
      <c r="T13786" s="302"/>
    </row>
    <row r="13787" spans="19:20" ht="15.75" x14ac:dyDescent="0.2">
      <c r="S13787" s="302">
        <v>1</v>
      </c>
      <c r="T13787" s="302"/>
    </row>
    <row r="13788" spans="19:20" ht="15.75" x14ac:dyDescent="0.2">
      <c r="S13788" s="302">
        <v>1</v>
      </c>
      <c r="T13788" s="302"/>
    </row>
    <row r="13789" spans="19:20" ht="15.75" x14ac:dyDescent="0.2">
      <c r="S13789" s="302">
        <v>1</v>
      </c>
      <c r="T13789" s="302"/>
    </row>
    <row r="13790" spans="19:20" ht="15.75" x14ac:dyDescent="0.2">
      <c r="S13790" s="302">
        <v>1</v>
      </c>
      <c r="T13790" s="302"/>
    </row>
    <row r="13791" spans="19:20" ht="15.75" x14ac:dyDescent="0.2">
      <c r="S13791" s="302">
        <v>1</v>
      </c>
      <c r="T13791" s="302"/>
    </row>
    <row r="13792" spans="19:20" ht="15.75" x14ac:dyDescent="0.2">
      <c r="S13792" s="302">
        <v>1</v>
      </c>
      <c r="T13792" s="302"/>
    </row>
    <row r="13793" spans="19:20" ht="15.75" x14ac:dyDescent="0.2">
      <c r="S13793" s="302">
        <v>1</v>
      </c>
      <c r="T13793" s="302"/>
    </row>
    <row r="13794" spans="19:20" ht="15.75" x14ac:dyDescent="0.2">
      <c r="S13794" s="302">
        <v>1</v>
      </c>
      <c r="T13794" s="302"/>
    </row>
    <row r="13795" spans="19:20" ht="15.75" x14ac:dyDescent="0.2">
      <c r="S13795" s="302">
        <v>1</v>
      </c>
      <c r="T13795" s="302"/>
    </row>
    <row r="13796" spans="19:20" ht="15.75" x14ac:dyDescent="0.2">
      <c r="S13796" s="302">
        <v>1</v>
      </c>
      <c r="T13796" s="302"/>
    </row>
    <row r="13797" spans="19:20" ht="15.75" x14ac:dyDescent="0.2">
      <c r="S13797" s="302">
        <v>1</v>
      </c>
      <c r="T13797" s="302"/>
    </row>
    <row r="13798" spans="19:20" ht="15.75" x14ac:dyDescent="0.2">
      <c r="S13798" s="302">
        <v>1</v>
      </c>
      <c r="T13798" s="302"/>
    </row>
    <row r="13799" spans="19:20" ht="15.75" x14ac:dyDescent="0.2">
      <c r="S13799" s="302">
        <v>1</v>
      </c>
      <c r="T13799" s="302"/>
    </row>
    <row r="13800" spans="19:20" ht="15.75" x14ac:dyDescent="0.2">
      <c r="S13800" s="302">
        <v>1</v>
      </c>
      <c r="T13800" s="302"/>
    </row>
    <row r="13801" spans="19:20" ht="15.75" x14ac:dyDescent="0.2">
      <c r="S13801" s="302">
        <v>1</v>
      </c>
      <c r="T13801" s="302"/>
    </row>
    <row r="13802" spans="19:20" ht="15.75" x14ac:dyDescent="0.2">
      <c r="S13802" s="302">
        <v>1</v>
      </c>
      <c r="T13802" s="302"/>
    </row>
    <row r="13803" spans="19:20" ht="15.75" x14ac:dyDescent="0.2">
      <c r="S13803" s="302">
        <v>1</v>
      </c>
      <c r="T13803" s="302"/>
    </row>
    <row r="13804" spans="19:20" ht="15.75" x14ac:dyDescent="0.2">
      <c r="S13804" s="302">
        <v>1</v>
      </c>
      <c r="T13804" s="302"/>
    </row>
    <row r="13805" spans="19:20" ht="15.75" x14ac:dyDescent="0.2">
      <c r="S13805" s="302">
        <v>1</v>
      </c>
      <c r="T13805" s="302"/>
    </row>
    <row r="13806" spans="19:20" ht="15.75" x14ac:dyDescent="0.2">
      <c r="S13806" s="302">
        <v>1</v>
      </c>
      <c r="T13806" s="302"/>
    </row>
    <row r="13807" spans="19:20" ht="15.75" x14ac:dyDescent="0.2">
      <c r="S13807" s="302">
        <v>1</v>
      </c>
      <c r="T13807" s="302"/>
    </row>
    <row r="13808" spans="19:20" ht="15.75" x14ac:dyDescent="0.2">
      <c r="S13808" s="302">
        <v>1</v>
      </c>
      <c r="T13808" s="302"/>
    </row>
    <row r="13809" spans="19:20" ht="15.75" x14ac:dyDescent="0.2">
      <c r="S13809" s="302">
        <v>1</v>
      </c>
      <c r="T13809" s="302"/>
    </row>
    <row r="13810" spans="19:20" ht="15.75" x14ac:dyDescent="0.2">
      <c r="S13810" s="302">
        <v>1</v>
      </c>
      <c r="T13810" s="302"/>
    </row>
    <row r="13811" spans="19:20" ht="15.75" x14ac:dyDescent="0.2">
      <c r="S13811" s="302">
        <v>1</v>
      </c>
      <c r="T13811" s="302"/>
    </row>
    <row r="13812" spans="19:20" ht="15.75" x14ac:dyDescent="0.2">
      <c r="S13812" s="302">
        <v>1</v>
      </c>
      <c r="T13812" s="302"/>
    </row>
    <row r="13813" spans="19:20" ht="15.75" x14ac:dyDescent="0.2">
      <c r="S13813" s="302">
        <v>1</v>
      </c>
      <c r="T13813" s="302"/>
    </row>
    <row r="13814" spans="19:20" ht="15.75" x14ac:dyDescent="0.2">
      <c r="S13814" s="302">
        <v>1</v>
      </c>
      <c r="T13814" s="302"/>
    </row>
    <row r="13815" spans="19:20" ht="15.75" x14ac:dyDescent="0.2">
      <c r="S13815" s="302">
        <v>1</v>
      </c>
      <c r="T13815" s="302"/>
    </row>
    <row r="13816" spans="19:20" ht="15.75" x14ac:dyDescent="0.2">
      <c r="S13816" s="302">
        <v>1</v>
      </c>
      <c r="T13816" s="302"/>
    </row>
    <row r="13817" spans="19:20" ht="15.75" x14ac:dyDescent="0.2">
      <c r="S13817" s="302">
        <v>1</v>
      </c>
      <c r="T13817" s="302"/>
    </row>
    <row r="13818" spans="19:20" ht="15.75" x14ac:dyDescent="0.2">
      <c r="S13818" s="302">
        <v>1</v>
      </c>
      <c r="T13818" s="302"/>
    </row>
    <row r="13819" spans="19:20" ht="15.75" x14ac:dyDescent="0.2">
      <c r="S13819" s="302">
        <v>1</v>
      </c>
      <c r="T13819" s="302"/>
    </row>
    <row r="13820" spans="19:20" ht="15.75" x14ac:dyDescent="0.2">
      <c r="S13820" s="302">
        <v>1</v>
      </c>
      <c r="T13820" s="302"/>
    </row>
    <row r="13821" spans="19:20" ht="15.75" x14ac:dyDescent="0.2">
      <c r="S13821" s="302">
        <v>1</v>
      </c>
      <c r="T13821" s="302"/>
    </row>
    <row r="13822" spans="19:20" ht="15.75" x14ac:dyDescent="0.2">
      <c r="S13822" s="302">
        <v>1</v>
      </c>
      <c r="T13822" s="302"/>
    </row>
    <row r="13823" spans="19:20" ht="15.75" x14ac:dyDescent="0.2">
      <c r="S13823" s="302">
        <v>1</v>
      </c>
      <c r="T13823" s="302"/>
    </row>
    <row r="13824" spans="19:20" ht="15.75" x14ac:dyDescent="0.2">
      <c r="S13824" s="302">
        <v>1</v>
      </c>
      <c r="T13824" s="302"/>
    </row>
    <row r="13825" spans="19:20" ht="15.75" x14ac:dyDescent="0.2">
      <c r="S13825" s="302">
        <v>1</v>
      </c>
      <c r="T13825" s="302"/>
    </row>
    <row r="13826" spans="19:20" ht="15.75" x14ac:dyDescent="0.2">
      <c r="S13826" s="302">
        <v>1</v>
      </c>
      <c r="T13826" s="302"/>
    </row>
    <row r="13827" spans="19:20" ht="15.75" x14ac:dyDescent="0.2">
      <c r="S13827" s="302">
        <v>1</v>
      </c>
      <c r="T13827" s="302"/>
    </row>
    <row r="13828" spans="19:20" ht="15.75" x14ac:dyDescent="0.2">
      <c r="S13828" s="302">
        <v>1</v>
      </c>
      <c r="T13828" s="302"/>
    </row>
    <row r="13829" spans="19:20" ht="15.75" x14ac:dyDescent="0.2">
      <c r="S13829" s="302">
        <v>1</v>
      </c>
      <c r="T13829" s="302"/>
    </row>
    <row r="13830" spans="19:20" ht="15.75" x14ac:dyDescent="0.2">
      <c r="S13830" s="302">
        <v>1</v>
      </c>
      <c r="T13830" s="302"/>
    </row>
    <row r="13831" spans="19:20" ht="15.75" x14ac:dyDescent="0.2">
      <c r="S13831" s="302">
        <v>1</v>
      </c>
      <c r="T13831" s="302"/>
    </row>
    <row r="13832" spans="19:20" ht="15.75" x14ac:dyDescent="0.2">
      <c r="S13832" s="302">
        <v>1</v>
      </c>
      <c r="T13832" s="302"/>
    </row>
    <row r="13833" spans="19:20" ht="15.75" x14ac:dyDescent="0.2">
      <c r="S13833" s="302">
        <v>1</v>
      </c>
      <c r="T13833" s="302"/>
    </row>
    <row r="13834" spans="19:20" ht="15.75" x14ac:dyDescent="0.2">
      <c r="S13834" s="302">
        <v>1</v>
      </c>
      <c r="T13834" s="302"/>
    </row>
    <row r="13835" spans="19:20" ht="15.75" x14ac:dyDescent="0.2">
      <c r="S13835" s="302">
        <v>1</v>
      </c>
      <c r="T13835" s="302"/>
    </row>
    <row r="13836" spans="19:20" ht="15.75" x14ac:dyDescent="0.2">
      <c r="S13836" s="302">
        <v>1</v>
      </c>
      <c r="T13836" s="302"/>
    </row>
    <row r="13837" spans="19:20" ht="15.75" x14ac:dyDescent="0.2">
      <c r="S13837" s="302">
        <v>1</v>
      </c>
      <c r="T13837" s="302"/>
    </row>
    <row r="13838" spans="19:20" ht="15.75" x14ac:dyDescent="0.2">
      <c r="S13838" s="302">
        <v>1</v>
      </c>
      <c r="T13838" s="302"/>
    </row>
    <row r="13839" spans="19:20" ht="15.75" x14ac:dyDescent="0.2">
      <c r="S13839" s="302">
        <v>1</v>
      </c>
      <c r="T13839" s="302"/>
    </row>
    <row r="13840" spans="19:20" ht="15.75" x14ac:dyDescent="0.2">
      <c r="S13840" s="302">
        <v>1</v>
      </c>
      <c r="T13840" s="302"/>
    </row>
    <row r="13841" spans="19:20" ht="15.75" x14ac:dyDescent="0.2">
      <c r="S13841" s="302">
        <v>1</v>
      </c>
      <c r="T13841" s="302"/>
    </row>
    <row r="13842" spans="19:20" ht="15.75" x14ac:dyDescent="0.2">
      <c r="S13842" s="302">
        <v>1</v>
      </c>
      <c r="T13842" s="302"/>
    </row>
    <row r="13843" spans="19:20" ht="15.75" x14ac:dyDescent="0.2">
      <c r="S13843" s="302">
        <v>1</v>
      </c>
      <c r="T13843" s="302"/>
    </row>
    <row r="13844" spans="19:20" ht="15.75" x14ac:dyDescent="0.2">
      <c r="S13844" s="302">
        <v>1</v>
      </c>
      <c r="T13844" s="302"/>
    </row>
    <row r="13845" spans="19:20" ht="15.75" x14ac:dyDescent="0.2">
      <c r="S13845" s="302">
        <v>1</v>
      </c>
      <c r="T13845" s="302"/>
    </row>
    <row r="13846" spans="19:20" ht="15.75" x14ac:dyDescent="0.2">
      <c r="S13846" s="302">
        <v>1</v>
      </c>
      <c r="T13846" s="302"/>
    </row>
    <row r="13847" spans="19:20" ht="15.75" x14ac:dyDescent="0.2">
      <c r="S13847" s="302">
        <v>1</v>
      </c>
      <c r="T13847" s="302"/>
    </row>
    <row r="13848" spans="19:20" ht="15.75" x14ac:dyDescent="0.2">
      <c r="S13848" s="302">
        <v>1</v>
      </c>
      <c r="T13848" s="302"/>
    </row>
    <row r="13849" spans="19:20" ht="15.75" x14ac:dyDescent="0.2">
      <c r="S13849" s="302">
        <v>1</v>
      </c>
      <c r="T13849" s="302"/>
    </row>
    <row r="13850" spans="19:20" ht="15.75" x14ac:dyDescent="0.2">
      <c r="S13850" s="302">
        <v>1</v>
      </c>
      <c r="T13850" s="302"/>
    </row>
    <row r="13851" spans="19:20" ht="15.75" x14ac:dyDescent="0.2">
      <c r="S13851" s="302">
        <v>1</v>
      </c>
      <c r="T13851" s="302"/>
    </row>
    <row r="13852" spans="19:20" ht="15.75" x14ac:dyDescent="0.2">
      <c r="S13852" s="302">
        <v>1</v>
      </c>
      <c r="T13852" s="302"/>
    </row>
    <row r="13853" spans="19:20" ht="15.75" x14ac:dyDescent="0.2">
      <c r="S13853" s="302">
        <v>1</v>
      </c>
      <c r="T13853" s="302"/>
    </row>
    <row r="13854" spans="19:20" ht="15.75" x14ac:dyDescent="0.2">
      <c r="S13854" s="302">
        <v>1</v>
      </c>
      <c r="T13854" s="302"/>
    </row>
    <row r="13855" spans="19:20" ht="15.75" x14ac:dyDescent="0.2">
      <c r="S13855" s="302">
        <v>1</v>
      </c>
      <c r="T13855" s="302"/>
    </row>
    <row r="13856" spans="19:20" ht="15.75" x14ac:dyDescent="0.2">
      <c r="S13856" s="302">
        <v>1</v>
      </c>
      <c r="T13856" s="302"/>
    </row>
    <row r="13857" spans="19:20" ht="15.75" x14ac:dyDescent="0.2">
      <c r="S13857" s="302">
        <v>1</v>
      </c>
      <c r="T13857" s="302"/>
    </row>
    <row r="13858" spans="19:20" ht="15.75" x14ac:dyDescent="0.2">
      <c r="S13858" s="302">
        <v>1</v>
      </c>
      <c r="T13858" s="302"/>
    </row>
    <row r="13859" spans="19:20" ht="15.75" x14ac:dyDescent="0.2">
      <c r="S13859" s="302">
        <v>1</v>
      </c>
      <c r="T13859" s="302"/>
    </row>
    <row r="13860" spans="19:20" ht="15.75" x14ac:dyDescent="0.2">
      <c r="S13860" s="302">
        <v>1</v>
      </c>
      <c r="T13860" s="302"/>
    </row>
    <row r="13861" spans="19:20" ht="15.75" x14ac:dyDescent="0.2">
      <c r="S13861" s="302">
        <v>1</v>
      </c>
      <c r="T13861" s="302"/>
    </row>
    <row r="13862" spans="19:20" ht="15.75" x14ac:dyDescent="0.2">
      <c r="S13862" s="302">
        <v>1</v>
      </c>
      <c r="T13862" s="302"/>
    </row>
    <row r="13863" spans="19:20" ht="15.75" x14ac:dyDescent="0.2">
      <c r="S13863" s="302">
        <v>1</v>
      </c>
      <c r="T13863" s="302"/>
    </row>
    <row r="13864" spans="19:20" ht="15.75" x14ac:dyDescent="0.2">
      <c r="S13864" s="302">
        <v>1</v>
      </c>
      <c r="T13864" s="302"/>
    </row>
    <row r="13865" spans="19:20" ht="15.75" x14ac:dyDescent="0.2">
      <c r="S13865" s="302">
        <v>1</v>
      </c>
      <c r="T13865" s="302"/>
    </row>
    <row r="13866" spans="19:20" ht="15.75" x14ac:dyDescent="0.2">
      <c r="S13866" s="302">
        <v>1</v>
      </c>
      <c r="T13866" s="302"/>
    </row>
    <row r="13867" spans="19:20" ht="15.75" x14ac:dyDescent="0.2">
      <c r="S13867" s="302">
        <v>1</v>
      </c>
      <c r="T13867" s="302"/>
    </row>
    <row r="13868" spans="19:20" ht="15.75" x14ac:dyDescent="0.2">
      <c r="S13868" s="302">
        <v>1</v>
      </c>
      <c r="T13868" s="302"/>
    </row>
    <row r="13869" spans="19:20" ht="15.75" x14ac:dyDescent="0.2">
      <c r="S13869" s="302">
        <v>1</v>
      </c>
      <c r="T13869" s="302"/>
    </row>
    <row r="13870" spans="19:20" ht="15.75" x14ac:dyDescent="0.2">
      <c r="S13870" s="302">
        <v>1</v>
      </c>
      <c r="T13870" s="302"/>
    </row>
    <row r="13871" spans="19:20" ht="15.75" x14ac:dyDescent="0.2">
      <c r="S13871" s="302">
        <v>1</v>
      </c>
      <c r="T13871" s="302"/>
    </row>
    <row r="13872" spans="19:20" ht="15.75" x14ac:dyDescent="0.2">
      <c r="S13872" s="302">
        <v>1</v>
      </c>
      <c r="T13872" s="302"/>
    </row>
    <row r="13873" spans="19:20" ht="15.75" x14ac:dyDescent="0.2">
      <c r="S13873" s="302">
        <v>1</v>
      </c>
      <c r="T13873" s="302"/>
    </row>
    <row r="13874" spans="19:20" ht="15.75" x14ac:dyDescent="0.2">
      <c r="S13874" s="302">
        <v>1</v>
      </c>
      <c r="T13874" s="302"/>
    </row>
    <row r="13875" spans="19:20" ht="15.75" x14ac:dyDescent="0.2">
      <c r="S13875" s="302">
        <v>1</v>
      </c>
      <c r="T13875" s="302"/>
    </row>
    <row r="13876" spans="19:20" ht="15.75" x14ac:dyDescent="0.2">
      <c r="S13876" s="302">
        <v>1</v>
      </c>
      <c r="T13876" s="302"/>
    </row>
    <row r="13877" spans="19:20" ht="15.75" x14ac:dyDescent="0.2">
      <c r="S13877" s="302">
        <v>1</v>
      </c>
      <c r="T13877" s="302"/>
    </row>
    <row r="13878" spans="19:20" ht="15.75" x14ac:dyDescent="0.2">
      <c r="S13878" s="302">
        <v>1</v>
      </c>
      <c r="T13878" s="302"/>
    </row>
    <row r="13879" spans="19:20" ht="15.75" x14ac:dyDescent="0.2">
      <c r="S13879" s="302">
        <v>1</v>
      </c>
      <c r="T13879" s="302"/>
    </row>
    <row r="13880" spans="19:20" ht="15.75" x14ac:dyDescent="0.2">
      <c r="S13880" s="302">
        <v>1</v>
      </c>
      <c r="T13880" s="302"/>
    </row>
    <row r="13881" spans="19:20" ht="15.75" x14ac:dyDescent="0.2">
      <c r="S13881" s="302">
        <v>1</v>
      </c>
      <c r="T13881" s="302"/>
    </row>
    <row r="13882" spans="19:20" ht="15.75" x14ac:dyDescent="0.2">
      <c r="S13882" s="302">
        <v>1</v>
      </c>
      <c r="T13882" s="302"/>
    </row>
    <row r="13883" spans="19:20" ht="15.75" x14ac:dyDescent="0.2">
      <c r="S13883" s="302">
        <v>1</v>
      </c>
      <c r="T13883" s="302"/>
    </row>
    <row r="13884" spans="19:20" ht="15.75" x14ac:dyDescent="0.2">
      <c r="S13884" s="302">
        <v>1</v>
      </c>
      <c r="T13884" s="302"/>
    </row>
    <row r="13885" spans="19:20" ht="15.75" x14ac:dyDescent="0.2">
      <c r="S13885" s="302">
        <v>1</v>
      </c>
      <c r="T13885" s="302"/>
    </row>
    <row r="13886" spans="19:20" ht="15.75" x14ac:dyDescent="0.2">
      <c r="S13886" s="302">
        <v>1</v>
      </c>
      <c r="T13886" s="302"/>
    </row>
    <row r="13887" spans="19:20" ht="15.75" x14ac:dyDescent="0.2">
      <c r="S13887" s="302">
        <v>1</v>
      </c>
      <c r="T13887" s="302"/>
    </row>
    <row r="13888" spans="19:20" ht="15.75" x14ac:dyDescent="0.2">
      <c r="S13888" s="302">
        <v>1</v>
      </c>
      <c r="T13888" s="302"/>
    </row>
    <row r="13889" spans="19:20" ht="15.75" x14ac:dyDescent="0.2">
      <c r="S13889" s="302">
        <v>1</v>
      </c>
      <c r="T13889" s="302"/>
    </row>
    <row r="13890" spans="19:20" ht="15.75" x14ac:dyDescent="0.2">
      <c r="S13890" s="302">
        <v>1</v>
      </c>
      <c r="T13890" s="302"/>
    </row>
    <row r="13891" spans="19:20" ht="15.75" x14ac:dyDescent="0.2">
      <c r="S13891" s="302">
        <v>1</v>
      </c>
      <c r="T13891" s="302"/>
    </row>
    <row r="13892" spans="19:20" ht="15.75" x14ac:dyDescent="0.2">
      <c r="S13892" s="302">
        <v>1</v>
      </c>
      <c r="T13892" s="302"/>
    </row>
    <row r="13893" spans="19:20" ht="15.75" x14ac:dyDescent="0.2">
      <c r="S13893" s="302">
        <v>1</v>
      </c>
      <c r="T13893" s="302"/>
    </row>
    <row r="13894" spans="19:20" ht="15.75" x14ac:dyDescent="0.2">
      <c r="S13894" s="302">
        <v>1</v>
      </c>
      <c r="T13894" s="302"/>
    </row>
    <row r="13895" spans="19:20" ht="15.75" x14ac:dyDescent="0.2">
      <c r="S13895" s="302">
        <v>1</v>
      </c>
      <c r="T13895" s="302"/>
    </row>
    <row r="13896" spans="19:20" ht="15.75" x14ac:dyDescent="0.2">
      <c r="S13896" s="302">
        <v>1</v>
      </c>
      <c r="T13896" s="302"/>
    </row>
    <row r="13897" spans="19:20" ht="15.75" x14ac:dyDescent="0.2">
      <c r="S13897" s="302">
        <v>1</v>
      </c>
      <c r="T13897" s="302"/>
    </row>
    <row r="13898" spans="19:20" ht="15.75" x14ac:dyDescent="0.2">
      <c r="S13898" s="302">
        <v>1</v>
      </c>
      <c r="T13898" s="302"/>
    </row>
    <row r="13899" spans="19:20" ht="15.75" x14ac:dyDescent="0.2">
      <c r="S13899" s="302">
        <v>1</v>
      </c>
      <c r="T13899" s="302"/>
    </row>
    <row r="13900" spans="19:20" ht="15.75" x14ac:dyDescent="0.2">
      <c r="S13900" s="302">
        <v>1</v>
      </c>
      <c r="T13900" s="302"/>
    </row>
    <row r="13901" spans="19:20" ht="15.75" x14ac:dyDescent="0.2">
      <c r="S13901" s="302">
        <v>1</v>
      </c>
      <c r="T13901" s="302"/>
    </row>
    <row r="13902" spans="19:20" ht="15.75" x14ac:dyDescent="0.2">
      <c r="S13902" s="302">
        <v>1</v>
      </c>
      <c r="T13902" s="302"/>
    </row>
    <row r="13903" spans="19:20" ht="15.75" x14ac:dyDescent="0.2">
      <c r="S13903" s="302">
        <v>1</v>
      </c>
      <c r="T13903" s="302"/>
    </row>
    <row r="13904" spans="19:20" ht="15.75" x14ac:dyDescent="0.2">
      <c r="S13904" s="302">
        <v>1</v>
      </c>
      <c r="T13904" s="302"/>
    </row>
    <row r="13905" spans="19:20" ht="15.75" x14ac:dyDescent="0.2">
      <c r="S13905" s="302">
        <v>1</v>
      </c>
      <c r="T13905" s="302"/>
    </row>
    <row r="13906" spans="19:20" ht="15.75" x14ac:dyDescent="0.2">
      <c r="S13906" s="302">
        <v>1</v>
      </c>
      <c r="T13906" s="302"/>
    </row>
    <row r="13907" spans="19:20" ht="15.75" x14ac:dyDescent="0.2">
      <c r="S13907" s="302">
        <v>1</v>
      </c>
      <c r="T13907" s="302"/>
    </row>
    <row r="13908" spans="19:20" ht="15.75" x14ac:dyDescent="0.2">
      <c r="S13908" s="302">
        <v>1</v>
      </c>
      <c r="T13908" s="302"/>
    </row>
    <row r="13909" spans="19:20" ht="15.75" x14ac:dyDescent="0.2">
      <c r="S13909" s="302">
        <v>1</v>
      </c>
      <c r="T13909" s="302"/>
    </row>
    <row r="13910" spans="19:20" ht="15.75" x14ac:dyDescent="0.2">
      <c r="S13910" s="302">
        <v>1</v>
      </c>
      <c r="T13910" s="302"/>
    </row>
    <row r="13911" spans="19:20" ht="15.75" x14ac:dyDescent="0.2">
      <c r="S13911" s="302">
        <v>1</v>
      </c>
      <c r="T13911" s="302"/>
    </row>
    <row r="13912" spans="19:20" ht="15.75" x14ac:dyDescent="0.2">
      <c r="S13912" s="302">
        <v>1</v>
      </c>
      <c r="T13912" s="302"/>
    </row>
    <row r="13913" spans="19:20" ht="15.75" x14ac:dyDescent="0.2">
      <c r="S13913" s="302">
        <v>1</v>
      </c>
      <c r="T13913" s="302"/>
    </row>
    <row r="13914" spans="19:20" ht="15.75" x14ac:dyDescent="0.2">
      <c r="S13914" s="302">
        <v>1</v>
      </c>
      <c r="T13914" s="302"/>
    </row>
    <row r="13915" spans="19:20" ht="15.75" x14ac:dyDescent="0.2">
      <c r="S13915" s="302">
        <v>1</v>
      </c>
      <c r="T13915" s="302"/>
    </row>
    <row r="13916" spans="19:20" ht="15.75" x14ac:dyDescent="0.2">
      <c r="S13916" s="302">
        <v>1</v>
      </c>
      <c r="T13916" s="302"/>
    </row>
    <row r="13917" spans="19:20" ht="15.75" x14ac:dyDescent="0.2">
      <c r="S13917" s="302">
        <v>1</v>
      </c>
      <c r="T13917" s="302"/>
    </row>
    <row r="13918" spans="19:20" ht="15.75" x14ac:dyDescent="0.2">
      <c r="S13918" s="302">
        <v>1</v>
      </c>
      <c r="T13918" s="302"/>
    </row>
    <row r="13919" spans="19:20" ht="15.75" x14ac:dyDescent="0.2">
      <c r="S13919" s="302">
        <v>1</v>
      </c>
      <c r="T13919" s="302"/>
    </row>
    <row r="13920" spans="19:20" ht="15.75" x14ac:dyDescent="0.2">
      <c r="S13920" s="302">
        <v>1</v>
      </c>
      <c r="T13920" s="302"/>
    </row>
    <row r="13921" spans="19:20" ht="15.75" x14ac:dyDescent="0.2">
      <c r="S13921" s="302">
        <v>1</v>
      </c>
      <c r="T13921" s="302"/>
    </row>
    <row r="13922" spans="19:20" ht="15.75" x14ac:dyDescent="0.2">
      <c r="S13922" s="302">
        <v>1</v>
      </c>
      <c r="T13922" s="302"/>
    </row>
    <row r="13923" spans="19:20" ht="15.75" x14ac:dyDescent="0.2">
      <c r="S13923" s="302">
        <v>1</v>
      </c>
      <c r="T13923" s="302"/>
    </row>
    <row r="13924" spans="19:20" ht="15.75" x14ac:dyDescent="0.2">
      <c r="S13924" s="302">
        <v>1</v>
      </c>
      <c r="T13924" s="302"/>
    </row>
    <row r="13925" spans="19:20" ht="15.75" x14ac:dyDescent="0.2">
      <c r="S13925" s="302">
        <v>1</v>
      </c>
      <c r="T13925" s="302"/>
    </row>
    <row r="13926" spans="19:20" ht="15.75" x14ac:dyDescent="0.2">
      <c r="S13926" s="302">
        <v>1</v>
      </c>
      <c r="T13926" s="302"/>
    </row>
    <row r="13927" spans="19:20" ht="15.75" x14ac:dyDescent="0.2">
      <c r="S13927" s="302">
        <v>1</v>
      </c>
      <c r="T13927" s="302"/>
    </row>
    <row r="13928" spans="19:20" ht="15.75" x14ac:dyDescent="0.2">
      <c r="S13928" s="302">
        <v>1</v>
      </c>
      <c r="T13928" s="302"/>
    </row>
    <row r="13929" spans="19:20" ht="15.75" x14ac:dyDescent="0.2">
      <c r="S13929" s="302">
        <v>1</v>
      </c>
      <c r="T13929" s="302"/>
    </row>
    <row r="13930" spans="19:20" ht="15.75" x14ac:dyDescent="0.2">
      <c r="S13930" s="302">
        <v>1</v>
      </c>
      <c r="T13930" s="302"/>
    </row>
    <row r="13931" spans="19:20" ht="15.75" x14ac:dyDescent="0.2">
      <c r="S13931" s="302">
        <v>1</v>
      </c>
      <c r="T13931" s="302"/>
    </row>
    <row r="13932" spans="19:20" ht="15.75" x14ac:dyDescent="0.2">
      <c r="S13932" s="302">
        <v>1</v>
      </c>
      <c r="T13932" s="302"/>
    </row>
    <row r="13933" spans="19:20" ht="15.75" x14ac:dyDescent="0.2">
      <c r="S13933" s="302">
        <v>1</v>
      </c>
      <c r="T13933" s="302"/>
    </row>
    <row r="13934" spans="19:20" ht="15.75" x14ac:dyDescent="0.2">
      <c r="S13934" s="302">
        <v>1</v>
      </c>
      <c r="T13934" s="302"/>
    </row>
    <row r="13935" spans="19:20" ht="15.75" x14ac:dyDescent="0.2">
      <c r="S13935" s="302">
        <v>1</v>
      </c>
      <c r="T13935" s="302"/>
    </row>
    <row r="13936" spans="19:20" ht="15.75" x14ac:dyDescent="0.2">
      <c r="S13936" s="302">
        <v>1</v>
      </c>
      <c r="T13936" s="302"/>
    </row>
    <row r="13937" spans="19:20" ht="15.75" x14ac:dyDescent="0.2">
      <c r="S13937" s="302">
        <v>1</v>
      </c>
      <c r="T13937" s="302"/>
    </row>
    <row r="13938" spans="19:20" ht="15.75" x14ac:dyDescent="0.2">
      <c r="S13938" s="302">
        <v>1</v>
      </c>
      <c r="T13938" s="302"/>
    </row>
    <row r="13939" spans="19:20" ht="15.75" x14ac:dyDescent="0.2">
      <c r="S13939" s="302">
        <v>1</v>
      </c>
      <c r="T13939" s="302"/>
    </row>
    <row r="13940" spans="19:20" ht="15.75" x14ac:dyDescent="0.2">
      <c r="S13940" s="302">
        <v>1</v>
      </c>
      <c r="T13940" s="302"/>
    </row>
    <row r="13941" spans="19:20" ht="15.75" x14ac:dyDescent="0.2">
      <c r="S13941" s="302">
        <v>1</v>
      </c>
      <c r="T13941" s="302"/>
    </row>
    <row r="13942" spans="19:20" ht="15.75" x14ac:dyDescent="0.2">
      <c r="S13942" s="302">
        <v>1</v>
      </c>
      <c r="T13942" s="302"/>
    </row>
    <row r="13943" spans="19:20" ht="15.75" x14ac:dyDescent="0.2">
      <c r="S13943" s="302">
        <v>1</v>
      </c>
      <c r="T13943" s="302"/>
    </row>
    <row r="13944" spans="19:20" ht="15.75" x14ac:dyDescent="0.2">
      <c r="S13944" s="302">
        <v>1</v>
      </c>
      <c r="T13944" s="302"/>
    </row>
    <row r="13945" spans="19:20" ht="15.75" x14ac:dyDescent="0.2">
      <c r="S13945" s="302">
        <v>1</v>
      </c>
      <c r="T13945" s="302"/>
    </row>
    <row r="13946" spans="19:20" ht="15.75" x14ac:dyDescent="0.2">
      <c r="S13946" s="302">
        <v>1</v>
      </c>
      <c r="T13946" s="302"/>
    </row>
    <row r="13947" spans="19:20" ht="15.75" x14ac:dyDescent="0.2">
      <c r="S13947" s="302">
        <v>1</v>
      </c>
      <c r="T13947" s="302"/>
    </row>
    <row r="13948" spans="19:20" ht="15.75" x14ac:dyDescent="0.2">
      <c r="S13948" s="302">
        <v>1</v>
      </c>
      <c r="T13948" s="302"/>
    </row>
    <row r="13949" spans="19:20" ht="15.75" x14ac:dyDescent="0.2">
      <c r="S13949" s="302">
        <v>1</v>
      </c>
      <c r="T13949" s="302"/>
    </row>
    <row r="13950" spans="19:20" ht="15.75" x14ac:dyDescent="0.2">
      <c r="S13950" s="302">
        <v>1</v>
      </c>
      <c r="T13950" s="302"/>
    </row>
    <row r="13951" spans="19:20" ht="15.75" x14ac:dyDescent="0.2">
      <c r="S13951" s="302">
        <v>1</v>
      </c>
      <c r="T13951" s="302"/>
    </row>
    <row r="13952" spans="19:20" ht="15.75" x14ac:dyDescent="0.2">
      <c r="S13952" s="302">
        <v>1</v>
      </c>
      <c r="T13952" s="302"/>
    </row>
    <row r="13953" spans="19:20" ht="15.75" x14ac:dyDescent="0.2">
      <c r="S13953" s="302">
        <v>1</v>
      </c>
      <c r="T13953" s="302"/>
    </row>
    <row r="13954" spans="19:20" ht="15.75" x14ac:dyDescent="0.2">
      <c r="S13954" s="302">
        <v>1</v>
      </c>
      <c r="T13954" s="302"/>
    </row>
    <row r="13955" spans="19:20" ht="15.75" x14ac:dyDescent="0.2">
      <c r="S13955" s="302">
        <v>1</v>
      </c>
      <c r="T13955" s="302"/>
    </row>
    <row r="13956" spans="19:20" ht="15.75" x14ac:dyDescent="0.2">
      <c r="S13956" s="302">
        <v>1</v>
      </c>
      <c r="T13956" s="302"/>
    </row>
    <row r="13957" spans="19:20" ht="15.75" x14ac:dyDescent="0.2">
      <c r="S13957" s="302">
        <v>1</v>
      </c>
      <c r="T13957" s="302"/>
    </row>
    <row r="13958" spans="19:20" ht="15.75" x14ac:dyDescent="0.2">
      <c r="S13958" s="302">
        <v>1</v>
      </c>
      <c r="T13958" s="302"/>
    </row>
    <row r="13959" spans="19:20" ht="15.75" x14ac:dyDescent="0.2">
      <c r="S13959" s="302">
        <v>1</v>
      </c>
      <c r="T13959" s="302"/>
    </row>
    <row r="13960" spans="19:20" ht="15.75" x14ac:dyDescent="0.2">
      <c r="S13960" s="302">
        <v>1</v>
      </c>
      <c r="T13960" s="302"/>
    </row>
    <row r="13961" spans="19:20" ht="15.75" x14ac:dyDescent="0.2">
      <c r="S13961" s="302">
        <v>1</v>
      </c>
      <c r="T13961" s="302"/>
    </row>
    <row r="13962" spans="19:20" ht="15.75" x14ac:dyDescent="0.2">
      <c r="S13962" s="302">
        <v>1</v>
      </c>
      <c r="T13962" s="302"/>
    </row>
    <row r="13963" spans="19:20" ht="15.75" x14ac:dyDescent="0.2">
      <c r="S13963" s="302">
        <v>1</v>
      </c>
      <c r="T13963" s="302"/>
    </row>
    <row r="13964" spans="19:20" ht="15.75" x14ac:dyDescent="0.2">
      <c r="S13964" s="302">
        <v>1</v>
      </c>
      <c r="T13964" s="302"/>
    </row>
    <row r="13965" spans="19:20" ht="15.75" x14ac:dyDescent="0.2">
      <c r="S13965" s="302">
        <v>1</v>
      </c>
      <c r="T13965" s="302"/>
    </row>
    <row r="13966" spans="19:20" ht="15.75" x14ac:dyDescent="0.2">
      <c r="S13966" s="302">
        <v>1</v>
      </c>
      <c r="T13966" s="302"/>
    </row>
    <row r="13967" spans="19:20" ht="15.75" x14ac:dyDescent="0.2">
      <c r="S13967" s="302">
        <v>1</v>
      </c>
      <c r="T13967" s="302"/>
    </row>
    <row r="13968" spans="19:20" ht="15.75" x14ac:dyDescent="0.2">
      <c r="S13968" s="302">
        <v>1</v>
      </c>
      <c r="T13968" s="302"/>
    </row>
    <row r="13969" spans="19:20" ht="15.75" x14ac:dyDescent="0.2">
      <c r="S13969" s="302">
        <v>1</v>
      </c>
      <c r="T13969" s="302"/>
    </row>
    <row r="13970" spans="19:20" ht="15.75" x14ac:dyDescent="0.2">
      <c r="S13970" s="302">
        <v>1</v>
      </c>
      <c r="T13970" s="302"/>
    </row>
    <row r="13971" spans="19:20" ht="15.75" x14ac:dyDescent="0.2">
      <c r="S13971" s="302">
        <v>1</v>
      </c>
      <c r="T13971" s="302"/>
    </row>
    <row r="13972" spans="19:20" ht="15.75" x14ac:dyDescent="0.2">
      <c r="S13972" s="302">
        <v>1</v>
      </c>
      <c r="T13972" s="302"/>
    </row>
    <row r="13973" spans="19:20" ht="15.75" x14ac:dyDescent="0.2">
      <c r="S13973" s="302">
        <v>1</v>
      </c>
      <c r="T13973" s="302"/>
    </row>
    <row r="13974" spans="19:20" ht="15.75" x14ac:dyDescent="0.2">
      <c r="S13974" s="302">
        <v>1</v>
      </c>
      <c r="T13974" s="302"/>
    </row>
    <row r="13975" spans="19:20" ht="15.75" x14ac:dyDescent="0.2">
      <c r="S13975" s="302">
        <v>1</v>
      </c>
      <c r="T13975" s="302"/>
    </row>
    <row r="13976" spans="19:20" ht="15.75" x14ac:dyDescent="0.2">
      <c r="S13976" s="302">
        <v>1</v>
      </c>
      <c r="T13976" s="302"/>
    </row>
    <row r="13977" spans="19:20" ht="15.75" x14ac:dyDescent="0.2">
      <c r="S13977" s="302">
        <v>1</v>
      </c>
      <c r="T13977" s="302"/>
    </row>
    <row r="13978" spans="19:20" ht="15.75" x14ac:dyDescent="0.2">
      <c r="S13978" s="302">
        <v>1</v>
      </c>
      <c r="T13978" s="302"/>
    </row>
    <row r="13979" spans="19:20" ht="15.75" x14ac:dyDescent="0.2">
      <c r="S13979" s="302">
        <v>1</v>
      </c>
      <c r="T13979" s="302"/>
    </row>
    <row r="13980" spans="19:20" ht="15.75" x14ac:dyDescent="0.2">
      <c r="S13980" s="302">
        <v>1</v>
      </c>
      <c r="T13980" s="302"/>
    </row>
    <row r="13981" spans="19:20" ht="15.75" x14ac:dyDescent="0.2">
      <c r="S13981" s="302">
        <v>1</v>
      </c>
      <c r="T13981" s="302"/>
    </row>
    <row r="13982" spans="19:20" ht="15.75" x14ac:dyDescent="0.2">
      <c r="S13982" s="302">
        <v>1</v>
      </c>
      <c r="T13982" s="302"/>
    </row>
    <row r="13983" spans="19:20" ht="15.75" x14ac:dyDescent="0.2">
      <c r="S13983" s="302">
        <v>1</v>
      </c>
      <c r="T13983" s="302"/>
    </row>
    <row r="13984" spans="19:20" ht="15.75" x14ac:dyDescent="0.2">
      <c r="S13984" s="302">
        <v>1</v>
      </c>
      <c r="T13984" s="302"/>
    </row>
    <row r="13985" spans="19:20" ht="15.75" x14ac:dyDescent="0.2">
      <c r="S13985" s="302">
        <v>1</v>
      </c>
      <c r="T13985" s="302"/>
    </row>
    <row r="13986" spans="19:20" ht="15.75" x14ac:dyDescent="0.2">
      <c r="S13986" s="302">
        <v>1</v>
      </c>
      <c r="T13986" s="302"/>
    </row>
    <row r="13987" spans="19:20" ht="15.75" x14ac:dyDescent="0.2">
      <c r="S13987" s="302">
        <v>1</v>
      </c>
      <c r="T13987" s="302"/>
    </row>
    <row r="13988" spans="19:20" ht="15.75" x14ac:dyDescent="0.2">
      <c r="S13988" s="302">
        <v>1</v>
      </c>
      <c r="T13988" s="302"/>
    </row>
    <row r="13989" spans="19:20" ht="15.75" x14ac:dyDescent="0.2">
      <c r="S13989" s="302">
        <v>1</v>
      </c>
      <c r="T13989" s="302"/>
    </row>
    <row r="13990" spans="19:20" ht="15.75" x14ac:dyDescent="0.2">
      <c r="S13990" s="302">
        <v>1</v>
      </c>
      <c r="T13990" s="302"/>
    </row>
    <row r="13991" spans="19:20" ht="15.75" x14ac:dyDescent="0.2">
      <c r="S13991" s="302">
        <v>1</v>
      </c>
      <c r="T13991" s="302"/>
    </row>
    <row r="13992" spans="19:20" ht="15.75" x14ac:dyDescent="0.2">
      <c r="S13992" s="302">
        <v>1</v>
      </c>
      <c r="T13992" s="302"/>
    </row>
    <row r="13993" spans="19:20" ht="15.75" x14ac:dyDescent="0.2">
      <c r="S13993" s="302">
        <v>1</v>
      </c>
      <c r="T13993" s="302"/>
    </row>
    <row r="13994" spans="19:20" ht="15.75" x14ac:dyDescent="0.2">
      <c r="S13994" s="302">
        <v>1</v>
      </c>
      <c r="T13994" s="302"/>
    </row>
    <row r="13995" spans="19:20" ht="15.75" x14ac:dyDescent="0.2">
      <c r="S13995" s="302">
        <v>1</v>
      </c>
      <c r="T13995" s="302"/>
    </row>
    <row r="13996" spans="19:20" ht="15.75" x14ac:dyDescent="0.2">
      <c r="S13996" s="302">
        <v>1</v>
      </c>
      <c r="T13996" s="302"/>
    </row>
    <row r="13997" spans="19:20" ht="15.75" x14ac:dyDescent="0.2">
      <c r="S13997" s="302">
        <v>1</v>
      </c>
      <c r="T13997" s="302"/>
    </row>
    <row r="13998" spans="19:20" ht="15.75" x14ac:dyDescent="0.2">
      <c r="S13998" s="302">
        <v>1</v>
      </c>
      <c r="T13998" s="302"/>
    </row>
    <row r="13999" spans="19:20" ht="15.75" x14ac:dyDescent="0.2">
      <c r="S13999" s="302">
        <v>1</v>
      </c>
      <c r="T13999" s="302"/>
    </row>
    <row r="14000" spans="19:20" ht="15.75" x14ac:dyDescent="0.2">
      <c r="S14000" s="302">
        <v>1</v>
      </c>
      <c r="T14000" s="302"/>
    </row>
    <row r="14001" spans="19:20" ht="15.75" x14ac:dyDescent="0.2">
      <c r="S14001" s="302">
        <v>1</v>
      </c>
      <c r="T14001" s="302"/>
    </row>
    <row r="14002" spans="19:20" ht="15.75" x14ac:dyDescent="0.2">
      <c r="S14002" s="302">
        <v>1</v>
      </c>
      <c r="T14002" s="302"/>
    </row>
    <row r="14003" spans="19:20" ht="15.75" x14ac:dyDescent="0.2">
      <c r="S14003" s="302">
        <v>1</v>
      </c>
      <c r="T14003" s="302"/>
    </row>
    <row r="14004" spans="19:20" ht="15.75" x14ac:dyDescent="0.2">
      <c r="S14004" s="302">
        <v>1</v>
      </c>
      <c r="T14004" s="302"/>
    </row>
    <row r="14005" spans="19:20" ht="15.75" x14ac:dyDescent="0.2">
      <c r="S14005" s="302">
        <v>1</v>
      </c>
      <c r="T14005" s="302"/>
    </row>
    <row r="14006" spans="19:20" ht="15.75" x14ac:dyDescent="0.2">
      <c r="S14006" s="302">
        <v>1</v>
      </c>
      <c r="T14006" s="302"/>
    </row>
    <row r="14007" spans="19:20" ht="15.75" x14ac:dyDescent="0.2">
      <c r="S14007" s="302">
        <v>1</v>
      </c>
      <c r="T14007" s="302"/>
    </row>
    <row r="14008" spans="19:20" ht="15.75" x14ac:dyDescent="0.2">
      <c r="S14008" s="302">
        <v>1</v>
      </c>
      <c r="T14008" s="302"/>
    </row>
    <row r="14009" spans="19:20" ht="15.75" x14ac:dyDescent="0.2">
      <c r="S14009" s="302">
        <v>1</v>
      </c>
      <c r="T14009" s="302"/>
    </row>
    <row r="14010" spans="19:20" ht="15.75" x14ac:dyDescent="0.2">
      <c r="S14010" s="302">
        <v>1</v>
      </c>
      <c r="T14010" s="302"/>
    </row>
    <row r="14011" spans="19:20" ht="15.75" x14ac:dyDescent="0.2">
      <c r="S14011" s="302">
        <v>1</v>
      </c>
      <c r="T14011" s="302"/>
    </row>
    <row r="14012" spans="19:20" ht="15.75" x14ac:dyDescent="0.2">
      <c r="S14012" s="302">
        <v>1</v>
      </c>
      <c r="T14012" s="302"/>
    </row>
    <row r="14013" spans="19:20" ht="15.75" x14ac:dyDescent="0.2">
      <c r="S14013" s="302">
        <v>1</v>
      </c>
      <c r="T14013" s="302"/>
    </row>
    <row r="14014" spans="19:20" ht="15.75" x14ac:dyDescent="0.2">
      <c r="S14014" s="302">
        <v>1</v>
      </c>
      <c r="T14014" s="302"/>
    </row>
    <row r="14015" spans="19:20" ht="15.75" x14ac:dyDescent="0.2">
      <c r="S14015" s="302">
        <v>1</v>
      </c>
      <c r="T14015" s="302"/>
    </row>
    <row r="14016" spans="19:20" ht="15.75" x14ac:dyDescent="0.2">
      <c r="S14016" s="302">
        <v>1</v>
      </c>
      <c r="T14016" s="302"/>
    </row>
    <row r="14017" spans="19:20" ht="15.75" x14ac:dyDescent="0.2">
      <c r="S14017" s="302">
        <v>1</v>
      </c>
      <c r="T14017" s="302"/>
    </row>
    <row r="14018" spans="19:20" ht="15.75" x14ac:dyDescent="0.2">
      <c r="S14018" s="302">
        <v>1</v>
      </c>
      <c r="T14018" s="302"/>
    </row>
    <row r="14019" spans="19:20" ht="15.75" x14ac:dyDescent="0.2">
      <c r="S14019" s="302">
        <v>1</v>
      </c>
      <c r="T14019" s="302"/>
    </row>
    <row r="14020" spans="19:20" ht="15.75" x14ac:dyDescent="0.2">
      <c r="S14020" s="302">
        <v>1</v>
      </c>
      <c r="T14020" s="302"/>
    </row>
    <row r="14021" spans="19:20" ht="15.75" x14ac:dyDescent="0.2">
      <c r="S14021" s="302">
        <v>1</v>
      </c>
      <c r="T14021" s="302"/>
    </row>
    <row r="14022" spans="19:20" ht="15.75" x14ac:dyDescent="0.2">
      <c r="S14022" s="302">
        <v>1</v>
      </c>
      <c r="T14022" s="302"/>
    </row>
    <row r="14023" spans="19:20" ht="15.75" x14ac:dyDescent="0.2">
      <c r="S14023" s="302">
        <v>1</v>
      </c>
      <c r="T14023" s="302"/>
    </row>
    <row r="14024" spans="19:20" ht="15.75" x14ac:dyDescent="0.2">
      <c r="S14024" s="302">
        <v>1</v>
      </c>
      <c r="T14024" s="302"/>
    </row>
    <row r="14025" spans="19:20" ht="15.75" x14ac:dyDescent="0.2">
      <c r="S14025" s="302">
        <v>1</v>
      </c>
      <c r="T14025" s="302"/>
    </row>
    <row r="14026" spans="19:20" ht="15.75" x14ac:dyDescent="0.2">
      <c r="S14026" s="302">
        <v>1</v>
      </c>
      <c r="T14026" s="302"/>
    </row>
    <row r="14027" spans="19:20" ht="15.75" x14ac:dyDescent="0.2">
      <c r="S14027" s="302">
        <v>1</v>
      </c>
      <c r="T14027" s="302"/>
    </row>
    <row r="14028" spans="19:20" ht="15.75" x14ac:dyDescent="0.2">
      <c r="S14028" s="302">
        <v>1</v>
      </c>
      <c r="T14028" s="302"/>
    </row>
    <row r="14029" spans="19:20" ht="15.75" x14ac:dyDescent="0.2">
      <c r="S14029" s="302">
        <v>1</v>
      </c>
      <c r="T14029" s="302"/>
    </row>
    <row r="14030" spans="19:20" ht="15.75" x14ac:dyDescent="0.2">
      <c r="S14030" s="302">
        <v>1</v>
      </c>
      <c r="T14030" s="302"/>
    </row>
    <row r="14031" spans="19:20" ht="15.75" x14ac:dyDescent="0.2">
      <c r="S14031" s="302">
        <v>1</v>
      </c>
      <c r="T14031" s="302"/>
    </row>
    <row r="14032" spans="19:20" ht="15.75" x14ac:dyDescent="0.2">
      <c r="S14032" s="302">
        <v>1</v>
      </c>
      <c r="T14032" s="302"/>
    </row>
    <row r="14033" spans="19:20" ht="15.75" x14ac:dyDescent="0.2">
      <c r="S14033" s="302">
        <v>1</v>
      </c>
      <c r="T14033" s="302"/>
    </row>
    <row r="14034" spans="19:20" ht="15.75" x14ac:dyDescent="0.2">
      <c r="S14034" s="302">
        <v>1</v>
      </c>
      <c r="T14034" s="302"/>
    </row>
    <row r="14035" spans="19:20" ht="15.75" x14ac:dyDescent="0.2">
      <c r="S14035" s="302">
        <v>1</v>
      </c>
      <c r="T14035" s="302"/>
    </row>
    <row r="14036" spans="19:20" ht="15.75" x14ac:dyDescent="0.2">
      <c r="S14036" s="302">
        <v>1</v>
      </c>
      <c r="T14036" s="302"/>
    </row>
    <row r="14037" spans="19:20" ht="15.75" x14ac:dyDescent="0.2">
      <c r="S14037" s="302">
        <v>1</v>
      </c>
      <c r="T14037" s="302"/>
    </row>
    <row r="14038" spans="19:20" ht="15.75" x14ac:dyDescent="0.2">
      <c r="S14038" s="302">
        <v>1</v>
      </c>
      <c r="T14038" s="302"/>
    </row>
    <row r="14039" spans="19:20" ht="15.75" x14ac:dyDescent="0.2">
      <c r="S14039" s="302">
        <v>1</v>
      </c>
      <c r="T14039" s="302"/>
    </row>
    <row r="14040" spans="19:20" ht="15.75" x14ac:dyDescent="0.2">
      <c r="S14040" s="302">
        <v>1</v>
      </c>
      <c r="T14040" s="302"/>
    </row>
    <row r="14041" spans="19:20" ht="15.75" x14ac:dyDescent="0.2">
      <c r="S14041" s="302">
        <v>1</v>
      </c>
      <c r="T14041" s="302"/>
    </row>
    <row r="14042" spans="19:20" ht="15.75" x14ac:dyDescent="0.2">
      <c r="S14042" s="302">
        <v>1</v>
      </c>
      <c r="T14042" s="302"/>
    </row>
    <row r="14043" spans="19:20" ht="15.75" x14ac:dyDescent="0.2">
      <c r="S14043" s="302">
        <v>1</v>
      </c>
      <c r="T14043" s="302"/>
    </row>
    <row r="14044" spans="19:20" ht="15.75" x14ac:dyDescent="0.2">
      <c r="S14044" s="302">
        <v>1</v>
      </c>
      <c r="T14044" s="302"/>
    </row>
    <row r="14045" spans="19:20" ht="15.75" x14ac:dyDescent="0.2">
      <c r="S14045" s="302">
        <v>1</v>
      </c>
      <c r="T14045" s="302"/>
    </row>
    <row r="14046" spans="19:20" ht="15.75" x14ac:dyDescent="0.2">
      <c r="S14046" s="302">
        <v>1</v>
      </c>
      <c r="T14046" s="302"/>
    </row>
    <row r="14047" spans="19:20" ht="15.75" x14ac:dyDescent="0.2">
      <c r="S14047" s="302">
        <v>1</v>
      </c>
      <c r="T14047" s="302"/>
    </row>
    <row r="14048" spans="19:20" ht="15.75" x14ac:dyDescent="0.2">
      <c r="S14048" s="302">
        <v>1</v>
      </c>
      <c r="T14048" s="302"/>
    </row>
    <row r="14049" spans="19:20" ht="15.75" x14ac:dyDescent="0.2">
      <c r="S14049" s="302">
        <v>1</v>
      </c>
      <c r="T14049" s="302"/>
    </row>
    <row r="14050" spans="19:20" ht="15.75" x14ac:dyDescent="0.2">
      <c r="S14050" s="302">
        <v>1</v>
      </c>
      <c r="T14050" s="302"/>
    </row>
    <row r="14051" spans="19:20" ht="15.75" x14ac:dyDescent="0.2">
      <c r="S14051" s="302">
        <v>1</v>
      </c>
      <c r="T14051" s="302"/>
    </row>
    <row r="14052" spans="19:20" ht="15.75" x14ac:dyDescent="0.2">
      <c r="S14052" s="302">
        <v>1</v>
      </c>
      <c r="T14052" s="302"/>
    </row>
    <row r="14053" spans="19:20" ht="15.75" x14ac:dyDescent="0.2">
      <c r="S14053" s="302">
        <v>1</v>
      </c>
      <c r="T14053" s="302"/>
    </row>
    <row r="14054" spans="19:20" ht="15.75" x14ac:dyDescent="0.2">
      <c r="S14054" s="302">
        <v>1</v>
      </c>
      <c r="T14054" s="302"/>
    </row>
    <row r="14055" spans="19:20" ht="15.75" x14ac:dyDescent="0.2">
      <c r="S14055" s="302">
        <v>1</v>
      </c>
      <c r="T14055" s="302"/>
    </row>
    <row r="14056" spans="19:20" ht="15.75" x14ac:dyDescent="0.2">
      <c r="S14056" s="302">
        <v>1</v>
      </c>
      <c r="T14056" s="302"/>
    </row>
    <row r="14057" spans="19:20" ht="15.75" x14ac:dyDescent="0.2">
      <c r="S14057" s="302">
        <v>1</v>
      </c>
      <c r="T14057" s="302"/>
    </row>
    <row r="14058" spans="19:20" ht="15.75" x14ac:dyDescent="0.2">
      <c r="S14058" s="302">
        <v>1</v>
      </c>
      <c r="T14058" s="302"/>
    </row>
    <row r="14059" spans="19:20" ht="15.75" x14ac:dyDescent="0.2">
      <c r="S14059" s="302">
        <v>1</v>
      </c>
      <c r="T14059" s="302"/>
    </row>
    <row r="14060" spans="19:20" ht="15.75" x14ac:dyDescent="0.2">
      <c r="S14060" s="302">
        <v>1</v>
      </c>
      <c r="T14060" s="302"/>
    </row>
    <row r="14061" spans="19:20" ht="15.75" x14ac:dyDescent="0.2">
      <c r="S14061" s="302">
        <v>1</v>
      </c>
      <c r="T14061" s="302"/>
    </row>
    <row r="14062" spans="19:20" ht="15.75" x14ac:dyDescent="0.2">
      <c r="S14062" s="302">
        <v>1</v>
      </c>
      <c r="T14062" s="302"/>
    </row>
    <row r="14063" spans="19:20" ht="15.75" x14ac:dyDescent="0.2">
      <c r="S14063" s="302">
        <v>1</v>
      </c>
      <c r="T14063" s="302"/>
    </row>
    <row r="14064" spans="19:20" ht="15.75" x14ac:dyDescent="0.2">
      <c r="S14064" s="302">
        <v>1</v>
      </c>
      <c r="T14064" s="302"/>
    </row>
    <row r="14065" spans="19:20" ht="15.75" x14ac:dyDescent="0.2">
      <c r="S14065" s="302">
        <v>1</v>
      </c>
      <c r="T14065" s="302"/>
    </row>
    <row r="14066" spans="19:20" ht="15.75" x14ac:dyDescent="0.2">
      <c r="S14066" s="302">
        <v>1</v>
      </c>
      <c r="T14066" s="302"/>
    </row>
    <row r="14067" spans="19:20" ht="15.75" x14ac:dyDescent="0.2">
      <c r="S14067" s="302">
        <v>1</v>
      </c>
      <c r="T14067" s="302"/>
    </row>
    <row r="14068" spans="19:20" ht="15.75" x14ac:dyDescent="0.2">
      <c r="S14068" s="302">
        <v>1</v>
      </c>
      <c r="T14068" s="302"/>
    </row>
    <row r="14069" spans="19:20" ht="15.75" x14ac:dyDescent="0.2">
      <c r="S14069" s="302">
        <v>1</v>
      </c>
      <c r="T14069" s="302"/>
    </row>
    <row r="14070" spans="19:20" ht="15.75" x14ac:dyDescent="0.2">
      <c r="S14070" s="302">
        <v>1</v>
      </c>
      <c r="T14070" s="302"/>
    </row>
    <row r="14071" spans="19:20" ht="15.75" x14ac:dyDescent="0.2">
      <c r="S14071" s="302">
        <v>1</v>
      </c>
      <c r="T14071" s="302"/>
    </row>
    <row r="14072" spans="19:20" ht="15.75" x14ac:dyDescent="0.2">
      <c r="S14072" s="302">
        <v>1</v>
      </c>
      <c r="T14072" s="302"/>
    </row>
    <row r="14073" spans="19:20" ht="15.75" x14ac:dyDescent="0.2">
      <c r="S14073" s="302">
        <v>1</v>
      </c>
      <c r="T14073" s="302"/>
    </row>
    <row r="14074" spans="19:20" ht="15.75" x14ac:dyDescent="0.2">
      <c r="S14074" s="302">
        <v>1</v>
      </c>
      <c r="T14074" s="302"/>
    </row>
    <row r="14075" spans="19:20" ht="15.75" x14ac:dyDescent="0.2">
      <c r="S14075" s="302">
        <v>1</v>
      </c>
      <c r="T14075" s="302"/>
    </row>
    <row r="14076" spans="19:20" ht="15.75" x14ac:dyDescent="0.2">
      <c r="S14076" s="302">
        <v>1</v>
      </c>
      <c r="T14076" s="302"/>
    </row>
    <row r="14077" spans="19:20" ht="15.75" x14ac:dyDescent="0.2">
      <c r="S14077" s="302">
        <v>1</v>
      </c>
      <c r="T14077" s="302"/>
    </row>
    <row r="14078" spans="19:20" ht="15.75" x14ac:dyDescent="0.2">
      <c r="S14078" s="302">
        <v>1</v>
      </c>
      <c r="T14078" s="302"/>
    </row>
    <row r="14079" spans="19:20" ht="15.75" x14ac:dyDescent="0.2">
      <c r="S14079" s="302">
        <v>1</v>
      </c>
      <c r="T14079" s="302"/>
    </row>
    <row r="14080" spans="19:20" ht="15.75" x14ac:dyDescent="0.2">
      <c r="S14080" s="302">
        <v>1</v>
      </c>
      <c r="T14080" s="302"/>
    </row>
    <row r="14081" spans="19:20" ht="15.75" x14ac:dyDescent="0.2">
      <c r="S14081" s="302">
        <v>1</v>
      </c>
      <c r="T14081" s="302"/>
    </row>
    <row r="14082" spans="19:20" ht="15.75" x14ac:dyDescent="0.2">
      <c r="S14082" s="302">
        <v>1</v>
      </c>
      <c r="T14082" s="302"/>
    </row>
    <row r="14083" spans="19:20" ht="15.75" x14ac:dyDescent="0.2">
      <c r="S14083" s="302">
        <v>1</v>
      </c>
      <c r="T14083" s="302"/>
    </row>
    <row r="14084" spans="19:20" ht="15.75" x14ac:dyDescent="0.2">
      <c r="S14084" s="302">
        <v>1</v>
      </c>
      <c r="T14084" s="302"/>
    </row>
    <row r="14085" spans="19:20" ht="15.75" x14ac:dyDescent="0.2">
      <c r="S14085" s="302">
        <v>1</v>
      </c>
      <c r="T14085" s="302"/>
    </row>
    <row r="14086" spans="19:20" ht="15.75" x14ac:dyDescent="0.2">
      <c r="S14086" s="302">
        <v>1</v>
      </c>
      <c r="T14086" s="302"/>
    </row>
    <row r="14087" spans="19:20" ht="15.75" x14ac:dyDescent="0.2">
      <c r="S14087" s="302">
        <v>1</v>
      </c>
      <c r="T14087" s="302"/>
    </row>
    <row r="14088" spans="19:20" ht="15.75" x14ac:dyDescent="0.2">
      <c r="S14088" s="302">
        <v>1</v>
      </c>
      <c r="T14088" s="302"/>
    </row>
    <row r="14089" spans="19:20" ht="15.75" x14ac:dyDescent="0.2">
      <c r="S14089" s="302">
        <v>1</v>
      </c>
      <c r="T14089" s="302"/>
    </row>
    <row r="14090" spans="19:20" ht="15.75" x14ac:dyDescent="0.2">
      <c r="S14090" s="302">
        <v>1</v>
      </c>
      <c r="T14090" s="302"/>
    </row>
    <row r="14091" spans="19:20" ht="15.75" x14ac:dyDescent="0.2">
      <c r="S14091" s="302">
        <v>1</v>
      </c>
      <c r="T14091" s="302"/>
    </row>
    <row r="14092" spans="19:20" ht="15.75" x14ac:dyDescent="0.2">
      <c r="S14092" s="302">
        <v>1</v>
      </c>
      <c r="T14092" s="302"/>
    </row>
    <row r="14093" spans="19:20" ht="15.75" x14ac:dyDescent="0.2">
      <c r="S14093" s="302">
        <v>1</v>
      </c>
      <c r="T14093" s="302"/>
    </row>
    <row r="14094" spans="19:20" ht="15.75" x14ac:dyDescent="0.2">
      <c r="S14094" s="302">
        <v>1</v>
      </c>
      <c r="T14094" s="302"/>
    </row>
    <row r="14095" spans="19:20" ht="15.75" x14ac:dyDescent="0.2">
      <c r="S14095" s="302">
        <v>1</v>
      </c>
      <c r="T14095" s="302"/>
    </row>
    <row r="14096" spans="19:20" ht="15.75" x14ac:dyDescent="0.2">
      <c r="S14096" s="302">
        <v>1</v>
      </c>
      <c r="T14096" s="302"/>
    </row>
    <row r="14097" spans="19:20" ht="15.75" x14ac:dyDescent="0.2">
      <c r="S14097" s="302">
        <v>1</v>
      </c>
      <c r="T14097" s="302"/>
    </row>
    <row r="14098" spans="19:20" ht="15.75" x14ac:dyDescent="0.2">
      <c r="S14098" s="302">
        <v>1</v>
      </c>
      <c r="T14098" s="302"/>
    </row>
    <row r="14099" spans="19:20" ht="15.75" x14ac:dyDescent="0.2">
      <c r="S14099" s="302">
        <v>1</v>
      </c>
      <c r="T14099" s="302"/>
    </row>
    <row r="14100" spans="19:20" ht="15.75" x14ac:dyDescent="0.2">
      <c r="S14100" s="302">
        <v>1</v>
      </c>
      <c r="T14100" s="302"/>
    </row>
    <row r="14101" spans="19:20" ht="15.75" x14ac:dyDescent="0.2">
      <c r="S14101" s="302">
        <v>1</v>
      </c>
      <c r="T14101" s="302"/>
    </row>
    <row r="14102" spans="19:20" ht="15.75" x14ac:dyDescent="0.2">
      <c r="S14102" s="302">
        <v>1</v>
      </c>
      <c r="T14102" s="302"/>
    </row>
    <row r="14103" spans="19:20" ht="15.75" x14ac:dyDescent="0.2">
      <c r="S14103" s="302">
        <v>1</v>
      </c>
      <c r="T14103" s="302"/>
    </row>
    <row r="14104" spans="19:20" ht="15.75" x14ac:dyDescent="0.2">
      <c r="S14104" s="302">
        <v>1</v>
      </c>
      <c r="T14104" s="302"/>
    </row>
    <row r="14105" spans="19:20" ht="15.75" x14ac:dyDescent="0.2">
      <c r="S14105" s="302">
        <v>1</v>
      </c>
      <c r="T14105" s="302"/>
    </row>
    <row r="14106" spans="19:20" ht="15.75" x14ac:dyDescent="0.2">
      <c r="S14106" s="302">
        <v>1</v>
      </c>
      <c r="T14106" s="302"/>
    </row>
    <row r="14107" spans="19:20" ht="15.75" x14ac:dyDescent="0.2">
      <c r="S14107" s="302">
        <v>1</v>
      </c>
      <c r="T14107" s="302"/>
    </row>
    <row r="14108" spans="19:20" ht="15.75" x14ac:dyDescent="0.2">
      <c r="S14108" s="302">
        <v>1</v>
      </c>
      <c r="T14108" s="302"/>
    </row>
    <row r="14109" spans="19:20" ht="15.75" x14ac:dyDescent="0.2">
      <c r="S14109" s="302">
        <v>1</v>
      </c>
      <c r="T14109" s="302"/>
    </row>
    <row r="14110" spans="19:20" ht="15.75" x14ac:dyDescent="0.2">
      <c r="S14110" s="302">
        <v>1</v>
      </c>
      <c r="T14110" s="302"/>
    </row>
    <row r="14111" spans="19:20" ht="15.75" x14ac:dyDescent="0.2">
      <c r="S14111" s="302">
        <v>1</v>
      </c>
      <c r="T14111" s="302"/>
    </row>
    <row r="14112" spans="19:20" ht="15.75" x14ac:dyDescent="0.2">
      <c r="S14112" s="302">
        <v>1</v>
      </c>
      <c r="T14112" s="302"/>
    </row>
    <row r="14113" spans="19:20" ht="15.75" x14ac:dyDescent="0.2">
      <c r="S14113" s="302">
        <v>1</v>
      </c>
      <c r="T14113" s="302"/>
    </row>
    <row r="14114" spans="19:20" ht="15.75" x14ac:dyDescent="0.2">
      <c r="S14114" s="302">
        <v>1</v>
      </c>
      <c r="T14114" s="302"/>
    </row>
    <row r="14115" spans="19:20" ht="15.75" x14ac:dyDescent="0.2">
      <c r="S14115" s="302">
        <v>1</v>
      </c>
      <c r="T14115" s="302"/>
    </row>
    <row r="14116" spans="19:20" ht="15.75" x14ac:dyDescent="0.2">
      <c r="S14116" s="302">
        <v>1</v>
      </c>
      <c r="T14116" s="302"/>
    </row>
    <row r="14117" spans="19:20" ht="15.75" x14ac:dyDescent="0.2">
      <c r="S14117" s="302">
        <v>1</v>
      </c>
      <c r="T14117" s="302"/>
    </row>
    <row r="14118" spans="19:20" ht="15.75" x14ac:dyDescent="0.2">
      <c r="S14118" s="302">
        <v>1</v>
      </c>
      <c r="T14118" s="302"/>
    </row>
    <row r="14119" spans="19:20" ht="15.75" x14ac:dyDescent="0.2">
      <c r="S14119" s="302">
        <v>1</v>
      </c>
      <c r="T14119" s="302"/>
    </row>
    <row r="14120" spans="19:20" ht="15.75" x14ac:dyDescent="0.2">
      <c r="S14120" s="302">
        <v>1</v>
      </c>
      <c r="T14120" s="302"/>
    </row>
    <row r="14121" spans="19:20" ht="15.75" x14ac:dyDescent="0.2">
      <c r="S14121" s="302">
        <v>1</v>
      </c>
      <c r="T14121" s="302"/>
    </row>
    <row r="14122" spans="19:20" ht="15.75" x14ac:dyDescent="0.2">
      <c r="S14122" s="302">
        <v>1</v>
      </c>
      <c r="T14122" s="302"/>
    </row>
    <row r="14123" spans="19:20" ht="15.75" x14ac:dyDescent="0.2">
      <c r="S14123" s="302">
        <v>1</v>
      </c>
      <c r="T14123" s="302"/>
    </row>
    <row r="14124" spans="19:20" ht="15.75" x14ac:dyDescent="0.2">
      <c r="S14124" s="302">
        <v>1</v>
      </c>
      <c r="T14124" s="302"/>
    </row>
    <row r="14125" spans="19:20" ht="15.75" x14ac:dyDescent="0.2">
      <c r="S14125" s="302">
        <v>1</v>
      </c>
      <c r="T14125" s="302"/>
    </row>
    <row r="14126" spans="19:20" ht="15.75" x14ac:dyDescent="0.2">
      <c r="S14126" s="302">
        <v>1</v>
      </c>
      <c r="T14126" s="302"/>
    </row>
    <row r="14127" spans="19:20" ht="15.75" x14ac:dyDescent="0.2">
      <c r="S14127" s="302">
        <v>1</v>
      </c>
      <c r="T14127" s="302"/>
    </row>
    <row r="14128" spans="19:20" ht="15.75" x14ac:dyDescent="0.2">
      <c r="S14128" s="302">
        <v>1</v>
      </c>
      <c r="T14128" s="302"/>
    </row>
    <row r="14129" spans="19:20" ht="15.75" x14ac:dyDescent="0.2">
      <c r="S14129" s="302">
        <v>1</v>
      </c>
      <c r="T14129" s="302"/>
    </row>
    <row r="14130" spans="19:20" ht="15.75" x14ac:dyDescent="0.2">
      <c r="S14130" s="302">
        <v>1</v>
      </c>
      <c r="T14130" s="302"/>
    </row>
    <row r="14131" spans="19:20" ht="15.75" x14ac:dyDescent="0.2">
      <c r="S14131" s="302">
        <v>1</v>
      </c>
      <c r="T14131" s="302"/>
    </row>
    <row r="14132" spans="19:20" ht="15.75" x14ac:dyDescent="0.2">
      <c r="S14132" s="302">
        <v>1</v>
      </c>
      <c r="T14132" s="302"/>
    </row>
    <row r="14133" spans="19:20" ht="15.75" x14ac:dyDescent="0.2">
      <c r="S14133" s="302">
        <v>1</v>
      </c>
      <c r="T14133" s="302"/>
    </row>
    <row r="14134" spans="19:20" ht="15.75" x14ac:dyDescent="0.2">
      <c r="S14134" s="302">
        <v>1</v>
      </c>
      <c r="T14134" s="302"/>
    </row>
    <row r="14135" spans="19:20" ht="15.75" x14ac:dyDescent="0.2">
      <c r="S14135" s="302">
        <v>1</v>
      </c>
      <c r="T14135" s="302"/>
    </row>
    <row r="14136" spans="19:20" ht="15.75" x14ac:dyDescent="0.2">
      <c r="S14136" s="302">
        <v>1</v>
      </c>
      <c r="T14136" s="302"/>
    </row>
    <row r="14137" spans="19:20" ht="15.75" x14ac:dyDescent="0.2">
      <c r="S14137" s="302">
        <v>1</v>
      </c>
      <c r="T14137" s="302"/>
    </row>
    <row r="14138" spans="19:20" ht="15.75" x14ac:dyDescent="0.2">
      <c r="S14138" s="302">
        <v>1</v>
      </c>
      <c r="T14138" s="302"/>
    </row>
    <row r="14139" spans="19:20" ht="15.75" x14ac:dyDescent="0.2">
      <c r="S14139" s="302">
        <v>1</v>
      </c>
      <c r="T14139" s="302"/>
    </row>
    <row r="14140" spans="19:20" ht="15.75" x14ac:dyDescent="0.2">
      <c r="S14140" s="302">
        <v>1</v>
      </c>
      <c r="T14140" s="302"/>
    </row>
    <row r="14141" spans="19:20" ht="15.75" x14ac:dyDescent="0.2">
      <c r="S14141" s="302">
        <v>1</v>
      </c>
      <c r="T14141" s="302"/>
    </row>
    <row r="14142" spans="19:20" ht="15.75" x14ac:dyDescent="0.2">
      <c r="S14142" s="302">
        <v>1</v>
      </c>
      <c r="T14142" s="302"/>
    </row>
    <row r="14143" spans="19:20" ht="15.75" x14ac:dyDescent="0.2">
      <c r="S14143" s="302">
        <v>1</v>
      </c>
      <c r="T14143" s="302"/>
    </row>
    <row r="14144" spans="19:20" ht="15.75" x14ac:dyDescent="0.2">
      <c r="S14144" s="302">
        <v>1</v>
      </c>
      <c r="T14144" s="302"/>
    </row>
    <row r="14145" spans="19:20" ht="15.75" x14ac:dyDescent="0.2">
      <c r="S14145" s="302">
        <v>1</v>
      </c>
      <c r="T14145" s="302"/>
    </row>
    <row r="14146" spans="19:20" ht="15.75" x14ac:dyDescent="0.2">
      <c r="S14146" s="302">
        <v>1</v>
      </c>
      <c r="T14146" s="302"/>
    </row>
    <row r="14147" spans="19:20" ht="15.75" x14ac:dyDescent="0.2">
      <c r="S14147" s="302">
        <v>1</v>
      </c>
      <c r="T14147" s="302"/>
    </row>
    <row r="14148" spans="19:20" ht="15.75" x14ac:dyDescent="0.2">
      <c r="S14148" s="302">
        <v>1</v>
      </c>
      <c r="T14148" s="302"/>
    </row>
    <row r="14149" spans="19:20" ht="15.75" x14ac:dyDescent="0.2">
      <c r="S14149" s="302">
        <v>1</v>
      </c>
      <c r="T14149" s="302"/>
    </row>
    <row r="14150" spans="19:20" ht="15.75" x14ac:dyDescent="0.2">
      <c r="S14150" s="302">
        <v>1</v>
      </c>
      <c r="T14150" s="302"/>
    </row>
    <row r="14151" spans="19:20" ht="15.75" x14ac:dyDescent="0.2">
      <c r="S14151" s="302">
        <v>1</v>
      </c>
      <c r="T14151" s="302"/>
    </row>
    <row r="14152" spans="19:20" ht="15.75" x14ac:dyDescent="0.2">
      <c r="S14152" s="302">
        <v>1</v>
      </c>
      <c r="T14152" s="302"/>
    </row>
    <row r="14153" spans="19:20" ht="15.75" x14ac:dyDescent="0.2">
      <c r="S14153" s="302">
        <v>1</v>
      </c>
      <c r="T14153" s="302"/>
    </row>
    <row r="14154" spans="19:20" ht="15.75" x14ac:dyDescent="0.2">
      <c r="S14154" s="302">
        <v>1</v>
      </c>
      <c r="T14154" s="302"/>
    </row>
    <row r="14155" spans="19:20" ht="15.75" x14ac:dyDescent="0.2">
      <c r="S14155" s="302">
        <v>1</v>
      </c>
      <c r="T14155" s="302"/>
    </row>
    <row r="14156" spans="19:20" ht="15.75" x14ac:dyDescent="0.2">
      <c r="S14156" s="302">
        <v>1</v>
      </c>
      <c r="T14156" s="302"/>
    </row>
    <row r="14157" spans="19:20" ht="15.75" x14ac:dyDescent="0.2">
      <c r="S14157" s="302">
        <v>1</v>
      </c>
      <c r="T14157" s="302"/>
    </row>
    <row r="14158" spans="19:20" ht="15.75" x14ac:dyDescent="0.2">
      <c r="S14158" s="302">
        <v>1</v>
      </c>
      <c r="T14158" s="302"/>
    </row>
    <row r="14159" spans="19:20" ht="15.75" x14ac:dyDescent="0.2">
      <c r="S14159" s="302">
        <v>1</v>
      </c>
      <c r="T14159" s="302"/>
    </row>
    <row r="14160" spans="19:20" ht="15.75" x14ac:dyDescent="0.2">
      <c r="S14160" s="302">
        <v>1</v>
      </c>
      <c r="T14160" s="302"/>
    </row>
    <row r="14161" spans="19:20" ht="15.75" x14ac:dyDescent="0.2">
      <c r="S14161" s="302">
        <v>1</v>
      </c>
      <c r="T14161" s="302"/>
    </row>
    <row r="14162" spans="19:20" ht="15.75" x14ac:dyDescent="0.2">
      <c r="S14162" s="302">
        <v>1</v>
      </c>
      <c r="T14162" s="302"/>
    </row>
    <row r="14163" spans="19:20" ht="15.75" x14ac:dyDescent="0.2">
      <c r="S14163" s="302">
        <v>1</v>
      </c>
      <c r="T14163" s="302"/>
    </row>
    <row r="14164" spans="19:20" ht="15.75" x14ac:dyDescent="0.2">
      <c r="S14164" s="302">
        <v>1</v>
      </c>
      <c r="T14164" s="302"/>
    </row>
    <row r="14165" spans="19:20" ht="15.75" x14ac:dyDescent="0.2">
      <c r="S14165" s="302">
        <v>1</v>
      </c>
      <c r="T14165" s="302"/>
    </row>
    <row r="14166" spans="19:20" ht="15.75" x14ac:dyDescent="0.2">
      <c r="S14166" s="302">
        <v>1</v>
      </c>
      <c r="T14166" s="302"/>
    </row>
    <row r="14167" spans="19:20" ht="15.75" x14ac:dyDescent="0.2">
      <c r="S14167" s="302">
        <v>1</v>
      </c>
      <c r="T14167" s="302"/>
    </row>
    <row r="14168" spans="19:20" ht="15.75" x14ac:dyDescent="0.2">
      <c r="S14168" s="302">
        <v>1</v>
      </c>
      <c r="T14168" s="302"/>
    </row>
    <row r="14169" spans="19:20" ht="15.75" x14ac:dyDescent="0.2">
      <c r="S14169" s="302">
        <v>1</v>
      </c>
      <c r="T14169" s="302"/>
    </row>
    <row r="14170" spans="19:20" ht="15.75" x14ac:dyDescent="0.2">
      <c r="S14170" s="302">
        <v>1</v>
      </c>
      <c r="T14170" s="302"/>
    </row>
    <row r="14171" spans="19:20" ht="15.75" x14ac:dyDescent="0.2">
      <c r="S14171" s="302">
        <v>1</v>
      </c>
      <c r="T14171" s="302"/>
    </row>
    <row r="14172" spans="19:20" ht="15.75" x14ac:dyDescent="0.2">
      <c r="S14172" s="302">
        <v>1</v>
      </c>
      <c r="T14172" s="302"/>
    </row>
    <row r="14173" spans="19:20" ht="15.75" x14ac:dyDescent="0.2">
      <c r="S14173" s="302">
        <v>1</v>
      </c>
      <c r="T14173" s="302"/>
    </row>
    <row r="14174" spans="19:20" ht="15.75" x14ac:dyDescent="0.2">
      <c r="S14174" s="302">
        <v>1</v>
      </c>
      <c r="T14174" s="302"/>
    </row>
    <row r="14175" spans="19:20" ht="15.75" x14ac:dyDescent="0.2">
      <c r="S14175" s="302">
        <v>1</v>
      </c>
      <c r="T14175" s="302"/>
    </row>
    <row r="14176" spans="19:20" ht="15.75" x14ac:dyDescent="0.2">
      <c r="S14176" s="302">
        <v>1</v>
      </c>
      <c r="T14176" s="302"/>
    </row>
    <row r="14177" spans="19:20" ht="15.75" x14ac:dyDescent="0.2">
      <c r="S14177" s="302">
        <v>1</v>
      </c>
      <c r="T14177" s="302"/>
    </row>
    <row r="14178" spans="19:20" ht="15.75" x14ac:dyDescent="0.2">
      <c r="S14178" s="302">
        <v>1</v>
      </c>
      <c r="T14178" s="302"/>
    </row>
    <row r="14179" spans="19:20" ht="15.75" x14ac:dyDescent="0.2">
      <c r="S14179" s="302">
        <v>1</v>
      </c>
      <c r="T14179" s="302"/>
    </row>
    <row r="14180" spans="19:20" ht="15.75" x14ac:dyDescent="0.2">
      <c r="S14180" s="302">
        <v>1</v>
      </c>
      <c r="T14180" s="302"/>
    </row>
    <row r="14181" spans="19:20" ht="15.75" x14ac:dyDescent="0.2">
      <c r="S14181" s="302">
        <v>1</v>
      </c>
      <c r="T14181" s="302"/>
    </row>
    <row r="14182" spans="19:20" ht="15.75" x14ac:dyDescent="0.2">
      <c r="S14182" s="302">
        <v>1</v>
      </c>
      <c r="T14182" s="302"/>
    </row>
    <row r="14183" spans="19:20" ht="15.75" x14ac:dyDescent="0.2">
      <c r="S14183" s="302">
        <v>1</v>
      </c>
      <c r="T14183" s="302"/>
    </row>
    <row r="14184" spans="19:20" ht="15.75" x14ac:dyDescent="0.2">
      <c r="S14184" s="302">
        <v>1</v>
      </c>
      <c r="T14184" s="302"/>
    </row>
    <row r="14185" spans="19:20" ht="15.75" x14ac:dyDescent="0.2">
      <c r="S14185" s="302">
        <v>1</v>
      </c>
      <c r="T14185" s="302"/>
    </row>
    <row r="14186" spans="19:20" ht="15.75" x14ac:dyDescent="0.2">
      <c r="S14186" s="302">
        <v>1</v>
      </c>
      <c r="T14186" s="302"/>
    </row>
    <row r="14187" spans="19:20" ht="15.75" x14ac:dyDescent="0.2">
      <c r="S14187" s="302">
        <v>1</v>
      </c>
      <c r="T14187" s="302"/>
    </row>
    <row r="14188" spans="19:20" ht="15.75" x14ac:dyDescent="0.2">
      <c r="S14188" s="302">
        <v>1</v>
      </c>
      <c r="T14188" s="302"/>
    </row>
    <row r="14189" spans="19:20" ht="15.75" x14ac:dyDescent="0.2">
      <c r="S14189" s="302">
        <v>1</v>
      </c>
      <c r="T14189" s="302"/>
    </row>
    <row r="14190" spans="19:20" ht="15.75" x14ac:dyDescent="0.2">
      <c r="S14190" s="302">
        <v>1</v>
      </c>
      <c r="T14190" s="302"/>
    </row>
    <row r="14191" spans="19:20" ht="15.75" x14ac:dyDescent="0.2">
      <c r="S14191" s="302">
        <v>1</v>
      </c>
      <c r="T14191" s="302"/>
    </row>
    <row r="14192" spans="19:20" ht="15.75" x14ac:dyDescent="0.2">
      <c r="S14192" s="302">
        <v>1</v>
      </c>
      <c r="T14192" s="302"/>
    </row>
    <row r="14193" spans="19:20" ht="15.75" x14ac:dyDescent="0.2">
      <c r="S14193" s="302">
        <v>1</v>
      </c>
      <c r="T14193" s="302"/>
    </row>
    <row r="14194" spans="19:20" ht="15.75" x14ac:dyDescent="0.2">
      <c r="S14194" s="302">
        <v>1</v>
      </c>
      <c r="T14194" s="302"/>
    </row>
    <row r="14195" spans="19:20" ht="15.75" x14ac:dyDescent="0.2">
      <c r="S14195" s="302">
        <v>1</v>
      </c>
      <c r="T14195" s="302"/>
    </row>
    <row r="14196" spans="19:20" ht="15.75" x14ac:dyDescent="0.2">
      <c r="S14196" s="302">
        <v>1</v>
      </c>
      <c r="T14196" s="302"/>
    </row>
    <row r="14197" spans="19:20" ht="15.75" x14ac:dyDescent="0.2">
      <c r="S14197" s="302">
        <v>1</v>
      </c>
      <c r="T14197" s="302"/>
    </row>
    <row r="14198" spans="19:20" ht="15.75" x14ac:dyDescent="0.2">
      <c r="S14198" s="302">
        <v>1</v>
      </c>
      <c r="T14198" s="302"/>
    </row>
    <row r="14199" spans="19:20" ht="15.75" x14ac:dyDescent="0.2">
      <c r="S14199" s="302">
        <v>1</v>
      </c>
      <c r="T14199" s="302"/>
    </row>
    <row r="14200" spans="19:20" ht="15.75" x14ac:dyDescent="0.2">
      <c r="S14200" s="302">
        <v>1</v>
      </c>
      <c r="T14200" s="302"/>
    </row>
    <row r="14201" spans="19:20" ht="15.75" x14ac:dyDescent="0.2">
      <c r="S14201" s="302">
        <v>1</v>
      </c>
      <c r="T14201" s="302"/>
    </row>
    <row r="14202" spans="19:20" ht="15.75" x14ac:dyDescent="0.2">
      <c r="S14202" s="302">
        <v>1</v>
      </c>
      <c r="T14202" s="302"/>
    </row>
    <row r="14203" spans="19:20" ht="15.75" x14ac:dyDescent="0.2">
      <c r="S14203" s="302">
        <v>1</v>
      </c>
      <c r="T14203" s="302"/>
    </row>
    <row r="14204" spans="19:20" ht="15.75" x14ac:dyDescent="0.2">
      <c r="S14204" s="302">
        <v>1</v>
      </c>
      <c r="T14204" s="302"/>
    </row>
    <row r="14205" spans="19:20" ht="15.75" x14ac:dyDescent="0.2">
      <c r="S14205" s="302">
        <v>1</v>
      </c>
      <c r="T14205" s="302"/>
    </row>
    <row r="14206" spans="19:20" ht="15.75" x14ac:dyDescent="0.2">
      <c r="S14206" s="302">
        <v>1</v>
      </c>
      <c r="T14206" s="302"/>
    </row>
    <row r="14207" spans="19:20" ht="15.75" x14ac:dyDescent="0.2">
      <c r="S14207" s="302">
        <v>1</v>
      </c>
      <c r="T14207" s="302"/>
    </row>
    <row r="14208" spans="19:20" ht="15.75" x14ac:dyDescent="0.2">
      <c r="S14208" s="302">
        <v>1</v>
      </c>
      <c r="T14208" s="302"/>
    </row>
    <row r="14209" spans="19:20" ht="15.75" x14ac:dyDescent="0.2">
      <c r="S14209" s="302">
        <v>1</v>
      </c>
      <c r="T14209" s="302"/>
    </row>
    <row r="14210" spans="19:20" ht="15.75" x14ac:dyDescent="0.2">
      <c r="S14210" s="302">
        <v>1</v>
      </c>
      <c r="T14210" s="302"/>
    </row>
    <row r="14211" spans="19:20" ht="15.75" x14ac:dyDescent="0.2">
      <c r="S14211" s="302">
        <v>1</v>
      </c>
      <c r="T14211" s="302"/>
    </row>
    <row r="14212" spans="19:20" ht="15.75" x14ac:dyDescent="0.2">
      <c r="S14212" s="302">
        <v>1</v>
      </c>
      <c r="T14212" s="302"/>
    </row>
    <row r="14213" spans="19:20" ht="15.75" x14ac:dyDescent="0.2">
      <c r="S14213" s="302">
        <v>1</v>
      </c>
      <c r="T14213" s="302"/>
    </row>
    <row r="14214" spans="19:20" ht="15.75" x14ac:dyDescent="0.2">
      <c r="S14214" s="302">
        <v>1</v>
      </c>
      <c r="T14214" s="302"/>
    </row>
    <row r="14215" spans="19:20" ht="15.75" x14ac:dyDescent="0.2">
      <c r="S14215" s="302">
        <v>1</v>
      </c>
      <c r="T14215" s="302"/>
    </row>
    <row r="14216" spans="19:20" ht="15.75" x14ac:dyDescent="0.2">
      <c r="S14216" s="302">
        <v>1</v>
      </c>
      <c r="T14216" s="302"/>
    </row>
    <row r="14217" spans="19:20" ht="15.75" x14ac:dyDescent="0.2">
      <c r="S14217" s="302">
        <v>1</v>
      </c>
      <c r="T14217" s="302"/>
    </row>
    <row r="14218" spans="19:20" ht="15.75" x14ac:dyDescent="0.2">
      <c r="S14218" s="302">
        <v>1</v>
      </c>
      <c r="T14218" s="302"/>
    </row>
    <row r="14219" spans="19:20" ht="15.75" x14ac:dyDescent="0.2">
      <c r="S14219" s="302">
        <v>1</v>
      </c>
      <c r="T14219" s="302"/>
    </row>
    <row r="14220" spans="19:20" ht="15.75" x14ac:dyDescent="0.2">
      <c r="S14220" s="302">
        <v>1</v>
      </c>
      <c r="T14220" s="302"/>
    </row>
    <row r="14221" spans="19:20" ht="15.75" x14ac:dyDescent="0.2">
      <c r="S14221" s="302">
        <v>1</v>
      </c>
      <c r="T14221" s="302"/>
    </row>
    <row r="14222" spans="19:20" ht="15.75" x14ac:dyDescent="0.2">
      <c r="S14222" s="302">
        <v>1</v>
      </c>
      <c r="T14222" s="302"/>
    </row>
    <row r="14223" spans="19:20" ht="15.75" x14ac:dyDescent="0.2">
      <c r="S14223" s="302">
        <v>1</v>
      </c>
      <c r="T14223" s="302"/>
    </row>
    <row r="14224" spans="19:20" ht="15.75" x14ac:dyDescent="0.2">
      <c r="S14224" s="302">
        <v>1</v>
      </c>
      <c r="T14224" s="302"/>
    </row>
    <row r="14225" spans="19:20" ht="15.75" x14ac:dyDescent="0.2">
      <c r="S14225" s="302">
        <v>1</v>
      </c>
      <c r="T14225" s="302"/>
    </row>
    <row r="14226" spans="19:20" ht="15.75" x14ac:dyDescent="0.2">
      <c r="S14226" s="302">
        <v>1</v>
      </c>
      <c r="T14226" s="302"/>
    </row>
    <row r="14227" spans="19:20" ht="15.75" x14ac:dyDescent="0.2">
      <c r="S14227" s="302">
        <v>1</v>
      </c>
      <c r="T14227" s="302"/>
    </row>
    <row r="14228" spans="19:20" ht="15.75" x14ac:dyDescent="0.2">
      <c r="S14228" s="302">
        <v>1</v>
      </c>
      <c r="T14228" s="302"/>
    </row>
    <row r="14229" spans="19:20" ht="15.75" x14ac:dyDescent="0.2">
      <c r="S14229" s="302">
        <v>1</v>
      </c>
      <c r="T14229" s="302"/>
    </row>
    <row r="14230" spans="19:20" ht="15.75" x14ac:dyDescent="0.2">
      <c r="S14230" s="302">
        <v>1</v>
      </c>
      <c r="T14230" s="302"/>
    </row>
    <row r="14231" spans="19:20" ht="15.75" x14ac:dyDescent="0.2">
      <c r="S14231" s="302">
        <v>1</v>
      </c>
      <c r="T14231" s="302"/>
    </row>
    <row r="14232" spans="19:20" ht="15.75" x14ac:dyDescent="0.2">
      <c r="S14232" s="302">
        <v>1</v>
      </c>
      <c r="T14232" s="302"/>
    </row>
    <row r="14233" spans="19:20" ht="15.75" x14ac:dyDescent="0.2">
      <c r="S14233" s="302">
        <v>1</v>
      </c>
      <c r="T14233" s="302"/>
    </row>
    <row r="14234" spans="19:20" ht="15.75" x14ac:dyDescent="0.2">
      <c r="S14234" s="302">
        <v>1</v>
      </c>
      <c r="T14234" s="302"/>
    </row>
    <row r="14235" spans="19:20" ht="15.75" x14ac:dyDescent="0.2">
      <c r="S14235" s="302">
        <v>1</v>
      </c>
      <c r="T14235" s="302"/>
    </row>
    <row r="14236" spans="19:20" ht="15.75" x14ac:dyDescent="0.2">
      <c r="S14236" s="302">
        <v>1</v>
      </c>
      <c r="T14236" s="302"/>
    </row>
    <row r="14237" spans="19:20" ht="15.75" x14ac:dyDescent="0.2">
      <c r="S14237" s="302">
        <v>1</v>
      </c>
      <c r="T14237" s="302"/>
    </row>
    <row r="14238" spans="19:20" ht="15.75" x14ac:dyDescent="0.2">
      <c r="S14238" s="302">
        <v>1</v>
      </c>
      <c r="T14238" s="302"/>
    </row>
    <row r="14239" spans="19:20" ht="15.75" x14ac:dyDescent="0.2">
      <c r="S14239" s="302">
        <v>1</v>
      </c>
      <c r="T14239" s="302"/>
    </row>
    <row r="14240" spans="19:20" ht="15.75" x14ac:dyDescent="0.2">
      <c r="S14240" s="302">
        <v>1</v>
      </c>
      <c r="T14240" s="302"/>
    </row>
    <row r="14241" spans="19:20" ht="15.75" x14ac:dyDescent="0.2">
      <c r="S14241" s="302">
        <v>1</v>
      </c>
      <c r="T14241" s="302"/>
    </row>
    <row r="14242" spans="19:20" ht="15.75" x14ac:dyDescent="0.2">
      <c r="S14242" s="302">
        <v>1</v>
      </c>
      <c r="T14242" s="302"/>
    </row>
    <row r="14243" spans="19:20" ht="15.75" x14ac:dyDescent="0.2">
      <c r="S14243" s="302">
        <v>1</v>
      </c>
      <c r="T14243" s="302"/>
    </row>
    <row r="14244" spans="19:20" ht="15.75" x14ac:dyDescent="0.2">
      <c r="S14244" s="302">
        <v>1</v>
      </c>
      <c r="T14244" s="302"/>
    </row>
    <row r="14245" spans="19:20" ht="15.75" x14ac:dyDescent="0.2">
      <c r="S14245" s="302">
        <v>1</v>
      </c>
      <c r="T14245" s="302"/>
    </row>
    <row r="14246" spans="19:20" ht="15.75" x14ac:dyDescent="0.2">
      <c r="S14246" s="302">
        <v>1</v>
      </c>
      <c r="T14246" s="302"/>
    </row>
    <row r="14247" spans="19:20" ht="15.75" x14ac:dyDescent="0.2">
      <c r="S14247" s="302">
        <v>1</v>
      </c>
      <c r="T14247" s="302"/>
    </row>
    <row r="14248" spans="19:20" ht="15.75" x14ac:dyDescent="0.2">
      <c r="S14248" s="302">
        <v>1</v>
      </c>
      <c r="T14248" s="302"/>
    </row>
    <row r="14249" spans="19:20" ht="15.75" x14ac:dyDescent="0.2">
      <c r="S14249" s="302">
        <v>1</v>
      </c>
      <c r="T14249" s="302"/>
    </row>
    <row r="14250" spans="19:20" ht="15.75" x14ac:dyDescent="0.2">
      <c r="S14250" s="302">
        <v>1</v>
      </c>
      <c r="T14250" s="302"/>
    </row>
    <row r="14251" spans="19:20" ht="15.75" x14ac:dyDescent="0.2">
      <c r="S14251" s="302">
        <v>1</v>
      </c>
      <c r="T14251" s="302"/>
    </row>
    <row r="14252" spans="19:20" ht="15.75" x14ac:dyDescent="0.2">
      <c r="S14252" s="302">
        <v>1</v>
      </c>
      <c r="T14252" s="302"/>
    </row>
    <row r="14253" spans="19:20" ht="15.75" x14ac:dyDescent="0.2">
      <c r="S14253" s="302">
        <v>1</v>
      </c>
      <c r="T14253" s="302"/>
    </row>
    <row r="14254" spans="19:20" ht="15.75" x14ac:dyDescent="0.2">
      <c r="S14254" s="302">
        <v>1</v>
      </c>
      <c r="T14254" s="302"/>
    </row>
    <row r="14255" spans="19:20" ht="15.75" x14ac:dyDescent="0.2">
      <c r="S14255" s="302">
        <v>1</v>
      </c>
      <c r="T14255" s="302"/>
    </row>
    <row r="14256" spans="19:20" ht="15.75" x14ac:dyDescent="0.2">
      <c r="S14256" s="302">
        <v>1</v>
      </c>
      <c r="T14256" s="302"/>
    </row>
    <row r="14257" spans="19:20" ht="15.75" x14ac:dyDescent="0.2">
      <c r="S14257" s="302">
        <v>1</v>
      </c>
      <c r="T14257" s="302"/>
    </row>
    <row r="14258" spans="19:20" ht="15.75" x14ac:dyDescent="0.2">
      <c r="S14258" s="302">
        <v>1</v>
      </c>
      <c r="T14258" s="302"/>
    </row>
    <row r="14259" spans="19:20" ht="15.75" x14ac:dyDescent="0.2">
      <c r="S14259" s="302">
        <v>1</v>
      </c>
      <c r="T14259" s="302"/>
    </row>
    <row r="14260" spans="19:20" ht="15.75" x14ac:dyDescent="0.2">
      <c r="S14260" s="302">
        <v>1</v>
      </c>
      <c r="T14260" s="302"/>
    </row>
    <row r="14261" spans="19:20" ht="15.75" x14ac:dyDescent="0.2">
      <c r="S14261" s="302">
        <v>1</v>
      </c>
      <c r="T14261" s="302"/>
    </row>
    <row r="14262" spans="19:20" ht="15.75" x14ac:dyDescent="0.2">
      <c r="S14262" s="302">
        <v>1</v>
      </c>
      <c r="T14262" s="302"/>
    </row>
    <row r="14263" spans="19:20" ht="15.75" x14ac:dyDescent="0.2">
      <c r="S14263" s="302">
        <v>1</v>
      </c>
      <c r="T14263" s="302"/>
    </row>
    <row r="14264" spans="19:20" ht="15.75" x14ac:dyDescent="0.2">
      <c r="S14264" s="302">
        <v>1</v>
      </c>
      <c r="T14264" s="302"/>
    </row>
    <row r="14265" spans="19:20" ht="15.75" x14ac:dyDescent="0.2">
      <c r="S14265" s="302">
        <v>1</v>
      </c>
      <c r="T14265" s="302"/>
    </row>
    <row r="14266" spans="19:20" ht="15.75" x14ac:dyDescent="0.2">
      <c r="S14266" s="302">
        <v>1</v>
      </c>
      <c r="T14266" s="302"/>
    </row>
    <row r="14267" spans="19:20" ht="15.75" x14ac:dyDescent="0.2">
      <c r="S14267" s="302">
        <v>1</v>
      </c>
      <c r="T14267" s="302"/>
    </row>
    <row r="14268" spans="19:20" ht="15.75" x14ac:dyDescent="0.2">
      <c r="S14268" s="302">
        <v>1</v>
      </c>
      <c r="T14268" s="302"/>
    </row>
    <row r="14269" spans="19:20" ht="15.75" x14ac:dyDescent="0.2">
      <c r="S14269" s="302">
        <v>1</v>
      </c>
      <c r="T14269" s="302"/>
    </row>
    <row r="14270" spans="19:20" ht="15.75" x14ac:dyDescent="0.2">
      <c r="S14270" s="302">
        <v>1</v>
      </c>
      <c r="T14270" s="302"/>
    </row>
    <row r="14271" spans="19:20" ht="15.75" x14ac:dyDescent="0.2">
      <c r="S14271" s="302">
        <v>1</v>
      </c>
      <c r="T14271" s="302"/>
    </row>
    <row r="14272" spans="19:20" ht="15.75" x14ac:dyDescent="0.2">
      <c r="S14272" s="302">
        <v>1</v>
      </c>
      <c r="T14272" s="302"/>
    </row>
    <row r="14273" spans="19:20" ht="15.75" x14ac:dyDescent="0.2">
      <c r="S14273" s="302">
        <v>1</v>
      </c>
      <c r="T14273" s="302"/>
    </row>
    <row r="14274" spans="19:20" ht="15.75" x14ac:dyDescent="0.2">
      <c r="S14274" s="302">
        <v>1</v>
      </c>
      <c r="T14274" s="302"/>
    </row>
    <row r="14275" spans="19:20" ht="15.75" x14ac:dyDescent="0.2">
      <c r="S14275" s="302">
        <v>1</v>
      </c>
      <c r="T14275" s="302"/>
    </row>
    <row r="14276" spans="19:20" ht="15.75" x14ac:dyDescent="0.2">
      <c r="S14276" s="302">
        <v>1</v>
      </c>
      <c r="T14276" s="302"/>
    </row>
    <row r="14277" spans="19:20" ht="15.75" x14ac:dyDescent="0.2">
      <c r="S14277" s="302">
        <v>1</v>
      </c>
      <c r="T14277" s="302"/>
    </row>
    <row r="14278" spans="19:20" ht="15.75" x14ac:dyDescent="0.2">
      <c r="S14278" s="302">
        <v>1</v>
      </c>
      <c r="T14278" s="302"/>
    </row>
    <row r="14279" spans="19:20" ht="15.75" x14ac:dyDescent="0.2">
      <c r="S14279" s="302">
        <v>1</v>
      </c>
      <c r="T14279" s="302"/>
    </row>
    <row r="14280" spans="19:20" ht="15.75" x14ac:dyDescent="0.2">
      <c r="S14280" s="302">
        <v>1</v>
      </c>
      <c r="T14280" s="302"/>
    </row>
    <row r="14281" spans="19:20" ht="15.75" x14ac:dyDescent="0.2">
      <c r="S14281" s="302">
        <v>1</v>
      </c>
      <c r="T14281" s="302"/>
    </row>
    <row r="14282" spans="19:20" ht="15.75" x14ac:dyDescent="0.2">
      <c r="S14282" s="302">
        <v>1</v>
      </c>
      <c r="T14282" s="302"/>
    </row>
    <row r="14283" spans="19:20" ht="15.75" x14ac:dyDescent="0.2">
      <c r="S14283" s="302">
        <v>1</v>
      </c>
      <c r="T14283" s="302"/>
    </row>
    <row r="14284" spans="19:20" ht="15.75" x14ac:dyDescent="0.2">
      <c r="S14284" s="302">
        <v>1</v>
      </c>
      <c r="T14284" s="302"/>
    </row>
    <row r="14285" spans="19:20" ht="15.75" x14ac:dyDescent="0.2">
      <c r="S14285" s="302">
        <v>1</v>
      </c>
      <c r="T14285" s="302"/>
    </row>
    <row r="14286" spans="19:20" ht="15.75" x14ac:dyDescent="0.2">
      <c r="S14286" s="302">
        <v>1</v>
      </c>
      <c r="T14286" s="302"/>
    </row>
    <row r="14287" spans="19:20" ht="15.75" x14ac:dyDescent="0.2">
      <c r="S14287" s="302">
        <v>1</v>
      </c>
      <c r="T14287" s="302"/>
    </row>
    <row r="14288" spans="19:20" ht="15.75" x14ac:dyDescent="0.2">
      <c r="S14288" s="302">
        <v>1</v>
      </c>
      <c r="T14288" s="302"/>
    </row>
    <row r="14289" spans="19:20" ht="15.75" x14ac:dyDescent="0.2">
      <c r="S14289" s="302">
        <v>1</v>
      </c>
      <c r="T14289" s="302"/>
    </row>
    <row r="14290" spans="19:20" ht="15.75" x14ac:dyDescent="0.2">
      <c r="S14290" s="302">
        <v>1</v>
      </c>
      <c r="T14290" s="302"/>
    </row>
    <row r="14291" spans="19:20" ht="15.75" x14ac:dyDescent="0.2">
      <c r="S14291" s="302">
        <v>1</v>
      </c>
      <c r="T14291" s="302"/>
    </row>
    <row r="14292" spans="19:20" ht="15.75" x14ac:dyDescent="0.2">
      <c r="S14292" s="302">
        <v>1</v>
      </c>
      <c r="T14292" s="302"/>
    </row>
    <row r="14293" spans="19:20" ht="15.75" x14ac:dyDescent="0.2">
      <c r="S14293" s="302">
        <v>1</v>
      </c>
      <c r="T14293" s="302"/>
    </row>
    <row r="14294" spans="19:20" ht="15.75" x14ac:dyDescent="0.2">
      <c r="S14294" s="302">
        <v>1</v>
      </c>
      <c r="T14294" s="302"/>
    </row>
    <row r="14295" spans="19:20" ht="15.75" x14ac:dyDescent="0.2">
      <c r="S14295" s="302">
        <v>1</v>
      </c>
      <c r="T14295" s="302"/>
    </row>
    <row r="14296" spans="19:20" ht="15.75" x14ac:dyDescent="0.2">
      <c r="S14296" s="302">
        <v>1</v>
      </c>
      <c r="T14296" s="302"/>
    </row>
    <row r="14297" spans="19:20" ht="15.75" x14ac:dyDescent="0.2">
      <c r="S14297" s="302">
        <v>1</v>
      </c>
      <c r="T14297" s="302"/>
    </row>
    <row r="14298" spans="19:20" ht="15.75" x14ac:dyDescent="0.2">
      <c r="S14298" s="302">
        <v>1</v>
      </c>
      <c r="T14298" s="302"/>
    </row>
    <row r="14299" spans="19:20" ht="15.75" x14ac:dyDescent="0.2">
      <c r="S14299" s="302">
        <v>1</v>
      </c>
      <c r="T14299" s="302"/>
    </row>
    <row r="14300" spans="19:20" ht="15.75" x14ac:dyDescent="0.2">
      <c r="S14300" s="302">
        <v>1</v>
      </c>
      <c r="T14300" s="302"/>
    </row>
    <row r="14301" spans="19:20" ht="15.75" x14ac:dyDescent="0.2">
      <c r="S14301" s="302">
        <v>1</v>
      </c>
      <c r="T14301" s="302"/>
    </row>
    <row r="14302" spans="19:20" ht="15.75" x14ac:dyDescent="0.2">
      <c r="S14302" s="302">
        <v>1</v>
      </c>
      <c r="T14302" s="302"/>
    </row>
    <row r="14303" spans="19:20" ht="15.75" x14ac:dyDescent="0.2">
      <c r="S14303" s="302">
        <v>1</v>
      </c>
      <c r="T14303" s="302"/>
    </row>
    <row r="14304" spans="19:20" ht="15.75" x14ac:dyDescent="0.2">
      <c r="S14304" s="302">
        <v>1</v>
      </c>
      <c r="T14304" s="302"/>
    </row>
    <row r="14305" spans="19:20" ht="15.75" x14ac:dyDescent="0.2">
      <c r="S14305" s="302">
        <v>1</v>
      </c>
      <c r="T14305" s="302"/>
    </row>
    <row r="14306" spans="19:20" ht="15.75" x14ac:dyDescent="0.2">
      <c r="S14306" s="302">
        <v>1</v>
      </c>
      <c r="T14306" s="302"/>
    </row>
    <row r="14307" spans="19:20" ht="15.75" x14ac:dyDescent="0.2">
      <c r="S14307" s="302">
        <v>1</v>
      </c>
      <c r="T14307" s="302"/>
    </row>
    <row r="14308" spans="19:20" ht="15.75" x14ac:dyDescent="0.2">
      <c r="S14308" s="302">
        <v>1</v>
      </c>
      <c r="T14308" s="302"/>
    </row>
    <row r="14309" spans="19:20" ht="15.75" x14ac:dyDescent="0.2">
      <c r="S14309" s="302">
        <v>1</v>
      </c>
      <c r="T14309" s="302"/>
    </row>
    <row r="14310" spans="19:20" ht="15.75" x14ac:dyDescent="0.2">
      <c r="S14310" s="302">
        <v>1</v>
      </c>
      <c r="T14310" s="302"/>
    </row>
    <row r="14311" spans="19:20" ht="15.75" x14ac:dyDescent="0.2">
      <c r="S14311" s="302">
        <v>1</v>
      </c>
      <c r="T14311" s="302"/>
    </row>
    <row r="14312" spans="19:20" ht="15.75" x14ac:dyDescent="0.2">
      <c r="S14312" s="302">
        <v>1</v>
      </c>
      <c r="T14312" s="302"/>
    </row>
    <row r="14313" spans="19:20" ht="15.75" x14ac:dyDescent="0.2">
      <c r="S14313" s="302">
        <v>1</v>
      </c>
      <c r="T14313" s="302"/>
    </row>
    <row r="14314" spans="19:20" ht="15.75" x14ac:dyDescent="0.2">
      <c r="S14314" s="302">
        <v>1</v>
      </c>
      <c r="T14314" s="302"/>
    </row>
    <row r="14315" spans="19:20" ht="15.75" x14ac:dyDescent="0.2">
      <c r="S14315" s="302">
        <v>1</v>
      </c>
      <c r="T14315" s="302"/>
    </row>
    <row r="14316" spans="19:20" ht="15.75" x14ac:dyDescent="0.2">
      <c r="S14316" s="302">
        <v>1</v>
      </c>
      <c r="T14316" s="302"/>
    </row>
    <row r="14317" spans="19:20" ht="15.75" x14ac:dyDescent="0.2">
      <c r="S14317" s="302">
        <v>1</v>
      </c>
      <c r="T14317" s="302"/>
    </row>
    <row r="14318" spans="19:20" ht="15.75" x14ac:dyDescent="0.2">
      <c r="S14318" s="302">
        <v>1</v>
      </c>
      <c r="T14318" s="302"/>
    </row>
    <row r="14319" spans="19:20" ht="15.75" x14ac:dyDescent="0.2">
      <c r="S14319" s="302">
        <v>1</v>
      </c>
      <c r="T14319" s="302"/>
    </row>
    <row r="14320" spans="19:20" ht="15.75" x14ac:dyDescent="0.2">
      <c r="S14320" s="302">
        <v>1</v>
      </c>
      <c r="T14320" s="302"/>
    </row>
    <row r="14321" spans="19:20" ht="15.75" x14ac:dyDescent="0.2">
      <c r="S14321" s="302">
        <v>1</v>
      </c>
      <c r="T14321" s="302"/>
    </row>
    <row r="14322" spans="19:20" ht="15.75" x14ac:dyDescent="0.2">
      <c r="S14322" s="302">
        <v>1</v>
      </c>
      <c r="T14322" s="302"/>
    </row>
    <row r="14323" spans="19:20" ht="15.75" x14ac:dyDescent="0.2">
      <c r="S14323" s="302">
        <v>1</v>
      </c>
      <c r="T14323" s="302"/>
    </row>
    <row r="14324" spans="19:20" ht="15.75" x14ac:dyDescent="0.2">
      <c r="S14324" s="302">
        <v>1</v>
      </c>
      <c r="T14324" s="302"/>
    </row>
    <row r="14325" spans="19:20" ht="15.75" x14ac:dyDescent="0.2">
      <c r="S14325" s="302">
        <v>1</v>
      </c>
      <c r="T14325" s="302"/>
    </row>
    <row r="14326" spans="19:20" ht="15.75" x14ac:dyDescent="0.2">
      <c r="S14326" s="302">
        <v>1</v>
      </c>
      <c r="T14326" s="302"/>
    </row>
    <row r="14327" spans="19:20" ht="15.75" x14ac:dyDescent="0.2">
      <c r="S14327" s="302">
        <v>1</v>
      </c>
      <c r="T14327" s="302"/>
    </row>
    <row r="14328" spans="19:20" ht="15.75" x14ac:dyDescent="0.2">
      <c r="S14328" s="302">
        <v>1</v>
      </c>
      <c r="T14328" s="302"/>
    </row>
    <row r="14329" spans="19:20" ht="15.75" x14ac:dyDescent="0.2">
      <c r="S14329" s="302">
        <v>1</v>
      </c>
      <c r="T14329" s="302"/>
    </row>
    <row r="14330" spans="19:20" ht="15.75" x14ac:dyDescent="0.2">
      <c r="S14330" s="302">
        <v>1</v>
      </c>
      <c r="T14330" s="302"/>
    </row>
    <row r="14331" spans="19:20" ht="15.75" x14ac:dyDescent="0.2">
      <c r="S14331" s="302">
        <v>1</v>
      </c>
      <c r="T14331" s="302"/>
    </row>
    <row r="14332" spans="19:20" ht="15.75" x14ac:dyDescent="0.2">
      <c r="S14332" s="302">
        <v>1</v>
      </c>
      <c r="T14332" s="302"/>
    </row>
    <row r="14333" spans="19:20" ht="15.75" x14ac:dyDescent="0.2">
      <c r="S14333" s="302">
        <v>1</v>
      </c>
      <c r="T14333" s="302"/>
    </row>
    <row r="14334" spans="19:20" ht="15.75" x14ac:dyDescent="0.2">
      <c r="S14334" s="302">
        <v>1</v>
      </c>
      <c r="T14334" s="302"/>
    </row>
    <row r="14335" spans="19:20" ht="15.75" x14ac:dyDescent="0.2">
      <c r="S14335" s="302">
        <v>1</v>
      </c>
      <c r="T14335" s="302"/>
    </row>
    <row r="14336" spans="19:20" ht="15.75" x14ac:dyDescent="0.2">
      <c r="S14336" s="302">
        <v>1</v>
      </c>
      <c r="T14336" s="302"/>
    </row>
    <row r="14337" spans="19:20" ht="15.75" x14ac:dyDescent="0.2">
      <c r="S14337" s="302">
        <v>1</v>
      </c>
      <c r="T14337" s="302"/>
    </row>
    <row r="14338" spans="19:20" ht="15.75" x14ac:dyDescent="0.2">
      <c r="S14338" s="302">
        <v>1</v>
      </c>
      <c r="T14338" s="302"/>
    </row>
    <row r="14339" spans="19:20" ht="15.75" x14ac:dyDescent="0.2">
      <c r="S14339" s="302">
        <v>1</v>
      </c>
      <c r="T14339" s="302"/>
    </row>
    <row r="14340" spans="19:20" ht="15.75" x14ac:dyDescent="0.2">
      <c r="S14340" s="302">
        <v>1</v>
      </c>
      <c r="T14340" s="302"/>
    </row>
    <row r="14341" spans="19:20" ht="15.75" x14ac:dyDescent="0.2">
      <c r="S14341" s="302">
        <v>1</v>
      </c>
      <c r="T14341" s="302"/>
    </row>
    <row r="14342" spans="19:20" ht="15.75" x14ac:dyDescent="0.2">
      <c r="S14342" s="302">
        <v>1</v>
      </c>
      <c r="T14342" s="302"/>
    </row>
    <row r="14343" spans="19:20" ht="15.75" x14ac:dyDescent="0.2">
      <c r="S14343" s="302">
        <v>1</v>
      </c>
      <c r="T14343" s="302"/>
    </row>
    <row r="14344" spans="19:20" ht="15.75" x14ac:dyDescent="0.2">
      <c r="S14344" s="302">
        <v>1</v>
      </c>
      <c r="T14344" s="302"/>
    </row>
    <row r="14345" spans="19:20" ht="15.75" x14ac:dyDescent="0.2">
      <c r="S14345" s="302">
        <v>1</v>
      </c>
      <c r="T14345" s="302"/>
    </row>
    <row r="14346" spans="19:20" ht="15.75" x14ac:dyDescent="0.2">
      <c r="S14346" s="302">
        <v>1</v>
      </c>
      <c r="T14346" s="302"/>
    </row>
    <row r="14347" spans="19:20" ht="15.75" x14ac:dyDescent="0.2">
      <c r="S14347" s="302">
        <v>1</v>
      </c>
      <c r="T14347" s="302"/>
    </row>
    <row r="14348" spans="19:20" ht="15.75" x14ac:dyDescent="0.2">
      <c r="S14348" s="302">
        <v>1</v>
      </c>
      <c r="T14348" s="302"/>
    </row>
    <row r="14349" spans="19:20" ht="15.75" x14ac:dyDescent="0.2">
      <c r="S14349" s="302">
        <v>1</v>
      </c>
      <c r="T14349" s="302"/>
    </row>
    <row r="14350" spans="19:20" ht="15.75" x14ac:dyDescent="0.2">
      <c r="S14350" s="302">
        <v>1</v>
      </c>
      <c r="T14350" s="302"/>
    </row>
    <row r="14351" spans="19:20" ht="15.75" x14ac:dyDescent="0.2">
      <c r="S14351" s="302">
        <v>1</v>
      </c>
      <c r="T14351" s="302"/>
    </row>
    <row r="14352" spans="19:20" ht="15.75" x14ac:dyDescent="0.2">
      <c r="S14352" s="302">
        <v>1</v>
      </c>
      <c r="T14352" s="302"/>
    </row>
    <row r="14353" spans="19:20" ht="15.75" x14ac:dyDescent="0.2">
      <c r="S14353" s="302">
        <v>1</v>
      </c>
      <c r="T14353" s="302"/>
    </row>
    <row r="14354" spans="19:20" ht="15.75" x14ac:dyDescent="0.2">
      <c r="S14354" s="302">
        <v>1</v>
      </c>
      <c r="T14354" s="302"/>
    </row>
    <row r="14355" spans="19:20" ht="15.75" x14ac:dyDescent="0.2">
      <c r="S14355" s="302">
        <v>1</v>
      </c>
      <c r="T14355" s="302"/>
    </row>
    <row r="14356" spans="19:20" ht="15.75" x14ac:dyDescent="0.2">
      <c r="S14356" s="302">
        <v>1</v>
      </c>
      <c r="T14356" s="302"/>
    </row>
    <row r="14357" spans="19:20" ht="15.75" x14ac:dyDescent="0.2">
      <c r="S14357" s="302">
        <v>1</v>
      </c>
      <c r="T14357" s="302"/>
    </row>
    <row r="14358" spans="19:20" ht="15.75" x14ac:dyDescent="0.2">
      <c r="S14358" s="302">
        <v>1</v>
      </c>
      <c r="T14358" s="302"/>
    </row>
    <row r="14359" spans="19:20" ht="15.75" x14ac:dyDescent="0.2">
      <c r="S14359" s="302">
        <v>1</v>
      </c>
      <c r="T14359" s="302"/>
    </row>
    <row r="14360" spans="19:20" ht="15.75" x14ac:dyDescent="0.2">
      <c r="S14360" s="302">
        <v>1</v>
      </c>
      <c r="T14360" s="302"/>
    </row>
    <row r="14361" spans="19:20" ht="15.75" x14ac:dyDescent="0.2">
      <c r="S14361" s="302">
        <v>1</v>
      </c>
      <c r="T14361" s="302"/>
    </row>
    <row r="14362" spans="19:20" ht="15.75" x14ac:dyDescent="0.2">
      <c r="S14362" s="302">
        <v>1</v>
      </c>
      <c r="T14362" s="302"/>
    </row>
    <row r="14363" spans="19:20" ht="15.75" x14ac:dyDescent="0.2">
      <c r="S14363" s="302">
        <v>1</v>
      </c>
      <c r="T14363" s="302"/>
    </row>
    <row r="14364" spans="19:20" ht="15.75" x14ac:dyDescent="0.2">
      <c r="S14364" s="302">
        <v>1</v>
      </c>
      <c r="T14364" s="302"/>
    </row>
    <row r="14365" spans="19:20" ht="15.75" x14ac:dyDescent="0.2">
      <c r="S14365" s="302">
        <v>1</v>
      </c>
      <c r="T14365" s="302"/>
    </row>
    <row r="14366" spans="19:20" ht="15.75" x14ac:dyDescent="0.2">
      <c r="S14366" s="302">
        <v>1</v>
      </c>
      <c r="T14366" s="302"/>
    </row>
    <row r="14367" spans="19:20" ht="15.75" x14ac:dyDescent="0.2">
      <c r="S14367" s="302">
        <v>1</v>
      </c>
      <c r="T14367" s="302"/>
    </row>
    <row r="14368" spans="19:20" ht="15.75" x14ac:dyDescent="0.2">
      <c r="S14368" s="302">
        <v>1</v>
      </c>
      <c r="T14368" s="302"/>
    </row>
    <row r="14369" spans="19:20" ht="15.75" x14ac:dyDescent="0.2">
      <c r="S14369" s="302">
        <v>1</v>
      </c>
      <c r="T14369" s="302"/>
    </row>
    <row r="14370" spans="19:20" ht="15.75" x14ac:dyDescent="0.2">
      <c r="S14370" s="302">
        <v>1</v>
      </c>
      <c r="T14370" s="302"/>
    </row>
    <row r="14371" spans="19:20" ht="15.75" x14ac:dyDescent="0.2">
      <c r="S14371" s="302">
        <v>1</v>
      </c>
      <c r="T14371" s="302"/>
    </row>
    <row r="14372" spans="19:20" ht="15.75" x14ac:dyDescent="0.2">
      <c r="S14372" s="302">
        <v>1</v>
      </c>
      <c r="T14372" s="302"/>
    </row>
    <row r="14373" spans="19:20" ht="15.75" x14ac:dyDescent="0.2">
      <c r="S14373" s="302">
        <v>1</v>
      </c>
      <c r="T14373" s="302"/>
    </row>
    <row r="14374" spans="19:20" ht="15.75" x14ac:dyDescent="0.2">
      <c r="S14374" s="302">
        <v>1</v>
      </c>
      <c r="T14374" s="302"/>
    </row>
    <row r="14375" spans="19:20" ht="15.75" x14ac:dyDescent="0.2">
      <c r="S14375" s="302">
        <v>1</v>
      </c>
      <c r="T14375" s="302"/>
    </row>
    <row r="14376" spans="19:20" ht="15.75" x14ac:dyDescent="0.2">
      <c r="S14376" s="302">
        <v>1</v>
      </c>
      <c r="T14376" s="302"/>
    </row>
    <row r="14377" spans="19:20" ht="15.75" x14ac:dyDescent="0.2">
      <c r="S14377" s="302">
        <v>1</v>
      </c>
      <c r="T14377" s="302"/>
    </row>
    <row r="14378" spans="19:20" ht="15.75" x14ac:dyDescent="0.2">
      <c r="S14378" s="302">
        <v>1</v>
      </c>
      <c r="T14378" s="302"/>
    </row>
    <row r="14379" spans="19:20" ht="15.75" x14ac:dyDescent="0.2">
      <c r="S14379" s="302">
        <v>1</v>
      </c>
      <c r="T14379" s="302"/>
    </row>
    <row r="14380" spans="19:20" ht="15.75" x14ac:dyDescent="0.2">
      <c r="S14380" s="302">
        <v>1</v>
      </c>
      <c r="T14380" s="302"/>
    </row>
    <row r="14381" spans="19:20" ht="15.75" x14ac:dyDescent="0.2">
      <c r="S14381" s="302">
        <v>1</v>
      </c>
      <c r="T14381" s="302"/>
    </row>
    <row r="14382" spans="19:20" ht="15.75" x14ac:dyDescent="0.2">
      <c r="S14382" s="302">
        <v>1</v>
      </c>
      <c r="T14382" s="302"/>
    </row>
    <row r="14383" spans="19:20" ht="15.75" x14ac:dyDescent="0.2">
      <c r="S14383" s="302">
        <v>1</v>
      </c>
      <c r="T14383" s="302"/>
    </row>
    <row r="14384" spans="19:20" ht="15.75" x14ac:dyDescent="0.2">
      <c r="S14384" s="302">
        <v>1</v>
      </c>
      <c r="T14384" s="302"/>
    </row>
    <row r="14385" spans="19:20" ht="15.75" x14ac:dyDescent="0.2">
      <c r="S14385" s="302">
        <v>1</v>
      </c>
      <c r="T14385" s="302"/>
    </row>
    <row r="14386" spans="19:20" ht="15.75" x14ac:dyDescent="0.2">
      <c r="S14386" s="302">
        <v>1</v>
      </c>
      <c r="T14386" s="302"/>
    </row>
    <row r="14387" spans="19:20" ht="15.75" x14ac:dyDescent="0.2">
      <c r="S14387" s="302">
        <v>1</v>
      </c>
      <c r="T14387" s="302"/>
    </row>
    <row r="14388" spans="19:20" ht="15.75" x14ac:dyDescent="0.2">
      <c r="S14388" s="302">
        <v>1</v>
      </c>
      <c r="T14388" s="302"/>
    </row>
    <row r="14389" spans="19:20" ht="15.75" x14ac:dyDescent="0.2">
      <c r="S14389" s="302">
        <v>1</v>
      </c>
      <c r="T14389" s="302"/>
    </row>
    <row r="14390" spans="19:20" ht="15.75" x14ac:dyDescent="0.2">
      <c r="S14390" s="302">
        <v>1</v>
      </c>
      <c r="T14390" s="302"/>
    </row>
    <row r="14391" spans="19:20" ht="15.75" x14ac:dyDescent="0.2">
      <c r="S14391" s="302">
        <v>1</v>
      </c>
      <c r="T14391" s="302"/>
    </row>
    <row r="14392" spans="19:20" ht="15.75" x14ac:dyDescent="0.2">
      <c r="S14392" s="302">
        <v>1</v>
      </c>
      <c r="T14392" s="302"/>
    </row>
    <row r="14393" spans="19:20" ht="15.75" x14ac:dyDescent="0.2">
      <c r="S14393" s="302">
        <v>1</v>
      </c>
      <c r="T14393" s="302"/>
    </row>
    <row r="14394" spans="19:20" ht="15.75" x14ac:dyDescent="0.2">
      <c r="S14394" s="302">
        <v>1</v>
      </c>
      <c r="T14394" s="302"/>
    </row>
    <row r="14395" spans="19:20" ht="15.75" x14ac:dyDescent="0.2">
      <c r="S14395" s="302">
        <v>1</v>
      </c>
      <c r="T14395" s="302"/>
    </row>
    <row r="14396" spans="19:20" ht="15.75" x14ac:dyDescent="0.2">
      <c r="S14396" s="302">
        <v>1</v>
      </c>
      <c r="T14396" s="302"/>
    </row>
    <row r="14397" spans="19:20" ht="15.75" x14ac:dyDescent="0.2">
      <c r="S14397" s="302">
        <v>1</v>
      </c>
      <c r="T14397" s="302"/>
    </row>
    <row r="14398" spans="19:20" ht="15.75" x14ac:dyDescent="0.2">
      <c r="S14398" s="302">
        <v>1</v>
      </c>
      <c r="T14398" s="302"/>
    </row>
    <row r="14399" spans="19:20" ht="15.75" x14ac:dyDescent="0.2">
      <c r="S14399" s="302">
        <v>1</v>
      </c>
      <c r="T14399" s="302"/>
    </row>
    <row r="14400" spans="19:20" ht="15.75" x14ac:dyDescent="0.2">
      <c r="S14400" s="302">
        <v>1</v>
      </c>
      <c r="T14400" s="302"/>
    </row>
    <row r="14401" spans="19:20" ht="15.75" x14ac:dyDescent="0.2">
      <c r="S14401" s="302">
        <v>1</v>
      </c>
      <c r="T14401" s="302"/>
    </row>
    <row r="14402" spans="19:20" ht="15.75" x14ac:dyDescent="0.2">
      <c r="S14402" s="302">
        <v>1</v>
      </c>
      <c r="T14402" s="302"/>
    </row>
    <row r="14403" spans="19:20" ht="15.75" x14ac:dyDescent="0.2">
      <c r="S14403" s="302">
        <v>1</v>
      </c>
      <c r="T14403" s="302"/>
    </row>
    <row r="14404" spans="19:20" ht="15.75" x14ac:dyDescent="0.2">
      <c r="S14404" s="302">
        <v>1</v>
      </c>
      <c r="T14404" s="302"/>
    </row>
    <row r="14405" spans="19:20" ht="15.75" x14ac:dyDescent="0.2">
      <c r="S14405" s="302">
        <v>1</v>
      </c>
      <c r="T14405" s="302"/>
    </row>
    <row r="14406" spans="19:20" ht="15.75" x14ac:dyDescent="0.2">
      <c r="S14406" s="302">
        <v>1</v>
      </c>
      <c r="T14406" s="302"/>
    </row>
    <row r="14407" spans="19:20" ht="15.75" x14ac:dyDescent="0.2">
      <c r="S14407" s="302">
        <v>1</v>
      </c>
      <c r="T14407" s="302"/>
    </row>
    <row r="14408" spans="19:20" ht="15.75" x14ac:dyDescent="0.2">
      <c r="S14408" s="302">
        <v>1</v>
      </c>
      <c r="T14408" s="302"/>
    </row>
    <row r="14409" spans="19:20" ht="15.75" x14ac:dyDescent="0.2">
      <c r="S14409" s="302">
        <v>1</v>
      </c>
      <c r="T14409" s="302"/>
    </row>
    <row r="14410" spans="19:20" ht="15.75" x14ac:dyDescent="0.2">
      <c r="S14410" s="302">
        <v>1</v>
      </c>
      <c r="T14410" s="302"/>
    </row>
    <row r="14411" spans="19:20" ht="15.75" x14ac:dyDescent="0.2">
      <c r="S14411" s="302">
        <v>1</v>
      </c>
      <c r="T14411" s="302"/>
    </row>
    <row r="14412" spans="19:20" ht="15.75" x14ac:dyDescent="0.2">
      <c r="S14412" s="302">
        <v>1</v>
      </c>
      <c r="T14412" s="302"/>
    </row>
    <row r="14413" spans="19:20" ht="15.75" x14ac:dyDescent="0.2">
      <c r="S14413" s="302">
        <v>1</v>
      </c>
      <c r="T14413" s="302"/>
    </row>
    <row r="14414" spans="19:20" ht="15.75" x14ac:dyDescent="0.2">
      <c r="S14414" s="302">
        <v>1</v>
      </c>
      <c r="T14414" s="302"/>
    </row>
    <row r="14415" spans="19:20" ht="15.75" x14ac:dyDescent="0.2">
      <c r="S14415" s="302">
        <v>1</v>
      </c>
      <c r="T14415" s="302"/>
    </row>
    <row r="14416" spans="19:20" ht="15.75" x14ac:dyDescent="0.2">
      <c r="S14416" s="302">
        <v>1</v>
      </c>
      <c r="T14416" s="302"/>
    </row>
    <row r="14417" spans="19:20" ht="15.75" x14ac:dyDescent="0.2">
      <c r="S14417" s="302">
        <v>1</v>
      </c>
      <c r="T14417" s="302"/>
    </row>
    <row r="14418" spans="19:20" ht="15.75" x14ac:dyDescent="0.2">
      <c r="S14418" s="302">
        <v>1</v>
      </c>
      <c r="T14418" s="302"/>
    </row>
    <row r="14419" spans="19:20" ht="15.75" x14ac:dyDescent="0.2">
      <c r="S14419" s="302">
        <v>1</v>
      </c>
      <c r="T14419" s="302"/>
    </row>
    <row r="14420" spans="19:20" ht="15.75" x14ac:dyDescent="0.2">
      <c r="S14420" s="302">
        <v>1</v>
      </c>
      <c r="T14420" s="302"/>
    </row>
    <row r="14421" spans="19:20" ht="15.75" x14ac:dyDescent="0.2">
      <c r="S14421" s="302">
        <v>1</v>
      </c>
      <c r="T14421" s="302"/>
    </row>
    <row r="14422" spans="19:20" ht="15.75" x14ac:dyDescent="0.2">
      <c r="S14422" s="302">
        <v>1</v>
      </c>
      <c r="T14422" s="302"/>
    </row>
    <row r="14423" spans="19:20" ht="15.75" x14ac:dyDescent="0.2">
      <c r="S14423" s="302">
        <v>1</v>
      </c>
      <c r="T14423" s="302"/>
    </row>
    <row r="14424" spans="19:20" ht="15.75" x14ac:dyDescent="0.2">
      <c r="S14424" s="302">
        <v>1</v>
      </c>
      <c r="T14424" s="302"/>
    </row>
    <row r="14425" spans="19:20" ht="15.75" x14ac:dyDescent="0.2">
      <c r="S14425" s="302">
        <v>1</v>
      </c>
      <c r="T14425" s="302"/>
    </row>
    <row r="14426" spans="19:20" ht="15.75" x14ac:dyDescent="0.2">
      <c r="S14426" s="302">
        <v>1</v>
      </c>
      <c r="T14426" s="302"/>
    </row>
    <row r="14427" spans="19:20" ht="15.75" x14ac:dyDescent="0.2">
      <c r="S14427" s="302">
        <v>1</v>
      </c>
      <c r="T14427" s="302"/>
    </row>
    <row r="14428" spans="19:20" ht="15.75" x14ac:dyDescent="0.2">
      <c r="S14428" s="302">
        <v>1</v>
      </c>
      <c r="T14428" s="302"/>
    </row>
    <row r="14429" spans="19:20" ht="15.75" x14ac:dyDescent="0.2">
      <c r="S14429" s="302">
        <v>1</v>
      </c>
      <c r="T14429" s="302"/>
    </row>
    <row r="14430" spans="19:20" ht="15.75" x14ac:dyDescent="0.2">
      <c r="S14430" s="302">
        <v>1</v>
      </c>
      <c r="T14430" s="302"/>
    </row>
    <row r="14431" spans="19:20" ht="15.75" x14ac:dyDescent="0.2">
      <c r="S14431" s="302">
        <v>1</v>
      </c>
      <c r="T14431" s="302"/>
    </row>
    <row r="14432" spans="19:20" ht="15.75" x14ac:dyDescent="0.2">
      <c r="S14432" s="302">
        <v>1</v>
      </c>
      <c r="T14432" s="302"/>
    </row>
    <row r="14433" spans="19:20" ht="15.75" x14ac:dyDescent="0.2">
      <c r="S14433" s="302">
        <v>1</v>
      </c>
      <c r="T14433" s="302"/>
    </row>
    <row r="14434" spans="19:20" ht="15.75" x14ac:dyDescent="0.2">
      <c r="S14434" s="302">
        <v>1</v>
      </c>
      <c r="T14434" s="302"/>
    </row>
    <row r="14435" spans="19:20" ht="15.75" x14ac:dyDescent="0.2">
      <c r="S14435" s="302">
        <v>1</v>
      </c>
      <c r="T14435" s="302"/>
    </row>
    <row r="14436" spans="19:20" ht="15.75" x14ac:dyDescent="0.2">
      <c r="S14436" s="302">
        <v>1</v>
      </c>
      <c r="T14436" s="302"/>
    </row>
    <row r="14437" spans="19:20" ht="15.75" x14ac:dyDescent="0.2">
      <c r="S14437" s="302">
        <v>1</v>
      </c>
      <c r="T14437" s="302"/>
    </row>
    <row r="14438" spans="19:20" ht="15.75" x14ac:dyDescent="0.2">
      <c r="S14438" s="302">
        <v>1</v>
      </c>
      <c r="T14438" s="302"/>
    </row>
    <row r="14439" spans="19:20" ht="15.75" x14ac:dyDescent="0.2">
      <c r="S14439" s="302">
        <v>1</v>
      </c>
      <c r="T14439" s="302"/>
    </row>
    <row r="14440" spans="19:20" ht="15.75" x14ac:dyDescent="0.2">
      <c r="S14440" s="302">
        <v>1</v>
      </c>
      <c r="T14440" s="302"/>
    </row>
    <row r="14441" spans="19:20" ht="15.75" x14ac:dyDescent="0.2">
      <c r="S14441" s="302">
        <v>1</v>
      </c>
      <c r="T14441" s="302"/>
    </row>
    <row r="14442" spans="19:20" ht="15.75" x14ac:dyDescent="0.2">
      <c r="S14442" s="302">
        <v>1</v>
      </c>
      <c r="T14442" s="302"/>
    </row>
    <row r="14443" spans="19:20" ht="15.75" x14ac:dyDescent="0.2">
      <c r="S14443" s="302">
        <v>1</v>
      </c>
      <c r="T14443" s="302"/>
    </row>
    <row r="14444" spans="19:20" ht="15.75" x14ac:dyDescent="0.2">
      <c r="S14444" s="302">
        <v>1</v>
      </c>
      <c r="T14444" s="302"/>
    </row>
    <row r="14445" spans="19:20" ht="15.75" x14ac:dyDescent="0.2">
      <c r="S14445" s="302">
        <v>1</v>
      </c>
      <c r="T14445" s="302"/>
    </row>
    <row r="14446" spans="19:20" ht="15.75" x14ac:dyDescent="0.2">
      <c r="S14446" s="302">
        <v>1</v>
      </c>
      <c r="T14446" s="302"/>
    </row>
    <row r="14447" spans="19:20" ht="15.75" x14ac:dyDescent="0.2">
      <c r="S14447" s="302">
        <v>1</v>
      </c>
      <c r="T14447" s="302"/>
    </row>
    <row r="14448" spans="19:20" ht="15.75" x14ac:dyDescent="0.2">
      <c r="S14448" s="302">
        <v>1</v>
      </c>
      <c r="T14448" s="302"/>
    </row>
    <row r="14449" spans="19:20" ht="15.75" x14ac:dyDescent="0.2">
      <c r="S14449" s="302">
        <v>1</v>
      </c>
      <c r="T14449" s="302"/>
    </row>
    <row r="14450" spans="19:20" ht="15.75" x14ac:dyDescent="0.2">
      <c r="S14450" s="302">
        <v>1</v>
      </c>
      <c r="T14450" s="302"/>
    </row>
    <row r="14451" spans="19:20" ht="15.75" x14ac:dyDescent="0.2">
      <c r="S14451" s="302">
        <v>1</v>
      </c>
      <c r="T14451" s="302"/>
    </row>
    <row r="14452" spans="19:20" ht="15.75" x14ac:dyDescent="0.2">
      <c r="S14452" s="302">
        <v>1</v>
      </c>
      <c r="T14452" s="302"/>
    </row>
    <row r="14453" spans="19:20" ht="15.75" x14ac:dyDescent="0.2">
      <c r="S14453" s="302">
        <v>1</v>
      </c>
      <c r="T14453" s="302"/>
    </row>
    <row r="14454" spans="19:20" ht="15.75" x14ac:dyDescent="0.2">
      <c r="S14454" s="302">
        <v>1</v>
      </c>
      <c r="T14454" s="302"/>
    </row>
    <row r="14455" spans="19:20" ht="15.75" x14ac:dyDescent="0.2">
      <c r="S14455" s="302">
        <v>1</v>
      </c>
      <c r="T14455" s="302"/>
    </row>
    <row r="14456" spans="19:20" ht="15.75" x14ac:dyDescent="0.2">
      <c r="S14456" s="302">
        <v>1</v>
      </c>
      <c r="T14456" s="302"/>
    </row>
    <row r="14457" spans="19:20" ht="15.75" x14ac:dyDescent="0.2">
      <c r="S14457" s="302">
        <v>1</v>
      </c>
      <c r="T14457" s="302"/>
    </row>
    <row r="14458" spans="19:20" ht="15.75" x14ac:dyDescent="0.2">
      <c r="S14458" s="302">
        <v>1</v>
      </c>
      <c r="T14458" s="302"/>
    </row>
    <row r="14459" spans="19:20" ht="15.75" x14ac:dyDescent="0.2">
      <c r="S14459" s="302">
        <v>1</v>
      </c>
      <c r="T14459" s="302"/>
    </row>
    <row r="14460" spans="19:20" ht="15.75" x14ac:dyDescent="0.2">
      <c r="S14460" s="302">
        <v>1</v>
      </c>
      <c r="T14460" s="302"/>
    </row>
    <row r="14461" spans="19:20" ht="15.75" x14ac:dyDescent="0.2">
      <c r="S14461" s="302">
        <v>1</v>
      </c>
      <c r="T14461" s="302"/>
    </row>
    <row r="14462" spans="19:20" ht="15.75" x14ac:dyDescent="0.2">
      <c r="S14462" s="302">
        <v>1</v>
      </c>
      <c r="T14462" s="302"/>
    </row>
    <row r="14463" spans="19:20" ht="15.75" x14ac:dyDescent="0.2">
      <c r="S14463" s="302">
        <v>1</v>
      </c>
      <c r="T14463" s="302"/>
    </row>
    <row r="14464" spans="19:20" ht="15.75" x14ac:dyDescent="0.2">
      <c r="S14464" s="302">
        <v>1</v>
      </c>
      <c r="T14464" s="302"/>
    </row>
    <row r="14465" spans="19:20" ht="15.75" x14ac:dyDescent="0.2">
      <c r="S14465" s="302">
        <v>1</v>
      </c>
      <c r="T14465" s="302"/>
    </row>
    <row r="14466" spans="19:20" ht="15.75" x14ac:dyDescent="0.2">
      <c r="S14466" s="302">
        <v>1</v>
      </c>
      <c r="T14466" s="302"/>
    </row>
    <row r="14467" spans="19:20" ht="15.75" x14ac:dyDescent="0.2">
      <c r="S14467" s="302">
        <v>1</v>
      </c>
      <c r="T14467" s="302"/>
    </row>
    <row r="14468" spans="19:20" ht="15.75" x14ac:dyDescent="0.2">
      <c r="S14468" s="302">
        <v>1</v>
      </c>
      <c r="T14468" s="302"/>
    </row>
    <row r="14469" spans="19:20" ht="15.75" x14ac:dyDescent="0.2">
      <c r="S14469" s="302">
        <v>1</v>
      </c>
      <c r="T14469" s="302"/>
    </row>
    <row r="14470" spans="19:20" ht="15.75" x14ac:dyDescent="0.2">
      <c r="S14470" s="302">
        <v>1</v>
      </c>
      <c r="T14470" s="302"/>
    </row>
    <row r="14471" spans="19:20" ht="15.75" x14ac:dyDescent="0.2">
      <c r="S14471" s="302">
        <v>1</v>
      </c>
      <c r="T14471" s="302"/>
    </row>
    <row r="14472" spans="19:20" ht="15.75" x14ac:dyDescent="0.2">
      <c r="S14472" s="302">
        <v>1</v>
      </c>
      <c r="T14472" s="302"/>
    </row>
    <row r="14473" spans="19:20" ht="15.75" x14ac:dyDescent="0.2">
      <c r="S14473" s="302">
        <v>1</v>
      </c>
      <c r="T14473" s="302"/>
    </row>
    <row r="14474" spans="19:20" ht="15.75" x14ac:dyDescent="0.2">
      <c r="S14474" s="302">
        <v>1</v>
      </c>
      <c r="T14474" s="302"/>
    </row>
    <row r="14475" spans="19:20" ht="15.75" x14ac:dyDescent="0.2">
      <c r="S14475" s="302">
        <v>1</v>
      </c>
      <c r="T14475" s="302"/>
    </row>
    <row r="14476" spans="19:20" ht="15.75" x14ac:dyDescent="0.2">
      <c r="S14476" s="302">
        <v>1</v>
      </c>
      <c r="T14476" s="302"/>
    </row>
    <row r="14477" spans="19:20" ht="15.75" x14ac:dyDescent="0.2">
      <c r="S14477" s="302">
        <v>1</v>
      </c>
      <c r="T14477" s="302"/>
    </row>
    <row r="14478" spans="19:20" ht="15.75" x14ac:dyDescent="0.2">
      <c r="S14478" s="302">
        <v>1</v>
      </c>
      <c r="T14478" s="302"/>
    </row>
    <row r="14479" spans="19:20" ht="15.75" x14ac:dyDescent="0.2">
      <c r="S14479" s="302">
        <v>1</v>
      </c>
      <c r="T14479" s="302"/>
    </row>
    <row r="14480" spans="19:20" ht="15.75" x14ac:dyDescent="0.2">
      <c r="S14480" s="302">
        <v>1</v>
      </c>
      <c r="T14480" s="302"/>
    </row>
    <row r="14481" spans="19:20" ht="15.75" x14ac:dyDescent="0.2">
      <c r="S14481" s="302">
        <v>1</v>
      </c>
      <c r="T14481" s="302"/>
    </row>
    <row r="14482" spans="19:20" ht="15.75" x14ac:dyDescent="0.2">
      <c r="S14482" s="302">
        <v>1</v>
      </c>
      <c r="T14482" s="302"/>
    </row>
    <row r="14483" spans="19:20" ht="15.75" x14ac:dyDescent="0.2">
      <c r="S14483" s="302">
        <v>1</v>
      </c>
      <c r="T14483" s="302"/>
    </row>
    <row r="14484" spans="19:20" ht="15.75" x14ac:dyDescent="0.2">
      <c r="S14484" s="302">
        <v>1</v>
      </c>
      <c r="T14484" s="302"/>
    </row>
    <row r="14485" spans="19:20" ht="15.75" x14ac:dyDescent="0.2">
      <c r="S14485" s="302">
        <v>1</v>
      </c>
      <c r="T14485" s="302"/>
    </row>
    <row r="14486" spans="19:20" ht="15.75" x14ac:dyDescent="0.2">
      <c r="S14486" s="302">
        <v>1</v>
      </c>
      <c r="T14486" s="302"/>
    </row>
    <row r="14487" spans="19:20" ht="15.75" x14ac:dyDescent="0.2">
      <c r="S14487" s="302">
        <v>1</v>
      </c>
      <c r="T14487" s="302"/>
    </row>
    <row r="14488" spans="19:20" ht="15.75" x14ac:dyDescent="0.2">
      <c r="S14488" s="302">
        <v>1</v>
      </c>
      <c r="T14488" s="302"/>
    </row>
    <row r="14489" spans="19:20" ht="15.75" x14ac:dyDescent="0.2">
      <c r="S14489" s="302">
        <v>1</v>
      </c>
      <c r="T14489" s="302"/>
    </row>
    <row r="14490" spans="19:20" ht="15.75" x14ac:dyDescent="0.2">
      <c r="S14490" s="302">
        <v>1</v>
      </c>
      <c r="T14490" s="302"/>
    </row>
    <row r="14491" spans="19:20" ht="15.75" x14ac:dyDescent="0.2">
      <c r="S14491" s="302">
        <v>1</v>
      </c>
      <c r="T14491" s="302"/>
    </row>
    <row r="14492" spans="19:20" ht="15.75" x14ac:dyDescent="0.2">
      <c r="S14492" s="302">
        <v>1</v>
      </c>
      <c r="T14492" s="302"/>
    </row>
    <row r="14493" spans="19:20" ht="15.75" x14ac:dyDescent="0.2">
      <c r="S14493" s="302">
        <v>1</v>
      </c>
      <c r="T14493" s="302"/>
    </row>
    <row r="14494" spans="19:20" ht="15.75" x14ac:dyDescent="0.2">
      <c r="S14494" s="302">
        <v>1</v>
      </c>
      <c r="T14494" s="302"/>
    </row>
    <row r="14495" spans="19:20" ht="15.75" x14ac:dyDescent="0.2">
      <c r="S14495" s="302">
        <v>1</v>
      </c>
      <c r="T14495" s="302"/>
    </row>
    <row r="14496" spans="19:20" ht="15.75" x14ac:dyDescent="0.2">
      <c r="S14496" s="302">
        <v>1</v>
      </c>
      <c r="T14496" s="302"/>
    </row>
    <row r="14497" spans="19:20" ht="15.75" x14ac:dyDescent="0.2">
      <c r="S14497" s="302">
        <v>1</v>
      </c>
      <c r="T14497" s="302"/>
    </row>
    <row r="14498" spans="19:20" ht="15.75" x14ac:dyDescent="0.2">
      <c r="S14498" s="302">
        <v>1</v>
      </c>
      <c r="T14498" s="302"/>
    </row>
    <row r="14499" spans="19:20" ht="15.75" x14ac:dyDescent="0.2">
      <c r="S14499" s="302">
        <v>1</v>
      </c>
      <c r="T14499" s="302"/>
    </row>
    <row r="14500" spans="19:20" ht="15.75" x14ac:dyDescent="0.2">
      <c r="S14500" s="302">
        <v>1</v>
      </c>
      <c r="T14500" s="302"/>
    </row>
    <row r="14501" spans="19:20" ht="15.75" x14ac:dyDescent="0.2">
      <c r="S14501" s="302">
        <v>1</v>
      </c>
      <c r="T14501" s="302"/>
    </row>
    <row r="14502" spans="19:20" ht="15.75" x14ac:dyDescent="0.2">
      <c r="S14502" s="302">
        <v>1</v>
      </c>
      <c r="T14502" s="302"/>
    </row>
    <row r="14503" spans="19:20" ht="15.75" x14ac:dyDescent="0.2">
      <c r="S14503" s="302">
        <v>1</v>
      </c>
      <c r="T14503" s="302"/>
    </row>
    <row r="14504" spans="19:20" ht="15.75" x14ac:dyDescent="0.2">
      <c r="S14504" s="302">
        <v>1</v>
      </c>
      <c r="T14504" s="302"/>
    </row>
    <row r="14505" spans="19:20" ht="15.75" x14ac:dyDescent="0.2">
      <c r="S14505" s="302">
        <v>1</v>
      </c>
      <c r="T14505" s="302"/>
    </row>
    <row r="14506" spans="19:20" ht="15.75" x14ac:dyDescent="0.2">
      <c r="S14506" s="302">
        <v>1</v>
      </c>
      <c r="T14506" s="302"/>
    </row>
    <row r="14507" spans="19:20" ht="15.75" x14ac:dyDescent="0.2">
      <c r="S14507" s="302">
        <v>1</v>
      </c>
      <c r="T14507" s="302"/>
    </row>
    <row r="14508" spans="19:20" ht="15.75" x14ac:dyDescent="0.2">
      <c r="S14508" s="302">
        <v>1</v>
      </c>
      <c r="T14508" s="302"/>
    </row>
    <row r="14509" spans="19:20" ht="15.75" x14ac:dyDescent="0.2">
      <c r="S14509" s="302">
        <v>1</v>
      </c>
      <c r="T14509" s="302"/>
    </row>
    <row r="14510" spans="19:20" ht="15.75" x14ac:dyDescent="0.2">
      <c r="S14510" s="302">
        <v>1</v>
      </c>
      <c r="T14510" s="302"/>
    </row>
    <row r="14511" spans="19:20" ht="15.75" x14ac:dyDescent="0.2">
      <c r="S14511" s="302">
        <v>1</v>
      </c>
      <c r="T14511" s="302"/>
    </row>
    <row r="14512" spans="19:20" ht="15.75" x14ac:dyDescent="0.2">
      <c r="S14512" s="302">
        <v>1</v>
      </c>
      <c r="T14512" s="302"/>
    </row>
    <row r="14513" spans="19:20" ht="15.75" x14ac:dyDescent="0.2">
      <c r="S14513" s="302">
        <v>1</v>
      </c>
      <c r="T14513" s="302"/>
    </row>
    <row r="14514" spans="19:20" ht="15.75" x14ac:dyDescent="0.2">
      <c r="S14514" s="302">
        <v>1</v>
      </c>
      <c r="T14514" s="302"/>
    </row>
    <row r="14515" spans="19:20" ht="15.75" x14ac:dyDescent="0.2">
      <c r="S14515" s="302">
        <v>1</v>
      </c>
      <c r="T14515" s="302"/>
    </row>
    <row r="14516" spans="19:20" ht="15.75" x14ac:dyDescent="0.2">
      <c r="S14516" s="302">
        <v>1</v>
      </c>
      <c r="T14516" s="302"/>
    </row>
    <row r="14517" spans="19:20" ht="15.75" x14ac:dyDescent="0.2">
      <c r="S14517" s="302">
        <v>1</v>
      </c>
      <c r="T14517" s="302"/>
    </row>
    <row r="14518" spans="19:20" ht="15.75" x14ac:dyDescent="0.2">
      <c r="S14518" s="302">
        <v>1</v>
      </c>
      <c r="T14518" s="302"/>
    </row>
    <row r="14519" spans="19:20" ht="15.75" x14ac:dyDescent="0.2">
      <c r="S14519" s="302">
        <v>1</v>
      </c>
      <c r="T14519" s="302"/>
    </row>
    <row r="14520" spans="19:20" ht="15.75" x14ac:dyDescent="0.2">
      <c r="S14520" s="302">
        <v>1</v>
      </c>
      <c r="T14520" s="302"/>
    </row>
    <row r="14521" spans="19:20" ht="15.75" x14ac:dyDescent="0.2">
      <c r="S14521" s="302">
        <v>1</v>
      </c>
      <c r="T14521" s="302"/>
    </row>
    <row r="14522" spans="19:20" ht="15.75" x14ac:dyDescent="0.2">
      <c r="S14522" s="302">
        <v>1</v>
      </c>
      <c r="T14522" s="302"/>
    </row>
    <row r="14523" spans="19:20" ht="15.75" x14ac:dyDescent="0.2">
      <c r="S14523" s="302">
        <v>1</v>
      </c>
      <c r="T14523" s="302"/>
    </row>
    <row r="14524" spans="19:20" ht="15.75" x14ac:dyDescent="0.2">
      <c r="S14524" s="302">
        <v>1</v>
      </c>
      <c r="T14524" s="302"/>
    </row>
    <row r="14525" spans="19:20" ht="15.75" x14ac:dyDescent="0.2">
      <c r="S14525" s="302">
        <v>1</v>
      </c>
      <c r="T14525" s="302"/>
    </row>
    <row r="14526" spans="19:20" ht="15.75" x14ac:dyDescent="0.2">
      <c r="S14526" s="302">
        <v>1</v>
      </c>
      <c r="T14526" s="302"/>
    </row>
    <row r="14527" spans="19:20" ht="15.75" x14ac:dyDescent="0.2">
      <c r="S14527" s="302">
        <v>1</v>
      </c>
      <c r="T14527" s="302"/>
    </row>
    <row r="14528" spans="19:20" ht="15.75" x14ac:dyDescent="0.2">
      <c r="S14528" s="302">
        <v>1</v>
      </c>
      <c r="T14528" s="302"/>
    </row>
    <row r="14529" spans="19:20" ht="15.75" x14ac:dyDescent="0.2">
      <c r="S14529" s="302">
        <v>1</v>
      </c>
      <c r="T14529" s="302"/>
    </row>
    <row r="14530" spans="19:20" ht="15.75" x14ac:dyDescent="0.2">
      <c r="S14530" s="302">
        <v>1</v>
      </c>
      <c r="T14530" s="302"/>
    </row>
    <row r="14531" spans="19:20" ht="15.75" x14ac:dyDescent="0.2">
      <c r="S14531" s="302">
        <v>1</v>
      </c>
      <c r="T14531" s="302"/>
    </row>
    <row r="14532" spans="19:20" ht="15.75" x14ac:dyDescent="0.2">
      <c r="S14532" s="302">
        <v>1</v>
      </c>
      <c r="T14532" s="302"/>
    </row>
    <row r="14533" spans="19:20" ht="15.75" x14ac:dyDescent="0.2">
      <c r="S14533" s="302">
        <v>1</v>
      </c>
      <c r="T14533" s="302"/>
    </row>
    <row r="14534" spans="19:20" ht="15.75" x14ac:dyDescent="0.2">
      <c r="S14534" s="302">
        <v>1</v>
      </c>
      <c r="T14534" s="302"/>
    </row>
    <row r="14535" spans="19:20" ht="15.75" x14ac:dyDescent="0.2">
      <c r="S14535" s="302">
        <v>1</v>
      </c>
      <c r="T14535" s="302"/>
    </row>
    <row r="14536" spans="19:20" ht="15.75" x14ac:dyDescent="0.2">
      <c r="S14536" s="302">
        <v>1</v>
      </c>
      <c r="T14536" s="302"/>
    </row>
    <row r="14537" spans="19:20" ht="15.75" x14ac:dyDescent="0.2">
      <c r="S14537" s="302">
        <v>1</v>
      </c>
      <c r="T14537" s="302"/>
    </row>
    <row r="14538" spans="19:20" ht="15.75" x14ac:dyDescent="0.2">
      <c r="S14538" s="302">
        <v>1</v>
      </c>
      <c r="T14538" s="302"/>
    </row>
    <row r="14539" spans="19:20" ht="15.75" x14ac:dyDescent="0.2">
      <c r="S14539" s="302">
        <v>1</v>
      </c>
      <c r="T14539" s="302"/>
    </row>
    <row r="14540" spans="19:20" ht="15.75" x14ac:dyDescent="0.2">
      <c r="S14540" s="302">
        <v>1</v>
      </c>
      <c r="T14540" s="302"/>
    </row>
    <row r="14541" spans="19:20" ht="15.75" x14ac:dyDescent="0.2">
      <c r="S14541" s="302">
        <v>1</v>
      </c>
      <c r="T14541" s="302"/>
    </row>
    <row r="14542" spans="19:20" ht="15.75" x14ac:dyDescent="0.2">
      <c r="S14542" s="302">
        <v>1</v>
      </c>
      <c r="T14542" s="302"/>
    </row>
    <row r="14543" spans="19:20" ht="15.75" x14ac:dyDescent="0.2">
      <c r="S14543" s="302">
        <v>1</v>
      </c>
      <c r="T14543" s="302"/>
    </row>
    <row r="14544" spans="19:20" ht="15.75" x14ac:dyDescent="0.2">
      <c r="S14544" s="302">
        <v>1</v>
      </c>
      <c r="T14544" s="302"/>
    </row>
    <row r="14545" spans="19:20" ht="15.75" x14ac:dyDescent="0.2">
      <c r="S14545" s="302">
        <v>1</v>
      </c>
      <c r="T14545" s="302"/>
    </row>
    <row r="14546" spans="19:20" ht="15.75" x14ac:dyDescent="0.2">
      <c r="S14546" s="302">
        <v>1</v>
      </c>
      <c r="T14546" s="302"/>
    </row>
    <row r="14547" spans="19:20" ht="15.75" x14ac:dyDescent="0.2">
      <c r="S14547" s="302">
        <v>1</v>
      </c>
      <c r="T14547" s="302"/>
    </row>
    <row r="14548" spans="19:20" ht="15.75" x14ac:dyDescent="0.2">
      <c r="S14548" s="302">
        <v>1</v>
      </c>
      <c r="T14548" s="302"/>
    </row>
    <row r="14549" spans="19:20" ht="15.75" x14ac:dyDescent="0.2">
      <c r="S14549" s="302">
        <v>1</v>
      </c>
      <c r="T14549" s="302"/>
    </row>
    <row r="14550" spans="19:20" ht="15.75" x14ac:dyDescent="0.2">
      <c r="S14550" s="302">
        <v>1</v>
      </c>
      <c r="T14550" s="302"/>
    </row>
    <row r="14551" spans="19:20" ht="15.75" x14ac:dyDescent="0.2">
      <c r="S14551" s="302">
        <v>1</v>
      </c>
      <c r="T14551" s="302"/>
    </row>
    <row r="14552" spans="19:20" ht="15.75" x14ac:dyDescent="0.2">
      <c r="S14552" s="302">
        <v>1</v>
      </c>
      <c r="T14552" s="302"/>
    </row>
    <row r="14553" spans="19:20" ht="15.75" x14ac:dyDescent="0.2">
      <c r="S14553" s="302">
        <v>1</v>
      </c>
      <c r="T14553" s="302"/>
    </row>
    <row r="14554" spans="19:20" ht="15.75" x14ac:dyDescent="0.2">
      <c r="S14554" s="302">
        <v>1</v>
      </c>
      <c r="T14554" s="302"/>
    </row>
    <row r="14555" spans="19:20" ht="15.75" x14ac:dyDescent="0.2">
      <c r="S14555" s="302">
        <v>1</v>
      </c>
      <c r="T14555" s="302"/>
    </row>
    <row r="14556" spans="19:20" ht="15.75" x14ac:dyDescent="0.2">
      <c r="S14556" s="302">
        <v>1</v>
      </c>
      <c r="T14556" s="302"/>
    </row>
    <row r="14557" spans="19:20" ht="15.75" x14ac:dyDescent="0.2">
      <c r="S14557" s="302">
        <v>1</v>
      </c>
      <c r="T14557" s="302"/>
    </row>
    <row r="14558" spans="19:20" ht="15.75" x14ac:dyDescent="0.2">
      <c r="S14558" s="302">
        <v>1</v>
      </c>
      <c r="T14558" s="302"/>
    </row>
    <row r="14559" spans="19:20" ht="15.75" x14ac:dyDescent="0.2">
      <c r="S14559" s="302">
        <v>1</v>
      </c>
      <c r="T14559" s="302"/>
    </row>
    <row r="14560" spans="19:20" ht="15.75" x14ac:dyDescent="0.2">
      <c r="S14560" s="302">
        <v>1</v>
      </c>
      <c r="T14560" s="302"/>
    </row>
    <row r="14561" spans="19:20" ht="15.75" x14ac:dyDescent="0.2">
      <c r="S14561" s="302">
        <v>1</v>
      </c>
      <c r="T14561" s="302"/>
    </row>
    <row r="14562" spans="19:20" ht="15.75" x14ac:dyDescent="0.2">
      <c r="S14562" s="302">
        <v>1</v>
      </c>
      <c r="T14562" s="302"/>
    </row>
    <row r="14563" spans="19:20" ht="15.75" x14ac:dyDescent="0.2">
      <c r="S14563" s="302">
        <v>1</v>
      </c>
      <c r="T14563" s="302"/>
    </row>
    <row r="14564" spans="19:20" ht="15.75" x14ac:dyDescent="0.2">
      <c r="S14564" s="302">
        <v>1</v>
      </c>
      <c r="T14564" s="302"/>
    </row>
    <row r="14565" spans="19:20" ht="15.75" x14ac:dyDescent="0.2">
      <c r="S14565" s="302">
        <v>1</v>
      </c>
      <c r="T14565" s="302"/>
    </row>
    <row r="14566" spans="19:20" ht="15.75" x14ac:dyDescent="0.2">
      <c r="S14566" s="302">
        <v>1</v>
      </c>
      <c r="T14566" s="302"/>
    </row>
    <row r="14567" spans="19:20" ht="15.75" x14ac:dyDescent="0.2">
      <c r="S14567" s="302">
        <v>1</v>
      </c>
      <c r="T14567" s="302"/>
    </row>
    <row r="14568" spans="19:20" ht="15.75" x14ac:dyDescent="0.2">
      <c r="S14568" s="302">
        <v>1</v>
      </c>
      <c r="T14568" s="302"/>
    </row>
    <row r="14569" spans="19:20" ht="15.75" x14ac:dyDescent="0.2">
      <c r="S14569" s="302">
        <v>1</v>
      </c>
      <c r="T14569" s="302"/>
    </row>
    <row r="14570" spans="19:20" ht="15.75" x14ac:dyDescent="0.2">
      <c r="S14570" s="302">
        <v>1</v>
      </c>
      <c r="T14570" s="302"/>
    </row>
    <row r="14571" spans="19:20" ht="15.75" x14ac:dyDescent="0.2">
      <c r="S14571" s="302">
        <v>1</v>
      </c>
      <c r="T14571" s="302"/>
    </row>
    <row r="14572" spans="19:20" ht="15.75" x14ac:dyDescent="0.2">
      <c r="S14572" s="302">
        <v>1</v>
      </c>
      <c r="T14572" s="302"/>
    </row>
    <row r="14573" spans="19:20" ht="15.75" x14ac:dyDescent="0.2">
      <c r="S14573" s="302">
        <v>1</v>
      </c>
      <c r="T14573" s="302"/>
    </row>
    <row r="14574" spans="19:20" ht="15.75" x14ac:dyDescent="0.2">
      <c r="S14574" s="302">
        <v>1</v>
      </c>
      <c r="T14574" s="302"/>
    </row>
    <row r="14575" spans="19:20" ht="15.75" x14ac:dyDescent="0.2">
      <c r="S14575" s="302">
        <v>1</v>
      </c>
      <c r="T14575" s="302"/>
    </row>
    <row r="14576" spans="19:20" ht="15.75" x14ac:dyDescent="0.2">
      <c r="S14576" s="302">
        <v>1</v>
      </c>
      <c r="T14576" s="302"/>
    </row>
    <row r="14577" spans="19:20" ht="15.75" x14ac:dyDescent="0.2">
      <c r="S14577" s="302">
        <v>1</v>
      </c>
      <c r="T14577" s="302"/>
    </row>
    <row r="14578" spans="19:20" ht="15.75" x14ac:dyDescent="0.2">
      <c r="S14578" s="302">
        <v>1</v>
      </c>
      <c r="T14578" s="302"/>
    </row>
    <row r="14579" spans="19:20" ht="15.75" x14ac:dyDescent="0.2">
      <c r="S14579" s="302">
        <v>1</v>
      </c>
      <c r="T14579" s="302"/>
    </row>
    <row r="14580" spans="19:20" ht="15.75" x14ac:dyDescent="0.2">
      <c r="S14580" s="302">
        <v>1</v>
      </c>
      <c r="T14580" s="302"/>
    </row>
    <row r="14581" spans="19:20" ht="15.75" x14ac:dyDescent="0.2">
      <c r="S14581" s="302">
        <v>1</v>
      </c>
      <c r="T14581" s="302"/>
    </row>
    <row r="14582" spans="19:20" ht="15.75" x14ac:dyDescent="0.2">
      <c r="S14582" s="302">
        <v>1</v>
      </c>
      <c r="T14582" s="302"/>
    </row>
    <row r="14583" spans="19:20" ht="15.75" x14ac:dyDescent="0.2">
      <c r="S14583" s="302">
        <v>1</v>
      </c>
      <c r="T14583" s="302"/>
    </row>
    <row r="14584" spans="19:20" ht="15.75" x14ac:dyDescent="0.2">
      <c r="S14584" s="302">
        <v>1</v>
      </c>
      <c r="T14584" s="302"/>
    </row>
    <row r="14585" spans="19:20" ht="15.75" x14ac:dyDescent="0.2">
      <c r="S14585" s="302">
        <v>1</v>
      </c>
      <c r="T14585" s="302"/>
    </row>
    <row r="14586" spans="19:20" ht="15.75" x14ac:dyDescent="0.2">
      <c r="S14586" s="302">
        <v>1</v>
      </c>
      <c r="T14586" s="302"/>
    </row>
    <row r="14587" spans="19:20" ht="15.75" x14ac:dyDescent="0.2">
      <c r="S14587" s="302">
        <v>1</v>
      </c>
      <c r="T14587" s="302"/>
    </row>
    <row r="14588" spans="19:20" ht="15.75" x14ac:dyDescent="0.2">
      <c r="S14588" s="302">
        <v>1</v>
      </c>
      <c r="T14588" s="302"/>
    </row>
    <row r="14589" spans="19:20" ht="15.75" x14ac:dyDescent="0.2">
      <c r="S14589" s="302">
        <v>1</v>
      </c>
      <c r="T14589" s="302"/>
    </row>
    <row r="14590" spans="19:20" ht="15.75" x14ac:dyDescent="0.2">
      <c r="S14590" s="302">
        <v>1</v>
      </c>
      <c r="T14590" s="302"/>
    </row>
    <row r="14591" spans="19:20" ht="15.75" x14ac:dyDescent="0.2">
      <c r="S14591" s="302">
        <v>1</v>
      </c>
      <c r="T14591" s="302"/>
    </row>
    <row r="14592" spans="19:20" ht="15.75" x14ac:dyDescent="0.2">
      <c r="S14592" s="302">
        <v>1</v>
      </c>
      <c r="T14592" s="302"/>
    </row>
    <row r="14593" spans="19:20" ht="15.75" x14ac:dyDescent="0.2">
      <c r="S14593" s="302">
        <v>1</v>
      </c>
      <c r="T14593" s="302"/>
    </row>
    <row r="14594" spans="19:20" ht="15.75" x14ac:dyDescent="0.2">
      <c r="S14594" s="302">
        <v>1</v>
      </c>
      <c r="T14594" s="302"/>
    </row>
    <row r="14595" spans="19:20" ht="15.75" x14ac:dyDescent="0.2">
      <c r="S14595" s="302">
        <v>1</v>
      </c>
      <c r="T14595" s="302"/>
    </row>
    <row r="14596" spans="19:20" ht="15.75" x14ac:dyDescent="0.2">
      <c r="S14596" s="302">
        <v>1</v>
      </c>
      <c r="T14596" s="302"/>
    </row>
    <row r="14597" spans="19:20" ht="15.75" x14ac:dyDescent="0.2">
      <c r="S14597" s="302">
        <v>1</v>
      </c>
      <c r="T14597" s="302"/>
    </row>
    <row r="14598" spans="19:20" ht="15.75" x14ac:dyDescent="0.2">
      <c r="S14598" s="302">
        <v>1</v>
      </c>
      <c r="T14598" s="302"/>
    </row>
    <row r="14599" spans="19:20" ht="15.75" x14ac:dyDescent="0.2">
      <c r="S14599" s="302">
        <v>1</v>
      </c>
      <c r="T14599" s="302"/>
    </row>
    <row r="14600" spans="19:20" ht="15.75" x14ac:dyDescent="0.2">
      <c r="S14600" s="302">
        <v>1</v>
      </c>
      <c r="T14600" s="302"/>
    </row>
    <row r="14601" spans="19:20" ht="15.75" x14ac:dyDescent="0.2">
      <c r="S14601" s="302">
        <v>1</v>
      </c>
      <c r="T14601" s="302"/>
    </row>
    <row r="14602" spans="19:20" ht="15.75" x14ac:dyDescent="0.2">
      <c r="S14602" s="302">
        <v>1</v>
      </c>
      <c r="T14602" s="302"/>
    </row>
    <row r="14603" spans="19:20" ht="15.75" x14ac:dyDescent="0.2">
      <c r="S14603" s="302">
        <v>1</v>
      </c>
      <c r="T14603" s="302"/>
    </row>
    <row r="14604" spans="19:20" ht="15.75" x14ac:dyDescent="0.2">
      <c r="S14604" s="302">
        <v>1</v>
      </c>
      <c r="T14604" s="302"/>
    </row>
    <row r="14605" spans="19:20" ht="15.75" x14ac:dyDescent="0.2">
      <c r="S14605" s="302">
        <v>1</v>
      </c>
      <c r="T14605" s="302"/>
    </row>
    <row r="14606" spans="19:20" ht="15.75" x14ac:dyDescent="0.2">
      <c r="S14606" s="302">
        <v>1</v>
      </c>
      <c r="T14606" s="302"/>
    </row>
    <row r="14607" spans="19:20" ht="15.75" x14ac:dyDescent="0.2">
      <c r="S14607" s="302">
        <v>1</v>
      </c>
      <c r="T14607" s="302"/>
    </row>
    <row r="14608" spans="19:20" ht="15.75" x14ac:dyDescent="0.2">
      <c r="S14608" s="302">
        <v>1</v>
      </c>
      <c r="T14608" s="302"/>
    </row>
    <row r="14609" spans="19:20" ht="15.75" x14ac:dyDescent="0.2">
      <c r="S14609" s="302">
        <v>1</v>
      </c>
      <c r="T14609" s="302"/>
    </row>
    <row r="14610" spans="19:20" ht="15.75" x14ac:dyDescent="0.2">
      <c r="S14610" s="302">
        <v>1</v>
      </c>
      <c r="T14610" s="302"/>
    </row>
    <row r="14611" spans="19:20" ht="15.75" x14ac:dyDescent="0.2">
      <c r="S14611" s="302">
        <v>1</v>
      </c>
      <c r="T14611" s="302"/>
    </row>
    <row r="14612" spans="19:20" ht="15.75" x14ac:dyDescent="0.2">
      <c r="S14612" s="302">
        <v>1</v>
      </c>
      <c r="T14612" s="302"/>
    </row>
    <row r="14613" spans="19:20" ht="15.75" x14ac:dyDescent="0.2">
      <c r="S14613" s="302">
        <v>1</v>
      </c>
      <c r="T14613" s="302"/>
    </row>
    <row r="14614" spans="19:20" ht="15.75" x14ac:dyDescent="0.2">
      <c r="S14614" s="302">
        <v>1</v>
      </c>
      <c r="T14614" s="302"/>
    </row>
    <row r="14615" spans="19:20" ht="15.75" x14ac:dyDescent="0.2">
      <c r="S14615" s="302">
        <v>1</v>
      </c>
      <c r="T14615" s="302"/>
    </row>
    <row r="14616" spans="19:20" ht="15.75" x14ac:dyDescent="0.2">
      <c r="S14616" s="302">
        <v>1</v>
      </c>
      <c r="T14616" s="302"/>
    </row>
    <row r="14617" spans="19:20" ht="15.75" x14ac:dyDescent="0.2">
      <c r="S14617" s="302">
        <v>1</v>
      </c>
      <c r="T14617" s="302"/>
    </row>
    <row r="14618" spans="19:20" ht="15.75" x14ac:dyDescent="0.2">
      <c r="S14618" s="302">
        <v>1</v>
      </c>
      <c r="T14618" s="302"/>
    </row>
    <row r="14619" spans="19:20" ht="15.75" x14ac:dyDescent="0.2">
      <c r="S14619" s="302">
        <v>1</v>
      </c>
      <c r="T14619" s="302"/>
    </row>
    <row r="14620" spans="19:20" ht="15.75" x14ac:dyDescent="0.2">
      <c r="S14620" s="302">
        <v>1</v>
      </c>
      <c r="T14620" s="302"/>
    </row>
    <row r="14621" spans="19:20" ht="15.75" x14ac:dyDescent="0.2">
      <c r="S14621" s="302">
        <v>1</v>
      </c>
      <c r="T14621" s="302"/>
    </row>
    <row r="14622" spans="19:20" ht="15.75" x14ac:dyDescent="0.2">
      <c r="S14622" s="302">
        <v>1</v>
      </c>
      <c r="T14622" s="302"/>
    </row>
    <row r="14623" spans="19:20" ht="15.75" x14ac:dyDescent="0.2">
      <c r="S14623" s="302">
        <v>1</v>
      </c>
      <c r="T14623" s="302"/>
    </row>
    <row r="14624" spans="19:20" ht="15.75" x14ac:dyDescent="0.2">
      <c r="S14624" s="302">
        <v>1</v>
      </c>
      <c r="T14624" s="302"/>
    </row>
    <row r="14625" spans="19:20" ht="15.75" x14ac:dyDescent="0.2">
      <c r="S14625" s="302">
        <v>1</v>
      </c>
      <c r="T14625" s="302"/>
    </row>
    <row r="14626" spans="19:20" ht="15.75" x14ac:dyDescent="0.2">
      <c r="S14626" s="302">
        <v>1</v>
      </c>
      <c r="T14626" s="302"/>
    </row>
    <row r="14627" spans="19:20" ht="15.75" x14ac:dyDescent="0.2">
      <c r="S14627" s="302">
        <v>1</v>
      </c>
      <c r="T14627" s="302"/>
    </row>
    <row r="14628" spans="19:20" ht="15.75" x14ac:dyDescent="0.2">
      <c r="S14628" s="302">
        <v>1</v>
      </c>
      <c r="T14628" s="302"/>
    </row>
    <row r="14629" spans="19:20" ht="15.75" x14ac:dyDescent="0.2">
      <c r="S14629" s="302">
        <v>1</v>
      </c>
      <c r="T14629" s="302"/>
    </row>
    <row r="14630" spans="19:20" ht="15.75" x14ac:dyDescent="0.2">
      <c r="S14630" s="302">
        <v>1</v>
      </c>
      <c r="T14630" s="302"/>
    </row>
    <row r="14631" spans="19:20" ht="15.75" x14ac:dyDescent="0.2">
      <c r="S14631" s="302">
        <v>1</v>
      </c>
      <c r="T14631" s="302"/>
    </row>
    <row r="14632" spans="19:20" ht="15.75" x14ac:dyDescent="0.2">
      <c r="S14632" s="302">
        <v>1</v>
      </c>
      <c r="T14632" s="302"/>
    </row>
    <row r="14633" spans="19:20" ht="15.75" x14ac:dyDescent="0.2">
      <c r="S14633" s="302">
        <v>1</v>
      </c>
      <c r="T14633" s="302"/>
    </row>
    <row r="14634" spans="19:20" ht="15.75" x14ac:dyDescent="0.2">
      <c r="S14634" s="302">
        <v>1</v>
      </c>
      <c r="T14634" s="302"/>
    </row>
    <row r="14635" spans="19:20" ht="15.75" x14ac:dyDescent="0.2">
      <c r="S14635" s="302">
        <v>1</v>
      </c>
      <c r="T14635" s="302"/>
    </row>
    <row r="14636" spans="19:20" ht="15.75" x14ac:dyDescent="0.2">
      <c r="S14636" s="302">
        <v>1</v>
      </c>
      <c r="T14636" s="302"/>
    </row>
    <row r="14637" spans="19:20" ht="15.75" x14ac:dyDescent="0.2">
      <c r="S14637" s="302">
        <v>1</v>
      </c>
      <c r="T14637" s="302"/>
    </row>
    <row r="14638" spans="19:20" ht="15.75" x14ac:dyDescent="0.2">
      <c r="S14638" s="302">
        <v>1</v>
      </c>
      <c r="T14638" s="302"/>
    </row>
    <row r="14639" spans="19:20" ht="15.75" x14ac:dyDescent="0.2">
      <c r="S14639" s="302">
        <v>1</v>
      </c>
      <c r="T14639" s="302"/>
    </row>
    <row r="14640" spans="19:20" ht="15.75" x14ac:dyDescent="0.2">
      <c r="S14640" s="302">
        <v>1</v>
      </c>
      <c r="T14640" s="302"/>
    </row>
    <row r="14641" spans="19:20" ht="15.75" x14ac:dyDescent="0.2">
      <c r="S14641" s="302">
        <v>1</v>
      </c>
      <c r="T14641" s="302"/>
    </row>
    <row r="14642" spans="19:20" ht="15.75" x14ac:dyDescent="0.2">
      <c r="S14642" s="302">
        <v>1</v>
      </c>
      <c r="T14642" s="302"/>
    </row>
    <row r="14643" spans="19:20" ht="15.75" x14ac:dyDescent="0.2">
      <c r="S14643" s="302">
        <v>1</v>
      </c>
      <c r="T14643" s="302"/>
    </row>
    <row r="14644" spans="19:20" ht="15.75" x14ac:dyDescent="0.2">
      <c r="S14644" s="302">
        <v>1</v>
      </c>
      <c r="T14644" s="302"/>
    </row>
    <row r="14645" spans="19:20" ht="15.75" x14ac:dyDescent="0.2">
      <c r="S14645" s="302">
        <v>1</v>
      </c>
      <c r="T14645" s="302"/>
    </row>
    <row r="14646" spans="19:20" ht="15.75" x14ac:dyDescent="0.2">
      <c r="S14646" s="302">
        <v>1</v>
      </c>
      <c r="T14646" s="302"/>
    </row>
    <row r="14647" spans="19:20" ht="15.75" x14ac:dyDescent="0.2">
      <c r="S14647" s="302">
        <v>1</v>
      </c>
      <c r="T14647" s="302"/>
    </row>
    <row r="14648" spans="19:20" ht="15.75" x14ac:dyDescent="0.2">
      <c r="S14648" s="302">
        <v>1</v>
      </c>
      <c r="T14648" s="302"/>
    </row>
    <row r="14649" spans="19:20" ht="15.75" x14ac:dyDescent="0.2">
      <c r="S14649" s="302">
        <v>1</v>
      </c>
      <c r="T14649" s="302"/>
    </row>
    <row r="14650" spans="19:20" ht="15.75" x14ac:dyDescent="0.2">
      <c r="S14650" s="302">
        <v>1</v>
      </c>
      <c r="T14650" s="302"/>
    </row>
    <row r="14651" spans="19:20" ht="15.75" x14ac:dyDescent="0.2">
      <c r="S14651" s="302">
        <v>1</v>
      </c>
      <c r="T14651" s="302"/>
    </row>
    <row r="14652" spans="19:20" ht="15.75" x14ac:dyDescent="0.2">
      <c r="S14652" s="302">
        <v>1</v>
      </c>
      <c r="T14652" s="302"/>
    </row>
    <row r="14653" spans="19:20" ht="15.75" x14ac:dyDescent="0.2">
      <c r="S14653" s="302">
        <v>1</v>
      </c>
      <c r="T14653" s="302"/>
    </row>
    <row r="14654" spans="19:20" ht="15.75" x14ac:dyDescent="0.2">
      <c r="S14654" s="302">
        <v>1</v>
      </c>
      <c r="T14654" s="302"/>
    </row>
    <row r="14655" spans="19:20" ht="15.75" x14ac:dyDescent="0.2">
      <c r="S14655" s="302">
        <v>1</v>
      </c>
      <c r="T14655" s="302"/>
    </row>
    <row r="14656" spans="19:20" ht="15.75" x14ac:dyDescent="0.2">
      <c r="S14656" s="302">
        <v>1</v>
      </c>
      <c r="T14656" s="302"/>
    </row>
    <row r="14657" spans="19:20" ht="15.75" x14ac:dyDescent="0.2">
      <c r="S14657" s="302">
        <v>1</v>
      </c>
      <c r="T14657" s="302"/>
    </row>
    <row r="14658" spans="19:20" ht="15.75" x14ac:dyDescent="0.2">
      <c r="S14658" s="302">
        <v>1</v>
      </c>
      <c r="T14658" s="302"/>
    </row>
    <row r="14659" spans="19:20" ht="15.75" x14ac:dyDescent="0.2">
      <c r="S14659" s="302">
        <v>1</v>
      </c>
      <c r="T14659" s="302"/>
    </row>
    <row r="14660" spans="19:20" ht="15.75" x14ac:dyDescent="0.2">
      <c r="S14660" s="302">
        <v>1</v>
      </c>
      <c r="T14660" s="302"/>
    </row>
    <row r="14661" spans="19:20" ht="15.75" x14ac:dyDescent="0.2">
      <c r="S14661" s="302">
        <v>1</v>
      </c>
      <c r="T14661" s="302"/>
    </row>
    <row r="14662" spans="19:20" ht="15.75" x14ac:dyDescent="0.2">
      <c r="S14662" s="302">
        <v>1</v>
      </c>
      <c r="T14662" s="302"/>
    </row>
    <row r="14663" spans="19:20" ht="15.75" x14ac:dyDescent="0.2">
      <c r="S14663" s="302">
        <v>1</v>
      </c>
      <c r="T14663" s="302"/>
    </row>
    <row r="14664" spans="19:20" ht="15.75" x14ac:dyDescent="0.2">
      <c r="S14664" s="302">
        <v>1</v>
      </c>
      <c r="T14664" s="302"/>
    </row>
    <row r="14665" spans="19:20" ht="15.75" x14ac:dyDescent="0.2">
      <c r="S14665" s="302">
        <v>1</v>
      </c>
      <c r="T14665" s="302"/>
    </row>
    <row r="14666" spans="19:20" ht="15.75" x14ac:dyDescent="0.2">
      <c r="S14666" s="302">
        <v>1</v>
      </c>
      <c r="T14666" s="302"/>
    </row>
    <row r="14667" spans="19:20" ht="15.75" x14ac:dyDescent="0.2">
      <c r="S14667" s="302">
        <v>1</v>
      </c>
      <c r="T14667" s="302"/>
    </row>
    <row r="14668" spans="19:20" ht="15.75" x14ac:dyDescent="0.2">
      <c r="S14668" s="302">
        <v>1</v>
      </c>
      <c r="T14668" s="302"/>
    </row>
    <row r="14669" spans="19:20" ht="15.75" x14ac:dyDescent="0.2">
      <c r="S14669" s="302">
        <v>1</v>
      </c>
      <c r="T14669" s="302"/>
    </row>
    <row r="14670" spans="19:20" ht="15.75" x14ac:dyDescent="0.2">
      <c r="S14670" s="302">
        <v>1</v>
      </c>
      <c r="T14670" s="302"/>
    </row>
    <row r="14671" spans="19:20" ht="15.75" x14ac:dyDescent="0.2">
      <c r="S14671" s="302">
        <v>1</v>
      </c>
      <c r="T14671" s="302"/>
    </row>
    <row r="14672" spans="19:20" ht="15.75" x14ac:dyDescent="0.2">
      <c r="S14672" s="302">
        <v>1</v>
      </c>
      <c r="T14672" s="302"/>
    </row>
    <row r="14673" spans="19:20" ht="15.75" x14ac:dyDescent="0.2">
      <c r="S14673" s="302">
        <v>1</v>
      </c>
      <c r="T14673" s="302"/>
    </row>
    <row r="14674" spans="19:20" ht="15.75" x14ac:dyDescent="0.2">
      <c r="S14674" s="302">
        <v>1</v>
      </c>
      <c r="T14674" s="302"/>
    </row>
    <row r="14675" spans="19:20" ht="15.75" x14ac:dyDescent="0.2">
      <c r="S14675" s="302">
        <v>1</v>
      </c>
      <c r="T14675" s="302"/>
    </row>
    <row r="14676" spans="19:20" ht="15.75" x14ac:dyDescent="0.2">
      <c r="S14676" s="302">
        <v>1</v>
      </c>
      <c r="T14676" s="302"/>
    </row>
    <row r="14677" spans="19:20" ht="15.75" x14ac:dyDescent="0.2">
      <c r="S14677" s="302">
        <v>1</v>
      </c>
      <c r="T14677" s="302"/>
    </row>
    <row r="14678" spans="19:20" ht="15.75" x14ac:dyDescent="0.2">
      <c r="S14678" s="302">
        <v>1</v>
      </c>
      <c r="T14678" s="302"/>
    </row>
    <row r="14679" spans="19:20" ht="15.75" x14ac:dyDescent="0.2">
      <c r="S14679" s="302">
        <v>1</v>
      </c>
      <c r="T14679" s="302"/>
    </row>
    <row r="14680" spans="19:20" ht="15.75" x14ac:dyDescent="0.2">
      <c r="S14680" s="302">
        <v>1</v>
      </c>
      <c r="T14680" s="302"/>
    </row>
    <row r="14681" spans="19:20" ht="15.75" x14ac:dyDescent="0.2">
      <c r="S14681" s="302">
        <v>1</v>
      </c>
      <c r="T14681" s="302"/>
    </row>
    <row r="14682" spans="19:20" ht="15.75" x14ac:dyDescent="0.2">
      <c r="S14682" s="302">
        <v>1</v>
      </c>
      <c r="T14682" s="302"/>
    </row>
    <row r="14683" spans="19:20" ht="15.75" x14ac:dyDescent="0.2">
      <c r="S14683" s="302">
        <v>1</v>
      </c>
      <c r="T14683" s="302"/>
    </row>
    <row r="14684" spans="19:20" ht="15.75" x14ac:dyDescent="0.2">
      <c r="S14684" s="302">
        <v>1</v>
      </c>
      <c r="T14684" s="302"/>
    </row>
    <row r="14685" spans="19:20" ht="15.75" x14ac:dyDescent="0.2">
      <c r="S14685" s="302">
        <v>1</v>
      </c>
      <c r="T14685" s="302"/>
    </row>
    <row r="14686" spans="19:20" ht="15.75" x14ac:dyDescent="0.2">
      <c r="S14686" s="302">
        <v>1</v>
      </c>
      <c r="T14686" s="302"/>
    </row>
    <row r="14687" spans="19:20" ht="15.75" x14ac:dyDescent="0.2">
      <c r="S14687" s="302">
        <v>1</v>
      </c>
      <c r="T14687" s="302"/>
    </row>
    <row r="14688" spans="19:20" ht="15.75" x14ac:dyDescent="0.2">
      <c r="S14688" s="302">
        <v>1</v>
      </c>
      <c r="T14688" s="302"/>
    </row>
    <row r="14689" spans="19:20" ht="15.75" x14ac:dyDescent="0.2">
      <c r="S14689" s="302">
        <v>1</v>
      </c>
      <c r="T14689" s="302"/>
    </row>
    <row r="14690" spans="19:20" ht="15.75" x14ac:dyDescent="0.2">
      <c r="S14690" s="302">
        <v>1</v>
      </c>
      <c r="T14690" s="302"/>
    </row>
    <row r="14691" spans="19:20" ht="15.75" x14ac:dyDescent="0.2">
      <c r="S14691" s="302">
        <v>1</v>
      </c>
      <c r="T14691" s="302"/>
    </row>
    <row r="14692" spans="19:20" ht="15.75" x14ac:dyDescent="0.2">
      <c r="S14692" s="302">
        <v>1</v>
      </c>
      <c r="T14692" s="302"/>
    </row>
    <row r="14693" spans="19:20" ht="15.75" x14ac:dyDescent="0.2">
      <c r="S14693" s="302">
        <v>1</v>
      </c>
      <c r="T14693" s="302"/>
    </row>
    <row r="14694" spans="19:20" ht="15.75" x14ac:dyDescent="0.2">
      <c r="S14694" s="302">
        <v>1</v>
      </c>
      <c r="T14694" s="302"/>
    </row>
    <row r="14695" spans="19:20" ht="15.75" x14ac:dyDescent="0.2">
      <c r="S14695" s="302">
        <v>1</v>
      </c>
      <c r="T14695" s="302"/>
    </row>
    <row r="14696" spans="19:20" ht="15.75" x14ac:dyDescent="0.2">
      <c r="S14696" s="302">
        <v>1</v>
      </c>
      <c r="T14696" s="302"/>
    </row>
    <row r="14697" spans="19:20" ht="15.75" x14ac:dyDescent="0.2">
      <c r="S14697" s="302">
        <v>1</v>
      </c>
      <c r="T14697" s="302"/>
    </row>
    <row r="14698" spans="19:20" ht="15.75" x14ac:dyDescent="0.2">
      <c r="S14698" s="302">
        <v>1</v>
      </c>
      <c r="T14698" s="302"/>
    </row>
    <row r="14699" spans="19:20" ht="15.75" x14ac:dyDescent="0.2">
      <c r="S14699" s="302">
        <v>1</v>
      </c>
      <c r="T14699" s="302"/>
    </row>
    <row r="14700" spans="19:20" ht="15.75" x14ac:dyDescent="0.2">
      <c r="S14700" s="302">
        <v>1</v>
      </c>
      <c r="T14700" s="302"/>
    </row>
    <row r="14701" spans="19:20" ht="15.75" x14ac:dyDescent="0.2">
      <c r="S14701" s="302">
        <v>1</v>
      </c>
      <c r="T14701" s="302"/>
    </row>
    <row r="14702" spans="19:20" ht="15.75" x14ac:dyDescent="0.2">
      <c r="S14702" s="302">
        <v>1</v>
      </c>
      <c r="T14702" s="302"/>
    </row>
    <row r="14703" spans="19:20" ht="15.75" x14ac:dyDescent="0.2">
      <c r="S14703" s="302">
        <v>1</v>
      </c>
      <c r="T14703" s="302"/>
    </row>
    <row r="14704" spans="19:20" ht="15.75" x14ac:dyDescent="0.2">
      <c r="S14704" s="302">
        <v>1</v>
      </c>
      <c r="T14704" s="302"/>
    </row>
    <row r="14705" spans="19:20" ht="15.75" x14ac:dyDescent="0.2">
      <c r="S14705" s="302">
        <v>1</v>
      </c>
      <c r="T14705" s="302"/>
    </row>
    <row r="14706" spans="19:20" ht="15.75" x14ac:dyDescent="0.2">
      <c r="S14706" s="302">
        <v>1</v>
      </c>
      <c r="T14706" s="302"/>
    </row>
    <row r="14707" spans="19:20" ht="15.75" x14ac:dyDescent="0.2">
      <c r="S14707" s="302">
        <v>1</v>
      </c>
      <c r="T14707" s="302"/>
    </row>
    <row r="14708" spans="19:20" ht="15.75" x14ac:dyDescent="0.2">
      <c r="S14708" s="302">
        <v>1</v>
      </c>
      <c r="T14708" s="302"/>
    </row>
    <row r="14709" spans="19:20" ht="15.75" x14ac:dyDescent="0.2">
      <c r="S14709" s="302">
        <v>1</v>
      </c>
      <c r="T14709" s="302"/>
    </row>
    <row r="14710" spans="19:20" ht="15.75" x14ac:dyDescent="0.2">
      <c r="S14710" s="302">
        <v>1</v>
      </c>
      <c r="T14710" s="302"/>
    </row>
    <row r="14711" spans="19:20" ht="15.75" x14ac:dyDescent="0.2">
      <c r="S14711" s="302">
        <v>1</v>
      </c>
      <c r="T14711" s="302"/>
    </row>
    <row r="14712" spans="19:20" ht="15.75" x14ac:dyDescent="0.2">
      <c r="S14712" s="302">
        <v>1</v>
      </c>
      <c r="T14712" s="302"/>
    </row>
    <row r="14713" spans="19:20" ht="15.75" x14ac:dyDescent="0.2">
      <c r="S14713" s="302">
        <v>1</v>
      </c>
      <c r="T14713" s="302"/>
    </row>
    <row r="14714" spans="19:20" ht="15.75" x14ac:dyDescent="0.2">
      <c r="S14714" s="302">
        <v>1</v>
      </c>
      <c r="T14714" s="302"/>
    </row>
    <row r="14715" spans="19:20" ht="15.75" x14ac:dyDescent="0.2">
      <c r="S14715" s="302">
        <v>1</v>
      </c>
      <c r="T14715" s="302"/>
    </row>
    <row r="14716" spans="19:20" ht="15.75" x14ac:dyDescent="0.2">
      <c r="S14716" s="302">
        <v>1</v>
      </c>
      <c r="T14716" s="302"/>
    </row>
    <row r="14717" spans="19:20" ht="15.75" x14ac:dyDescent="0.2">
      <c r="S14717" s="302">
        <v>1</v>
      </c>
      <c r="T14717" s="302"/>
    </row>
    <row r="14718" spans="19:20" ht="15.75" x14ac:dyDescent="0.2">
      <c r="S14718" s="302">
        <v>1</v>
      </c>
      <c r="T14718" s="302"/>
    </row>
    <row r="14719" spans="19:20" ht="15.75" x14ac:dyDescent="0.2">
      <c r="S14719" s="302">
        <v>1</v>
      </c>
      <c r="T14719" s="302"/>
    </row>
    <row r="14720" spans="19:20" ht="15.75" x14ac:dyDescent="0.2">
      <c r="S14720" s="302">
        <v>1</v>
      </c>
      <c r="T14720" s="302"/>
    </row>
    <row r="14721" spans="19:20" ht="15.75" x14ac:dyDescent="0.2">
      <c r="S14721" s="302">
        <v>1</v>
      </c>
      <c r="T14721" s="302"/>
    </row>
    <row r="14722" spans="19:20" ht="15.75" x14ac:dyDescent="0.2">
      <c r="S14722" s="302">
        <v>1</v>
      </c>
      <c r="T14722" s="302"/>
    </row>
    <row r="14723" spans="19:20" ht="15.75" x14ac:dyDescent="0.2">
      <c r="S14723" s="302">
        <v>1</v>
      </c>
      <c r="T14723" s="302"/>
    </row>
    <row r="14724" spans="19:20" ht="15.75" x14ac:dyDescent="0.2">
      <c r="S14724" s="302">
        <v>1</v>
      </c>
      <c r="T14724" s="302"/>
    </row>
    <row r="14725" spans="19:20" ht="15.75" x14ac:dyDescent="0.2">
      <c r="S14725" s="302">
        <v>1</v>
      </c>
      <c r="T14725" s="302"/>
    </row>
    <row r="14726" spans="19:20" ht="15.75" x14ac:dyDescent="0.2">
      <c r="S14726" s="302">
        <v>1</v>
      </c>
      <c r="T14726" s="302"/>
    </row>
    <row r="14727" spans="19:20" ht="15.75" x14ac:dyDescent="0.2">
      <c r="S14727" s="302">
        <v>1</v>
      </c>
      <c r="T14727" s="302"/>
    </row>
    <row r="14728" spans="19:20" ht="15.75" x14ac:dyDescent="0.2">
      <c r="S14728" s="302">
        <v>1</v>
      </c>
      <c r="T14728" s="302"/>
    </row>
    <row r="14729" spans="19:20" ht="15.75" x14ac:dyDescent="0.2">
      <c r="S14729" s="302">
        <v>1</v>
      </c>
      <c r="T14729" s="302"/>
    </row>
    <row r="14730" spans="19:20" ht="15.75" x14ac:dyDescent="0.2">
      <c r="S14730" s="302">
        <v>1</v>
      </c>
      <c r="T14730" s="302"/>
    </row>
    <row r="14731" spans="19:20" ht="15.75" x14ac:dyDescent="0.2">
      <c r="S14731" s="302">
        <v>1</v>
      </c>
      <c r="T14731" s="302"/>
    </row>
    <row r="14732" spans="19:20" ht="15.75" x14ac:dyDescent="0.2">
      <c r="S14732" s="302">
        <v>1</v>
      </c>
      <c r="T14732" s="302"/>
    </row>
    <row r="14733" spans="19:20" ht="15.75" x14ac:dyDescent="0.2">
      <c r="S14733" s="302">
        <v>1</v>
      </c>
      <c r="T14733" s="302"/>
    </row>
    <row r="14734" spans="19:20" ht="15.75" x14ac:dyDescent="0.2">
      <c r="S14734" s="302">
        <v>1</v>
      </c>
      <c r="T14734" s="302"/>
    </row>
    <row r="14735" spans="19:20" ht="15.75" x14ac:dyDescent="0.2">
      <c r="S14735" s="302">
        <v>1</v>
      </c>
      <c r="T14735" s="302"/>
    </row>
    <row r="14736" spans="19:20" ht="15.75" x14ac:dyDescent="0.2">
      <c r="S14736" s="302">
        <v>1</v>
      </c>
      <c r="T14736" s="302"/>
    </row>
    <row r="14737" spans="19:20" ht="15.75" x14ac:dyDescent="0.2">
      <c r="S14737" s="302">
        <v>1</v>
      </c>
      <c r="T14737" s="302"/>
    </row>
    <row r="14738" spans="19:20" ht="15.75" x14ac:dyDescent="0.2">
      <c r="S14738" s="302">
        <v>1</v>
      </c>
      <c r="T14738" s="302"/>
    </row>
    <row r="14739" spans="19:20" ht="15.75" x14ac:dyDescent="0.2">
      <c r="S14739" s="302">
        <v>1</v>
      </c>
      <c r="T14739" s="302"/>
    </row>
    <row r="14740" spans="19:20" ht="15.75" x14ac:dyDescent="0.2">
      <c r="S14740" s="302">
        <v>1</v>
      </c>
      <c r="T14740" s="302"/>
    </row>
    <row r="14741" spans="19:20" ht="15.75" x14ac:dyDescent="0.2">
      <c r="S14741" s="302">
        <v>1</v>
      </c>
      <c r="T14741" s="302"/>
    </row>
    <row r="14742" spans="19:20" ht="15.75" x14ac:dyDescent="0.2">
      <c r="S14742" s="302">
        <v>1</v>
      </c>
      <c r="T14742" s="302"/>
    </row>
    <row r="14743" spans="19:20" ht="15.75" x14ac:dyDescent="0.2">
      <c r="S14743" s="302">
        <v>1</v>
      </c>
      <c r="T14743" s="302"/>
    </row>
    <row r="14744" spans="19:20" ht="15.75" x14ac:dyDescent="0.2">
      <c r="S14744" s="302">
        <v>1</v>
      </c>
      <c r="T14744" s="302"/>
    </row>
    <row r="14745" spans="19:20" ht="15.75" x14ac:dyDescent="0.2">
      <c r="S14745" s="302">
        <v>1</v>
      </c>
      <c r="T14745" s="302"/>
    </row>
    <row r="14746" spans="19:20" ht="15.75" x14ac:dyDescent="0.2">
      <c r="S14746" s="302">
        <v>1</v>
      </c>
      <c r="T14746" s="302"/>
    </row>
    <row r="14747" spans="19:20" ht="15.75" x14ac:dyDescent="0.2">
      <c r="S14747" s="302">
        <v>1</v>
      </c>
      <c r="T14747" s="302"/>
    </row>
    <row r="14748" spans="19:20" ht="15.75" x14ac:dyDescent="0.2">
      <c r="S14748" s="302">
        <v>1</v>
      </c>
      <c r="T14748" s="302"/>
    </row>
    <row r="14749" spans="19:20" ht="15.75" x14ac:dyDescent="0.2">
      <c r="S14749" s="302">
        <v>1</v>
      </c>
      <c r="T14749" s="302"/>
    </row>
    <row r="14750" spans="19:20" ht="15.75" x14ac:dyDescent="0.2">
      <c r="S14750" s="302">
        <v>1</v>
      </c>
      <c r="T14750" s="302"/>
    </row>
    <row r="14751" spans="19:20" ht="15.75" x14ac:dyDescent="0.2">
      <c r="S14751" s="302">
        <v>1</v>
      </c>
      <c r="T14751" s="302"/>
    </row>
    <row r="14752" spans="19:20" ht="15.75" x14ac:dyDescent="0.2">
      <c r="S14752" s="302">
        <v>1</v>
      </c>
      <c r="T14752" s="302"/>
    </row>
    <row r="14753" spans="19:20" ht="15.75" x14ac:dyDescent="0.2">
      <c r="S14753" s="302">
        <v>1</v>
      </c>
      <c r="T14753" s="302"/>
    </row>
    <row r="14754" spans="19:20" ht="15.75" x14ac:dyDescent="0.2">
      <c r="S14754" s="302">
        <v>1</v>
      </c>
      <c r="T14754" s="302"/>
    </row>
    <row r="14755" spans="19:20" ht="15.75" x14ac:dyDescent="0.2">
      <c r="S14755" s="302">
        <v>1</v>
      </c>
      <c r="T14755" s="302"/>
    </row>
    <row r="14756" spans="19:20" ht="15.75" x14ac:dyDescent="0.2">
      <c r="S14756" s="302">
        <v>1</v>
      </c>
      <c r="T14756" s="302"/>
    </row>
    <row r="14757" spans="19:20" ht="15.75" x14ac:dyDescent="0.2">
      <c r="S14757" s="302">
        <v>1</v>
      </c>
      <c r="T14757" s="302"/>
    </row>
    <row r="14758" spans="19:20" ht="15.75" x14ac:dyDescent="0.2">
      <c r="S14758" s="302">
        <v>1</v>
      </c>
      <c r="T14758" s="302"/>
    </row>
    <row r="14759" spans="19:20" ht="15.75" x14ac:dyDescent="0.2">
      <c r="S14759" s="302">
        <v>1</v>
      </c>
      <c r="T14759" s="302"/>
    </row>
    <row r="14760" spans="19:20" ht="15.75" x14ac:dyDescent="0.2">
      <c r="S14760" s="302">
        <v>1</v>
      </c>
      <c r="T14760" s="302"/>
    </row>
    <row r="14761" spans="19:20" ht="15.75" x14ac:dyDescent="0.2">
      <c r="S14761" s="302">
        <v>1</v>
      </c>
      <c r="T14761" s="302"/>
    </row>
    <row r="14762" spans="19:20" ht="15.75" x14ac:dyDescent="0.2">
      <c r="S14762" s="302">
        <v>1</v>
      </c>
      <c r="T14762" s="302"/>
    </row>
    <row r="14763" spans="19:20" ht="15.75" x14ac:dyDescent="0.2">
      <c r="S14763" s="302">
        <v>1</v>
      </c>
      <c r="T14763" s="302"/>
    </row>
    <row r="14764" spans="19:20" ht="15.75" x14ac:dyDescent="0.2">
      <c r="S14764" s="302">
        <v>1</v>
      </c>
      <c r="T14764" s="302"/>
    </row>
    <row r="14765" spans="19:20" ht="15.75" x14ac:dyDescent="0.2">
      <c r="S14765" s="302">
        <v>1</v>
      </c>
      <c r="T14765" s="302"/>
    </row>
    <row r="14766" spans="19:20" ht="15.75" x14ac:dyDescent="0.2">
      <c r="S14766" s="302">
        <v>1</v>
      </c>
      <c r="T14766" s="302"/>
    </row>
    <row r="14767" spans="19:20" ht="15.75" x14ac:dyDescent="0.2">
      <c r="S14767" s="302">
        <v>1</v>
      </c>
      <c r="T14767" s="302"/>
    </row>
    <row r="14768" spans="19:20" ht="15.75" x14ac:dyDescent="0.2">
      <c r="S14768" s="302">
        <v>1</v>
      </c>
      <c r="T14768" s="302"/>
    </row>
    <row r="14769" spans="19:20" ht="15.75" x14ac:dyDescent="0.2">
      <c r="S14769" s="302">
        <v>1</v>
      </c>
      <c r="T14769" s="302"/>
    </row>
    <row r="14770" spans="19:20" ht="15.75" x14ac:dyDescent="0.2">
      <c r="S14770" s="302">
        <v>1</v>
      </c>
      <c r="T14770" s="302"/>
    </row>
    <row r="14771" spans="19:20" ht="15.75" x14ac:dyDescent="0.2">
      <c r="S14771" s="302">
        <v>1</v>
      </c>
      <c r="T14771" s="302"/>
    </row>
    <row r="14772" spans="19:20" ht="15.75" x14ac:dyDescent="0.2">
      <c r="S14772" s="302">
        <v>1</v>
      </c>
      <c r="T14772" s="302"/>
    </row>
    <row r="14773" spans="19:20" ht="15.75" x14ac:dyDescent="0.2">
      <c r="S14773" s="302">
        <v>1</v>
      </c>
      <c r="T14773" s="302"/>
    </row>
    <row r="14774" spans="19:20" ht="15.75" x14ac:dyDescent="0.2">
      <c r="S14774" s="302">
        <v>1</v>
      </c>
      <c r="T14774" s="302"/>
    </row>
    <row r="14775" spans="19:20" ht="15.75" x14ac:dyDescent="0.2">
      <c r="S14775" s="302">
        <v>1</v>
      </c>
      <c r="T14775" s="302"/>
    </row>
    <row r="14776" spans="19:20" ht="15.75" x14ac:dyDescent="0.2">
      <c r="S14776" s="302">
        <v>1</v>
      </c>
      <c r="T14776" s="302"/>
    </row>
    <row r="14777" spans="19:20" ht="15.75" x14ac:dyDescent="0.2">
      <c r="S14777" s="302">
        <v>1</v>
      </c>
      <c r="T14777" s="302"/>
    </row>
    <row r="14778" spans="19:20" ht="15.75" x14ac:dyDescent="0.2">
      <c r="S14778" s="302">
        <v>1</v>
      </c>
      <c r="T14778" s="302"/>
    </row>
    <row r="14779" spans="19:20" ht="15.75" x14ac:dyDescent="0.2">
      <c r="S14779" s="302">
        <v>1</v>
      </c>
      <c r="T14779" s="302"/>
    </row>
    <row r="14780" spans="19:20" ht="15.75" x14ac:dyDescent="0.2">
      <c r="S14780" s="302">
        <v>1</v>
      </c>
      <c r="T14780" s="302"/>
    </row>
    <row r="14781" spans="19:20" ht="15.75" x14ac:dyDescent="0.2">
      <c r="S14781" s="302">
        <v>1</v>
      </c>
      <c r="T14781" s="302"/>
    </row>
    <row r="14782" spans="19:20" ht="15.75" x14ac:dyDescent="0.2">
      <c r="S14782" s="302">
        <v>1</v>
      </c>
      <c r="T14782" s="302"/>
    </row>
    <row r="14783" spans="19:20" ht="15.75" x14ac:dyDescent="0.2">
      <c r="S14783" s="302">
        <v>1</v>
      </c>
      <c r="T14783" s="302"/>
    </row>
    <row r="14784" spans="19:20" ht="15.75" x14ac:dyDescent="0.2">
      <c r="S14784" s="302">
        <v>1</v>
      </c>
      <c r="T14784" s="302"/>
    </row>
    <row r="14785" spans="19:20" ht="15.75" x14ac:dyDescent="0.2">
      <c r="S14785" s="302">
        <v>1</v>
      </c>
      <c r="T14785" s="302"/>
    </row>
    <row r="14786" spans="19:20" ht="15.75" x14ac:dyDescent="0.2">
      <c r="S14786" s="302">
        <v>1</v>
      </c>
      <c r="T14786" s="302"/>
    </row>
    <row r="14787" spans="19:20" ht="15.75" x14ac:dyDescent="0.2">
      <c r="S14787" s="302">
        <v>1</v>
      </c>
      <c r="T14787" s="302"/>
    </row>
    <row r="14788" spans="19:20" ht="15.75" x14ac:dyDescent="0.2">
      <c r="S14788" s="302">
        <v>1</v>
      </c>
      <c r="T14788" s="302"/>
    </row>
    <row r="14789" spans="19:20" ht="15.75" x14ac:dyDescent="0.2">
      <c r="S14789" s="302">
        <v>1</v>
      </c>
      <c r="T14789" s="302"/>
    </row>
    <row r="14790" spans="19:20" ht="15.75" x14ac:dyDescent="0.2">
      <c r="S14790" s="302">
        <v>1</v>
      </c>
      <c r="T14790" s="302"/>
    </row>
    <row r="14791" spans="19:20" ht="15.75" x14ac:dyDescent="0.2">
      <c r="S14791" s="302">
        <v>1</v>
      </c>
      <c r="T14791" s="302"/>
    </row>
    <row r="14792" spans="19:20" ht="15.75" x14ac:dyDescent="0.2">
      <c r="S14792" s="302">
        <v>1</v>
      </c>
      <c r="T14792" s="302"/>
    </row>
    <row r="14793" spans="19:20" ht="15.75" x14ac:dyDescent="0.2">
      <c r="S14793" s="302">
        <v>1</v>
      </c>
      <c r="T14793" s="302"/>
    </row>
    <row r="14794" spans="19:20" ht="15.75" x14ac:dyDescent="0.2">
      <c r="S14794" s="302">
        <v>1</v>
      </c>
      <c r="T14794" s="302"/>
    </row>
    <row r="14795" spans="19:20" ht="15.75" x14ac:dyDescent="0.2">
      <c r="S14795" s="302">
        <v>1</v>
      </c>
      <c r="T14795" s="302"/>
    </row>
    <row r="14796" spans="19:20" ht="15.75" x14ac:dyDescent="0.2">
      <c r="S14796" s="302">
        <v>1</v>
      </c>
      <c r="T14796" s="302"/>
    </row>
    <row r="14797" spans="19:20" ht="15.75" x14ac:dyDescent="0.2">
      <c r="S14797" s="302">
        <v>1</v>
      </c>
      <c r="T14797" s="302"/>
    </row>
    <row r="14798" spans="19:20" ht="15.75" x14ac:dyDescent="0.2">
      <c r="S14798" s="302">
        <v>1</v>
      </c>
      <c r="T14798" s="302"/>
    </row>
    <row r="14799" spans="19:20" ht="15.75" x14ac:dyDescent="0.2">
      <c r="S14799" s="302">
        <v>1</v>
      </c>
      <c r="T14799" s="302"/>
    </row>
    <row r="14800" spans="19:20" ht="15.75" x14ac:dyDescent="0.2">
      <c r="S14800" s="302">
        <v>1</v>
      </c>
      <c r="T14800" s="302"/>
    </row>
    <row r="14801" spans="19:20" ht="15.75" x14ac:dyDescent="0.2">
      <c r="S14801" s="302">
        <v>1</v>
      </c>
      <c r="T14801" s="302"/>
    </row>
    <row r="14802" spans="19:20" ht="15.75" x14ac:dyDescent="0.2">
      <c r="S14802" s="302">
        <v>1</v>
      </c>
      <c r="T14802" s="302"/>
    </row>
    <row r="14803" spans="19:20" ht="15.75" x14ac:dyDescent="0.2">
      <c r="S14803" s="302">
        <v>1</v>
      </c>
      <c r="T14803" s="302"/>
    </row>
    <row r="14804" spans="19:20" ht="15.75" x14ac:dyDescent="0.2">
      <c r="S14804" s="302">
        <v>1</v>
      </c>
      <c r="T14804" s="302"/>
    </row>
    <row r="14805" spans="19:20" ht="15.75" x14ac:dyDescent="0.2">
      <c r="S14805" s="302">
        <v>1</v>
      </c>
      <c r="T14805" s="302"/>
    </row>
    <row r="14806" spans="19:20" ht="15.75" x14ac:dyDescent="0.2">
      <c r="S14806" s="302">
        <v>1</v>
      </c>
      <c r="T14806" s="302"/>
    </row>
    <row r="14807" spans="19:20" ht="15.75" x14ac:dyDescent="0.2">
      <c r="S14807" s="302">
        <v>1</v>
      </c>
      <c r="T14807" s="302"/>
    </row>
    <row r="14808" spans="19:20" ht="15.75" x14ac:dyDescent="0.2">
      <c r="S14808" s="302">
        <v>1</v>
      </c>
      <c r="T14808" s="302"/>
    </row>
    <row r="14809" spans="19:20" ht="15.75" x14ac:dyDescent="0.2">
      <c r="S14809" s="302">
        <v>1</v>
      </c>
      <c r="T14809" s="302"/>
    </row>
    <row r="14810" spans="19:20" ht="15.75" x14ac:dyDescent="0.2">
      <c r="S14810" s="302">
        <v>1</v>
      </c>
      <c r="T14810" s="302"/>
    </row>
    <row r="14811" spans="19:20" ht="15.75" x14ac:dyDescent="0.2">
      <c r="S14811" s="302">
        <v>1</v>
      </c>
      <c r="T14811" s="302"/>
    </row>
    <row r="14812" spans="19:20" ht="15.75" x14ac:dyDescent="0.2">
      <c r="S14812" s="302">
        <v>1</v>
      </c>
      <c r="T14812" s="302"/>
    </row>
    <row r="14813" spans="19:20" ht="15.75" x14ac:dyDescent="0.2">
      <c r="S14813" s="302">
        <v>1</v>
      </c>
      <c r="T14813" s="302"/>
    </row>
    <row r="14814" spans="19:20" ht="15.75" x14ac:dyDescent="0.2">
      <c r="S14814" s="302">
        <v>1</v>
      </c>
      <c r="T14814" s="302"/>
    </row>
    <row r="14815" spans="19:20" ht="15.75" x14ac:dyDescent="0.2">
      <c r="S14815" s="302">
        <v>1</v>
      </c>
      <c r="T14815" s="302"/>
    </row>
    <row r="14816" spans="19:20" ht="15.75" x14ac:dyDescent="0.2">
      <c r="S14816" s="302">
        <v>1</v>
      </c>
      <c r="T14816" s="302"/>
    </row>
    <row r="14817" spans="19:20" ht="15.75" x14ac:dyDescent="0.2">
      <c r="S14817" s="302">
        <v>1</v>
      </c>
      <c r="T14817" s="302"/>
    </row>
    <row r="14818" spans="19:20" ht="15.75" x14ac:dyDescent="0.2">
      <c r="S14818" s="302">
        <v>1</v>
      </c>
      <c r="T14818" s="302"/>
    </row>
    <row r="14819" spans="19:20" ht="15.75" x14ac:dyDescent="0.2">
      <c r="S14819" s="302">
        <v>1</v>
      </c>
      <c r="T14819" s="302"/>
    </row>
    <row r="14820" spans="19:20" ht="15.75" x14ac:dyDescent="0.2">
      <c r="S14820" s="302">
        <v>1</v>
      </c>
      <c r="T14820" s="302"/>
    </row>
    <row r="14821" spans="19:20" ht="15.75" x14ac:dyDescent="0.2">
      <c r="S14821" s="302">
        <v>1</v>
      </c>
      <c r="T14821" s="302"/>
    </row>
    <row r="14822" spans="19:20" ht="15.75" x14ac:dyDescent="0.2">
      <c r="S14822" s="302">
        <v>1</v>
      </c>
      <c r="T14822" s="302"/>
    </row>
    <row r="14823" spans="19:20" ht="15.75" x14ac:dyDescent="0.2">
      <c r="S14823" s="302">
        <v>1</v>
      </c>
      <c r="T14823" s="302"/>
    </row>
    <row r="14824" spans="19:20" ht="15.75" x14ac:dyDescent="0.2">
      <c r="S14824" s="302">
        <v>1</v>
      </c>
      <c r="T14824" s="302"/>
    </row>
    <row r="14825" spans="19:20" ht="15.75" x14ac:dyDescent="0.2">
      <c r="S14825" s="302">
        <v>1</v>
      </c>
      <c r="T14825" s="302"/>
    </row>
    <row r="14826" spans="19:20" ht="15.75" x14ac:dyDescent="0.2">
      <c r="S14826" s="302">
        <v>1</v>
      </c>
      <c r="T14826" s="302"/>
    </row>
    <row r="14827" spans="19:20" ht="15.75" x14ac:dyDescent="0.2">
      <c r="S14827" s="302">
        <v>1</v>
      </c>
      <c r="T14827" s="302"/>
    </row>
    <row r="14828" spans="19:20" ht="15.75" x14ac:dyDescent="0.2">
      <c r="S14828" s="302">
        <v>1</v>
      </c>
      <c r="T14828" s="302"/>
    </row>
    <row r="14829" spans="19:20" ht="15.75" x14ac:dyDescent="0.2">
      <c r="S14829" s="302">
        <v>1</v>
      </c>
      <c r="T14829" s="302"/>
    </row>
    <row r="14830" spans="19:20" ht="15.75" x14ac:dyDescent="0.2">
      <c r="S14830" s="302">
        <v>1</v>
      </c>
      <c r="T14830" s="302"/>
    </row>
    <row r="14831" spans="19:20" ht="15.75" x14ac:dyDescent="0.2">
      <c r="S14831" s="302">
        <v>1</v>
      </c>
      <c r="T14831" s="302"/>
    </row>
    <row r="14832" spans="19:20" ht="15.75" x14ac:dyDescent="0.2">
      <c r="S14832" s="302">
        <v>1</v>
      </c>
      <c r="T14832" s="302"/>
    </row>
    <row r="14833" spans="19:20" ht="15.75" x14ac:dyDescent="0.2">
      <c r="S14833" s="302">
        <v>1</v>
      </c>
      <c r="T14833" s="302"/>
    </row>
    <row r="14834" spans="19:20" ht="15.75" x14ac:dyDescent="0.2">
      <c r="S14834" s="302">
        <v>1</v>
      </c>
      <c r="T14834" s="302"/>
    </row>
    <row r="14835" spans="19:20" ht="15.75" x14ac:dyDescent="0.2">
      <c r="S14835" s="302">
        <v>1</v>
      </c>
      <c r="T14835" s="302"/>
    </row>
    <row r="14836" spans="19:20" ht="15.75" x14ac:dyDescent="0.2">
      <c r="S14836" s="302">
        <v>1</v>
      </c>
      <c r="T14836" s="302"/>
    </row>
    <row r="14837" spans="19:20" ht="15.75" x14ac:dyDescent="0.2">
      <c r="S14837" s="302">
        <v>1</v>
      </c>
      <c r="T14837" s="302"/>
    </row>
    <row r="14838" spans="19:20" ht="15.75" x14ac:dyDescent="0.2">
      <c r="S14838" s="302">
        <v>1</v>
      </c>
      <c r="T14838" s="302"/>
    </row>
    <row r="14839" spans="19:20" ht="15.75" x14ac:dyDescent="0.2">
      <c r="S14839" s="302">
        <v>1</v>
      </c>
      <c r="T14839" s="302"/>
    </row>
    <row r="14840" spans="19:20" ht="15.75" x14ac:dyDescent="0.2">
      <c r="S14840" s="302">
        <v>1</v>
      </c>
      <c r="T14840" s="302"/>
    </row>
    <row r="14841" spans="19:20" ht="15.75" x14ac:dyDescent="0.2">
      <c r="S14841" s="302">
        <v>1</v>
      </c>
      <c r="T14841" s="302"/>
    </row>
    <row r="14842" spans="19:20" ht="15.75" x14ac:dyDescent="0.2">
      <c r="S14842" s="302">
        <v>1</v>
      </c>
      <c r="T14842" s="302"/>
    </row>
    <row r="14843" spans="19:20" ht="15.75" x14ac:dyDescent="0.2">
      <c r="S14843" s="302">
        <v>1</v>
      </c>
      <c r="T14843" s="302"/>
    </row>
    <row r="14844" spans="19:20" ht="15.75" x14ac:dyDescent="0.2">
      <c r="S14844" s="302">
        <v>1</v>
      </c>
      <c r="T14844" s="302"/>
    </row>
    <row r="14845" spans="19:20" ht="15.75" x14ac:dyDescent="0.2">
      <c r="S14845" s="302">
        <v>1</v>
      </c>
      <c r="T14845" s="302"/>
    </row>
    <row r="14846" spans="19:20" ht="15.75" x14ac:dyDescent="0.2">
      <c r="S14846" s="302">
        <v>1</v>
      </c>
      <c r="T14846" s="302"/>
    </row>
    <row r="14847" spans="19:20" ht="15.75" x14ac:dyDescent="0.2">
      <c r="S14847" s="302">
        <v>1</v>
      </c>
      <c r="T14847" s="302"/>
    </row>
    <row r="14848" spans="19:20" ht="15.75" x14ac:dyDescent="0.2">
      <c r="S14848" s="302">
        <v>1</v>
      </c>
      <c r="T14848" s="302"/>
    </row>
    <row r="14849" spans="19:20" ht="15.75" x14ac:dyDescent="0.2">
      <c r="S14849" s="302">
        <v>1</v>
      </c>
      <c r="T14849" s="302"/>
    </row>
    <row r="14850" spans="19:20" ht="15.75" x14ac:dyDescent="0.2">
      <c r="S14850" s="302">
        <v>1</v>
      </c>
      <c r="T14850" s="302"/>
    </row>
    <row r="14851" spans="19:20" ht="15.75" x14ac:dyDescent="0.2">
      <c r="S14851" s="302">
        <v>1</v>
      </c>
      <c r="T14851" s="302"/>
    </row>
    <row r="14852" spans="19:20" ht="15.75" x14ac:dyDescent="0.2">
      <c r="S14852" s="302">
        <v>1</v>
      </c>
      <c r="T14852" s="302"/>
    </row>
    <row r="14853" spans="19:20" ht="15.75" x14ac:dyDescent="0.2">
      <c r="S14853" s="302">
        <v>1</v>
      </c>
      <c r="T14853" s="302"/>
    </row>
    <row r="14854" spans="19:20" ht="15.75" x14ac:dyDescent="0.2">
      <c r="S14854" s="302">
        <v>1</v>
      </c>
      <c r="T14854" s="302"/>
    </row>
    <row r="14855" spans="19:20" ht="15.75" x14ac:dyDescent="0.2">
      <c r="S14855" s="302">
        <v>1</v>
      </c>
      <c r="T14855" s="302"/>
    </row>
    <row r="14856" spans="19:20" ht="15.75" x14ac:dyDescent="0.2">
      <c r="S14856" s="302">
        <v>1</v>
      </c>
      <c r="T14856" s="302"/>
    </row>
    <row r="14857" spans="19:20" ht="15.75" x14ac:dyDescent="0.2">
      <c r="S14857" s="302">
        <v>1</v>
      </c>
      <c r="T14857" s="302"/>
    </row>
    <row r="14858" spans="19:20" ht="15.75" x14ac:dyDescent="0.2">
      <c r="S14858" s="302">
        <v>1</v>
      </c>
      <c r="T14858" s="302"/>
    </row>
    <row r="14859" spans="19:20" ht="15.75" x14ac:dyDescent="0.2">
      <c r="S14859" s="302">
        <v>1</v>
      </c>
      <c r="T14859" s="302"/>
    </row>
    <row r="14860" spans="19:20" ht="15.75" x14ac:dyDescent="0.2">
      <c r="S14860" s="302">
        <v>1</v>
      </c>
      <c r="T14860" s="302"/>
    </row>
    <row r="14861" spans="19:20" ht="15.75" x14ac:dyDescent="0.2">
      <c r="S14861" s="302">
        <v>1</v>
      </c>
      <c r="T14861" s="302"/>
    </row>
    <row r="14862" spans="19:20" ht="15.75" x14ac:dyDescent="0.2">
      <c r="S14862" s="302">
        <v>1</v>
      </c>
      <c r="T14862" s="302"/>
    </row>
    <row r="14863" spans="19:20" ht="15.75" x14ac:dyDescent="0.2">
      <c r="S14863" s="302">
        <v>1</v>
      </c>
      <c r="T14863" s="302"/>
    </row>
    <row r="14864" spans="19:20" ht="15.75" x14ac:dyDescent="0.2">
      <c r="S14864" s="302">
        <v>1</v>
      </c>
      <c r="T14864" s="302"/>
    </row>
    <row r="14865" spans="19:20" ht="15.75" x14ac:dyDescent="0.2">
      <c r="S14865" s="302">
        <v>1</v>
      </c>
      <c r="T14865" s="302"/>
    </row>
    <row r="14866" spans="19:20" ht="15.75" x14ac:dyDescent="0.2">
      <c r="S14866" s="302">
        <v>1</v>
      </c>
      <c r="T14866" s="302"/>
    </row>
    <row r="14867" spans="19:20" ht="15.75" x14ac:dyDescent="0.2">
      <c r="S14867" s="302">
        <v>1</v>
      </c>
      <c r="T14867" s="302"/>
    </row>
    <row r="14868" spans="19:20" ht="15.75" x14ac:dyDescent="0.2">
      <c r="S14868" s="302">
        <v>1</v>
      </c>
      <c r="T14868" s="302"/>
    </row>
    <row r="14869" spans="19:20" ht="15.75" x14ac:dyDescent="0.2">
      <c r="S14869" s="302">
        <v>1</v>
      </c>
      <c r="T14869" s="302"/>
    </row>
    <row r="14870" spans="19:20" ht="15.75" x14ac:dyDescent="0.2">
      <c r="S14870" s="302">
        <v>1</v>
      </c>
      <c r="T14870" s="302"/>
    </row>
    <row r="14871" spans="19:20" ht="15.75" x14ac:dyDescent="0.2">
      <c r="S14871" s="302">
        <v>1</v>
      </c>
      <c r="T14871" s="302"/>
    </row>
    <row r="14872" spans="19:20" ht="15.75" x14ac:dyDescent="0.2">
      <c r="S14872" s="302">
        <v>1</v>
      </c>
      <c r="T14872" s="302"/>
    </row>
    <row r="14873" spans="19:20" ht="15.75" x14ac:dyDescent="0.2">
      <c r="S14873" s="302">
        <v>1</v>
      </c>
      <c r="T14873" s="302"/>
    </row>
    <row r="14874" spans="19:20" ht="15.75" x14ac:dyDescent="0.2">
      <c r="S14874" s="302">
        <v>1</v>
      </c>
      <c r="T14874" s="302"/>
    </row>
    <row r="14875" spans="19:20" ht="15.75" x14ac:dyDescent="0.2">
      <c r="S14875" s="302">
        <v>1</v>
      </c>
      <c r="T14875" s="302"/>
    </row>
    <row r="14876" spans="19:20" ht="15.75" x14ac:dyDescent="0.2">
      <c r="S14876" s="302">
        <v>1</v>
      </c>
      <c r="T14876" s="302"/>
    </row>
    <row r="14877" spans="19:20" ht="15.75" x14ac:dyDescent="0.2">
      <c r="S14877" s="302">
        <v>1</v>
      </c>
      <c r="T14877" s="302"/>
    </row>
    <row r="14878" spans="19:20" ht="15.75" x14ac:dyDescent="0.2">
      <c r="S14878" s="302">
        <v>1</v>
      </c>
      <c r="T14878" s="302"/>
    </row>
    <row r="14879" spans="19:20" ht="15.75" x14ac:dyDescent="0.2">
      <c r="S14879" s="302">
        <v>1</v>
      </c>
      <c r="T14879" s="302"/>
    </row>
    <row r="14880" spans="19:20" ht="15.75" x14ac:dyDescent="0.2">
      <c r="S14880" s="302">
        <v>1</v>
      </c>
      <c r="T14880" s="302"/>
    </row>
    <row r="14881" spans="19:20" ht="15.75" x14ac:dyDescent="0.2">
      <c r="S14881" s="302">
        <v>1</v>
      </c>
      <c r="T14881" s="302"/>
    </row>
    <row r="14882" spans="19:20" ht="15.75" x14ac:dyDescent="0.2">
      <c r="S14882" s="302">
        <v>1</v>
      </c>
      <c r="T14882" s="302"/>
    </row>
    <row r="14883" spans="19:20" ht="15.75" x14ac:dyDescent="0.2">
      <c r="S14883" s="302">
        <v>1</v>
      </c>
      <c r="T14883" s="302"/>
    </row>
    <row r="14884" spans="19:20" ht="15.75" x14ac:dyDescent="0.2">
      <c r="S14884" s="302">
        <v>1</v>
      </c>
      <c r="T14884" s="302"/>
    </row>
    <row r="14885" spans="19:20" ht="15.75" x14ac:dyDescent="0.2">
      <c r="S14885" s="302">
        <v>1</v>
      </c>
      <c r="T14885" s="302"/>
    </row>
    <row r="14886" spans="19:20" ht="15.75" x14ac:dyDescent="0.2">
      <c r="S14886" s="302">
        <v>1</v>
      </c>
      <c r="T14886" s="302"/>
    </row>
    <row r="14887" spans="19:20" ht="15.75" x14ac:dyDescent="0.2">
      <c r="S14887" s="302">
        <v>1</v>
      </c>
      <c r="T14887" s="302"/>
    </row>
    <row r="14888" spans="19:20" ht="15.75" x14ac:dyDescent="0.2">
      <c r="S14888" s="302">
        <v>1</v>
      </c>
      <c r="T14888" s="302"/>
    </row>
    <row r="14889" spans="19:20" ht="15.75" x14ac:dyDescent="0.2">
      <c r="S14889" s="302">
        <v>1</v>
      </c>
      <c r="T14889" s="302"/>
    </row>
    <row r="14890" spans="19:20" ht="15.75" x14ac:dyDescent="0.2">
      <c r="S14890" s="302">
        <v>1</v>
      </c>
      <c r="T14890" s="302"/>
    </row>
    <row r="14891" spans="19:20" ht="15.75" x14ac:dyDescent="0.2">
      <c r="S14891" s="302">
        <v>1</v>
      </c>
      <c r="T14891" s="302"/>
    </row>
    <row r="14892" spans="19:20" ht="15.75" x14ac:dyDescent="0.2">
      <c r="S14892" s="302">
        <v>1</v>
      </c>
      <c r="T14892" s="302"/>
    </row>
    <row r="14893" spans="19:20" ht="15.75" x14ac:dyDescent="0.2">
      <c r="S14893" s="302">
        <v>1</v>
      </c>
      <c r="T14893" s="302"/>
    </row>
    <row r="14894" spans="19:20" ht="15.75" x14ac:dyDescent="0.2">
      <c r="S14894" s="302">
        <v>1</v>
      </c>
      <c r="T14894" s="302"/>
    </row>
    <row r="14895" spans="19:20" ht="15.75" x14ac:dyDescent="0.2">
      <c r="S14895" s="302">
        <v>1</v>
      </c>
      <c r="T14895" s="302"/>
    </row>
    <row r="14896" spans="19:20" ht="15.75" x14ac:dyDescent="0.2">
      <c r="S14896" s="302">
        <v>1</v>
      </c>
      <c r="T14896" s="302"/>
    </row>
    <row r="14897" spans="19:20" ht="15.75" x14ac:dyDescent="0.2">
      <c r="S14897" s="302">
        <v>1</v>
      </c>
      <c r="T14897" s="302"/>
    </row>
    <row r="14898" spans="19:20" ht="15.75" x14ac:dyDescent="0.2">
      <c r="S14898" s="302">
        <v>1</v>
      </c>
      <c r="T14898" s="302"/>
    </row>
    <row r="14899" spans="19:20" ht="15.75" x14ac:dyDescent="0.2">
      <c r="S14899" s="302">
        <v>1</v>
      </c>
      <c r="T14899" s="302"/>
    </row>
    <row r="14900" spans="19:20" ht="15.75" x14ac:dyDescent="0.2">
      <c r="S14900" s="302">
        <v>1</v>
      </c>
      <c r="T14900" s="302"/>
    </row>
    <row r="14901" spans="19:20" ht="15.75" x14ac:dyDescent="0.2">
      <c r="S14901" s="302">
        <v>1</v>
      </c>
      <c r="T14901" s="302"/>
    </row>
    <row r="14902" spans="19:20" ht="15.75" x14ac:dyDescent="0.2">
      <c r="S14902" s="302">
        <v>1</v>
      </c>
      <c r="T14902" s="302"/>
    </row>
    <row r="14903" spans="19:20" ht="15.75" x14ac:dyDescent="0.2">
      <c r="S14903" s="302">
        <v>1</v>
      </c>
      <c r="T14903" s="302"/>
    </row>
    <row r="14904" spans="19:20" ht="15.75" x14ac:dyDescent="0.2">
      <c r="S14904" s="302">
        <v>1</v>
      </c>
      <c r="T14904" s="302"/>
    </row>
    <row r="14905" spans="19:20" ht="15.75" x14ac:dyDescent="0.2">
      <c r="S14905" s="302">
        <v>1</v>
      </c>
      <c r="T14905" s="302"/>
    </row>
    <row r="14906" spans="19:20" ht="15.75" x14ac:dyDescent="0.2">
      <c r="S14906" s="302">
        <v>1</v>
      </c>
      <c r="T14906" s="302"/>
    </row>
    <row r="14907" spans="19:20" ht="15.75" x14ac:dyDescent="0.2">
      <c r="S14907" s="302">
        <v>1</v>
      </c>
      <c r="T14907" s="302"/>
    </row>
    <row r="14908" spans="19:20" ht="15.75" x14ac:dyDescent="0.2">
      <c r="S14908" s="302">
        <v>1</v>
      </c>
      <c r="T14908" s="302"/>
    </row>
    <row r="14909" spans="19:20" ht="15.75" x14ac:dyDescent="0.2">
      <c r="S14909" s="302">
        <v>1</v>
      </c>
      <c r="T14909" s="302"/>
    </row>
    <row r="14910" spans="19:20" ht="15.75" x14ac:dyDescent="0.2">
      <c r="S14910" s="302">
        <v>1</v>
      </c>
      <c r="T14910" s="302"/>
    </row>
    <row r="14911" spans="19:20" ht="15.75" x14ac:dyDescent="0.2">
      <c r="S14911" s="302">
        <v>1</v>
      </c>
      <c r="T14911" s="302"/>
    </row>
    <row r="14912" spans="19:20" ht="15.75" x14ac:dyDescent="0.2">
      <c r="S14912" s="302">
        <v>1</v>
      </c>
      <c r="T14912" s="302"/>
    </row>
    <row r="14913" spans="19:20" ht="15.75" x14ac:dyDescent="0.2">
      <c r="S14913" s="302">
        <v>1</v>
      </c>
      <c r="T14913" s="302"/>
    </row>
    <row r="14914" spans="19:20" ht="15.75" x14ac:dyDescent="0.2">
      <c r="S14914" s="302">
        <v>1</v>
      </c>
      <c r="T14914" s="302"/>
    </row>
    <row r="14915" spans="19:20" ht="15.75" x14ac:dyDescent="0.2">
      <c r="S14915" s="302">
        <v>1</v>
      </c>
      <c r="T14915" s="302"/>
    </row>
    <row r="14916" spans="19:20" ht="15.75" x14ac:dyDescent="0.2">
      <c r="S14916" s="302">
        <v>1</v>
      </c>
      <c r="T14916" s="302"/>
    </row>
    <row r="14917" spans="19:20" ht="15.75" x14ac:dyDescent="0.2">
      <c r="S14917" s="302">
        <v>1</v>
      </c>
      <c r="T14917" s="302"/>
    </row>
    <row r="14918" spans="19:20" ht="15.75" x14ac:dyDescent="0.2">
      <c r="S14918" s="302">
        <v>1</v>
      </c>
      <c r="T14918" s="302"/>
    </row>
    <row r="14919" spans="19:20" ht="15.75" x14ac:dyDescent="0.2">
      <c r="S14919" s="302">
        <v>1</v>
      </c>
      <c r="T14919" s="302"/>
    </row>
    <row r="14920" spans="19:20" ht="15.75" x14ac:dyDescent="0.2">
      <c r="S14920" s="302">
        <v>1</v>
      </c>
      <c r="T14920" s="302"/>
    </row>
    <row r="14921" spans="19:20" ht="15.75" x14ac:dyDescent="0.2">
      <c r="S14921" s="302">
        <v>1</v>
      </c>
      <c r="T14921" s="302"/>
    </row>
    <row r="14922" spans="19:20" ht="15.75" x14ac:dyDescent="0.2">
      <c r="S14922" s="302">
        <v>1</v>
      </c>
      <c r="T14922" s="302"/>
    </row>
    <row r="14923" spans="19:20" ht="15.75" x14ac:dyDescent="0.2">
      <c r="S14923" s="302">
        <v>1</v>
      </c>
      <c r="T14923" s="302"/>
    </row>
    <row r="14924" spans="19:20" ht="15.75" x14ac:dyDescent="0.2">
      <c r="S14924" s="302">
        <v>1</v>
      </c>
      <c r="T14924" s="302"/>
    </row>
    <row r="14925" spans="19:20" ht="15.75" x14ac:dyDescent="0.2">
      <c r="S14925" s="302">
        <v>1</v>
      </c>
      <c r="T14925" s="302"/>
    </row>
    <row r="14926" spans="19:20" ht="15.75" x14ac:dyDescent="0.2">
      <c r="S14926" s="302">
        <v>1</v>
      </c>
      <c r="T14926" s="302"/>
    </row>
    <row r="14927" spans="19:20" ht="15.75" x14ac:dyDescent="0.2">
      <c r="S14927" s="302">
        <v>1</v>
      </c>
      <c r="T14927" s="302"/>
    </row>
    <row r="14928" spans="19:20" ht="15.75" x14ac:dyDescent="0.2">
      <c r="S14928" s="302">
        <v>1</v>
      </c>
      <c r="T14928" s="302"/>
    </row>
    <row r="14929" spans="19:20" ht="15.75" x14ac:dyDescent="0.2">
      <c r="S14929" s="302">
        <v>1</v>
      </c>
      <c r="T14929" s="302"/>
    </row>
    <row r="14930" spans="19:20" ht="15.75" x14ac:dyDescent="0.2">
      <c r="S14930" s="302">
        <v>1</v>
      </c>
      <c r="T14930" s="302"/>
    </row>
    <row r="14931" spans="19:20" ht="15.75" x14ac:dyDescent="0.2">
      <c r="S14931" s="302">
        <v>1</v>
      </c>
      <c r="T14931" s="302"/>
    </row>
    <row r="14932" spans="19:20" ht="15.75" x14ac:dyDescent="0.2">
      <c r="S14932" s="302">
        <v>1</v>
      </c>
      <c r="T14932" s="302"/>
    </row>
    <row r="14933" spans="19:20" ht="15.75" x14ac:dyDescent="0.2">
      <c r="S14933" s="302">
        <v>1</v>
      </c>
      <c r="T14933" s="302"/>
    </row>
    <row r="14934" spans="19:20" ht="15.75" x14ac:dyDescent="0.2">
      <c r="S14934" s="302">
        <v>1</v>
      </c>
      <c r="T14934" s="302"/>
    </row>
    <row r="14935" spans="19:20" ht="15.75" x14ac:dyDescent="0.2">
      <c r="S14935" s="302">
        <v>1</v>
      </c>
      <c r="T14935" s="302"/>
    </row>
    <row r="14936" spans="19:20" ht="15.75" x14ac:dyDescent="0.2">
      <c r="S14936" s="302">
        <v>1</v>
      </c>
      <c r="T14936" s="302"/>
    </row>
    <row r="14937" spans="19:20" ht="15.75" x14ac:dyDescent="0.2">
      <c r="S14937" s="302">
        <v>1</v>
      </c>
      <c r="T14937" s="302"/>
    </row>
    <row r="14938" spans="19:20" ht="15.75" x14ac:dyDescent="0.2">
      <c r="S14938" s="302">
        <v>1</v>
      </c>
      <c r="T14938" s="302"/>
    </row>
    <row r="14939" spans="19:20" ht="15.75" x14ac:dyDescent="0.2">
      <c r="S14939" s="302">
        <v>1</v>
      </c>
      <c r="T14939" s="302"/>
    </row>
    <row r="14940" spans="19:20" ht="15.75" x14ac:dyDescent="0.2">
      <c r="S14940" s="302">
        <v>1</v>
      </c>
      <c r="T14940" s="302"/>
    </row>
    <row r="14941" spans="19:20" ht="15.75" x14ac:dyDescent="0.2">
      <c r="S14941" s="302">
        <v>1</v>
      </c>
      <c r="T14941" s="302"/>
    </row>
    <row r="14942" spans="19:20" ht="15.75" x14ac:dyDescent="0.2">
      <c r="S14942" s="302">
        <v>1</v>
      </c>
      <c r="T14942" s="302"/>
    </row>
    <row r="14943" spans="19:20" ht="15.75" x14ac:dyDescent="0.2">
      <c r="S14943" s="302">
        <v>1</v>
      </c>
      <c r="T14943" s="302"/>
    </row>
    <row r="14944" spans="19:20" ht="15.75" x14ac:dyDescent="0.2">
      <c r="S14944" s="302">
        <v>1</v>
      </c>
      <c r="T14944" s="302"/>
    </row>
    <row r="14945" spans="19:20" ht="15.75" x14ac:dyDescent="0.2">
      <c r="S14945" s="302">
        <v>1</v>
      </c>
      <c r="T14945" s="302"/>
    </row>
    <row r="14946" spans="19:20" ht="15.75" x14ac:dyDescent="0.2">
      <c r="S14946" s="302">
        <v>1</v>
      </c>
      <c r="T14946" s="302"/>
    </row>
    <row r="14947" spans="19:20" ht="15.75" x14ac:dyDescent="0.2">
      <c r="S14947" s="302">
        <v>1</v>
      </c>
      <c r="T14947" s="302"/>
    </row>
    <row r="14948" spans="19:20" ht="15.75" x14ac:dyDescent="0.2">
      <c r="S14948" s="302">
        <v>1</v>
      </c>
      <c r="T14948" s="302"/>
    </row>
    <row r="14949" spans="19:20" ht="15.75" x14ac:dyDescent="0.2">
      <c r="S14949" s="302">
        <v>1</v>
      </c>
      <c r="T14949" s="302"/>
    </row>
    <row r="14950" spans="19:20" ht="15.75" x14ac:dyDescent="0.2">
      <c r="S14950" s="302">
        <v>1</v>
      </c>
      <c r="T14950" s="302"/>
    </row>
    <row r="14951" spans="19:20" ht="15.75" x14ac:dyDescent="0.2">
      <c r="S14951" s="302">
        <v>1</v>
      </c>
      <c r="T14951" s="302"/>
    </row>
    <row r="14952" spans="19:20" ht="15.75" x14ac:dyDescent="0.2">
      <c r="S14952" s="302">
        <v>1</v>
      </c>
      <c r="T14952" s="302"/>
    </row>
    <row r="14953" spans="19:20" ht="15.75" x14ac:dyDescent="0.2">
      <c r="S14953" s="302">
        <v>1</v>
      </c>
      <c r="T14953" s="302"/>
    </row>
    <row r="14954" spans="19:20" ht="15.75" x14ac:dyDescent="0.2">
      <c r="S14954" s="302">
        <v>1</v>
      </c>
      <c r="T14954" s="302"/>
    </row>
    <row r="14955" spans="19:20" ht="15.75" x14ac:dyDescent="0.2">
      <c r="S14955" s="302">
        <v>1</v>
      </c>
      <c r="T14955" s="302"/>
    </row>
    <row r="14956" spans="19:20" ht="15.75" x14ac:dyDescent="0.2">
      <c r="S14956" s="302">
        <v>1</v>
      </c>
      <c r="T14956" s="302"/>
    </row>
    <row r="14957" spans="19:20" ht="15.75" x14ac:dyDescent="0.2">
      <c r="S14957" s="302">
        <v>1</v>
      </c>
      <c r="T14957" s="302"/>
    </row>
    <row r="14958" spans="19:20" ht="15.75" x14ac:dyDescent="0.2">
      <c r="S14958" s="302">
        <v>1</v>
      </c>
      <c r="T14958" s="302"/>
    </row>
    <row r="14959" spans="19:20" ht="15.75" x14ac:dyDescent="0.2">
      <c r="S14959" s="302">
        <v>1</v>
      </c>
      <c r="T14959" s="302"/>
    </row>
    <row r="14960" spans="19:20" ht="15.75" x14ac:dyDescent="0.2">
      <c r="S14960" s="302">
        <v>1</v>
      </c>
      <c r="T14960" s="302"/>
    </row>
    <row r="14961" spans="19:20" ht="15.75" x14ac:dyDescent="0.2">
      <c r="S14961" s="302">
        <v>1</v>
      </c>
      <c r="T14961" s="302"/>
    </row>
    <row r="14962" spans="19:20" ht="15.75" x14ac:dyDescent="0.2">
      <c r="S14962" s="302">
        <v>1</v>
      </c>
      <c r="T14962" s="302"/>
    </row>
    <row r="14963" spans="19:20" ht="15.75" x14ac:dyDescent="0.2">
      <c r="S14963" s="302">
        <v>1</v>
      </c>
      <c r="T14963" s="302"/>
    </row>
    <row r="14964" spans="19:20" ht="15.75" x14ac:dyDescent="0.2">
      <c r="S14964" s="302">
        <v>1</v>
      </c>
      <c r="T14964" s="302"/>
    </row>
    <row r="14965" spans="19:20" ht="15.75" x14ac:dyDescent="0.2">
      <c r="S14965" s="302">
        <v>1</v>
      </c>
      <c r="T14965" s="302"/>
    </row>
    <row r="14966" spans="19:20" ht="15.75" x14ac:dyDescent="0.2">
      <c r="S14966" s="302">
        <v>1</v>
      </c>
      <c r="T14966" s="302"/>
    </row>
    <row r="14967" spans="19:20" ht="15.75" x14ac:dyDescent="0.2">
      <c r="S14967" s="302">
        <v>1</v>
      </c>
      <c r="T14967" s="302"/>
    </row>
    <row r="14968" spans="19:20" ht="15.75" x14ac:dyDescent="0.2">
      <c r="S14968" s="302">
        <v>1</v>
      </c>
      <c r="T14968" s="302"/>
    </row>
    <row r="14969" spans="19:20" ht="15.75" x14ac:dyDescent="0.2">
      <c r="S14969" s="302">
        <v>1</v>
      </c>
      <c r="T14969" s="302"/>
    </row>
    <row r="14970" spans="19:20" ht="15.75" x14ac:dyDescent="0.2">
      <c r="S14970" s="302">
        <v>1</v>
      </c>
      <c r="T14970" s="302"/>
    </row>
    <row r="14971" spans="19:20" ht="15.75" x14ac:dyDescent="0.2">
      <c r="S14971" s="302">
        <v>1</v>
      </c>
      <c r="T14971" s="302"/>
    </row>
    <row r="14972" spans="19:20" ht="15.75" x14ac:dyDescent="0.2">
      <c r="S14972" s="302">
        <v>1</v>
      </c>
      <c r="T14972" s="302"/>
    </row>
    <row r="14973" spans="19:20" ht="15.75" x14ac:dyDescent="0.2">
      <c r="S14973" s="302">
        <v>1</v>
      </c>
      <c r="T14973" s="302"/>
    </row>
    <row r="14974" spans="19:20" ht="15.75" x14ac:dyDescent="0.2">
      <c r="S14974" s="302">
        <v>1</v>
      </c>
      <c r="T14974" s="302"/>
    </row>
    <row r="14975" spans="19:20" ht="15.75" x14ac:dyDescent="0.2">
      <c r="S14975" s="302">
        <v>1</v>
      </c>
      <c r="T14975" s="302"/>
    </row>
    <row r="14976" spans="19:20" ht="15.75" x14ac:dyDescent="0.2">
      <c r="S14976" s="302">
        <v>1</v>
      </c>
      <c r="T14976" s="302"/>
    </row>
    <row r="14977" spans="19:20" ht="15.75" x14ac:dyDescent="0.2">
      <c r="S14977" s="302">
        <v>1</v>
      </c>
      <c r="T14977" s="302"/>
    </row>
    <row r="14978" spans="19:20" ht="15.75" x14ac:dyDescent="0.2">
      <c r="S14978" s="302">
        <v>1</v>
      </c>
      <c r="T14978" s="302"/>
    </row>
    <row r="14979" spans="19:20" ht="15.75" x14ac:dyDescent="0.2">
      <c r="S14979" s="302">
        <v>1</v>
      </c>
      <c r="T14979" s="302"/>
    </row>
    <row r="14980" spans="19:20" ht="15.75" x14ac:dyDescent="0.2">
      <c r="S14980" s="302">
        <v>1</v>
      </c>
      <c r="T14980" s="302"/>
    </row>
    <row r="14981" spans="19:20" ht="15.75" x14ac:dyDescent="0.2">
      <c r="S14981" s="302">
        <v>1</v>
      </c>
      <c r="T14981" s="302"/>
    </row>
    <row r="14982" spans="19:20" ht="15.75" x14ac:dyDescent="0.2">
      <c r="S14982" s="302">
        <v>1</v>
      </c>
      <c r="T14982" s="302"/>
    </row>
    <row r="14983" spans="19:20" ht="15.75" x14ac:dyDescent="0.2">
      <c r="S14983" s="302">
        <v>1</v>
      </c>
      <c r="T14983" s="302"/>
    </row>
    <row r="14984" spans="19:20" ht="15.75" x14ac:dyDescent="0.2">
      <c r="S14984" s="302">
        <v>1</v>
      </c>
      <c r="T14984" s="302"/>
    </row>
    <row r="14985" spans="19:20" ht="15.75" x14ac:dyDescent="0.2">
      <c r="S14985" s="302">
        <v>1</v>
      </c>
      <c r="T14985" s="302"/>
    </row>
    <row r="14986" spans="19:20" ht="15.75" x14ac:dyDescent="0.2">
      <c r="S14986" s="302">
        <v>1</v>
      </c>
      <c r="T14986" s="302"/>
    </row>
    <row r="14987" spans="19:20" ht="15.75" x14ac:dyDescent="0.2">
      <c r="S14987" s="302">
        <v>1</v>
      </c>
      <c r="T14987" s="302"/>
    </row>
    <row r="14988" spans="19:20" ht="15.75" x14ac:dyDescent="0.2">
      <c r="S14988" s="302">
        <v>1</v>
      </c>
      <c r="T14988" s="302"/>
    </row>
    <row r="14989" spans="19:20" ht="15.75" x14ac:dyDescent="0.2">
      <c r="S14989" s="302">
        <v>1</v>
      </c>
      <c r="T14989" s="302"/>
    </row>
    <row r="14990" spans="19:20" ht="15.75" x14ac:dyDescent="0.2">
      <c r="S14990" s="302">
        <v>1</v>
      </c>
      <c r="T14990" s="302"/>
    </row>
    <row r="14991" spans="19:20" ht="15.75" x14ac:dyDescent="0.2">
      <c r="S14991" s="302">
        <v>1</v>
      </c>
      <c r="T14991" s="302"/>
    </row>
    <row r="14992" spans="19:20" ht="15.75" x14ac:dyDescent="0.2">
      <c r="S14992" s="302">
        <v>1</v>
      </c>
      <c r="T14992" s="302"/>
    </row>
    <row r="14993" spans="19:20" ht="15.75" x14ac:dyDescent="0.2">
      <c r="S14993" s="302">
        <v>1</v>
      </c>
      <c r="T14993" s="302"/>
    </row>
    <row r="14994" spans="19:20" ht="15.75" x14ac:dyDescent="0.2">
      <c r="S14994" s="302">
        <v>1</v>
      </c>
      <c r="T14994" s="302"/>
    </row>
    <row r="14995" spans="19:20" ht="15.75" x14ac:dyDescent="0.2">
      <c r="S14995" s="302">
        <v>1</v>
      </c>
      <c r="T14995" s="302"/>
    </row>
    <row r="14996" spans="19:20" ht="15.75" x14ac:dyDescent="0.2">
      <c r="S14996" s="302">
        <v>1</v>
      </c>
      <c r="T14996" s="302"/>
    </row>
    <row r="14997" spans="19:20" ht="15.75" x14ac:dyDescent="0.2">
      <c r="S14997" s="302">
        <v>1</v>
      </c>
      <c r="T14997" s="302"/>
    </row>
    <row r="14998" spans="19:20" ht="15.75" x14ac:dyDescent="0.2">
      <c r="S14998" s="302">
        <v>1</v>
      </c>
      <c r="T14998" s="302"/>
    </row>
    <row r="14999" spans="19:20" ht="15.75" x14ac:dyDescent="0.2">
      <c r="S14999" s="302">
        <v>1</v>
      </c>
      <c r="T14999" s="302"/>
    </row>
    <row r="15000" spans="19:20" ht="15.75" x14ac:dyDescent="0.2">
      <c r="S15000" s="302">
        <v>1</v>
      </c>
      <c r="T15000" s="302"/>
    </row>
    <row r="15001" spans="19:20" ht="15.75" x14ac:dyDescent="0.2">
      <c r="S15001" s="302">
        <v>1</v>
      </c>
      <c r="T15001" s="302"/>
    </row>
    <row r="15002" spans="19:20" ht="15.75" x14ac:dyDescent="0.2">
      <c r="S15002" s="302">
        <v>1</v>
      </c>
      <c r="T15002" s="302"/>
    </row>
    <row r="15003" spans="19:20" ht="15.75" x14ac:dyDescent="0.2">
      <c r="S15003" s="302">
        <v>1</v>
      </c>
      <c r="T15003" s="302"/>
    </row>
    <row r="15004" spans="19:20" ht="15.75" x14ac:dyDescent="0.2">
      <c r="S15004" s="302">
        <v>1</v>
      </c>
      <c r="T15004" s="302"/>
    </row>
    <row r="15005" spans="19:20" ht="15.75" x14ac:dyDescent="0.2">
      <c r="S15005" s="302">
        <v>1</v>
      </c>
      <c r="T15005" s="302"/>
    </row>
    <row r="15006" spans="19:20" ht="15.75" x14ac:dyDescent="0.2">
      <c r="S15006" s="302">
        <v>1</v>
      </c>
      <c r="T15006" s="302"/>
    </row>
    <row r="15007" spans="19:20" ht="15.75" x14ac:dyDescent="0.2">
      <c r="S15007" s="302">
        <v>1</v>
      </c>
      <c r="T15007" s="302"/>
    </row>
    <row r="15008" spans="19:20" ht="15.75" x14ac:dyDescent="0.2">
      <c r="S15008" s="302">
        <v>1</v>
      </c>
      <c r="T15008" s="302"/>
    </row>
    <row r="15009" spans="19:20" ht="15.75" x14ac:dyDescent="0.2">
      <c r="S15009" s="302">
        <v>1</v>
      </c>
      <c r="T15009" s="302"/>
    </row>
    <row r="15010" spans="19:20" ht="15.75" x14ac:dyDescent="0.2">
      <c r="S15010" s="302">
        <v>1</v>
      </c>
      <c r="T15010" s="302"/>
    </row>
    <row r="15011" spans="19:20" ht="15.75" x14ac:dyDescent="0.2">
      <c r="S15011" s="302">
        <v>1</v>
      </c>
      <c r="T15011" s="302"/>
    </row>
    <row r="15012" spans="19:20" ht="15.75" x14ac:dyDescent="0.2">
      <c r="S15012" s="302">
        <v>1</v>
      </c>
      <c r="T15012" s="302"/>
    </row>
    <row r="15013" spans="19:20" ht="15.75" x14ac:dyDescent="0.2">
      <c r="S15013" s="302">
        <v>1</v>
      </c>
      <c r="T15013" s="302"/>
    </row>
    <row r="15014" spans="19:20" ht="15.75" x14ac:dyDescent="0.2">
      <c r="S15014" s="302">
        <v>1</v>
      </c>
      <c r="T15014" s="302"/>
    </row>
    <row r="15015" spans="19:20" ht="15.75" x14ac:dyDescent="0.2">
      <c r="S15015" s="302">
        <v>1</v>
      </c>
      <c r="T15015" s="302"/>
    </row>
    <row r="15016" spans="19:20" ht="15.75" x14ac:dyDescent="0.2">
      <c r="S15016" s="302">
        <v>1</v>
      </c>
      <c r="T15016" s="302"/>
    </row>
    <row r="15017" spans="19:20" ht="15.75" x14ac:dyDescent="0.2">
      <c r="S15017" s="302">
        <v>1</v>
      </c>
      <c r="T15017" s="302"/>
    </row>
    <row r="15018" spans="19:20" ht="15.75" x14ac:dyDescent="0.2">
      <c r="S15018" s="302">
        <v>1</v>
      </c>
      <c r="T15018" s="302"/>
    </row>
    <row r="15019" spans="19:20" ht="15.75" x14ac:dyDescent="0.2">
      <c r="S15019" s="302">
        <v>1</v>
      </c>
      <c r="T15019" s="302"/>
    </row>
    <row r="15020" spans="19:20" ht="15.75" x14ac:dyDescent="0.2">
      <c r="S15020" s="302">
        <v>1</v>
      </c>
      <c r="T15020" s="302"/>
    </row>
    <row r="15021" spans="19:20" ht="15.75" x14ac:dyDescent="0.2">
      <c r="S15021" s="302">
        <v>1</v>
      </c>
      <c r="T15021" s="302"/>
    </row>
    <row r="15022" spans="19:20" ht="15.75" x14ac:dyDescent="0.2">
      <c r="S15022" s="302">
        <v>1</v>
      </c>
      <c r="T15022" s="302"/>
    </row>
    <row r="15023" spans="19:20" ht="15.75" x14ac:dyDescent="0.2">
      <c r="S15023" s="302">
        <v>1</v>
      </c>
      <c r="T15023" s="302"/>
    </row>
    <row r="15024" spans="19:20" ht="15.75" x14ac:dyDescent="0.2">
      <c r="S15024" s="302">
        <v>1</v>
      </c>
      <c r="T15024" s="302"/>
    </row>
    <row r="15025" spans="19:20" ht="15.75" x14ac:dyDescent="0.2">
      <c r="S15025" s="302">
        <v>1</v>
      </c>
      <c r="T15025" s="302"/>
    </row>
    <row r="15026" spans="19:20" ht="15.75" x14ac:dyDescent="0.2">
      <c r="S15026" s="302">
        <v>1</v>
      </c>
      <c r="T15026" s="302"/>
    </row>
    <row r="15027" spans="19:20" ht="15.75" x14ac:dyDescent="0.2">
      <c r="S15027" s="302">
        <v>1</v>
      </c>
      <c r="T15027" s="302"/>
    </row>
    <row r="15028" spans="19:20" ht="15.75" x14ac:dyDescent="0.2">
      <c r="S15028" s="302">
        <v>1</v>
      </c>
      <c r="T15028" s="302"/>
    </row>
    <row r="15029" spans="19:20" ht="15.75" x14ac:dyDescent="0.2">
      <c r="S15029" s="302">
        <v>1</v>
      </c>
      <c r="T15029" s="302"/>
    </row>
    <row r="15030" spans="19:20" ht="15.75" x14ac:dyDescent="0.2">
      <c r="S15030" s="302">
        <v>1</v>
      </c>
      <c r="T15030" s="302"/>
    </row>
    <row r="15031" spans="19:20" ht="15.75" x14ac:dyDescent="0.2">
      <c r="S15031" s="302">
        <v>1</v>
      </c>
      <c r="T15031" s="302"/>
    </row>
    <row r="15032" spans="19:20" ht="15.75" x14ac:dyDescent="0.2">
      <c r="S15032" s="302">
        <v>1</v>
      </c>
      <c r="T15032" s="302"/>
    </row>
    <row r="15033" spans="19:20" ht="15.75" x14ac:dyDescent="0.2">
      <c r="S15033" s="302">
        <v>1</v>
      </c>
      <c r="T15033" s="302"/>
    </row>
    <row r="15034" spans="19:20" ht="15.75" x14ac:dyDescent="0.2">
      <c r="S15034" s="302">
        <v>1</v>
      </c>
      <c r="T15034" s="302"/>
    </row>
    <row r="15035" spans="19:20" ht="15.75" x14ac:dyDescent="0.2">
      <c r="S15035" s="302">
        <v>1</v>
      </c>
      <c r="T15035" s="302"/>
    </row>
    <row r="15036" spans="19:20" ht="15.75" x14ac:dyDescent="0.2">
      <c r="S15036" s="302">
        <v>1</v>
      </c>
      <c r="T15036" s="302"/>
    </row>
    <row r="15037" spans="19:20" ht="15.75" x14ac:dyDescent="0.2">
      <c r="S15037" s="302">
        <v>1</v>
      </c>
      <c r="T15037" s="302"/>
    </row>
    <row r="15038" spans="19:20" ht="15.75" x14ac:dyDescent="0.2">
      <c r="S15038" s="302">
        <v>1</v>
      </c>
      <c r="T15038" s="302"/>
    </row>
    <row r="15039" spans="19:20" ht="15.75" x14ac:dyDescent="0.2">
      <c r="S15039" s="302">
        <v>1</v>
      </c>
      <c r="T15039" s="302"/>
    </row>
    <row r="15040" spans="19:20" ht="15.75" x14ac:dyDescent="0.2">
      <c r="S15040" s="302">
        <v>1</v>
      </c>
      <c r="T15040" s="302"/>
    </row>
    <row r="15041" spans="19:20" ht="15.75" x14ac:dyDescent="0.2">
      <c r="S15041" s="302">
        <v>1</v>
      </c>
      <c r="T15041" s="302"/>
    </row>
    <row r="15042" spans="19:20" ht="15.75" x14ac:dyDescent="0.2">
      <c r="S15042" s="302">
        <v>1</v>
      </c>
      <c r="T15042" s="302"/>
    </row>
    <row r="15043" spans="19:20" ht="15.75" x14ac:dyDescent="0.2">
      <c r="S15043" s="302">
        <v>1</v>
      </c>
      <c r="T15043" s="302"/>
    </row>
    <row r="15044" spans="19:20" ht="15.75" x14ac:dyDescent="0.2">
      <c r="S15044" s="302">
        <v>1</v>
      </c>
      <c r="T15044" s="302"/>
    </row>
    <row r="15045" spans="19:20" ht="15.75" x14ac:dyDescent="0.2">
      <c r="S15045" s="302">
        <v>1</v>
      </c>
      <c r="T15045" s="302"/>
    </row>
    <row r="15046" spans="19:20" ht="15.75" x14ac:dyDescent="0.2">
      <c r="S15046" s="302">
        <v>1</v>
      </c>
      <c r="T15046" s="302"/>
    </row>
    <row r="15047" spans="19:20" ht="15.75" x14ac:dyDescent="0.2">
      <c r="S15047" s="302">
        <v>1</v>
      </c>
      <c r="T15047" s="302"/>
    </row>
    <row r="15048" spans="19:20" ht="15.75" x14ac:dyDescent="0.2">
      <c r="S15048" s="302">
        <v>1</v>
      </c>
      <c r="T15048" s="302"/>
    </row>
    <row r="15049" spans="19:20" ht="15.75" x14ac:dyDescent="0.2">
      <c r="S15049" s="302">
        <v>1</v>
      </c>
      <c r="T15049" s="302"/>
    </row>
    <row r="15050" spans="19:20" ht="15.75" x14ac:dyDescent="0.2">
      <c r="S15050" s="302">
        <v>1</v>
      </c>
      <c r="T15050" s="302"/>
    </row>
    <row r="15051" spans="19:20" ht="15.75" x14ac:dyDescent="0.2">
      <c r="S15051" s="302">
        <v>1</v>
      </c>
      <c r="T15051" s="302"/>
    </row>
    <row r="15052" spans="19:20" ht="15.75" x14ac:dyDescent="0.2">
      <c r="S15052" s="302">
        <v>1</v>
      </c>
      <c r="T15052" s="302"/>
    </row>
    <row r="15053" spans="19:20" ht="15.75" x14ac:dyDescent="0.2">
      <c r="S15053" s="302">
        <v>1</v>
      </c>
      <c r="T15053" s="302"/>
    </row>
    <row r="15054" spans="19:20" ht="15.75" x14ac:dyDescent="0.2">
      <c r="S15054" s="302">
        <v>1</v>
      </c>
      <c r="T15054" s="302"/>
    </row>
    <row r="15055" spans="19:20" ht="15.75" x14ac:dyDescent="0.2">
      <c r="S15055" s="302">
        <v>1</v>
      </c>
      <c r="T15055" s="302"/>
    </row>
    <row r="15056" spans="19:20" ht="15.75" x14ac:dyDescent="0.2">
      <c r="S15056" s="302">
        <v>1</v>
      </c>
      <c r="T15056" s="302"/>
    </row>
    <row r="15057" spans="19:20" ht="15.75" x14ac:dyDescent="0.2">
      <c r="S15057" s="302">
        <v>1</v>
      </c>
      <c r="T15057" s="302"/>
    </row>
    <row r="15058" spans="19:20" ht="15.75" x14ac:dyDescent="0.2">
      <c r="S15058" s="302">
        <v>1</v>
      </c>
      <c r="T15058" s="302"/>
    </row>
    <row r="15059" spans="19:20" ht="15.75" x14ac:dyDescent="0.2">
      <c r="S15059" s="302">
        <v>1</v>
      </c>
      <c r="T15059" s="302"/>
    </row>
    <row r="15060" spans="19:20" ht="15.75" x14ac:dyDescent="0.2">
      <c r="S15060" s="302">
        <v>1</v>
      </c>
      <c r="T15060" s="302"/>
    </row>
    <row r="15061" spans="19:20" ht="15.75" x14ac:dyDescent="0.2">
      <c r="S15061" s="302">
        <v>1</v>
      </c>
      <c r="T15061" s="302"/>
    </row>
    <row r="15062" spans="19:20" ht="15.75" x14ac:dyDescent="0.2">
      <c r="S15062" s="302">
        <v>1</v>
      </c>
      <c r="T15062" s="302"/>
    </row>
    <row r="15063" spans="19:20" ht="15.75" x14ac:dyDescent="0.2">
      <c r="S15063" s="302">
        <v>1</v>
      </c>
      <c r="T15063" s="302"/>
    </row>
    <row r="15064" spans="19:20" ht="15.75" x14ac:dyDescent="0.2">
      <c r="S15064" s="302">
        <v>1</v>
      </c>
      <c r="T15064" s="302"/>
    </row>
    <row r="15065" spans="19:20" ht="15.75" x14ac:dyDescent="0.2">
      <c r="S15065" s="302">
        <v>1</v>
      </c>
      <c r="T15065" s="302"/>
    </row>
    <row r="15066" spans="19:20" ht="15.75" x14ac:dyDescent="0.2">
      <c r="S15066" s="302">
        <v>1</v>
      </c>
      <c r="T15066" s="302"/>
    </row>
    <row r="15067" spans="19:20" ht="15.75" x14ac:dyDescent="0.2">
      <c r="S15067" s="302">
        <v>1</v>
      </c>
      <c r="T15067" s="302"/>
    </row>
    <row r="15068" spans="19:20" ht="15.75" x14ac:dyDescent="0.2">
      <c r="S15068" s="302">
        <v>1</v>
      </c>
      <c r="T15068" s="302"/>
    </row>
    <row r="15069" spans="19:20" ht="15.75" x14ac:dyDescent="0.2">
      <c r="S15069" s="302">
        <v>1</v>
      </c>
      <c r="T15069" s="302"/>
    </row>
    <row r="15070" spans="19:20" ht="15.75" x14ac:dyDescent="0.2">
      <c r="S15070" s="302">
        <v>1</v>
      </c>
      <c r="T15070" s="302"/>
    </row>
    <row r="15071" spans="19:20" ht="15.75" x14ac:dyDescent="0.2">
      <c r="S15071" s="302">
        <v>1</v>
      </c>
      <c r="T15071" s="302"/>
    </row>
    <row r="15072" spans="19:20" ht="15.75" x14ac:dyDescent="0.2">
      <c r="S15072" s="302">
        <v>1</v>
      </c>
      <c r="T15072" s="302"/>
    </row>
    <row r="15073" spans="19:20" ht="15.75" x14ac:dyDescent="0.2">
      <c r="S15073" s="302">
        <v>1</v>
      </c>
      <c r="T15073" s="302"/>
    </row>
    <row r="15074" spans="19:20" ht="15.75" x14ac:dyDescent="0.2">
      <c r="S15074" s="302">
        <v>1</v>
      </c>
      <c r="T15074" s="302"/>
    </row>
    <row r="15075" spans="19:20" ht="15.75" x14ac:dyDescent="0.2">
      <c r="S15075" s="302">
        <v>1</v>
      </c>
      <c r="T15075" s="302"/>
    </row>
    <row r="15076" spans="19:20" ht="15.75" x14ac:dyDescent="0.2">
      <c r="S15076" s="302">
        <v>1</v>
      </c>
      <c r="T15076" s="302"/>
    </row>
    <row r="15077" spans="19:20" ht="15.75" x14ac:dyDescent="0.2">
      <c r="S15077" s="302">
        <v>1</v>
      </c>
      <c r="T15077" s="302"/>
    </row>
    <row r="15078" spans="19:20" ht="15.75" x14ac:dyDescent="0.2">
      <c r="S15078" s="302">
        <v>1</v>
      </c>
      <c r="T15078" s="302"/>
    </row>
    <row r="15079" spans="19:20" ht="15.75" x14ac:dyDescent="0.2">
      <c r="S15079" s="302">
        <v>1</v>
      </c>
      <c r="T15079" s="302"/>
    </row>
    <row r="15080" spans="19:20" ht="15.75" x14ac:dyDescent="0.2">
      <c r="S15080" s="302">
        <v>1</v>
      </c>
      <c r="T15080" s="302"/>
    </row>
    <row r="15081" spans="19:20" ht="15.75" x14ac:dyDescent="0.2">
      <c r="S15081" s="302">
        <v>1</v>
      </c>
      <c r="T15081" s="302"/>
    </row>
    <row r="15082" spans="19:20" ht="15.75" x14ac:dyDescent="0.2">
      <c r="S15082" s="302">
        <v>1</v>
      </c>
      <c r="T15082" s="302"/>
    </row>
    <row r="15083" spans="19:20" ht="15.75" x14ac:dyDescent="0.2">
      <c r="S15083" s="302">
        <v>1</v>
      </c>
      <c r="T15083" s="302"/>
    </row>
    <row r="15084" spans="19:20" ht="15.75" x14ac:dyDescent="0.2">
      <c r="S15084" s="302">
        <v>1</v>
      </c>
      <c r="T15084" s="302"/>
    </row>
    <row r="15085" spans="19:20" ht="15.75" x14ac:dyDescent="0.2">
      <c r="S15085" s="302">
        <v>1</v>
      </c>
      <c r="T15085" s="302"/>
    </row>
    <row r="15086" spans="19:20" ht="15.75" x14ac:dyDescent="0.2">
      <c r="S15086" s="302">
        <v>1</v>
      </c>
      <c r="T15086" s="302"/>
    </row>
    <row r="15087" spans="19:20" ht="15.75" x14ac:dyDescent="0.2">
      <c r="S15087" s="302">
        <v>1</v>
      </c>
      <c r="T15087" s="302"/>
    </row>
    <row r="15088" spans="19:20" ht="15.75" x14ac:dyDescent="0.2">
      <c r="S15088" s="302">
        <v>1</v>
      </c>
      <c r="T15088" s="302"/>
    </row>
    <row r="15089" spans="19:20" ht="15.75" x14ac:dyDescent="0.2">
      <c r="S15089" s="302">
        <v>1</v>
      </c>
      <c r="T15089" s="302"/>
    </row>
    <row r="15090" spans="19:20" ht="15.75" x14ac:dyDescent="0.2">
      <c r="S15090" s="302">
        <v>1</v>
      </c>
      <c r="T15090" s="302"/>
    </row>
    <row r="15091" spans="19:20" ht="15.75" x14ac:dyDescent="0.2">
      <c r="S15091" s="302">
        <v>1</v>
      </c>
      <c r="T15091" s="302"/>
    </row>
    <row r="15092" spans="19:20" ht="15.75" x14ac:dyDescent="0.2">
      <c r="S15092" s="302">
        <v>1</v>
      </c>
      <c r="T15092" s="302"/>
    </row>
    <row r="15093" spans="19:20" ht="15.75" x14ac:dyDescent="0.2">
      <c r="S15093" s="302">
        <v>1</v>
      </c>
      <c r="T15093" s="302"/>
    </row>
    <row r="15094" spans="19:20" ht="15.75" x14ac:dyDescent="0.2">
      <c r="S15094" s="302">
        <v>1</v>
      </c>
      <c r="T15094" s="302"/>
    </row>
    <row r="15095" spans="19:20" ht="15.75" x14ac:dyDescent="0.2">
      <c r="S15095" s="302">
        <v>1</v>
      </c>
      <c r="T15095" s="302"/>
    </row>
    <row r="15096" spans="19:20" ht="15.75" x14ac:dyDescent="0.2">
      <c r="S15096" s="302">
        <v>1</v>
      </c>
      <c r="T15096" s="302"/>
    </row>
    <row r="15097" spans="19:20" ht="15.75" x14ac:dyDescent="0.2">
      <c r="S15097" s="302">
        <v>1</v>
      </c>
      <c r="T15097" s="302"/>
    </row>
    <row r="15098" spans="19:20" ht="15.75" x14ac:dyDescent="0.2">
      <c r="S15098" s="302">
        <v>1</v>
      </c>
      <c r="T15098" s="302"/>
    </row>
    <row r="15099" spans="19:20" ht="15.75" x14ac:dyDescent="0.2">
      <c r="S15099" s="302">
        <v>1</v>
      </c>
      <c r="T15099" s="302"/>
    </row>
    <row r="15100" spans="19:20" ht="15.75" x14ac:dyDescent="0.2">
      <c r="S15100" s="302">
        <v>1</v>
      </c>
      <c r="T15100" s="302"/>
    </row>
    <row r="15101" spans="19:20" ht="15.75" x14ac:dyDescent="0.2">
      <c r="S15101" s="302">
        <v>1</v>
      </c>
      <c r="T15101" s="302"/>
    </row>
    <row r="15102" spans="19:20" ht="15.75" x14ac:dyDescent="0.2">
      <c r="S15102" s="302">
        <v>1</v>
      </c>
      <c r="T15102" s="302"/>
    </row>
    <row r="15103" spans="19:20" ht="15.75" x14ac:dyDescent="0.2">
      <c r="S15103" s="302">
        <v>1</v>
      </c>
      <c r="T15103" s="302"/>
    </row>
    <row r="15104" spans="19:20" ht="15.75" x14ac:dyDescent="0.2">
      <c r="S15104" s="302">
        <v>1</v>
      </c>
      <c r="T15104" s="302"/>
    </row>
    <row r="15105" spans="19:20" ht="15.75" x14ac:dyDescent="0.2">
      <c r="S15105" s="302">
        <v>1</v>
      </c>
      <c r="T15105" s="302"/>
    </row>
    <row r="15106" spans="19:20" ht="15.75" x14ac:dyDescent="0.2">
      <c r="S15106" s="302">
        <v>1</v>
      </c>
      <c r="T15106" s="302"/>
    </row>
    <row r="15107" spans="19:20" ht="15.75" x14ac:dyDescent="0.2">
      <c r="S15107" s="302">
        <v>1</v>
      </c>
      <c r="T15107" s="302"/>
    </row>
    <row r="15108" spans="19:20" ht="15.75" x14ac:dyDescent="0.2">
      <c r="S15108" s="302">
        <v>1</v>
      </c>
      <c r="T15108" s="302"/>
    </row>
    <row r="15109" spans="19:20" ht="15.75" x14ac:dyDescent="0.2">
      <c r="S15109" s="302">
        <v>1</v>
      </c>
      <c r="T15109" s="302"/>
    </row>
    <row r="15110" spans="19:20" ht="15.75" x14ac:dyDescent="0.2">
      <c r="S15110" s="302">
        <v>1</v>
      </c>
      <c r="T15110" s="302"/>
    </row>
    <row r="15111" spans="19:20" ht="15.75" x14ac:dyDescent="0.2">
      <c r="S15111" s="302">
        <v>1</v>
      </c>
      <c r="T15111" s="302"/>
    </row>
    <row r="15112" spans="19:20" ht="15.75" x14ac:dyDescent="0.2">
      <c r="S15112" s="302">
        <v>1</v>
      </c>
      <c r="T15112" s="302"/>
    </row>
    <row r="15113" spans="19:20" ht="15.75" x14ac:dyDescent="0.2">
      <c r="S15113" s="302">
        <v>1</v>
      </c>
      <c r="T15113" s="302"/>
    </row>
    <row r="15114" spans="19:20" ht="15.75" x14ac:dyDescent="0.2">
      <c r="S15114" s="302">
        <v>1</v>
      </c>
      <c r="T15114" s="302"/>
    </row>
    <row r="15115" spans="19:20" ht="15.75" x14ac:dyDescent="0.2">
      <c r="S15115" s="302">
        <v>1</v>
      </c>
      <c r="T15115" s="302"/>
    </row>
    <row r="15116" spans="19:20" ht="15.75" x14ac:dyDescent="0.2">
      <c r="S15116" s="302">
        <v>1</v>
      </c>
      <c r="T15116" s="302"/>
    </row>
    <row r="15117" spans="19:20" ht="15.75" x14ac:dyDescent="0.2">
      <c r="S15117" s="302">
        <v>1</v>
      </c>
      <c r="T15117" s="302"/>
    </row>
    <row r="15118" spans="19:20" ht="15.75" x14ac:dyDescent="0.2">
      <c r="S15118" s="302">
        <v>1</v>
      </c>
      <c r="T15118" s="302"/>
    </row>
    <row r="15119" spans="19:20" ht="15.75" x14ac:dyDescent="0.2">
      <c r="S15119" s="302">
        <v>1</v>
      </c>
      <c r="T15119" s="302"/>
    </row>
    <row r="15120" spans="19:20" ht="15.75" x14ac:dyDescent="0.2">
      <c r="S15120" s="302">
        <v>1</v>
      </c>
      <c r="T15120" s="302"/>
    </row>
    <row r="15121" spans="19:20" ht="15.75" x14ac:dyDescent="0.2">
      <c r="S15121" s="302">
        <v>1</v>
      </c>
      <c r="T15121" s="302"/>
    </row>
    <row r="15122" spans="19:20" ht="15.75" x14ac:dyDescent="0.2">
      <c r="S15122" s="302">
        <v>1</v>
      </c>
      <c r="T15122" s="302"/>
    </row>
    <row r="15123" spans="19:20" ht="15.75" x14ac:dyDescent="0.2">
      <c r="S15123" s="302">
        <v>1</v>
      </c>
      <c r="T15123" s="302"/>
    </row>
    <row r="15124" spans="19:20" ht="15.75" x14ac:dyDescent="0.2">
      <c r="S15124" s="302">
        <v>1</v>
      </c>
      <c r="T15124" s="302"/>
    </row>
    <row r="15125" spans="19:20" ht="15.75" x14ac:dyDescent="0.2">
      <c r="S15125" s="302">
        <v>1</v>
      </c>
      <c r="T15125" s="302"/>
    </row>
    <row r="15126" spans="19:20" ht="15.75" x14ac:dyDescent="0.2">
      <c r="S15126" s="302">
        <v>1</v>
      </c>
      <c r="T15126" s="302"/>
    </row>
    <row r="15127" spans="19:20" ht="15.75" x14ac:dyDescent="0.2">
      <c r="S15127" s="302">
        <v>1</v>
      </c>
      <c r="T15127" s="302"/>
    </row>
    <row r="15128" spans="19:20" ht="15.75" x14ac:dyDescent="0.2">
      <c r="S15128" s="302">
        <v>1</v>
      </c>
      <c r="T15128" s="302"/>
    </row>
    <row r="15129" spans="19:20" ht="15.75" x14ac:dyDescent="0.2">
      <c r="S15129" s="302">
        <v>1</v>
      </c>
      <c r="T15129" s="302"/>
    </row>
    <row r="15130" spans="19:20" ht="15.75" x14ac:dyDescent="0.2">
      <c r="S15130" s="302">
        <v>1</v>
      </c>
      <c r="T15130" s="302"/>
    </row>
    <row r="15131" spans="19:20" ht="15.75" x14ac:dyDescent="0.2">
      <c r="S15131" s="302">
        <v>1</v>
      </c>
      <c r="T15131" s="302"/>
    </row>
    <row r="15132" spans="19:20" ht="15.75" x14ac:dyDescent="0.2">
      <c r="S15132" s="302">
        <v>1</v>
      </c>
      <c r="T15132" s="302"/>
    </row>
    <row r="15133" spans="19:20" ht="15.75" x14ac:dyDescent="0.2">
      <c r="S15133" s="302">
        <v>1</v>
      </c>
      <c r="T15133" s="302"/>
    </row>
    <row r="15134" spans="19:20" ht="15.75" x14ac:dyDescent="0.2">
      <c r="S15134" s="302">
        <v>1</v>
      </c>
      <c r="T15134" s="302"/>
    </row>
    <row r="15135" spans="19:20" ht="15.75" x14ac:dyDescent="0.2">
      <c r="S15135" s="302">
        <v>1</v>
      </c>
      <c r="T15135" s="302"/>
    </row>
    <row r="15136" spans="19:20" ht="15.75" x14ac:dyDescent="0.2">
      <c r="S15136" s="302">
        <v>1</v>
      </c>
      <c r="T15136" s="302"/>
    </row>
    <row r="15137" spans="19:20" ht="15.75" x14ac:dyDescent="0.2">
      <c r="S15137" s="302">
        <v>1</v>
      </c>
      <c r="T15137" s="302"/>
    </row>
    <row r="15138" spans="19:20" ht="15.75" x14ac:dyDescent="0.2">
      <c r="S15138" s="302">
        <v>1</v>
      </c>
      <c r="T15138" s="302"/>
    </row>
    <row r="15139" spans="19:20" ht="15.75" x14ac:dyDescent="0.2">
      <c r="S15139" s="302">
        <v>1</v>
      </c>
      <c r="T15139" s="302"/>
    </row>
    <row r="15140" spans="19:20" ht="15.75" x14ac:dyDescent="0.2">
      <c r="S15140" s="302">
        <v>1</v>
      </c>
      <c r="T15140" s="302"/>
    </row>
    <row r="15141" spans="19:20" ht="15.75" x14ac:dyDescent="0.2">
      <c r="S15141" s="302">
        <v>1</v>
      </c>
      <c r="T15141" s="302"/>
    </row>
    <row r="15142" spans="19:20" ht="15.75" x14ac:dyDescent="0.2">
      <c r="S15142" s="302">
        <v>1</v>
      </c>
      <c r="T15142" s="302"/>
    </row>
    <row r="15143" spans="19:20" ht="15.75" x14ac:dyDescent="0.2">
      <c r="S15143" s="302">
        <v>1</v>
      </c>
      <c r="T15143" s="302"/>
    </row>
    <row r="15144" spans="19:20" ht="15.75" x14ac:dyDescent="0.2">
      <c r="S15144" s="302">
        <v>1</v>
      </c>
      <c r="T15144" s="302"/>
    </row>
    <row r="15145" spans="19:20" ht="15.75" x14ac:dyDescent="0.2">
      <c r="S15145" s="302">
        <v>1</v>
      </c>
      <c r="T15145" s="302"/>
    </row>
    <row r="15146" spans="19:20" ht="15.75" x14ac:dyDescent="0.2">
      <c r="S15146" s="302">
        <v>1</v>
      </c>
      <c r="T15146" s="302"/>
    </row>
    <row r="15147" spans="19:20" ht="15.75" x14ac:dyDescent="0.2">
      <c r="S15147" s="302">
        <v>1</v>
      </c>
      <c r="T15147" s="302"/>
    </row>
    <row r="15148" spans="19:20" ht="15.75" x14ac:dyDescent="0.2">
      <c r="S15148" s="302">
        <v>1</v>
      </c>
      <c r="T15148" s="302"/>
    </row>
    <row r="15149" spans="19:20" ht="15.75" x14ac:dyDescent="0.2">
      <c r="S15149" s="302">
        <v>1</v>
      </c>
      <c r="T15149" s="302"/>
    </row>
    <row r="15150" spans="19:20" ht="15.75" x14ac:dyDescent="0.2">
      <c r="S15150" s="302">
        <v>1</v>
      </c>
      <c r="T15150" s="302"/>
    </row>
    <row r="15151" spans="19:20" ht="15.75" x14ac:dyDescent="0.2">
      <c r="S15151" s="302">
        <v>1</v>
      </c>
      <c r="T15151" s="302"/>
    </row>
    <row r="15152" spans="19:20" ht="15.75" x14ac:dyDescent="0.2">
      <c r="S15152" s="302">
        <v>1</v>
      </c>
      <c r="T15152" s="302"/>
    </row>
    <row r="15153" spans="19:20" ht="15.75" x14ac:dyDescent="0.2">
      <c r="S15153" s="302">
        <v>1</v>
      </c>
      <c r="T15153" s="302"/>
    </row>
    <row r="15154" spans="19:20" ht="15.75" x14ac:dyDescent="0.2">
      <c r="S15154" s="302">
        <v>1</v>
      </c>
      <c r="T15154" s="302"/>
    </row>
    <row r="15155" spans="19:20" ht="15.75" x14ac:dyDescent="0.2">
      <c r="S15155" s="302">
        <v>1</v>
      </c>
      <c r="T15155" s="302"/>
    </row>
    <row r="15156" spans="19:20" ht="15.75" x14ac:dyDescent="0.2">
      <c r="S15156" s="302">
        <v>1</v>
      </c>
      <c r="T15156" s="302"/>
    </row>
    <row r="15157" spans="19:20" ht="15.75" x14ac:dyDescent="0.2">
      <c r="S15157" s="302">
        <v>1</v>
      </c>
      <c r="T15157" s="302"/>
    </row>
    <row r="15158" spans="19:20" ht="15.75" x14ac:dyDescent="0.2">
      <c r="S15158" s="302">
        <v>1</v>
      </c>
      <c r="T15158" s="302"/>
    </row>
    <row r="15159" spans="19:20" ht="15.75" x14ac:dyDescent="0.2">
      <c r="S15159" s="302">
        <v>1</v>
      </c>
      <c r="T15159" s="302"/>
    </row>
    <row r="15160" spans="19:20" ht="15.75" x14ac:dyDescent="0.2">
      <c r="S15160" s="302">
        <v>1</v>
      </c>
      <c r="T15160" s="302"/>
    </row>
    <row r="15161" spans="19:20" ht="15.75" x14ac:dyDescent="0.2">
      <c r="S15161" s="302">
        <v>1</v>
      </c>
      <c r="T15161" s="302"/>
    </row>
    <row r="15162" spans="19:20" ht="15.75" x14ac:dyDescent="0.2">
      <c r="S15162" s="302">
        <v>1</v>
      </c>
      <c r="T15162" s="302"/>
    </row>
    <row r="15163" spans="19:20" ht="15.75" x14ac:dyDescent="0.2">
      <c r="S15163" s="302">
        <v>1</v>
      </c>
      <c r="T15163" s="302"/>
    </row>
    <row r="15164" spans="19:20" ht="15.75" x14ac:dyDescent="0.2">
      <c r="S15164" s="302">
        <v>1</v>
      </c>
      <c r="T15164" s="302"/>
    </row>
    <row r="15165" spans="19:20" ht="15.75" x14ac:dyDescent="0.2">
      <c r="S15165" s="302">
        <v>1</v>
      </c>
      <c r="T15165" s="302"/>
    </row>
    <row r="15166" spans="19:20" ht="15.75" x14ac:dyDescent="0.2">
      <c r="S15166" s="302">
        <v>1</v>
      </c>
      <c r="T15166" s="302"/>
    </row>
    <row r="15167" spans="19:20" ht="15.75" x14ac:dyDescent="0.2">
      <c r="S15167" s="302">
        <v>1</v>
      </c>
      <c r="T15167" s="302"/>
    </row>
    <row r="15168" spans="19:20" ht="15.75" x14ac:dyDescent="0.2">
      <c r="S15168" s="302">
        <v>1</v>
      </c>
      <c r="T15168" s="302"/>
    </row>
    <row r="15169" spans="19:20" ht="15.75" x14ac:dyDescent="0.2">
      <c r="S15169" s="302">
        <v>1</v>
      </c>
      <c r="T15169" s="302"/>
    </row>
    <row r="15170" spans="19:20" ht="15.75" x14ac:dyDescent="0.2">
      <c r="S15170" s="302">
        <v>1</v>
      </c>
      <c r="T15170" s="302"/>
    </row>
    <row r="15171" spans="19:20" ht="15.75" x14ac:dyDescent="0.2">
      <c r="S15171" s="302">
        <v>1</v>
      </c>
      <c r="T15171" s="302"/>
    </row>
    <row r="15172" spans="19:20" ht="15.75" x14ac:dyDescent="0.2">
      <c r="S15172" s="302">
        <v>1</v>
      </c>
      <c r="T15172" s="302"/>
    </row>
    <row r="15173" spans="19:20" ht="15.75" x14ac:dyDescent="0.2">
      <c r="S15173" s="302">
        <v>1</v>
      </c>
      <c r="T15173" s="302"/>
    </row>
    <row r="15174" spans="19:20" ht="15.75" x14ac:dyDescent="0.2">
      <c r="S15174" s="302">
        <v>1</v>
      </c>
      <c r="T15174" s="302"/>
    </row>
    <row r="15175" spans="19:20" ht="15.75" x14ac:dyDescent="0.2">
      <c r="S15175" s="302">
        <v>1</v>
      </c>
      <c r="T15175" s="302"/>
    </row>
    <row r="15176" spans="19:20" ht="15.75" x14ac:dyDescent="0.2">
      <c r="S15176" s="302">
        <v>1</v>
      </c>
      <c r="T15176" s="302"/>
    </row>
    <row r="15177" spans="19:20" ht="15.75" x14ac:dyDescent="0.2">
      <c r="S15177" s="302">
        <v>1</v>
      </c>
      <c r="T15177" s="302"/>
    </row>
    <row r="15178" spans="19:20" ht="15.75" x14ac:dyDescent="0.2">
      <c r="S15178" s="302">
        <v>1</v>
      </c>
      <c r="T15178" s="302"/>
    </row>
    <row r="15179" spans="19:20" ht="15.75" x14ac:dyDescent="0.2">
      <c r="S15179" s="302">
        <v>1</v>
      </c>
      <c r="T15179" s="302"/>
    </row>
    <row r="15180" spans="19:20" ht="15.75" x14ac:dyDescent="0.2">
      <c r="S15180" s="302">
        <v>1</v>
      </c>
      <c r="T15180" s="302"/>
    </row>
    <row r="15181" spans="19:20" ht="15.75" x14ac:dyDescent="0.2">
      <c r="S15181" s="302">
        <v>1</v>
      </c>
      <c r="T15181" s="302"/>
    </row>
    <row r="15182" spans="19:20" ht="15.75" x14ac:dyDescent="0.2">
      <c r="S15182" s="302">
        <v>1</v>
      </c>
      <c r="T15182" s="302"/>
    </row>
    <row r="15183" spans="19:20" ht="15.75" x14ac:dyDescent="0.2">
      <c r="S15183" s="302">
        <v>1</v>
      </c>
      <c r="T15183" s="302"/>
    </row>
    <row r="15184" spans="19:20" ht="15.75" x14ac:dyDescent="0.2">
      <c r="S15184" s="302">
        <v>1</v>
      </c>
      <c r="T15184" s="302"/>
    </row>
    <row r="15185" spans="19:20" ht="15.75" x14ac:dyDescent="0.2">
      <c r="S15185" s="302">
        <v>1</v>
      </c>
      <c r="T15185" s="302"/>
    </row>
    <row r="15186" spans="19:20" ht="15.75" x14ac:dyDescent="0.2">
      <c r="S15186" s="302">
        <v>1</v>
      </c>
      <c r="T15186" s="302"/>
    </row>
    <row r="15187" spans="19:20" ht="15.75" x14ac:dyDescent="0.2">
      <c r="S15187" s="302">
        <v>1</v>
      </c>
      <c r="T15187" s="302"/>
    </row>
    <row r="15188" spans="19:20" ht="15.75" x14ac:dyDescent="0.2">
      <c r="S15188" s="302">
        <v>1</v>
      </c>
      <c r="T15188" s="302"/>
    </row>
    <row r="15189" spans="19:20" ht="15.75" x14ac:dyDescent="0.2">
      <c r="S15189" s="302">
        <v>1</v>
      </c>
      <c r="T15189" s="302"/>
    </row>
    <row r="15190" spans="19:20" ht="15.75" x14ac:dyDescent="0.2">
      <c r="S15190" s="302">
        <v>1</v>
      </c>
      <c r="T15190" s="302"/>
    </row>
    <row r="15191" spans="19:20" ht="15.75" x14ac:dyDescent="0.2">
      <c r="S15191" s="302">
        <v>1</v>
      </c>
      <c r="T15191" s="302"/>
    </row>
    <row r="15192" spans="19:20" ht="15.75" x14ac:dyDescent="0.2">
      <c r="S15192" s="302">
        <v>1</v>
      </c>
      <c r="T15192" s="302"/>
    </row>
    <row r="15193" spans="19:20" ht="15.75" x14ac:dyDescent="0.2">
      <c r="S15193" s="302">
        <v>1</v>
      </c>
      <c r="T15193" s="302"/>
    </row>
    <row r="15194" spans="19:20" ht="15.75" x14ac:dyDescent="0.2">
      <c r="S15194" s="302">
        <v>1</v>
      </c>
      <c r="T15194" s="302"/>
    </row>
    <row r="15195" spans="19:20" ht="15.75" x14ac:dyDescent="0.2">
      <c r="S15195" s="302">
        <v>1</v>
      </c>
      <c r="T15195" s="302"/>
    </row>
    <row r="15196" spans="19:20" ht="15.75" x14ac:dyDescent="0.2">
      <c r="S15196" s="302">
        <v>1</v>
      </c>
      <c r="T15196" s="302"/>
    </row>
    <row r="15197" spans="19:20" ht="15.75" x14ac:dyDescent="0.2">
      <c r="S15197" s="302">
        <v>1</v>
      </c>
      <c r="T15197" s="302"/>
    </row>
    <row r="15198" spans="19:20" ht="15.75" x14ac:dyDescent="0.2">
      <c r="S15198" s="302">
        <v>1</v>
      </c>
      <c r="T15198" s="302"/>
    </row>
    <row r="15199" spans="19:20" ht="15.75" x14ac:dyDescent="0.2">
      <c r="S15199" s="302">
        <v>1</v>
      </c>
      <c r="T15199" s="302"/>
    </row>
    <row r="15200" spans="19:20" ht="15.75" x14ac:dyDescent="0.2">
      <c r="S15200" s="302">
        <v>1</v>
      </c>
      <c r="T15200" s="302"/>
    </row>
    <row r="15201" spans="19:20" ht="15.75" x14ac:dyDescent="0.2">
      <c r="S15201" s="302">
        <v>1</v>
      </c>
      <c r="T15201" s="302"/>
    </row>
    <row r="15202" spans="19:20" ht="15.75" x14ac:dyDescent="0.2">
      <c r="S15202" s="302">
        <v>1</v>
      </c>
      <c r="T15202" s="302"/>
    </row>
    <row r="15203" spans="19:20" ht="15.75" x14ac:dyDescent="0.2">
      <c r="S15203" s="302">
        <v>1</v>
      </c>
      <c r="T15203" s="302"/>
    </row>
    <row r="15204" spans="19:20" ht="15.75" x14ac:dyDescent="0.2">
      <c r="S15204" s="302">
        <v>1</v>
      </c>
      <c r="T15204" s="302"/>
    </row>
    <row r="15205" spans="19:20" ht="15.75" x14ac:dyDescent="0.2">
      <c r="S15205" s="302">
        <v>1</v>
      </c>
      <c r="T15205" s="302"/>
    </row>
    <row r="15206" spans="19:20" ht="15.75" x14ac:dyDescent="0.2">
      <c r="S15206" s="302">
        <v>1</v>
      </c>
      <c r="T15206" s="302"/>
    </row>
    <row r="15207" spans="19:20" ht="15.75" x14ac:dyDescent="0.2">
      <c r="S15207" s="302">
        <v>1</v>
      </c>
      <c r="T15207" s="302"/>
    </row>
    <row r="15208" spans="19:20" ht="15.75" x14ac:dyDescent="0.2">
      <c r="S15208" s="302">
        <v>1</v>
      </c>
      <c r="T15208" s="302"/>
    </row>
    <row r="15209" spans="19:20" ht="15.75" x14ac:dyDescent="0.2">
      <c r="S15209" s="302">
        <v>1</v>
      </c>
      <c r="T15209" s="302"/>
    </row>
    <row r="15210" spans="19:20" ht="15.75" x14ac:dyDescent="0.2">
      <c r="S15210" s="302">
        <v>1</v>
      </c>
      <c r="T15210" s="302"/>
    </row>
    <row r="15211" spans="19:20" ht="15.75" x14ac:dyDescent="0.2">
      <c r="S15211" s="302">
        <v>1</v>
      </c>
      <c r="T15211" s="302"/>
    </row>
    <row r="15212" spans="19:20" ht="15.75" x14ac:dyDescent="0.2">
      <c r="S15212" s="302">
        <v>1</v>
      </c>
      <c r="T15212" s="302"/>
    </row>
    <row r="15213" spans="19:20" ht="15.75" x14ac:dyDescent="0.2">
      <c r="S15213" s="302">
        <v>1</v>
      </c>
      <c r="T15213" s="302"/>
    </row>
    <row r="15214" spans="19:20" ht="15.75" x14ac:dyDescent="0.2">
      <c r="S15214" s="302">
        <v>1</v>
      </c>
      <c r="T15214" s="302"/>
    </row>
    <row r="15215" spans="19:20" ht="15.75" x14ac:dyDescent="0.2">
      <c r="S15215" s="302">
        <v>1</v>
      </c>
      <c r="T15215" s="302"/>
    </row>
    <row r="15216" spans="19:20" ht="15.75" x14ac:dyDescent="0.2">
      <c r="S15216" s="302">
        <v>1</v>
      </c>
      <c r="T15216" s="302"/>
    </row>
    <row r="15217" spans="19:20" ht="15.75" x14ac:dyDescent="0.2">
      <c r="S15217" s="302">
        <v>1</v>
      </c>
      <c r="T15217" s="302"/>
    </row>
    <row r="15218" spans="19:20" ht="15.75" x14ac:dyDescent="0.2">
      <c r="S15218" s="302">
        <v>1</v>
      </c>
      <c r="T15218" s="302"/>
    </row>
    <row r="15219" spans="19:20" ht="15.75" x14ac:dyDescent="0.2">
      <c r="S15219" s="302">
        <v>1</v>
      </c>
      <c r="T15219" s="302"/>
    </row>
    <row r="15220" spans="19:20" ht="15.75" x14ac:dyDescent="0.2">
      <c r="S15220" s="302">
        <v>1</v>
      </c>
      <c r="T15220" s="302"/>
    </row>
    <row r="15221" spans="19:20" ht="15.75" x14ac:dyDescent="0.2">
      <c r="S15221" s="302">
        <v>1</v>
      </c>
      <c r="T15221" s="302"/>
    </row>
    <row r="15222" spans="19:20" ht="15.75" x14ac:dyDescent="0.2">
      <c r="S15222" s="302">
        <v>1</v>
      </c>
      <c r="T15222" s="302"/>
    </row>
    <row r="15223" spans="19:20" ht="15.75" x14ac:dyDescent="0.2">
      <c r="S15223" s="302">
        <v>1</v>
      </c>
      <c r="T15223" s="302"/>
    </row>
    <row r="15224" spans="19:20" ht="15.75" x14ac:dyDescent="0.2">
      <c r="S15224" s="302">
        <v>1</v>
      </c>
      <c r="T15224" s="302"/>
    </row>
    <row r="15225" spans="19:20" ht="15.75" x14ac:dyDescent="0.2">
      <c r="S15225" s="302">
        <v>1</v>
      </c>
      <c r="T15225" s="302"/>
    </row>
    <row r="15226" spans="19:20" ht="15.75" x14ac:dyDescent="0.2">
      <c r="S15226" s="302">
        <v>1</v>
      </c>
      <c r="T15226" s="302"/>
    </row>
    <row r="15227" spans="19:20" ht="15.75" x14ac:dyDescent="0.2">
      <c r="S15227" s="302">
        <v>1</v>
      </c>
      <c r="T15227" s="302"/>
    </row>
    <row r="15228" spans="19:20" ht="15.75" x14ac:dyDescent="0.2">
      <c r="S15228" s="302">
        <v>1</v>
      </c>
      <c r="T15228" s="302"/>
    </row>
    <row r="15229" spans="19:20" ht="15.75" x14ac:dyDescent="0.2">
      <c r="S15229" s="302">
        <v>1</v>
      </c>
      <c r="T15229" s="302"/>
    </row>
    <row r="15230" spans="19:20" ht="15.75" x14ac:dyDescent="0.2">
      <c r="S15230" s="302">
        <v>1</v>
      </c>
      <c r="T15230" s="302"/>
    </row>
    <row r="15231" spans="19:20" ht="15.75" x14ac:dyDescent="0.2">
      <c r="S15231" s="302">
        <v>1</v>
      </c>
      <c r="T15231" s="302"/>
    </row>
    <row r="15232" spans="19:20" ht="15.75" x14ac:dyDescent="0.2">
      <c r="S15232" s="302">
        <v>1</v>
      </c>
      <c r="T15232" s="302"/>
    </row>
    <row r="15233" spans="19:20" ht="15.75" x14ac:dyDescent="0.2">
      <c r="S15233" s="302">
        <v>1</v>
      </c>
      <c r="T15233" s="302"/>
    </row>
    <row r="15234" spans="19:20" ht="15.75" x14ac:dyDescent="0.2">
      <c r="S15234" s="302">
        <v>1</v>
      </c>
      <c r="T15234" s="302"/>
    </row>
    <row r="15235" spans="19:20" ht="15.75" x14ac:dyDescent="0.2">
      <c r="S15235" s="302">
        <v>1</v>
      </c>
      <c r="T15235" s="302"/>
    </row>
    <row r="15236" spans="19:20" ht="15.75" x14ac:dyDescent="0.2">
      <c r="S15236" s="302">
        <v>1</v>
      </c>
      <c r="T15236" s="302"/>
    </row>
    <row r="15237" spans="19:20" ht="15.75" x14ac:dyDescent="0.2">
      <c r="S15237" s="302">
        <v>1</v>
      </c>
      <c r="T15237" s="302"/>
    </row>
    <row r="15238" spans="19:20" ht="15.75" x14ac:dyDescent="0.2">
      <c r="S15238" s="302">
        <v>1</v>
      </c>
      <c r="T15238" s="302"/>
    </row>
    <row r="15239" spans="19:20" ht="15.75" x14ac:dyDescent="0.2">
      <c r="S15239" s="302">
        <v>1</v>
      </c>
      <c r="T15239" s="302"/>
    </row>
    <row r="15240" spans="19:20" ht="15.75" x14ac:dyDescent="0.2">
      <c r="S15240" s="302">
        <v>1</v>
      </c>
      <c r="T15240" s="302"/>
    </row>
    <row r="15241" spans="19:20" ht="15.75" x14ac:dyDescent="0.2">
      <c r="S15241" s="302">
        <v>1</v>
      </c>
      <c r="T15241" s="302"/>
    </row>
    <row r="15242" spans="19:20" ht="15.75" x14ac:dyDescent="0.2">
      <c r="S15242" s="302">
        <v>1</v>
      </c>
      <c r="T15242" s="302"/>
    </row>
    <row r="15243" spans="19:20" ht="15.75" x14ac:dyDescent="0.2">
      <c r="S15243" s="302">
        <v>1</v>
      </c>
      <c r="T15243" s="302"/>
    </row>
    <row r="15244" spans="19:20" ht="15.75" x14ac:dyDescent="0.2">
      <c r="S15244" s="302">
        <v>1</v>
      </c>
      <c r="T15244" s="302"/>
    </row>
    <row r="15245" spans="19:20" ht="15.75" x14ac:dyDescent="0.2">
      <c r="S15245" s="302">
        <v>1</v>
      </c>
      <c r="T15245" s="302"/>
    </row>
    <row r="15246" spans="19:20" ht="15.75" x14ac:dyDescent="0.2">
      <c r="S15246" s="302">
        <v>1</v>
      </c>
      <c r="T15246" s="302"/>
    </row>
    <row r="15247" spans="19:20" ht="15.75" x14ac:dyDescent="0.2">
      <c r="S15247" s="302">
        <v>1</v>
      </c>
      <c r="T15247" s="302"/>
    </row>
    <row r="15248" spans="19:20" ht="15.75" x14ac:dyDescent="0.2">
      <c r="S15248" s="302">
        <v>1</v>
      </c>
      <c r="T15248" s="302"/>
    </row>
    <row r="15249" spans="19:20" ht="15.75" x14ac:dyDescent="0.2">
      <c r="S15249" s="302">
        <v>1</v>
      </c>
      <c r="T15249" s="302"/>
    </row>
    <row r="15250" spans="19:20" ht="15.75" x14ac:dyDescent="0.2">
      <c r="S15250" s="302">
        <v>1</v>
      </c>
      <c r="T15250" s="302"/>
    </row>
    <row r="15251" spans="19:20" ht="15.75" x14ac:dyDescent="0.2">
      <c r="S15251" s="302">
        <v>1</v>
      </c>
      <c r="T15251" s="302"/>
    </row>
    <row r="15252" spans="19:20" ht="15.75" x14ac:dyDescent="0.2">
      <c r="S15252" s="302">
        <v>1</v>
      </c>
      <c r="T15252" s="302"/>
    </row>
    <row r="15253" spans="19:20" ht="15.75" x14ac:dyDescent="0.2">
      <c r="S15253" s="302">
        <v>1</v>
      </c>
      <c r="T15253" s="302"/>
    </row>
    <row r="15254" spans="19:20" ht="15.75" x14ac:dyDescent="0.2">
      <c r="S15254" s="302">
        <v>1</v>
      </c>
      <c r="T15254" s="302"/>
    </row>
    <row r="15255" spans="19:20" ht="15.75" x14ac:dyDescent="0.2">
      <c r="S15255" s="302">
        <v>1</v>
      </c>
      <c r="T15255" s="302"/>
    </row>
    <row r="15256" spans="19:20" ht="15.75" x14ac:dyDescent="0.2">
      <c r="S15256" s="302">
        <v>1</v>
      </c>
      <c r="T15256" s="302"/>
    </row>
    <row r="15257" spans="19:20" ht="15.75" x14ac:dyDescent="0.2">
      <c r="S15257" s="302">
        <v>1</v>
      </c>
      <c r="T15257" s="302"/>
    </row>
    <row r="15258" spans="19:20" ht="15.75" x14ac:dyDescent="0.2">
      <c r="S15258" s="302">
        <v>1</v>
      </c>
      <c r="T15258" s="302"/>
    </row>
    <row r="15259" spans="19:20" ht="15.75" x14ac:dyDescent="0.2">
      <c r="S15259" s="302">
        <v>1</v>
      </c>
      <c r="T15259" s="302"/>
    </row>
    <row r="15260" spans="19:20" ht="15.75" x14ac:dyDescent="0.2">
      <c r="S15260" s="302">
        <v>1</v>
      </c>
      <c r="T15260" s="302"/>
    </row>
    <row r="15261" spans="19:20" ht="15.75" x14ac:dyDescent="0.2">
      <c r="S15261" s="302">
        <v>1</v>
      </c>
      <c r="T15261" s="302"/>
    </row>
    <row r="15262" spans="19:20" ht="15.75" x14ac:dyDescent="0.2">
      <c r="S15262" s="302">
        <v>1</v>
      </c>
      <c r="T15262" s="302"/>
    </row>
    <row r="15263" spans="19:20" ht="15.75" x14ac:dyDescent="0.2">
      <c r="S15263" s="302">
        <v>1</v>
      </c>
      <c r="T15263" s="302"/>
    </row>
    <row r="15264" spans="19:20" ht="15.75" x14ac:dyDescent="0.2">
      <c r="S15264" s="302">
        <v>1</v>
      </c>
      <c r="T15264" s="302"/>
    </row>
    <row r="15265" spans="19:20" ht="15.75" x14ac:dyDescent="0.2">
      <c r="S15265" s="302">
        <v>1</v>
      </c>
      <c r="T15265" s="302"/>
    </row>
    <row r="15266" spans="19:20" ht="15.75" x14ac:dyDescent="0.2">
      <c r="S15266" s="302">
        <v>1</v>
      </c>
      <c r="T15266" s="302"/>
    </row>
    <row r="15267" spans="19:20" ht="15.75" x14ac:dyDescent="0.2">
      <c r="S15267" s="302">
        <v>1</v>
      </c>
      <c r="T15267" s="302"/>
    </row>
    <row r="15268" spans="19:20" ht="15.75" x14ac:dyDescent="0.2">
      <c r="S15268" s="302">
        <v>1</v>
      </c>
      <c r="T15268" s="302"/>
    </row>
    <row r="15269" spans="19:20" ht="15.75" x14ac:dyDescent="0.2">
      <c r="S15269" s="302">
        <v>1</v>
      </c>
      <c r="T15269" s="302"/>
    </row>
    <row r="15270" spans="19:20" ht="15.75" x14ac:dyDescent="0.2">
      <c r="S15270" s="302">
        <v>1</v>
      </c>
      <c r="T15270" s="302"/>
    </row>
    <row r="15271" spans="19:20" ht="15.75" x14ac:dyDescent="0.2">
      <c r="S15271" s="302">
        <v>1</v>
      </c>
      <c r="T15271" s="302"/>
    </row>
    <row r="15272" spans="19:20" ht="15.75" x14ac:dyDescent="0.2">
      <c r="S15272" s="302">
        <v>1</v>
      </c>
      <c r="T15272" s="302"/>
    </row>
    <row r="15273" spans="19:20" ht="15.75" x14ac:dyDescent="0.2">
      <c r="S15273" s="302">
        <v>1</v>
      </c>
      <c r="T15273" s="302"/>
    </row>
    <row r="15274" spans="19:20" ht="15.75" x14ac:dyDescent="0.2">
      <c r="S15274" s="302">
        <v>1</v>
      </c>
      <c r="T15274" s="302"/>
    </row>
    <row r="15275" spans="19:20" ht="15.75" x14ac:dyDescent="0.2">
      <c r="S15275" s="302">
        <v>1</v>
      </c>
      <c r="T15275" s="302"/>
    </row>
    <row r="15276" spans="19:20" ht="15.75" x14ac:dyDescent="0.2">
      <c r="S15276" s="302">
        <v>1</v>
      </c>
      <c r="T15276" s="302"/>
    </row>
    <row r="15277" spans="19:20" ht="15.75" x14ac:dyDescent="0.2">
      <c r="S15277" s="302">
        <v>1</v>
      </c>
      <c r="T15277" s="302"/>
    </row>
    <row r="15278" spans="19:20" ht="15.75" x14ac:dyDescent="0.2">
      <c r="S15278" s="302">
        <v>1</v>
      </c>
      <c r="T15278" s="302"/>
    </row>
    <row r="15279" spans="19:20" ht="15.75" x14ac:dyDescent="0.2">
      <c r="S15279" s="302">
        <v>1</v>
      </c>
      <c r="T15279" s="302"/>
    </row>
    <row r="15280" spans="19:20" ht="15.75" x14ac:dyDescent="0.2">
      <c r="S15280" s="302">
        <v>1</v>
      </c>
      <c r="T15280" s="302"/>
    </row>
    <row r="15281" spans="19:20" ht="15.75" x14ac:dyDescent="0.2">
      <c r="S15281" s="302">
        <v>1</v>
      </c>
      <c r="T15281" s="302"/>
    </row>
    <row r="15282" spans="19:20" ht="15.75" x14ac:dyDescent="0.2">
      <c r="S15282" s="302">
        <v>1</v>
      </c>
      <c r="T15282" s="302"/>
    </row>
    <row r="15283" spans="19:20" ht="15.75" x14ac:dyDescent="0.2">
      <c r="S15283" s="302">
        <v>1</v>
      </c>
      <c r="T15283" s="302"/>
    </row>
    <row r="15284" spans="19:20" ht="15.75" x14ac:dyDescent="0.2">
      <c r="S15284" s="302">
        <v>1</v>
      </c>
      <c r="T15284" s="302"/>
    </row>
    <row r="15285" spans="19:20" ht="15.75" x14ac:dyDescent="0.2">
      <c r="S15285" s="302">
        <v>1</v>
      </c>
      <c r="T15285" s="302"/>
    </row>
    <row r="15286" spans="19:20" ht="15.75" x14ac:dyDescent="0.2">
      <c r="S15286" s="302">
        <v>1</v>
      </c>
      <c r="T15286" s="302"/>
    </row>
    <row r="15287" spans="19:20" ht="15.75" x14ac:dyDescent="0.2">
      <c r="S15287" s="302">
        <v>1</v>
      </c>
      <c r="T15287" s="302"/>
    </row>
    <row r="15288" spans="19:20" ht="15.75" x14ac:dyDescent="0.2">
      <c r="S15288" s="302">
        <v>1</v>
      </c>
      <c r="T15288" s="302"/>
    </row>
    <row r="15289" spans="19:20" ht="15.75" x14ac:dyDescent="0.2">
      <c r="S15289" s="302">
        <v>1</v>
      </c>
      <c r="T15289" s="302"/>
    </row>
    <row r="15290" spans="19:20" ht="15.75" x14ac:dyDescent="0.2">
      <c r="S15290" s="302">
        <v>1</v>
      </c>
      <c r="T15290" s="302"/>
    </row>
    <row r="15291" spans="19:20" ht="15.75" x14ac:dyDescent="0.2">
      <c r="S15291" s="302">
        <v>1</v>
      </c>
      <c r="T15291" s="302"/>
    </row>
    <row r="15292" spans="19:20" ht="15.75" x14ac:dyDescent="0.2">
      <c r="S15292" s="302">
        <v>1</v>
      </c>
      <c r="T15292" s="302"/>
    </row>
    <row r="15293" spans="19:20" ht="15.75" x14ac:dyDescent="0.2">
      <c r="S15293" s="302">
        <v>1</v>
      </c>
      <c r="T15293" s="302"/>
    </row>
    <row r="15294" spans="19:20" ht="15.75" x14ac:dyDescent="0.2">
      <c r="S15294" s="302">
        <v>1</v>
      </c>
      <c r="T15294" s="302"/>
    </row>
    <row r="15295" spans="19:20" ht="15.75" x14ac:dyDescent="0.2">
      <c r="S15295" s="302">
        <v>1</v>
      </c>
      <c r="T15295" s="302"/>
    </row>
    <row r="15296" spans="19:20" ht="15.75" x14ac:dyDescent="0.2">
      <c r="S15296" s="302">
        <v>1</v>
      </c>
      <c r="T15296" s="302"/>
    </row>
    <row r="15297" spans="19:20" ht="15.75" x14ac:dyDescent="0.2">
      <c r="S15297" s="302">
        <v>1</v>
      </c>
      <c r="T15297" s="302"/>
    </row>
    <row r="15298" spans="19:20" ht="15.75" x14ac:dyDescent="0.2">
      <c r="S15298" s="302">
        <v>1</v>
      </c>
      <c r="T15298" s="302"/>
    </row>
    <row r="15299" spans="19:20" ht="15.75" x14ac:dyDescent="0.2">
      <c r="S15299" s="302">
        <v>1</v>
      </c>
      <c r="T15299" s="302"/>
    </row>
    <row r="15300" spans="19:20" ht="15.75" x14ac:dyDescent="0.2">
      <c r="S15300" s="302">
        <v>1</v>
      </c>
      <c r="T15300" s="302"/>
    </row>
    <row r="15301" spans="19:20" ht="15.75" x14ac:dyDescent="0.2">
      <c r="S15301" s="302">
        <v>1</v>
      </c>
      <c r="T15301" s="302"/>
    </row>
    <row r="15302" spans="19:20" ht="15.75" x14ac:dyDescent="0.2">
      <c r="S15302" s="302">
        <v>1</v>
      </c>
      <c r="T15302" s="302"/>
    </row>
    <row r="15303" spans="19:20" ht="15.75" x14ac:dyDescent="0.2">
      <c r="S15303" s="302">
        <v>1</v>
      </c>
      <c r="T15303" s="302"/>
    </row>
    <row r="15304" spans="19:20" ht="15.75" x14ac:dyDescent="0.2">
      <c r="S15304" s="302">
        <v>1</v>
      </c>
      <c r="T15304" s="302"/>
    </row>
    <row r="15305" spans="19:20" ht="15.75" x14ac:dyDescent="0.2">
      <c r="S15305" s="302">
        <v>1</v>
      </c>
      <c r="T15305" s="302"/>
    </row>
    <row r="15306" spans="19:20" ht="15.75" x14ac:dyDescent="0.2">
      <c r="S15306" s="302">
        <v>1</v>
      </c>
      <c r="T15306" s="302"/>
    </row>
    <row r="15307" spans="19:20" ht="15.75" x14ac:dyDescent="0.2">
      <c r="S15307" s="302">
        <v>1</v>
      </c>
      <c r="T15307" s="302"/>
    </row>
    <row r="15308" spans="19:20" ht="15.75" x14ac:dyDescent="0.2">
      <c r="S15308" s="302">
        <v>1</v>
      </c>
      <c r="T15308" s="302"/>
    </row>
    <row r="15309" spans="19:20" ht="15.75" x14ac:dyDescent="0.2">
      <c r="S15309" s="302">
        <v>1</v>
      </c>
      <c r="T15309" s="302"/>
    </row>
    <row r="15310" spans="19:20" ht="15.75" x14ac:dyDescent="0.2">
      <c r="S15310" s="302">
        <v>1</v>
      </c>
      <c r="T15310" s="302"/>
    </row>
    <row r="15311" spans="19:20" ht="15.75" x14ac:dyDescent="0.2">
      <c r="S15311" s="302">
        <v>1</v>
      </c>
      <c r="T15311" s="302"/>
    </row>
    <row r="15312" spans="19:20" ht="15.75" x14ac:dyDescent="0.2">
      <c r="S15312" s="302">
        <v>1</v>
      </c>
      <c r="T15312" s="302"/>
    </row>
    <row r="15313" spans="19:20" ht="15.75" x14ac:dyDescent="0.2">
      <c r="S15313" s="302">
        <v>1</v>
      </c>
      <c r="T15313" s="302"/>
    </row>
    <row r="15314" spans="19:20" ht="15.75" x14ac:dyDescent="0.2">
      <c r="S15314" s="302">
        <v>1</v>
      </c>
      <c r="T15314" s="302"/>
    </row>
    <row r="15315" spans="19:20" ht="15.75" x14ac:dyDescent="0.2">
      <c r="S15315" s="302">
        <v>1</v>
      </c>
      <c r="T15315" s="302"/>
    </row>
    <row r="15316" spans="19:20" ht="15.75" x14ac:dyDescent="0.2">
      <c r="S15316" s="302">
        <v>1</v>
      </c>
      <c r="T15316" s="302"/>
    </row>
    <row r="15317" spans="19:20" ht="15.75" x14ac:dyDescent="0.2">
      <c r="S15317" s="302">
        <v>1</v>
      </c>
      <c r="T15317" s="302"/>
    </row>
    <row r="15318" spans="19:20" ht="15.75" x14ac:dyDescent="0.2">
      <c r="S15318" s="302">
        <v>1</v>
      </c>
      <c r="T15318" s="302"/>
    </row>
    <row r="15319" spans="19:20" ht="15.75" x14ac:dyDescent="0.2">
      <c r="S15319" s="302">
        <v>1</v>
      </c>
      <c r="T15319" s="302"/>
    </row>
    <row r="15320" spans="19:20" ht="15.75" x14ac:dyDescent="0.2">
      <c r="S15320" s="302">
        <v>1</v>
      </c>
      <c r="T15320" s="302"/>
    </row>
    <row r="15321" spans="19:20" ht="15.75" x14ac:dyDescent="0.2">
      <c r="S15321" s="302">
        <v>1</v>
      </c>
      <c r="T15321" s="302"/>
    </row>
    <row r="15322" spans="19:20" ht="15.75" x14ac:dyDescent="0.2">
      <c r="S15322" s="302">
        <v>1</v>
      </c>
      <c r="T15322" s="302"/>
    </row>
    <row r="15323" spans="19:20" ht="15.75" x14ac:dyDescent="0.2">
      <c r="S15323" s="302">
        <v>1</v>
      </c>
      <c r="T15323" s="302"/>
    </row>
    <row r="15324" spans="19:20" ht="15.75" x14ac:dyDescent="0.2">
      <c r="S15324" s="302">
        <v>1</v>
      </c>
      <c r="T15324" s="302"/>
    </row>
    <row r="15325" spans="19:20" ht="15.75" x14ac:dyDescent="0.2">
      <c r="S15325" s="302">
        <v>1</v>
      </c>
      <c r="T15325" s="302"/>
    </row>
    <row r="15326" spans="19:20" ht="15.75" x14ac:dyDescent="0.2">
      <c r="S15326" s="302">
        <v>1</v>
      </c>
      <c r="T15326" s="302"/>
    </row>
    <row r="15327" spans="19:20" ht="15.75" x14ac:dyDescent="0.2">
      <c r="S15327" s="302">
        <v>1</v>
      </c>
      <c r="T15327" s="302"/>
    </row>
    <row r="15328" spans="19:20" ht="15.75" x14ac:dyDescent="0.2">
      <c r="S15328" s="302">
        <v>1</v>
      </c>
      <c r="T15328" s="302"/>
    </row>
    <row r="15329" spans="19:20" ht="15.75" x14ac:dyDescent="0.2">
      <c r="S15329" s="302">
        <v>1</v>
      </c>
      <c r="T15329" s="302"/>
    </row>
    <row r="15330" spans="19:20" ht="15.75" x14ac:dyDescent="0.2">
      <c r="S15330" s="302">
        <v>1</v>
      </c>
      <c r="T15330" s="302"/>
    </row>
    <row r="15331" spans="19:20" ht="15.75" x14ac:dyDescent="0.2">
      <c r="S15331" s="302">
        <v>1</v>
      </c>
      <c r="T15331" s="302"/>
    </row>
    <row r="15332" spans="19:20" ht="15.75" x14ac:dyDescent="0.2">
      <c r="S15332" s="302">
        <v>1</v>
      </c>
      <c r="T15332" s="302"/>
    </row>
    <row r="15333" spans="19:20" ht="15.75" x14ac:dyDescent="0.2">
      <c r="S15333" s="302">
        <v>1</v>
      </c>
      <c r="T15333" s="302"/>
    </row>
    <row r="15334" spans="19:20" ht="15.75" x14ac:dyDescent="0.2">
      <c r="S15334" s="302">
        <v>1</v>
      </c>
      <c r="T15334" s="302"/>
    </row>
    <row r="15335" spans="19:20" ht="15.75" x14ac:dyDescent="0.2">
      <c r="S15335" s="302">
        <v>1</v>
      </c>
      <c r="T15335" s="302"/>
    </row>
    <row r="15336" spans="19:20" ht="15.75" x14ac:dyDescent="0.2">
      <c r="S15336" s="302">
        <v>1</v>
      </c>
      <c r="T15336" s="302"/>
    </row>
    <row r="15337" spans="19:20" ht="15.75" x14ac:dyDescent="0.2">
      <c r="S15337" s="302">
        <v>1</v>
      </c>
      <c r="T15337" s="302"/>
    </row>
    <row r="15338" spans="19:20" ht="15.75" x14ac:dyDescent="0.2">
      <c r="S15338" s="302">
        <v>1</v>
      </c>
      <c r="T15338" s="302"/>
    </row>
    <row r="15339" spans="19:20" ht="15.75" x14ac:dyDescent="0.2">
      <c r="S15339" s="302">
        <v>1</v>
      </c>
      <c r="T15339" s="302"/>
    </row>
    <row r="15340" spans="19:20" ht="15.75" x14ac:dyDescent="0.2">
      <c r="S15340" s="302">
        <v>1</v>
      </c>
      <c r="T15340" s="302"/>
    </row>
    <row r="15341" spans="19:20" ht="15.75" x14ac:dyDescent="0.2">
      <c r="S15341" s="302">
        <v>1</v>
      </c>
      <c r="T15341" s="302"/>
    </row>
    <row r="15342" spans="19:20" ht="15.75" x14ac:dyDescent="0.2">
      <c r="S15342" s="302">
        <v>1</v>
      </c>
      <c r="T15342" s="302"/>
    </row>
    <row r="15343" spans="19:20" ht="15.75" x14ac:dyDescent="0.2">
      <c r="S15343" s="302">
        <v>1</v>
      </c>
      <c r="T15343" s="302"/>
    </row>
    <row r="15344" spans="19:20" ht="15.75" x14ac:dyDescent="0.2">
      <c r="S15344" s="302">
        <v>1</v>
      </c>
      <c r="T15344" s="302"/>
    </row>
    <row r="15345" spans="19:20" ht="15.75" x14ac:dyDescent="0.2">
      <c r="S15345" s="302">
        <v>1</v>
      </c>
      <c r="T15345" s="302"/>
    </row>
    <row r="15346" spans="19:20" ht="15.75" x14ac:dyDescent="0.2">
      <c r="S15346" s="302">
        <v>1</v>
      </c>
      <c r="T15346" s="302"/>
    </row>
    <row r="15347" spans="19:20" ht="15.75" x14ac:dyDescent="0.2">
      <c r="S15347" s="302">
        <v>1</v>
      </c>
      <c r="T15347" s="302"/>
    </row>
    <row r="15348" spans="19:20" ht="15.75" x14ac:dyDescent="0.2">
      <c r="S15348" s="302">
        <v>1</v>
      </c>
      <c r="T15348" s="302"/>
    </row>
    <row r="15349" spans="19:20" ht="15.75" x14ac:dyDescent="0.2">
      <c r="S15349" s="302">
        <v>1</v>
      </c>
      <c r="T15349" s="302"/>
    </row>
    <row r="15350" spans="19:20" ht="15.75" x14ac:dyDescent="0.2">
      <c r="S15350" s="302">
        <v>1</v>
      </c>
      <c r="T15350" s="302"/>
    </row>
    <row r="15351" spans="19:20" ht="15.75" x14ac:dyDescent="0.2">
      <c r="S15351" s="302">
        <v>1</v>
      </c>
      <c r="T15351" s="302"/>
    </row>
    <row r="15352" spans="19:20" ht="15.75" x14ac:dyDescent="0.2">
      <c r="S15352" s="302">
        <v>1</v>
      </c>
      <c r="T15352" s="302"/>
    </row>
    <row r="15353" spans="19:20" ht="15.75" x14ac:dyDescent="0.2">
      <c r="S15353" s="302">
        <v>1</v>
      </c>
      <c r="T15353" s="302"/>
    </row>
    <row r="15354" spans="19:20" ht="15.75" x14ac:dyDescent="0.2">
      <c r="S15354" s="302">
        <v>1</v>
      </c>
      <c r="T15354" s="302"/>
    </row>
    <row r="15355" spans="19:20" ht="15.75" x14ac:dyDescent="0.2">
      <c r="S15355" s="302">
        <v>1</v>
      </c>
      <c r="T15355" s="302"/>
    </row>
    <row r="15356" spans="19:20" ht="15.75" x14ac:dyDescent="0.2">
      <c r="S15356" s="302">
        <v>1</v>
      </c>
      <c r="T15356" s="302"/>
    </row>
    <row r="15357" spans="19:20" ht="15.75" x14ac:dyDescent="0.2">
      <c r="S15357" s="302">
        <v>1</v>
      </c>
      <c r="T15357" s="302"/>
    </row>
    <row r="15358" spans="19:20" ht="15.75" x14ac:dyDescent="0.2">
      <c r="S15358" s="302">
        <v>1</v>
      </c>
      <c r="T15358" s="302"/>
    </row>
    <row r="15359" spans="19:20" ht="15.75" x14ac:dyDescent="0.2">
      <c r="S15359" s="302">
        <v>1</v>
      </c>
      <c r="T15359" s="302"/>
    </row>
    <row r="15360" spans="19:20" ht="15.75" x14ac:dyDescent="0.2">
      <c r="S15360" s="302">
        <v>1</v>
      </c>
      <c r="T15360" s="302"/>
    </row>
    <row r="15361" spans="19:20" ht="15.75" x14ac:dyDescent="0.2">
      <c r="S15361" s="302">
        <v>1</v>
      </c>
      <c r="T15361" s="302"/>
    </row>
    <row r="15362" spans="19:20" ht="15.75" x14ac:dyDescent="0.2">
      <c r="S15362" s="302">
        <v>1</v>
      </c>
      <c r="T15362" s="302"/>
    </row>
    <row r="15363" spans="19:20" ht="15.75" x14ac:dyDescent="0.2">
      <c r="S15363" s="302">
        <v>1</v>
      </c>
      <c r="T15363" s="302"/>
    </row>
    <row r="15364" spans="19:20" ht="15.75" x14ac:dyDescent="0.2">
      <c r="S15364" s="302">
        <v>1</v>
      </c>
      <c r="T15364" s="302"/>
    </row>
    <row r="15365" spans="19:20" ht="15.75" x14ac:dyDescent="0.2">
      <c r="S15365" s="302">
        <v>1</v>
      </c>
      <c r="T15365" s="302"/>
    </row>
    <row r="15366" spans="19:20" ht="15.75" x14ac:dyDescent="0.2">
      <c r="S15366" s="302">
        <v>1</v>
      </c>
      <c r="T15366" s="302"/>
    </row>
    <row r="15367" spans="19:20" ht="15.75" x14ac:dyDescent="0.2">
      <c r="S15367" s="302">
        <v>1</v>
      </c>
      <c r="T15367" s="302"/>
    </row>
    <row r="15368" spans="19:20" ht="15.75" x14ac:dyDescent="0.2">
      <c r="S15368" s="302">
        <v>1</v>
      </c>
      <c r="T15368" s="302"/>
    </row>
    <row r="15369" spans="19:20" ht="15.75" x14ac:dyDescent="0.2">
      <c r="S15369" s="302">
        <v>1</v>
      </c>
      <c r="T15369" s="302"/>
    </row>
    <row r="15370" spans="19:20" ht="15.75" x14ac:dyDescent="0.2">
      <c r="S15370" s="302">
        <v>1</v>
      </c>
      <c r="T15370" s="302"/>
    </row>
    <row r="15371" spans="19:20" ht="15.75" x14ac:dyDescent="0.2">
      <c r="S15371" s="302">
        <v>1</v>
      </c>
      <c r="T15371" s="302"/>
    </row>
    <row r="15372" spans="19:20" ht="15.75" x14ac:dyDescent="0.2">
      <c r="S15372" s="302">
        <v>1</v>
      </c>
      <c r="T15372" s="302"/>
    </row>
    <row r="15373" spans="19:20" ht="15.75" x14ac:dyDescent="0.2">
      <c r="S15373" s="302">
        <v>1</v>
      </c>
      <c r="T15373" s="302"/>
    </row>
    <row r="15374" spans="19:20" ht="15.75" x14ac:dyDescent="0.2">
      <c r="S15374" s="302">
        <v>1</v>
      </c>
      <c r="T15374" s="302"/>
    </row>
    <row r="15375" spans="19:20" ht="15.75" x14ac:dyDescent="0.2">
      <c r="S15375" s="302">
        <v>1</v>
      </c>
      <c r="T15375" s="302"/>
    </row>
    <row r="15376" spans="19:20" ht="15.75" x14ac:dyDescent="0.2">
      <c r="S15376" s="302">
        <v>1</v>
      </c>
      <c r="T15376" s="302"/>
    </row>
    <row r="15377" spans="19:20" ht="15.75" x14ac:dyDescent="0.2">
      <c r="S15377" s="302">
        <v>1</v>
      </c>
      <c r="T15377" s="302"/>
    </row>
    <row r="15378" spans="19:20" ht="15.75" x14ac:dyDescent="0.2">
      <c r="S15378" s="302">
        <v>1</v>
      </c>
      <c r="T15378" s="302"/>
    </row>
    <row r="15379" spans="19:20" ht="15.75" x14ac:dyDescent="0.2">
      <c r="S15379" s="302">
        <v>1</v>
      </c>
      <c r="T15379" s="302"/>
    </row>
    <row r="15380" spans="19:20" ht="15.75" x14ac:dyDescent="0.2">
      <c r="S15380" s="302">
        <v>1</v>
      </c>
      <c r="T15380" s="302"/>
    </row>
    <row r="15381" spans="19:20" ht="15.75" x14ac:dyDescent="0.2">
      <c r="S15381" s="302">
        <v>1</v>
      </c>
      <c r="T15381" s="302"/>
    </row>
    <row r="15382" spans="19:20" ht="15.75" x14ac:dyDescent="0.2">
      <c r="S15382" s="302">
        <v>1</v>
      </c>
      <c r="T15382" s="302"/>
    </row>
    <row r="15383" spans="19:20" ht="15.75" x14ac:dyDescent="0.2">
      <c r="S15383" s="302">
        <v>1</v>
      </c>
      <c r="T15383" s="302"/>
    </row>
    <row r="15384" spans="19:20" ht="15.75" x14ac:dyDescent="0.2">
      <c r="S15384" s="302">
        <v>1</v>
      </c>
      <c r="T15384" s="302"/>
    </row>
    <row r="15385" spans="19:20" ht="15.75" x14ac:dyDescent="0.2">
      <c r="S15385" s="302">
        <v>1</v>
      </c>
      <c r="T15385" s="302"/>
    </row>
    <row r="15386" spans="19:20" ht="15.75" x14ac:dyDescent="0.2">
      <c r="S15386" s="302">
        <v>1</v>
      </c>
      <c r="T15386" s="302"/>
    </row>
    <row r="15387" spans="19:20" ht="15.75" x14ac:dyDescent="0.2">
      <c r="S15387" s="302">
        <v>1</v>
      </c>
      <c r="T15387" s="302"/>
    </row>
    <row r="15388" spans="19:20" ht="15.75" x14ac:dyDescent="0.2">
      <c r="S15388" s="302">
        <v>1</v>
      </c>
      <c r="T15388" s="302"/>
    </row>
    <row r="15389" spans="19:20" ht="15.75" x14ac:dyDescent="0.2">
      <c r="S15389" s="302">
        <v>1</v>
      </c>
      <c r="T15389" s="302"/>
    </row>
    <row r="15390" spans="19:20" ht="15.75" x14ac:dyDescent="0.2">
      <c r="S15390" s="302">
        <v>1</v>
      </c>
      <c r="T15390" s="302"/>
    </row>
    <row r="15391" spans="19:20" ht="15.75" x14ac:dyDescent="0.2">
      <c r="S15391" s="302">
        <v>1</v>
      </c>
      <c r="T15391" s="302"/>
    </row>
    <row r="15392" spans="19:20" ht="15.75" x14ac:dyDescent="0.2">
      <c r="S15392" s="302">
        <v>1</v>
      </c>
      <c r="T15392" s="302"/>
    </row>
    <row r="15393" spans="19:20" ht="15.75" x14ac:dyDescent="0.2">
      <c r="S15393" s="302">
        <v>1</v>
      </c>
      <c r="T15393" s="302"/>
    </row>
    <row r="15394" spans="19:20" ht="15.75" x14ac:dyDescent="0.2">
      <c r="S15394" s="302">
        <v>1</v>
      </c>
      <c r="T15394" s="302"/>
    </row>
    <row r="15395" spans="19:20" ht="15.75" x14ac:dyDescent="0.2">
      <c r="S15395" s="302">
        <v>1</v>
      </c>
      <c r="T15395" s="302"/>
    </row>
    <row r="15396" spans="19:20" ht="15.75" x14ac:dyDescent="0.2">
      <c r="S15396" s="302">
        <v>1</v>
      </c>
      <c r="T15396" s="302"/>
    </row>
    <row r="15397" spans="19:20" ht="15.75" x14ac:dyDescent="0.2">
      <c r="S15397" s="302">
        <v>1</v>
      </c>
      <c r="T15397" s="302"/>
    </row>
    <row r="15398" spans="19:20" ht="15.75" x14ac:dyDescent="0.2">
      <c r="S15398" s="302">
        <v>1</v>
      </c>
      <c r="T15398" s="302"/>
    </row>
    <row r="15399" spans="19:20" ht="15.75" x14ac:dyDescent="0.2">
      <c r="S15399" s="302">
        <v>1</v>
      </c>
      <c r="T15399" s="302"/>
    </row>
    <row r="15400" spans="19:20" ht="15.75" x14ac:dyDescent="0.2">
      <c r="S15400" s="302">
        <v>1</v>
      </c>
      <c r="T15400" s="302"/>
    </row>
    <row r="15401" spans="19:20" ht="15.75" x14ac:dyDescent="0.2">
      <c r="S15401" s="302">
        <v>1</v>
      </c>
      <c r="T15401" s="302"/>
    </row>
    <row r="15402" spans="19:20" ht="15.75" x14ac:dyDescent="0.2">
      <c r="S15402" s="302">
        <v>1</v>
      </c>
      <c r="T15402" s="302"/>
    </row>
    <row r="15403" spans="19:20" ht="15.75" x14ac:dyDescent="0.2">
      <c r="S15403" s="302">
        <v>1</v>
      </c>
      <c r="T15403" s="302"/>
    </row>
    <row r="15404" spans="19:20" ht="15.75" x14ac:dyDescent="0.2">
      <c r="S15404" s="302">
        <v>1</v>
      </c>
      <c r="T15404" s="302"/>
    </row>
    <row r="15405" spans="19:20" ht="15.75" x14ac:dyDescent="0.2">
      <c r="S15405" s="302">
        <v>1</v>
      </c>
      <c r="T15405" s="302"/>
    </row>
    <row r="15406" spans="19:20" ht="15.75" x14ac:dyDescent="0.2">
      <c r="S15406" s="302">
        <v>1</v>
      </c>
      <c r="T15406" s="302"/>
    </row>
    <row r="15407" spans="19:20" ht="15.75" x14ac:dyDescent="0.2">
      <c r="S15407" s="302">
        <v>1</v>
      </c>
      <c r="T15407" s="302"/>
    </row>
    <row r="15408" spans="19:20" ht="15.75" x14ac:dyDescent="0.2">
      <c r="S15408" s="302">
        <v>1</v>
      </c>
      <c r="T15408" s="302"/>
    </row>
    <row r="15409" spans="19:20" ht="15.75" x14ac:dyDescent="0.2">
      <c r="S15409" s="302">
        <v>1</v>
      </c>
      <c r="T15409" s="302"/>
    </row>
    <row r="15410" spans="19:20" ht="15.75" x14ac:dyDescent="0.2">
      <c r="S15410" s="302">
        <v>1</v>
      </c>
      <c r="T15410" s="302"/>
    </row>
    <row r="15411" spans="19:20" ht="15.75" x14ac:dyDescent="0.2">
      <c r="S15411" s="302">
        <v>1</v>
      </c>
      <c r="T15411" s="302"/>
    </row>
    <row r="15412" spans="19:20" ht="15.75" x14ac:dyDescent="0.2">
      <c r="S15412" s="302">
        <v>1</v>
      </c>
      <c r="T15412" s="302"/>
    </row>
    <row r="15413" spans="19:20" ht="15.75" x14ac:dyDescent="0.2">
      <c r="S15413" s="302">
        <v>1</v>
      </c>
      <c r="T15413" s="302"/>
    </row>
    <row r="15414" spans="19:20" ht="15.75" x14ac:dyDescent="0.2">
      <c r="S15414" s="302">
        <v>1</v>
      </c>
      <c r="T15414" s="302"/>
    </row>
    <row r="15415" spans="19:20" ht="15.75" x14ac:dyDescent="0.2">
      <c r="S15415" s="302">
        <v>1</v>
      </c>
      <c r="T15415" s="302"/>
    </row>
    <row r="15416" spans="19:20" ht="15.75" x14ac:dyDescent="0.2">
      <c r="S15416" s="302">
        <v>1</v>
      </c>
      <c r="T15416" s="302"/>
    </row>
    <row r="15417" spans="19:20" ht="15.75" x14ac:dyDescent="0.2">
      <c r="S15417" s="302">
        <v>1</v>
      </c>
      <c r="T15417" s="302"/>
    </row>
    <row r="15418" spans="19:20" ht="15.75" x14ac:dyDescent="0.2">
      <c r="S15418" s="302">
        <v>1</v>
      </c>
      <c r="T15418" s="302"/>
    </row>
    <row r="15419" spans="19:20" ht="15.75" x14ac:dyDescent="0.2">
      <c r="S15419" s="302">
        <v>1</v>
      </c>
      <c r="T15419" s="302"/>
    </row>
    <row r="15420" spans="19:20" ht="15.75" x14ac:dyDescent="0.2">
      <c r="S15420" s="302">
        <v>1</v>
      </c>
      <c r="T15420" s="302"/>
    </row>
    <row r="15421" spans="19:20" ht="15.75" x14ac:dyDescent="0.2">
      <c r="S15421" s="302">
        <v>1</v>
      </c>
      <c r="T15421" s="302"/>
    </row>
    <row r="15422" spans="19:20" ht="15.75" x14ac:dyDescent="0.2">
      <c r="S15422" s="302">
        <v>1</v>
      </c>
      <c r="T15422" s="302"/>
    </row>
    <row r="15423" spans="19:20" ht="15.75" x14ac:dyDescent="0.2">
      <c r="S15423" s="302">
        <v>1</v>
      </c>
      <c r="T15423" s="302"/>
    </row>
    <row r="15424" spans="19:20" ht="15.75" x14ac:dyDescent="0.2">
      <c r="S15424" s="302">
        <v>1</v>
      </c>
      <c r="T15424" s="302"/>
    </row>
    <row r="15425" spans="19:20" ht="15.75" x14ac:dyDescent="0.2">
      <c r="S15425" s="302">
        <v>1</v>
      </c>
      <c r="T15425" s="302"/>
    </row>
    <row r="15426" spans="19:20" ht="15.75" x14ac:dyDescent="0.2">
      <c r="S15426" s="302">
        <v>1</v>
      </c>
      <c r="T15426" s="302"/>
    </row>
    <row r="15427" spans="19:20" ht="15.75" x14ac:dyDescent="0.2">
      <c r="S15427" s="302">
        <v>1</v>
      </c>
      <c r="T15427" s="302"/>
    </row>
    <row r="15428" spans="19:20" ht="15.75" x14ac:dyDescent="0.2">
      <c r="S15428" s="302">
        <v>1</v>
      </c>
      <c r="T15428" s="302"/>
    </row>
    <row r="15429" spans="19:20" ht="15.75" x14ac:dyDescent="0.2">
      <c r="S15429" s="302">
        <v>1</v>
      </c>
      <c r="T15429" s="302"/>
    </row>
    <row r="15430" spans="19:20" ht="15.75" x14ac:dyDescent="0.2">
      <c r="S15430" s="302">
        <v>1</v>
      </c>
      <c r="T15430" s="302"/>
    </row>
    <row r="15431" spans="19:20" ht="15.75" x14ac:dyDescent="0.2">
      <c r="S15431" s="302">
        <v>1</v>
      </c>
      <c r="T15431" s="302"/>
    </row>
    <row r="15432" spans="19:20" ht="15.75" x14ac:dyDescent="0.2">
      <c r="S15432" s="302">
        <v>1</v>
      </c>
      <c r="T15432" s="302"/>
    </row>
    <row r="15433" spans="19:20" ht="15.75" x14ac:dyDescent="0.2">
      <c r="S15433" s="302">
        <v>1</v>
      </c>
      <c r="T15433" s="302"/>
    </row>
    <row r="15434" spans="19:20" ht="15.75" x14ac:dyDescent="0.2">
      <c r="S15434" s="302">
        <v>1</v>
      </c>
      <c r="T15434" s="302"/>
    </row>
    <row r="15435" spans="19:20" ht="15.75" x14ac:dyDescent="0.2">
      <c r="S15435" s="302">
        <v>1</v>
      </c>
      <c r="T15435" s="302"/>
    </row>
    <row r="15436" spans="19:20" ht="15.75" x14ac:dyDescent="0.2">
      <c r="S15436" s="302">
        <v>1</v>
      </c>
      <c r="T15436" s="302"/>
    </row>
    <row r="15437" spans="19:20" ht="15.75" x14ac:dyDescent="0.2">
      <c r="S15437" s="302">
        <v>1</v>
      </c>
      <c r="T15437" s="302"/>
    </row>
    <row r="15438" spans="19:20" ht="15.75" x14ac:dyDescent="0.2">
      <c r="S15438" s="302">
        <v>1</v>
      </c>
      <c r="T15438" s="302"/>
    </row>
    <row r="15439" spans="19:20" ht="15.75" x14ac:dyDescent="0.2">
      <c r="S15439" s="302">
        <v>1</v>
      </c>
      <c r="T15439" s="302"/>
    </row>
    <row r="15440" spans="19:20" ht="15.75" x14ac:dyDescent="0.2">
      <c r="S15440" s="302">
        <v>1</v>
      </c>
      <c r="T15440" s="302"/>
    </row>
    <row r="15441" spans="19:20" ht="15.75" x14ac:dyDescent="0.2">
      <c r="S15441" s="302">
        <v>1</v>
      </c>
      <c r="T15441" s="302"/>
    </row>
    <row r="15442" spans="19:20" ht="15.75" x14ac:dyDescent="0.2">
      <c r="S15442" s="302">
        <v>1</v>
      </c>
      <c r="T15442" s="302"/>
    </row>
    <row r="15443" spans="19:20" ht="15.75" x14ac:dyDescent="0.2">
      <c r="S15443" s="302">
        <v>1</v>
      </c>
      <c r="T15443" s="302"/>
    </row>
    <row r="15444" spans="19:20" ht="15.75" x14ac:dyDescent="0.2">
      <c r="S15444" s="302">
        <v>1</v>
      </c>
      <c r="T15444" s="302"/>
    </row>
    <row r="15445" spans="19:20" ht="15.75" x14ac:dyDescent="0.2">
      <c r="S15445" s="302">
        <v>1</v>
      </c>
      <c r="T15445" s="302"/>
    </row>
    <row r="15446" spans="19:20" ht="15.75" x14ac:dyDescent="0.2">
      <c r="S15446" s="302">
        <v>1</v>
      </c>
      <c r="T15446" s="302"/>
    </row>
    <row r="15447" spans="19:20" ht="15.75" x14ac:dyDescent="0.2">
      <c r="S15447" s="302">
        <v>1</v>
      </c>
      <c r="T15447" s="302"/>
    </row>
    <row r="15448" spans="19:20" ht="15.75" x14ac:dyDescent="0.2">
      <c r="S15448" s="302">
        <v>1</v>
      </c>
      <c r="T15448" s="302"/>
    </row>
    <row r="15449" spans="19:20" ht="15.75" x14ac:dyDescent="0.2">
      <c r="S15449" s="302">
        <v>1</v>
      </c>
      <c r="T15449" s="302"/>
    </row>
    <row r="15450" spans="19:20" ht="15.75" x14ac:dyDescent="0.2">
      <c r="S15450" s="302">
        <v>1</v>
      </c>
      <c r="T15450" s="302"/>
    </row>
    <row r="15451" spans="19:20" ht="15.75" x14ac:dyDescent="0.2">
      <c r="S15451" s="302">
        <v>1</v>
      </c>
      <c r="T15451" s="302"/>
    </row>
    <row r="15452" spans="19:20" ht="15.75" x14ac:dyDescent="0.2">
      <c r="S15452" s="302">
        <v>1</v>
      </c>
      <c r="T15452" s="302"/>
    </row>
    <row r="15453" spans="19:20" ht="15.75" x14ac:dyDescent="0.2">
      <c r="S15453" s="302">
        <v>1</v>
      </c>
      <c r="T15453" s="302"/>
    </row>
    <row r="15454" spans="19:20" ht="15.75" x14ac:dyDescent="0.2">
      <c r="S15454" s="302">
        <v>1</v>
      </c>
      <c r="T15454" s="302"/>
    </row>
    <row r="15455" spans="19:20" ht="15.75" x14ac:dyDescent="0.2">
      <c r="S15455" s="302">
        <v>1</v>
      </c>
      <c r="T15455" s="302"/>
    </row>
    <row r="15456" spans="19:20" ht="15.75" x14ac:dyDescent="0.2">
      <c r="S15456" s="302">
        <v>1</v>
      </c>
      <c r="T15456" s="302"/>
    </row>
    <row r="15457" spans="19:20" ht="15.75" x14ac:dyDescent="0.2">
      <c r="S15457" s="302">
        <v>1</v>
      </c>
      <c r="T15457" s="302"/>
    </row>
    <row r="15458" spans="19:20" ht="15.75" x14ac:dyDescent="0.2">
      <c r="S15458" s="302">
        <v>1</v>
      </c>
      <c r="T15458" s="302"/>
    </row>
    <row r="15459" spans="19:20" ht="15.75" x14ac:dyDescent="0.2">
      <c r="S15459" s="302">
        <v>1</v>
      </c>
      <c r="T15459" s="302"/>
    </row>
    <row r="15460" spans="19:20" ht="15.75" x14ac:dyDescent="0.2">
      <c r="S15460" s="302">
        <v>1</v>
      </c>
      <c r="T15460" s="302"/>
    </row>
    <row r="15461" spans="19:20" ht="15.75" x14ac:dyDescent="0.2">
      <c r="S15461" s="302">
        <v>1</v>
      </c>
      <c r="T15461" s="302"/>
    </row>
    <row r="15462" spans="19:20" ht="15.75" x14ac:dyDescent="0.2">
      <c r="S15462" s="302">
        <v>1</v>
      </c>
      <c r="T15462" s="302"/>
    </row>
    <row r="15463" spans="19:20" ht="15.75" x14ac:dyDescent="0.2">
      <c r="S15463" s="302">
        <v>1</v>
      </c>
      <c r="T15463" s="302"/>
    </row>
    <row r="15464" spans="19:20" ht="15.75" x14ac:dyDescent="0.2">
      <c r="S15464" s="302">
        <v>1</v>
      </c>
      <c r="T15464" s="302"/>
    </row>
    <row r="15465" spans="19:20" ht="15.75" x14ac:dyDescent="0.2">
      <c r="S15465" s="302">
        <v>1</v>
      </c>
      <c r="T15465" s="302"/>
    </row>
    <row r="15466" spans="19:20" ht="15.75" x14ac:dyDescent="0.2">
      <c r="S15466" s="302">
        <v>1</v>
      </c>
      <c r="T15466" s="302"/>
    </row>
    <row r="15467" spans="19:20" ht="15.75" x14ac:dyDescent="0.2">
      <c r="S15467" s="302">
        <v>1</v>
      </c>
      <c r="T15467" s="302"/>
    </row>
    <row r="15468" spans="19:20" ht="15.75" x14ac:dyDescent="0.2">
      <c r="S15468" s="302">
        <v>1</v>
      </c>
      <c r="T15468" s="302"/>
    </row>
    <row r="15469" spans="19:20" ht="15.75" x14ac:dyDescent="0.2">
      <c r="S15469" s="302">
        <v>1</v>
      </c>
      <c r="T15469" s="302"/>
    </row>
    <row r="15470" spans="19:20" ht="15.75" x14ac:dyDescent="0.2">
      <c r="S15470" s="302">
        <v>1</v>
      </c>
      <c r="T15470" s="302"/>
    </row>
    <row r="15471" spans="19:20" ht="15.75" x14ac:dyDescent="0.2">
      <c r="S15471" s="302">
        <v>1</v>
      </c>
      <c r="T15471" s="302"/>
    </row>
    <row r="15472" spans="19:20" ht="15.75" x14ac:dyDescent="0.2">
      <c r="S15472" s="302">
        <v>1</v>
      </c>
      <c r="T15472" s="302"/>
    </row>
    <row r="15473" spans="19:20" ht="15.75" x14ac:dyDescent="0.2">
      <c r="S15473" s="302">
        <v>1</v>
      </c>
      <c r="T15473" s="302"/>
    </row>
    <row r="15474" spans="19:20" ht="15.75" x14ac:dyDescent="0.2">
      <c r="S15474" s="302">
        <v>1</v>
      </c>
      <c r="T15474" s="302"/>
    </row>
    <row r="15475" spans="19:20" ht="15.75" x14ac:dyDescent="0.2">
      <c r="S15475" s="302">
        <v>1</v>
      </c>
      <c r="T15475" s="302"/>
    </row>
    <row r="15476" spans="19:20" ht="15.75" x14ac:dyDescent="0.2">
      <c r="S15476" s="302">
        <v>1</v>
      </c>
      <c r="T15476" s="302"/>
    </row>
    <row r="15477" spans="19:20" ht="15.75" x14ac:dyDescent="0.2">
      <c r="S15477" s="302">
        <v>1</v>
      </c>
      <c r="T15477" s="302"/>
    </row>
    <row r="15478" spans="19:20" ht="15.75" x14ac:dyDescent="0.2">
      <c r="S15478" s="302">
        <v>1</v>
      </c>
      <c r="T15478" s="302"/>
    </row>
    <row r="15479" spans="19:20" ht="15.75" x14ac:dyDescent="0.2">
      <c r="S15479" s="302">
        <v>1</v>
      </c>
      <c r="T15479" s="302"/>
    </row>
    <row r="15480" spans="19:20" ht="15.75" x14ac:dyDescent="0.2">
      <c r="S15480" s="302">
        <v>1</v>
      </c>
      <c r="T15480" s="302"/>
    </row>
    <row r="15481" spans="19:20" ht="15.75" x14ac:dyDescent="0.2">
      <c r="S15481" s="302">
        <v>1</v>
      </c>
      <c r="T15481" s="302"/>
    </row>
    <row r="15482" spans="19:20" ht="15.75" x14ac:dyDescent="0.2">
      <c r="S15482" s="302">
        <v>1</v>
      </c>
      <c r="T15482" s="302"/>
    </row>
    <row r="15483" spans="19:20" ht="15.75" x14ac:dyDescent="0.2">
      <c r="S15483" s="302">
        <v>1</v>
      </c>
      <c r="T15483" s="302"/>
    </row>
    <row r="15484" spans="19:20" ht="15.75" x14ac:dyDescent="0.2">
      <c r="S15484" s="302">
        <v>1</v>
      </c>
      <c r="T15484" s="302"/>
    </row>
    <row r="15485" spans="19:20" ht="15.75" x14ac:dyDescent="0.2">
      <c r="S15485" s="302">
        <v>1</v>
      </c>
      <c r="T15485" s="302"/>
    </row>
    <row r="15486" spans="19:20" ht="15.75" x14ac:dyDescent="0.2">
      <c r="S15486" s="302">
        <v>1</v>
      </c>
      <c r="T15486" s="302"/>
    </row>
    <row r="15487" spans="19:20" ht="15.75" x14ac:dyDescent="0.2">
      <c r="S15487" s="302">
        <v>1</v>
      </c>
      <c r="T15487" s="302"/>
    </row>
    <row r="15488" spans="19:20" ht="15.75" x14ac:dyDescent="0.2">
      <c r="S15488" s="302">
        <v>1</v>
      </c>
      <c r="T15488" s="302"/>
    </row>
    <row r="15489" spans="19:20" ht="15.75" x14ac:dyDescent="0.2">
      <c r="S15489" s="302">
        <v>1</v>
      </c>
      <c r="T15489" s="302"/>
    </row>
    <row r="15490" spans="19:20" ht="15.75" x14ac:dyDescent="0.2">
      <c r="S15490" s="302">
        <v>1</v>
      </c>
      <c r="T15490" s="302"/>
    </row>
    <row r="15491" spans="19:20" ht="15.75" x14ac:dyDescent="0.2">
      <c r="S15491" s="302">
        <v>1</v>
      </c>
      <c r="T15491" s="302"/>
    </row>
    <row r="15492" spans="19:20" ht="15.75" x14ac:dyDescent="0.2">
      <c r="S15492" s="302">
        <v>1</v>
      </c>
      <c r="T15492" s="302"/>
    </row>
    <row r="15493" spans="19:20" ht="15.75" x14ac:dyDescent="0.2">
      <c r="S15493" s="302">
        <v>1</v>
      </c>
      <c r="T15493" s="302"/>
    </row>
    <row r="15494" spans="19:20" ht="15.75" x14ac:dyDescent="0.2">
      <c r="S15494" s="302">
        <v>1</v>
      </c>
      <c r="T15494" s="302"/>
    </row>
    <row r="15495" spans="19:20" ht="15.75" x14ac:dyDescent="0.2">
      <c r="S15495" s="302">
        <v>1</v>
      </c>
      <c r="T15495" s="302"/>
    </row>
    <row r="15496" spans="19:20" ht="15.75" x14ac:dyDescent="0.2">
      <c r="S15496" s="302">
        <v>1</v>
      </c>
      <c r="T15496" s="302"/>
    </row>
    <row r="15497" spans="19:20" ht="15.75" x14ac:dyDescent="0.2">
      <c r="S15497" s="302">
        <v>1</v>
      </c>
      <c r="T15497" s="302"/>
    </row>
    <row r="15498" spans="19:20" ht="15.75" x14ac:dyDescent="0.2">
      <c r="S15498" s="302">
        <v>1</v>
      </c>
      <c r="T15498" s="302"/>
    </row>
    <row r="15499" spans="19:20" ht="15.75" x14ac:dyDescent="0.2">
      <c r="S15499" s="302">
        <v>1</v>
      </c>
      <c r="T15499" s="302"/>
    </row>
    <row r="15500" spans="19:20" ht="15.75" x14ac:dyDescent="0.2">
      <c r="S15500" s="302">
        <v>1</v>
      </c>
      <c r="T15500" s="302"/>
    </row>
    <row r="15501" spans="19:20" ht="15.75" x14ac:dyDescent="0.2">
      <c r="S15501" s="302">
        <v>1</v>
      </c>
      <c r="T15501" s="302"/>
    </row>
    <row r="15502" spans="19:20" ht="15.75" x14ac:dyDescent="0.2">
      <c r="S15502" s="302">
        <v>1</v>
      </c>
      <c r="T15502" s="302"/>
    </row>
    <row r="15503" spans="19:20" ht="15.75" x14ac:dyDescent="0.2">
      <c r="S15503" s="302">
        <v>1</v>
      </c>
      <c r="T15503" s="302"/>
    </row>
    <row r="15504" spans="19:20" ht="15.75" x14ac:dyDescent="0.2">
      <c r="S15504" s="302">
        <v>1</v>
      </c>
      <c r="T15504" s="302"/>
    </row>
    <row r="15505" spans="19:20" ht="15.75" x14ac:dyDescent="0.2">
      <c r="S15505" s="302">
        <v>1</v>
      </c>
      <c r="T15505" s="302"/>
    </row>
    <row r="15506" spans="19:20" ht="15.75" x14ac:dyDescent="0.2">
      <c r="S15506" s="302">
        <v>1</v>
      </c>
      <c r="T15506" s="302"/>
    </row>
    <row r="15507" spans="19:20" ht="15.75" x14ac:dyDescent="0.2">
      <c r="S15507" s="302">
        <v>1</v>
      </c>
      <c r="T15507" s="302"/>
    </row>
    <row r="15508" spans="19:20" ht="15.75" x14ac:dyDescent="0.2">
      <c r="S15508" s="302">
        <v>1</v>
      </c>
      <c r="T15508" s="302"/>
    </row>
    <row r="15509" spans="19:20" ht="15.75" x14ac:dyDescent="0.2">
      <c r="S15509" s="302">
        <v>1</v>
      </c>
      <c r="T15509" s="302"/>
    </row>
    <row r="15510" spans="19:20" ht="15.75" x14ac:dyDescent="0.2">
      <c r="S15510" s="302">
        <v>1</v>
      </c>
      <c r="T15510" s="302"/>
    </row>
    <row r="15511" spans="19:20" ht="15.75" x14ac:dyDescent="0.2">
      <c r="S15511" s="302">
        <v>1</v>
      </c>
      <c r="T15511" s="302"/>
    </row>
    <row r="15512" spans="19:20" ht="15.75" x14ac:dyDescent="0.2">
      <c r="S15512" s="302">
        <v>1</v>
      </c>
      <c r="T15512" s="302"/>
    </row>
    <row r="15513" spans="19:20" ht="15.75" x14ac:dyDescent="0.2">
      <c r="S15513" s="302">
        <v>1</v>
      </c>
      <c r="T15513" s="302"/>
    </row>
    <row r="15514" spans="19:20" ht="15.75" x14ac:dyDescent="0.2">
      <c r="S15514" s="302">
        <v>1</v>
      </c>
      <c r="T15514" s="302"/>
    </row>
    <row r="15515" spans="19:20" ht="15.75" x14ac:dyDescent="0.2">
      <c r="S15515" s="302">
        <v>1</v>
      </c>
      <c r="T15515" s="302"/>
    </row>
    <row r="15516" spans="19:20" ht="15.75" x14ac:dyDescent="0.2">
      <c r="S15516" s="302">
        <v>1</v>
      </c>
      <c r="T15516" s="302"/>
    </row>
    <row r="15517" spans="19:20" ht="15.75" x14ac:dyDescent="0.2">
      <c r="S15517" s="302">
        <v>1</v>
      </c>
      <c r="T15517" s="302"/>
    </row>
    <row r="15518" spans="19:20" ht="15.75" x14ac:dyDescent="0.2">
      <c r="S15518" s="302">
        <v>1</v>
      </c>
      <c r="T15518" s="302"/>
    </row>
    <row r="15519" spans="19:20" ht="15.75" x14ac:dyDescent="0.2">
      <c r="S15519" s="302">
        <v>1</v>
      </c>
      <c r="T15519" s="302"/>
    </row>
    <row r="15520" spans="19:20" ht="15.75" x14ac:dyDescent="0.2">
      <c r="S15520" s="302">
        <v>1</v>
      </c>
      <c r="T15520" s="302"/>
    </row>
    <row r="15521" spans="19:20" ht="15.75" x14ac:dyDescent="0.2">
      <c r="S15521" s="302">
        <v>1</v>
      </c>
      <c r="T15521" s="302"/>
    </row>
    <row r="15522" spans="19:20" ht="15.75" x14ac:dyDescent="0.2">
      <c r="S15522" s="302">
        <v>1</v>
      </c>
      <c r="T15522" s="302"/>
    </row>
    <row r="15523" spans="19:20" ht="15.75" x14ac:dyDescent="0.2">
      <c r="S15523" s="302">
        <v>1</v>
      </c>
      <c r="T15523" s="302"/>
    </row>
    <row r="15524" spans="19:20" ht="15.75" x14ac:dyDescent="0.2">
      <c r="S15524" s="302">
        <v>1</v>
      </c>
      <c r="T15524" s="302"/>
    </row>
    <row r="15525" spans="19:20" ht="15.75" x14ac:dyDescent="0.2">
      <c r="S15525" s="302">
        <v>1</v>
      </c>
      <c r="T15525" s="302"/>
    </row>
    <row r="15526" spans="19:20" ht="15.75" x14ac:dyDescent="0.2">
      <c r="S15526" s="302">
        <v>1</v>
      </c>
      <c r="T15526" s="302"/>
    </row>
    <row r="15527" spans="19:20" ht="15.75" x14ac:dyDescent="0.2">
      <c r="S15527" s="302">
        <v>1</v>
      </c>
      <c r="T15527" s="302"/>
    </row>
    <row r="15528" spans="19:20" ht="15.75" x14ac:dyDescent="0.2">
      <c r="S15528" s="302">
        <v>1</v>
      </c>
      <c r="T15528" s="302"/>
    </row>
    <row r="15529" spans="19:20" ht="15.75" x14ac:dyDescent="0.2">
      <c r="S15529" s="302">
        <v>1</v>
      </c>
      <c r="T15529" s="302"/>
    </row>
    <row r="15530" spans="19:20" ht="15.75" x14ac:dyDescent="0.2">
      <c r="S15530" s="302">
        <v>1</v>
      </c>
      <c r="T15530" s="302"/>
    </row>
    <row r="15531" spans="19:20" ht="15.75" x14ac:dyDescent="0.2">
      <c r="S15531" s="302">
        <v>1</v>
      </c>
      <c r="T15531" s="302"/>
    </row>
    <row r="15532" spans="19:20" ht="15.75" x14ac:dyDescent="0.2">
      <c r="S15532" s="302">
        <v>1</v>
      </c>
      <c r="T15532" s="302"/>
    </row>
    <row r="15533" spans="19:20" ht="15.75" x14ac:dyDescent="0.2">
      <c r="S15533" s="302">
        <v>1</v>
      </c>
      <c r="T15533" s="302"/>
    </row>
    <row r="15534" spans="19:20" ht="15.75" x14ac:dyDescent="0.2">
      <c r="S15534" s="302">
        <v>1</v>
      </c>
      <c r="T15534" s="302"/>
    </row>
    <row r="15535" spans="19:20" ht="15.75" x14ac:dyDescent="0.2">
      <c r="S15535" s="302">
        <v>1</v>
      </c>
      <c r="T15535" s="302"/>
    </row>
    <row r="15536" spans="19:20" ht="15.75" x14ac:dyDescent="0.2">
      <c r="S15536" s="302">
        <v>1</v>
      </c>
      <c r="T15536" s="302"/>
    </row>
    <row r="15537" spans="19:20" ht="15.75" x14ac:dyDescent="0.2">
      <c r="S15537" s="302">
        <v>1</v>
      </c>
      <c r="T15537" s="302"/>
    </row>
    <row r="15538" spans="19:20" ht="15.75" x14ac:dyDescent="0.2">
      <c r="S15538" s="302">
        <v>1</v>
      </c>
      <c r="T15538" s="302"/>
    </row>
    <row r="15539" spans="19:20" ht="15.75" x14ac:dyDescent="0.2">
      <c r="S15539" s="302">
        <v>1</v>
      </c>
      <c r="T15539" s="302"/>
    </row>
    <row r="15540" spans="19:20" ht="15.75" x14ac:dyDescent="0.2">
      <c r="S15540" s="302">
        <v>1</v>
      </c>
      <c r="T15540" s="302"/>
    </row>
    <row r="15541" spans="19:20" ht="15.75" x14ac:dyDescent="0.2">
      <c r="S15541" s="302">
        <v>1</v>
      </c>
      <c r="T15541" s="302"/>
    </row>
    <row r="15542" spans="19:20" ht="15.75" x14ac:dyDescent="0.2">
      <c r="S15542" s="302">
        <v>1</v>
      </c>
      <c r="T15542" s="302"/>
    </row>
    <row r="15543" spans="19:20" ht="15.75" x14ac:dyDescent="0.2">
      <c r="S15543" s="302">
        <v>1</v>
      </c>
      <c r="T15543" s="302"/>
    </row>
    <row r="15544" spans="19:20" ht="15.75" x14ac:dyDescent="0.2">
      <c r="S15544" s="302">
        <v>1</v>
      </c>
      <c r="T15544" s="302"/>
    </row>
    <row r="15545" spans="19:20" ht="15.75" x14ac:dyDescent="0.2">
      <c r="S15545" s="302">
        <v>1</v>
      </c>
      <c r="T15545" s="302"/>
    </row>
    <row r="15546" spans="19:20" ht="15.75" x14ac:dyDescent="0.2">
      <c r="S15546" s="302">
        <v>1</v>
      </c>
      <c r="T15546" s="302"/>
    </row>
    <row r="15547" spans="19:20" ht="15.75" x14ac:dyDescent="0.2">
      <c r="S15547" s="302">
        <v>1</v>
      </c>
      <c r="T15547" s="302"/>
    </row>
    <row r="15548" spans="19:20" ht="15.75" x14ac:dyDescent="0.2">
      <c r="S15548" s="302">
        <v>1</v>
      </c>
      <c r="T15548" s="302"/>
    </row>
    <row r="15549" spans="19:20" ht="15.75" x14ac:dyDescent="0.2">
      <c r="S15549" s="302">
        <v>1</v>
      </c>
      <c r="T15549" s="302"/>
    </row>
    <row r="15550" spans="19:20" ht="15.75" x14ac:dyDescent="0.2">
      <c r="S15550" s="302">
        <v>1</v>
      </c>
      <c r="T15550" s="302"/>
    </row>
    <row r="15551" spans="19:20" ht="15.75" x14ac:dyDescent="0.2">
      <c r="S15551" s="302">
        <v>1</v>
      </c>
      <c r="T15551" s="302"/>
    </row>
    <row r="15552" spans="19:20" ht="15.75" x14ac:dyDescent="0.2">
      <c r="S15552" s="302">
        <v>1</v>
      </c>
      <c r="T15552" s="302"/>
    </row>
    <row r="15553" spans="19:20" ht="15.75" x14ac:dyDescent="0.2">
      <c r="S15553" s="302">
        <v>1</v>
      </c>
      <c r="T15553" s="302"/>
    </row>
    <row r="15554" spans="19:20" ht="15.75" x14ac:dyDescent="0.2">
      <c r="S15554" s="302">
        <v>1</v>
      </c>
      <c r="T15554" s="302"/>
    </row>
    <row r="15555" spans="19:20" ht="15.75" x14ac:dyDescent="0.2">
      <c r="S15555" s="302">
        <v>1</v>
      </c>
      <c r="T15555" s="302"/>
    </row>
    <row r="15556" spans="19:20" ht="15.75" x14ac:dyDescent="0.2">
      <c r="S15556" s="302">
        <v>1</v>
      </c>
      <c r="T15556" s="302"/>
    </row>
    <row r="15557" spans="19:20" ht="15.75" x14ac:dyDescent="0.2">
      <c r="S15557" s="302">
        <v>1</v>
      </c>
      <c r="T15557" s="302"/>
    </row>
    <row r="15558" spans="19:20" ht="15.75" x14ac:dyDescent="0.2">
      <c r="S15558" s="302">
        <v>1</v>
      </c>
      <c r="T15558" s="302"/>
    </row>
    <row r="15559" spans="19:20" ht="15.75" x14ac:dyDescent="0.2">
      <c r="S15559" s="302">
        <v>1</v>
      </c>
      <c r="T15559" s="302"/>
    </row>
    <row r="15560" spans="19:20" ht="15.75" x14ac:dyDescent="0.2">
      <c r="S15560" s="302">
        <v>1</v>
      </c>
      <c r="T15560" s="302"/>
    </row>
    <row r="15561" spans="19:20" ht="15.75" x14ac:dyDescent="0.2">
      <c r="S15561" s="302">
        <v>1</v>
      </c>
      <c r="T15561" s="302"/>
    </row>
    <row r="15562" spans="19:20" ht="15.75" x14ac:dyDescent="0.2">
      <c r="S15562" s="302">
        <v>1</v>
      </c>
      <c r="T15562" s="302"/>
    </row>
    <row r="15563" spans="19:20" ht="15.75" x14ac:dyDescent="0.2">
      <c r="S15563" s="302">
        <v>1</v>
      </c>
      <c r="T15563" s="302"/>
    </row>
    <row r="15564" spans="19:20" ht="15.75" x14ac:dyDescent="0.2">
      <c r="S15564" s="302">
        <v>1</v>
      </c>
      <c r="T15564" s="302"/>
    </row>
    <row r="15565" spans="19:20" ht="15.75" x14ac:dyDescent="0.2">
      <c r="S15565" s="302">
        <v>1</v>
      </c>
      <c r="T15565" s="302"/>
    </row>
    <row r="15566" spans="19:20" ht="15.75" x14ac:dyDescent="0.2">
      <c r="S15566" s="302">
        <v>1</v>
      </c>
      <c r="T15566" s="302"/>
    </row>
    <row r="15567" spans="19:20" ht="15.75" x14ac:dyDescent="0.2">
      <c r="S15567" s="302">
        <v>1</v>
      </c>
      <c r="T15567" s="302"/>
    </row>
    <row r="15568" spans="19:20" ht="15.75" x14ac:dyDescent="0.2">
      <c r="S15568" s="302">
        <v>1</v>
      </c>
      <c r="T15568" s="302"/>
    </row>
    <row r="15569" spans="19:20" ht="15.75" x14ac:dyDescent="0.2">
      <c r="S15569" s="302">
        <v>1</v>
      </c>
      <c r="T15569" s="302"/>
    </row>
    <row r="15570" spans="19:20" ht="15.75" x14ac:dyDescent="0.2">
      <c r="S15570" s="302">
        <v>1</v>
      </c>
      <c r="T15570" s="302"/>
    </row>
    <row r="15571" spans="19:20" ht="15.75" x14ac:dyDescent="0.2">
      <c r="S15571" s="302">
        <v>1</v>
      </c>
      <c r="T15571" s="302"/>
    </row>
    <row r="15572" spans="19:20" ht="15.75" x14ac:dyDescent="0.2">
      <c r="S15572" s="302">
        <v>1</v>
      </c>
      <c r="T15572" s="302"/>
    </row>
    <row r="15573" spans="19:20" ht="15.75" x14ac:dyDescent="0.2">
      <c r="S15573" s="302">
        <v>1</v>
      </c>
      <c r="T15573" s="302"/>
    </row>
    <row r="15574" spans="19:20" ht="15.75" x14ac:dyDescent="0.2">
      <c r="S15574" s="302">
        <v>1</v>
      </c>
      <c r="T15574" s="302"/>
    </row>
    <row r="15575" spans="19:20" ht="15.75" x14ac:dyDescent="0.2">
      <c r="S15575" s="302">
        <v>1</v>
      </c>
      <c r="T15575" s="302"/>
    </row>
    <row r="15576" spans="19:20" ht="15.75" x14ac:dyDescent="0.2">
      <c r="S15576" s="302">
        <v>1</v>
      </c>
      <c r="T15576" s="302"/>
    </row>
    <row r="15577" spans="19:20" ht="15.75" x14ac:dyDescent="0.2">
      <c r="S15577" s="302">
        <v>1</v>
      </c>
      <c r="T15577" s="302"/>
    </row>
    <row r="15578" spans="19:20" ht="15.75" x14ac:dyDescent="0.2">
      <c r="S15578" s="302">
        <v>1</v>
      </c>
      <c r="T15578" s="302"/>
    </row>
    <row r="15579" spans="19:20" ht="15.75" x14ac:dyDescent="0.2">
      <c r="S15579" s="302">
        <v>1</v>
      </c>
      <c r="T15579" s="302"/>
    </row>
    <row r="15580" spans="19:20" ht="15.75" x14ac:dyDescent="0.2">
      <c r="S15580" s="302">
        <v>1</v>
      </c>
      <c r="T15580" s="302"/>
    </row>
    <row r="15581" spans="19:20" ht="15.75" x14ac:dyDescent="0.2">
      <c r="S15581" s="302">
        <v>1</v>
      </c>
      <c r="T15581" s="302"/>
    </row>
    <row r="15582" spans="19:20" ht="15.75" x14ac:dyDescent="0.2">
      <c r="S15582" s="302">
        <v>1</v>
      </c>
      <c r="T15582" s="302"/>
    </row>
    <row r="15583" spans="19:20" ht="15.75" x14ac:dyDescent="0.2">
      <c r="S15583" s="302">
        <v>1</v>
      </c>
      <c r="T15583" s="302"/>
    </row>
    <row r="15584" spans="19:20" ht="15.75" x14ac:dyDescent="0.2">
      <c r="S15584" s="302">
        <v>1</v>
      </c>
      <c r="T15584" s="302"/>
    </row>
    <row r="15585" spans="19:20" ht="15.75" x14ac:dyDescent="0.2">
      <c r="S15585" s="302">
        <v>1</v>
      </c>
      <c r="T15585" s="302"/>
    </row>
    <row r="15586" spans="19:20" ht="15.75" x14ac:dyDescent="0.2">
      <c r="S15586" s="302">
        <v>1</v>
      </c>
      <c r="T15586" s="302"/>
    </row>
    <row r="15587" spans="19:20" ht="15.75" x14ac:dyDescent="0.2">
      <c r="S15587" s="302">
        <v>1</v>
      </c>
      <c r="T15587" s="302"/>
    </row>
    <row r="15588" spans="19:20" ht="15.75" x14ac:dyDescent="0.2">
      <c r="S15588" s="302">
        <v>1</v>
      </c>
      <c r="T15588" s="302"/>
    </row>
    <row r="15589" spans="19:20" ht="15.75" x14ac:dyDescent="0.2">
      <c r="S15589" s="302">
        <v>1</v>
      </c>
      <c r="T15589" s="302"/>
    </row>
    <row r="15590" spans="19:20" ht="15.75" x14ac:dyDescent="0.2">
      <c r="S15590" s="302">
        <v>1</v>
      </c>
      <c r="T15590" s="302"/>
    </row>
    <row r="15591" spans="19:20" ht="15.75" x14ac:dyDescent="0.2">
      <c r="S15591" s="302">
        <v>1</v>
      </c>
      <c r="T15591" s="302"/>
    </row>
    <row r="15592" spans="19:20" ht="15.75" x14ac:dyDescent="0.2">
      <c r="S15592" s="302">
        <v>1</v>
      </c>
      <c r="T15592" s="302"/>
    </row>
    <row r="15593" spans="19:20" ht="15.75" x14ac:dyDescent="0.2">
      <c r="S15593" s="302">
        <v>1</v>
      </c>
      <c r="T15593" s="302"/>
    </row>
    <row r="15594" spans="19:20" ht="15.75" x14ac:dyDescent="0.2">
      <c r="S15594" s="302">
        <v>1</v>
      </c>
      <c r="T15594" s="302"/>
    </row>
    <row r="15595" spans="19:20" ht="15.75" x14ac:dyDescent="0.2">
      <c r="S15595" s="302">
        <v>1</v>
      </c>
      <c r="T15595" s="302"/>
    </row>
    <row r="15596" spans="19:20" ht="15.75" x14ac:dyDescent="0.2">
      <c r="S15596" s="302">
        <v>1</v>
      </c>
      <c r="T15596" s="302"/>
    </row>
    <row r="15597" spans="19:20" ht="15.75" x14ac:dyDescent="0.2">
      <c r="S15597" s="302">
        <v>1</v>
      </c>
      <c r="T15597" s="302"/>
    </row>
    <row r="15598" spans="19:20" ht="15.75" x14ac:dyDescent="0.2">
      <c r="S15598" s="302">
        <v>1</v>
      </c>
      <c r="T15598" s="302"/>
    </row>
    <row r="15599" spans="19:20" ht="15.75" x14ac:dyDescent="0.2">
      <c r="S15599" s="302">
        <v>1</v>
      </c>
      <c r="T15599" s="302"/>
    </row>
    <row r="15600" spans="19:20" ht="15.75" x14ac:dyDescent="0.2">
      <c r="S15600" s="302">
        <v>1</v>
      </c>
      <c r="T15600" s="302"/>
    </row>
    <row r="15601" spans="19:20" ht="15.75" x14ac:dyDescent="0.2">
      <c r="S15601" s="302">
        <v>1</v>
      </c>
      <c r="T15601" s="302"/>
    </row>
    <row r="15602" spans="19:20" ht="15.75" x14ac:dyDescent="0.2">
      <c r="S15602" s="302">
        <v>1</v>
      </c>
      <c r="T15602" s="302"/>
    </row>
    <row r="15603" spans="19:20" ht="15.75" x14ac:dyDescent="0.2">
      <c r="S15603" s="302">
        <v>1</v>
      </c>
      <c r="T15603" s="302"/>
    </row>
    <row r="15604" spans="19:20" ht="15.75" x14ac:dyDescent="0.2">
      <c r="S15604" s="302">
        <v>1</v>
      </c>
      <c r="T15604" s="302"/>
    </row>
    <row r="15605" spans="19:20" ht="15.75" x14ac:dyDescent="0.2">
      <c r="S15605" s="302">
        <v>1</v>
      </c>
      <c r="T15605" s="302"/>
    </row>
    <row r="15606" spans="19:20" ht="15.75" x14ac:dyDescent="0.2">
      <c r="S15606" s="302">
        <v>1</v>
      </c>
      <c r="T15606" s="302"/>
    </row>
    <row r="15607" spans="19:20" ht="15.75" x14ac:dyDescent="0.2">
      <c r="S15607" s="302">
        <v>1</v>
      </c>
      <c r="T15607" s="302"/>
    </row>
    <row r="15608" spans="19:20" ht="15.75" x14ac:dyDescent="0.2">
      <c r="S15608" s="302">
        <v>1</v>
      </c>
      <c r="T15608" s="302"/>
    </row>
    <row r="15609" spans="19:20" ht="15.75" x14ac:dyDescent="0.2">
      <c r="S15609" s="302">
        <v>1</v>
      </c>
      <c r="T15609" s="302"/>
    </row>
    <row r="15610" spans="19:20" ht="15.75" x14ac:dyDescent="0.2">
      <c r="S15610" s="302">
        <v>1</v>
      </c>
      <c r="T15610" s="302"/>
    </row>
    <row r="15611" spans="19:20" ht="15.75" x14ac:dyDescent="0.2">
      <c r="S15611" s="302">
        <v>1</v>
      </c>
      <c r="T15611" s="302"/>
    </row>
    <row r="15612" spans="19:20" ht="15.75" x14ac:dyDescent="0.2">
      <c r="S15612" s="302">
        <v>1</v>
      </c>
      <c r="T15612" s="302"/>
    </row>
    <row r="15613" spans="19:20" ht="15.75" x14ac:dyDescent="0.2">
      <c r="S15613" s="302">
        <v>1</v>
      </c>
      <c r="T15613" s="302"/>
    </row>
    <row r="15614" spans="19:20" ht="15.75" x14ac:dyDescent="0.2">
      <c r="S15614" s="302">
        <v>1</v>
      </c>
      <c r="T15614" s="302"/>
    </row>
    <row r="15615" spans="19:20" ht="15.75" x14ac:dyDescent="0.2">
      <c r="S15615" s="302">
        <v>1</v>
      </c>
      <c r="T15615" s="302"/>
    </row>
    <row r="15616" spans="19:20" ht="15.75" x14ac:dyDescent="0.2">
      <c r="S15616" s="302">
        <v>1</v>
      </c>
      <c r="T15616" s="302"/>
    </row>
    <row r="15617" spans="19:20" ht="15.75" x14ac:dyDescent="0.2">
      <c r="S15617" s="302">
        <v>1</v>
      </c>
      <c r="T15617" s="302"/>
    </row>
    <row r="15618" spans="19:20" ht="15.75" x14ac:dyDescent="0.2">
      <c r="S15618" s="302">
        <v>1</v>
      </c>
      <c r="T15618" s="302"/>
    </row>
    <row r="15619" spans="19:20" ht="15.75" x14ac:dyDescent="0.2">
      <c r="S15619" s="302">
        <v>1</v>
      </c>
      <c r="T15619" s="302"/>
    </row>
    <row r="15620" spans="19:20" ht="15.75" x14ac:dyDescent="0.2">
      <c r="S15620" s="302">
        <v>1</v>
      </c>
      <c r="T15620" s="302"/>
    </row>
    <row r="15621" spans="19:20" ht="15.75" x14ac:dyDescent="0.2">
      <c r="S15621" s="302">
        <v>1</v>
      </c>
      <c r="T15621" s="302"/>
    </row>
    <row r="15622" spans="19:20" ht="15.75" x14ac:dyDescent="0.2">
      <c r="S15622" s="302">
        <v>1</v>
      </c>
      <c r="T15622" s="302"/>
    </row>
    <row r="15623" spans="19:20" ht="15.75" x14ac:dyDescent="0.2">
      <c r="S15623" s="302">
        <v>1</v>
      </c>
      <c r="T15623" s="302"/>
    </row>
    <row r="15624" spans="19:20" ht="15.75" x14ac:dyDescent="0.2">
      <c r="S15624" s="302">
        <v>1</v>
      </c>
      <c r="T15624" s="302"/>
    </row>
    <row r="15625" spans="19:20" ht="15.75" x14ac:dyDescent="0.2">
      <c r="S15625" s="302">
        <v>1</v>
      </c>
      <c r="T15625" s="302"/>
    </row>
    <row r="15626" spans="19:20" ht="15.75" x14ac:dyDescent="0.2">
      <c r="S15626" s="302">
        <v>1</v>
      </c>
      <c r="T15626" s="302"/>
    </row>
    <row r="15627" spans="19:20" ht="15.75" x14ac:dyDescent="0.2">
      <c r="S15627" s="302">
        <v>1</v>
      </c>
      <c r="T15627" s="302"/>
    </row>
    <row r="15628" spans="19:20" ht="15.75" x14ac:dyDescent="0.2">
      <c r="S15628" s="302">
        <v>1</v>
      </c>
      <c r="T15628" s="302"/>
    </row>
    <row r="15629" spans="19:20" ht="15.75" x14ac:dyDescent="0.2">
      <c r="S15629" s="302">
        <v>1</v>
      </c>
      <c r="T15629" s="302"/>
    </row>
    <row r="15630" spans="19:20" ht="15.75" x14ac:dyDescent="0.2">
      <c r="S15630" s="302">
        <v>1</v>
      </c>
      <c r="T15630" s="302"/>
    </row>
    <row r="15631" spans="19:20" ht="15.75" x14ac:dyDescent="0.2">
      <c r="S15631" s="302">
        <v>1</v>
      </c>
      <c r="T15631" s="302"/>
    </row>
    <row r="15632" spans="19:20" ht="15.75" x14ac:dyDescent="0.2">
      <c r="S15632" s="302">
        <v>1</v>
      </c>
      <c r="T15632" s="302"/>
    </row>
    <row r="15633" spans="19:20" ht="15.75" x14ac:dyDescent="0.2">
      <c r="S15633" s="302">
        <v>1</v>
      </c>
      <c r="T15633" s="302"/>
    </row>
    <row r="15634" spans="19:20" ht="15.75" x14ac:dyDescent="0.2">
      <c r="S15634" s="302">
        <v>1</v>
      </c>
      <c r="T15634" s="302"/>
    </row>
    <row r="15635" spans="19:20" ht="15.75" x14ac:dyDescent="0.2">
      <c r="S15635" s="302">
        <v>1</v>
      </c>
      <c r="T15635" s="302"/>
    </row>
    <row r="15636" spans="19:20" ht="15.75" x14ac:dyDescent="0.2">
      <c r="S15636" s="302">
        <v>1</v>
      </c>
      <c r="T15636" s="302"/>
    </row>
    <row r="15637" spans="19:20" ht="15.75" x14ac:dyDescent="0.2">
      <c r="S15637" s="302">
        <v>1</v>
      </c>
      <c r="T15637" s="302"/>
    </row>
    <row r="15638" spans="19:20" ht="15.75" x14ac:dyDescent="0.2">
      <c r="S15638" s="302">
        <v>1</v>
      </c>
      <c r="T15638" s="302"/>
    </row>
    <row r="15639" spans="19:20" ht="15.75" x14ac:dyDescent="0.2">
      <c r="S15639" s="302">
        <v>1</v>
      </c>
      <c r="T15639" s="302"/>
    </row>
    <row r="15640" spans="19:20" ht="15.75" x14ac:dyDescent="0.2">
      <c r="S15640" s="302">
        <v>1</v>
      </c>
      <c r="T15640" s="302"/>
    </row>
    <row r="15641" spans="19:20" ht="15.75" x14ac:dyDescent="0.2">
      <c r="S15641" s="302">
        <v>1</v>
      </c>
      <c r="T15641" s="302"/>
    </row>
    <row r="15642" spans="19:20" ht="15.75" x14ac:dyDescent="0.2">
      <c r="S15642" s="302">
        <v>1</v>
      </c>
      <c r="T15642" s="302"/>
    </row>
    <row r="15643" spans="19:20" ht="15.75" x14ac:dyDescent="0.2">
      <c r="S15643" s="302">
        <v>1</v>
      </c>
      <c r="T15643" s="302"/>
    </row>
    <row r="15644" spans="19:20" ht="15.75" x14ac:dyDescent="0.2">
      <c r="S15644" s="302">
        <v>1</v>
      </c>
      <c r="T15644" s="302"/>
    </row>
    <row r="15645" spans="19:20" ht="15.75" x14ac:dyDescent="0.2">
      <c r="S15645" s="302">
        <v>1</v>
      </c>
      <c r="T15645" s="302"/>
    </row>
    <row r="15646" spans="19:20" ht="15.75" x14ac:dyDescent="0.2">
      <c r="S15646" s="302">
        <v>1</v>
      </c>
      <c r="T15646" s="302"/>
    </row>
    <row r="15647" spans="19:20" ht="15.75" x14ac:dyDescent="0.2">
      <c r="S15647" s="302">
        <v>1</v>
      </c>
      <c r="T15647" s="302"/>
    </row>
    <row r="15648" spans="19:20" ht="15.75" x14ac:dyDescent="0.2">
      <c r="S15648" s="302">
        <v>1</v>
      </c>
      <c r="T15648" s="302"/>
    </row>
    <row r="15649" spans="19:20" ht="15.75" x14ac:dyDescent="0.2">
      <c r="S15649" s="302">
        <v>1</v>
      </c>
      <c r="T15649" s="302"/>
    </row>
    <row r="15650" spans="19:20" ht="15.75" x14ac:dyDescent="0.2">
      <c r="S15650" s="302">
        <v>1</v>
      </c>
      <c r="T15650" s="302"/>
    </row>
    <row r="15651" spans="19:20" ht="15.75" x14ac:dyDescent="0.2">
      <c r="S15651" s="302">
        <v>1</v>
      </c>
      <c r="T15651" s="302"/>
    </row>
    <row r="15652" spans="19:20" ht="15.75" x14ac:dyDescent="0.2">
      <c r="S15652" s="302">
        <v>1</v>
      </c>
      <c r="T15652" s="302"/>
    </row>
    <row r="15653" spans="19:20" ht="15.75" x14ac:dyDescent="0.2">
      <c r="S15653" s="302">
        <v>1</v>
      </c>
      <c r="T15653" s="302"/>
    </row>
    <row r="15654" spans="19:20" ht="15.75" x14ac:dyDescent="0.2">
      <c r="S15654" s="302">
        <v>1</v>
      </c>
      <c r="T15654" s="302"/>
    </row>
    <row r="15655" spans="19:20" ht="15.75" x14ac:dyDescent="0.2">
      <c r="S15655" s="302">
        <v>1</v>
      </c>
      <c r="T15655" s="302"/>
    </row>
    <row r="15656" spans="19:20" ht="15.75" x14ac:dyDescent="0.2">
      <c r="S15656" s="302">
        <v>1</v>
      </c>
      <c r="T15656" s="302"/>
    </row>
    <row r="15657" spans="19:20" ht="15.75" x14ac:dyDescent="0.2">
      <c r="S15657" s="302">
        <v>1</v>
      </c>
      <c r="T15657" s="302"/>
    </row>
    <row r="15658" spans="19:20" ht="15.75" x14ac:dyDescent="0.2">
      <c r="S15658" s="302">
        <v>1</v>
      </c>
      <c r="T15658" s="302"/>
    </row>
    <row r="15659" spans="19:20" ht="15.75" x14ac:dyDescent="0.2">
      <c r="S15659" s="302">
        <v>1</v>
      </c>
      <c r="T15659" s="302"/>
    </row>
    <row r="15660" spans="19:20" ht="15.75" x14ac:dyDescent="0.2">
      <c r="S15660" s="302">
        <v>1</v>
      </c>
      <c r="T15660" s="302"/>
    </row>
    <row r="15661" spans="19:20" ht="15.75" x14ac:dyDescent="0.2">
      <c r="S15661" s="302">
        <v>1</v>
      </c>
      <c r="T15661" s="302"/>
    </row>
    <row r="15662" spans="19:20" ht="15.75" x14ac:dyDescent="0.2">
      <c r="S15662" s="302">
        <v>1</v>
      </c>
      <c r="T15662" s="302"/>
    </row>
    <row r="15663" spans="19:20" ht="15.75" x14ac:dyDescent="0.2">
      <c r="S15663" s="302">
        <v>1</v>
      </c>
      <c r="T15663" s="302"/>
    </row>
    <row r="15664" spans="19:20" ht="15.75" x14ac:dyDescent="0.2">
      <c r="S15664" s="302">
        <v>1</v>
      </c>
      <c r="T15664" s="302"/>
    </row>
    <row r="15665" spans="19:20" ht="15.75" x14ac:dyDescent="0.2">
      <c r="S15665" s="302">
        <v>1</v>
      </c>
      <c r="T15665" s="302"/>
    </row>
    <row r="15666" spans="19:20" ht="15.75" x14ac:dyDescent="0.2">
      <c r="S15666" s="302">
        <v>1</v>
      </c>
      <c r="T15666" s="302"/>
    </row>
    <row r="15667" spans="19:20" ht="15.75" x14ac:dyDescent="0.2">
      <c r="S15667" s="302">
        <v>1</v>
      </c>
      <c r="T15667" s="302"/>
    </row>
    <row r="15668" spans="19:20" ht="15.75" x14ac:dyDescent="0.2">
      <c r="S15668" s="302">
        <v>1</v>
      </c>
      <c r="T15668" s="302"/>
    </row>
    <row r="15669" spans="19:20" ht="15.75" x14ac:dyDescent="0.2">
      <c r="S15669" s="302">
        <v>1</v>
      </c>
      <c r="T15669" s="302"/>
    </row>
    <row r="15670" spans="19:20" ht="15.75" x14ac:dyDescent="0.2">
      <c r="S15670" s="302">
        <v>1</v>
      </c>
      <c r="T15670" s="302"/>
    </row>
    <row r="15671" spans="19:20" ht="15.75" x14ac:dyDescent="0.2">
      <c r="S15671" s="302">
        <v>1</v>
      </c>
      <c r="T15671" s="302"/>
    </row>
    <row r="15672" spans="19:20" ht="15.75" x14ac:dyDescent="0.2">
      <c r="S15672" s="302">
        <v>1</v>
      </c>
      <c r="T15672" s="302"/>
    </row>
    <row r="15673" spans="19:20" ht="15.75" x14ac:dyDescent="0.2">
      <c r="S15673" s="302">
        <v>1</v>
      </c>
      <c r="T15673" s="302"/>
    </row>
    <row r="15674" spans="19:20" ht="15.75" x14ac:dyDescent="0.2">
      <c r="S15674" s="302">
        <v>1</v>
      </c>
      <c r="T15674" s="302"/>
    </row>
    <row r="15675" spans="19:20" ht="15.75" x14ac:dyDescent="0.2">
      <c r="S15675" s="302">
        <v>1</v>
      </c>
      <c r="T15675" s="302"/>
    </row>
    <row r="15676" spans="19:20" ht="15.75" x14ac:dyDescent="0.2">
      <c r="S15676" s="302">
        <v>1</v>
      </c>
      <c r="T15676" s="302"/>
    </row>
    <row r="15677" spans="19:20" ht="15.75" x14ac:dyDescent="0.2">
      <c r="S15677" s="302">
        <v>1</v>
      </c>
      <c r="T15677" s="302"/>
    </row>
    <row r="15678" spans="19:20" ht="15.75" x14ac:dyDescent="0.2">
      <c r="S15678" s="302">
        <v>1</v>
      </c>
      <c r="T15678" s="302"/>
    </row>
    <row r="15679" spans="19:20" ht="15.75" x14ac:dyDescent="0.2">
      <c r="S15679" s="302">
        <v>1</v>
      </c>
      <c r="T15679" s="302"/>
    </row>
    <row r="15680" spans="19:20" ht="15.75" x14ac:dyDescent="0.2">
      <c r="S15680" s="302">
        <v>1</v>
      </c>
      <c r="T15680" s="302"/>
    </row>
    <row r="15681" spans="19:20" ht="15.75" x14ac:dyDescent="0.2">
      <c r="S15681" s="302">
        <v>1</v>
      </c>
      <c r="T15681" s="302"/>
    </row>
    <row r="15682" spans="19:20" ht="15.75" x14ac:dyDescent="0.2">
      <c r="S15682" s="302">
        <v>1</v>
      </c>
      <c r="T15682" s="302"/>
    </row>
    <row r="15683" spans="19:20" ht="15.75" x14ac:dyDescent="0.2">
      <c r="S15683" s="302">
        <v>1</v>
      </c>
      <c r="T15683" s="302"/>
    </row>
    <row r="15684" spans="19:20" ht="15.75" x14ac:dyDescent="0.2">
      <c r="S15684" s="302">
        <v>1</v>
      </c>
      <c r="T15684" s="302"/>
    </row>
    <row r="15685" spans="19:20" ht="15.75" x14ac:dyDescent="0.2">
      <c r="S15685" s="302">
        <v>1</v>
      </c>
      <c r="T15685" s="302"/>
    </row>
    <row r="15686" spans="19:20" ht="15.75" x14ac:dyDescent="0.2">
      <c r="S15686" s="302">
        <v>1</v>
      </c>
      <c r="T15686" s="302"/>
    </row>
    <row r="15687" spans="19:20" ht="15.75" x14ac:dyDescent="0.2">
      <c r="S15687" s="302">
        <v>1</v>
      </c>
      <c r="T15687" s="302"/>
    </row>
    <row r="15688" spans="19:20" ht="15.75" x14ac:dyDescent="0.2">
      <c r="S15688" s="302">
        <v>1</v>
      </c>
      <c r="T15688" s="302"/>
    </row>
    <row r="15689" spans="19:20" ht="15.75" x14ac:dyDescent="0.2">
      <c r="S15689" s="302">
        <v>1</v>
      </c>
      <c r="T15689" s="302"/>
    </row>
    <row r="15690" spans="19:20" ht="15.75" x14ac:dyDescent="0.2">
      <c r="S15690" s="302">
        <v>1</v>
      </c>
      <c r="T15690" s="302"/>
    </row>
    <row r="15691" spans="19:20" ht="15.75" x14ac:dyDescent="0.2">
      <c r="S15691" s="302">
        <v>1</v>
      </c>
      <c r="T15691" s="302"/>
    </row>
    <row r="15692" spans="19:20" ht="15.75" x14ac:dyDescent="0.2">
      <c r="S15692" s="302">
        <v>1</v>
      </c>
      <c r="T15692" s="302"/>
    </row>
    <row r="15693" spans="19:20" ht="15.75" x14ac:dyDescent="0.2">
      <c r="S15693" s="302">
        <v>1</v>
      </c>
      <c r="T15693" s="302"/>
    </row>
    <row r="15694" spans="19:20" ht="15.75" x14ac:dyDescent="0.2">
      <c r="S15694" s="302">
        <v>1</v>
      </c>
      <c r="T15694" s="302"/>
    </row>
    <row r="15695" spans="19:20" ht="15.75" x14ac:dyDescent="0.2">
      <c r="S15695" s="302">
        <v>1</v>
      </c>
      <c r="T15695" s="302"/>
    </row>
    <row r="15696" spans="19:20" ht="15.75" x14ac:dyDescent="0.2">
      <c r="S15696" s="302">
        <v>1</v>
      </c>
      <c r="T15696" s="302"/>
    </row>
    <row r="15697" spans="19:20" ht="15.75" x14ac:dyDescent="0.2">
      <c r="S15697" s="302">
        <v>1</v>
      </c>
      <c r="T15697" s="302"/>
    </row>
    <row r="15698" spans="19:20" ht="15.75" x14ac:dyDescent="0.2">
      <c r="S15698" s="302">
        <v>1</v>
      </c>
      <c r="T15698" s="302"/>
    </row>
    <row r="15699" spans="19:20" ht="15.75" x14ac:dyDescent="0.2">
      <c r="S15699" s="302">
        <v>1</v>
      </c>
      <c r="T15699" s="302"/>
    </row>
    <row r="15700" spans="19:20" ht="15.75" x14ac:dyDescent="0.2">
      <c r="S15700" s="302">
        <v>1</v>
      </c>
      <c r="T15700" s="302"/>
    </row>
    <row r="15701" spans="19:20" ht="15.75" x14ac:dyDescent="0.2">
      <c r="S15701" s="302">
        <v>1</v>
      </c>
      <c r="T15701" s="302"/>
    </row>
    <row r="15702" spans="19:20" ht="15.75" x14ac:dyDescent="0.2">
      <c r="S15702" s="302">
        <v>1</v>
      </c>
      <c r="T15702" s="302"/>
    </row>
    <row r="15703" spans="19:20" ht="15.75" x14ac:dyDescent="0.2">
      <c r="S15703" s="302">
        <v>1</v>
      </c>
      <c r="T15703" s="302"/>
    </row>
    <row r="15704" spans="19:20" ht="15.75" x14ac:dyDescent="0.2">
      <c r="S15704" s="302">
        <v>1</v>
      </c>
      <c r="T15704" s="302"/>
    </row>
    <row r="15705" spans="19:20" ht="15.75" x14ac:dyDescent="0.2">
      <c r="S15705" s="302">
        <v>1</v>
      </c>
      <c r="T15705" s="302"/>
    </row>
    <row r="15706" spans="19:20" ht="15.75" x14ac:dyDescent="0.2">
      <c r="S15706" s="302">
        <v>1</v>
      </c>
      <c r="T15706" s="302"/>
    </row>
    <row r="15707" spans="19:20" ht="15.75" x14ac:dyDescent="0.2">
      <c r="S15707" s="302">
        <v>1</v>
      </c>
      <c r="T15707" s="302"/>
    </row>
    <row r="15708" spans="19:20" ht="15.75" x14ac:dyDescent="0.2">
      <c r="S15708" s="302">
        <v>1</v>
      </c>
      <c r="T15708" s="302"/>
    </row>
    <row r="15709" spans="19:20" ht="15.75" x14ac:dyDescent="0.2">
      <c r="S15709" s="302">
        <v>1</v>
      </c>
      <c r="T15709" s="302"/>
    </row>
    <row r="15710" spans="19:20" ht="15.75" x14ac:dyDescent="0.2">
      <c r="S15710" s="302">
        <v>1</v>
      </c>
      <c r="T15710" s="302"/>
    </row>
    <row r="15711" spans="19:20" ht="15.75" x14ac:dyDescent="0.2">
      <c r="S15711" s="302">
        <v>1</v>
      </c>
      <c r="T15711" s="302"/>
    </row>
    <row r="15712" spans="19:20" ht="15.75" x14ac:dyDescent="0.2">
      <c r="S15712" s="302">
        <v>1</v>
      </c>
      <c r="T15712" s="302"/>
    </row>
    <row r="15713" spans="19:20" ht="15.75" x14ac:dyDescent="0.2">
      <c r="S15713" s="302">
        <v>1</v>
      </c>
      <c r="T15713" s="302"/>
    </row>
    <row r="15714" spans="19:20" ht="15.75" x14ac:dyDescent="0.2">
      <c r="S15714" s="302">
        <v>1</v>
      </c>
      <c r="T15714" s="302"/>
    </row>
    <row r="15715" spans="19:20" ht="15.75" x14ac:dyDescent="0.2">
      <c r="S15715" s="302">
        <v>1</v>
      </c>
      <c r="T15715" s="302"/>
    </row>
    <row r="15716" spans="19:20" ht="15.75" x14ac:dyDescent="0.2">
      <c r="S15716" s="302">
        <v>1</v>
      </c>
      <c r="T15716" s="302"/>
    </row>
    <row r="15717" spans="19:20" ht="15.75" x14ac:dyDescent="0.2">
      <c r="S15717" s="302">
        <v>1</v>
      </c>
      <c r="T15717" s="302"/>
    </row>
    <row r="15718" spans="19:20" ht="15.75" x14ac:dyDescent="0.2">
      <c r="S15718" s="302">
        <v>1</v>
      </c>
      <c r="T15718" s="302"/>
    </row>
    <row r="15719" spans="19:20" ht="15.75" x14ac:dyDescent="0.2">
      <c r="S15719" s="302">
        <v>1</v>
      </c>
      <c r="T15719" s="302"/>
    </row>
    <row r="15720" spans="19:20" ht="15.75" x14ac:dyDescent="0.2">
      <c r="S15720" s="302">
        <v>1</v>
      </c>
      <c r="T15720" s="302"/>
    </row>
    <row r="15721" spans="19:20" ht="15.75" x14ac:dyDescent="0.2">
      <c r="S15721" s="302">
        <v>1</v>
      </c>
      <c r="T15721" s="302"/>
    </row>
    <row r="15722" spans="19:20" ht="15.75" x14ac:dyDescent="0.2">
      <c r="S15722" s="302">
        <v>1</v>
      </c>
      <c r="T15722" s="302"/>
    </row>
    <row r="15723" spans="19:20" ht="15.75" x14ac:dyDescent="0.2">
      <c r="S15723" s="302">
        <v>1</v>
      </c>
      <c r="T15723" s="302"/>
    </row>
    <row r="15724" spans="19:20" ht="15.75" x14ac:dyDescent="0.2">
      <c r="S15724" s="302">
        <v>1</v>
      </c>
      <c r="T15724" s="302"/>
    </row>
    <row r="15725" spans="19:20" ht="15.75" x14ac:dyDescent="0.2">
      <c r="S15725" s="302">
        <v>1</v>
      </c>
      <c r="T15725" s="302"/>
    </row>
    <row r="15726" spans="19:20" ht="15.75" x14ac:dyDescent="0.2">
      <c r="S15726" s="302">
        <v>1</v>
      </c>
      <c r="T15726" s="302"/>
    </row>
    <row r="15727" spans="19:20" ht="15.75" x14ac:dyDescent="0.2">
      <c r="S15727" s="302">
        <v>1</v>
      </c>
      <c r="T15727" s="302"/>
    </row>
    <row r="15728" spans="19:20" ht="15.75" x14ac:dyDescent="0.2">
      <c r="S15728" s="302">
        <v>1</v>
      </c>
      <c r="T15728" s="302"/>
    </row>
    <row r="15729" spans="19:20" ht="15.75" x14ac:dyDescent="0.2">
      <c r="S15729" s="302">
        <v>1</v>
      </c>
      <c r="T15729" s="302"/>
    </row>
    <row r="15730" spans="19:20" ht="15.75" x14ac:dyDescent="0.2">
      <c r="S15730" s="302">
        <v>1</v>
      </c>
      <c r="T15730" s="302"/>
    </row>
    <row r="15731" spans="19:20" ht="15.75" x14ac:dyDescent="0.2">
      <c r="S15731" s="302">
        <v>1</v>
      </c>
      <c r="T15731" s="302"/>
    </row>
    <row r="15732" spans="19:20" ht="15.75" x14ac:dyDescent="0.2">
      <c r="S15732" s="302">
        <v>1</v>
      </c>
      <c r="T15732" s="302"/>
    </row>
    <row r="15733" spans="19:20" ht="15.75" x14ac:dyDescent="0.2">
      <c r="S15733" s="302">
        <v>1</v>
      </c>
      <c r="T15733" s="302"/>
    </row>
    <row r="15734" spans="19:20" ht="15.75" x14ac:dyDescent="0.2">
      <c r="S15734" s="302">
        <v>1</v>
      </c>
      <c r="T15734" s="302"/>
    </row>
    <row r="15735" spans="19:20" ht="15.75" x14ac:dyDescent="0.2">
      <c r="S15735" s="302">
        <v>1</v>
      </c>
      <c r="T15735" s="302"/>
    </row>
    <row r="15736" spans="19:20" ht="15.75" x14ac:dyDescent="0.2">
      <c r="S15736" s="302">
        <v>1</v>
      </c>
      <c r="T15736" s="302"/>
    </row>
    <row r="15737" spans="19:20" ht="15.75" x14ac:dyDescent="0.2">
      <c r="S15737" s="302">
        <v>1</v>
      </c>
      <c r="T15737" s="302"/>
    </row>
    <row r="15738" spans="19:20" ht="15.75" x14ac:dyDescent="0.2">
      <c r="S15738" s="302">
        <v>1</v>
      </c>
      <c r="T15738" s="302"/>
    </row>
    <row r="15739" spans="19:20" ht="15.75" x14ac:dyDescent="0.2">
      <c r="S15739" s="302">
        <v>1</v>
      </c>
      <c r="T15739" s="302"/>
    </row>
    <row r="15740" spans="19:20" ht="15.75" x14ac:dyDescent="0.2">
      <c r="S15740" s="302">
        <v>1</v>
      </c>
      <c r="T15740" s="302"/>
    </row>
    <row r="15741" spans="19:20" ht="15.75" x14ac:dyDescent="0.2">
      <c r="S15741" s="302">
        <v>1</v>
      </c>
      <c r="T15741" s="302"/>
    </row>
    <row r="15742" spans="19:20" ht="15.75" x14ac:dyDescent="0.2">
      <c r="S15742" s="302">
        <v>1</v>
      </c>
      <c r="T15742" s="302"/>
    </row>
    <row r="15743" spans="19:20" ht="15.75" x14ac:dyDescent="0.2">
      <c r="S15743" s="302">
        <v>1</v>
      </c>
      <c r="T15743" s="302"/>
    </row>
    <row r="15744" spans="19:20" ht="15.75" x14ac:dyDescent="0.2">
      <c r="S15744" s="302">
        <v>1</v>
      </c>
      <c r="T15744" s="302"/>
    </row>
    <row r="15745" spans="19:20" ht="15.75" x14ac:dyDescent="0.2">
      <c r="S15745" s="302">
        <v>1</v>
      </c>
      <c r="T15745" s="302"/>
    </row>
    <row r="15746" spans="19:20" ht="15.75" x14ac:dyDescent="0.2">
      <c r="S15746" s="302">
        <v>1</v>
      </c>
      <c r="T15746" s="302"/>
    </row>
    <row r="15747" spans="19:20" ht="15.75" x14ac:dyDescent="0.2">
      <c r="S15747" s="302">
        <v>1</v>
      </c>
      <c r="T15747" s="302"/>
    </row>
    <row r="15748" spans="19:20" ht="15.75" x14ac:dyDescent="0.2">
      <c r="S15748" s="302">
        <v>1</v>
      </c>
      <c r="T15748" s="302"/>
    </row>
    <row r="15749" spans="19:20" ht="15.75" x14ac:dyDescent="0.2">
      <c r="S15749" s="302">
        <v>1</v>
      </c>
      <c r="T15749" s="302"/>
    </row>
    <row r="15750" spans="19:20" ht="15.75" x14ac:dyDescent="0.2">
      <c r="S15750" s="302">
        <v>1</v>
      </c>
      <c r="T15750" s="302"/>
    </row>
    <row r="15751" spans="19:20" ht="15.75" x14ac:dyDescent="0.2">
      <c r="S15751" s="302">
        <v>1</v>
      </c>
      <c r="T15751" s="302"/>
    </row>
    <row r="15752" spans="19:20" ht="15.75" x14ac:dyDescent="0.2">
      <c r="S15752" s="302">
        <v>1</v>
      </c>
      <c r="T15752" s="302"/>
    </row>
    <row r="15753" spans="19:20" ht="15.75" x14ac:dyDescent="0.2">
      <c r="S15753" s="302">
        <v>1</v>
      </c>
      <c r="T15753" s="302"/>
    </row>
    <row r="15754" spans="19:20" ht="15.75" x14ac:dyDescent="0.2">
      <c r="S15754" s="302">
        <v>1</v>
      </c>
      <c r="T15754" s="302"/>
    </row>
    <row r="15755" spans="19:20" ht="15.75" x14ac:dyDescent="0.2">
      <c r="S15755" s="302">
        <v>1</v>
      </c>
      <c r="T15755" s="302"/>
    </row>
    <row r="15756" spans="19:20" ht="15.75" x14ac:dyDescent="0.2">
      <c r="S15756" s="302">
        <v>1</v>
      </c>
      <c r="T15756" s="302"/>
    </row>
    <row r="15757" spans="19:20" ht="15.75" x14ac:dyDescent="0.2">
      <c r="S15757" s="302">
        <v>1</v>
      </c>
      <c r="T15757" s="302"/>
    </row>
    <row r="15758" spans="19:20" ht="15.75" x14ac:dyDescent="0.2">
      <c r="S15758" s="302">
        <v>1</v>
      </c>
      <c r="T15758" s="302"/>
    </row>
    <row r="15759" spans="19:20" ht="15.75" x14ac:dyDescent="0.2">
      <c r="S15759" s="302">
        <v>1</v>
      </c>
      <c r="T15759" s="302"/>
    </row>
    <row r="15760" spans="19:20" ht="15.75" x14ac:dyDescent="0.2">
      <c r="S15760" s="302">
        <v>1</v>
      </c>
      <c r="T15760" s="302"/>
    </row>
    <row r="15761" spans="19:20" ht="15.75" x14ac:dyDescent="0.2">
      <c r="S15761" s="302">
        <v>1</v>
      </c>
      <c r="T15761" s="302"/>
    </row>
    <row r="15762" spans="19:20" ht="15.75" x14ac:dyDescent="0.2">
      <c r="S15762" s="302">
        <v>1</v>
      </c>
      <c r="T15762" s="302"/>
    </row>
    <row r="15763" spans="19:20" ht="15.75" x14ac:dyDescent="0.2">
      <c r="S15763" s="302">
        <v>1</v>
      </c>
      <c r="T15763" s="302"/>
    </row>
    <row r="15764" spans="19:20" ht="15.75" x14ac:dyDescent="0.2">
      <c r="S15764" s="302">
        <v>1</v>
      </c>
      <c r="T15764" s="302"/>
    </row>
    <row r="15765" spans="19:20" ht="15.75" x14ac:dyDescent="0.2">
      <c r="S15765" s="302">
        <v>1</v>
      </c>
      <c r="T15765" s="302"/>
    </row>
    <row r="15766" spans="19:20" ht="15.75" x14ac:dyDescent="0.2">
      <c r="S15766" s="302">
        <v>1</v>
      </c>
      <c r="T15766" s="302"/>
    </row>
    <row r="15767" spans="19:20" ht="15.75" x14ac:dyDescent="0.2">
      <c r="S15767" s="302">
        <v>1</v>
      </c>
      <c r="T15767" s="302"/>
    </row>
    <row r="15768" spans="19:20" ht="15.75" x14ac:dyDescent="0.2">
      <c r="S15768" s="302">
        <v>1</v>
      </c>
      <c r="T15768" s="302"/>
    </row>
    <row r="15769" spans="19:20" ht="15.75" x14ac:dyDescent="0.2">
      <c r="S15769" s="302">
        <v>1</v>
      </c>
      <c r="T15769" s="302"/>
    </row>
    <row r="15770" spans="19:20" ht="15.75" x14ac:dyDescent="0.2">
      <c r="S15770" s="302">
        <v>1</v>
      </c>
      <c r="T15770" s="302"/>
    </row>
    <row r="15771" spans="19:20" ht="15.75" x14ac:dyDescent="0.2">
      <c r="S15771" s="302">
        <v>1</v>
      </c>
      <c r="T15771" s="302"/>
    </row>
    <row r="15772" spans="19:20" ht="15.75" x14ac:dyDescent="0.2">
      <c r="S15772" s="302">
        <v>1</v>
      </c>
      <c r="T15772" s="302"/>
    </row>
    <row r="15773" spans="19:20" ht="15.75" x14ac:dyDescent="0.2">
      <c r="S15773" s="302">
        <v>1</v>
      </c>
      <c r="T15773" s="302"/>
    </row>
    <row r="15774" spans="19:20" ht="15.75" x14ac:dyDescent="0.2">
      <c r="S15774" s="302">
        <v>1</v>
      </c>
      <c r="T15774" s="302"/>
    </row>
    <row r="15775" spans="19:20" ht="15.75" x14ac:dyDescent="0.2">
      <c r="S15775" s="302">
        <v>1</v>
      </c>
      <c r="T15775" s="302"/>
    </row>
    <row r="15776" spans="19:20" ht="15.75" x14ac:dyDescent="0.2">
      <c r="S15776" s="302">
        <v>1</v>
      </c>
      <c r="T15776" s="302"/>
    </row>
    <row r="15777" spans="19:20" ht="15.75" x14ac:dyDescent="0.2">
      <c r="S15777" s="302">
        <v>1</v>
      </c>
      <c r="T15777" s="302"/>
    </row>
    <row r="15778" spans="19:20" ht="15.75" x14ac:dyDescent="0.2">
      <c r="S15778" s="302">
        <v>1</v>
      </c>
      <c r="T15778" s="302"/>
    </row>
    <row r="15779" spans="19:20" ht="15.75" x14ac:dyDescent="0.2">
      <c r="S15779" s="302">
        <v>1</v>
      </c>
      <c r="T15779" s="302"/>
    </row>
    <row r="15780" spans="19:20" ht="15.75" x14ac:dyDescent="0.2">
      <c r="S15780" s="302">
        <v>1</v>
      </c>
      <c r="T15780" s="302"/>
    </row>
    <row r="15781" spans="19:20" ht="15.75" x14ac:dyDescent="0.2">
      <c r="S15781" s="302">
        <v>1</v>
      </c>
      <c r="T15781" s="302"/>
    </row>
    <row r="15782" spans="19:20" ht="15.75" x14ac:dyDescent="0.2">
      <c r="S15782" s="302">
        <v>1</v>
      </c>
      <c r="T15782" s="302"/>
    </row>
    <row r="15783" spans="19:20" ht="15.75" x14ac:dyDescent="0.2">
      <c r="S15783" s="302">
        <v>1</v>
      </c>
      <c r="T15783" s="302"/>
    </row>
    <row r="15784" spans="19:20" ht="15.75" x14ac:dyDescent="0.2">
      <c r="S15784" s="302">
        <v>1</v>
      </c>
      <c r="T15784" s="302"/>
    </row>
    <row r="15785" spans="19:20" ht="15.75" x14ac:dyDescent="0.2">
      <c r="S15785" s="302">
        <v>1</v>
      </c>
      <c r="T15785" s="302"/>
    </row>
    <row r="15786" spans="19:20" ht="15.75" x14ac:dyDescent="0.2">
      <c r="S15786" s="302">
        <v>1</v>
      </c>
      <c r="T15786" s="302"/>
    </row>
    <row r="15787" spans="19:20" ht="15.75" x14ac:dyDescent="0.2">
      <c r="S15787" s="302">
        <v>1</v>
      </c>
      <c r="T15787" s="302"/>
    </row>
    <row r="15788" spans="19:20" ht="15.75" x14ac:dyDescent="0.2">
      <c r="S15788" s="302">
        <v>1</v>
      </c>
      <c r="T15788" s="302"/>
    </row>
    <row r="15789" spans="19:20" ht="15.75" x14ac:dyDescent="0.2">
      <c r="S15789" s="302">
        <v>1</v>
      </c>
      <c r="T15789" s="302"/>
    </row>
    <row r="15790" spans="19:20" ht="15.75" x14ac:dyDescent="0.2">
      <c r="S15790" s="302">
        <v>1</v>
      </c>
      <c r="T15790" s="302"/>
    </row>
    <row r="15791" spans="19:20" ht="15.75" x14ac:dyDescent="0.2">
      <c r="S15791" s="302">
        <v>1</v>
      </c>
      <c r="T15791" s="302"/>
    </row>
    <row r="15792" spans="19:20" ht="15.75" x14ac:dyDescent="0.2">
      <c r="S15792" s="302">
        <v>1</v>
      </c>
      <c r="T15792" s="302"/>
    </row>
    <row r="15793" spans="19:20" ht="15.75" x14ac:dyDescent="0.2">
      <c r="S15793" s="302">
        <v>1</v>
      </c>
      <c r="T15793" s="302"/>
    </row>
    <row r="15794" spans="19:20" ht="15.75" x14ac:dyDescent="0.2">
      <c r="S15794" s="302">
        <v>1</v>
      </c>
      <c r="T15794" s="302"/>
    </row>
    <row r="15795" spans="19:20" ht="15.75" x14ac:dyDescent="0.2">
      <c r="S15795" s="302">
        <v>1</v>
      </c>
      <c r="T15795" s="302"/>
    </row>
    <row r="15796" spans="19:20" ht="15.75" x14ac:dyDescent="0.2">
      <c r="S15796" s="302">
        <v>1</v>
      </c>
      <c r="T15796" s="302"/>
    </row>
    <row r="15797" spans="19:20" ht="15.75" x14ac:dyDescent="0.2">
      <c r="S15797" s="302">
        <v>1</v>
      </c>
      <c r="T15797" s="302"/>
    </row>
    <row r="15798" spans="19:20" ht="15.75" x14ac:dyDescent="0.2">
      <c r="S15798" s="302">
        <v>1</v>
      </c>
      <c r="T15798" s="302"/>
    </row>
    <row r="15799" spans="19:20" ht="15.75" x14ac:dyDescent="0.2">
      <c r="S15799" s="302">
        <v>1</v>
      </c>
      <c r="T15799" s="302"/>
    </row>
    <row r="15800" spans="19:20" ht="15.75" x14ac:dyDescent="0.2">
      <c r="S15800" s="302">
        <v>1</v>
      </c>
      <c r="T15800" s="302"/>
    </row>
    <row r="15801" spans="19:20" ht="15.75" x14ac:dyDescent="0.2">
      <c r="S15801" s="302">
        <v>1</v>
      </c>
      <c r="T15801" s="302"/>
    </row>
    <row r="15802" spans="19:20" ht="15.75" x14ac:dyDescent="0.2">
      <c r="S15802" s="302">
        <v>1</v>
      </c>
      <c r="T15802" s="302"/>
    </row>
    <row r="15803" spans="19:20" ht="15.75" x14ac:dyDescent="0.2">
      <c r="S15803" s="302">
        <v>1</v>
      </c>
      <c r="T15803" s="302"/>
    </row>
    <row r="15804" spans="19:20" ht="15.75" x14ac:dyDescent="0.2">
      <c r="S15804" s="302">
        <v>1</v>
      </c>
      <c r="T15804" s="302"/>
    </row>
    <row r="15805" spans="19:20" ht="15.75" x14ac:dyDescent="0.2">
      <c r="S15805" s="302">
        <v>1</v>
      </c>
      <c r="T15805" s="302"/>
    </row>
    <row r="15806" spans="19:20" ht="15.75" x14ac:dyDescent="0.2">
      <c r="S15806" s="302">
        <v>1</v>
      </c>
      <c r="T15806" s="302"/>
    </row>
    <row r="15807" spans="19:20" ht="15.75" x14ac:dyDescent="0.2">
      <c r="S15807" s="302">
        <v>1</v>
      </c>
      <c r="T15807" s="302"/>
    </row>
    <row r="15808" spans="19:20" ht="15.75" x14ac:dyDescent="0.2">
      <c r="S15808" s="302">
        <v>1</v>
      </c>
      <c r="T15808" s="302"/>
    </row>
    <row r="15809" spans="19:20" ht="15.75" x14ac:dyDescent="0.2">
      <c r="S15809" s="302">
        <v>1</v>
      </c>
      <c r="T15809" s="302"/>
    </row>
    <row r="15810" spans="19:20" ht="15.75" x14ac:dyDescent="0.2">
      <c r="S15810" s="302">
        <v>1</v>
      </c>
      <c r="T15810" s="302"/>
    </row>
    <row r="15811" spans="19:20" ht="15.75" x14ac:dyDescent="0.2">
      <c r="S15811" s="302">
        <v>1</v>
      </c>
      <c r="T15811" s="302"/>
    </row>
    <row r="15812" spans="19:20" ht="15.75" x14ac:dyDescent="0.2">
      <c r="S15812" s="302">
        <v>1</v>
      </c>
      <c r="T15812" s="302"/>
    </row>
    <row r="15813" spans="19:20" ht="15.75" x14ac:dyDescent="0.2">
      <c r="S15813" s="302">
        <v>1</v>
      </c>
      <c r="T15813" s="302"/>
    </row>
    <row r="15814" spans="19:20" ht="15.75" x14ac:dyDescent="0.2">
      <c r="S15814" s="302">
        <v>1</v>
      </c>
      <c r="T15814" s="302"/>
    </row>
    <row r="15815" spans="19:20" ht="15.75" x14ac:dyDescent="0.2">
      <c r="S15815" s="302">
        <v>1</v>
      </c>
      <c r="T15815" s="302"/>
    </row>
    <row r="15816" spans="19:20" ht="15.75" x14ac:dyDescent="0.2">
      <c r="S15816" s="302">
        <v>1</v>
      </c>
      <c r="T15816" s="302"/>
    </row>
    <row r="15817" spans="19:20" ht="15.75" x14ac:dyDescent="0.2">
      <c r="S15817" s="302">
        <v>1</v>
      </c>
      <c r="T15817" s="302"/>
    </row>
    <row r="15818" spans="19:20" ht="15.75" x14ac:dyDescent="0.2">
      <c r="S15818" s="302">
        <v>1</v>
      </c>
      <c r="T15818" s="302"/>
    </row>
    <row r="15819" spans="19:20" ht="15.75" x14ac:dyDescent="0.2">
      <c r="S15819" s="302">
        <v>1</v>
      </c>
      <c r="T15819" s="302"/>
    </row>
    <row r="15820" spans="19:20" ht="15.75" x14ac:dyDescent="0.2">
      <c r="S15820" s="302">
        <v>1</v>
      </c>
      <c r="T15820" s="302"/>
    </row>
    <row r="15821" spans="19:20" ht="15.75" x14ac:dyDescent="0.2">
      <c r="S15821" s="302">
        <v>1</v>
      </c>
      <c r="T15821" s="302"/>
    </row>
    <row r="15822" spans="19:20" ht="15.75" x14ac:dyDescent="0.2">
      <c r="S15822" s="302">
        <v>1</v>
      </c>
      <c r="T15822" s="302"/>
    </row>
    <row r="15823" spans="19:20" ht="15.75" x14ac:dyDescent="0.2">
      <c r="S15823" s="302">
        <v>1</v>
      </c>
      <c r="T15823" s="302"/>
    </row>
    <row r="15824" spans="19:20" ht="15.75" x14ac:dyDescent="0.2">
      <c r="S15824" s="302">
        <v>1</v>
      </c>
      <c r="T15824" s="302"/>
    </row>
    <row r="15825" spans="19:20" ht="15.75" x14ac:dyDescent="0.2">
      <c r="S15825" s="302">
        <v>1</v>
      </c>
      <c r="T15825" s="302"/>
    </row>
    <row r="15826" spans="19:20" ht="15.75" x14ac:dyDescent="0.2">
      <c r="S15826" s="302">
        <v>1</v>
      </c>
      <c r="T15826" s="302"/>
    </row>
    <row r="15827" spans="19:20" ht="15.75" x14ac:dyDescent="0.2">
      <c r="S15827" s="302">
        <v>1</v>
      </c>
      <c r="T15827" s="302"/>
    </row>
    <row r="15828" spans="19:20" ht="15.75" x14ac:dyDescent="0.2">
      <c r="S15828" s="302">
        <v>1</v>
      </c>
      <c r="T15828" s="302"/>
    </row>
    <row r="15829" spans="19:20" ht="15.75" x14ac:dyDescent="0.2">
      <c r="S15829" s="302">
        <v>1</v>
      </c>
      <c r="T15829" s="302"/>
    </row>
    <row r="15830" spans="19:20" ht="15.75" x14ac:dyDescent="0.2">
      <c r="S15830" s="302">
        <v>1</v>
      </c>
      <c r="T15830" s="302"/>
    </row>
    <row r="15831" spans="19:20" ht="15.75" x14ac:dyDescent="0.2">
      <c r="S15831" s="302">
        <v>1</v>
      </c>
      <c r="T15831" s="302"/>
    </row>
    <row r="15832" spans="19:20" ht="15.75" x14ac:dyDescent="0.2">
      <c r="S15832" s="302">
        <v>1</v>
      </c>
      <c r="T15832" s="302"/>
    </row>
    <row r="15833" spans="19:20" ht="15.75" x14ac:dyDescent="0.2">
      <c r="S15833" s="302">
        <v>1</v>
      </c>
      <c r="T15833" s="302"/>
    </row>
    <row r="15834" spans="19:20" ht="15.75" x14ac:dyDescent="0.2">
      <c r="S15834" s="302">
        <v>1</v>
      </c>
      <c r="T15834" s="302"/>
    </row>
    <row r="15835" spans="19:20" ht="15.75" x14ac:dyDescent="0.2">
      <c r="S15835" s="302">
        <v>1</v>
      </c>
      <c r="T15835" s="302"/>
    </row>
    <row r="15836" spans="19:20" ht="15.75" x14ac:dyDescent="0.2">
      <c r="S15836" s="302">
        <v>1</v>
      </c>
      <c r="T15836" s="302"/>
    </row>
    <row r="15837" spans="19:20" ht="15.75" x14ac:dyDescent="0.2">
      <c r="S15837" s="302">
        <v>1</v>
      </c>
      <c r="T15837" s="302"/>
    </row>
    <row r="15838" spans="19:20" ht="15.75" x14ac:dyDescent="0.2">
      <c r="S15838" s="302">
        <v>1</v>
      </c>
      <c r="T15838" s="302"/>
    </row>
    <row r="15839" spans="19:20" ht="15.75" x14ac:dyDescent="0.2">
      <c r="S15839" s="302">
        <v>1</v>
      </c>
      <c r="T15839" s="302"/>
    </row>
    <row r="15840" spans="19:20" ht="15.75" x14ac:dyDescent="0.2">
      <c r="S15840" s="302">
        <v>1</v>
      </c>
      <c r="T15840" s="302"/>
    </row>
    <row r="15841" spans="19:20" ht="15.75" x14ac:dyDescent="0.2">
      <c r="S15841" s="302">
        <v>1</v>
      </c>
      <c r="T15841" s="302"/>
    </row>
    <row r="15842" spans="19:20" ht="15.75" x14ac:dyDescent="0.2">
      <c r="S15842" s="302">
        <v>1</v>
      </c>
      <c r="T15842" s="302"/>
    </row>
    <row r="15843" spans="19:20" ht="15.75" x14ac:dyDescent="0.2">
      <c r="S15843" s="302">
        <v>1</v>
      </c>
      <c r="T15843" s="302"/>
    </row>
    <row r="15844" spans="19:20" ht="15.75" x14ac:dyDescent="0.2">
      <c r="S15844" s="302">
        <v>1</v>
      </c>
      <c r="T15844" s="302"/>
    </row>
    <row r="15845" spans="19:20" ht="15.75" x14ac:dyDescent="0.2">
      <c r="S15845" s="302">
        <v>1</v>
      </c>
      <c r="T15845" s="302"/>
    </row>
    <row r="15846" spans="19:20" ht="15.75" x14ac:dyDescent="0.2">
      <c r="S15846" s="302">
        <v>1</v>
      </c>
      <c r="T15846" s="302"/>
    </row>
    <row r="15847" spans="19:20" ht="15.75" x14ac:dyDescent="0.2">
      <c r="S15847" s="302">
        <v>1</v>
      </c>
      <c r="T15847" s="302"/>
    </row>
    <row r="15848" spans="19:20" ht="15.75" x14ac:dyDescent="0.2">
      <c r="S15848" s="302">
        <v>1</v>
      </c>
      <c r="T15848" s="302"/>
    </row>
    <row r="15849" spans="19:20" ht="15.75" x14ac:dyDescent="0.2">
      <c r="S15849" s="302">
        <v>1</v>
      </c>
      <c r="T15849" s="302"/>
    </row>
    <row r="15850" spans="19:20" ht="15.75" x14ac:dyDescent="0.2">
      <c r="S15850" s="302">
        <v>1</v>
      </c>
      <c r="T15850" s="302"/>
    </row>
    <row r="15851" spans="19:20" ht="15.75" x14ac:dyDescent="0.2">
      <c r="S15851" s="302">
        <v>1</v>
      </c>
      <c r="T15851" s="302"/>
    </row>
    <row r="15852" spans="19:20" ht="15.75" x14ac:dyDescent="0.2">
      <c r="S15852" s="302">
        <v>1</v>
      </c>
      <c r="T15852" s="302"/>
    </row>
    <row r="15853" spans="19:20" ht="15.75" x14ac:dyDescent="0.2">
      <c r="S15853" s="302">
        <v>1</v>
      </c>
      <c r="T15853" s="302"/>
    </row>
    <row r="15854" spans="19:20" ht="15.75" x14ac:dyDescent="0.2">
      <c r="S15854" s="302">
        <v>1</v>
      </c>
      <c r="T15854" s="302"/>
    </row>
    <row r="15855" spans="19:20" ht="15.75" x14ac:dyDescent="0.2">
      <c r="S15855" s="302">
        <v>1</v>
      </c>
      <c r="T15855" s="302"/>
    </row>
    <row r="15856" spans="19:20" ht="15.75" x14ac:dyDescent="0.2">
      <c r="S15856" s="302">
        <v>1</v>
      </c>
      <c r="T15856" s="302"/>
    </row>
    <row r="15857" spans="19:20" ht="15.75" x14ac:dyDescent="0.2">
      <c r="S15857" s="302">
        <v>1</v>
      </c>
      <c r="T15857" s="302"/>
    </row>
    <row r="15858" spans="19:20" ht="15.75" x14ac:dyDescent="0.2">
      <c r="S15858" s="302">
        <v>1</v>
      </c>
      <c r="T15858" s="302"/>
    </row>
    <row r="15859" spans="19:20" ht="15.75" x14ac:dyDescent="0.2">
      <c r="S15859" s="302">
        <v>1</v>
      </c>
      <c r="T15859" s="302"/>
    </row>
    <row r="15860" spans="19:20" ht="15.75" x14ac:dyDescent="0.2">
      <c r="S15860" s="302">
        <v>1</v>
      </c>
      <c r="T15860" s="302"/>
    </row>
    <row r="15861" spans="19:20" ht="15.75" x14ac:dyDescent="0.2">
      <c r="S15861" s="302">
        <v>1</v>
      </c>
      <c r="T15861" s="302"/>
    </row>
    <row r="15862" spans="19:20" ht="15.75" x14ac:dyDescent="0.2">
      <c r="S15862" s="302">
        <v>1</v>
      </c>
      <c r="T15862" s="302"/>
    </row>
    <row r="15863" spans="19:20" ht="15.75" x14ac:dyDescent="0.2">
      <c r="S15863" s="302">
        <v>1</v>
      </c>
      <c r="T15863" s="302"/>
    </row>
    <row r="15864" spans="19:20" ht="15.75" x14ac:dyDescent="0.2">
      <c r="S15864" s="302">
        <v>1</v>
      </c>
      <c r="T15864" s="302"/>
    </row>
    <row r="15865" spans="19:20" ht="15.75" x14ac:dyDescent="0.2">
      <c r="S15865" s="302">
        <v>1</v>
      </c>
      <c r="T15865" s="302"/>
    </row>
    <row r="15866" spans="19:20" ht="15.75" x14ac:dyDescent="0.2">
      <c r="S15866" s="302">
        <v>1</v>
      </c>
      <c r="T15866" s="302"/>
    </row>
    <row r="15867" spans="19:20" ht="15.75" x14ac:dyDescent="0.2">
      <c r="S15867" s="302">
        <v>1</v>
      </c>
      <c r="T15867" s="302"/>
    </row>
    <row r="15868" spans="19:20" ht="15.75" x14ac:dyDescent="0.2">
      <c r="S15868" s="302">
        <v>1</v>
      </c>
      <c r="T15868" s="302"/>
    </row>
    <row r="15869" spans="19:20" ht="15.75" x14ac:dyDescent="0.2">
      <c r="S15869" s="302">
        <v>1</v>
      </c>
      <c r="T15869" s="302"/>
    </row>
    <row r="15870" spans="19:20" ht="15.75" x14ac:dyDescent="0.2">
      <c r="S15870" s="302">
        <v>1</v>
      </c>
      <c r="T15870" s="302"/>
    </row>
    <row r="15871" spans="19:20" ht="15.75" x14ac:dyDescent="0.2">
      <c r="S15871" s="302">
        <v>1</v>
      </c>
      <c r="T15871" s="302"/>
    </row>
    <row r="15872" spans="19:20" ht="15.75" x14ac:dyDescent="0.2">
      <c r="S15872" s="302">
        <v>1</v>
      </c>
      <c r="T15872" s="302"/>
    </row>
    <row r="15873" spans="19:20" ht="15.75" x14ac:dyDescent="0.2">
      <c r="S15873" s="302">
        <v>1</v>
      </c>
      <c r="T15873" s="302"/>
    </row>
    <row r="15874" spans="19:20" ht="15.75" x14ac:dyDescent="0.2">
      <c r="S15874" s="302">
        <v>1</v>
      </c>
      <c r="T15874" s="302"/>
    </row>
    <row r="15875" spans="19:20" ht="15.75" x14ac:dyDescent="0.2">
      <c r="S15875" s="302">
        <v>1</v>
      </c>
      <c r="T15875" s="302"/>
    </row>
    <row r="15876" spans="19:20" ht="15.75" x14ac:dyDescent="0.2">
      <c r="S15876" s="302">
        <v>1</v>
      </c>
      <c r="T15876" s="302"/>
    </row>
    <row r="15877" spans="19:20" ht="15.75" x14ac:dyDescent="0.2">
      <c r="S15877" s="302">
        <v>1</v>
      </c>
      <c r="T15877" s="302"/>
    </row>
    <row r="15878" spans="19:20" ht="15.75" x14ac:dyDescent="0.2">
      <c r="S15878" s="302">
        <v>1</v>
      </c>
      <c r="T15878" s="302"/>
    </row>
    <row r="15879" spans="19:20" ht="15.75" x14ac:dyDescent="0.2">
      <c r="S15879" s="302">
        <v>1</v>
      </c>
      <c r="T15879" s="302"/>
    </row>
    <row r="15880" spans="19:20" ht="15.75" x14ac:dyDescent="0.2">
      <c r="S15880" s="302">
        <v>1</v>
      </c>
      <c r="T15880" s="302"/>
    </row>
    <row r="15881" spans="19:20" ht="15.75" x14ac:dyDescent="0.2">
      <c r="S15881" s="302">
        <v>1</v>
      </c>
      <c r="T15881" s="302"/>
    </row>
    <row r="15882" spans="19:20" ht="15.75" x14ac:dyDescent="0.2">
      <c r="S15882" s="302">
        <v>1</v>
      </c>
      <c r="T15882" s="302"/>
    </row>
    <row r="15883" spans="19:20" ht="15.75" x14ac:dyDescent="0.2">
      <c r="S15883" s="302">
        <v>1</v>
      </c>
      <c r="T15883" s="302"/>
    </row>
    <row r="15884" spans="19:20" ht="15.75" x14ac:dyDescent="0.2">
      <c r="S15884" s="302">
        <v>1</v>
      </c>
      <c r="T15884" s="302"/>
    </row>
    <row r="15885" spans="19:20" ht="15.75" x14ac:dyDescent="0.2">
      <c r="S15885" s="302">
        <v>1</v>
      </c>
      <c r="T15885" s="302"/>
    </row>
    <row r="15886" spans="19:20" ht="15.75" x14ac:dyDescent="0.2">
      <c r="S15886" s="302">
        <v>1</v>
      </c>
      <c r="T15886" s="302"/>
    </row>
    <row r="15887" spans="19:20" ht="15.75" x14ac:dyDescent="0.2">
      <c r="S15887" s="302">
        <v>1</v>
      </c>
      <c r="T15887" s="302"/>
    </row>
    <row r="15888" spans="19:20" ht="15.75" x14ac:dyDescent="0.2">
      <c r="S15888" s="302">
        <v>1</v>
      </c>
      <c r="T15888" s="302"/>
    </row>
    <row r="15889" spans="19:20" ht="15.75" x14ac:dyDescent="0.2">
      <c r="S15889" s="302">
        <v>1</v>
      </c>
      <c r="T15889" s="302"/>
    </row>
    <row r="15890" spans="19:20" ht="15.75" x14ac:dyDescent="0.2">
      <c r="S15890" s="302">
        <v>1</v>
      </c>
      <c r="T15890" s="302"/>
    </row>
    <row r="15891" spans="19:20" ht="15.75" x14ac:dyDescent="0.2">
      <c r="S15891" s="302">
        <v>1</v>
      </c>
      <c r="T15891" s="302"/>
    </row>
    <row r="15892" spans="19:20" ht="15.75" x14ac:dyDescent="0.2">
      <c r="S15892" s="302">
        <v>1</v>
      </c>
      <c r="T15892" s="302"/>
    </row>
    <row r="15893" spans="19:20" ht="15.75" x14ac:dyDescent="0.2">
      <c r="S15893" s="302">
        <v>1</v>
      </c>
      <c r="T15893" s="302"/>
    </row>
    <row r="15894" spans="19:20" ht="15.75" x14ac:dyDescent="0.2">
      <c r="S15894" s="302">
        <v>1</v>
      </c>
      <c r="T15894" s="302"/>
    </row>
    <row r="15895" spans="19:20" ht="15.75" x14ac:dyDescent="0.2">
      <c r="S15895" s="302">
        <v>1</v>
      </c>
      <c r="T15895" s="302"/>
    </row>
    <row r="15896" spans="19:20" ht="15.75" x14ac:dyDescent="0.2">
      <c r="S15896" s="302">
        <v>1</v>
      </c>
      <c r="T15896" s="302"/>
    </row>
    <row r="15897" spans="19:20" ht="15.75" x14ac:dyDescent="0.2">
      <c r="S15897" s="302">
        <v>1</v>
      </c>
      <c r="T15897" s="302"/>
    </row>
    <row r="15898" spans="19:20" ht="15.75" x14ac:dyDescent="0.2">
      <c r="S15898" s="302">
        <v>1</v>
      </c>
      <c r="T15898" s="302"/>
    </row>
    <row r="15899" spans="19:20" ht="15.75" x14ac:dyDescent="0.2">
      <c r="S15899" s="302">
        <v>1</v>
      </c>
      <c r="T15899" s="302"/>
    </row>
    <row r="15900" spans="19:20" ht="15.75" x14ac:dyDescent="0.2">
      <c r="S15900" s="302">
        <v>1</v>
      </c>
      <c r="T15900" s="302"/>
    </row>
    <row r="15901" spans="19:20" ht="15.75" x14ac:dyDescent="0.2">
      <c r="S15901" s="302">
        <v>1</v>
      </c>
      <c r="T15901" s="302"/>
    </row>
    <row r="15902" spans="19:20" ht="15.75" x14ac:dyDescent="0.2">
      <c r="S15902" s="302">
        <v>1</v>
      </c>
      <c r="T15902" s="302"/>
    </row>
    <row r="15903" spans="19:20" ht="15.75" x14ac:dyDescent="0.2">
      <c r="S15903" s="302">
        <v>1</v>
      </c>
      <c r="T15903" s="302"/>
    </row>
    <row r="15904" spans="19:20" ht="15.75" x14ac:dyDescent="0.2">
      <c r="S15904" s="302">
        <v>1</v>
      </c>
      <c r="T15904" s="302"/>
    </row>
    <row r="15905" spans="19:20" ht="15.75" x14ac:dyDescent="0.2">
      <c r="S15905" s="302">
        <v>1</v>
      </c>
      <c r="T15905" s="302"/>
    </row>
    <row r="15906" spans="19:20" ht="15.75" x14ac:dyDescent="0.2">
      <c r="S15906" s="302">
        <v>1</v>
      </c>
      <c r="T15906" s="302"/>
    </row>
    <row r="15907" spans="19:20" ht="15.75" x14ac:dyDescent="0.2">
      <c r="S15907" s="302">
        <v>1</v>
      </c>
      <c r="T15907" s="302"/>
    </row>
    <row r="15908" spans="19:20" ht="15.75" x14ac:dyDescent="0.2">
      <c r="S15908" s="302">
        <v>1</v>
      </c>
      <c r="T15908" s="302"/>
    </row>
    <row r="15909" spans="19:20" ht="15.75" x14ac:dyDescent="0.2">
      <c r="S15909" s="302">
        <v>1</v>
      </c>
      <c r="T15909" s="302"/>
    </row>
    <row r="15910" spans="19:20" ht="15.75" x14ac:dyDescent="0.2">
      <c r="S15910" s="302">
        <v>1</v>
      </c>
      <c r="T15910" s="302"/>
    </row>
    <row r="15911" spans="19:20" ht="15.75" x14ac:dyDescent="0.2">
      <c r="S15911" s="302">
        <v>1</v>
      </c>
      <c r="T15911" s="302"/>
    </row>
    <row r="15912" spans="19:20" ht="15.75" x14ac:dyDescent="0.2">
      <c r="S15912" s="302">
        <v>1</v>
      </c>
      <c r="T15912" s="302"/>
    </row>
    <row r="15913" spans="19:20" ht="15.75" x14ac:dyDescent="0.2">
      <c r="S15913" s="302">
        <v>1</v>
      </c>
      <c r="T15913" s="302"/>
    </row>
    <row r="15914" spans="19:20" ht="15.75" x14ac:dyDescent="0.2">
      <c r="S15914" s="302">
        <v>1</v>
      </c>
      <c r="T15914" s="302"/>
    </row>
    <row r="15915" spans="19:20" ht="15.75" x14ac:dyDescent="0.2">
      <c r="S15915" s="302">
        <v>1</v>
      </c>
      <c r="T15915" s="302"/>
    </row>
    <row r="15916" spans="19:20" ht="15.75" x14ac:dyDescent="0.2">
      <c r="S15916" s="302">
        <v>1</v>
      </c>
      <c r="T15916" s="302"/>
    </row>
    <row r="15917" spans="19:20" ht="15.75" x14ac:dyDescent="0.2">
      <c r="S15917" s="302">
        <v>1</v>
      </c>
      <c r="T15917" s="302"/>
    </row>
    <row r="15918" spans="19:20" ht="15.75" x14ac:dyDescent="0.2">
      <c r="S15918" s="302">
        <v>1</v>
      </c>
      <c r="T15918" s="302"/>
    </row>
    <row r="15919" spans="19:20" ht="15.75" x14ac:dyDescent="0.2">
      <c r="S15919" s="302">
        <v>1</v>
      </c>
      <c r="T15919" s="302"/>
    </row>
    <row r="15920" spans="19:20" ht="15.75" x14ac:dyDescent="0.2">
      <c r="S15920" s="302">
        <v>1</v>
      </c>
      <c r="T15920" s="302"/>
    </row>
    <row r="15921" spans="19:20" ht="15.75" x14ac:dyDescent="0.2">
      <c r="S15921" s="302">
        <v>1</v>
      </c>
      <c r="T15921" s="302"/>
    </row>
    <row r="15922" spans="19:20" ht="15.75" x14ac:dyDescent="0.2">
      <c r="S15922" s="302">
        <v>1</v>
      </c>
      <c r="T15922" s="302"/>
    </row>
    <row r="15923" spans="19:20" ht="15.75" x14ac:dyDescent="0.2">
      <c r="S15923" s="302">
        <v>1</v>
      </c>
      <c r="T15923" s="302"/>
    </row>
    <row r="15924" spans="19:20" ht="15.75" x14ac:dyDescent="0.2">
      <c r="S15924" s="302">
        <v>1</v>
      </c>
      <c r="T15924" s="302"/>
    </row>
    <row r="15925" spans="19:20" ht="15.75" x14ac:dyDescent="0.2">
      <c r="S15925" s="302">
        <v>1</v>
      </c>
      <c r="T15925" s="302"/>
    </row>
    <row r="15926" spans="19:20" ht="15.75" x14ac:dyDescent="0.2">
      <c r="S15926" s="302">
        <v>1</v>
      </c>
      <c r="T15926" s="302"/>
    </row>
    <row r="15927" spans="19:20" ht="15.75" x14ac:dyDescent="0.2">
      <c r="S15927" s="302">
        <v>1</v>
      </c>
      <c r="T15927" s="302"/>
    </row>
    <row r="15928" spans="19:20" ht="15.75" x14ac:dyDescent="0.2">
      <c r="S15928" s="302">
        <v>1</v>
      </c>
      <c r="T15928" s="302"/>
    </row>
    <row r="15929" spans="19:20" ht="15.75" x14ac:dyDescent="0.2">
      <c r="S15929" s="302">
        <v>1</v>
      </c>
      <c r="T15929" s="302"/>
    </row>
    <row r="15930" spans="19:20" ht="15.75" x14ac:dyDescent="0.2">
      <c r="S15930" s="302">
        <v>1</v>
      </c>
      <c r="T15930" s="302"/>
    </row>
    <row r="15931" spans="19:20" ht="15.75" x14ac:dyDescent="0.2">
      <c r="S15931" s="302">
        <v>1</v>
      </c>
      <c r="T15931" s="302"/>
    </row>
    <row r="15932" spans="19:20" ht="15.75" x14ac:dyDescent="0.2">
      <c r="S15932" s="302">
        <v>1</v>
      </c>
      <c r="T15932" s="302"/>
    </row>
    <row r="15933" spans="19:20" ht="15.75" x14ac:dyDescent="0.2">
      <c r="S15933" s="302">
        <v>1</v>
      </c>
      <c r="T15933" s="302"/>
    </row>
    <row r="15934" spans="19:20" ht="15.75" x14ac:dyDescent="0.2">
      <c r="S15934" s="302">
        <v>1</v>
      </c>
      <c r="T15934" s="302"/>
    </row>
    <row r="15935" spans="19:20" ht="15.75" x14ac:dyDescent="0.2">
      <c r="S15935" s="302">
        <v>1</v>
      </c>
      <c r="T15935" s="302"/>
    </row>
    <row r="15936" spans="19:20" ht="15.75" x14ac:dyDescent="0.2">
      <c r="S15936" s="302">
        <v>1</v>
      </c>
      <c r="T15936" s="302"/>
    </row>
    <row r="15937" spans="19:20" ht="15.75" x14ac:dyDescent="0.2">
      <c r="S15937" s="302">
        <v>1</v>
      </c>
      <c r="T15937" s="302"/>
    </row>
    <row r="15938" spans="19:20" ht="15.75" x14ac:dyDescent="0.2">
      <c r="S15938" s="302">
        <v>1</v>
      </c>
      <c r="T15938" s="302"/>
    </row>
    <row r="15939" spans="19:20" ht="15.75" x14ac:dyDescent="0.2">
      <c r="S15939" s="302">
        <v>1</v>
      </c>
      <c r="T15939" s="302"/>
    </row>
    <row r="15940" spans="19:20" ht="15.75" x14ac:dyDescent="0.2">
      <c r="S15940" s="302">
        <v>1</v>
      </c>
      <c r="T15940" s="302"/>
    </row>
    <row r="15941" spans="19:20" ht="15.75" x14ac:dyDescent="0.2">
      <c r="S15941" s="302">
        <v>1</v>
      </c>
      <c r="T15941" s="302"/>
    </row>
    <row r="15942" spans="19:20" ht="15.75" x14ac:dyDescent="0.2">
      <c r="S15942" s="302">
        <v>1</v>
      </c>
      <c r="T15942" s="302"/>
    </row>
    <row r="15943" spans="19:20" ht="15.75" x14ac:dyDescent="0.2">
      <c r="S15943" s="302">
        <v>1</v>
      </c>
      <c r="T15943" s="302"/>
    </row>
    <row r="15944" spans="19:20" ht="15.75" x14ac:dyDescent="0.2">
      <c r="S15944" s="302">
        <v>1</v>
      </c>
      <c r="T15944" s="302"/>
    </row>
    <row r="15945" spans="19:20" ht="15.75" x14ac:dyDescent="0.2">
      <c r="S15945" s="302">
        <v>1</v>
      </c>
      <c r="T15945" s="302"/>
    </row>
    <row r="15946" spans="19:20" ht="15.75" x14ac:dyDescent="0.2">
      <c r="S15946" s="302">
        <v>1</v>
      </c>
      <c r="T15946" s="302"/>
    </row>
    <row r="15947" spans="19:20" ht="15.75" x14ac:dyDescent="0.2">
      <c r="S15947" s="302">
        <v>1</v>
      </c>
      <c r="T15947" s="302"/>
    </row>
    <row r="15948" spans="19:20" ht="15.75" x14ac:dyDescent="0.2">
      <c r="S15948" s="302">
        <v>1</v>
      </c>
      <c r="T15948" s="302"/>
    </row>
    <row r="15949" spans="19:20" ht="15.75" x14ac:dyDescent="0.2">
      <c r="S15949" s="302">
        <v>1</v>
      </c>
      <c r="T15949" s="302"/>
    </row>
    <row r="15950" spans="19:20" ht="15.75" x14ac:dyDescent="0.2">
      <c r="S15950" s="302">
        <v>1</v>
      </c>
      <c r="T15950" s="302"/>
    </row>
    <row r="15951" spans="19:20" ht="15.75" x14ac:dyDescent="0.2">
      <c r="S15951" s="302">
        <v>1</v>
      </c>
      <c r="T15951" s="302"/>
    </row>
    <row r="15952" spans="19:20" ht="15.75" x14ac:dyDescent="0.2">
      <c r="S15952" s="302">
        <v>1</v>
      </c>
      <c r="T15952" s="302"/>
    </row>
    <row r="15953" spans="19:20" ht="15.75" x14ac:dyDescent="0.2">
      <c r="S15953" s="302">
        <v>1</v>
      </c>
      <c r="T15953" s="302"/>
    </row>
    <row r="15954" spans="19:20" ht="15.75" x14ac:dyDescent="0.2">
      <c r="S15954" s="302">
        <v>1</v>
      </c>
      <c r="T15954" s="302"/>
    </row>
    <row r="15955" spans="19:20" ht="15.75" x14ac:dyDescent="0.2">
      <c r="S15955" s="302">
        <v>1</v>
      </c>
      <c r="T15955" s="302"/>
    </row>
    <row r="15956" spans="19:20" ht="15.75" x14ac:dyDescent="0.2">
      <c r="S15956" s="302">
        <v>1</v>
      </c>
      <c r="T15956" s="302"/>
    </row>
    <row r="15957" spans="19:20" ht="15.75" x14ac:dyDescent="0.2">
      <c r="S15957" s="302">
        <v>1</v>
      </c>
      <c r="T15957" s="302"/>
    </row>
    <row r="15958" spans="19:20" ht="15.75" x14ac:dyDescent="0.2">
      <c r="S15958" s="302">
        <v>1</v>
      </c>
      <c r="T15958" s="302"/>
    </row>
    <row r="15959" spans="19:20" ht="15.75" x14ac:dyDescent="0.2">
      <c r="S15959" s="302">
        <v>1</v>
      </c>
      <c r="T15959" s="302"/>
    </row>
    <row r="15960" spans="19:20" ht="15.75" x14ac:dyDescent="0.2">
      <c r="S15960" s="302">
        <v>1</v>
      </c>
      <c r="T15960" s="302"/>
    </row>
    <row r="15961" spans="19:20" ht="15.75" x14ac:dyDescent="0.2">
      <c r="S15961" s="302">
        <v>1</v>
      </c>
      <c r="T15961" s="302"/>
    </row>
    <row r="15962" spans="19:20" ht="15.75" x14ac:dyDescent="0.2">
      <c r="S15962" s="302">
        <v>1</v>
      </c>
      <c r="T15962" s="302"/>
    </row>
    <row r="15963" spans="19:20" ht="15.75" x14ac:dyDescent="0.2">
      <c r="S15963" s="302">
        <v>1</v>
      </c>
      <c r="T15963" s="302"/>
    </row>
    <row r="15964" spans="19:20" ht="15.75" x14ac:dyDescent="0.2">
      <c r="S15964" s="302">
        <v>1</v>
      </c>
      <c r="T15964" s="302"/>
    </row>
    <row r="15965" spans="19:20" ht="15.75" x14ac:dyDescent="0.2">
      <c r="S15965" s="302">
        <v>1</v>
      </c>
      <c r="T15965" s="302"/>
    </row>
    <row r="15966" spans="19:20" ht="15.75" x14ac:dyDescent="0.2">
      <c r="S15966" s="302">
        <v>1</v>
      </c>
      <c r="T15966" s="302"/>
    </row>
    <row r="15967" spans="19:20" ht="15.75" x14ac:dyDescent="0.2">
      <c r="S15967" s="302">
        <v>1</v>
      </c>
      <c r="T15967" s="302"/>
    </row>
    <row r="15968" spans="19:20" ht="15.75" x14ac:dyDescent="0.2">
      <c r="S15968" s="302">
        <v>1</v>
      </c>
      <c r="T15968" s="302"/>
    </row>
    <row r="15969" spans="19:20" ht="15.75" x14ac:dyDescent="0.2">
      <c r="S15969" s="302">
        <v>1</v>
      </c>
      <c r="T15969" s="302"/>
    </row>
    <row r="15970" spans="19:20" ht="15.75" x14ac:dyDescent="0.2">
      <c r="S15970" s="302">
        <v>1</v>
      </c>
      <c r="T15970" s="302"/>
    </row>
    <row r="15971" spans="19:20" ht="15.75" x14ac:dyDescent="0.2">
      <c r="S15971" s="302">
        <v>1</v>
      </c>
      <c r="T15971" s="302"/>
    </row>
    <row r="15972" spans="19:20" ht="15.75" x14ac:dyDescent="0.2">
      <c r="S15972" s="302">
        <v>1</v>
      </c>
      <c r="T15972" s="302"/>
    </row>
    <row r="15973" spans="19:20" ht="15.75" x14ac:dyDescent="0.2">
      <c r="S15973" s="302">
        <v>1</v>
      </c>
      <c r="T15973" s="302"/>
    </row>
    <row r="15974" spans="19:20" ht="15.75" x14ac:dyDescent="0.2">
      <c r="S15974" s="302">
        <v>1</v>
      </c>
      <c r="T15974" s="302"/>
    </row>
    <row r="15975" spans="19:20" ht="15.75" x14ac:dyDescent="0.2">
      <c r="S15975" s="302">
        <v>1</v>
      </c>
      <c r="T15975" s="302"/>
    </row>
    <row r="15976" spans="19:20" ht="15.75" x14ac:dyDescent="0.2">
      <c r="S15976" s="302">
        <v>1</v>
      </c>
      <c r="T15976" s="302"/>
    </row>
    <row r="15977" spans="19:20" ht="15.75" x14ac:dyDescent="0.2">
      <c r="S15977" s="302">
        <v>1</v>
      </c>
      <c r="T15977" s="302"/>
    </row>
    <row r="15978" spans="19:20" ht="15.75" x14ac:dyDescent="0.2">
      <c r="S15978" s="302">
        <v>1</v>
      </c>
      <c r="T15978" s="302"/>
    </row>
    <row r="15979" spans="19:20" ht="15.75" x14ac:dyDescent="0.2">
      <c r="S15979" s="302">
        <v>1</v>
      </c>
      <c r="T15979" s="302"/>
    </row>
    <row r="15980" spans="19:20" ht="15.75" x14ac:dyDescent="0.2">
      <c r="S15980" s="302">
        <v>1</v>
      </c>
      <c r="T15980" s="302"/>
    </row>
    <row r="15981" spans="19:20" ht="15.75" x14ac:dyDescent="0.2">
      <c r="S15981" s="302">
        <v>1</v>
      </c>
      <c r="T15981" s="302"/>
    </row>
    <row r="15982" spans="19:20" ht="15.75" x14ac:dyDescent="0.2">
      <c r="S15982" s="302">
        <v>1</v>
      </c>
      <c r="T15982" s="302"/>
    </row>
    <row r="15983" spans="19:20" ht="15.75" x14ac:dyDescent="0.2">
      <c r="S15983" s="302">
        <v>1</v>
      </c>
      <c r="T15983" s="302"/>
    </row>
    <row r="15984" spans="19:20" ht="15.75" x14ac:dyDescent="0.2">
      <c r="S15984" s="302">
        <v>1</v>
      </c>
      <c r="T15984" s="302"/>
    </row>
    <row r="15985" spans="19:20" ht="15.75" x14ac:dyDescent="0.2">
      <c r="S15985" s="302">
        <v>1</v>
      </c>
      <c r="T15985" s="302"/>
    </row>
    <row r="15986" spans="19:20" ht="15.75" x14ac:dyDescent="0.2">
      <c r="S15986" s="302">
        <v>1</v>
      </c>
      <c r="T15986" s="302"/>
    </row>
    <row r="15987" spans="19:20" ht="15.75" x14ac:dyDescent="0.2">
      <c r="S15987" s="302">
        <v>1</v>
      </c>
      <c r="T15987" s="302"/>
    </row>
    <row r="15988" spans="19:20" ht="15.75" x14ac:dyDescent="0.2">
      <c r="S15988" s="302">
        <v>1</v>
      </c>
      <c r="T15988" s="302"/>
    </row>
    <row r="15989" spans="19:20" ht="15.75" x14ac:dyDescent="0.2">
      <c r="S15989" s="302">
        <v>1</v>
      </c>
      <c r="T15989" s="302"/>
    </row>
    <row r="15990" spans="19:20" ht="15.75" x14ac:dyDescent="0.2">
      <c r="S15990" s="302">
        <v>1</v>
      </c>
      <c r="T15990" s="302"/>
    </row>
    <row r="15991" spans="19:20" ht="15.75" x14ac:dyDescent="0.2">
      <c r="S15991" s="302">
        <v>1</v>
      </c>
      <c r="T15991" s="302"/>
    </row>
    <row r="15992" spans="19:20" ht="15.75" x14ac:dyDescent="0.2">
      <c r="S15992" s="302">
        <v>1</v>
      </c>
      <c r="T15992" s="302"/>
    </row>
    <row r="15993" spans="19:20" ht="15.75" x14ac:dyDescent="0.2">
      <c r="S15993" s="302">
        <v>1</v>
      </c>
      <c r="T15993" s="302"/>
    </row>
    <row r="15994" spans="19:20" ht="15.75" x14ac:dyDescent="0.2">
      <c r="S15994" s="302">
        <v>1</v>
      </c>
      <c r="T15994" s="302"/>
    </row>
    <row r="15995" spans="19:20" ht="15.75" x14ac:dyDescent="0.2">
      <c r="S15995" s="302">
        <v>1</v>
      </c>
      <c r="T15995" s="302"/>
    </row>
    <row r="15996" spans="19:20" ht="15.75" x14ac:dyDescent="0.2">
      <c r="S15996" s="302">
        <v>1</v>
      </c>
      <c r="T15996" s="302"/>
    </row>
    <row r="15997" spans="19:20" ht="15.75" x14ac:dyDescent="0.2">
      <c r="S15997" s="302">
        <v>1</v>
      </c>
      <c r="T15997" s="302"/>
    </row>
    <row r="15998" spans="19:20" ht="15.75" x14ac:dyDescent="0.2">
      <c r="S15998" s="302">
        <v>1</v>
      </c>
      <c r="T15998" s="302"/>
    </row>
    <row r="15999" spans="19:20" ht="15.75" x14ac:dyDescent="0.2">
      <c r="S15999" s="302">
        <v>1</v>
      </c>
      <c r="T15999" s="302"/>
    </row>
    <row r="16000" spans="19:20" ht="15.75" x14ac:dyDescent="0.2">
      <c r="S16000" s="302">
        <v>1</v>
      </c>
      <c r="T16000" s="302"/>
    </row>
    <row r="16001" spans="19:20" ht="15.75" x14ac:dyDescent="0.2">
      <c r="S16001" s="302">
        <v>1</v>
      </c>
      <c r="T16001" s="302"/>
    </row>
    <row r="16002" spans="19:20" ht="15.75" x14ac:dyDescent="0.2">
      <c r="S16002" s="302">
        <v>1</v>
      </c>
      <c r="T16002" s="302"/>
    </row>
    <row r="16003" spans="19:20" ht="15.75" x14ac:dyDescent="0.2">
      <c r="S16003" s="302">
        <v>1</v>
      </c>
      <c r="T16003" s="302"/>
    </row>
    <row r="16004" spans="19:20" ht="15.75" x14ac:dyDescent="0.2">
      <c r="S16004" s="302">
        <v>1</v>
      </c>
      <c r="T16004" s="302"/>
    </row>
    <row r="16005" spans="19:20" ht="15.75" x14ac:dyDescent="0.2">
      <c r="S16005" s="302">
        <v>1</v>
      </c>
      <c r="T16005" s="302"/>
    </row>
    <row r="16006" spans="19:20" ht="15.75" x14ac:dyDescent="0.2">
      <c r="S16006" s="302">
        <v>1</v>
      </c>
      <c r="T16006" s="302"/>
    </row>
    <row r="16007" spans="19:20" ht="15.75" x14ac:dyDescent="0.2">
      <c r="S16007" s="302">
        <v>1</v>
      </c>
      <c r="T16007" s="302"/>
    </row>
    <row r="16008" spans="19:20" ht="15.75" x14ac:dyDescent="0.2">
      <c r="S16008" s="302">
        <v>1</v>
      </c>
      <c r="T16008" s="302"/>
    </row>
    <row r="16009" spans="19:20" ht="15.75" x14ac:dyDescent="0.2">
      <c r="S16009" s="302">
        <v>1</v>
      </c>
      <c r="T16009" s="302"/>
    </row>
    <row r="16010" spans="19:20" ht="15.75" x14ac:dyDescent="0.2">
      <c r="S16010" s="302">
        <v>1</v>
      </c>
      <c r="T16010" s="302"/>
    </row>
    <row r="16011" spans="19:20" ht="15.75" x14ac:dyDescent="0.2">
      <c r="S16011" s="302">
        <v>1</v>
      </c>
      <c r="T16011" s="302"/>
    </row>
    <row r="16012" spans="19:20" ht="15.75" x14ac:dyDescent="0.2">
      <c r="S16012" s="302">
        <v>1</v>
      </c>
      <c r="T16012" s="302"/>
    </row>
    <row r="16013" spans="19:20" ht="15.75" x14ac:dyDescent="0.2">
      <c r="S16013" s="302">
        <v>1</v>
      </c>
      <c r="T16013" s="302"/>
    </row>
    <row r="16014" spans="19:20" ht="15.75" x14ac:dyDescent="0.2">
      <c r="S16014" s="302">
        <v>1</v>
      </c>
      <c r="T16014" s="302"/>
    </row>
    <row r="16015" spans="19:20" ht="15.75" x14ac:dyDescent="0.2">
      <c r="S16015" s="302">
        <v>1</v>
      </c>
      <c r="T16015" s="302"/>
    </row>
    <row r="16016" spans="19:20" ht="15.75" x14ac:dyDescent="0.2">
      <c r="S16016" s="302">
        <v>1</v>
      </c>
      <c r="T16016" s="302"/>
    </row>
    <row r="16017" spans="19:20" ht="15.75" x14ac:dyDescent="0.2">
      <c r="S16017" s="302">
        <v>1</v>
      </c>
      <c r="T16017" s="302"/>
    </row>
    <row r="16018" spans="19:20" ht="15.75" x14ac:dyDescent="0.2">
      <c r="S16018" s="302">
        <v>1</v>
      </c>
      <c r="T16018" s="302"/>
    </row>
    <row r="16019" spans="19:20" ht="15.75" x14ac:dyDescent="0.2">
      <c r="S16019" s="302">
        <v>1</v>
      </c>
      <c r="T16019" s="302"/>
    </row>
    <row r="16020" spans="19:20" ht="15.75" x14ac:dyDescent="0.2">
      <c r="S16020" s="302">
        <v>1</v>
      </c>
      <c r="T16020" s="302"/>
    </row>
    <row r="16021" spans="19:20" ht="15.75" x14ac:dyDescent="0.2">
      <c r="S16021" s="302">
        <v>1</v>
      </c>
      <c r="T16021" s="302"/>
    </row>
    <row r="16022" spans="19:20" ht="15.75" x14ac:dyDescent="0.2">
      <c r="S16022" s="302">
        <v>1</v>
      </c>
      <c r="T16022" s="302"/>
    </row>
    <row r="16023" spans="19:20" ht="15.75" x14ac:dyDescent="0.2">
      <c r="S16023" s="302">
        <v>1</v>
      </c>
      <c r="T16023" s="302"/>
    </row>
    <row r="16024" spans="19:20" ht="15.75" x14ac:dyDescent="0.2">
      <c r="S16024" s="302">
        <v>1</v>
      </c>
      <c r="T16024" s="302"/>
    </row>
    <row r="16025" spans="19:20" ht="15.75" x14ac:dyDescent="0.2">
      <c r="S16025" s="302">
        <v>1</v>
      </c>
      <c r="T16025" s="302"/>
    </row>
    <row r="16026" spans="19:20" ht="15.75" x14ac:dyDescent="0.2">
      <c r="S16026" s="302">
        <v>1</v>
      </c>
      <c r="T16026" s="302"/>
    </row>
    <row r="16027" spans="19:20" ht="15.75" x14ac:dyDescent="0.2">
      <c r="S16027" s="302">
        <v>1</v>
      </c>
      <c r="T16027" s="302"/>
    </row>
    <row r="16028" spans="19:20" ht="15.75" x14ac:dyDescent="0.2">
      <c r="S16028" s="302">
        <v>1</v>
      </c>
      <c r="T16028" s="302"/>
    </row>
    <row r="16029" spans="19:20" ht="15.75" x14ac:dyDescent="0.2">
      <c r="S16029" s="302">
        <v>1</v>
      </c>
      <c r="T16029" s="302"/>
    </row>
    <row r="16030" spans="19:20" ht="15.75" x14ac:dyDescent="0.2">
      <c r="S16030" s="302">
        <v>1</v>
      </c>
      <c r="T16030" s="302"/>
    </row>
    <row r="16031" spans="19:20" ht="15.75" x14ac:dyDescent="0.2">
      <c r="S16031" s="302">
        <v>1</v>
      </c>
      <c r="T16031" s="302"/>
    </row>
    <row r="16032" spans="19:20" ht="15.75" x14ac:dyDescent="0.2">
      <c r="S16032" s="302">
        <v>1</v>
      </c>
      <c r="T16032" s="302"/>
    </row>
    <row r="16033" spans="19:20" ht="15.75" x14ac:dyDescent="0.2">
      <c r="S16033" s="302">
        <v>1</v>
      </c>
      <c r="T16033" s="302"/>
    </row>
    <row r="16034" spans="19:20" ht="15.75" x14ac:dyDescent="0.2">
      <c r="S16034" s="302">
        <v>1</v>
      </c>
      <c r="T16034" s="302"/>
    </row>
    <row r="16035" spans="19:20" ht="15.75" x14ac:dyDescent="0.2">
      <c r="S16035" s="302">
        <v>1</v>
      </c>
      <c r="T16035" s="302"/>
    </row>
    <row r="16036" spans="19:20" ht="15.75" x14ac:dyDescent="0.2">
      <c r="S16036" s="302">
        <v>1</v>
      </c>
      <c r="T16036" s="302"/>
    </row>
    <row r="16037" spans="19:20" ht="15.75" x14ac:dyDescent="0.2">
      <c r="S16037" s="302">
        <v>1</v>
      </c>
      <c r="T16037" s="302"/>
    </row>
    <row r="16038" spans="19:20" ht="15.75" x14ac:dyDescent="0.2">
      <c r="S16038" s="302">
        <v>1</v>
      </c>
      <c r="T16038" s="302"/>
    </row>
    <row r="16039" spans="19:20" ht="15.75" x14ac:dyDescent="0.2">
      <c r="S16039" s="302">
        <v>1</v>
      </c>
      <c r="T16039" s="302"/>
    </row>
    <row r="16040" spans="19:20" ht="15.75" x14ac:dyDescent="0.2">
      <c r="S16040" s="302">
        <v>1</v>
      </c>
      <c r="T16040" s="302"/>
    </row>
    <row r="16041" spans="19:20" ht="15.75" x14ac:dyDescent="0.2">
      <c r="S16041" s="302">
        <v>1</v>
      </c>
      <c r="T16041" s="302"/>
    </row>
    <row r="16042" spans="19:20" ht="15.75" x14ac:dyDescent="0.2">
      <c r="S16042" s="302">
        <v>1</v>
      </c>
      <c r="T16042" s="302"/>
    </row>
    <row r="16043" spans="19:20" ht="15.75" x14ac:dyDescent="0.2">
      <c r="S16043" s="302">
        <v>1</v>
      </c>
      <c r="T16043" s="302"/>
    </row>
    <row r="16044" spans="19:20" ht="15.75" x14ac:dyDescent="0.2">
      <c r="S16044" s="302">
        <v>1</v>
      </c>
      <c r="T16044" s="302"/>
    </row>
    <row r="16045" spans="19:20" ht="15.75" x14ac:dyDescent="0.2">
      <c r="S16045" s="302">
        <v>1</v>
      </c>
      <c r="T16045" s="302"/>
    </row>
    <row r="16046" spans="19:20" ht="15.75" x14ac:dyDescent="0.2">
      <c r="S16046" s="302">
        <v>1</v>
      </c>
      <c r="T16046" s="302"/>
    </row>
    <row r="16047" spans="19:20" ht="15.75" x14ac:dyDescent="0.2">
      <c r="S16047" s="302">
        <v>1</v>
      </c>
      <c r="T16047" s="302"/>
    </row>
    <row r="16048" spans="19:20" ht="15.75" x14ac:dyDescent="0.2">
      <c r="S16048" s="302">
        <v>1</v>
      </c>
      <c r="T16048" s="302"/>
    </row>
    <row r="16049" spans="19:20" ht="15.75" x14ac:dyDescent="0.2">
      <c r="S16049" s="302">
        <v>1</v>
      </c>
      <c r="T16049" s="302"/>
    </row>
    <row r="16050" spans="19:20" ht="15.75" x14ac:dyDescent="0.2">
      <c r="S16050" s="302">
        <v>1</v>
      </c>
      <c r="T16050" s="302"/>
    </row>
    <row r="16051" spans="19:20" ht="15.75" x14ac:dyDescent="0.2">
      <c r="S16051" s="302">
        <v>1</v>
      </c>
      <c r="T16051" s="302"/>
    </row>
    <row r="16052" spans="19:20" ht="15.75" x14ac:dyDescent="0.2">
      <c r="S16052" s="302">
        <v>1</v>
      </c>
      <c r="T16052" s="302"/>
    </row>
    <row r="16053" spans="19:20" ht="15.75" x14ac:dyDescent="0.2">
      <c r="S16053" s="302">
        <v>1</v>
      </c>
      <c r="T16053" s="302"/>
    </row>
    <row r="16054" spans="19:20" ht="15.75" x14ac:dyDescent="0.2">
      <c r="S16054" s="302">
        <v>1</v>
      </c>
      <c r="T16054" s="302"/>
    </row>
    <row r="16055" spans="19:20" ht="15.75" x14ac:dyDescent="0.2">
      <c r="S16055" s="302">
        <v>1</v>
      </c>
      <c r="T16055" s="302"/>
    </row>
    <row r="16056" spans="19:20" ht="15.75" x14ac:dyDescent="0.2">
      <c r="S16056" s="302">
        <v>1</v>
      </c>
      <c r="T16056" s="302"/>
    </row>
    <row r="16057" spans="19:20" ht="15.75" x14ac:dyDescent="0.2">
      <c r="S16057" s="302">
        <v>1</v>
      </c>
      <c r="T16057" s="302"/>
    </row>
    <row r="16058" spans="19:20" ht="15.75" x14ac:dyDescent="0.2">
      <c r="S16058" s="302">
        <v>1</v>
      </c>
      <c r="T16058" s="302"/>
    </row>
    <row r="16059" spans="19:20" ht="15.75" x14ac:dyDescent="0.2">
      <c r="S16059" s="302">
        <v>1</v>
      </c>
      <c r="T16059" s="302"/>
    </row>
    <row r="16060" spans="19:20" ht="15.75" x14ac:dyDescent="0.2">
      <c r="S16060" s="302">
        <v>1</v>
      </c>
      <c r="T16060" s="302"/>
    </row>
    <row r="16061" spans="19:20" ht="15.75" x14ac:dyDescent="0.2">
      <c r="S16061" s="302">
        <v>1</v>
      </c>
      <c r="T16061" s="302"/>
    </row>
    <row r="16062" spans="19:20" ht="15.75" x14ac:dyDescent="0.2">
      <c r="S16062" s="302">
        <v>1</v>
      </c>
      <c r="T16062" s="302"/>
    </row>
    <row r="16063" spans="19:20" ht="15.75" x14ac:dyDescent="0.2">
      <c r="S16063" s="302">
        <v>1</v>
      </c>
      <c r="T16063" s="302"/>
    </row>
    <row r="16064" spans="19:20" ht="15.75" x14ac:dyDescent="0.2">
      <c r="S16064" s="302">
        <v>1</v>
      </c>
      <c r="T16064" s="302"/>
    </row>
    <row r="16065" spans="19:20" ht="15.75" x14ac:dyDescent="0.2">
      <c r="S16065" s="302">
        <v>1</v>
      </c>
      <c r="T16065" s="302"/>
    </row>
    <row r="16066" spans="19:20" ht="15.75" x14ac:dyDescent="0.2">
      <c r="S16066" s="302">
        <v>1</v>
      </c>
      <c r="T16066" s="302"/>
    </row>
    <row r="16067" spans="19:20" ht="15.75" x14ac:dyDescent="0.2">
      <c r="S16067" s="302">
        <v>1</v>
      </c>
      <c r="T16067" s="302"/>
    </row>
    <row r="16068" spans="19:20" ht="15.75" x14ac:dyDescent="0.2">
      <c r="S16068" s="302">
        <v>1</v>
      </c>
      <c r="T16068" s="302"/>
    </row>
    <row r="16069" spans="19:20" ht="15.75" x14ac:dyDescent="0.2">
      <c r="S16069" s="302">
        <v>1</v>
      </c>
      <c r="T16069" s="302"/>
    </row>
    <row r="16070" spans="19:20" ht="15.75" x14ac:dyDescent="0.2">
      <c r="S16070" s="302">
        <v>1</v>
      </c>
      <c r="T16070" s="302"/>
    </row>
    <row r="16071" spans="19:20" ht="15.75" x14ac:dyDescent="0.2">
      <c r="S16071" s="302">
        <v>1</v>
      </c>
      <c r="T16071" s="302"/>
    </row>
    <row r="16072" spans="19:20" ht="15.75" x14ac:dyDescent="0.2">
      <c r="S16072" s="302">
        <v>1</v>
      </c>
      <c r="T16072" s="302"/>
    </row>
    <row r="16073" spans="19:20" ht="15.75" x14ac:dyDescent="0.2">
      <c r="S16073" s="302">
        <v>1</v>
      </c>
      <c r="T16073" s="302"/>
    </row>
    <row r="16074" spans="19:20" ht="15.75" x14ac:dyDescent="0.2">
      <c r="S16074" s="302">
        <v>1</v>
      </c>
      <c r="T16074" s="302"/>
    </row>
    <row r="16075" spans="19:20" ht="15.75" x14ac:dyDescent="0.2">
      <c r="S16075" s="302">
        <v>1</v>
      </c>
      <c r="T16075" s="302"/>
    </row>
    <row r="16076" spans="19:20" ht="15.75" x14ac:dyDescent="0.2">
      <c r="S16076" s="302">
        <v>1</v>
      </c>
      <c r="T16076" s="302"/>
    </row>
    <row r="16077" spans="19:20" ht="15.75" x14ac:dyDescent="0.2">
      <c r="S16077" s="302">
        <v>1</v>
      </c>
      <c r="T16077" s="302"/>
    </row>
    <row r="16078" spans="19:20" ht="15.75" x14ac:dyDescent="0.2">
      <c r="S16078" s="302">
        <v>1</v>
      </c>
      <c r="T16078" s="302"/>
    </row>
    <row r="16079" spans="19:20" ht="15.75" x14ac:dyDescent="0.2">
      <c r="S16079" s="302">
        <v>1</v>
      </c>
      <c r="T16079" s="302"/>
    </row>
    <row r="16080" spans="19:20" ht="15.75" x14ac:dyDescent="0.2">
      <c r="S16080" s="302">
        <v>1</v>
      </c>
      <c r="T16080" s="302"/>
    </row>
    <row r="16081" spans="19:20" ht="15.75" x14ac:dyDescent="0.2">
      <c r="S16081" s="302">
        <v>1</v>
      </c>
      <c r="T16081" s="302"/>
    </row>
    <row r="16082" spans="19:20" ht="15.75" x14ac:dyDescent="0.2">
      <c r="S16082" s="302">
        <v>1</v>
      </c>
      <c r="T16082" s="302"/>
    </row>
    <row r="16083" spans="19:20" ht="15.75" x14ac:dyDescent="0.2">
      <c r="S16083" s="302">
        <v>1</v>
      </c>
      <c r="T16083" s="302"/>
    </row>
    <row r="16084" spans="19:20" ht="15.75" x14ac:dyDescent="0.2">
      <c r="S16084" s="302">
        <v>1</v>
      </c>
      <c r="T16084" s="302"/>
    </row>
    <row r="16085" spans="19:20" ht="15.75" x14ac:dyDescent="0.2">
      <c r="S16085" s="302">
        <v>1</v>
      </c>
      <c r="T16085" s="302"/>
    </row>
    <row r="16086" spans="19:20" ht="15.75" x14ac:dyDescent="0.2">
      <c r="S16086" s="302">
        <v>1</v>
      </c>
      <c r="T16086" s="302"/>
    </row>
    <row r="16087" spans="19:20" ht="15.75" x14ac:dyDescent="0.2">
      <c r="S16087" s="302">
        <v>1</v>
      </c>
      <c r="T16087" s="302"/>
    </row>
    <row r="16088" spans="19:20" ht="15.75" x14ac:dyDescent="0.2">
      <c r="S16088" s="302">
        <v>1</v>
      </c>
      <c r="T16088" s="302"/>
    </row>
    <row r="16089" spans="19:20" ht="15.75" x14ac:dyDescent="0.2">
      <c r="S16089" s="302">
        <v>1</v>
      </c>
      <c r="T16089" s="302"/>
    </row>
    <row r="16090" spans="19:20" ht="15.75" x14ac:dyDescent="0.2">
      <c r="S16090" s="302">
        <v>1</v>
      </c>
      <c r="T16090" s="302"/>
    </row>
    <row r="16091" spans="19:20" ht="15.75" x14ac:dyDescent="0.2">
      <c r="S16091" s="302">
        <v>1</v>
      </c>
      <c r="T16091" s="302"/>
    </row>
    <row r="16092" spans="19:20" ht="15.75" x14ac:dyDescent="0.2">
      <c r="S16092" s="302">
        <v>1</v>
      </c>
      <c r="T16092" s="302"/>
    </row>
    <row r="16093" spans="19:20" ht="15.75" x14ac:dyDescent="0.2">
      <c r="S16093" s="302">
        <v>1</v>
      </c>
      <c r="T16093" s="302"/>
    </row>
    <row r="16094" spans="19:20" ht="15.75" x14ac:dyDescent="0.2">
      <c r="S16094" s="302">
        <v>1</v>
      </c>
      <c r="T16094" s="302"/>
    </row>
    <row r="16095" spans="19:20" ht="15.75" x14ac:dyDescent="0.2">
      <c r="S16095" s="302">
        <v>1</v>
      </c>
      <c r="T16095" s="302"/>
    </row>
    <row r="16096" spans="19:20" ht="15.75" x14ac:dyDescent="0.2">
      <c r="S16096" s="302">
        <v>1</v>
      </c>
      <c r="T16096" s="302"/>
    </row>
    <row r="16097" spans="19:20" ht="15.75" x14ac:dyDescent="0.2">
      <c r="S16097" s="302">
        <v>1</v>
      </c>
      <c r="T16097" s="302"/>
    </row>
    <row r="16098" spans="19:20" ht="15.75" x14ac:dyDescent="0.2">
      <c r="S16098" s="302">
        <v>1</v>
      </c>
      <c r="T16098" s="302"/>
    </row>
    <row r="16099" spans="19:20" ht="15.75" x14ac:dyDescent="0.2">
      <c r="S16099" s="302">
        <v>1</v>
      </c>
      <c r="T16099" s="302"/>
    </row>
    <row r="16100" spans="19:20" ht="15.75" x14ac:dyDescent="0.2">
      <c r="S16100" s="302">
        <v>1</v>
      </c>
      <c r="T16100" s="302"/>
    </row>
    <row r="16101" spans="19:20" ht="15.75" x14ac:dyDescent="0.2">
      <c r="S16101" s="302">
        <v>1</v>
      </c>
      <c r="T16101" s="302"/>
    </row>
    <row r="16102" spans="19:20" ht="15.75" x14ac:dyDescent="0.2">
      <c r="S16102" s="302">
        <v>1</v>
      </c>
      <c r="T16102" s="302"/>
    </row>
    <row r="16103" spans="19:20" ht="15.75" x14ac:dyDescent="0.2">
      <c r="S16103" s="302">
        <v>1</v>
      </c>
      <c r="T16103" s="302"/>
    </row>
    <row r="16104" spans="19:20" ht="15.75" x14ac:dyDescent="0.2">
      <c r="S16104" s="302">
        <v>1</v>
      </c>
      <c r="T16104" s="302"/>
    </row>
    <row r="16105" spans="19:20" ht="15.75" x14ac:dyDescent="0.2">
      <c r="S16105" s="302">
        <v>1</v>
      </c>
      <c r="T16105" s="302"/>
    </row>
    <row r="16106" spans="19:20" ht="15.75" x14ac:dyDescent="0.2">
      <c r="S16106" s="302">
        <v>1</v>
      </c>
      <c r="T16106" s="302"/>
    </row>
    <row r="16107" spans="19:20" ht="15.75" x14ac:dyDescent="0.2">
      <c r="S16107" s="302">
        <v>1</v>
      </c>
      <c r="T16107" s="302"/>
    </row>
    <row r="16108" spans="19:20" ht="15.75" x14ac:dyDescent="0.2">
      <c r="S16108" s="302">
        <v>1</v>
      </c>
      <c r="T16108" s="302"/>
    </row>
    <row r="16109" spans="19:20" ht="15.75" x14ac:dyDescent="0.2">
      <c r="S16109" s="302">
        <v>1</v>
      </c>
      <c r="T16109" s="302"/>
    </row>
    <row r="16110" spans="19:20" ht="15.75" x14ac:dyDescent="0.2">
      <c r="S16110" s="302">
        <v>1</v>
      </c>
      <c r="T16110" s="302"/>
    </row>
    <row r="16111" spans="19:20" ht="15.75" x14ac:dyDescent="0.2">
      <c r="S16111" s="302">
        <v>1</v>
      </c>
      <c r="T16111" s="302"/>
    </row>
    <row r="16112" spans="19:20" ht="15.75" x14ac:dyDescent="0.2">
      <c r="S16112" s="302">
        <v>1</v>
      </c>
      <c r="T16112" s="302"/>
    </row>
    <row r="16113" spans="19:20" ht="15.75" x14ac:dyDescent="0.2">
      <c r="S16113" s="302">
        <v>1</v>
      </c>
      <c r="T16113" s="302"/>
    </row>
    <row r="16114" spans="19:20" ht="15.75" x14ac:dyDescent="0.2">
      <c r="S16114" s="302">
        <v>1</v>
      </c>
      <c r="T16114" s="302"/>
    </row>
    <row r="16115" spans="19:20" ht="15.75" x14ac:dyDescent="0.2">
      <c r="S16115" s="302">
        <v>1</v>
      </c>
      <c r="T16115" s="302"/>
    </row>
    <row r="16116" spans="19:20" ht="15.75" x14ac:dyDescent="0.2">
      <c r="S16116" s="302">
        <v>1</v>
      </c>
      <c r="T16116" s="302"/>
    </row>
    <row r="16117" spans="19:20" ht="15.75" x14ac:dyDescent="0.2">
      <c r="S16117" s="302">
        <v>1</v>
      </c>
      <c r="T16117" s="302"/>
    </row>
    <row r="16118" spans="19:20" ht="15.75" x14ac:dyDescent="0.2">
      <c r="S16118" s="302">
        <v>1</v>
      </c>
      <c r="T16118" s="302"/>
    </row>
    <row r="16119" spans="19:20" ht="15.75" x14ac:dyDescent="0.2">
      <c r="S16119" s="302">
        <v>1</v>
      </c>
      <c r="T16119" s="302"/>
    </row>
    <row r="16120" spans="19:20" ht="15.75" x14ac:dyDescent="0.2">
      <c r="S16120" s="302">
        <v>1</v>
      </c>
      <c r="T16120" s="302"/>
    </row>
    <row r="16121" spans="19:20" ht="15.75" x14ac:dyDescent="0.2">
      <c r="S16121" s="302">
        <v>1</v>
      </c>
      <c r="T16121" s="302"/>
    </row>
    <row r="16122" spans="19:20" ht="15.75" x14ac:dyDescent="0.2">
      <c r="S16122" s="302">
        <v>1</v>
      </c>
      <c r="T16122" s="302"/>
    </row>
    <row r="16123" spans="19:20" ht="15.75" x14ac:dyDescent="0.2">
      <c r="S16123" s="302">
        <v>1</v>
      </c>
      <c r="T16123" s="302"/>
    </row>
    <row r="16124" spans="19:20" ht="15.75" x14ac:dyDescent="0.2">
      <c r="S16124" s="302">
        <v>1</v>
      </c>
      <c r="T16124" s="302"/>
    </row>
    <row r="16125" spans="19:20" ht="15.75" x14ac:dyDescent="0.2">
      <c r="S16125" s="302">
        <v>1</v>
      </c>
      <c r="T16125" s="302"/>
    </row>
    <row r="16126" spans="19:20" ht="15.75" x14ac:dyDescent="0.2">
      <c r="S16126" s="302">
        <v>1</v>
      </c>
      <c r="T16126" s="302"/>
    </row>
    <row r="16127" spans="19:20" ht="15.75" x14ac:dyDescent="0.2">
      <c r="S16127" s="302">
        <v>1</v>
      </c>
      <c r="T16127" s="302"/>
    </row>
    <row r="16128" spans="19:20" ht="15.75" x14ac:dyDescent="0.2">
      <c r="S16128" s="302">
        <v>1</v>
      </c>
      <c r="T16128" s="302"/>
    </row>
    <row r="16129" spans="19:20" ht="15.75" x14ac:dyDescent="0.2">
      <c r="S16129" s="302">
        <v>1</v>
      </c>
      <c r="T16129" s="302"/>
    </row>
    <row r="16130" spans="19:20" ht="15.75" x14ac:dyDescent="0.2">
      <c r="S16130" s="302">
        <v>1</v>
      </c>
      <c r="T16130" s="302"/>
    </row>
    <row r="16131" spans="19:20" ht="15.75" x14ac:dyDescent="0.2">
      <c r="S16131" s="302">
        <v>1</v>
      </c>
      <c r="T16131" s="302"/>
    </row>
    <row r="16132" spans="19:20" ht="15.75" x14ac:dyDescent="0.2">
      <c r="S16132" s="302">
        <v>1</v>
      </c>
      <c r="T16132" s="302"/>
    </row>
    <row r="16133" spans="19:20" ht="15.75" x14ac:dyDescent="0.2">
      <c r="S16133" s="302">
        <v>1</v>
      </c>
      <c r="T16133" s="302"/>
    </row>
    <row r="16134" spans="19:20" ht="15.75" x14ac:dyDescent="0.2">
      <c r="S16134" s="302">
        <v>1</v>
      </c>
      <c r="T16134" s="302"/>
    </row>
    <row r="16135" spans="19:20" ht="15.75" x14ac:dyDescent="0.2">
      <c r="S16135" s="302">
        <v>1</v>
      </c>
      <c r="T16135" s="302"/>
    </row>
    <row r="16136" spans="19:20" ht="15.75" x14ac:dyDescent="0.2">
      <c r="S16136" s="302">
        <v>1</v>
      </c>
      <c r="T16136" s="302"/>
    </row>
    <row r="16137" spans="19:20" ht="15.75" x14ac:dyDescent="0.2">
      <c r="S16137" s="302">
        <v>1</v>
      </c>
      <c r="T16137" s="302"/>
    </row>
    <row r="16138" spans="19:20" ht="15.75" x14ac:dyDescent="0.2">
      <c r="S16138" s="302">
        <v>1</v>
      </c>
      <c r="T16138" s="302"/>
    </row>
    <row r="16139" spans="19:20" ht="15.75" x14ac:dyDescent="0.2">
      <c r="S16139" s="302">
        <v>1</v>
      </c>
      <c r="T16139" s="302"/>
    </row>
    <row r="16140" spans="19:20" ht="15.75" x14ac:dyDescent="0.2">
      <c r="S16140" s="302">
        <v>1</v>
      </c>
      <c r="T16140" s="302"/>
    </row>
    <row r="16141" spans="19:20" ht="15.75" x14ac:dyDescent="0.2">
      <c r="S16141" s="302">
        <v>1</v>
      </c>
      <c r="T16141" s="302"/>
    </row>
    <row r="16142" spans="19:20" ht="15.75" x14ac:dyDescent="0.2">
      <c r="S16142" s="302">
        <v>1</v>
      </c>
      <c r="T16142" s="302"/>
    </row>
    <row r="16143" spans="19:20" ht="15.75" x14ac:dyDescent="0.2">
      <c r="S16143" s="302">
        <v>1</v>
      </c>
      <c r="T16143" s="302"/>
    </row>
    <row r="16144" spans="19:20" ht="15.75" x14ac:dyDescent="0.2">
      <c r="S16144" s="302">
        <v>1</v>
      </c>
      <c r="T16144" s="302"/>
    </row>
    <row r="16145" spans="19:20" ht="15.75" x14ac:dyDescent="0.2">
      <c r="S16145" s="302">
        <v>1</v>
      </c>
      <c r="T16145" s="302"/>
    </row>
    <row r="16146" spans="19:20" ht="15.75" x14ac:dyDescent="0.2">
      <c r="S16146" s="302">
        <v>1</v>
      </c>
      <c r="T16146" s="302"/>
    </row>
    <row r="16147" spans="19:20" ht="15.75" x14ac:dyDescent="0.2">
      <c r="S16147" s="302">
        <v>1</v>
      </c>
      <c r="T16147" s="302"/>
    </row>
    <row r="16148" spans="19:20" ht="15.75" x14ac:dyDescent="0.2">
      <c r="S16148" s="302">
        <v>1</v>
      </c>
      <c r="T16148" s="302"/>
    </row>
    <row r="16149" spans="19:20" ht="15.75" x14ac:dyDescent="0.2">
      <c r="S16149" s="302">
        <v>1</v>
      </c>
      <c r="T16149" s="302"/>
    </row>
    <row r="16150" spans="19:20" ht="15.75" x14ac:dyDescent="0.2">
      <c r="S16150" s="302">
        <v>1</v>
      </c>
      <c r="T16150" s="302"/>
    </row>
    <row r="16151" spans="19:20" ht="15.75" x14ac:dyDescent="0.2">
      <c r="S16151" s="302">
        <v>1</v>
      </c>
      <c r="T16151" s="302"/>
    </row>
    <row r="16152" spans="19:20" ht="15.75" x14ac:dyDescent="0.2">
      <c r="S16152" s="302">
        <v>1</v>
      </c>
      <c r="T16152" s="302"/>
    </row>
    <row r="16153" spans="19:20" ht="15.75" x14ac:dyDescent="0.2">
      <c r="S16153" s="302">
        <v>1</v>
      </c>
      <c r="T16153" s="302"/>
    </row>
    <row r="16154" spans="19:20" ht="15.75" x14ac:dyDescent="0.2">
      <c r="S16154" s="302">
        <v>1</v>
      </c>
      <c r="T16154" s="302"/>
    </row>
    <row r="16155" spans="19:20" ht="15.75" x14ac:dyDescent="0.2">
      <c r="S16155" s="302">
        <v>1</v>
      </c>
      <c r="T16155" s="302"/>
    </row>
    <row r="16156" spans="19:20" ht="15.75" x14ac:dyDescent="0.2">
      <c r="S16156" s="302">
        <v>1</v>
      </c>
      <c r="T16156" s="302"/>
    </row>
    <row r="16157" spans="19:20" ht="15.75" x14ac:dyDescent="0.2">
      <c r="S16157" s="302">
        <v>1</v>
      </c>
      <c r="T16157" s="302"/>
    </row>
    <row r="16158" spans="19:20" ht="15.75" x14ac:dyDescent="0.2">
      <c r="S16158" s="302">
        <v>1</v>
      </c>
      <c r="T16158" s="302"/>
    </row>
    <row r="16159" spans="19:20" ht="15.75" x14ac:dyDescent="0.2">
      <c r="S16159" s="302">
        <v>1</v>
      </c>
      <c r="T16159" s="302"/>
    </row>
    <row r="16160" spans="19:20" ht="15.75" x14ac:dyDescent="0.2">
      <c r="S16160" s="302">
        <v>1</v>
      </c>
      <c r="T16160" s="302"/>
    </row>
    <row r="16161" spans="19:20" ht="15.75" x14ac:dyDescent="0.2">
      <c r="S16161" s="302">
        <v>1</v>
      </c>
      <c r="T16161" s="302"/>
    </row>
    <row r="16162" spans="19:20" ht="15.75" x14ac:dyDescent="0.2">
      <c r="S16162" s="302">
        <v>1</v>
      </c>
      <c r="T16162" s="302"/>
    </row>
    <row r="16163" spans="19:20" ht="15.75" x14ac:dyDescent="0.2">
      <c r="S16163" s="302">
        <v>1</v>
      </c>
      <c r="T16163" s="302"/>
    </row>
    <row r="16164" spans="19:20" ht="15.75" x14ac:dyDescent="0.2">
      <c r="S16164" s="302">
        <v>1</v>
      </c>
      <c r="T16164" s="302"/>
    </row>
    <row r="16165" spans="19:20" ht="15.75" x14ac:dyDescent="0.2">
      <c r="S16165" s="302">
        <v>1</v>
      </c>
      <c r="T16165" s="302"/>
    </row>
    <row r="16166" spans="19:20" ht="15.75" x14ac:dyDescent="0.2">
      <c r="S16166" s="302">
        <v>1</v>
      </c>
      <c r="T16166" s="302"/>
    </row>
    <row r="16167" spans="19:20" ht="15.75" x14ac:dyDescent="0.2">
      <c r="S16167" s="302">
        <v>1</v>
      </c>
      <c r="T16167" s="302"/>
    </row>
    <row r="16168" spans="19:20" ht="15.75" x14ac:dyDescent="0.2">
      <c r="S16168" s="302">
        <v>1</v>
      </c>
      <c r="T16168" s="302"/>
    </row>
    <row r="16169" spans="19:20" ht="15.75" x14ac:dyDescent="0.2">
      <c r="S16169" s="302">
        <v>1</v>
      </c>
      <c r="T16169" s="302"/>
    </row>
    <row r="16170" spans="19:20" ht="15.75" x14ac:dyDescent="0.2">
      <c r="S16170" s="302">
        <v>1</v>
      </c>
      <c r="T16170" s="302"/>
    </row>
    <row r="16171" spans="19:20" ht="15.75" x14ac:dyDescent="0.2">
      <c r="S16171" s="302">
        <v>1</v>
      </c>
      <c r="T16171" s="302"/>
    </row>
    <row r="16172" spans="19:20" ht="15.75" x14ac:dyDescent="0.2">
      <c r="S16172" s="302">
        <v>1</v>
      </c>
      <c r="T16172" s="302"/>
    </row>
    <row r="16173" spans="19:20" ht="15.75" x14ac:dyDescent="0.2">
      <c r="S16173" s="302">
        <v>1</v>
      </c>
      <c r="T16173" s="302"/>
    </row>
    <row r="16174" spans="19:20" ht="15.75" x14ac:dyDescent="0.2">
      <c r="S16174" s="302">
        <v>1</v>
      </c>
      <c r="T16174" s="302"/>
    </row>
    <row r="16175" spans="19:20" ht="15.75" x14ac:dyDescent="0.2">
      <c r="S16175" s="302">
        <v>1</v>
      </c>
      <c r="T16175" s="302"/>
    </row>
    <row r="16176" spans="19:20" ht="15.75" x14ac:dyDescent="0.2">
      <c r="S16176" s="302">
        <v>1</v>
      </c>
      <c r="T16176" s="302"/>
    </row>
    <row r="16177" spans="19:20" ht="15.75" x14ac:dyDescent="0.2">
      <c r="S16177" s="302">
        <v>1</v>
      </c>
      <c r="T16177" s="302"/>
    </row>
    <row r="16178" spans="19:20" ht="15.75" x14ac:dyDescent="0.2">
      <c r="S16178" s="302">
        <v>1</v>
      </c>
      <c r="T16178" s="302"/>
    </row>
    <row r="16179" spans="19:20" ht="15.75" x14ac:dyDescent="0.2">
      <c r="S16179" s="302">
        <v>1</v>
      </c>
      <c r="T16179" s="302"/>
    </row>
    <row r="16180" spans="19:20" ht="15.75" x14ac:dyDescent="0.2">
      <c r="S16180" s="302">
        <v>1</v>
      </c>
      <c r="T16180" s="302"/>
    </row>
    <row r="16181" spans="19:20" ht="15.75" x14ac:dyDescent="0.2">
      <c r="S16181" s="302">
        <v>1</v>
      </c>
      <c r="T16181" s="302"/>
    </row>
    <row r="16182" spans="19:20" ht="15.75" x14ac:dyDescent="0.2">
      <c r="S16182" s="302">
        <v>1</v>
      </c>
      <c r="T16182" s="302"/>
    </row>
    <row r="16183" spans="19:20" ht="15.75" x14ac:dyDescent="0.2">
      <c r="S16183" s="302">
        <v>1</v>
      </c>
      <c r="T16183" s="302"/>
    </row>
    <row r="16184" spans="19:20" ht="15.75" x14ac:dyDescent="0.2">
      <c r="S16184" s="302">
        <v>1</v>
      </c>
      <c r="T16184" s="302"/>
    </row>
    <row r="16185" spans="19:20" ht="15.75" x14ac:dyDescent="0.2">
      <c r="S16185" s="302">
        <v>1</v>
      </c>
      <c r="T16185" s="302"/>
    </row>
    <row r="16186" spans="19:20" ht="15.75" x14ac:dyDescent="0.2">
      <c r="S16186" s="302">
        <v>1</v>
      </c>
      <c r="T16186" s="302"/>
    </row>
    <row r="16187" spans="19:20" ht="15.75" x14ac:dyDescent="0.2">
      <c r="S16187" s="302">
        <v>1</v>
      </c>
      <c r="T16187" s="302"/>
    </row>
    <row r="16188" spans="19:20" ht="15.75" x14ac:dyDescent="0.2">
      <c r="S16188" s="302">
        <v>1</v>
      </c>
      <c r="T16188" s="302"/>
    </row>
    <row r="16189" spans="19:20" ht="15.75" x14ac:dyDescent="0.2">
      <c r="S16189" s="302">
        <v>1</v>
      </c>
      <c r="T16189" s="302"/>
    </row>
    <row r="16190" spans="19:20" ht="15.75" x14ac:dyDescent="0.2">
      <c r="S16190" s="302">
        <v>1</v>
      </c>
      <c r="T16190" s="302"/>
    </row>
    <row r="16191" spans="19:20" ht="15.75" x14ac:dyDescent="0.2">
      <c r="S16191" s="302">
        <v>1</v>
      </c>
      <c r="T16191" s="302"/>
    </row>
    <row r="16192" spans="19:20" ht="15.75" x14ac:dyDescent="0.2">
      <c r="S16192" s="302">
        <v>1</v>
      </c>
      <c r="T16192" s="302"/>
    </row>
    <row r="16193" spans="19:20" ht="15.75" x14ac:dyDescent="0.2">
      <c r="S16193" s="302">
        <v>1</v>
      </c>
      <c r="T16193" s="302"/>
    </row>
    <row r="16194" spans="19:20" ht="15.75" x14ac:dyDescent="0.2">
      <c r="S16194" s="302">
        <v>1</v>
      </c>
      <c r="T16194" s="302"/>
    </row>
    <row r="16195" spans="19:20" ht="15.75" x14ac:dyDescent="0.2">
      <c r="S16195" s="302">
        <v>1</v>
      </c>
      <c r="T16195" s="302"/>
    </row>
    <row r="16196" spans="19:20" ht="15.75" x14ac:dyDescent="0.2">
      <c r="S16196" s="302">
        <v>1</v>
      </c>
      <c r="T16196" s="302"/>
    </row>
    <row r="16197" spans="19:20" ht="15.75" x14ac:dyDescent="0.2">
      <c r="S16197" s="302">
        <v>1</v>
      </c>
      <c r="T16197" s="302"/>
    </row>
    <row r="16198" spans="19:20" ht="15.75" x14ac:dyDescent="0.2">
      <c r="S16198" s="302">
        <v>1</v>
      </c>
      <c r="T16198" s="302"/>
    </row>
    <row r="16199" spans="19:20" ht="15.75" x14ac:dyDescent="0.2">
      <c r="S16199" s="302">
        <v>1</v>
      </c>
      <c r="T16199" s="302"/>
    </row>
    <row r="16200" spans="19:20" ht="15.75" x14ac:dyDescent="0.2">
      <c r="S16200" s="302">
        <v>1</v>
      </c>
      <c r="T16200" s="302"/>
    </row>
    <row r="16201" spans="19:20" ht="15.75" x14ac:dyDescent="0.2">
      <c r="S16201" s="302">
        <v>1</v>
      </c>
      <c r="T16201" s="302"/>
    </row>
    <row r="16202" spans="19:20" ht="15.75" x14ac:dyDescent="0.2">
      <c r="S16202" s="302">
        <v>1</v>
      </c>
      <c r="T16202" s="302"/>
    </row>
    <row r="16203" spans="19:20" ht="15.75" x14ac:dyDescent="0.2">
      <c r="S16203" s="302">
        <v>1</v>
      </c>
      <c r="T16203" s="302"/>
    </row>
    <row r="16204" spans="19:20" ht="15.75" x14ac:dyDescent="0.2">
      <c r="S16204" s="302">
        <v>1</v>
      </c>
      <c r="T16204" s="302"/>
    </row>
    <row r="16205" spans="19:20" ht="15.75" x14ac:dyDescent="0.2">
      <c r="S16205" s="302">
        <v>1</v>
      </c>
      <c r="T16205" s="302"/>
    </row>
    <row r="16206" spans="19:20" ht="15.75" x14ac:dyDescent="0.2">
      <c r="S16206" s="302">
        <v>1</v>
      </c>
      <c r="T16206" s="302"/>
    </row>
    <row r="16207" spans="19:20" ht="15.75" x14ac:dyDescent="0.2">
      <c r="S16207" s="302">
        <v>1</v>
      </c>
      <c r="T16207" s="302"/>
    </row>
    <row r="16208" spans="19:20" ht="15.75" x14ac:dyDescent="0.2">
      <c r="S16208" s="302">
        <v>1</v>
      </c>
      <c r="T16208" s="302"/>
    </row>
    <row r="16209" spans="19:20" ht="15.75" x14ac:dyDescent="0.2">
      <c r="S16209" s="302">
        <v>1</v>
      </c>
      <c r="T16209" s="302"/>
    </row>
    <row r="16210" spans="19:20" ht="15.75" x14ac:dyDescent="0.2">
      <c r="S16210" s="302">
        <v>1</v>
      </c>
      <c r="T16210" s="302"/>
    </row>
    <row r="16211" spans="19:20" ht="15.75" x14ac:dyDescent="0.2">
      <c r="S16211" s="302">
        <v>1</v>
      </c>
      <c r="T16211" s="302"/>
    </row>
    <row r="16212" spans="19:20" ht="15.75" x14ac:dyDescent="0.2">
      <c r="S16212" s="302">
        <v>1</v>
      </c>
      <c r="T16212" s="302"/>
    </row>
    <row r="16213" spans="19:20" ht="15.75" x14ac:dyDescent="0.2">
      <c r="S16213" s="302">
        <v>1</v>
      </c>
      <c r="T16213" s="302"/>
    </row>
    <row r="16214" spans="19:20" ht="15.75" x14ac:dyDescent="0.2">
      <c r="S16214" s="302">
        <v>1</v>
      </c>
      <c r="T16214" s="302"/>
    </row>
    <row r="16215" spans="19:20" ht="15.75" x14ac:dyDescent="0.2">
      <c r="S16215" s="302">
        <v>1</v>
      </c>
      <c r="T16215" s="302"/>
    </row>
    <row r="16216" spans="19:20" ht="15.75" x14ac:dyDescent="0.2">
      <c r="S16216" s="302">
        <v>1</v>
      </c>
      <c r="T16216" s="302"/>
    </row>
    <row r="16217" spans="19:20" ht="15.75" x14ac:dyDescent="0.2">
      <c r="S16217" s="302">
        <v>1</v>
      </c>
      <c r="T16217" s="302"/>
    </row>
    <row r="16218" spans="19:20" ht="15.75" x14ac:dyDescent="0.2">
      <c r="S16218" s="302">
        <v>1</v>
      </c>
      <c r="T16218" s="302"/>
    </row>
    <row r="16219" spans="19:20" ht="15.75" x14ac:dyDescent="0.2">
      <c r="S16219" s="302">
        <v>1</v>
      </c>
      <c r="T16219" s="302"/>
    </row>
    <row r="16220" spans="19:20" ht="15.75" x14ac:dyDescent="0.2">
      <c r="S16220" s="302">
        <v>1</v>
      </c>
      <c r="T16220" s="302"/>
    </row>
    <row r="16221" spans="19:20" ht="15.75" x14ac:dyDescent="0.2">
      <c r="S16221" s="302">
        <v>1</v>
      </c>
      <c r="T16221" s="302"/>
    </row>
    <row r="16222" spans="19:20" ht="15.75" x14ac:dyDescent="0.2">
      <c r="S16222" s="302">
        <v>1</v>
      </c>
      <c r="T16222" s="302"/>
    </row>
    <row r="16223" spans="19:20" ht="15.75" x14ac:dyDescent="0.2">
      <c r="S16223" s="302">
        <v>1</v>
      </c>
      <c r="T16223" s="302"/>
    </row>
    <row r="16224" spans="19:20" ht="15.75" x14ac:dyDescent="0.2">
      <c r="S16224" s="302">
        <v>1</v>
      </c>
      <c r="T16224" s="302"/>
    </row>
    <row r="16225" spans="19:20" ht="15.75" x14ac:dyDescent="0.2">
      <c r="S16225" s="302">
        <v>1</v>
      </c>
      <c r="T16225" s="302"/>
    </row>
    <row r="16226" spans="19:20" ht="15.75" x14ac:dyDescent="0.2">
      <c r="S16226" s="302">
        <v>1</v>
      </c>
      <c r="T16226" s="302"/>
    </row>
    <row r="16227" spans="19:20" ht="15.75" x14ac:dyDescent="0.2">
      <c r="S16227" s="302">
        <v>1</v>
      </c>
      <c r="T16227" s="302"/>
    </row>
    <row r="16228" spans="19:20" ht="15.75" x14ac:dyDescent="0.2">
      <c r="S16228" s="302">
        <v>1</v>
      </c>
      <c r="T16228" s="302"/>
    </row>
    <row r="16229" spans="19:20" ht="15.75" x14ac:dyDescent="0.2">
      <c r="S16229" s="302">
        <v>1</v>
      </c>
      <c r="T16229" s="302"/>
    </row>
    <row r="16230" spans="19:20" ht="15.75" x14ac:dyDescent="0.2">
      <c r="S16230" s="302">
        <v>1</v>
      </c>
      <c r="T16230" s="302"/>
    </row>
    <row r="16231" spans="19:20" ht="15.75" x14ac:dyDescent="0.2">
      <c r="S16231" s="302">
        <v>1</v>
      </c>
      <c r="T16231" s="302"/>
    </row>
    <row r="16232" spans="19:20" ht="15.75" x14ac:dyDescent="0.2">
      <c r="S16232" s="302">
        <v>1</v>
      </c>
      <c r="T16232" s="302"/>
    </row>
    <row r="16233" spans="19:20" ht="15.75" x14ac:dyDescent="0.2">
      <c r="S16233" s="302">
        <v>1</v>
      </c>
      <c r="T16233" s="302"/>
    </row>
    <row r="16234" spans="19:20" ht="15.75" x14ac:dyDescent="0.2">
      <c r="S16234" s="302">
        <v>1</v>
      </c>
      <c r="T16234" s="302"/>
    </row>
    <row r="16235" spans="19:20" ht="15.75" x14ac:dyDescent="0.2">
      <c r="S16235" s="302">
        <v>1</v>
      </c>
      <c r="T16235" s="302"/>
    </row>
    <row r="16236" spans="19:20" ht="15.75" x14ac:dyDescent="0.2">
      <c r="S16236" s="302">
        <v>1</v>
      </c>
      <c r="T16236" s="302"/>
    </row>
    <row r="16237" spans="19:20" ht="15.75" x14ac:dyDescent="0.2">
      <c r="S16237" s="302">
        <v>1</v>
      </c>
      <c r="T16237" s="302"/>
    </row>
    <row r="16238" spans="19:20" ht="15.75" x14ac:dyDescent="0.2">
      <c r="S16238" s="302">
        <v>1</v>
      </c>
      <c r="T16238" s="302"/>
    </row>
    <row r="16239" spans="19:20" ht="15.75" x14ac:dyDescent="0.2">
      <c r="S16239" s="302">
        <v>1</v>
      </c>
      <c r="T16239" s="302"/>
    </row>
    <row r="16240" spans="19:20" ht="15.75" x14ac:dyDescent="0.2">
      <c r="S16240" s="302">
        <v>1</v>
      </c>
      <c r="T16240" s="302"/>
    </row>
    <row r="16241" spans="19:20" ht="15.75" x14ac:dyDescent="0.2">
      <c r="S16241" s="302">
        <v>1</v>
      </c>
      <c r="T16241" s="302"/>
    </row>
    <row r="16242" spans="19:20" ht="15.75" x14ac:dyDescent="0.2">
      <c r="S16242" s="302">
        <v>1</v>
      </c>
      <c r="T16242" s="302"/>
    </row>
    <row r="16243" spans="19:20" ht="15.75" x14ac:dyDescent="0.2">
      <c r="S16243" s="302">
        <v>1</v>
      </c>
      <c r="T16243" s="302"/>
    </row>
    <row r="16244" spans="19:20" ht="15.75" x14ac:dyDescent="0.2">
      <c r="S16244" s="302">
        <v>1</v>
      </c>
      <c r="T16244" s="302"/>
    </row>
    <row r="16245" spans="19:20" ht="15.75" x14ac:dyDescent="0.2">
      <c r="S16245" s="302">
        <v>1</v>
      </c>
      <c r="T16245" s="302"/>
    </row>
    <row r="16246" spans="19:20" ht="15.75" x14ac:dyDescent="0.2">
      <c r="S16246" s="302">
        <v>1</v>
      </c>
      <c r="T16246" s="302"/>
    </row>
    <row r="16247" spans="19:20" ht="15.75" x14ac:dyDescent="0.2">
      <c r="S16247" s="302">
        <v>1</v>
      </c>
      <c r="T16247" s="302"/>
    </row>
    <row r="16248" spans="19:20" ht="15.75" x14ac:dyDescent="0.2">
      <c r="S16248" s="302">
        <v>1</v>
      </c>
      <c r="T16248" s="302"/>
    </row>
    <row r="16249" spans="19:20" ht="15.75" x14ac:dyDescent="0.2">
      <c r="S16249" s="302">
        <v>1</v>
      </c>
      <c r="T16249" s="302"/>
    </row>
    <row r="16250" spans="19:20" ht="15.75" x14ac:dyDescent="0.2">
      <c r="S16250" s="302">
        <v>1</v>
      </c>
      <c r="T16250" s="302"/>
    </row>
    <row r="16251" spans="19:20" ht="15.75" x14ac:dyDescent="0.2">
      <c r="S16251" s="302">
        <v>1</v>
      </c>
      <c r="T16251" s="302"/>
    </row>
    <row r="16252" spans="19:20" ht="15.75" x14ac:dyDescent="0.2">
      <c r="S16252" s="302">
        <v>1</v>
      </c>
      <c r="T16252" s="302"/>
    </row>
    <row r="16253" spans="19:20" ht="15.75" x14ac:dyDescent="0.2">
      <c r="S16253" s="302">
        <v>1</v>
      </c>
      <c r="T16253" s="302"/>
    </row>
    <row r="16254" spans="19:20" ht="15.75" x14ac:dyDescent="0.2">
      <c r="S16254" s="302">
        <v>1</v>
      </c>
      <c r="T16254" s="302"/>
    </row>
    <row r="16255" spans="19:20" ht="15.75" x14ac:dyDescent="0.2">
      <c r="S16255" s="302">
        <v>1</v>
      </c>
      <c r="T16255" s="302"/>
    </row>
    <row r="16256" spans="19:20" ht="15.75" x14ac:dyDescent="0.2">
      <c r="S16256" s="302">
        <v>1</v>
      </c>
      <c r="T16256" s="302"/>
    </row>
    <row r="16257" spans="19:20" ht="15.75" x14ac:dyDescent="0.2">
      <c r="S16257" s="302">
        <v>1</v>
      </c>
      <c r="T16257" s="302"/>
    </row>
    <row r="16258" spans="19:20" ht="15.75" x14ac:dyDescent="0.2">
      <c r="S16258" s="302">
        <v>1</v>
      </c>
      <c r="T16258" s="302"/>
    </row>
    <row r="16259" spans="19:20" ht="15.75" x14ac:dyDescent="0.2">
      <c r="S16259" s="302">
        <v>1</v>
      </c>
      <c r="T16259" s="302"/>
    </row>
    <row r="16260" spans="19:20" ht="15.75" x14ac:dyDescent="0.2">
      <c r="S16260" s="302">
        <v>1</v>
      </c>
      <c r="T16260" s="302"/>
    </row>
    <row r="16261" spans="19:20" ht="15.75" x14ac:dyDescent="0.2">
      <c r="S16261" s="302">
        <v>1</v>
      </c>
      <c r="T16261" s="302"/>
    </row>
    <row r="16262" spans="19:20" ht="15.75" x14ac:dyDescent="0.2">
      <c r="S16262" s="302">
        <v>1</v>
      </c>
      <c r="T16262" s="302"/>
    </row>
    <row r="16263" spans="19:20" ht="15.75" x14ac:dyDescent="0.2">
      <c r="S16263" s="302">
        <v>1</v>
      </c>
      <c r="T16263" s="302"/>
    </row>
    <row r="16264" spans="19:20" ht="15.75" x14ac:dyDescent="0.2">
      <c r="S16264" s="302">
        <v>1</v>
      </c>
      <c r="T16264" s="302"/>
    </row>
    <row r="16265" spans="19:20" ht="15.75" x14ac:dyDescent="0.2">
      <c r="S16265" s="302">
        <v>1</v>
      </c>
      <c r="T16265" s="302"/>
    </row>
    <row r="16266" spans="19:20" ht="15.75" x14ac:dyDescent="0.2">
      <c r="S16266" s="302">
        <v>1</v>
      </c>
      <c r="T16266" s="302"/>
    </row>
    <row r="16267" spans="19:20" ht="15.75" x14ac:dyDescent="0.2">
      <c r="S16267" s="302">
        <v>1</v>
      </c>
      <c r="T16267" s="302"/>
    </row>
    <row r="16268" spans="19:20" ht="15.75" x14ac:dyDescent="0.2">
      <c r="S16268" s="302">
        <v>1</v>
      </c>
      <c r="T16268" s="302"/>
    </row>
    <row r="16269" spans="19:20" ht="15.75" x14ac:dyDescent="0.2">
      <c r="S16269" s="302">
        <v>1</v>
      </c>
      <c r="T16269" s="302"/>
    </row>
    <row r="16270" spans="19:20" ht="15.75" x14ac:dyDescent="0.2">
      <c r="S16270" s="302">
        <v>1</v>
      </c>
      <c r="T16270" s="302"/>
    </row>
    <row r="16271" spans="19:20" ht="15.75" x14ac:dyDescent="0.2">
      <c r="S16271" s="302">
        <v>1</v>
      </c>
      <c r="T16271" s="302"/>
    </row>
    <row r="16272" spans="19:20" ht="15.75" x14ac:dyDescent="0.2">
      <c r="S16272" s="302">
        <v>1</v>
      </c>
      <c r="T16272" s="302"/>
    </row>
    <row r="16273" spans="19:20" ht="15.75" x14ac:dyDescent="0.2">
      <c r="S16273" s="302">
        <v>1</v>
      </c>
      <c r="T16273" s="302"/>
    </row>
    <row r="16274" spans="19:20" ht="15.75" x14ac:dyDescent="0.2">
      <c r="S16274" s="302">
        <v>1</v>
      </c>
      <c r="T16274" s="302"/>
    </row>
    <row r="16275" spans="19:20" ht="15.75" x14ac:dyDescent="0.2">
      <c r="S16275" s="302">
        <v>1</v>
      </c>
      <c r="T16275" s="302"/>
    </row>
    <row r="16276" spans="19:20" ht="15.75" x14ac:dyDescent="0.2">
      <c r="S16276" s="302">
        <v>1</v>
      </c>
      <c r="T16276" s="302"/>
    </row>
    <row r="16277" spans="19:20" ht="15.75" x14ac:dyDescent="0.2">
      <c r="S16277" s="302">
        <v>1</v>
      </c>
      <c r="T16277" s="302"/>
    </row>
    <row r="16278" spans="19:20" ht="15.75" x14ac:dyDescent="0.2">
      <c r="S16278" s="302">
        <v>1</v>
      </c>
      <c r="T16278" s="302"/>
    </row>
    <row r="16279" spans="19:20" ht="15.75" x14ac:dyDescent="0.2">
      <c r="S16279" s="302">
        <v>1</v>
      </c>
      <c r="T16279" s="302"/>
    </row>
    <row r="16280" spans="19:20" ht="15.75" x14ac:dyDescent="0.2">
      <c r="S16280" s="302">
        <v>1</v>
      </c>
      <c r="T16280" s="302"/>
    </row>
    <row r="16281" spans="19:20" ht="15.75" x14ac:dyDescent="0.2">
      <c r="S16281" s="302">
        <v>1</v>
      </c>
      <c r="T16281" s="302"/>
    </row>
    <row r="16282" spans="19:20" ht="15.75" x14ac:dyDescent="0.2">
      <c r="S16282" s="302">
        <v>1</v>
      </c>
      <c r="T16282" s="302"/>
    </row>
    <row r="16283" spans="19:20" ht="15.75" x14ac:dyDescent="0.2">
      <c r="S16283" s="302">
        <v>1</v>
      </c>
      <c r="T16283" s="302"/>
    </row>
    <row r="16284" spans="19:20" ht="15.75" x14ac:dyDescent="0.2">
      <c r="S16284" s="302">
        <v>1</v>
      </c>
      <c r="T16284" s="302"/>
    </row>
    <row r="16285" spans="19:20" ht="15.75" x14ac:dyDescent="0.2">
      <c r="S16285" s="302">
        <v>1</v>
      </c>
      <c r="T16285" s="302"/>
    </row>
    <row r="16286" spans="19:20" ht="15.75" x14ac:dyDescent="0.2">
      <c r="S16286" s="302">
        <v>1</v>
      </c>
      <c r="T16286" s="302"/>
    </row>
    <row r="16287" spans="19:20" ht="15.75" x14ac:dyDescent="0.2">
      <c r="S16287" s="302">
        <v>1</v>
      </c>
      <c r="T16287" s="302"/>
    </row>
    <row r="16288" spans="19:20" ht="15.75" x14ac:dyDescent="0.2">
      <c r="S16288" s="302">
        <v>1</v>
      </c>
      <c r="T16288" s="302"/>
    </row>
    <row r="16289" spans="19:20" ht="15.75" x14ac:dyDescent="0.2">
      <c r="S16289" s="302">
        <v>1</v>
      </c>
      <c r="T16289" s="302"/>
    </row>
    <row r="16290" spans="19:20" ht="15.75" x14ac:dyDescent="0.2">
      <c r="S16290" s="302">
        <v>1</v>
      </c>
      <c r="T16290" s="302"/>
    </row>
    <row r="16291" spans="19:20" ht="15.75" x14ac:dyDescent="0.2">
      <c r="S16291" s="302">
        <v>1</v>
      </c>
      <c r="T16291" s="302"/>
    </row>
    <row r="16292" spans="19:20" ht="15.75" x14ac:dyDescent="0.2">
      <c r="S16292" s="302">
        <v>1</v>
      </c>
      <c r="T16292" s="302"/>
    </row>
    <row r="16293" spans="19:20" ht="15.75" x14ac:dyDescent="0.2">
      <c r="S16293" s="302">
        <v>1</v>
      </c>
      <c r="T16293" s="302"/>
    </row>
    <row r="16294" spans="19:20" ht="15.75" x14ac:dyDescent="0.2">
      <c r="S16294" s="302">
        <v>1</v>
      </c>
      <c r="T16294" s="302"/>
    </row>
    <row r="16295" spans="19:20" ht="15.75" x14ac:dyDescent="0.2">
      <c r="S16295" s="302">
        <v>1</v>
      </c>
      <c r="T16295" s="302"/>
    </row>
    <row r="16296" spans="19:20" ht="15.75" x14ac:dyDescent="0.2">
      <c r="S16296" s="302">
        <v>1</v>
      </c>
      <c r="T16296" s="302"/>
    </row>
    <row r="16297" spans="19:20" ht="15.75" x14ac:dyDescent="0.2">
      <c r="S16297" s="302">
        <v>1</v>
      </c>
      <c r="T16297" s="302"/>
    </row>
    <row r="16298" spans="19:20" ht="15.75" x14ac:dyDescent="0.2">
      <c r="S16298" s="302">
        <v>1</v>
      </c>
      <c r="T16298" s="302"/>
    </row>
    <row r="16299" spans="19:20" ht="15.75" x14ac:dyDescent="0.2">
      <c r="S16299" s="302">
        <v>1</v>
      </c>
      <c r="T16299" s="302"/>
    </row>
    <row r="16300" spans="19:20" ht="15.75" x14ac:dyDescent="0.2">
      <c r="S16300" s="302">
        <v>1</v>
      </c>
      <c r="T16300" s="302"/>
    </row>
    <row r="16301" spans="19:20" ht="15.75" x14ac:dyDescent="0.2">
      <c r="S16301" s="302">
        <v>1</v>
      </c>
      <c r="T16301" s="302"/>
    </row>
    <row r="16302" spans="19:20" ht="15.75" x14ac:dyDescent="0.2">
      <c r="S16302" s="302">
        <v>1</v>
      </c>
      <c r="T16302" s="302"/>
    </row>
    <row r="16303" spans="19:20" ht="15.75" x14ac:dyDescent="0.2">
      <c r="S16303" s="302">
        <v>1</v>
      </c>
      <c r="T16303" s="302"/>
    </row>
    <row r="16304" spans="19:20" ht="15.75" x14ac:dyDescent="0.2">
      <c r="S16304" s="302">
        <v>1</v>
      </c>
      <c r="T16304" s="302"/>
    </row>
    <row r="16305" spans="19:20" ht="15.75" x14ac:dyDescent="0.2">
      <c r="S16305" s="302">
        <v>1</v>
      </c>
      <c r="T16305" s="302"/>
    </row>
    <row r="16306" spans="19:20" ht="15.75" x14ac:dyDescent="0.2">
      <c r="S16306" s="302">
        <v>1</v>
      </c>
      <c r="T16306" s="302"/>
    </row>
    <row r="16307" spans="19:20" ht="15.75" x14ac:dyDescent="0.2">
      <c r="S16307" s="302">
        <v>1</v>
      </c>
      <c r="T16307" s="302"/>
    </row>
    <row r="16308" spans="19:20" ht="15.75" x14ac:dyDescent="0.2">
      <c r="S16308" s="302">
        <v>1</v>
      </c>
      <c r="T16308" s="302"/>
    </row>
    <row r="16309" spans="19:20" ht="15.75" x14ac:dyDescent="0.2">
      <c r="S16309" s="302">
        <v>1</v>
      </c>
      <c r="T16309" s="302"/>
    </row>
    <row r="16310" spans="19:20" ht="15.75" x14ac:dyDescent="0.2">
      <c r="S16310" s="302">
        <v>1</v>
      </c>
      <c r="T16310" s="302"/>
    </row>
    <row r="16311" spans="19:20" ht="15.75" x14ac:dyDescent="0.2">
      <c r="S16311" s="302">
        <v>1</v>
      </c>
      <c r="T16311" s="302"/>
    </row>
    <row r="16312" spans="19:20" ht="15.75" x14ac:dyDescent="0.2">
      <c r="S16312" s="302">
        <v>1</v>
      </c>
      <c r="T16312" s="302"/>
    </row>
    <row r="16313" spans="19:20" ht="15.75" x14ac:dyDescent="0.2">
      <c r="S16313" s="302">
        <v>1</v>
      </c>
      <c r="T16313" s="302"/>
    </row>
    <row r="16314" spans="19:20" ht="15.75" x14ac:dyDescent="0.2">
      <c r="S16314" s="302">
        <v>1</v>
      </c>
      <c r="T16314" s="302"/>
    </row>
    <row r="16315" spans="19:20" ht="15.75" x14ac:dyDescent="0.2">
      <c r="S16315" s="302">
        <v>1</v>
      </c>
      <c r="T16315" s="302"/>
    </row>
    <row r="16316" spans="19:20" ht="15.75" x14ac:dyDescent="0.2">
      <c r="S16316" s="302">
        <v>1</v>
      </c>
      <c r="T16316" s="302"/>
    </row>
    <row r="16317" spans="19:20" ht="15.75" x14ac:dyDescent="0.2">
      <c r="S16317" s="302">
        <v>1</v>
      </c>
      <c r="T16317" s="302"/>
    </row>
    <row r="16318" spans="19:20" ht="15.75" x14ac:dyDescent="0.2">
      <c r="S16318" s="302">
        <v>1</v>
      </c>
      <c r="T16318" s="302"/>
    </row>
    <row r="16319" spans="19:20" ht="15.75" x14ac:dyDescent="0.2">
      <c r="S16319" s="302">
        <v>1</v>
      </c>
      <c r="T16319" s="302"/>
    </row>
    <row r="16320" spans="19:20" ht="15.75" x14ac:dyDescent="0.2">
      <c r="S16320" s="302">
        <v>1</v>
      </c>
      <c r="T16320" s="302"/>
    </row>
    <row r="16321" spans="19:20" ht="15.75" x14ac:dyDescent="0.2">
      <c r="S16321" s="302">
        <v>1</v>
      </c>
      <c r="T16321" s="302"/>
    </row>
    <row r="16322" spans="19:20" ht="15.75" x14ac:dyDescent="0.2">
      <c r="S16322" s="302">
        <v>1</v>
      </c>
      <c r="T16322" s="302"/>
    </row>
    <row r="16323" spans="19:20" ht="15.75" x14ac:dyDescent="0.2">
      <c r="S16323" s="302">
        <v>1</v>
      </c>
      <c r="T16323" s="302"/>
    </row>
    <row r="16324" spans="19:20" ht="15.75" x14ac:dyDescent="0.2">
      <c r="S16324" s="302">
        <v>1</v>
      </c>
      <c r="T16324" s="302"/>
    </row>
    <row r="16325" spans="19:20" ht="15.75" x14ac:dyDescent="0.2">
      <c r="S16325" s="302">
        <v>1</v>
      </c>
      <c r="T16325" s="302"/>
    </row>
    <row r="16326" spans="19:20" ht="15.75" x14ac:dyDescent="0.2">
      <c r="S16326" s="302">
        <v>1</v>
      </c>
      <c r="T16326" s="302"/>
    </row>
    <row r="16327" spans="19:20" ht="15.75" x14ac:dyDescent="0.2">
      <c r="S16327" s="302">
        <v>1</v>
      </c>
      <c r="T16327" s="302"/>
    </row>
    <row r="16328" spans="19:20" ht="15.75" x14ac:dyDescent="0.2">
      <c r="S16328" s="302">
        <v>1</v>
      </c>
      <c r="T16328" s="302"/>
    </row>
    <row r="16329" spans="19:20" ht="15.75" x14ac:dyDescent="0.2">
      <c r="S16329" s="302">
        <v>1</v>
      </c>
      <c r="T16329" s="302"/>
    </row>
    <row r="16330" spans="19:20" ht="15.75" x14ac:dyDescent="0.2">
      <c r="S16330" s="302">
        <v>1</v>
      </c>
      <c r="T16330" s="302"/>
    </row>
    <row r="16331" spans="19:20" ht="15.75" x14ac:dyDescent="0.2">
      <c r="S16331" s="302">
        <v>1</v>
      </c>
      <c r="T16331" s="302"/>
    </row>
    <row r="16332" spans="19:20" ht="15.75" x14ac:dyDescent="0.2">
      <c r="S16332" s="302">
        <v>1</v>
      </c>
      <c r="T16332" s="302"/>
    </row>
    <row r="16333" spans="19:20" ht="15.75" x14ac:dyDescent="0.2">
      <c r="S16333" s="302">
        <v>1</v>
      </c>
      <c r="T16333" s="302"/>
    </row>
    <row r="16334" spans="19:20" ht="15.75" x14ac:dyDescent="0.2">
      <c r="S16334" s="302">
        <v>1</v>
      </c>
      <c r="T16334" s="302"/>
    </row>
    <row r="16335" spans="19:20" ht="15.75" x14ac:dyDescent="0.2">
      <c r="S16335" s="302">
        <v>1</v>
      </c>
      <c r="T16335" s="302"/>
    </row>
    <row r="16336" spans="19:20" ht="15.75" x14ac:dyDescent="0.2">
      <c r="S16336" s="302">
        <v>1</v>
      </c>
      <c r="T16336" s="302"/>
    </row>
    <row r="16337" spans="19:20" ht="15.75" x14ac:dyDescent="0.2">
      <c r="S16337" s="302">
        <v>1</v>
      </c>
      <c r="T16337" s="302"/>
    </row>
    <row r="16338" spans="19:20" ht="15.75" x14ac:dyDescent="0.2">
      <c r="S16338" s="302">
        <v>1</v>
      </c>
      <c r="T16338" s="302"/>
    </row>
    <row r="16339" spans="19:20" ht="15.75" x14ac:dyDescent="0.2">
      <c r="S16339" s="302">
        <v>1</v>
      </c>
      <c r="T16339" s="302"/>
    </row>
    <row r="16340" spans="19:20" ht="15.75" x14ac:dyDescent="0.2">
      <c r="S16340" s="302">
        <v>1</v>
      </c>
      <c r="T16340" s="302"/>
    </row>
    <row r="16341" spans="19:20" ht="15.75" x14ac:dyDescent="0.2">
      <c r="S16341" s="302">
        <v>1</v>
      </c>
      <c r="T16341" s="302"/>
    </row>
    <row r="16342" spans="19:20" ht="15.75" x14ac:dyDescent="0.2">
      <c r="S16342" s="302">
        <v>1</v>
      </c>
      <c r="T16342" s="302"/>
    </row>
    <row r="16343" spans="19:20" ht="15.75" x14ac:dyDescent="0.2">
      <c r="S16343" s="302">
        <v>1</v>
      </c>
      <c r="T16343" s="302"/>
    </row>
    <row r="16344" spans="19:20" ht="15.75" x14ac:dyDescent="0.2">
      <c r="S16344" s="302">
        <v>1</v>
      </c>
      <c r="T16344" s="302"/>
    </row>
    <row r="16345" spans="19:20" ht="15.75" x14ac:dyDescent="0.2">
      <c r="S16345" s="302">
        <v>1</v>
      </c>
      <c r="T16345" s="302"/>
    </row>
    <row r="16346" spans="19:20" ht="15.75" x14ac:dyDescent="0.2">
      <c r="S16346" s="302">
        <v>1</v>
      </c>
      <c r="T16346" s="302"/>
    </row>
    <row r="16347" spans="19:20" ht="15.75" x14ac:dyDescent="0.2">
      <c r="S16347" s="302">
        <v>1</v>
      </c>
      <c r="T16347" s="302"/>
    </row>
    <row r="16348" spans="19:20" ht="15.75" x14ac:dyDescent="0.2">
      <c r="S16348" s="302">
        <v>1</v>
      </c>
      <c r="T16348" s="302"/>
    </row>
    <row r="16349" spans="19:20" ht="15.75" x14ac:dyDescent="0.2">
      <c r="S16349" s="302">
        <v>1</v>
      </c>
      <c r="T16349" s="302"/>
    </row>
    <row r="16350" spans="19:20" ht="15.75" x14ac:dyDescent="0.2">
      <c r="S16350" s="302">
        <v>1</v>
      </c>
      <c r="T16350" s="302"/>
    </row>
    <row r="16351" spans="19:20" ht="15.75" x14ac:dyDescent="0.2">
      <c r="S16351" s="302">
        <v>1</v>
      </c>
      <c r="T16351" s="302"/>
    </row>
    <row r="16352" spans="19:20" ht="15.75" x14ac:dyDescent="0.2">
      <c r="S16352" s="302">
        <v>1</v>
      </c>
      <c r="T16352" s="302"/>
    </row>
    <row r="16353" spans="19:20" ht="15.75" x14ac:dyDescent="0.2">
      <c r="S16353" s="302">
        <v>1</v>
      </c>
      <c r="T16353" s="302"/>
    </row>
    <row r="16354" spans="19:20" ht="15.75" x14ac:dyDescent="0.2">
      <c r="S16354" s="302">
        <v>1</v>
      </c>
      <c r="T16354" s="302"/>
    </row>
    <row r="16355" spans="19:20" ht="15.75" x14ac:dyDescent="0.2">
      <c r="S16355" s="302">
        <v>1</v>
      </c>
      <c r="T16355" s="302"/>
    </row>
    <row r="16356" spans="19:20" ht="15.75" x14ac:dyDescent="0.2">
      <c r="S16356" s="302">
        <v>1</v>
      </c>
      <c r="T16356" s="302"/>
    </row>
    <row r="16357" spans="19:20" ht="15.75" x14ac:dyDescent="0.2">
      <c r="S16357" s="302">
        <v>1</v>
      </c>
      <c r="T16357" s="302"/>
    </row>
    <row r="16358" spans="19:20" ht="15.75" x14ac:dyDescent="0.2">
      <c r="S16358" s="302">
        <v>1</v>
      </c>
      <c r="T16358" s="302"/>
    </row>
    <row r="16359" spans="19:20" ht="15.75" x14ac:dyDescent="0.2">
      <c r="S16359" s="302">
        <v>1</v>
      </c>
      <c r="T16359" s="302"/>
    </row>
    <row r="16360" spans="19:20" ht="15.75" x14ac:dyDescent="0.2">
      <c r="S16360" s="302">
        <v>1</v>
      </c>
      <c r="T16360" s="302"/>
    </row>
    <row r="16361" spans="19:20" ht="15.75" x14ac:dyDescent="0.2">
      <c r="S16361" s="302">
        <v>1</v>
      </c>
      <c r="T16361" s="302"/>
    </row>
    <row r="16362" spans="19:20" ht="15.75" x14ac:dyDescent="0.2">
      <c r="S16362" s="302">
        <v>1</v>
      </c>
      <c r="T16362" s="302"/>
    </row>
    <row r="16363" spans="19:20" ht="15.75" x14ac:dyDescent="0.2">
      <c r="S16363" s="302">
        <v>1</v>
      </c>
      <c r="T16363" s="302"/>
    </row>
    <row r="16364" spans="19:20" ht="15.75" x14ac:dyDescent="0.2">
      <c r="S16364" s="302">
        <v>1</v>
      </c>
      <c r="T16364" s="302"/>
    </row>
    <row r="16365" spans="19:20" ht="15.75" x14ac:dyDescent="0.2">
      <c r="S16365" s="302">
        <v>1</v>
      </c>
      <c r="T16365" s="302"/>
    </row>
    <row r="16366" spans="19:20" ht="15.75" x14ac:dyDescent="0.2">
      <c r="S16366" s="302">
        <v>1</v>
      </c>
      <c r="T16366" s="302"/>
    </row>
    <row r="16367" spans="19:20" ht="15.75" x14ac:dyDescent="0.2">
      <c r="S16367" s="302">
        <v>1</v>
      </c>
      <c r="T16367" s="302"/>
    </row>
    <row r="16368" spans="19:20" ht="15.75" x14ac:dyDescent="0.2">
      <c r="S16368" s="302">
        <v>1</v>
      </c>
      <c r="T16368" s="302"/>
    </row>
    <row r="16369" spans="19:20" ht="15.75" x14ac:dyDescent="0.2">
      <c r="S16369" s="302">
        <v>1</v>
      </c>
      <c r="T16369" s="302"/>
    </row>
    <row r="16370" spans="19:20" ht="15.75" x14ac:dyDescent="0.2">
      <c r="S16370" s="302">
        <v>1</v>
      </c>
      <c r="T16370" s="302"/>
    </row>
    <row r="16371" spans="19:20" ht="15.75" x14ac:dyDescent="0.2">
      <c r="S16371" s="302">
        <v>1</v>
      </c>
      <c r="T16371" s="302"/>
    </row>
    <row r="16372" spans="19:20" ht="15.75" x14ac:dyDescent="0.2">
      <c r="S16372" s="302">
        <v>1</v>
      </c>
      <c r="T16372" s="302"/>
    </row>
    <row r="16373" spans="19:20" ht="15.75" x14ac:dyDescent="0.2">
      <c r="S16373" s="302">
        <v>1</v>
      </c>
      <c r="T16373" s="302"/>
    </row>
    <row r="16374" spans="19:20" ht="15.75" x14ac:dyDescent="0.2">
      <c r="S16374" s="302">
        <v>1</v>
      </c>
      <c r="T16374" s="302"/>
    </row>
    <row r="16375" spans="19:20" ht="15.75" x14ac:dyDescent="0.2">
      <c r="S16375" s="302">
        <v>1</v>
      </c>
      <c r="T16375" s="302"/>
    </row>
    <row r="16376" spans="19:20" ht="15.75" x14ac:dyDescent="0.2">
      <c r="S16376" s="302">
        <v>1</v>
      </c>
      <c r="T16376" s="302"/>
    </row>
    <row r="16377" spans="19:20" ht="15.75" x14ac:dyDescent="0.2">
      <c r="S16377" s="302">
        <v>1</v>
      </c>
      <c r="T16377" s="302"/>
    </row>
    <row r="16378" spans="19:20" ht="15.75" x14ac:dyDescent="0.2">
      <c r="S16378" s="302">
        <v>1</v>
      </c>
      <c r="T16378" s="302"/>
    </row>
    <row r="16379" spans="19:20" ht="15.75" x14ac:dyDescent="0.2">
      <c r="S16379" s="302">
        <v>1</v>
      </c>
      <c r="T16379" s="302"/>
    </row>
    <row r="16380" spans="19:20" ht="15.75" x14ac:dyDescent="0.2">
      <c r="S16380" s="302">
        <v>1</v>
      </c>
      <c r="T16380" s="302"/>
    </row>
    <row r="16381" spans="19:20" ht="15.75" x14ac:dyDescent="0.2">
      <c r="S16381" s="302">
        <v>1</v>
      </c>
      <c r="T16381" s="302"/>
    </row>
    <row r="16382" spans="19:20" ht="15.75" x14ac:dyDescent="0.2">
      <c r="S16382" s="302">
        <v>1</v>
      </c>
      <c r="T16382" s="302"/>
    </row>
    <row r="16383" spans="19:20" ht="15.75" x14ac:dyDescent="0.2">
      <c r="S16383" s="302">
        <v>1</v>
      </c>
      <c r="T16383" s="302"/>
    </row>
    <row r="16384" spans="19:20" ht="15.75" x14ac:dyDescent="0.2">
      <c r="S16384" s="302">
        <v>1</v>
      </c>
      <c r="T16384" s="302"/>
    </row>
    <row r="16385" spans="19:20" ht="15.75" x14ac:dyDescent="0.2">
      <c r="S16385" s="302">
        <v>1</v>
      </c>
      <c r="T16385" s="302"/>
    </row>
    <row r="16386" spans="19:20" ht="15.75" x14ac:dyDescent="0.2">
      <c r="S16386" s="302">
        <v>1</v>
      </c>
      <c r="T16386" s="302"/>
    </row>
    <row r="16387" spans="19:20" ht="15.75" x14ac:dyDescent="0.2">
      <c r="S16387" s="302">
        <v>1</v>
      </c>
      <c r="T16387" s="302"/>
    </row>
    <row r="16388" spans="19:20" ht="15.75" x14ac:dyDescent="0.2">
      <c r="S16388" s="302">
        <v>1</v>
      </c>
      <c r="T16388" s="302"/>
    </row>
    <row r="16389" spans="19:20" ht="15.75" x14ac:dyDescent="0.2">
      <c r="S16389" s="302">
        <v>1</v>
      </c>
      <c r="T16389" s="302"/>
    </row>
    <row r="16390" spans="19:20" ht="15.75" x14ac:dyDescent="0.2">
      <c r="S16390" s="302">
        <v>1</v>
      </c>
      <c r="T16390" s="302"/>
    </row>
    <row r="16391" spans="19:20" ht="15.75" x14ac:dyDescent="0.2">
      <c r="S16391" s="302">
        <v>1</v>
      </c>
      <c r="T16391" s="302"/>
    </row>
    <row r="16392" spans="19:20" ht="15.75" x14ac:dyDescent="0.2">
      <c r="S16392" s="302">
        <v>1</v>
      </c>
      <c r="T16392" s="302"/>
    </row>
    <row r="16393" spans="19:20" ht="15.75" x14ac:dyDescent="0.2">
      <c r="S16393" s="302">
        <v>1</v>
      </c>
      <c r="T16393" s="302"/>
    </row>
    <row r="16394" spans="19:20" ht="15.75" x14ac:dyDescent="0.2">
      <c r="S16394" s="302">
        <v>1</v>
      </c>
      <c r="T16394" s="302"/>
    </row>
    <row r="16395" spans="19:20" ht="15.75" x14ac:dyDescent="0.2">
      <c r="S16395" s="302">
        <v>1</v>
      </c>
      <c r="T16395" s="302"/>
    </row>
    <row r="16396" spans="19:20" ht="15.75" x14ac:dyDescent="0.2">
      <c r="S16396" s="302">
        <v>1</v>
      </c>
      <c r="T16396" s="302"/>
    </row>
    <row r="16397" spans="19:20" ht="15.75" x14ac:dyDescent="0.2">
      <c r="S16397" s="302">
        <v>1</v>
      </c>
      <c r="T16397" s="302"/>
    </row>
    <row r="16398" spans="19:20" ht="15.75" x14ac:dyDescent="0.2">
      <c r="S16398" s="302">
        <v>1</v>
      </c>
      <c r="T16398" s="302"/>
    </row>
    <row r="16399" spans="19:20" ht="15.75" x14ac:dyDescent="0.2">
      <c r="S16399" s="302">
        <v>1</v>
      </c>
      <c r="T16399" s="302"/>
    </row>
    <row r="16400" spans="19:20" ht="15.75" x14ac:dyDescent="0.2">
      <c r="S16400" s="302">
        <v>1</v>
      </c>
      <c r="T16400" s="302"/>
    </row>
    <row r="16401" spans="19:20" ht="15.75" x14ac:dyDescent="0.2">
      <c r="S16401" s="302">
        <v>1</v>
      </c>
      <c r="T16401" s="302"/>
    </row>
    <row r="16402" spans="19:20" ht="15.75" x14ac:dyDescent="0.2">
      <c r="S16402" s="302">
        <v>1</v>
      </c>
      <c r="T16402" s="302"/>
    </row>
    <row r="16403" spans="19:20" ht="15.75" x14ac:dyDescent="0.2">
      <c r="S16403" s="302">
        <v>1</v>
      </c>
      <c r="T16403" s="302"/>
    </row>
    <row r="16404" spans="19:20" ht="15.75" x14ac:dyDescent="0.2">
      <c r="S16404" s="302">
        <v>1</v>
      </c>
      <c r="T16404" s="302"/>
    </row>
    <row r="16405" spans="19:20" ht="15.75" x14ac:dyDescent="0.2">
      <c r="S16405" s="302">
        <v>1</v>
      </c>
      <c r="T16405" s="302"/>
    </row>
    <row r="16406" spans="19:20" ht="15.75" x14ac:dyDescent="0.2">
      <c r="S16406" s="302">
        <v>1</v>
      </c>
      <c r="T16406" s="302"/>
    </row>
    <row r="16407" spans="19:20" ht="15.75" x14ac:dyDescent="0.2">
      <c r="S16407" s="302">
        <v>1</v>
      </c>
      <c r="T16407" s="302"/>
    </row>
    <row r="16408" spans="19:20" ht="15.75" x14ac:dyDescent="0.2">
      <c r="S16408" s="302">
        <v>1</v>
      </c>
      <c r="T16408" s="302"/>
    </row>
    <row r="16409" spans="19:20" ht="15.75" x14ac:dyDescent="0.2">
      <c r="S16409" s="302">
        <v>1</v>
      </c>
      <c r="T16409" s="302"/>
    </row>
    <row r="16410" spans="19:20" ht="15.75" x14ac:dyDescent="0.2">
      <c r="S16410" s="302">
        <v>1</v>
      </c>
      <c r="T16410" s="302"/>
    </row>
    <row r="16411" spans="19:20" ht="15.75" x14ac:dyDescent="0.2">
      <c r="S16411" s="302">
        <v>1</v>
      </c>
      <c r="T16411" s="302"/>
    </row>
    <row r="16412" spans="19:20" ht="15.75" x14ac:dyDescent="0.2">
      <c r="S16412" s="302">
        <v>1</v>
      </c>
      <c r="T16412" s="302"/>
    </row>
    <row r="16413" spans="19:20" ht="15.75" x14ac:dyDescent="0.2">
      <c r="S16413" s="302">
        <v>1</v>
      </c>
      <c r="T16413" s="302"/>
    </row>
    <row r="16414" spans="19:20" ht="15.75" x14ac:dyDescent="0.2">
      <c r="S16414" s="302">
        <v>1</v>
      </c>
      <c r="T16414" s="302"/>
    </row>
    <row r="16415" spans="19:20" ht="15.75" x14ac:dyDescent="0.2">
      <c r="S16415" s="302">
        <v>1</v>
      </c>
      <c r="T16415" s="302"/>
    </row>
    <row r="16416" spans="19:20" ht="15.75" x14ac:dyDescent="0.2">
      <c r="S16416" s="302">
        <v>1</v>
      </c>
      <c r="T16416" s="302"/>
    </row>
    <row r="16417" spans="19:20" ht="15.75" x14ac:dyDescent="0.2">
      <c r="S16417" s="302">
        <v>1</v>
      </c>
      <c r="T16417" s="302"/>
    </row>
    <row r="16418" spans="19:20" ht="15.75" x14ac:dyDescent="0.2">
      <c r="S16418" s="302">
        <v>1</v>
      </c>
      <c r="T16418" s="302"/>
    </row>
    <row r="16419" spans="19:20" ht="15.75" x14ac:dyDescent="0.2">
      <c r="S16419" s="302">
        <v>1</v>
      </c>
      <c r="T16419" s="302"/>
    </row>
    <row r="16420" spans="19:20" ht="15.75" x14ac:dyDescent="0.2">
      <c r="S16420" s="302">
        <v>1</v>
      </c>
      <c r="T16420" s="302"/>
    </row>
    <row r="16421" spans="19:20" ht="15.75" x14ac:dyDescent="0.2">
      <c r="S16421" s="302">
        <v>1</v>
      </c>
      <c r="T16421" s="302"/>
    </row>
    <row r="16422" spans="19:20" ht="15.75" x14ac:dyDescent="0.2">
      <c r="S16422" s="302">
        <v>1</v>
      </c>
      <c r="T16422" s="302"/>
    </row>
    <row r="16423" spans="19:20" ht="15.75" x14ac:dyDescent="0.2">
      <c r="S16423" s="302">
        <v>1</v>
      </c>
      <c r="T16423" s="302"/>
    </row>
    <row r="16424" spans="19:20" ht="15.75" x14ac:dyDescent="0.2">
      <c r="S16424" s="302">
        <v>1</v>
      </c>
      <c r="T16424" s="302"/>
    </row>
    <row r="16425" spans="19:20" ht="15.75" x14ac:dyDescent="0.2">
      <c r="S16425" s="302">
        <v>1</v>
      </c>
      <c r="T16425" s="302"/>
    </row>
    <row r="16426" spans="19:20" ht="15.75" x14ac:dyDescent="0.2">
      <c r="S16426" s="302">
        <v>1</v>
      </c>
      <c r="T16426" s="302"/>
    </row>
    <row r="16427" spans="19:20" ht="15.75" x14ac:dyDescent="0.2">
      <c r="S16427" s="302">
        <v>1</v>
      </c>
      <c r="T16427" s="302"/>
    </row>
    <row r="16428" spans="19:20" ht="15.75" x14ac:dyDescent="0.2">
      <c r="S16428" s="302">
        <v>1</v>
      </c>
      <c r="T16428" s="302"/>
    </row>
    <row r="16429" spans="19:20" ht="15.75" x14ac:dyDescent="0.2">
      <c r="S16429" s="302">
        <v>1</v>
      </c>
      <c r="T16429" s="302"/>
    </row>
    <row r="16430" spans="19:20" ht="15.75" x14ac:dyDescent="0.2">
      <c r="S16430" s="302">
        <v>1</v>
      </c>
      <c r="T16430" s="302"/>
    </row>
    <row r="16431" spans="19:20" ht="15.75" x14ac:dyDescent="0.2">
      <c r="S16431" s="302">
        <v>1</v>
      </c>
      <c r="T16431" s="302"/>
    </row>
    <row r="16432" spans="19:20" ht="15.75" x14ac:dyDescent="0.2">
      <c r="S16432" s="302">
        <v>1</v>
      </c>
      <c r="T16432" s="302"/>
    </row>
    <row r="16433" spans="19:20" ht="15.75" x14ac:dyDescent="0.2">
      <c r="S16433" s="302">
        <v>1</v>
      </c>
      <c r="T16433" s="302"/>
    </row>
    <row r="16434" spans="19:20" ht="15.75" x14ac:dyDescent="0.2">
      <c r="S16434" s="302">
        <v>1</v>
      </c>
      <c r="T16434" s="302"/>
    </row>
    <row r="16435" spans="19:20" ht="15.75" x14ac:dyDescent="0.2">
      <c r="S16435" s="302">
        <v>1</v>
      </c>
      <c r="T16435" s="302"/>
    </row>
    <row r="16436" spans="19:20" ht="15.75" x14ac:dyDescent="0.2">
      <c r="S16436" s="302">
        <v>1</v>
      </c>
      <c r="T16436" s="302"/>
    </row>
    <row r="16437" spans="19:20" ht="15.75" x14ac:dyDescent="0.2">
      <c r="S16437" s="302">
        <v>1</v>
      </c>
      <c r="T16437" s="302"/>
    </row>
    <row r="16438" spans="19:20" ht="15.75" x14ac:dyDescent="0.2">
      <c r="S16438" s="302">
        <v>1</v>
      </c>
      <c r="T16438" s="302"/>
    </row>
    <row r="16439" spans="19:20" ht="15.75" x14ac:dyDescent="0.2">
      <c r="S16439" s="302">
        <v>1</v>
      </c>
      <c r="T16439" s="302"/>
    </row>
    <row r="16440" spans="19:20" ht="15.75" x14ac:dyDescent="0.2">
      <c r="S16440" s="302">
        <v>1</v>
      </c>
      <c r="T16440" s="302"/>
    </row>
    <row r="16441" spans="19:20" ht="15.75" x14ac:dyDescent="0.2">
      <c r="S16441" s="302">
        <v>1</v>
      </c>
      <c r="T16441" s="302"/>
    </row>
    <row r="16442" spans="19:20" ht="15.75" x14ac:dyDescent="0.2">
      <c r="S16442" s="302">
        <v>1</v>
      </c>
      <c r="T16442" s="302"/>
    </row>
    <row r="16443" spans="19:20" ht="15.75" x14ac:dyDescent="0.2">
      <c r="S16443" s="302">
        <v>1</v>
      </c>
      <c r="T16443" s="302"/>
    </row>
    <row r="16444" spans="19:20" ht="15.75" x14ac:dyDescent="0.2">
      <c r="S16444" s="302">
        <v>1</v>
      </c>
      <c r="T16444" s="302"/>
    </row>
    <row r="16445" spans="19:20" ht="15.75" x14ac:dyDescent="0.2">
      <c r="S16445" s="302">
        <v>1</v>
      </c>
      <c r="T16445" s="302"/>
    </row>
    <row r="16446" spans="19:20" ht="15.75" x14ac:dyDescent="0.2">
      <c r="S16446" s="302">
        <v>1</v>
      </c>
      <c r="T16446" s="302"/>
    </row>
    <row r="16447" spans="19:20" ht="15.75" x14ac:dyDescent="0.2">
      <c r="S16447" s="302">
        <v>1</v>
      </c>
      <c r="T16447" s="302"/>
    </row>
    <row r="16448" spans="19:20" ht="15.75" x14ac:dyDescent="0.2">
      <c r="S16448" s="302">
        <v>1</v>
      </c>
      <c r="T16448" s="302"/>
    </row>
    <row r="16449" spans="19:20" ht="15.75" x14ac:dyDescent="0.2">
      <c r="S16449" s="302">
        <v>1</v>
      </c>
      <c r="T16449" s="302"/>
    </row>
    <row r="16450" spans="19:20" ht="15.75" x14ac:dyDescent="0.2">
      <c r="S16450" s="302">
        <v>1</v>
      </c>
      <c r="T16450" s="302"/>
    </row>
    <row r="16451" spans="19:20" ht="15.75" x14ac:dyDescent="0.2">
      <c r="S16451" s="302">
        <v>1</v>
      </c>
      <c r="T16451" s="302"/>
    </row>
    <row r="16452" spans="19:20" ht="15.75" x14ac:dyDescent="0.2">
      <c r="S16452" s="302">
        <v>1</v>
      </c>
      <c r="T16452" s="302"/>
    </row>
    <row r="16453" spans="19:20" ht="15.75" x14ac:dyDescent="0.2">
      <c r="S16453" s="302">
        <v>1</v>
      </c>
      <c r="T16453" s="302"/>
    </row>
    <row r="16454" spans="19:20" ht="15.75" x14ac:dyDescent="0.2">
      <c r="S16454" s="302">
        <v>1</v>
      </c>
      <c r="T16454" s="302"/>
    </row>
    <row r="16455" spans="19:20" ht="15.75" x14ac:dyDescent="0.2">
      <c r="S16455" s="302">
        <v>1</v>
      </c>
      <c r="T16455" s="302"/>
    </row>
    <row r="16456" spans="19:20" ht="15.75" x14ac:dyDescent="0.2">
      <c r="S16456" s="302">
        <v>1</v>
      </c>
      <c r="T16456" s="302"/>
    </row>
    <row r="16457" spans="19:20" ht="15.75" x14ac:dyDescent="0.2">
      <c r="S16457" s="302">
        <v>1</v>
      </c>
      <c r="T16457" s="302"/>
    </row>
    <row r="16458" spans="19:20" ht="15.75" x14ac:dyDescent="0.2">
      <c r="S16458" s="302">
        <v>1</v>
      </c>
      <c r="T16458" s="302"/>
    </row>
    <row r="16459" spans="19:20" ht="15.75" x14ac:dyDescent="0.2">
      <c r="S16459" s="302">
        <v>1</v>
      </c>
      <c r="T16459" s="302"/>
    </row>
    <row r="16460" spans="19:20" ht="15.75" x14ac:dyDescent="0.2">
      <c r="S16460" s="302">
        <v>1</v>
      </c>
      <c r="T16460" s="302"/>
    </row>
    <row r="16461" spans="19:20" ht="15.75" x14ac:dyDescent="0.2">
      <c r="S16461" s="302">
        <v>1</v>
      </c>
      <c r="T16461" s="302"/>
    </row>
    <row r="16462" spans="19:20" ht="15.75" x14ac:dyDescent="0.2">
      <c r="S16462" s="302">
        <v>1</v>
      </c>
      <c r="T16462" s="302"/>
    </row>
    <row r="16463" spans="19:20" ht="15.75" x14ac:dyDescent="0.2">
      <c r="S16463" s="302">
        <v>1</v>
      </c>
      <c r="T16463" s="302"/>
    </row>
    <row r="16464" spans="19:20" ht="15.75" x14ac:dyDescent="0.2">
      <c r="S16464" s="302">
        <v>1</v>
      </c>
      <c r="T16464" s="302"/>
    </row>
    <row r="16465" spans="19:20" ht="15.75" x14ac:dyDescent="0.2">
      <c r="S16465" s="302">
        <v>1</v>
      </c>
      <c r="T16465" s="302"/>
    </row>
    <row r="16466" spans="19:20" ht="15.75" x14ac:dyDescent="0.2">
      <c r="S16466" s="302">
        <v>1</v>
      </c>
      <c r="T16466" s="302"/>
    </row>
    <row r="16467" spans="19:20" ht="15.75" x14ac:dyDescent="0.2">
      <c r="S16467" s="302">
        <v>1</v>
      </c>
      <c r="T16467" s="302"/>
    </row>
    <row r="16468" spans="19:20" ht="15.75" x14ac:dyDescent="0.2">
      <c r="S16468" s="302">
        <v>1</v>
      </c>
      <c r="T16468" s="302"/>
    </row>
    <row r="16469" spans="19:20" ht="15.75" x14ac:dyDescent="0.2">
      <c r="S16469" s="302">
        <v>1</v>
      </c>
      <c r="T16469" s="302"/>
    </row>
    <row r="16470" spans="19:20" ht="15.75" x14ac:dyDescent="0.2">
      <c r="S16470" s="302">
        <v>1</v>
      </c>
      <c r="T16470" s="302"/>
    </row>
    <row r="16471" spans="19:20" ht="15.75" x14ac:dyDescent="0.2">
      <c r="S16471" s="302">
        <v>1</v>
      </c>
      <c r="T16471" s="302"/>
    </row>
    <row r="16472" spans="19:20" ht="15.75" x14ac:dyDescent="0.2">
      <c r="S16472" s="302">
        <v>1</v>
      </c>
      <c r="T16472" s="302"/>
    </row>
    <row r="16473" spans="19:20" ht="15.75" x14ac:dyDescent="0.2">
      <c r="S16473" s="302">
        <v>1</v>
      </c>
      <c r="T16473" s="302"/>
    </row>
    <row r="16474" spans="19:20" ht="15.75" x14ac:dyDescent="0.2">
      <c r="S16474" s="302">
        <v>1</v>
      </c>
      <c r="T16474" s="302"/>
    </row>
    <row r="16475" spans="19:20" ht="15.75" x14ac:dyDescent="0.2">
      <c r="S16475" s="302">
        <v>1</v>
      </c>
      <c r="T16475" s="302"/>
    </row>
    <row r="16476" spans="19:20" ht="15.75" x14ac:dyDescent="0.2">
      <c r="S16476" s="302">
        <v>1</v>
      </c>
      <c r="T16476" s="302"/>
    </row>
    <row r="16477" spans="19:20" ht="15.75" x14ac:dyDescent="0.2">
      <c r="S16477" s="302">
        <v>1</v>
      </c>
      <c r="T16477" s="302"/>
    </row>
    <row r="16478" spans="19:20" ht="15.75" x14ac:dyDescent="0.2">
      <c r="S16478" s="302">
        <v>1</v>
      </c>
      <c r="T16478" s="302"/>
    </row>
    <row r="16479" spans="19:20" ht="15.75" x14ac:dyDescent="0.2">
      <c r="S16479" s="302">
        <v>1</v>
      </c>
      <c r="T16479" s="302"/>
    </row>
    <row r="16480" spans="19:20" ht="15.75" x14ac:dyDescent="0.2">
      <c r="S16480" s="302">
        <v>1</v>
      </c>
      <c r="T16480" s="302"/>
    </row>
    <row r="16481" spans="19:20" ht="15.75" x14ac:dyDescent="0.2">
      <c r="S16481" s="302">
        <v>1</v>
      </c>
      <c r="T16481" s="302"/>
    </row>
    <row r="16482" spans="19:20" ht="15.75" x14ac:dyDescent="0.2">
      <c r="S16482" s="302">
        <v>1</v>
      </c>
      <c r="T16482" s="302"/>
    </row>
    <row r="16483" spans="19:20" ht="15.75" x14ac:dyDescent="0.2">
      <c r="S16483" s="302">
        <v>1</v>
      </c>
      <c r="T16483" s="302"/>
    </row>
    <row r="16484" spans="19:20" ht="15.75" x14ac:dyDescent="0.2">
      <c r="S16484" s="302">
        <v>1</v>
      </c>
      <c r="T16484" s="302"/>
    </row>
    <row r="16485" spans="19:20" ht="15.75" x14ac:dyDescent="0.2">
      <c r="S16485" s="302">
        <v>1</v>
      </c>
      <c r="T16485" s="302"/>
    </row>
    <row r="16486" spans="19:20" ht="15.75" x14ac:dyDescent="0.2">
      <c r="S16486" s="302">
        <v>1</v>
      </c>
      <c r="T16486" s="302"/>
    </row>
    <row r="16487" spans="19:20" ht="15.75" x14ac:dyDescent="0.2">
      <c r="S16487" s="302">
        <v>1</v>
      </c>
      <c r="T16487" s="302"/>
    </row>
    <row r="16488" spans="19:20" ht="15.75" x14ac:dyDescent="0.2">
      <c r="S16488" s="302">
        <v>1</v>
      </c>
      <c r="T16488" s="302"/>
    </row>
    <row r="16489" spans="19:20" ht="15.75" x14ac:dyDescent="0.2">
      <c r="S16489" s="302">
        <v>1</v>
      </c>
      <c r="T16489" s="302"/>
    </row>
    <row r="16490" spans="19:20" ht="15.75" x14ac:dyDescent="0.2">
      <c r="S16490" s="302">
        <v>1</v>
      </c>
      <c r="T16490" s="302"/>
    </row>
    <row r="16491" spans="19:20" ht="15.75" x14ac:dyDescent="0.2">
      <c r="S16491" s="302">
        <v>1</v>
      </c>
      <c r="T16491" s="302"/>
    </row>
    <row r="16492" spans="19:20" ht="15.75" x14ac:dyDescent="0.2">
      <c r="S16492" s="302">
        <v>1</v>
      </c>
      <c r="T16492" s="302"/>
    </row>
    <row r="16493" spans="19:20" ht="15.75" x14ac:dyDescent="0.2">
      <c r="S16493" s="302">
        <v>1</v>
      </c>
      <c r="T16493" s="302"/>
    </row>
    <row r="16494" spans="19:20" ht="15.75" x14ac:dyDescent="0.2">
      <c r="S16494" s="302">
        <v>1</v>
      </c>
      <c r="T16494" s="302"/>
    </row>
    <row r="16495" spans="19:20" ht="15.75" x14ac:dyDescent="0.2">
      <c r="S16495" s="302">
        <v>1</v>
      </c>
      <c r="T16495" s="302"/>
    </row>
    <row r="16496" spans="19:20" ht="15.75" x14ac:dyDescent="0.2">
      <c r="S16496" s="302">
        <v>1</v>
      </c>
      <c r="T16496" s="302"/>
    </row>
    <row r="16497" spans="19:20" ht="15.75" x14ac:dyDescent="0.2">
      <c r="S16497" s="302">
        <v>1</v>
      </c>
      <c r="T16497" s="302"/>
    </row>
    <row r="16498" spans="19:20" ht="15.75" x14ac:dyDescent="0.2">
      <c r="S16498" s="302">
        <v>1</v>
      </c>
      <c r="T16498" s="302"/>
    </row>
    <row r="16499" spans="19:20" ht="15.75" x14ac:dyDescent="0.2">
      <c r="S16499" s="302">
        <v>1</v>
      </c>
      <c r="T16499" s="302"/>
    </row>
    <row r="16500" spans="19:20" ht="15.75" x14ac:dyDescent="0.2">
      <c r="S16500" s="302">
        <v>1</v>
      </c>
      <c r="T16500" s="302"/>
    </row>
    <row r="16501" spans="19:20" ht="15.75" x14ac:dyDescent="0.2">
      <c r="S16501" s="302">
        <v>1</v>
      </c>
      <c r="T16501" s="302"/>
    </row>
    <row r="16502" spans="19:20" ht="15.75" x14ac:dyDescent="0.2">
      <c r="S16502" s="302">
        <v>1</v>
      </c>
      <c r="T16502" s="302"/>
    </row>
    <row r="16503" spans="19:20" ht="15.75" x14ac:dyDescent="0.2">
      <c r="S16503" s="302">
        <v>1</v>
      </c>
      <c r="T16503" s="302"/>
    </row>
    <row r="16504" spans="19:20" ht="15.75" x14ac:dyDescent="0.2">
      <c r="S16504" s="302">
        <v>1</v>
      </c>
      <c r="T16504" s="302"/>
    </row>
    <row r="16505" spans="19:20" ht="15.75" x14ac:dyDescent="0.2">
      <c r="S16505" s="302">
        <v>1</v>
      </c>
      <c r="T16505" s="302"/>
    </row>
    <row r="16506" spans="19:20" ht="15.75" x14ac:dyDescent="0.2">
      <c r="S16506" s="302">
        <v>1</v>
      </c>
      <c r="T16506" s="302"/>
    </row>
    <row r="16507" spans="19:20" ht="15.75" x14ac:dyDescent="0.2">
      <c r="S16507" s="302">
        <v>1</v>
      </c>
      <c r="T16507" s="302"/>
    </row>
    <row r="16508" spans="19:20" ht="15.75" x14ac:dyDescent="0.2">
      <c r="S16508" s="302">
        <v>1</v>
      </c>
      <c r="T16508" s="302"/>
    </row>
    <row r="16509" spans="19:20" ht="15.75" x14ac:dyDescent="0.2">
      <c r="S16509" s="302">
        <v>1</v>
      </c>
      <c r="T16509" s="302"/>
    </row>
    <row r="16510" spans="19:20" ht="15.75" x14ac:dyDescent="0.2">
      <c r="S16510" s="302">
        <v>1</v>
      </c>
      <c r="T16510" s="302"/>
    </row>
    <row r="16511" spans="19:20" ht="15.75" x14ac:dyDescent="0.2">
      <c r="S16511" s="302">
        <v>1</v>
      </c>
      <c r="T16511" s="302"/>
    </row>
    <row r="16512" spans="19:20" ht="15.75" x14ac:dyDescent="0.2">
      <c r="S16512" s="302">
        <v>1</v>
      </c>
      <c r="T16512" s="302"/>
    </row>
    <row r="16513" spans="19:20" ht="15.75" x14ac:dyDescent="0.2">
      <c r="S16513" s="302">
        <v>1</v>
      </c>
      <c r="T16513" s="302"/>
    </row>
    <row r="16514" spans="19:20" ht="15.75" x14ac:dyDescent="0.2">
      <c r="S16514" s="302">
        <v>1</v>
      </c>
      <c r="T16514" s="302"/>
    </row>
    <row r="16515" spans="19:20" ht="15.75" x14ac:dyDescent="0.2">
      <c r="S16515" s="302">
        <v>1</v>
      </c>
      <c r="T16515" s="302"/>
    </row>
    <row r="16516" spans="19:20" ht="15.75" x14ac:dyDescent="0.2">
      <c r="S16516" s="302">
        <v>1</v>
      </c>
      <c r="T16516" s="302"/>
    </row>
    <row r="16517" spans="19:20" ht="15.75" x14ac:dyDescent="0.2">
      <c r="S16517" s="302">
        <v>1</v>
      </c>
      <c r="T16517" s="302"/>
    </row>
    <row r="16518" spans="19:20" ht="15.75" x14ac:dyDescent="0.2">
      <c r="S16518" s="302">
        <v>1</v>
      </c>
      <c r="T16518" s="302"/>
    </row>
    <row r="16519" spans="19:20" ht="15.75" x14ac:dyDescent="0.2">
      <c r="S16519" s="302">
        <v>1</v>
      </c>
      <c r="T16519" s="302"/>
    </row>
    <row r="16520" spans="19:20" ht="15.75" x14ac:dyDescent="0.2">
      <c r="S16520" s="302">
        <v>1</v>
      </c>
      <c r="T16520" s="302"/>
    </row>
    <row r="16521" spans="19:20" ht="15.75" x14ac:dyDescent="0.2">
      <c r="S16521" s="302">
        <v>1</v>
      </c>
      <c r="T16521" s="302"/>
    </row>
    <row r="16522" spans="19:20" ht="15.75" x14ac:dyDescent="0.2">
      <c r="S16522" s="302">
        <v>1</v>
      </c>
      <c r="T16522" s="302"/>
    </row>
    <row r="16523" spans="19:20" ht="15.75" x14ac:dyDescent="0.2">
      <c r="S16523" s="302">
        <v>1</v>
      </c>
      <c r="T16523" s="302"/>
    </row>
    <row r="16524" spans="19:20" ht="15.75" x14ac:dyDescent="0.2">
      <c r="S16524" s="302">
        <v>1</v>
      </c>
      <c r="T16524" s="302"/>
    </row>
    <row r="16525" spans="19:20" ht="15.75" x14ac:dyDescent="0.2">
      <c r="S16525" s="302">
        <v>1</v>
      </c>
      <c r="T16525" s="302"/>
    </row>
    <row r="16526" spans="19:20" ht="15.75" x14ac:dyDescent="0.2">
      <c r="S16526" s="302">
        <v>1</v>
      </c>
      <c r="T16526" s="302"/>
    </row>
    <row r="16527" spans="19:20" ht="15.75" x14ac:dyDescent="0.2">
      <c r="S16527" s="302">
        <v>1</v>
      </c>
      <c r="T16527" s="302"/>
    </row>
    <row r="16528" spans="19:20" ht="15.75" x14ac:dyDescent="0.2">
      <c r="S16528" s="302">
        <v>1</v>
      </c>
      <c r="T16528" s="302"/>
    </row>
    <row r="16529" spans="19:20" ht="15.75" x14ac:dyDescent="0.2">
      <c r="S16529" s="302">
        <v>1</v>
      </c>
      <c r="T16529" s="302"/>
    </row>
    <row r="16530" spans="19:20" ht="15.75" x14ac:dyDescent="0.2">
      <c r="S16530" s="302">
        <v>1</v>
      </c>
      <c r="T16530" s="302"/>
    </row>
    <row r="16531" spans="19:20" ht="15.75" x14ac:dyDescent="0.2">
      <c r="S16531" s="302">
        <v>1</v>
      </c>
      <c r="T16531" s="302"/>
    </row>
    <row r="16532" spans="19:20" ht="15.75" x14ac:dyDescent="0.2">
      <c r="S16532" s="302">
        <v>1</v>
      </c>
      <c r="T16532" s="302"/>
    </row>
    <row r="16533" spans="19:20" ht="15.75" x14ac:dyDescent="0.2">
      <c r="S16533" s="302">
        <v>1</v>
      </c>
      <c r="T16533" s="302"/>
    </row>
    <row r="16534" spans="19:20" ht="15.75" x14ac:dyDescent="0.2">
      <c r="S16534" s="302">
        <v>1</v>
      </c>
      <c r="T16534" s="302"/>
    </row>
    <row r="16535" spans="19:20" ht="15.75" x14ac:dyDescent="0.2">
      <c r="S16535" s="302">
        <v>1</v>
      </c>
      <c r="T16535" s="302"/>
    </row>
    <row r="16536" spans="19:20" ht="15.75" x14ac:dyDescent="0.2">
      <c r="S16536" s="302">
        <v>1</v>
      </c>
      <c r="T16536" s="302"/>
    </row>
    <row r="16537" spans="19:20" ht="15.75" x14ac:dyDescent="0.2">
      <c r="S16537" s="302">
        <v>1</v>
      </c>
      <c r="T16537" s="302"/>
    </row>
    <row r="16538" spans="19:20" ht="15.75" x14ac:dyDescent="0.2">
      <c r="S16538" s="302">
        <v>1</v>
      </c>
      <c r="T16538" s="302"/>
    </row>
    <row r="16539" spans="19:20" ht="15.75" x14ac:dyDescent="0.2">
      <c r="S16539" s="302">
        <v>1</v>
      </c>
      <c r="T16539" s="302"/>
    </row>
    <row r="16540" spans="19:20" ht="15.75" x14ac:dyDescent="0.2">
      <c r="S16540" s="302">
        <v>1</v>
      </c>
      <c r="T16540" s="302"/>
    </row>
    <row r="16541" spans="19:20" ht="15.75" x14ac:dyDescent="0.2">
      <c r="S16541" s="302">
        <v>1</v>
      </c>
      <c r="T16541" s="302"/>
    </row>
    <row r="16542" spans="19:20" ht="15.75" x14ac:dyDescent="0.2">
      <c r="S16542" s="302">
        <v>1</v>
      </c>
      <c r="T16542" s="302"/>
    </row>
    <row r="16543" spans="19:20" ht="15.75" x14ac:dyDescent="0.2">
      <c r="S16543" s="302">
        <v>1</v>
      </c>
      <c r="T16543" s="302"/>
    </row>
    <row r="16544" spans="19:20" ht="15.75" x14ac:dyDescent="0.2">
      <c r="S16544" s="302">
        <v>1</v>
      </c>
      <c r="T16544" s="302"/>
    </row>
    <row r="16545" spans="19:20" ht="15.75" x14ac:dyDescent="0.2">
      <c r="S16545" s="302">
        <v>1</v>
      </c>
      <c r="T16545" s="302"/>
    </row>
    <row r="16546" spans="19:20" ht="15.75" x14ac:dyDescent="0.2">
      <c r="S16546" s="302">
        <v>1</v>
      </c>
      <c r="T16546" s="302"/>
    </row>
    <row r="16547" spans="19:20" ht="15.75" x14ac:dyDescent="0.2">
      <c r="S16547" s="302">
        <v>1</v>
      </c>
      <c r="T16547" s="302"/>
    </row>
    <row r="16548" spans="19:20" ht="15.75" x14ac:dyDescent="0.2">
      <c r="S16548" s="302">
        <v>1</v>
      </c>
      <c r="T16548" s="302"/>
    </row>
    <row r="16549" spans="19:20" ht="15.75" x14ac:dyDescent="0.2">
      <c r="S16549" s="302">
        <v>1</v>
      </c>
      <c r="T16549" s="302"/>
    </row>
    <row r="16550" spans="19:20" ht="15.75" x14ac:dyDescent="0.2">
      <c r="S16550" s="302">
        <v>1</v>
      </c>
      <c r="T16550" s="302"/>
    </row>
    <row r="16551" spans="19:20" ht="15.75" x14ac:dyDescent="0.2">
      <c r="S16551" s="302">
        <v>1</v>
      </c>
      <c r="T16551" s="302"/>
    </row>
    <row r="16552" spans="19:20" ht="15.75" x14ac:dyDescent="0.2">
      <c r="S16552" s="302">
        <v>1</v>
      </c>
      <c r="T16552" s="302"/>
    </row>
    <row r="16553" spans="19:20" ht="15.75" x14ac:dyDescent="0.2">
      <c r="S16553" s="302">
        <v>1</v>
      </c>
      <c r="T16553" s="302"/>
    </row>
    <row r="16554" spans="19:20" ht="15.75" x14ac:dyDescent="0.2">
      <c r="S16554" s="302">
        <v>1</v>
      </c>
      <c r="T16554" s="302"/>
    </row>
    <row r="16555" spans="19:20" ht="15.75" x14ac:dyDescent="0.2">
      <c r="S16555" s="302">
        <v>1</v>
      </c>
      <c r="T16555" s="302"/>
    </row>
    <row r="16556" spans="19:20" ht="15.75" x14ac:dyDescent="0.2">
      <c r="S16556" s="302">
        <v>1</v>
      </c>
      <c r="T16556" s="302"/>
    </row>
    <row r="16557" spans="19:20" ht="15.75" x14ac:dyDescent="0.2">
      <c r="S16557" s="302">
        <v>1</v>
      </c>
      <c r="T16557" s="302"/>
    </row>
    <row r="16558" spans="19:20" ht="15.75" x14ac:dyDescent="0.2">
      <c r="S16558" s="302">
        <v>1</v>
      </c>
      <c r="T16558" s="302"/>
    </row>
    <row r="16559" spans="19:20" ht="15.75" x14ac:dyDescent="0.2">
      <c r="S16559" s="302">
        <v>1</v>
      </c>
      <c r="T16559" s="302"/>
    </row>
    <row r="16560" spans="19:20" ht="15.75" x14ac:dyDescent="0.2">
      <c r="S16560" s="302">
        <v>1</v>
      </c>
      <c r="T16560" s="302"/>
    </row>
    <row r="16561" spans="19:20" ht="15.75" x14ac:dyDescent="0.2">
      <c r="S16561" s="302">
        <v>1</v>
      </c>
      <c r="T16561" s="302"/>
    </row>
    <row r="16562" spans="19:20" ht="15.75" x14ac:dyDescent="0.2">
      <c r="S16562" s="302">
        <v>1</v>
      </c>
      <c r="T16562" s="302"/>
    </row>
    <row r="16563" spans="19:20" ht="15.75" x14ac:dyDescent="0.2">
      <c r="S16563" s="302">
        <v>1</v>
      </c>
      <c r="T16563" s="302"/>
    </row>
    <row r="16564" spans="19:20" ht="15.75" x14ac:dyDescent="0.2">
      <c r="S16564" s="302">
        <v>1</v>
      </c>
      <c r="T16564" s="302"/>
    </row>
    <row r="16565" spans="19:20" ht="15.75" x14ac:dyDescent="0.2">
      <c r="S16565" s="302">
        <v>1</v>
      </c>
      <c r="T16565" s="302"/>
    </row>
    <row r="16566" spans="19:20" ht="15.75" x14ac:dyDescent="0.2">
      <c r="S16566" s="302">
        <v>1</v>
      </c>
      <c r="T16566" s="302"/>
    </row>
    <row r="16567" spans="19:20" ht="15.75" x14ac:dyDescent="0.2">
      <c r="S16567" s="302">
        <v>1</v>
      </c>
      <c r="T16567" s="302"/>
    </row>
    <row r="16568" spans="19:20" ht="15.75" x14ac:dyDescent="0.2">
      <c r="S16568" s="302">
        <v>1</v>
      </c>
      <c r="T16568" s="302"/>
    </row>
    <row r="16569" spans="19:20" ht="15.75" x14ac:dyDescent="0.2">
      <c r="S16569" s="302">
        <v>1</v>
      </c>
      <c r="T16569" s="302"/>
    </row>
    <row r="16570" spans="19:20" ht="15.75" x14ac:dyDescent="0.2">
      <c r="S16570" s="302">
        <v>1</v>
      </c>
      <c r="T16570" s="302"/>
    </row>
    <row r="16571" spans="19:20" ht="15.75" x14ac:dyDescent="0.2">
      <c r="S16571" s="302">
        <v>1</v>
      </c>
      <c r="T16571" s="302"/>
    </row>
    <row r="16572" spans="19:20" ht="15.75" x14ac:dyDescent="0.2">
      <c r="S16572" s="302">
        <v>1</v>
      </c>
      <c r="T16572" s="302"/>
    </row>
    <row r="16573" spans="19:20" ht="15.75" x14ac:dyDescent="0.2">
      <c r="S16573" s="302">
        <v>1</v>
      </c>
      <c r="T16573" s="302"/>
    </row>
    <row r="16574" spans="19:20" ht="15.75" x14ac:dyDescent="0.2">
      <c r="S16574" s="302">
        <v>1</v>
      </c>
      <c r="T16574" s="302"/>
    </row>
    <row r="16575" spans="19:20" ht="15.75" x14ac:dyDescent="0.2">
      <c r="S16575" s="302">
        <v>1</v>
      </c>
      <c r="T16575" s="302"/>
    </row>
    <row r="16576" spans="19:20" ht="15.75" x14ac:dyDescent="0.2">
      <c r="S16576" s="302">
        <v>1</v>
      </c>
      <c r="T16576" s="302"/>
    </row>
    <row r="16577" spans="19:20" ht="15.75" x14ac:dyDescent="0.2">
      <c r="S16577" s="302">
        <v>1</v>
      </c>
      <c r="T16577" s="302"/>
    </row>
    <row r="16578" spans="19:20" ht="15.75" x14ac:dyDescent="0.2">
      <c r="S16578" s="302">
        <v>1</v>
      </c>
      <c r="T16578" s="302"/>
    </row>
    <row r="16579" spans="19:20" ht="15.75" x14ac:dyDescent="0.2">
      <c r="S16579" s="302">
        <v>1</v>
      </c>
      <c r="T16579" s="302"/>
    </row>
    <row r="16580" spans="19:20" ht="15.75" x14ac:dyDescent="0.2">
      <c r="S16580" s="302">
        <v>1</v>
      </c>
      <c r="T16580" s="302"/>
    </row>
    <row r="16581" spans="19:20" ht="15.75" x14ac:dyDescent="0.2">
      <c r="S16581" s="302">
        <v>1</v>
      </c>
      <c r="T16581" s="302"/>
    </row>
    <row r="16582" spans="19:20" ht="15.75" x14ac:dyDescent="0.2">
      <c r="S16582" s="302">
        <v>1</v>
      </c>
      <c r="T16582" s="302"/>
    </row>
    <row r="16583" spans="19:20" ht="15.75" x14ac:dyDescent="0.2">
      <c r="S16583" s="302">
        <v>1</v>
      </c>
      <c r="T16583" s="302"/>
    </row>
    <row r="16584" spans="19:20" ht="15.75" x14ac:dyDescent="0.2">
      <c r="S16584" s="302">
        <v>1</v>
      </c>
      <c r="T16584" s="302"/>
    </row>
    <row r="16585" spans="19:20" ht="15.75" x14ac:dyDescent="0.2">
      <c r="S16585" s="302">
        <v>1</v>
      </c>
      <c r="T16585" s="302"/>
    </row>
    <row r="16586" spans="19:20" ht="15.75" x14ac:dyDescent="0.2">
      <c r="S16586" s="302">
        <v>1</v>
      </c>
      <c r="T16586" s="302"/>
    </row>
    <row r="16587" spans="19:20" ht="15.75" x14ac:dyDescent="0.2">
      <c r="S16587" s="302">
        <v>1</v>
      </c>
      <c r="T16587" s="302"/>
    </row>
    <row r="16588" spans="19:20" ht="15.75" x14ac:dyDescent="0.2">
      <c r="S16588" s="302">
        <v>1</v>
      </c>
      <c r="T16588" s="302"/>
    </row>
    <row r="16589" spans="19:20" ht="15.75" x14ac:dyDescent="0.2">
      <c r="S16589" s="302">
        <v>1</v>
      </c>
      <c r="T16589" s="302"/>
    </row>
    <row r="16590" spans="19:20" ht="15.75" x14ac:dyDescent="0.2">
      <c r="S16590" s="302">
        <v>1</v>
      </c>
      <c r="T16590" s="302"/>
    </row>
    <row r="16591" spans="19:20" ht="15.75" x14ac:dyDescent="0.2">
      <c r="S16591" s="302">
        <v>1</v>
      </c>
      <c r="T16591" s="302"/>
    </row>
    <row r="16592" spans="19:20" ht="15.75" x14ac:dyDescent="0.2">
      <c r="S16592" s="302">
        <v>1</v>
      </c>
      <c r="T16592" s="302"/>
    </row>
    <row r="16593" spans="19:20" ht="15.75" x14ac:dyDescent="0.2">
      <c r="S16593" s="302">
        <v>1</v>
      </c>
      <c r="T16593" s="302"/>
    </row>
    <row r="16594" spans="19:20" ht="15.75" x14ac:dyDescent="0.2">
      <c r="S16594" s="302">
        <v>1</v>
      </c>
      <c r="T16594" s="302"/>
    </row>
    <row r="16595" spans="19:20" ht="15.75" x14ac:dyDescent="0.2">
      <c r="S16595" s="302">
        <v>1</v>
      </c>
      <c r="T16595" s="302"/>
    </row>
    <row r="16596" spans="19:20" ht="15.75" x14ac:dyDescent="0.2">
      <c r="S16596" s="302">
        <v>1</v>
      </c>
      <c r="T16596" s="302"/>
    </row>
    <row r="16597" spans="19:20" ht="15.75" x14ac:dyDescent="0.2">
      <c r="S16597" s="302">
        <v>1</v>
      </c>
      <c r="T16597" s="302"/>
    </row>
    <row r="16598" spans="19:20" ht="15.75" x14ac:dyDescent="0.2">
      <c r="S16598" s="302">
        <v>1</v>
      </c>
      <c r="T16598" s="302"/>
    </row>
    <row r="16599" spans="19:20" ht="15.75" x14ac:dyDescent="0.2">
      <c r="S16599" s="302">
        <v>1</v>
      </c>
      <c r="T16599" s="302"/>
    </row>
    <row r="16600" spans="19:20" ht="15.75" x14ac:dyDescent="0.2">
      <c r="S16600" s="302">
        <v>1</v>
      </c>
      <c r="T16600" s="302"/>
    </row>
    <row r="16601" spans="19:20" ht="15.75" x14ac:dyDescent="0.2">
      <c r="S16601" s="302">
        <v>1</v>
      </c>
      <c r="T16601" s="302"/>
    </row>
    <row r="16602" spans="19:20" ht="15.75" x14ac:dyDescent="0.2">
      <c r="S16602" s="302">
        <v>1</v>
      </c>
      <c r="T16602" s="302"/>
    </row>
    <row r="16603" spans="19:20" ht="15.75" x14ac:dyDescent="0.2">
      <c r="S16603" s="302">
        <v>1</v>
      </c>
      <c r="T16603" s="302"/>
    </row>
    <row r="16604" spans="19:20" ht="15.75" x14ac:dyDescent="0.2">
      <c r="S16604" s="302">
        <v>1</v>
      </c>
      <c r="T16604" s="302"/>
    </row>
    <row r="16605" spans="19:20" ht="15.75" x14ac:dyDescent="0.2">
      <c r="S16605" s="302">
        <v>1</v>
      </c>
      <c r="T16605" s="302"/>
    </row>
    <row r="16606" spans="19:20" ht="15.75" x14ac:dyDescent="0.2">
      <c r="S16606" s="302">
        <v>1</v>
      </c>
      <c r="T16606" s="302"/>
    </row>
    <row r="16607" spans="19:20" ht="15.75" x14ac:dyDescent="0.2">
      <c r="S16607" s="302">
        <v>1</v>
      </c>
      <c r="T16607" s="302"/>
    </row>
    <row r="16608" spans="19:20" ht="15.75" x14ac:dyDescent="0.2">
      <c r="S16608" s="302">
        <v>1</v>
      </c>
      <c r="T16608" s="302"/>
    </row>
    <row r="16609" spans="19:20" ht="15.75" x14ac:dyDescent="0.2">
      <c r="S16609" s="302">
        <v>1</v>
      </c>
      <c r="T16609" s="302"/>
    </row>
    <row r="16610" spans="19:20" ht="15.75" x14ac:dyDescent="0.2">
      <c r="S16610" s="302">
        <v>1</v>
      </c>
      <c r="T16610" s="302"/>
    </row>
    <row r="16611" spans="19:20" ht="15.75" x14ac:dyDescent="0.2">
      <c r="S16611" s="302">
        <v>1</v>
      </c>
      <c r="T16611" s="302"/>
    </row>
    <row r="16612" spans="19:20" ht="15.75" x14ac:dyDescent="0.2">
      <c r="S16612" s="302">
        <v>1</v>
      </c>
      <c r="T16612" s="302"/>
    </row>
    <row r="16613" spans="19:20" ht="15.75" x14ac:dyDescent="0.2">
      <c r="S16613" s="302">
        <v>1</v>
      </c>
      <c r="T16613" s="302"/>
    </row>
    <row r="16614" spans="19:20" ht="15.75" x14ac:dyDescent="0.2">
      <c r="S16614" s="302">
        <v>1</v>
      </c>
      <c r="T16614" s="302"/>
    </row>
    <row r="16615" spans="19:20" ht="15.75" x14ac:dyDescent="0.2">
      <c r="S16615" s="302">
        <v>1</v>
      </c>
      <c r="T16615" s="302"/>
    </row>
    <row r="16616" spans="19:20" ht="15.75" x14ac:dyDescent="0.2">
      <c r="S16616" s="302">
        <v>1</v>
      </c>
      <c r="T16616" s="302"/>
    </row>
    <row r="16617" spans="19:20" ht="15.75" x14ac:dyDescent="0.2">
      <c r="S16617" s="302">
        <v>1</v>
      </c>
      <c r="T16617" s="302"/>
    </row>
    <row r="16618" spans="19:20" ht="15.75" x14ac:dyDescent="0.2">
      <c r="S16618" s="302">
        <v>1</v>
      </c>
      <c r="T16618" s="302"/>
    </row>
    <row r="16619" spans="19:20" ht="15.75" x14ac:dyDescent="0.2">
      <c r="S16619" s="302">
        <v>1</v>
      </c>
      <c r="T16619" s="302"/>
    </row>
    <row r="16620" spans="19:20" ht="15.75" x14ac:dyDescent="0.2">
      <c r="S16620" s="302">
        <v>1</v>
      </c>
      <c r="T16620" s="302"/>
    </row>
    <row r="16621" spans="19:20" ht="15.75" x14ac:dyDescent="0.2">
      <c r="S16621" s="302">
        <v>1</v>
      </c>
      <c r="T16621" s="302"/>
    </row>
    <row r="16622" spans="19:20" ht="15.75" x14ac:dyDescent="0.2">
      <c r="S16622" s="302">
        <v>1</v>
      </c>
      <c r="T16622" s="302"/>
    </row>
    <row r="16623" spans="19:20" ht="15.75" x14ac:dyDescent="0.2">
      <c r="S16623" s="302">
        <v>1</v>
      </c>
      <c r="T16623" s="302"/>
    </row>
    <row r="16624" spans="19:20" ht="15.75" x14ac:dyDescent="0.2">
      <c r="S16624" s="302">
        <v>1</v>
      </c>
      <c r="T16624" s="302"/>
    </row>
    <row r="16625" spans="19:20" ht="15.75" x14ac:dyDescent="0.2">
      <c r="S16625" s="302">
        <v>1</v>
      </c>
      <c r="T16625" s="302"/>
    </row>
    <row r="16626" spans="19:20" ht="15.75" x14ac:dyDescent="0.2">
      <c r="S16626" s="302">
        <v>1</v>
      </c>
      <c r="T16626" s="302"/>
    </row>
    <row r="16627" spans="19:20" ht="15.75" x14ac:dyDescent="0.2">
      <c r="S16627" s="302">
        <v>1</v>
      </c>
      <c r="T16627" s="302"/>
    </row>
    <row r="16628" spans="19:20" ht="15.75" x14ac:dyDescent="0.2">
      <c r="S16628" s="302">
        <v>1</v>
      </c>
      <c r="T16628" s="302"/>
    </row>
    <row r="16629" spans="19:20" ht="15.75" x14ac:dyDescent="0.2">
      <c r="S16629" s="302">
        <v>1</v>
      </c>
      <c r="T16629" s="302"/>
    </row>
    <row r="16630" spans="19:20" ht="15.75" x14ac:dyDescent="0.2">
      <c r="S16630" s="302">
        <v>1</v>
      </c>
      <c r="T16630" s="302"/>
    </row>
    <row r="16631" spans="19:20" ht="15.75" x14ac:dyDescent="0.2">
      <c r="S16631" s="302">
        <v>1</v>
      </c>
      <c r="T16631" s="302"/>
    </row>
    <row r="16632" spans="19:20" ht="15.75" x14ac:dyDescent="0.2">
      <c r="S16632" s="302">
        <v>1</v>
      </c>
      <c r="T16632" s="302"/>
    </row>
    <row r="16633" spans="19:20" ht="15.75" x14ac:dyDescent="0.2">
      <c r="S16633" s="302">
        <v>1</v>
      </c>
      <c r="T16633" s="302"/>
    </row>
    <row r="16634" spans="19:20" ht="15.75" x14ac:dyDescent="0.2">
      <c r="S16634" s="302">
        <v>1</v>
      </c>
      <c r="T16634" s="302"/>
    </row>
    <row r="16635" spans="19:20" ht="15.75" x14ac:dyDescent="0.2">
      <c r="S16635" s="302">
        <v>1</v>
      </c>
      <c r="T16635" s="302"/>
    </row>
    <row r="16636" spans="19:20" ht="15.75" x14ac:dyDescent="0.2">
      <c r="S16636" s="302">
        <v>1</v>
      </c>
      <c r="T16636" s="302"/>
    </row>
    <row r="16637" spans="19:20" ht="15.75" x14ac:dyDescent="0.2">
      <c r="S16637" s="302">
        <v>1</v>
      </c>
      <c r="T16637" s="302"/>
    </row>
    <row r="16638" spans="19:20" ht="15.75" x14ac:dyDescent="0.2">
      <c r="S16638" s="302">
        <v>1</v>
      </c>
      <c r="T16638" s="302"/>
    </row>
    <row r="16639" spans="19:20" ht="15.75" x14ac:dyDescent="0.2">
      <c r="S16639" s="302">
        <v>1</v>
      </c>
      <c r="T16639" s="302"/>
    </row>
    <row r="16640" spans="19:20" ht="15.75" x14ac:dyDescent="0.2">
      <c r="S16640" s="302">
        <v>1</v>
      </c>
      <c r="T16640" s="302"/>
    </row>
    <row r="16641" spans="19:20" ht="15.75" x14ac:dyDescent="0.2">
      <c r="S16641" s="302">
        <v>1</v>
      </c>
      <c r="T16641" s="302"/>
    </row>
    <row r="16642" spans="19:20" ht="15.75" x14ac:dyDescent="0.2">
      <c r="S16642" s="302">
        <v>1</v>
      </c>
      <c r="T16642" s="302"/>
    </row>
    <row r="16643" spans="19:20" ht="15.75" x14ac:dyDescent="0.2">
      <c r="S16643" s="302">
        <v>1</v>
      </c>
      <c r="T16643" s="302"/>
    </row>
    <row r="16644" spans="19:20" ht="15.75" x14ac:dyDescent="0.2">
      <c r="S16644" s="302">
        <v>1</v>
      </c>
      <c r="T16644" s="302"/>
    </row>
    <row r="16645" spans="19:20" ht="15.75" x14ac:dyDescent="0.2">
      <c r="S16645" s="302">
        <v>1</v>
      </c>
      <c r="T16645" s="302"/>
    </row>
    <row r="16646" spans="19:20" ht="15.75" x14ac:dyDescent="0.2">
      <c r="S16646" s="302">
        <v>1</v>
      </c>
      <c r="T16646" s="302"/>
    </row>
    <row r="16647" spans="19:20" ht="15.75" x14ac:dyDescent="0.2">
      <c r="S16647" s="302">
        <v>1</v>
      </c>
      <c r="T16647" s="302"/>
    </row>
    <row r="16648" spans="19:20" ht="15.75" x14ac:dyDescent="0.2">
      <c r="S16648" s="302">
        <v>1</v>
      </c>
      <c r="T16648" s="302"/>
    </row>
    <row r="16649" spans="19:20" ht="15.75" x14ac:dyDescent="0.2">
      <c r="S16649" s="302">
        <v>1</v>
      </c>
      <c r="T16649" s="302"/>
    </row>
    <row r="16650" spans="19:20" ht="15.75" x14ac:dyDescent="0.2">
      <c r="S16650" s="302">
        <v>1</v>
      </c>
      <c r="T16650" s="302"/>
    </row>
    <row r="16651" spans="19:20" ht="15.75" x14ac:dyDescent="0.2">
      <c r="S16651" s="302">
        <v>1</v>
      </c>
      <c r="T16651" s="302"/>
    </row>
    <row r="16652" spans="19:20" ht="15.75" x14ac:dyDescent="0.2">
      <c r="S16652" s="302">
        <v>1</v>
      </c>
      <c r="T16652" s="302"/>
    </row>
    <row r="16653" spans="19:20" ht="15.75" x14ac:dyDescent="0.2">
      <c r="S16653" s="302">
        <v>1</v>
      </c>
      <c r="T16653" s="302"/>
    </row>
    <row r="16654" spans="19:20" ht="15.75" x14ac:dyDescent="0.2">
      <c r="S16654" s="302">
        <v>1</v>
      </c>
      <c r="T16654" s="302"/>
    </row>
    <row r="16655" spans="19:20" ht="15.75" x14ac:dyDescent="0.2">
      <c r="S16655" s="302">
        <v>1</v>
      </c>
      <c r="T16655" s="302"/>
    </row>
    <row r="16656" spans="19:20" ht="15.75" x14ac:dyDescent="0.2">
      <c r="S16656" s="302">
        <v>1</v>
      </c>
      <c r="T16656" s="302"/>
    </row>
    <row r="16657" spans="19:20" ht="15.75" x14ac:dyDescent="0.2">
      <c r="S16657" s="302">
        <v>1</v>
      </c>
      <c r="T16657" s="302"/>
    </row>
    <row r="16658" spans="19:20" ht="15.75" x14ac:dyDescent="0.2">
      <c r="S16658" s="302">
        <v>1</v>
      </c>
      <c r="T16658" s="302"/>
    </row>
    <row r="16659" spans="19:20" ht="15.75" x14ac:dyDescent="0.2">
      <c r="S16659" s="302">
        <v>1</v>
      </c>
      <c r="T16659" s="302"/>
    </row>
    <row r="16660" spans="19:20" ht="15.75" x14ac:dyDescent="0.2">
      <c r="S16660" s="302">
        <v>1</v>
      </c>
      <c r="T16660" s="302"/>
    </row>
    <row r="16661" spans="19:20" ht="15.75" x14ac:dyDescent="0.2">
      <c r="S16661" s="302">
        <v>1</v>
      </c>
      <c r="T16661" s="302"/>
    </row>
    <row r="16662" spans="19:20" ht="15.75" x14ac:dyDescent="0.2">
      <c r="S16662" s="302">
        <v>1</v>
      </c>
      <c r="T16662" s="302"/>
    </row>
    <row r="16663" spans="19:20" ht="15.75" x14ac:dyDescent="0.2">
      <c r="S16663" s="302">
        <v>1</v>
      </c>
      <c r="T16663" s="302"/>
    </row>
    <row r="16664" spans="19:20" ht="15.75" x14ac:dyDescent="0.2">
      <c r="S16664" s="302">
        <v>1</v>
      </c>
      <c r="T16664" s="302"/>
    </row>
    <row r="16665" spans="19:20" ht="15.75" x14ac:dyDescent="0.2">
      <c r="S16665" s="302">
        <v>1</v>
      </c>
      <c r="T16665" s="302"/>
    </row>
    <row r="16666" spans="19:20" ht="15.75" x14ac:dyDescent="0.2">
      <c r="S16666" s="302">
        <v>1</v>
      </c>
      <c r="T16666" s="302"/>
    </row>
    <row r="16667" spans="19:20" ht="15.75" x14ac:dyDescent="0.2">
      <c r="S16667" s="302">
        <v>1</v>
      </c>
      <c r="T16667" s="302"/>
    </row>
    <row r="16668" spans="19:20" ht="15.75" x14ac:dyDescent="0.2">
      <c r="S16668" s="302">
        <v>1</v>
      </c>
      <c r="T16668" s="302"/>
    </row>
    <row r="16669" spans="19:20" ht="15.75" x14ac:dyDescent="0.2">
      <c r="S16669" s="302">
        <v>1</v>
      </c>
      <c r="T16669" s="302"/>
    </row>
    <row r="16670" spans="19:20" ht="15.75" x14ac:dyDescent="0.2">
      <c r="S16670" s="302">
        <v>1</v>
      </c>
      <c r="T16670" s="302"/>
    </row>
    <row r="16671" spans="19:20" ht="15.75" x14ac:dyDescent="0.2">
      <c r="S16671" s="302">
        <v>1</v>
      </c>
      <c r="T16671" s="302"/>
    </row>
    <row r="16672" spans="19:20" ht="15.75" x14ac:dyDescent="0.2">
      <c r="S16672" s="302">
        <v>1</v>
      </c>
      <c r="T16672" s="302"/>
    </row>
    <row r="16673" spans="19:20" ht="15.75" x14ac:dyDescent="0.2">
      <c r="S16673" s="302">
        <v>1</v>
      </c>
      <c r="T16673" s="302"/>
    </row>
    <row r="16674" spans="19:20" ht="15.75" x14ac:dyDescent="0.2">
      <c r="S16674" s="302">
        <v>1</v>
      </c>
      <c r="T16674" s="302"/>
    </row>
    <row r="16675" spans="19:20" ht="15.75" x14ac:dyDescent="0.2">
      <c r="S16675" s="302">
        <v>1</v>
      </c>
      <c r="T16675" s="302"/>
    </row>
    <row r="16676" spans="19:20" ht="15.75" x14ac:dyDescent="0.2">
      <c r="S16676" s="302">
        <v>1</v>
      </c>
      <c r="T16676" s="302"/>
    </row>
    <row r="16677" spans="19:20" ht="15.75" x14ac:dyDescent="0.2">
      <c r="S16677" s="302">
        <v>1</v>
      </c>
      <c r="T16677" s="302"/>
    </row>
    <row r="16678" spans="19:20" ht="15.75" x14ac:dyDescent="0.2">
      <c r="S16678" s="302">
        <v>1</v>
      </c>
      <c r="T16678" s="302"/>
    </row>
    <row r="16679" spans="19:20" ht="15.75" x14ac:dyDescent="0.2">
      <c r="S16679" s="302">
        <v>1</v>
      </c>
      <c r="T16679" s="302"/>
    </row>
    <row r="16680" spans="19:20" ht="15.75" x14ac:dyDescent="0.2">
      <c r="S16680" s="302">
        <v>1</v>
      </c>
      <c r="T16680" s="302"/>
    </row>
    <row r="16681" spans="19:20" ht="15.75" x14ac:dyDescent="0.2">
      <c r="S16681" s="302">
        <v>1</v>
      </c>
      <c r="T16681" s="302"/>
    </row>
    <row r="16682" spans="19:20" ht="15.75" x14ac:dyDescent="0.2">
      <c r="S16682" s="302">
        <v>1</v>
      </c>
      <c r="T16682" s="302"/>
    </row>
    <row r="16683" spans="19:20" ht="15.75" x14ac:dyDescent="0.2">
      <c r="S16683" s="302">
        <v>1</v>
      </c>
      <c r="T16683" s="302"/>
    </row>
    <row r="16684" spans="19:20" ht="15.75" x14ac:dyDescent="0.2">
      <c r="S16684" s="302">
        <v>1</v>
      </c>
      <c r="T16684" s="302"/>
    </row>
    <row r="16685" spans="19:20" ht="15.75" x14ac:dyDescent="0.2">
      <c r="S16685" s="302">
        <v>1</v>
      </c>
      <c r="T16685" s="302"/>
    </row>
    <row r="16686" spans="19:20" ht="15.75" x14ac:dyDescent="0.2">
      <c r="S16686" s="302">
        <v>1</v>
      </c>
      <c r="T16686" s="302"/>
    </row>
    <row r="16687" spans="19:20" ht="15.75" x14ac:dyDescent="0.2">
      <c r="S16687" s="302">
        <v>1</v>
      </c>
      <c r="T16687" s="302"/>
    </row>
    <row r="16688" spans="19:20" ht="15.75" x14ac:dyDescent="0.2">
      <c r="S16688" s="302">
        <v>1</v>
      </c>
      <c r="T16688" s="302"/>
    </row>
    <row r="16689" spans="19:20" ht="15.75" x14ac:dyDescent="0.2">
      <c r="S16689" s="302">
        <v>1</v>
      </c>
      <c r="T16689" s="302"/>
    </row>
    <row r="16690" spans="19:20" ht="15.75" x14ac:dyDescent="0.2">
      <c r="S16690" s="302">
        <v>1</v>
      </c>
      <c r="T16690" s="302"/>
    </row>
    <row r="16691" spans="19:20" ht="15.75" x14ac:dyDescent="0.2">
      <c r="S16691" s="302">
        <v>1</v>
      </c>
      <c r="T16691" s="302"/>
    </row>
    <row r="16692" spans="19:20" ht="15.75" x14ac:dyDescent="0.2">
      <c r="S16692" s="302">
        <v>1</v>
      </c>
      <c r="T16692" s="302"/>
    </row>
    <row r="16693" spans="19:20" ht="15.75" x14ac:dyDescent="0.2">
      <c r="S16693" s="302">
        <v>1</v>
      </c>
      <c r="T16693" s="302"/>
    </row>
    <row r="16694" spans="19:20" ht="15.75" x14ac:dyDescent="0.2">
      <c r="S16694" s="302">
        <v>1</v>
      </c>
      <c r="T16694" s="302"/>
    </row>
    <row r="16695" spans="19:20" ht="15.75" x14ac:dyDescent="0.2">
      <c r="S16695" s="302">
        <v>1</v>
      </c>
      <c r="T16695" s="302"/>
    </row>
    <row r="16696" spans="19:20" ht="15.75" x14ac:dyDescent="0.2">
      <c r="S16696" s="302">
        <v>1</v>
      </c>
      <c r="T16696" s="302"/>
    </row>
    <row r="16697" spans="19:20" ht="15.75" x14ac:dyDescent="0.2">
      <c r="S16697" s="302">
        <v>1</v>
      </c>
      <c r="T16697" s="302"/>
    </row>
    <row r="16698" spans="19:20" ht="15.75" x14ac:dyDescent="0.2">
      <c r="S16698" s="302">
        <v>1</v>
      </c>
      <c r="T16698" s="302"/>
    </row>
    <row r="16699" spans="19:20" ht="15.75" x14ac:dyDescent="0.2">
      <c r="S16699" s="302">
        <v>1</v>
      </c>
      <c r="T16699" s="302"/>
    </row>
    <row r="16700" spans="19:20" ht="15.75" x14ac:dyDescent="0.2">
      <c r="S16700" s="302">
        <v>1</v>
      </c>
      <c r="T16700" s="302"/>
    </row>
    <row r="16701" spans="19:20" ht="15.75" x14ac:dyDescent="0.2">
      <c r="S16701" s="302">
        <v>1</v>
      </c>
      <c r="T16701" s="302"/>
    </row>
    <row r="16702" spans="19:20" ht="15.75" x14ac:dyDescent="0.2">
      <c r="S16702" s="302">
        <v>1</v>
      </c>
      <c r="T16702" s="302"/>
    </row>
    <row r="16703" spans="19:20" ht="15.75" x14ac:dyDescent="0.2">
      <c r="S16703" s="302">
        <v>1</v>
      </c>
      <c r="T16703" s="302"/>
    </row>
    <row r="16704" spans="19:20" ht="15.75" x14ac:dyDescent="0.2">
      <c r="S16704" s="302">
        <v>1</v>
      </c>
      <c r="T16704" s="302"/>
    </row>
    <row r="16705" spans="19:20" ht="15.75" x14ac:dyDescent="0.2">
      <c r="S16705" s="302">
        <v>1</v>
      </c>
      <c r="T16705" s="302"/>
    </row>
    <row r="16706" spans="19:20" ht="15.75" x14ac:dyDescent="0.2">
      <c r="S16706" s="302">
        <v>1</v>
      </c>
      <c r="T16706" s="302"/>
    </row>
    <row r="16707" spans="19:20" ht="15.75" x14ac:dyDescent="0.2">
      <c r="S16707" s="302">
        <v>1</v>
      </c>
      <c r="T16707" s="302"/>
    </row>
    <row r="16708" spans="19:20" ht="15.75" x14ac:dyDescent="0.2">
      <c r="S16708" s="302">
        <v>1</v>
      </c>
      <c r="T16708" s="302"/>
    </row>
    <row r="16709" spans="19:20" ht="15.75" x14ac:dyDescent="0.2">
      <c r="S16709" s="302">
        <v>1</v>
      </c>
      <c r="T16709" s="302"/>
    </row>
    <row r="16710" spans="19:20" ht="15.75" x14ac:dyDescent="0.2">
      <c r="S16710" s="302">
        <v>1</v>
      </c>
      <c r="T16710" s="302"/>
    </row>
    <row r="16711" spans="19:20" ht="15.75" x14ac:dyDescent="0.2">
      <c r="S16711" s="302">
        <v>1</v>
      </c>
      <c r="T16711" s="302"/>
    </row>
    <row r="16712" spans="19:20" ht="15.75" x14ac:dyDescent="0.2">
      <c r="S16712" s="302">
        <v>1</v>
      </c>
      <c r="T16712" s="302"/>
    </row>
    <row r="16713" spans="19:20" ht="15.75" x14ac:dyDescent="0.2">
      <c r="S16713" s="302">
        <v>1</v>
      </c>
      <c r="T16713" s="302"/>
    </row>
    <row r="16714" spans="19:20" ht="15.75" x14ac:dyDescent="0.2">
      <c r="S16714" s="302">
        <v>1</v>
      </c>
      <c r="T16714" s="302"/>
    </row>
    <row r="16715" spans="19:20" ht="15.75" x14ac:dyDescent="0.2">
      <c r="S16715" s="302">
        <v>1</v>
      </c>
      <c r="T16715" s="302"/>
    </row>
    <row r="16716" spans="19:20" ht="15.75" x14ac:dyDescent="0.2">
      <c r="S16716" s="302">
        <v>1</v>
      </c>
      <c r="T16716" s="302"/>
    </row>
    <row r="16717" spans="19:20" ht="15.75" x14ac:dyDescent="0.2">
      <c r="S16717" s="302">
        <v>1</v>
      </c>
      <c r="T16717" s="302"/>
    </row>
    <row r="16718" spans="19:20" ht="15.75" x14ac:dyDescent="0.2">
      <c r="S16718" s="302">
        <v>1</v>
      </c>
      <c r="T16718" s="302"/>
    </row>
    <row r="16719" spans="19:20" ht="15.75" x14ac:dyDescent="0.2">
      <c r="S16719" s="302">
        <v>1</v>
      </c>
      <c r="T16719" s="302"/>
    </row>
    <row r="16720" spans="19:20" ht="15.75" x14ac:dyDescent="0.2">
      <c r="S16720" s="302">
        <v>1</v>
      </c>
      <c r="T16720" s="302"/>
    </row>
    <row r="16721" spans="19:20" ht="15.75" x14ac:dyDescent="0.2">
      <c r="S16721" s="302">
        <v>1</v>
      </c>
      <c r="T16721" s="302"/>
    </row>
    <row r="16722" spans="19:20" ht="15.75" x14ac:dyDescent="0.2">
      <c r="S16722" s="302">
        <v>1</v>
      </c>
      <c r="T16722" s="302"/>
    </row>
    <row r="16723" spans="19:20" ht="15.75" x14ac:dyDescent="0.2">
      <c r="S16723" s="302">
        <v>1</v>
      </c>
      <c r="T16723" s="302"/>
    </row>
    <row r="16724" spans="19:20" ht="15.75" x14ac:dyDescent="0.2">
      <c r="S16724" s="302">
        <v>1</v>
      </c>
      <c r="T16724" s="302"/>
    </row>
    <row r="16725" spans="19:20" ht="15.75" x14ac:dyDescent="0.2">
      <c r="S16725" s="302">
        <v>1</v>
      </c>
      <c r="T16725" s="302"/>
    </row>
    <row r="16726" spans="19:20" ht="15.75" x14ac:dyDescent="0.2">
      <c r="S16726" s="302">
        <v>1</v>
      </c>
      <c r="T16726" s="302"/>
    </row>
    <row r="16727" spans="19:20" ht="15.75" x14ac:dyDescent="0.2">
      <c r="S16727" s="302">
        <v>1</v>
      </c>
      <c r="T16727" s="302"/>
    </row>
    <row r="16728" spans="19:20" ht="15.75" x14ac:dyDescent="0.2">
      <c r="S16728" s="302">
        <v>1</v>
      </c>
      <c r="T16728" s="302"/>
    </row>
    <row r="16729" spans="19:20" ht="15.75" x14ac:dyDescent="0.2">
      <c r="S16729" s="302">
        <v>1</v>
      </c>
      <c r="T16729" s="302"/>
    </row>
    <row r="16730" spans="19:20" ht="15.75" x14ac:dyDescent="0.2">
      <c r="S16730" s="302">
        <v>1</v>
      </c>
      <c r="T16730" s="302"/>
    </row>
    <row r="16731" spans="19:20" ht="15.75" x14ac:dyDescent="0.2">
      <c r="S16731" s="302">
        <v>1</v>
      </c>
      <c r="T16731" s="302"/>
    </row>
    <row r="16732" spans="19:20" ht="15.75" x14ac:dyDescent="0.2">
      <c r="S16732" s="302">
        <v>1</v>
      </c>
      <c r="T16732" s="302"/>
    </row>
    <row r="16733" spans="19:20" ht="15.75" x14ac:dyDescent="0.2">
      <c r="S16733" s="302">
        <v>1</v>
      </c>
      <c r="T16733" s="302"/>
    </row>
    <row r="16734" spans="19:20" ht="15.75" x14ac:dyDescent="0.2">
      <c r="S16734" s="302">
        <v>1</v>
      </c>
      <c r="T16734" s="302"/>
    </row>
    <row r="16735" spans="19:20" ht="15.75" x14ac:dyDescent="0.2">
      <c r="S16735" s="302">
        <v>1</v>
      </c>
      <c r="T16735" s="302"/>
    </row>
    <row r="16736" spans="19:20" ht="15.75" x14ac:dyDescent="0.2">
      <c r="S16736" s="302">
        <v>1</v>
      </c>
      <c r="T16736" s="302"/>
    </row>
    <row r="16737" spans="19:20" ht="15.75" x14ac:dyDescent="0.2">
      <c r="S16737" s="302">
        <v>1</v>
      </c>
      <c r="T16737" s="302"/>
    </row>
    <row r="16738" spans="19:20" ht="15.75" x14ac:dyDescent="0.2">
      <c r="S16738" s="302">
        <v>1</v>
      </c>
      <c r="T16738" s="302"/>
    </row>
    <row r="16739" spans="19:20" ht="15.75" x14ac:dyDescent="0.2">
      <c r="S16739" s="302">
        <v>1</v>
      </c>
      <c r="T16739" s="302"/>
    </row>
    <row r="16740" spans="19:20" ht="15.75" x14ac:dyDescent="0.2">
      <c r="S16740" s="302">
        <v>1</v>
      </c>
      <c r="T16740" s="302"/>
    </row>
    <row r="16741" spans="19:20" ht="15.75" x14ac:dyDescent="0.2">
      <c r="S16741" s="302">
        <v>1</v>
      </c>
      <c r="T16741" s="302"/>
    </row>
    <row r="16742" spans="19:20" ht="15.75" x14ac:dyDescent="0.2">
      <c r="S16742" s="302">
        <v>1</v>
      </c>
      <c r="T16742" s="302"/>
    </row>
    <row r="16743" spans="19:20" ht="15.75" x14ac:dyDescent="0.2">
      <c r="S16743" s="302">
        <v>1</v>
      </c>
      <c r="T16743" s="302"/>
    </row>
    <row r="16744" spans="19:20" ht="15.75" x14ac:dyDescent="0.2">
      <c r="S16744" s="302">
        <v>1</v>
      </c>
      <c r="T16744" s="302"/>
    </row>
    <row r="16745" spans="19:20" ht="15.75" x14ac:dyDescent="0.2">
      <c r="S16745" s="302">
        <v>1</v>
      </c>
      <c r="T16745" s="302"/>
    </row>
    <row r="16746" spans="19:20" ht="15.75" x14ac:dyDescent="0.2">
      <c r="S16746" s="302">
        <v>1</v>
      </c>
      <c r="T16746" s="302"/>
    </row>
    <row r="16747" spans="19:20" ht="15.75" x14ac:dyDescent="0.2">
      <c r="S16747" s="302">
        <v>1</v>
      </c>
      <c r="T16747" s="302"/>
    </row>
    <row r="16748" spans="19:20" ht="15.75" x14ac:dyDescent="0.2">
      <c r="S16748" s="302">
        <v>1</v>
      </c>
      <c r="T16748" s="302"/>
    </row>
    <row r="16749" spans="19:20" ht="15.75" x14ac:dyDescent="0.2">
      <c r="S16749" s="302">
        <v>1</v>
      </c>
      <c r="T16749" s="302"/>
    </row>
    <row r="16750" spans="19:20" ht="15.75" x14ac:dyDescent="0.2">
      <c r="S16750" s="302">
        <v>1</v>
      </c>
      <c r="T16750" s="302"/>
    </row>
    <row r="16751" spans="19:20" ht="15.75" x14ac:dyDescent="0.2">
      <c r="S16751" s="302">
        <v>1</v>
      </c>
      <c r="T16751" s="302"/>
    </row>
    <row r="16752" spans="19:20" ht="15.75" x14ac:dyDescent="0.2">
      <c r="S16752" s="302">
        <v>1</v>
      </c>
      <c r="T16752" s="302"/>
    </row>
    <row r="16753" spans="19:20" ht="15.75" x14ac:dyDescent="0.2">
      <c r="S16753" s="302">
        <v>1</v>
      </c>
      <c r="T16753" s="302"/>
    </row>
    <row r="16754" spans="19:20" ht="15.75" x14ac:dyDescent="0.2">
      <c r="S16754" s="302">
        <v>1</v>
      </c>
      <c r="T16754" s="302"/>
    </row>
    <row r="16755" spans="19:20" ht="15.75" x14ac:dyDescent="0.2">
      <c r="S16755" s="302">
        <v>1</v>
      </c>
      <c r="T16755" s="302"/>
    </row>
    <row r="16756" spans="19:20" ht="15.75" x14ac:dyDescent="0.2">
      <c r="S16756" s="302">
        <v>1</v>
      </c>
      <c r="T16756" s="302"/>
    </row>
    <row r="16757" spans="19:20" ht="15.75" x14ac:dyDescent="0.2">
      <c r="S16757" s="302">
        <v>1</v>
      </c>
      <c r="T16757" s="302"/>
    </row>
    <row r="16758" spans="19:20" ht="15.75" x14ac:dyDescent="0.2">
      <c r="S16758" s="302">
        <v>1</v>
      </c>
      <c r="T16758" s="302"/>
    </row>
    <row r="16759" spans="19:20" ht="15.75" x14ac:dyDescent="0.2">
      <c r="S16759" s="302">
        <v>1</v>
      </c>
      <c r="T16759" s="302"/>
    </row>
    <row r="16760" spans="19:20" ht="15.75" x14ac:dyDescent="0.2">
      <c r="S16760" s="302">
        <v>1</v>
      </c>
      <c r="T16760" s="302"/>
    </row>
    <row r="16761" spans="19:20" ht="15.75" x14ac:dyDescent="0.2">
      <c r="S16761" s="302">
        <v>1</v>
      </c>
      <c r="T16761" s="302"/>
    </row>
    <row r="16762" spans="19:20" ht="15.75" x14ac:dyDescent="0.2">
      <c r="S16762" s="302">
        <v>1</v>
      </c>
      <c r="T16762" s="302"/>
    </row>
    <row r="16763" spans="19:20" ht="15.75" x14ac:dyDescent="0.2">
      <c r="S16763" s="302">
        <v>1</v>
      </c>
      <c r="T16763" s="302"/>
    </row>
    <row r="16764" spans="19:20" ht="15.75" x14ac:dyDescent="0.2">
      <c r="S16764" s="302">
        <v>1</v>
      </c>
      <c r="T16764" s="302"/>
    </row>
    <row r="16765" spans="19:20" ht="15.75" x14ac:dyDescent="0.2">
      <c r="S16765" s="302">
        <v>1</v>
      </c>
      <c r="T16765" s="302"/>
    </row>
    <row r="16766" spans="19:20" ht="15.75" x14ac:dyDescent="0.2">
      <c r="S16766" s="302">
        <v>1</v>
      </c>
      <c r="T16766" s="302"/>
    </row>
    <row r="16767" spans="19:20" ht="15.75" x14ac:dyDescent="0.2">
      <c r="S16767" s="302">
        <v>1</v>
      </c>
      <c r="T16767" s="302"/>
    </row>
    <row r="16768" spans="19:20" ht="15.75" x14ac:dyDescent="0.2">
      <c r="S16768" s="302">
        <v>1</v>
      </c>
      <c r="T16768" s="302"/>
    </row>
    <row r="16769" spans="19:20" ht="15.75" x14ac:dyDescent="0.2">
      <c r="S16769" s="302">
        <v>1</v>
      </c>
      <c r="T16769" s="302"/>
    </row>
    <row r="16770" spans="19:20" ht="15.75" x14ac:dyDescent="0.2">
      <c r="S16770" s="302">
        <v>1</v>
      </c>
      <c r="T16770" s="302"/>
    </row>
    <row r="16771" spans="19:20" ht="15.75" x14ac:dyDescent="0.2">
      <c r="S16771" s="302">
        <v>1</v>
      </c>
      <c r="T16771" s="302"/>
    </row>
    <row r="16772" spans="19:20" ht="15.75" x14ac:dyDescent="0.2">
      <c r="S16772" s="302">
        <v>1</v>
      </c>
      <c r="T16772" s="302"/>
    </row>
    <row r="16773" spans="19:20" ht="15.75" x14ac:dyDescent="0.2">
      <c r="S16773" s="302">
        <v>1</v>
      </c>
      <c r="T16773" s="302"/>
    </row>
    <row r="16774" spans="19:20" ht="15.75" x14ac:dyDescent="0.2">
      <c r="S16774" s="302">
        <v>1</v>
      </c>
      <c r="T16774" s="302"/>
    </row>
    <row r="16775" spans="19:20" ht="15.75" x14ac:dyDescent="0.2">
      <c r="S16775" s="302">
        <v>1</v>
      </c>
      <c r="T16775" s="302"/>
    </row>
    <row r="16776" spans="19:20" ht="15.75" x14ac:dyDescent="0.2">
      <c r="S16776" s="302">
        <v>1</v>
      </c>
      <c r="T16776" s="302"/>
    </row>
    <row r="16777" spans="19:20" ht="15.75" x14ac:dyDescent="0.2">
      <c r="S16777" s="302">
        <v>1</v>
      </c>
      <c r="T16777" s="302"/>
    </row>
    <row r="16778" spans="19:20" ht="15.75" x14ac:dyDescent="0.2">
      <c r="S16778" s="302">
        <v>1</v>
      </c>
      <c r="T16778" s="302"/>
    </row>
    <row r="16779" spans="19:20" ht="15.75" x14ac:dyDescent="0.2">
      <c r="S16779" s="302">
        <v>1</v>
      </c>
      <c r="T16779" s="302"/>
    </row>
    <row r="16780" spans="19:20" ht="15.75" x14ac:dyDescent="0.2">
      <c r="S16780" s="302">
        <v>1</v>
      </c>
      <c r="T16780" s="302"/>
    </row>
    <row r="16781" spans="19:20" ht="15.75" x14ac:dyDescent="0.2">
      <c r="S16781" s="302">
        <v>1</v>
      </c>
      <c r="T16781" s="302"/>
    </row>
    <row r="16782" spans="19:20" ht="15.75" x14ac:dyDescent="0.2">
      <c r="S16782" s="302">
        <v>1</v>
      </c>
      <c r="T16782" s="302"/>
    </row>
    <row r="16783" spans="19:20" ht="15.75" x14ac:dyDescent="0.2">
      <c r="S16783" s="302">
        <v>1</v>
      </c>
      <c r="T16783" s="302"/>
    </row>
    <row r="16784" spans="19:20" ht="15.75" x14ac:dyDescent="0.2">
      <c r="S16784" s="302">
        <v>1</v>
      </c>
      <c r="T16784" s="302"/>
    </row>
    <row r="16785" spans="19:20" ht="15.75" x14ac:dyDescent="0.2">
      <c r="S16785" s="302">
        <v>1</v>
      </c>
      <c r="T16785" s="302"/>
    </row>
    <row r="16786" spans="19:20" ht="15.75" x14ac:dyDescent="0.2">
      <c r="S16786" s="302">
        <v>1</v>
      </c>
      <c r="T16786" s="302"/>
    </row>
    <row r="16787" spans="19:20" ht="15.75" x14ac:dyDescent="0.2">
      <c r="S16787" s="302">
        <v>1</v>
      </c>
      <c r="T16787" s="302"/>
    </row>
    <row r="16788" spans="19:20" ht="15.75" x14ac:dyDescent="0.2">
      <c r="S16788" s="302">
        <v>1</v>
      </c>
      <c r="T16788" s="302"/>
    </row>
    <row r="16789" spans="19:20" ht="15.75" x14ac:dyDescent="0.2">
      <c r="S16789" s="302">
        <v>1</v>
      </c>
      <c r="T16789" s="302"/>
    </row>
    <row r="16790" spans="19:20" ht="15.75" x14ac:dyDescent="0.2">
      <c r="S16790" s="302">
        <v>1</v>
      </c>
      <c r="T16790" s="302"/>
    </row>
    <row r="16791" spans="19:20" ht="15.75" x14ac:dyDescent="0.2">
      <c r="S16791" s="302">
        <v>1</v>
      </c>
      <c r="T16791" s="302"/>
    </row>
    <row r="16792" spans="19:20" ht="15.75" x14ac:dyDescent="0.2">
      <c r="S16792" s="302">
        <v>1</v>
      </c>
      <c r="T16792" s="302"/>
    </row>
    <row r="16793" spans="19:20" ht="15.75" x14ac:dyDescent="0.2">
      <c r="S16793" s="302">
        <v>1</v>
      </c>
      <c r="T16793" s="302"/>
    </row>
    <row r="16794" spans="19:20" ht="15.75" x14ac:dyDescent="0.2">
      <c r="S16794" s="302">
        <v>1</v>
      </c>
      <c r="T16794" s="302"/>
    </row>
    <row r="16795" spans="19:20" ht="15.75" x14ac:dyDescent="0.2">
      <c r="S16795" s="302">
        <v>1</v>
      </c>
      <c r="T16795" s="302"/>
    </row>
    <row r="16796" spans="19:20" ht="15.75" x14ac:dyDescent="0.2">
      <c r="S16796" s="302">
        <v>1</v>
      </c>
      <c r="T16796" s="302"/>
    </row>
    <row r="16797" spans="19:20" ht="15.75" x14ac:dyDescent="0.2">
      <c r="S16797" s="302">
        <v>1</v>
      </c>
      <c r="T16797" s="302"/>
    </row>
    <row r="16798" spans="19:20" ht="15.75" x14ac:dyDescent="0.2">
      <c r="S16798" s="302">
        <v>1</v>
      </c>
      <c r="T16798" s="302"/>
    </row>
    <row r="16799" spans="19:20" ht="15.75" x14ac:dyDescent="0.2">
      <c r="S16799" s="302">
        <v>1</v>
      </c>
      <c r="T16799" s="302"/>
    </row>
    <row r="16800" spans="19:20" ht="15.75" x14ac:dyDescent="0.2">
      <c r="S16800" s="302">
        <v>1</v>
      </c>
      <c r="T16800" s="302"/>
    </row>
    <row r="16801" spans="19:20" ht="15.75" x14ac:dyDescent="0.2">
      <c r="S16801" s="302">
        <v>1</v>
      </c>
      <c r="T16801" s="302"/>
    </row>
    <row r="16802" spans="19:20" ht="15.75" x14ac:dyDescent="0.2">
      <c r="S16802" s="302">
        <v>1</v>
      </c>
      <c r="T16802" s="302"/>
    </row>
    <row r="16803" spans="19:20" ht="15.75" x14ac:dyDescent="0.2">
      <c r="S16803" s="302">
        <v>1</v>
      </c>
      <c r="T16803" s="302"/>
    </row>
    <row r="16804" spans="19:20" ht="15.75" x14ac:dyDescent="0.2">
      <c r="S16804" s="302">
        <v>1</v>
      </c>
      <c r="T16804" s="302"/>
    </row>
    <row r="16805" spans="19:20" ht="15.75" x14ac:dyDescent="0.2">
      <c r="S16805" s="302">
        <v>1</v>
      </c>
      <c r="T16805" s="302"/>
    </row>
    <row r="16806" spans="19:20" ht="15.75" x14ac:dyDescent="0.2">
      <c r="S16806" s="302">
        <v>1</v>
      </c>
      <c r="T16806" s="302"/>
    </row>
    <row r="16807" spans="19:20" ht="15.75" x14ac:dyDescent="0.2">
      <c r="S16807" s="302">
        <v>1</v>
      </c>
      <c r="T16807" s="302"/>
    </row>
    <row r="16808" spans="19:20" ht="15.75" x14ac:dyDescent="0.2">
      <c r="S16808" s="302">
        <v>1</v>
      </c>
      <c r="T16808" s="302"/>
    </row>
    <row r="16809" spans="19:20" ht="15.75" x14ac:dyDescent="0.2">
      <c r="S16809" s="302">
        <v>1</v>
      </c>
      <c r="T16809" s="302"/>
    </row>
    <row r="16810" spans="19:20" ht="15.75" x14ac:dyDescent="0.2">
      <c r="S16810" s="302">
        <v>1</v>
      </c>
      <c r="T16810" s="302"/>
    </row>
    <row r="16811" spans="19:20" ht="15.75" x14ac:dyDescent="0.2">
      <c r="S16811" s="302">
        <v>1</v>
      </c>
      <c r="T16811" s="302"/>
    </row>
    <row r="16812" spans="19:20" ht="15.75" x14ac:dyDescent="0.2">
      <c r="S16812" s="302">
        <v>1</v>
      </c>
      <c r="T16812" s="302"/>
    </row>
    <row r="16813" spans="19:20" ht="15.75" x14ac:dyDescent="0.2">
      <c r="S16813" s="302">
        <v>1</v>
      </c>
      <c r="T16813" s="302"/>
    </row>
    <row r="16814" spans="19:20" ht="15.75" x14ac:dyDescent="0.2">
      <c r="S16814" s="302">
        <v>1</v>
      </c>
      <c r="T16814" s="302"/>
    </row>
    <row r="16815" spans="19:20" ht="15.75" x14ac:dyDescent="0.2">
      <c r="S16815" s="302">
        <v>1</v>
      </c>
      <c r="T16815" s="302"/>
    </row>
    <row r="16816" spans="19:20" ht="15.75" x14ac:dyDescent="0.2">
      <c r="S16816" s="302">
        <v>1</v>
      </c>
      <c r="T16816" s="302"/>
    </row>
    <row r="16817" spans="19:20" ht="15.75" x14ac:dyDescent="0.2">
      <c r="S16817" s="302">
        <v>1</v>
      </c>
      <c r="T16817" s="302"/>
    </row>
    <row r="16818" spans="19:20" ht="15.75" x14ac:dyDescent="0.2">
      <c r="S16818" s="302">
        <v>1</v>
      </c>
      <c r="T16818" s="302"/>
    </row>
    <row r="16819" spans="19:20" ht="15.75" x14ac:dyDescent="0.2">
      <c r="S16819" s="302">
        <v>1</v>
      </c>
      <c r="T16819" s="302"/>
    </row>
    <row r="16820" spans="19:20" ht="15.75" x14ac:dyDescent="0.2">
      <c r="S16820" s="302">
        <v>1</v>
      </c>
      <c r="T16820" s="302"/>
    </row>
    <row r="16821" spans="19:20" ht="15.75" x14ac:dyDescent="0.2">
      <c r="S16821" s="302">
        <v>1</v>
      </c>
      <c r="T16821" s="302"/>
    </row>
    <row r="16822" spans="19:20" ht="15.75" x14ac:dyDescent="0.2">
      <c r="S16822" s="302">
        <v>1</v>
      </c>
      <c r="T16822" s="302"/>
    </row>
    <row r="16823" spans="19:20" ht="15.75" x14ac:dyDescent="0.2">
      <c r="S16823" s="302">
        <v>1</v>
      </c>
      <c r="T16823" s="302"/>
    </row>
    <row r="16824" spans="19:20" ht="15.75" x14ac:dyDescent="0.2">
      <c r="S16824" s="302">
        <v>1</v>
      </c>
      <c r="T16824" s="302"/>
    </row>
    <row r="16825" spans="19:20" ht="15.75" x14ac:dyDescent="0.2">
      <c r="S16825" s="302">
        <v>1</v>
      </c>
      <c r="T16825" s="302"/>
    </row>
    <row r="16826" spans="19:20" ht="15.75" x14ac:dyDescent="0.2">
      <c r="S16826" s="302">
        <v>1</v>
      </c>
      <c r="T16826" s="302"/>
    </row>
    <row r="16827" spans="19:20" ht="15.75" x14ac:dyDescent="0.2">
      <c r="S16827" s="302">
        <v>1</v>
      </c>
      <c r="T16827" s="302"/>
    </row>
    <row r="16828" spans="19:20" ht="15.75" x14ac:dyDescent="0.2">
      <c r="S16828" s="302">
        <v>1</v>
      </c>
      <c r="T16828" s="302"/>
    </row>
    <row r="16829" spans="19:20" ht="15.75" x14ac:dyDescent="0.2">
      <c r="S16829" s="302">
        <v>1</v>
      </c>
      <c r="T16829" s="302"/>
    </row>
    <row r="16830" spans="19:20" ht="15.75" x14ac:dyDescent="0.2">
      <c r="S16830" s="302">
        <v>1</v>
      </c>
      <c r="T16830" s="302"/>
    </row>
    <row r="16831" spans="19:20" ht="15.75" x14ac:dyDescent="0.2">
      <c r="S16831" s="302">
        <v>1</v>
      </c>
      <c r="T16831" s="302"/>
    </row>
    <row r="16832" spans="19:20" ht="15.75" x14ac:dyDescent="0.2">
      <c r="S16832" s="302">
        <v>1</v>
      </c>
      <c r="T16832" s="302"/>
    </row>
    <row r="16833" spans="19:20" ht="15.75" x14ac:dyDescent="0.2">
      <c r="S16833" s="302">
        <v>1</v>
      </c>
      <c r="T16833" s="302"/>
    </row>
    <row r="16834" spans="19:20" ht="15.75" x14ac:dyDescent="0.2">
      <c r="S16834" s="302">
        <v>1</v>
      </c>
      <c r="T16834" s="302"/>
    </row>
    <row r="16835" spans="19:20" ht="15.75" x14ac:dyDescent="0.2">
      <c r="S16835" s="302">
        <v>1</v>
      </c>
      <c r="T16835" s="302"/>
    </row>
    <row r="16836" spans="19:20" ht="15.75" x14ac:dyDescent="0.2">
      <c r="S16836" s="302">
        <v>1</v>
      </c>
      <c r="T16836" s="302"/>
    </row>
    <row r="16837" spans="19:20" ht="15.75" x14ac:dyDescent="0.2">
      <c r="S16837" s="302">
        <v>1</v>
      </c>
      <c r="T16837" s="302"/>
    </row>
    <row r="16838" spans="19:20" ht="15.75" x14ac:dyDescent="0.2">
      <c r="S16838" s="302">
        <v>1</v>
      </c>
      <c r="T16838" s="302"/>
    </row>
    <row r="16839" spans="19:20" ht="15.75" x14ac:dyDescent="0.2">
      <c r="S16839" s="302">
        <v>1</v>
      </c>
      <c r="T16839" s="302"/>
    </row>
    <row r="16840" spans="19:20" ht="15.75" x14ac:dyDescent="0.2">
      <c r="S16840" s="302">
        <v>1</v>
      </c>
      <c r="T16840" s="302"/>
    </row>
    <row r="16841" spans="19:20" ht="15.75" x14ac:dyDescent="0.2">
      <c r="S16841" s="302">
        <v>1</v>
      </c>
      <c r="T16841" s="302"/>
    </row>
    <row r="16842" spans="19:20" ht="15.75" x14ac:dyDescent="0.2">
      <c r="S16842" s="302">
        <v>1</v>
      </c>
      <c r="T16842" s="302"/>
    </row>
    <row r="16843" spans="19:20" ht="15.75" x14ac:dyDescent="0.2">
      <c r="S16843" s="302">
        <v>1</v>
      </c>
      <c r="T16843" s="302"/>
    </row>
    <row r="16844" spans="19:20" ht="15.75" x14ac:dyDescent="0.2">
      <c r="S16844" s="302">
        <v>1</v>
      </c>
      <c r="T16844" s="302"/>
    </row>
    <row r="16845" spans="19:20" ht="15.75" x14ac:dyDescent="0.2">
      <c r="S16845" s="302">
        <v>1</v>
      </c>
      <c r="T16845" s="302"/>
    </row>
    <row r="16846" spans="19:20" ht="15.75" x14ac:dyDescent="0.2">
      <c r="S16846" s="302">
        <v>1</v>
      </c>
      <c r="T16846" s="302"/>
    </row>
    <row r="16847" spans="19:20" ht="15.75" x14ac:dyDescent="0.2">
      <c r="S16847" s="302">
        <v>1</v>
      </c>
      <c r="T16847" s="302"/>
    </row>
    <row r="16848" spans="19:20" ht="15.75" x14ac:dyDescent="0.2">
      <c r="S16848" s="302">
        <v>1</v>
      </c>
      <c r="T16848" s="302"/>
    </row>
    <row r="16849" spans="19:20" ht="15.75" x14ac:dyDescent="0.2">
      <c r="S16849" s="302">
        <v>1</v>
      </c>
      <c r="T16849" s="302"/>
    </row>
    <row r="16850" spans="19:20" ht="15.75" x14ac:dyDescent="0.2">
      <c r="S16850" s="302">
        <v>1</v>
      </c>
      <c r="T16850" s="302"/>
    </row>
    <row r="16851" spans="19:20" ht="15.75" x14ac:dyDescent="0.2">
      <c r="S16851" s="302">
        <v>1</v>
      </c>
      <c r="T16851" s="302"/>
    </row>
    <row r="16852" spans="19:20" ht="15.75" x14ac:dyDescent="0.2">
      <c r="S16852" s="302">
        <v>1</v>
      </c>
      <c r="T16852" s="302"/>
    </row>
    <row r="16853" spans="19:20" ht="15.75" x14ac:dyDescent="0.2">
      <c r="S16853" s="302">
        <v>1</v>
      </c>
      <c r="T16853" s="302"/>
    </row>
    <row r="16854" spans="19:20" ht="15.75" x14ac:dyDescent="0.2">
      <c r="S16854" s="302">
        <v>1</v>
      </c>
      <c r="T16854" s="302"/>
    </row>
    <row r="16855" spans="19:20" ht="15.75" x14ac:dyDescent="0.2">
      <c r="S16855" s="302">
        <v>1</v>
      </c>
      <c r="T16855" s="302"/>
    </row>
    <row r="16856" spans="19:20" ht="15.75" x14ac:dyDescent="0.2">
      <c r="S16856" s="302">
        <v>1</v>
      </c>
      <c r="T16856" s="302"/>
    </row>
    <row r="16857" spans="19:20" ht="15.75" x14ac:dyDescent="0.2">
      <c r="S16857" s="302">
        <v>1</v>
      </c>
      <c r="T16857" s="302"/>
    </row>
    <row r="16858" spans="19:20" ht="15.75" x14ac:dyDescent="0.2">
      <c r="S16858" s="302">
        <v>1</v>
      </c>
      <c r="T16858" s="302"/>
    </row>
    <row r="16859" spans="19:20" ht="15.75" x14ac:dyDescent="0.2">
      <c r="S16859" s="302">
        <v>1</v>
      </c>
      <c r="T16859" s="302"/>
    </row>
    <row r="16860" spans="19:20" ht="15.75" x14ac:dyDescent="0.2">
      <c r="S16860" s="302">
        <v>1</v>
      </c>
      <c r="T16860" s="302"/>
    </row>
    <row r="16861" spans="19:20" ht="15.75" x14ac:dyDescent="0.2">
      <c r="S16861" s="302">
        <v>1</v>
      </c>
      <c r="T16861" s="302"/>
    </row>
    <row r="16862" spans="19:20" ht="15.75" x14ac:dyDescent="0.2">
      <c r="S16862" s="302">
        <v>1</v>
      </c>
      <c r="T16862" s="302"/>
    </row>
    <row r="16863" spans="19:20" ht="15.75" x14ac:dyDescent="0.2">
      <c r="S16863" s="302">
        <v>1</v>
      </c>
      <c r="T16863" s="302"/>
    </row>
    <row r="16864" spans="19:20" ht="15.75" x14ac:dyDescent="0.2">
      <c r="S16864" s="302">
        <v>1</v>
      </c>
      <c r="T16864" s="302"/>
    </row>
    <row r="16865" spans="19:20" ht="15.75" x14ac:dyDescent="0.2">
      <c r="S16865" s="302">
        <v>1</v>
      </c>
      <c r="T16865" s="302"/>
    </row>
    <row r="16866" spans="19:20" ht="15.75" x14ac:dyDescent="0.2">
      <c r="S16866" s="302">
        <v>1</v>
      </c>
      <c r="T16866" s="302"/>
    </row>
    <row r="16867" spans="19:20" ht="15.75" x14ac:dyDescent="0.2">
      <c r="S16867" s="302">
        <v>1</v>
      </c>
      <c r="T16867" s="302"/>
    </row>
    <row r="16868" spans="19:20" ht="15.75" x14ac:dyDescent="0.2">
      <c r="S16868" s="302">
        <v>1</v>
      </c>
      <c r="T16868" s="302"/>
    </row>
    <row r="16869" spans="19:20" ht="15.75" x14ac:dyDescent="0.2">
      <c r="S16869" s="302">
        <v>1</v>
      </c>
      <c r="T16869" s="302"/>
    </row>
    <row r="16870" spans="19:20" ht="15.75" x14ac:dyDescent="0.2">
      <c r="S16870" s="302">
        <v>1</v>
      </c>
      <c r="T16870" s="302"/>
    </row>
    <row r="16871" spans="19:20" ht="15.75" x14ac:dyDescent="0.2">
      <c r="S16871" s="302">
        <v>1</v>
      </c>
      <c r="T16871" s="302"/>
    </row>
    <row r="16872" spans="19:20" ht="15.75" x14ac:dyDescent="0.2">
      <c r="S16872" s="302">
        <v>1</v>
      </c>
      <c r="T16872" s="302"/>
    </row>
    <row r="16873" spans="19:20" ht="15.75" x14ac:dyDescent="0.2">
      <c r="S16873" s="302">
        <v>1</v>
      </c>
      <c r="T16873" s="302"/>
    </row>
    <row r="16874" spans="19:20" ht="15.75" x14ac:dyDescent="0.2">
      <c r="S16874" s="302">
        <v>1</v>
      </c>
      <c r="T16874" s="302"/>
    </row>
    <row r="16875" spans="19:20" ht="15.75" x14ac:dyDescent="0.2">
      <c r="S16875" s="302">
        <v>1</v>
      </c>
      <c r="T16875" s="302"/>
    </row>
    <row r="16876" spans="19:20" ht="15.75" x14ac:dyDescent="0.2">
      <c r="S16876" s="302">
        <v>1</v>
      </c>
      <c r="T16876" s="302"/>
    </row>
    <row r="16877" spans="19:20" ht="15.75" x14ac:dyDescent="0.2">
      <c r="S16877" s="302">
        <v>1</v>
      </c>
      <c r="T16877" s="302"/>
    </row>
    <row r="16878" spans="19:20" ht="15.75" x14ac:dyDescent="0.2">
      <c r="S16878" s="302">
        <v>1</v>
      </c>
      <c r="T16878" s="302"/>
    </row>
    <row r="16879" spans="19:20" ht="15.75" x14ac:dyDescent="0.2">
      <c r="S16879" s="302">
        <v>1</v>
      </c>
      <c r="T16879" s="302"/>
    </row>
    <row r="16880" spans="19:20" ht="15.75" x14ac:dyDescent="0.2">
      <c r="S16880" s="302">
        <v>1</v>
      </c>
      <c r="T16880" s="302"/>
    </row>
    <row r="16881" spans="19:20" ht="15.75" x14ac:dyDescent="0.2">
      <c r="S16881" s="302">
        <v>1</v>
      </c>
      <c r="T16881" s="302"/>
    </row>
    <row r="16882" spans="19:20" ht="15.75" x14ac:dyDescent="0.2">
      <c r="S16882" s="302">
        <v>1</v>
      </c>
      <c r="T16882" s="302"/>
    </row>
    <row r="16883" spans="19:20" ht="15.75" x14ac:dyDescent="0.2">
      <c r="S16883" s="302">
        <v>1</v>
      </c>
      <c r="T16883" s="302"/>
    </row>
    <row r="16884" spans="19:20" ht="15.75" x14ac:dyDescent="0.2">
      <c r="S16884" s="302">
        <v>1</v>
      </c>
      <c r="T16884" s="302"/>
    </row>
    <row r="16885" spans="19:20" ht="15.75" x14ac:dyDescent="0.2">
      <c r="S16885" s="302">
        <v>1</v>
      </c>
      <c r="T16885" s="302"/>
    </row>
    <row r="16886" spans="19:20" ht="15.75" x14ac:dyDescent="0.2">
      <c r="S16886" s="302">
        <v>1</v>
      </c>
      <c r="T16886" s="302"/>
    </row>
    <row r="16887" spans="19:20" ht="15.75" x14ac:dyDescent="0.2">
      <c r="S16887" s="302">
        <v>1</v>
      </c>
      <c r="T16887" s="302"/>
    </row>
    <row r="16888" spans="19:20" ht="15.75" x14ac:dyDescent="0.2">
      <c r="S16888" s="302">
        <v>1</v>
      </c>
      <c r="T16888" s="302"/>
    </row>
    <row r="16889" spans="19:20" ht="15.75" x14ac:dyDescent="0.2">
      <c r="S16889" s="302">
        <v>1</v>
      </c>
      <c r="T16889" s="302"/>
    </row>
    <row r="16890" spans="19:20" ht="15.75" x14ac:dyDescent="0.2">
      <c r="S16890" s="302">
        <v>1</v>
      </c>
      <c r="T16890" s="302"/>
    </row>
    <row r="16891" spans="19:20" ht="15.75" x14ac:dyDescent="0.2">
      <c r="S16891" s="302">
        <v>1</v>
      </c>
      <c r="T16891" s="302"/>
    </row>
    <row r="16892" spans="19:20" ht="15.75" x14ac:dyDescent="0.2">
      <c r="S16892" s="302">
        <v>1</v>
      </c>
      <c r="T16892" s="302"/>
    </row>
    <row r="16893" spans="19:20" ht="15.75" x14ac:dyDescent="0.2">
      <c r="S16893" s="302">
        <v>1</v>
      </c>
      <c r="T16893" s="302"/>
    </row>
    <row r="16894" spans="19:20" ht="15.75" x14ac:dyDescent="0.2">
      <c r="S16894" s="302">
        <v>1</v>
      </c>
      <c r="T16894" s="302"/>
    </row>
    <row r="16895" spans="19:20" ht="15.75" x14ac:dyDescent="0.2">
      <c r="S16895" s="302">
        <v>1</v>
      </c>
      <c r="T16895" s="302"/>
    </row>
    <row r="16896" spans="19:20" ht="15.75" x14ac:dyDescent="0.2">
      <c r="S16896" s="302">
        <v>1</v>
      </c>
      <c r="T16896" s="302"/>
    </row>
    <row r="16897" spans="19:20" ht="15.75" x14ac:dyDescent="0.2">
      <c r="S16897" s="302">
        <v>1</v>
      </c>
      <c r="T16897" s="302"/>
    </row>
    <row r="16898" spans="19:20" ht="15.75" x14ac:dyDescent="0.2">
      <c r="S16898" s="302">
        <v>1</v>
      </c>
      <c r="T16898" s="302"/>
    </row>
    <row r="16899" spans="19:20" ht="15.75" x14ac:dyDescent="0.2">
      <c r="S16899" s="302">
        <v>1</v>
      </c>
      <c r="T16899" s="302"/>
    </row>
    <row r="16900" spans="19:20" ht="15.75" x14ac:dyDescent="0.2">
      <c r="S16900" s="302">
        <v>1</v>
      </c>
      <c r="T16900" s="302"/>
    </row>
    <row r="16901" spans="19:20" ht="15.75" x14ac:dyDescent="0.2">
      <c r="S16901" s="302">
        <v>1</v>
      </c>
      <c r="T16901" s="302"/>
    </row>
    <row r="16902" spans="19:20" ht="15.75" x14ac:dyDescent="0.2">
      <c r="S16902" s="302">
        <v>1</v>
      </c>
      <c r="T16902" s="302"/>
    </row>
    <row r="16903" spans="19:20" ht="15.75" x14ac:dyDescent="0.2">
      <c r="S16903" s="302">
        <v>1</v>
      </c>
      <c r="T16903" s="302"/>
    </row>
    <row r="16904" spans="19:20" ht="15.75" x14ac:dyDescent="0.2">
      <c r="S16904" s="302">
        <v>1</v>
      </c>
      <c r="T16904" s="302"/>
    </row>
    <row r="16905" spans="19:20" ht="15.75" x14ac:dyDescent="0.2">
      <c r="S16905" s="302">
        <v>1</v>
      </c>
      <c r="T16905" s="302"/>
    </row>
    <row r="16906" spans="19:20" ht="15.75" x14ac:dyDescent="0.2">
      <c r="S16906" s="302">
        <v>1</v>
      </c>
      <c r="T16906" s="302"/>
    </row>
    <row r="16907" spans="19:20" ht="15.75" x14ac:dyDescent="0.2">
      <c r="S16907" s="302">
        <v>1</v>
      </c>
      <c r="T16907" s="302"/>
    </row>
    <row r="16908" spans="19:20" ht="15.75" x14ac:dyDescent="0.2">
      <c r="S16908" s="302">
        <v>1</v>
      </c>
      <c r="T16908" s="302"/>
    </row>
    <row r="16909" spans="19:20" ht="15.75" x14ac:dyDescent="0.2">
      <c r="S16909" s="302">
        <v>1</v>
      </c>
      <c r="T16909" s="302"/>
    </row>
    <row r="16910" spans="19:20" ht="15.75" x14ac:dyDescent="0.2">
      <c r="S16910" s="302">
        <v>1</v>
      </c>
      <c r="T16910" s="302"/>
    </row>
    <row r="16911" spans="19:20" ht="15.75" x14ac:dyDescent="0.2">
      <c r="S16911" s="302">
        <v>1</v>
      </c>
      <c r="T16911" s="302"/>
    </row>
    <row r="16912" spans="19:20" ht="15.75" x14ac:dyDescent="0.2">
      <c r="S16912" s="302">
        <v>1</v>
      </c>
      <c r="T16912" s="302"/>
    </row>
    <row r="16913" spans="19:20" ht="15.75" x14ac:dyDescent="0.2">
      <c r="S16913" s="302">
        <v>1</v>
      </c>
      <c r="T16913" s="302"/>
    </row>
    <row r="16914" spans="19:20" ht="15.75" x14ac:dyDescent="0.2">
      <c r="S16914" s="302">
        <v>1</v>
      </c>
      <c r="T16914" s="302"/>
    </row>
    <row r="16915" spans="19:20" ht="15.75" x14ac:dyDescent="0.2">
      <c r="S16915" s="302">
        <v>1</v>
      </c>
      <c r="T16915" s="302"/>
    </row>
    <row r="16916" spans="19:20" ht="15.75" x14ac:dyDescent="0.2">
      <c r="S16916" s="302">
        <v>1</v>
      </c>
      <c r="T16916" s="302"/>
    </row>
    <row r="16917" spans="19:20" ht="15.75" x14ac:dyDescent="0.2">
      <c r="S16917" s="302">
        <v>1</v>
      </c>
      <c r="T16917" s="302"/>
    </row>
    <row r="16918" spans="19:20" ht="15.75" x14ac:dyDescent="0.2">
      <c r="S16918" s="302">
        <v>1</v>
      </c>
      <c r="T16918" s="302"/>
    </row>
    <row r="16919" spans="19:20" ht="15.75" x14ac:dyDescent="0.2">
      <c r="S16919" s="302">
        <v>1</v>
      </c>
      <c r="T16919" s="302"/>
    </row>
    <row r="16920" spans="19:20" ht="15.75" x14ac:dyDescent="0.2">
      <c r="S16920" s="302">
        <v>1</v>
      </c>
      <c r="T16920" s="302"/>
    </row>
    <row r="16921" spans="19:20" ht="15.75" x14ac:dyDescent="0.2">
      <c r="S16921" s="302">
        <v>1</v>
      </c>
      <c r="T16921" s="302"/>
    </row>
    <row r="16922" spans="19:20" ht="15.75" x14ac:dyDescent="0.2">
      <c r="S16922" s="302">
        <v>1</v>
      </c>
      <c r="T16922" s="302"/>
    </row>
    <row r="16923" spans="19:20" ht="15.75" x14ac:dyDescent="0.2">
      <c r="S16923" s="302">
        <v>1</v>
      </c>
      <c r="T16923" s="302"/>
    </row>
    <row r="16924" spans="19:20" ht="15.75" x14ac:dyDescent="0.2">
      <c r="S16924" s="302">
        <v>1</v>
      </c>
      <c r="T16924" s="302"/>
    </row>
    <row r="16925" spans="19:20" ht="15.75" x14ac:dyDescent="0.2">
      <c r="S16925" s="302">
        <v>1</v>
      </c>
      <c r="T16925" s="302"/>
    </row>
    <row r="16926" spans="19:20" ht="15.75" x14ac:dyDescent="0.2">
      <c r="S16926" s="302">
        <v>1</v>
      </c>
      <c r="T16926" s="302"/>
    </row>
    <row r="16927" spans="19:20" ht="15.75" x14ac:dyDescent="0.2">
      <c r="S16927" s="302">
        <v>1</v>
      </c>
      <c r="T16927" s="302"/>
    </row>
    <row r="16928" spans="19:20" ht="15.75" x14ac:dyDescent="0.2">
      <c r="S16928" s="302">
        <v>1</v>
      </c>
      <c r="T16928" s="302"/>
    </row>
    <row r="16929" spans="19:20" ht="15.75" x14ac:dyDescent="0.2">
      <c r="S16929" s="302">
        <v>1</v>
      </c>
      <c r="T16929" s="302"/>
    </row>
    <row r="16930" spans="19:20" ht="15.75" x14ac:dyDescent="0.2">
      <c r="S16930" s="302">
        <v>1</v>
      </c>
      <c r="T16930" s="302"/>
    </row>
    <row r="16931" spans="19:20" ht="15.75" x14ac:dyDescent="0.2">
      <c r="S16931" s="302">
        <v>1</v>
      </c>
      <c r="T16931" s="302"/>
    </row>
    <row r="16932" spans="19:20" ht="15.75" x14ac:dyDescent="0.2">
      <c r="S16932" s="302">
        <v>1</v>
      </c>
      <c r="T16932" s="302"/>
    </row>
    <row r="16933" spans="19:20" ht="15.75" x14ac:dyDescent="0.2">
      <c r="S16933" s="302">
        <v>1</v>
      </c>
      <c r="T16933" s="302"/>
    </row>
    <row r="16934" spans="19:20" ht="15.75" x14ac:dyDescent="0.2">
      <c r="S16934" s="302">
        <v>1</v>
      </c>
      <c r="T16934" s="302"/>
    </row>
    <row r="16935" spans="19:20" ht="15.75" x14ac:dyDescent="0.2">
      <c r="S16935" s="302">
        <v>1</v>
      </c>
      <c r="T16935" s="302"/>
    </row>
    <row r="16936" spans="19:20" ht="15.75" x14ac:dyDescent="0.2">
      <c r="S16936" s="302">
        <v>1</v>
      </c>
      <c r="T16936" s="302"/>
    </row>
    <row r="16937" spans="19:20" ht="15.75" x14ac:dyDescent="0.2">
      <c r="S16937" s="302">
        <v>1</v>
      </c>
      <c r="T16937" s="302"/>
    </row>
    <row r="16938" spans="19:20" ht="15.75" x14ac:dyDescent="0.2">
      <c r="S16938" s="302">
        <v>1</v>
      </c>
      <c r="T16938" s="302"/>
    </row>
    <row r="16939" spans="19:20" ht="15.75" x14ac:dyDescent="0.2">
      <c r="S16939" s="302">
        <v>1</v>
      </c>
      <c r="T16939" s="302"/>
    </row>
    <row r="16940" spans="19:20" ht="15.75" x14ac:dyDescent="0.2">
      <c r="S16940" s="302">
        <v>1</v>
      </c>
      <c r="T16940" s="302"/>
    </row>
    <row r="16941" spans="19:20" ht="15.75" x14ac:dyDescent="0.2">
      <c r="S16941" s="302">
        <v>1</v>
      </c>
      <c r="T16941" s="302"/>
    </row>
    <row r="16942" spans="19:20" ht="15.75" x14ac:dyDescent="0.2">
      <c r="S16942" s="302">
        <v>1</v>
      </c>
      <c r="T16942" s="302"/>
    </row>
    <row r="16943" spans="19:20" ht="15.75" x14ac:dyDescent="0.2">
      <c r="S16943" s="302">
        <v>1</v>
      </c>
      <c r="T16943" s="302"/>
    </row>
    <row r="16944" spans="19:20" ht="15.75" x14ac:dyDescent="0.2">
      <c r="S16944" s="302">
        <v>1</v>
      </c>
      <c r="T16944" s="302"/>
    </row>
    <row r="16945" spans="19:20" ht="15.75" x14ac:dyDescent="0.2">
      <c r="S16945" s="302">
        <v>1</v>
      </c>
      <c r="T16945" s="302"/>
    </row>
    <row r="16946" spans="19:20" ht="15.75" x14ac:dyDescent="0.2">
      <c r="S16946" s="302">
        <v>1</v>
      </c>
      <c r="T16946" s="302"/>
    </row>
    <row r="16947" spans="19:20" ht="15.75" x14ac:dyDescent="0.2">
      <c r="S16947" s="302">
        <v>1</v>
      </c>
      <c r="T16947" s="302"/>
    </row>
    <row r="16948" spans="19:20" ht="15.75" x14ac:dyDescent="0.2">
      <c r="S16948" s="302">
        <v>1</v>
      </c>
      <c r="T16948" s="302"/>
    </row>
    <row r="16949" spans="19:20" ht="15.75" x14ac:dyDescent="0.2">
      <c r="S16949" s="302">
        <v>1</v>
      </c>
      <c r="T16949" s="302"/>
    </row>
    <row r="16950" spans="19:20" ht="15.75" x14ac:dyDescent="0.2">
      <c r="S16950" s="302">
        <v>1</v>
      </c>
      <c r="T16950" s="302"/>
    </row>
    <row r="16951" spans="19:20" ht="15.75" x14ac:dyDescent="0.2">
      <c r="S16951" s="302">
        <v>1</v>
      </c>
      <c r="T16951" s="302"/>
    </row>
    <row r="16952" spans="19:20" ht="15.75" x14ac:dyDescent="0.2">
      <c r="S16952" s="302">
        <v>1</v>
      </c>
      <c r="T16952" s="302"/>
    </row>
    <row r="16953" spans="19:20" ht="15.75" x14ac:dyDescent="0.2">
      <c r="S16953" s="302">
        <v>1</v>
      </c>
      <c r="T16953" s="302"/>
    </row>
    <row r="16954" spans="19:20" ht="15.75" x14ac:dyDescent="0.2">
      <c r="S16954" s="302">
        <v>1</v>
      </c>
      <c r="T16954" s="302"/>
    </row>
    <row r="16955" spans="19:20" ht="15.75" x14ac:dyDescent="0.2">
      <c r="S16955" s="302">
        <v>1</v>
      </c>
      <c r="T16955" s="302"/>
    </row>
    <row r="16956" spans="19:20" ht="15.75" x14ac:dyDescent="0.2">
      <c r="S16956" s="302">
        <v>1</v>
      </c>
      <c r="T16956" s="302"/>
    </row>
    <row r="16957" spans="19:20" ht="15.75" x14ac:dyDescent="0.2">
      <c r="S16957" s="302">
        <v>1</v>
      </c>
      <c r="T16957" s="302"/>
    </row>
    <row r="16958" spans="19:20" ht="15.75" x14ac:dyDescent="0.2">
      <c r="S16958" s="302">
        <v>1</v>
      </c>
      <c r="T16958" s="302"/>
    </row>
    <row r="16959" spans="19:20" ht="15.75" x14ac:dyDescent="0.2">
      <c r="S16959" s="302">
        <v>1</v>
      </c>
      <c r="T16959" s="302"/>
    </row>
    <row r="16960" spans="19:20" ht="15.75" x14ac:dyDescent="0.2">
      <c r="S16960" s="302">
        <v>1</v>
      </c>
      <c r="T16960" s="302"/>
    </row>
    <row r="16961" spans="19:20" ht="15.75" x14ac:dyDescent="0.2">
      <c r="S16961" s="302">
        <v>1</v>
      </c>
      <c r="T16961" s="302"/>
    </row>
    <row r="16962" spans="19:20" ht="15.75" x14ac:dyDescent="0.2">
      <c r="S16962" s="302">
        <v>1</v>
      </c>
      <c r="T16962" s="302"/>
    </row>
    <row r="16963" spans="19:20" ht="15.75" x14ac:dyDescent="0.2">
      <c r="S16963" s="302">
        <v>1</v>
      </c>
      <c r="T16963" s="302"/>
    </row>
    <row r="16964" spans="19:20" ht="15.75" x14ac:dyDescent="0.2">
      <c r="S16964" s="302">
        <v>1</v>
      </c>
      <c r="T16964" s="302"/>
    </row>
    <row r="16965" spans="19:20" ht="15.75" x14ac:dyDescent="0.2">
      <c r="S16965" s="302">
        <v>1</v>
      </c>
      <c r="T16965" s="302"/>
    </row>
    <row r="16966" spans="19:20" ht="15.75" x14ac:dyDescent="0.2">
      <c r="S16966" s="302">
        <v>1</v>
      </c>
      <c r="T16966" s="302"/>
    </row>
    <row r="16967" spans="19:20" ht="15.75" x14ac:dyDescent="0.2">
      <c r="S16967" s="302">
        <v>1</v>
      </c>
      <c r="T16967" s="302"/>
    </row>
    <row r="16968" spans="19:20" ht="15.75" x14ac:dyDescent="0.2">
      <c r="S16968" s="302">
        <v>1</v>
      </c>
      <c r="T16968" s="302"/>
    </row>
    <row r="16969" spans="19:20" ht="15.75" x14ac:dyDescent="0.2">
      <c r="S16969" s="302">
        <v>1</v>
      </c>
      <c r="T16969" s="302"/>
    </row>
    <row r="16970" spans="19:20" ht="15.75" x14ac:dyDescent="0.2">
      <c r="S16970" s="302">
        <v>1</v>
      </c>
      <c r="T16970" s="302"/>
    </row>
    <row r="16971" spans="19:20" ht="15.75" x14ac:dyDescent="0.2">
      <c r="S16971" s="302">
        <v>1</v>
      </c>
      <c r="T16971" s="302"/>
    </row>
    <row r="16972" spans="19:20" ht="15.75" x14ac:dyDescent="0.2">
      <c r="S16972" s="302">
        <v>1</v>
      </c>
      <c r="T16972" s="302"/>
    </row>
    <row r="16973" spans="19:20" ht="15.75" x14ac:dyDescent="0.2">
      <c r="S16973" s="302">
        <v>1</v>
      </c>
      <c r="T16973" s="302"/>
    </row>
    <row r="16974" spans="19:20" ht="15.75" x14ac:dyDescent="0.2">
      <c r="S16974" s="302">
        <v>1</v>
      </c>
      <c r="T16974" s="302"/>
    </row>
    <row r="16975" spans="19:20" ht="15.75" x14ac:dyDescent="0.2">
      <c r="S16975" s="302">
        <v>1</v>
      </c>
      <c r="T16975" s="302"/>
    </row>
    <row r="16976" spans="19:20" ht="15.75" x14ac:dyDescent="0.2">
      <c r="S16976" s="302">
        <v>1</v>
      </c>
      <c r="T16976" s="302"/>
    </row>
    <row r="16977" spans="19:20" ht="15.75" x14ac:dyDescent="0.2">
      <c r="S16977" s="302">
        <v>1</v>
      </c>
      <c r="T16977" s="302"/>
    </row>
    <row r="16978" spans="19:20" ht="15.75" x14ac:dyDescent="0.2">
      <c r="S16978" s="302">
        <v>1</v>
      </c>
      <c r="T16978" s="302"/>
    </row>
    <row r="16979" spans="19:20" ht="15.75" x14ac:dyDescent="0.2">
      <c r="S16979" s="302">
        <v>1</v>
      </c>
      <c r="T16979" s="302"/>
    </row>
    <row r="16980" spans="19:20" ht="15.75" x14ac:dyDescent="0.2">
      <c r="S16980" s="302">
        <v>1</v>
      </c>
      <c r="T16980" s="302"/>
    </row>
    <row r="16981" spans="19:20" ht="15.75" x14ac:dyDescent="0.2">
      <c r="S16981" s="302">
        <v>1</v>
      </c>
      <c r="T16981" s="302"/>
    </row>
    <row r="16982" spans="19:20" ht="15.75" x14ac:dyDescent="0.2">
      <c r="S16982" s="302">
        <v>1</v>
      </c>
      <c r="T16982" s="302"/>
    </row>
    <row r="16983" spans="19:20" ht="15.75" x14ac:dyDescent="0.2">
      <c r="S16983" s="302">
        <v>1</v>
      </c>
      <c r="T16983" s="302"/>
    </row>
    <row r="16984" spans="19:20" ht="15.75" x14ac:dyDescent="0.2">
      <c r="S16984" s="302">
        <v>1</v>
      </c>
      <c r="T16984" s="302"/>
    </row>
    <row r="16985" spans="19:20" ht="15.75" x14ac:dyDescent="0.2">
      <c r="S16985" s="302">
        <v>1</v>
      </c>
      <c r="T16985" s="302"/>
    </row>
    <row r="16986" spans="19:20" ht="15.75" x14ac:dyDescent="0.2">
      <c r="S16986" s="302">
        <v>1</v>
      </c>
      <c r="T16986" s="302"/>
    </row>
    <row r="16987" spans="19:20" ht="15.75" x14ac:dyDescent="0.2">
      <c r="S16987" s="302">
        <v>1</v>
      </c>
      <c r="T16987" s="302"/>
    </row>
    <row r="16988" spans="19:20" ht="15.75" x14ac:dyDescent="0.2">
      <c r="S16988" s="302">
        <v>1</v>
      </c>
      <c r="T16988" s="302"/>
    </row>
    <row r="16989" spans="19:20" ht="15.75" x14ac:dyDescent="0.2">
      <c r="S16989" s="302">
        <v>1</v>
      </c>
      <c r="T16989" s="302"/>
    </row>
    <row r="16990" spans="19:20" ht="15.75" x14ac:dyDescent="0.2">
      <c r="S16990" s="302">
        <v>1</v>
      </c>
      <c r="T16990" s="302"/>
    </row>
    <row r="16991" spans="19:20" ht="15.75" x14ac:dyDescent="0.2">
      <c r="S16991" s="302">
        <v>1</v>
      </c>
      <c r="T16991" s="302"/>
    </row>
    <row r="16992" spans="19:20" ht="15.75" x14ac:dyDescent="0.2">
      <c r="S16992" s="302">
        <v>1</v>
      </c>
      <c r="T16992" s="302"/>
    </row>
    <row r="16993" spans="19:20" ht="15.75" x14ac:dyDescent="0.2">
      <c r="S16993" s="302">
        <v>1</v>
      </c>
      <c r="T16993" s="302"/>
    </row>
    <row r="16994" spans="19:20" ht="15.75" x14ac:dyDescent="0.2">
      <c r="S16994" s="302">
        <v>1</v>
      </c>
      <c r="T16994" s="302"/>
    </row>
    <row r="16995" spans="19:20" ht="15.75" x14ac:dyDescent="0.2">
      <c r="S16995" s="302">
        <v>1</v>
      </c>
      <c r="T16995" s="302"/>
    </row>
    <row r="16996" spans="19:20" ht="15.75" x14ac:dyDescent="0.2">
      <c r="S16996" s="302">
        <v>1</v>
      </c>
      <c r="T16996" s="302"/>
    </row>
    <row r="16997" spans="19:20" ht="15.75" x14ac:dyDescent="0.2">
      <c r="S16997" s="302">
        <v>1</v>
      </c>
      <c r="T16997" s="302"/>
    </row>
    <row r="16998" spans="19:20" ht="15.75" x14ac:dyDescent="0.2">
      <c r="S16998" s="302">
        <v>1</v>
      </c>
      <c r="T16998" s="302"/>
    </row>
    <row r="16999" spans="19:20" ht="15.75" x14ac:dyDescent="0.2">
      <c r="S16999" s="302">
        <v>1</v>
      </c>
      <c r="T16999" s="302"/>
    </row>
    <row r="17000" spans="19:20" ht="15.75" x14ac:dyDescent="0.2">
      <c r="S17000" s="302">
        <v>1</v>
      </c>
      <c r="T17000" s="302"/>
    </row>
    <row r="17001" spans="19:20" ht="15.75" x14ac:dyDescent="0.2">
      <c r="S17001" s="302">
        <v>1</v>
      </c>
      <c r="T17001" s="302"/>
    </row>
    <row r="17002" spans="19:20" ht="15.75" x14ac:dyDescent="0.2">
      <c r="S17002" s="302">
        <v>1</v>
      </c>
      <c r="T17002" s="302"/>
    </row>
    <row r="17003" spans="19:20" ht="15.75" x14ac:dyDescent="0.2">
      <c r="S17003" s="302">
        <v>1</v>
      </c>
      <c r="T17003" s="302"/>
    </row>
    <row r="17004" spans="19:20" ht="15.75" x14ac:dyDescent="0.2">
      <c r="S17004" s="302">
        <v>1</v>
      </c>
      <c r="T17004" s="302"/>
    </row>
    <row r="17005" spans="19:20" ht="15.75" x14ac:dyDescent="0.2">
      <c r="S17005" s="302">
        <v>1</v>
      </c>
      <c r="T17005" s="302"/>
    </row>
    <row r="17006" spans="19:20" ht="15.75" x14ac:dyDescent="0.2">
      <c r="S17006" s="302">
        <v>1</v>
      </c>
      <c r="T17006" s="302"/>
    </row>
    <row r="17007" spans="19:20" ht="15.75" x14ac:dyDescent="0.2">
      <c r="S17007" s="302">
        <v>1</v>
      </c>
      <c r="T17007" s="302"/>
    </row>
    <row r="17008" spans="19:20" ht="15.75" x14ac:dyDescent="0.2">
      <c r="S17008" s="302">
        <v>1</v>
      </c>
      <c r="T17008" s="302"/>
    </row>
    <row r="17009" spans="19:20" ht="15.75" x14ac:dyDescent="0.2">
      <c r="S17009" s="302">
        <v>1</v>
      </c>
      <c r="T17009" s="302"/>
    </row>
    <row r="17010" spans="19:20" ht="15.75" x14ac:dyDescent="0.2">
      <c r="S17010" s="302">
        <v>1</v>
      </c>
      <c r="T17010" s="302"/>
    </row>
    <row r="17011" spans="19:20" ht="15.75" x14ac:dyDescent="0.2">
      <c r="S17011" s="302">
        <v>1</v>
      </c>
      <c r="T17011" s="302"/>
    </row>
    <row r="17012" spans="19:20" ht="15.75" x14ac:dyDescent="0.2">
      <c r="S17012" s="302">
        <v>1</v>
      </c>
      <c r="T17012" s="302"/>
    </row>
    <row r="17013" spans="19:20" ht="15.75" x14ac:dyDescent="0.2">
      <c r="S17013" s="302">
        <v>1</v>
      </c>
      <c r="T17013" s="302"/>
    </row>
    <row r="17014" spans="19:20" ht="15.75" x14ac:dyDescent="0.2">
      <c r="S17014" s="302">
        <v>1</v>
      </c>
      <c r="T17014" s="302"/>
    </row>
    <row r="17015" spans="19:20" ht="15.75" x14ac:dyDescent="0.2">
      <c r="S17015" s="302">
        <v>1</v>
      </c>
      <c r="T17015" s="302"/>
    </row>
    <row r="17016" spans="19:20" ht="15.75" x14ac:dyDescent="0.2">
      <c r="S17016" s="302">
        <v>1</v>
      </c>
      <c r="T17016" s="302"/>
    </row>
    <row r="17017" spans="19:20" ht="15.75" x14ac:dyDescent="0.2">
      <c r="S17017" s="302">
        <v>1</v>
      </c>
      <c r="T17017" s="302"/>
    </row>
    <row r="17018" spans="19:20" ht="15.75" x14ac:dyDescent="0.2">
      <c r="S17018" s="302">
        <v>1</v>
      </c>
      <c r="T17018" s="302"/>
    </row>
    <row r="17019" spans="19:20" ht="15.75" x14ac:dyDescent="0.2">
      <c r="S17019" s="302">
        <v>1</v>
      </c>
      <c r="T17019" s="302"/>
    </row>
    <row r="17020" spans="19:20" ht="15.75" x14ac:dyDescent="0.2">
      <c r="S17020" s="302">
        <v>1</v>
      </c>
      <c r="T17020" s="302"/>
    </row>
    <row r="17021" spans="19:20" ht="15.75" x14ac:dyDescent="0.2">
      <c r="S17021" s="302">
        <v>1</v>
      </c>
      <c r="T17021" s="302"/>
    </row>
    <row r="17022" spans="19:20" ht="15.75" x14ac:dyDescent="0.2">
      <c r="S17022" s="302">
        <v>1</v>
      </c>
      <c r="T17022" s="302"/>
    </row>
    <row r="17023" spans="19:20" ht="15.75" x14ac:dyDescent="0.2">
      <c r="S17023" s="302">
        <v>1</v>
      </c>
      <c r="T17023" s="302"/>
    </row>
    <row r="17024" spans="19:20" ht="15.75" x14ac:dyDescent="0.2">
      <c r="S17024" s="302">
        <v>1</v>
      </c>
      <c r="T17024" s="302"/>
    </row>
    <row r="17025" spans="19:20" ht="15.75" x14ac:dyDescent="0.2">
      <c r="S17025" s="302">
        <v>1</v>
      </c>
      <c r="T17025" s="302"/>
    </row>
    <row r="17026" spans="19:20" ht="15.75" x14ac:dyDescent="0.2">
      <c r="S17026" s="302">
        <v>1</v>
      </c>
      <c r="T17026" s="302"/>
    </row>
    <row r="17027" spans="19:20" ht="15.75" x14ac:dyDescent="0.2">
      <c r="S17027" s="302">
        <v>1</v>
      </c>
      <c r="T17027" s="302"/>
    </row>
    <row r="17028" spans="19:20" ht="15.75" x14ac:dyDescent="0.2">
      <c r="S17028" s="302">
        <v>1</v>
      </c>
      <c r="T17028" s="302"/>
    </row>
    <row r="17029" spans="19:20" ht="15.75" x14ac:dyDescent="0.2">
      <c r="S17029" s="302">
        <v>1</v>
      </c>
      <c r="T17029" s="302"/>
    </row>
    <row r="17030" spans="19:20" ht="15.75" x14ac:dyDescent="0.2">
      <c r="S17030" s="302">
        <v>1</v>
      </c>
      <c r="T17030" s="302"/>
    </row>
    <row r="17031" spans="19:20" ht="15.75" x14ac:dyDescent="0.2">
      <c r="S17031" s="302">
        <v>1</v>
      </c>
      <c r="T17031" s="302"/>
    </row>
    <row r="17032" spans="19:20" ht="15.75" x14ac:dyDescent="0.2">
      <c r="S17032" s="302">
        <v>1</v>
      </c>
      <c r="T17032" s="302"/>
    </row>
    <row r="17033" spans="19:20" ht="15.75" x14ac:dyDescent="0.2">
      <c r="S17033" s="302">
        <v>1</v>
      </c>
      <c r="T17033" s="302"/>
    </row>
    <row r="17034" spans="19:20" ht="15.75" x14ac:dyDescent="0.2">
      <c r="S17034" s="302">
        <v>1</v>
      </c>
      <c r="T17034" s="302"/>
    </row>
    <row r="17035" spans="19:20" ht="15.75" x14ac:dyDescent="0.2">
      <c r="S17035" s="302">
        <v>1</v>
      </c>
      <c r="T17035" s="302"/>
    </row>
    <row r="17036" spans="19:20" ht="15.75" x14ac:dyDescent="0.2">
      <c r="S17036" s="302">
        <v>1</v>
      </c>
      <c r="T17036" s="302"/>
    </row>
    <row r="17037" spans="19:20" ht="15.75" x14ac:dyDescent="0.2">
      <c r="S17037" s="302">
        <v>1</v>
      </c>
      <c r="T17037" s="302"/>
    </row>
    <row r="17038" spans="19:20" ht="15.75" x14ac:dyDescent="0.2">
      <c r="S17038" s="302">
        <v>1</v>
      </c>
      <c r="T17038" s="302"/>
    </row>
    <row r="17039" spans="19:20" ht="15.75" x14ac:dyDescent="0.2">
      <c r="S17039" s="302">
        <v>1</v>
      </c>
      <c r="T17039" s="302"/>
    </row>
    <row r="17040" spans="19:20" ht="15.75" x14ac:dyDescent="0.2">
      <c r="S17040" s="302">
        <v>1</v>
      </c>
      <c r="T17040" s="302"/>
    </row>
    <row r="17041" spans="19:20" ht="15.75" x14ac:dyDescent="0.2">
      <c r="S17041" s="302">
        <v>1</v>
      </c>
      <c r="T17041" s="302"/>
    </row>
    <row r="17042" spans="19:20" ht="15.75" x14ac:dyDescent="0.2">
      <c r="S17042" s="302">
        <v>1</v>
      </c>
      <c r="T17042" s="302"/>
    </row>
    <row r="17043" spans="19:20" ht="15.75" x14ac:dyDescent="0.2">
      <c r="S17043" s="302">
        <v>1</v>
      </c>
      <c r="T17043" s="302"/>
    </row>
    <row r="17044" spans="19:20" ht="15.75" x14ac:dyDescent="0.2">
      <c r="S17044" s="302">
        <v>1</v>
      </c>
      <c r="T17044" s="302"/>
    </row>
    <row r="17045" spans="19:20" ht="15.75" x14ac:dyDescent="0.2">
      <c r="S17045" s="302">
        <v>1</v>
      </c>
      <c r="T17045" s="302"/>
    </row>
    <row r="17046" spans="19:20" ht="15.75" x14ac:dyDescent="0.2">
      <c r="S17046" s="302">
        <v>1</v>
      </c>
      <c r="T17046" s="302"/>
    </row>
    <row r="17047" spans="19:20" ht="15.75" x14ac:dyDescent="0.2">
      <c r="S17047" s="302">
        <v>1</v>
      </c>
      <c r="T17047" s="302"/>
    </row>
    <row r="17048" spans="19:20" ht="15.75" x14ac:dyDescent="0.2">
      <c r="S17048" s="302">
        <v>1</v>
      </c>
      <c r="T17048" s="302"/>
    </row>
    <row r="17049" spans="19:20" ht="15.75" x14ac:dyDescent="0.2">
      <c r="S17049" s="302">
        <v>1</v>
      </c>
      <c r="T17049" s="302"/>
    </row>
    <row r="17050" spans="19:20" ht="15.75" x14ac:dyDescent="0.2">
      <c r="S17050" s="302">
        <v>1</v>
      </c>
      <c r="T17050" s="302"/>
    </row>
    <row r="17051" spans="19:20" ht="15.75" x14ac:dyDescent="0.2">
      <c r="S17051" s="302">
        <v>1</v>
      </c>
      <c r="T17051" s="302"/>
    </row>
    <row r="17052" spans="19:20" ht="15.75" x14ac:dyDescent="0.2">
      <c r="S17052" s="302">
        <v>1</v>
      </c>
      <c r="T17052" s="302"/>
    </row>
    <row r="17053" spans="19:20" ht="15.75" x14ac:dyDescent="0.2">
      <c r="S17053" s="302">
        <v>1</v>
      </c>
      <c r="T17053" s="302"/>
    </row>
    <row r="17054" spans="19:20" ht="15.75" x14ac:dyDescent="0.2">
      <c r="S17054" s="302">
        <v>1</v>
      </c>
      <c r="T17054" s="302"/>
    </row>
    <row r="17055" spans="19:20" ht="15.75" x14ac:dyDescent="0.2">
      <c r="S17055" s="302">
        <v>1</v>
      </c>
      <c r="T17055" s="302"/>
    </row>
    <row r="17056" spans="19:20" ht="15.75" x14ac:dyDescent="0.2">
      <c r="S17056" s="302">
        <v>1</v>
      </c>
      <c r="T17056" s="302"/>
    </row>
    <row r="17057" spans="19:20" ht="15.75" x14ac:dyDescent="0.2">
      <c r="S17057" s="302">
        <v>1</v>
      </c>
      <c r="T17057" s="302"/>
    </row>
    <row r="17058" spans="19:20" ht="15.75" x14ac:dyDescent="0.2">
      <c r="S17058" s="302">
        <v>1</v>
      </c>
      <c r="T17058" s="302"/>
    </row>
    <row r="17059" spans="19:20" ht="15.75" x14ac:dyDescent="0.2">
      <c r="S17059" s="302">
        <v>1</v>
      </c>
      <c r="T17059" s="302"/>
    </row>
    <row r="17060" spans="19:20" ht="15.75" x14ac:dyDescent="0.2">
      <c r="S17060" s="302">
        <v>1</v>
      </c>
      <c r="T17060" s="302"/>
    </row>
    <row r="17061" spans="19:20" ht="15.75" x14ac:dyDescent="0.2">
      <c r="S17061" s="302">
        <v>1</v>
      </c>
      <c r="T17061" s="302"/>
    </row>
    <row r="17062" spans="19:20" ht="15.75" x14ac:dyDescent="0.2">
      <c r="S17062" s="302">
        <v>1</v>
      </c>
      <c r="T17062" s="302"/>
    </row>
    <row r="17063" spans="19:20" ht="15.75" x14ac:dyDescent="0.2">
      <c r="S17063" s="302">
        <v>1</v>
      </c>
      <c r="T17063" s="302"/>
    </row>
    <row r="17064" spans="19:20" ht="15.75" x14ac:dyDescent="0.2">
      <c r="S17064" s="302">
        <v>1</v>
      </c>
      <c r="T17064" s="302"/>
    </row>
    <row r="17065" spans="19:20" ht="15.75" x14ac:dyDescent="0.2">
      <c r="S17065" s="302">
        <v>1</v>
      </c>
      <c r="T17065" s="302"/>
    </row>
    <row r="17066" spans="19:20" ht="15.75" x14ac:dyDescent="0.2">
      <c r="S17066" s="302">
        <v>1</v>
      </c>
      <c r="T17066" s="302"/>
    </row>
    <row r="17067" spans="19:20" ht="15.75" x14ac:dyDescent="0.2">
      <c r="S17067" s="302">
        <v>1</v>
      </c>
      <c r="T17067" s="302"/>
    </row>
    <row r="17068" spans="19:20" ht="15.75" x14ac:dyDescent="0.2">
      <c r="S17068" s="302">
        <v>1</v>
      </c>
      <c r="T17068" s="302"/>
    </row>
    <row r="17069" spans="19:20" ht="15.75" x14ac:dyDescent="0.2">
      <c r="S17069" s="302">
        <v>1</v>
      </c>
      <c r="T17069" s="302"/>
    </row>
    <row r="17070" spans="19:20" ht="15.75" x14ac:dyDescent="0.2">
      <c r="S17070" s="302">
        <v>1</v>
      </c>
      <c r="T17070" s="302"/>
    </row>
    <row r="17071" spans="19:20" ht="15.75" x14ac:dyDescent="0.2">
      <c r="S17071" s="302">
        <v>1</v>
      </c>
      <c r="T17071" s="302"/>
    </row>
    <row r="17072" spans="19:20" ht="15.75" x14ac:dyDescent="0.2">
      <c r="S17072" s="302">
        <v>1</v>
      </c>
      <c r="T17072" s="302"/>
    </row>
    <row r="17073" spans="19:20" ht="15.75" x14ac:dyDescent="0.2">
      <c r="S17073" s="302">
        <v>1</v>
      </c>
      <c r="T17073" s="302"/>
    </row>
    <row r="17074" spans="19:20" ht="15.75" x14ac:dyDescent="0.2">
      <c r="S17074" s="302">
        <v>1</v>
      </c>
      <c r="T17074" s="302"/>
    </row>
    <row r="17075" spans="19:20" ht="15.75" x14ac:dyDescent="0.2">
      <c r="S17075" s="302">
        <v>1</v>
      </c>
      <c r="T17075" s="302"/>
    </row>
    <row r="17076" spans="19:20" ht="15.75" x14ac:dyDescent="0.2">
      <c r="S17076" s="302">
        <v>1</v>
      </c>
      <c r="T17076" s="302"/>
    </row>
    <row r="17077" spans="19:20" ht="15.75" x14ac:dyDescent="0.2">
      <c r="S17077" s="302">
        <v>1</v>
      </c>
      <c r="T17077" s="302"/>
    </row>
    <row r="17078" spans="19:20" ht="15.75" x14ac:dyDescent="0.2">
      <c r="S17078" s="302">
        <v>1</v>
      </c>
      <c r="T17078" s="302"/>
    </row>
    <row r="17079" spans="19:20" ht="15.75" x14ac:dyDescent="0.2">
      <c r="S17079" s="302">
        <v>1</v>
      </c>
      <c r="T17079" s="302"/>
    </row>
    <row r="17080" spans="19:20" ht="15.75" x14ac:dyDescent="0.2">
      <c r="S17080" s="302">
        <v>1</v>
      </c>
      <c r="T17080" s="302"/>
    </row>
    <row r="17081" spans="19:20" ht="15.75" x14ac:dyDescent="0.2">
      <c r="S17081" s="302">
        <v>1</v>
      </c>
      <c r="T17081" s="302"/>
    </row>
    <row r="17082" spans="19:20" ht="15.75" x14ac:dyDescent="0.2">
      <c r="S17082" s="302">
        <v>1</v>
      </c>
      <c r="T17082" s="302"/>
    </row>
    <row r="17083" spans="19:20" ht="15.75" x14ac:dyDescent="0.2">
      <c r="S17083" s="302">
        <v>1</v>
      </c>
      <c r="T17083" s="302"/>
    </row>
    <row r="17084" spans="19:20" ht="15.75" x14ac:dyDescent="0.2">
      <c r="S17084" s="302">
        <v>1</v>
      </c>
      <c r="T17084" s="302"/>
    </row>
    <row r="17085" spans="19:20" ht="15.75" x14ac:dyDescent="0.2">
      <c r="S17085" s="302">
        <v>1</v>
      </c>
      <c r="T17085" s="302"/>
    </row>
    <row r="17086" spans="19:20" ht="15.75" x14ac:dyDescent="0.2">
      <c r="S17086" s="302">
        <v>1</v>
      </c>
      <c r="T17086" s="302"/>
    </row>
    <row r="17087" spans="19:20" ht="15.75" x14ac:dyDescent="0.2">
      <c r="S17087" s="302">
        <v>1</v>
      </c>
      <c r="T17087" s="302"/>
    </row>
    <row r="17088" spans="19:20" ht="15.75" x14ac:dyDescent="0.2">
      <c r="S17088" s="302">
        <v>1</v>
      </c>
      <c r="T17088" s="302"/>
    </row>
    <row r="17089" spans="19:20" ht="15.75" x14ac:dyDescent="0.2">
      <c r="S17089" s="302">
        <v>1</v>
      </c>
      <c r="T17089" s="302"/>
    </row>
    <row r="17090" spans="19:20" ht="15.75" x14ac:dyDescent="0.2">
      <c r="S17090" s="302">
        <v>1</v>
      </c>
      <c r="T17090" s="302"/>
    </row>
    <row r="17091" spans="19:20" ht="15.75" x14ac:dyDescent="0.2">
      <c r="S17091" s="302">
        <v>1</v>
      </c>
      <c r="T17091" s="302"/>
    </row>
    <row r="17092" spans="19:20" ht="15.75" x14ac:dyDescent="0.2">
      <c r="S17092" s="302">
        <v>1</v>
      </c>
      <c r="T17092" s="302"/>
    </row>
    <row r="17093" spans="19:20" ht="15.75" x14ac:dyDescent="0.2">
      <c r="S17093" s="302">
        <v>1</v>
      </c>
      <c r="T17093" s="302"/>
    </row>
    <row r="17094" spans="19:20" ht="15.75" x14ac:dyDescent="0.2">
      <c r="S17094" s="302">
        <v>1</v>
      </c>
      <c r="T17094" s="302"/>
    </row>
    <row r="17095" spans="19:20" ht="15.75" x14ac:dyDescent="0.2">
      <c r="S17095" s="302">
        <v>1</v>
      </c>
      <c r="T17095" s="302"/>
    </row>
    <row r="17096" spans="19:20" ht="15.75" x14ac:dyDescent="0.2">
      <c r="S17096" s="302">
        <v>1</v>
      </c>
      <c r="T17096" s="302"/>
    </row>
    <row r="17097" spans="19:20" ht="15.75" x14ac:dyDescent="0.2">
      <c r="S17097" s="302">
        <v>1</v>
      </c>
      <c r="T17097" s="302"/>
    </row>
    <row r="17098" spans="19:20" ht="15.75" x14ac:dyDescent="0.2">
      <c r="S17098" s="302">
        <v>1</v>
      </c>
      <c r="T17098" s="302"/>
    </row>
    <row r="17099" spans="19:20" ht="15.75" x14ac:dyDescent="0.2">
      <c r="S17099" s="302">
        <v>1</v>
      </c>
      <c r="T17099" s="302"/>
    </row>
    <row r="17100" spans="19:20" ht="15.75" x14ac:dyDescent="0.2">
      <c r="S17100" s="302">
        <v>1</v>
      </c>
      <c r="T17100" s="302"/>
    </row>
    <row r="17101" spans="19:20" ht="15.75" x14ac:dyDescent="0.2">
      <c r="S17101" s="302">
        <v>1</v>
      </c>
      <c r="T17101" s="302"/>
    </row>
    <row r="17102" spans="19:20" ht="15.75" x14ac:dyDescent="0.2">
      <c r="S17102" s="302">
        <v>1</v>
      </c>
      <c r="T17102" s="302"/>
    </row>
    <row r="17103" spans="19:20" ht="15.75" x14ac:dyDescent="0.2">
      <c r="S17103" s="302">
        <v>1</v>
      </c>
      <c r="T17103" s="302"/>
    </row>
    <row r="17104" spans="19:20" ht="15.75" x14ac:dyDescent="0.2">
      <c r="S17104" s="302">
        <v>1</v>
      </c>
      <c r="T17104" s="302"/>
    </row>
    <row r="17105" spans="19:20" ht="15.75" x14ac:dyDescent="0.2">
      <c r="S17105" s="302">
        <v>1</v>
      </c>
      <c r="T17105" s="302"/>
    </row>
    <row r="17106" spans="19:20" ht="15.75" x14ac:dyDescent="0.2">
      <c r="S17106" s="302">
        <v>1</v>
      </c>
      <c r="T17106" s="302"/>
    </row>
    <row r="17107" spans="19:20" ht="15.75" x14ac:dyDescent="0.2">
      <c r="S17107" s="302">
        <v>1</v>
      </c>
      <c r="T17107" s="302"/>
    </row>
    <row r="17108" spans="19:20" ht="15.75" x14ac:dyDescent="0.2">
      <c r="S17108" s="302">
        <v>1</v>
      </c>
      <c r="T17108" s="302"/>
    </row>
    <row r="17109" spans="19:20" ht="15.75" x14ac:dyDescent="0.2">
      <c r="S17109" s="302">
        <v>1</v>
      </c>
      <c r="T17109" s="302"/>
    </row>
    <row r="17110" spans="19:20" ht="15.75" x14ac:dyDescent="0.2">
      <c r="S17110" s="302">
        <v>1</v>
      </c>
      <c r="T17110" s="302"/>
    </row>
    <row r="17111" spans="19:20" ht="15.75" x14ac:dyDescent="0.2">
      <c r="S17111" s="302">
        <v>1</v>
      </c>
      <c r="T17111" s="302"/>
    </row>
    <row r="17112" spans="19:20" ht="15.75" x14ac:dyDescent="0.2">
      <c r="S17112" s="302">
        <v>1</v>
      </c>
      <c r="T17112" s="302"/>
    </row>
    <row r="17113" spans="19:20" ht="15.75" x14ac:dyDescent="0.2">
      <c r="S17113" s="302">
        <v>1</v>
      </c>
      <c r="T17113" s="302"/>
    </row>
    <row r="17114" spans="19:20" ht="15.75" x14ac:dyDescent="0.2">
      <c r="S17114" s="302">
        <v>1</v>
      </c>
      <c r="T17114" s="302"/>
    </row>
    <row r="17115" spans="19:20" ht="15.75" x14ac:dyDescent="0.2">
      <c r="S17115" s="302">
        <v>1</v>
      </c>
      <c r="T17115" s="302"/>
    </row>
    <row r="17116" spans="19:20" ht="15.75" x14ac:dyDescent="0.2">
      <c r="S17116" s="302">
        <v>1</v>
      </c>
      <c r="T17116" s="302"/>
    </row>
    <row r="17117" spans="19:20" ht="15.75" x14ac:dyDescent="0.2">
      <c r="S17117" s="302">
        <v>1</v>
      </c>
      <c r="T17117" s="302"/>
    </row>
    <row r="17118" spans="19:20" ht="15.75" x14ac:dyDescent="0.2">
      <c r="S17118" s="302">
        <v>1</v>
      </c>
      <c r="T17118" s="302"/>
    </row>
    <row r="17119" spans="19:20" ht="15.75" x14ac:dyDescent="0.2">
      <c r="S17119" s="302">
        <v>1</v>
      </c>
      <c r="T17119" s="302"/>
    </row>
    <row r="17120" spans="19:20" ht="15.75" x14ac:dyDescent="0.2">
      <c r="S17120" s="302">
        <v>1</v>
      </c>
      <c r="T17120" s="302"/>
    </row>
    <row r="17121" spans="19:20" ht="15.75" x14ac:dyDescent="0.2">
      <c r="S17121" s="302">
        <v>1</v>
      </c>
      <c r="T17121" s="302"/>
    </row>
    <row r="17122" spans="19:20" ht="15.75" x14ac:dyDescent="0.2">
      <c r="S17122" s="302">
        <v>1</v>
      </c>
      <c r="T17122" s="302"/>
    </row>
    <row r="17123" spans="19:20" ht="15.75" x14ac:dyDescent="0.2">
      <c r="S17123" s="302">
        <v>1</v>
      </c>
      <c r="T17123" s="302"/>
    </row>
    <row r="17124" spans="19:20" ht="15.75" x14ac:dyDescent="0.2">
      <c r="S17124" s="302">
        <v>1</v>
      </c>
      <c r="T17124" s="302"/>
    </row>
    <row r="17125" spans="19:20" ht="15.75" x14ac:dyDescent="0.2">
      <c r="S17125" s="302">
        <v>1</v>
      </c>
      <c r="T17125" s="302"/>
    </row>
    <row r="17126" spans="19:20" ht="15.75" x14ac:dyDescent="0.2">
      <c r="S17126" s="302">
        <v>1</v>
      </c>
      <c r="T17126" s="302"/>
    </row>
    <row r="17127" spans="19:20" ht="15.75" x14ac:dyDescent="0.2">
      <c r="S17127" s="302">
        <v>1</v>
      </c>
      <c r="T17127" s="302"/>
    </row>
    <row r="17128" spans="19:20" ht="15.75" x14ac:dyDescent="0.2">
      <c r="S17128" s="302">
        <v>1</v>
      </c>
      <c r="T17128" s="302"/>
    </row>
    <row r="17129" spans="19:20" ht="15.75" x14ac:dyDescent="0.2">
      <c r="S17129" s="302">
        <v>1</v>
      </c>
      <c r="T17129" s="302"/>
    </row>
    <row r="17130" spans="19:20" ht="15.75" x14ac:dyDescent="0.2">
      <c r="S17130" s="302">
        <v>1</v>
      </c>
      <c r="T17130" s="302"/>
    </row>
    <row r="17131" spans="19:20" ht="15.75" x14ac:dyDescent="0.2">
      <c r="S17131" s="302">
        <v>1</v>
      </c>
      <c r="T17131" s="302"/>
    </row>
    <row r="17132" spans="19:20" ht="15.75" x14ac:dyDescent="0.2">
      <c r="S17132" s="302">
        <v>1</v>
      </c>
      <c r="T17132" s="302"/>
    </row>
    <row r="17133" spans="19:20" ht="15.75" x14ac:dyDescent="0.2">
      <c r="S17133" s="302">
        <v>1</v>
      </c>
      <c r="T17133" s="302"/>
    </row>
    <row r="17134" spans="19:20" ht="15.75" x14ac:dyDescent="0.2">
      <c r="S17134" s="302">
        <v>1</v>
      </c>
      <c r="T17134" s="302"/>
    </row>
    <row r="17135" spans="19:20" ht="15.75" x14ac:dyDescent="0.2">
      <c r="S17135" s="302">
        <v>1</v>
      </c>
      <c r="T17135" s="302"/>
    </row>
    <row r="17136" spans="19:20" ht="15.75" x14ac:dyDescent="0.2">
      <c r="S17136" s="302">
        <v>1</v>
      </c>
      <c r="T17136" s="302"/>
    </row>
    <row r="17137" spans="19:20" ht="15.75" x14ac:dyDescent="0.2">
      <c r="S17137" s="302">
        <v>1</v>
      </c>
      <c r="T17137" s="302"/>
    </row>
    <row r="17138" spans="19:20" ht="15.75" x14ac:dyDescent="0.2">
      <c r="S17138" s="302">
        <v>1</v>
      </c>
      <c r="T17138" s="302"/>
    </row>
    <row r="17139" spans="19:20" ht="15.75" x14ac:dyDescent="0.2">
      <c r="S17139" s="302">
        <v>1</v>
      </c>
      <c r="T17139" s="302"/>
    </row>
    <row r="17140" spans="19:20" ht="15.75" x14ac:dyDescent="0.2">
      <c r="S17140" s="302">
        <v>1</v>
      </c>
      <c r="T17140" s="302"/>
    </row>
    <row r="17141" spans="19:20" ht="15.75" x14ac:dyDescent="0.2">
      <c r="S17141" s="302">
        <v>1</v>
      </c>
      <c r="T17141" s="302"/>
    </row>
    <row r="17142" spans="19:20" ht="15.75" x14ac:dyDescent="0.2">
      <c r="S17142" s="302">
        <v>1</v>
      </c>
      <c r="T17142" s="302"/>
    </row>
    <row r="17143" spans="19:20" ht="15.75" x14ac:dyDescent="0.2">
      <c r="S17143" s="302">
        <v>1</v>
      </c>
      <c r="T17143" s="302"/>
    </row>
    <row r="17144" spans="19:20" ht="15.75" x14ac:dyDescent="0.2">
      <c r="S17144" s="302">
        <v>1</v>
      </c>
      <c r="T17144" s="302"/>
    </row>
    <row r="17145" spans="19:20" ht="15.75" x14ac:dyDescent="0.2">
      <c r="S17145" s="302">
        <v>1</v>
      </c>
      <c r="T17145" s="302"/>
    </row>
    <row r="17146" spans="19:20" ht="15.75" x14ac:dyDescent="0.2">
      <c r="S17146" s="302">
        <v>1</v>
      </c>
      <c r="T17146" s="302"/>
    </row>
    <row r="17147" spans="19:20" ht="15.75" x14ac:dyDescent="0.2">
      <c r="S17147" s="302">
        <v>1</v>
      </c>
      <c r="T17147" s="302"/>
    </row>
    <row r="17148" spans="19:20" ht="15.75" x14ac:dyDescent="0.2">
      <c r="S17148" s="302">
        <v>1</v>
      </c>
      <c r="T17148" s="302"/>
    </row>
    <row r="17149" spans="19:20" ht="15.75" x14ac:dyDescent="0.2">
      <c r="S17149" s="302">
        <v>1</v>
      </c>
      <c r="T17149" s="302"/>
    </row>
    <row r="17150" spans="19:20" ht="15.75" x14ac:dyDescent="0.2">
      <c r="S17150" s="302">
        <v>1</v>
      </c>
      <c r="T17150" s="302"/>
    </row>
    <row r="17151" spans="19:20" ht="15.75" x14ac:dyDescent="0.2">
      <c r="S17151" s="302">
        <v>1</v>
      </c>
      <c r="T17151" s="302"/>
    </row>
    <row r="17152" spans="19:20" ht="15.75" x14ac:dyDescent="0.2">
      <c r="S17152" s="302">
        <v>1</v>
      </c>
      <c r="T17152" s="302"/>
    </row>
    <row r="17153" spans="19:20" ht="15.75" x14ac:dyDescent="0.2">
      <c r="S17153" s="302">
        <v>1</v>
      </c>
      <c r="T17153" s="302"/>
    </row>
    <row r="17154" spans="19:20" ht="15.75" x14ac:dyDescent="0.2">
      <c r="S17154" s="302">
        <v>1</v>
      </c>
      <c r="T17154" s="302"/>
    </row>
    <row r="17155" spans="19:20" ht="15.75" x14ac:dyDescent="0.2">
      <c r="S17155" s="302">
        <v>1</v>
      </c>
      <c r="T17155" s="302"/>
    </row>
    <row r="17156" spans="19:20" ht="15.75" x14ac:dyDescent="0.2">
      <c r="S17156" s="302">
        <v>1</v>
      </c>
      <c r="T17156" s="302"/>
    </row>
    <row r="17157" spans="19:20" ht="15.75" x14ac:dyDescent="0.2">
      <c r="S17157" s="302">
        <v>1</v>
      </c>
      <c r="T17157" s="302"/>
    </row>
    <row r="17158" spans="19:20" ht="15.75" x14ac:dyDescent="0.2">
      <c r="S17158" s="302">
        <v>1</v>
      </c>
      <c r="T17158" s="302"/>
    </row>
    <row r="17159" spans="19:20" ht="15.75" x14ac:dyDescent="0.2">
      <c r="S17159" s="302">
        <v>1</v>
      </c>
      <c r="T17159" s="302"/>
    </row>
    <row r="17160" spans="19:20" ht="15.75" x14ac:dyDescent="0.2">
      <c r="S17160" s="302">
        <v>1</v>
      </c>
      <c r="T17160" s="302"/>
    </row>
    <row r="17161" spans="19:20" ht="15.75" x14ac:dyDescent="0.2">
      <c r="S17161" s="302">
        <v>1</v>
      </c>
      <c r="T17161" s="302"/>
    </row>
    <row r="17162" spans="19:20" ht="15.75" x14ac:dyDescent="0.2">
      <c r="S17162" s="302">
        <v>1</v>
      </c>
      <c r="T17162" s="302"/>
    </row>
    <row r="17163" spans="19:20" ht="15.75" x14ac:dyDescent="0.2">
      <c r="S17163" s="302">
        <v>1</v>
      </c>
      <c r="T17163" s="302"/>
    </row>
    <row r="17164" spans="19:20" ht="15.75" x14ac:dyDescent="0.2">
      <c r="S17164" s="302">
        <v>1</v>
      </c>
      <c r="T17164" s="302"/>
    </row>
    <row r="17165" spans="19:20" ht="15.75" x14ac:dyDescent="0.2">
      <c r="S17165" s="302">
        <v>1</v>
      </c>
      <c r="T17165" s="302"/>
    </row>
    <row r="17166" spans="19:20" ht="15.75" x14ac:dyDescent="0.2">
      <c r="S17166" s="302">
        <v>1</v>
      </c>
      <c r="T17166" s="302"/>
    </row>
    <row r="17167" spans="19:20" ht="15.75" x14ac:dyDescent="0.2">
      <c r="S17167" s="302">
        <v>1</v>
      </c>
      <c r="T17167" s="302"/>
    </row>
    <row r="17168" spans="19:20" ht="15.75" x14ac:dyDescent="0.2">
      <c r="S17168" s="302">
        <v>1</v>
      </c>
      <c r="T17168" s="302"/>
    </row>
    <row r="17169" spans="19:20" ht="15.75" x14ac:dyDescent="0.2">
      <c r="S17169" s="302">
        <v>1</v>
      </c>
      <c r="T17169" s="302"/>
    </row>
    <row r="17170" spans="19:20" ht="15.75" x14ac:dyDescent="0.2">
      <c r="S17170" s="302">
        <v>1</v>
      </c>
      <c r="T17170" s="302"/>
    </row>
    <row r="17171" spans="19:20" ht="15.75" x14ac:dyDescent="0.2">
      <c r="S17171" s="302">
        <v>1</v>
      </c>
      <c r="T17171" s="302"/>
    </row>
    <row r="17172" spans="19:20" ht="15.75" x14ac:dyDescent="0.2">
      <c r="S17172" s="302">
        <v>1</v>
      </c>
      <c r="T17172" s="302"/>
    </row>
    <row r="17173" spans="19:20" ht="15.75" x14ac:dyDescent="0.2">
      <c r="S17173" s="302">
        <v>1</v>
      </c>
      <c r="T17173" s="302"/>
    </row>
    <row r="17174" spans="19:20" ht="15.75" x14ac:dyDescent="0.2">
      <c r="S17174" s="302">
        <v>1</v>
      </c>
      <c r="T17174" s="302"/>
    </row>
    <row r="17175" spans="19:20" ht="15.75" x14ac:dyDescent="0.2">
      <c r="S17175" s="302">
        <v>1</v>
      </c>
      <c r="T17175" s="302"/>
    </row>
    <row r="17176" spans="19:20" ht="15.75" x14ac:dyDescent="0.2">
      <c r="S17176" s="302">
        <v>1</v>
      </c>
      <c r="T17176" s="302"/>
    </row>
    <row r="17177" spans="19:20" ht="15.75" x14ac:dyDescent="0.2">
      <c r="S17177" s="302">
        <v>1</v>
      </c>
      <c r="T17177" s="302"/>
    </row>
    <row r="17178" spans="19:20" ht="15.75" x14ac:dyDescent="0.2">
      <c r="S17178" s="302">
        <v>1</v>
      </c>
      <c r="T17178" s="302"/>
    </row>
    <row r="17179" spans="19:20" ht="15.75" x14ac:dyDescent="0.2">
      <c r="S17179" s="302">
        <v>1</v>
      </c>
      <c r="T17179" s="302"/>
    </row>
    <row r="17180" spans="19:20" ht="15.75" x14ac:dyDescent="0.2">
      <c r="S17180" s="302">
        <v>1</v>
      </c>
      <c r="T17180" s="302"/>
    </row>
    <row r="17181" spans="19:20" ht="15.75" x14ac:dyDescent="0.2">
      <c r="S17181" s="302">
        <v>1</v>
      </c>
      <c r="T17181" s="302"/>
    </row>
    <row r="17182" spans="19:20" ht="15.75" x14ac:dyDescent="0.2">
      <c r="S17182" s="302">
        <v>1</v>
      </c>
      <c r="T17182" s="302"/>
    </row>
    <row r="17183" spans="19:20" ht="15.75" x14ac:dyDescent="0.2">
      <c r="S17183" s="302">
        <v>1</v>
      </c>
      <c r="T17183" s="302"/>
    </row>
    <row r="17184" spans="19:20" ht="15.75" x14ac:dyDescent="0.2">
      <c r="S17184" s="302">
        <v>1</v>
      </c>
      <c r="T17184" s="302"/>
    </row>
    <row r="17185" spans="19:20" ht="15.75" x14ac:dyDescent="0.2">
      <c r="S17185" s="302">
        <v>1</v>
      </c>
      <c r="T17185" s="302"/>
    </row>
    <row r="17186" spans="19:20" ht="15.75" x14ac:dyDescent="0.2">
      <c r="S17186" s="302">
        <v>1</v>
      </c>
      <c r="T17186" s="302"/>
    </row>
    <row r="17187" spans="19:20" ht="15.75" x14ac:dyDescent="0.2">
      <c r="S17187" s="302">
        <v>1</v>
      </c>
      <c r="T17187" s="302"/>
    </row>
    <row r="17188" spans="19:20" ht="15.75" x14ac:dyDescent="0.2">
      <c r="S17188" s="302">
        <v>1</v>
      </c>
      <c r="T17188" s="302"/>
    </row>
    <row r="17189" spans="19:20" ht="15.75" x14ac:dyDescent="0.2">
      <c r="S17189" s="302">
        <v>1</v>
      </c>
      <c r="T17189" s="302"/>
    </row>
    <row r="17190" spans="19:20" ht="15.75" x14ac:dyDescent="0.2">
      <c r="S17190" s="302">
        <v>1</v>
      </c>
      <c r="T17190" s="302"/>
    </row>
    <row r="17191" spans="19:20" ht="15.75" x14ac:dyDescent="0.2">
      <c r="S17191" s="302">
        <v>1</v>
      </c>
      <c r="T17191" s="302"/>
    </row>
    <row r="17192" spans="19:20" ht="15.75" x14ac:dyDescent="0.2">
      <c r="S17192" s="302">
        <v>1</v>
      </c>
      <c r="T17192" s="302"/>
    </row>
    <row r="17193" spans="19:20" ht="15.75" x14ac:dyDescent="0.2">
      <c r="S17193" s="302">
        <v>1</v>
      </c>
      <c r="T17193" s="302"/>
    </row>
    <row r="17194" spans="19:20" ht="15.75" x14ac:dyDescent="0.2">
      <c r="S17194" s="302">
        <v>1</v>
      </c>
      <c r="T17194" s="302"/>
    </row>
    <row r="17195" spans="19:20" ht="15.75" x14ac:dyDescent="0.2">
      <c r="S17195" s="302">
        <v>1</v>
      </c>
      <c r="T17195" s="302"/>
    </row>
    <row r="17196" spans="19:20" ht="15.75" x14ac:dyDescent="0.2">
      <c r="S17196" s="302">
        <v>1</v>
      </c>
      <c r="T17196" s="302"/>
    </row>
    <row r="17197" spans="19:20" ht="15.75" x14ac:dyDescent="0.2">
      <c r="S17197" s="302">
        <v>1</v>
      </c>
      <c r="T17197" s="302"/>
    </row>
    <row r="17198" spans="19:20" ht="15.75" x14ac:dyDescent="0.2">
      <c r="S17198" s="302">
        <v>1</v>
      </c>
      <c r="T17198" s="302"/>
    </row>
    <row r="17199" spans="19:20" ht="15.75" x14ac:dyDescent="0.2">
      <c r="S17199" s="302">
        <v>1</v>
      </c>
      <c r="T17199" s="302"/>
    </row>
    <row r="17200" spans="19:20" ht="15.75" x14ac:dyDescent="0.2">
      <c r="S17200" s="302">
        <v>1</v>
      </c>
      <c r="T17200" s="302"/>
    </row>
    <row r="17201" spans="19:20" ht="15.75" x14ac:dyDescent="0.2">
      <c r="S17201" s="302">
        <v>1</v>
      </c>
      <c r="T17201" s="302"/>
    </row>
    <row r="17202" spans="19:20" ht="15.75" x14ac:dyDescent="0.2">
      <c r="S17202" s="302">
        <v>1</v>
      </c>
      <c r="T17202" s="302"/>
    </row>
    <row r="17203" spans="19:20" ht="15.75" x14ac:dyDescent="0.2">
      <c r="S17203" s="302">
        <v>1</v>
      </c>
      <c r="T17203" s="302"/>
    </row>
    <row r="17204" spans="19:20" ht="15.75" x14ac:dyDescent="0.2">
      <c r="S17204" s="302">
        <v>1</v>
      </c>
      <c r="T17204" s="302"/>
    </row>
    <row r="17205" spans="19:20" ht="15.75" x14ac:dyDescent="0.2">
      <c r="S17205" s="302">
        <v>1</v>
      </c>
      <c r="T17205" s="302"/>
    </row>
    <row r="17206" spans="19:20" ht="15.75" x14ac:dyDescent="0.2">
      <c r="S17206" s="302">
        <v>1</v>
      </c>
      <c r="T17206" s="302"/>
    </row>
    <row r="17207" spans="19:20" ht="15.75" x14ac:dyDescent="0.2">
      <c r="S17207" s="302">
        <v>1</v>
      </c>
      <c r="T17207" s="302"/>
    </row>
    <row r="17208" spans="19:20" ht="15.75" x14ac:dyDescent="0.2">
      <c r="S17208" s="302">
        <v>1</v>
      </c>
      <c r="T17208" s="302"/>
    </row>
    <row r="17209" spans="19:20" ht="15.75" x14ac:dyDescent="0.2">
      <c r="S17209" s="302">
        <v>1</v>
      </c>
      <c r="T17209" s="302"/>
    </row>
    <row r="17210" spans="19:20" ht="15.75" x14ac:dyDescent="0.2">
      <c r="S17210" s="302">
        <v>1</v>
      </c>
      <c r="T17210" s="302"/>
    </row>
    <row r="17211" spans="19:20" ht="15.75" x14ac:dyDescent="0.2">
      <c r="S17211" s="302">
        <v>1</v>
      </c>
      <c r="T17211" s="302"/>
    </row>
    <row r="17212" spans="19:20" ht="15.75" x14ac:dyDescent="0.2">
      <c r="S17212" s="302">
        <v>1</v>
      </c>
      <c r="T17212" s="302"/>
    </row>
    <row r="17213" spans="19:20" ht="15.75" x14ac:dyDescent="0.2">
      <c r="S17213" s="302">
        <v>1</v>
      </c>
      <c r="T17213" s="302"/>
    </row>
    <row r="17214" spans="19:20" ht="15.75" x14ac:dyDescent="0.2">
      <c r="S17214" s="302">
        <v>1</v>
      </c>
      <c r="T17214" s="302"/>
    </row>
    <row r="17215" spans="19:20" ht="15.75" x14ac:dyDescent="0.2">
      <c r="S17215" s="302">
        <v>1</v>
      </c>
      <c r="T17215" s="302"/>
    </row>
    <row r="17216" spans="19:20" ht="15.75" x14ac:dyDescent="0.2">
      <c r="S17216" s="302">
        <v>1</v>
      </c>
      <c r="T17216" s="302"/>
    </row>
    <row r="17217" spans="19:20" ht="15.75" x14ac:dyDescent="0.2">
      <c r="S17217" s="302">
        <v>1</v>
      </c>
      <c r="T17217" s="302"/>
    </row>
    <row r="17218" spans="19:20" ht="15.75" x14ac:dyDescent="0.2">
      <c r="S17218" s="302">
        <v>1</v>
      </c>
      <c r="T17218" s="302"/>
    </row>
    <row r="17219" spans="19:20" ht="15.75" x14ac:dyDescent="0.2">
      <c r="S17219" s="302">
        <v>1</v>
      </c>
      <c r="T17219" s="302"/>
    </row>
    <row r="17220" spans="19:20" ht="15.75" x14ac:dyDescent="0.2">
      <c r="S17220" s="302">
        <v>1</v>
      </c>
      <c r="T17220" s="302"/>
    </row>
    <row r="17221" spans="19:20" ht="15.75" x14ac:dyDescent="0.2">
      <c r="S17221" s="302">
        <v>1</v>
      </c>
      <c r="T17221" s="302"/>
    </row>
    <row r="17222" spans="19:20" ht="15.75" x14ac:dyDescent="0.2">
      <c r="S17222" s="302">
        <v>1</v>
      </c>
      <c r="T17222" s="302"/>
    </row>
    <row r="17223" spans="19:20" ht="15.75" x14ac:dyDescent="0.2">
      <c r="S17223" s="302">
        <v>1</v>
      </c>
      <c r="T17223" s="302"/>
    </row>
    <row r="17224" spans="19:20" ht="15.75" x14ac:dyDescent="0.2">
      <c r="S17224" s="302">
        <v>1</v>
      </c>
      <c r="T17224" s="302"/>
    </row>
    <row r="17225" spans="19:20" ht="15.75" x14ac:dyDescent="0.2">
      <c r="S17225" s="302">
        <v>1</v>
      </c>
      <c r="T17225" s="302"/>
    </row>
    <row r="17226" spans="19:20" ht="15.75" x14ac:dyDescent="0.2">
      <c r="S17226" s="302">
        <v>1</v>
      </c>
      <c r="T17226" s="302"/>
    </row>
    <row r="17227" spans="19:20" ht="15.75" x14ac:dyDescent="0.2">
      <c r="S17227" s="302">
        <v>1</v>
      </c>
      <c r="T17227" s="302"/>
    </row>
    <row r="17228" spans="19:20" ht="15.75" x14ac:dyDescent="0.2">
      <c r="S17228" s="302">
        <v>1</v>
      </c>
      <c r="T17228" s="302"/>
    </row>
    <row r="17229" spans="19:20" ht="15.75" x14ac:dyDescent="0.2">
      <c r="S17229" s="302">
        <v>1</v>
      </c>
      <c r="T17229" s="302"/>
    </row>
    <row r="17230" spans="19:20" ht="15.75" x14ac:dyDescent="0.2">
      <c r="S17230" s="302">
        <v>1</v>
      </c>
      <c r="T17230" s="302"/>
    </row>
    <row r="17231" spans="19:20" ht="15.75" x14ac:dyDescent="0.2">
      <c r="S17231" s="302">
        <v>1</v>
      </c>
      <c r="T17231" s="302"/>
    </row>
    <row r="17232" spans="19:20" ht="15.75" x14ac:dyDescent="0.2">
      <c r="S17232" s="302">
        <v>1</v>
      </c>
      <c r="T17232" s="302"/>
    </row>
    <row r="17233" spans="19:20" ht="15.75" x14ac:dyDescent="0.2">
      <c r="S17233" s="302">
        <v>1</v>
      </c>
      <c r="T17233" s="302"/>
    </row>
    <row r="17234" spans="19:20" ht="15.75" x14ac:dyDescent="0.2">
      <c r="S17234" s="302">
        <v>1</v>
      </c>
      <c r="T17234" s="302"/>
    </row>
    <row r="17235" spans="19:20" ht="15.75" x14ac:dyDescent="0.2">
      <c r="S17235" s="302">
        <v>1</v>
      </c>
      <c r="T17235" s="302"/>
    </row>
    <row r="17236" spans="19:20" ht="15.75" x14ac:dyDescent="0.2">
      <c r="S17236" s="302">
        <v>1</v>
      </c>
      <c r="T17236" s="302"/>
    </row>
    <row r="17237" spans="19:20" ht="15.75" x14ac:dyDescent="0.2">
      <c r="S17237" s="302">
        <v>1</v>
      </c>
      <c r="T17237" s="302"/>
    </row>
    <row r="17238" spans="19:20" ht="15.75" x14ac:dyDescent="0.2">
      <c r="S17238" s="302">
        <v>1</v>
      </c>
      <c r="T17238" s="302"/>
    </row>
    <row r="17239" spans="19:20" ht="15.75" x14ac:dyDescent="0.2">
      <c r="S17239" s="302">
        <v>1</v>
      </c>
      <c r="T17239" s="302"/>
    </row>
    <row r="17240" spans="19:20" ht="15.75" x14ac:dyDescent="0.2">
      <c r="S17240" s="302">
        <v>1</v>
      </c>
      <c r="T17240" s="302"/>
    </row>
    <row r="17241" spans="19:20" ht="15.75" x14ac:dyDescent="0.2">
      <c r="S17241" s="302">
        <v>1</v>
      </c>
      <c r="T17241" s="302"/>
    </row>
    <row r="17242" spans="19:20" ht="15.75" x14ac:dyDescent="0.2">
      <c r="S17242" s="302">
        <v>1</v>
      </c>
      <c r="T17242" s="302"/>
    </row>
    <row r="17243" spans="19:20" ht="15.75" x14ac:dyDescent="0.2">
      <c r="S17243" s="302">
        <v>1</v>
      </c>
      <c r="T17243" s="302"/>
    </row>
    <row r="17244" spans="19:20" ht="15.75" x14ac:dyDescent="0.2">
      <c r="S17244" s="302">
        <v>1</v>
      </c>
      <c r="T17244" s="302"/>
    </row>
    <row r="17245" spans="19:20" ht="15.75" x14ac:dyDescent="0.2">
      <c r="S17245" s="302">
        <v>1</v>
      </c>
      <c r="T17245" s="302"/>
    </row>
    <row r="17246" spans="19:20" ht="15.75" x14ac:dyDescent="0.2">
      <c r="S17246" s="302">
        <v>1</v>
      </c>
      <c r="T17246" s="302"/>
    </row>
    <row r="17247" spans="19:20" ht="15.75" x14ac:dyDescent="0.2">
      <c r="S17247" s="302">
        <v>1</v>
      </c>
      <c r="T17247" s="302"/>
    </row>
    <row r="17248" spans="19:20" ht="15.75" x14ac:dyDescent="0.2">
      <c r="S17248" s="302">
        <v>1</v>
      </c>
      <c r="T17248" s="302"/>
    </row>
    <row r="17249" spans="19:20" ht="15.75" x14ac:dyDescent="0.2">
      <c r="S17249" s="302">
        <v>1</v>
      </c>
      <c r="T17249" s="302"/>
    </row>
    <row r="17250" spans="19:20" ht="15.75" x14ac:dyDescent="0.2">
      <c r="S17250" s="302">
        <v>1</v>
      </c>
      <c r="T17250" s="302"/>
    </row>
    <row r="17251" spans="19:20" ht="15.75" x14ac:dyDescent="0.2">
      <c r="S17251" s="302">
        <v>1</v>
      </c>
      <c r="T17251" s="302"/>
    </row>
    <row r="17252" spans="19:20" ht="15.75" x14ac:dyDescent="0.2">
      <c r="S17252" s="302">
        <v>1</v>
      </c>
      <c r="T17252" s="302"/>
    </row>
    <row r="17253" spans="19:20" ht="15.75" x14ac:dyDescent="0.2">
      <c r="S17253" s="302">
        <v>1</v>
      </c>
      <c r="T17253" s="302"/>
    </row>
    <row r="17254" spans="19:20" ht="15.75" x14ac:dyDescent="0.2">
      <c r="S17254" s="302">
        <v>1</v>
      </c>
      <c r="T17254" s="302"/>
    </row>
    <row r="17255" spans="19:20" ht="15.75" x14ac:dyDescent="0.2">
      <c r="S17255" s="302">
        <v>1</v>
      </c>
      <c r="T17255" s="302"/>
    </row>
    <row r="17256" spans="19:20" ht="15.75" x14ac:dyDescent="0.2">
      <c r="S17256" s="302">
        <v>1</v>
      </c>
      <c r="T17256" s="302"/>
    </row>
    <row r="17257" spans="19:20" ht="15.75" x14ac:dyDescent="0.2">
      <c r="S17257" s="302">
        <v>1</v>
      </c>
      <c r="T17257" s="302"/>
    </row>
    <row r="17258" spans="19:20" ht="15.75" x14ac:dyDescent="0.2">
      <c r="S17258" s="302">
        <v>1</v>
      </c>
      <c r="T17258" s="302"/>
    </row>
    <row r="17259" spans="19:20" ht="15.75" x14ac:dyDescent="0.2">
      <c r="S17259" s="302">
        <v>1</v>
      </c>
      <c r="T17259" s="302"/>
    </row>
    <row r="17260" spans="19:20" ht="15.75" x14ac:dyDescent="0.2">
      <c r="S17260" s="302">
        <v>1</v>
      </c>
      <c r="T17260" s="302"/>
    </row>
    <row r="17261" spans="19:20" ht="15.75" x14ac:dyDescent="0.2">
      <c r="S17261" s="302">
        <v>1</v>
      </c>
      <c r="T17261" s="302"/>
    </row>
    <row r="17262" spans="19:20" ht="15.75" x14ac:dyDescent="0.2">
      <c r="S17262" s="302">
        <v>1</v>
      </c>
      <c r="T17262" s="302"/>
    </row>
    <row r="17263" spans="19:20" ht="15.75" x14ac:dyDescent="0.2">
      <c r="S17263" s="302">
        <v>1</v>
      </c>
      <c r="T17263" s="302"/>
    </row>
    <row r="17264" spans="19:20" ht="15.75" x14ac:dyDescent="0.2">
      <c r="S17264" s="302">
        <v>1</v>
      </c>
      <c r="T17264" s="302"/>
    </row>
    <row r="17265" spans="19:20" ht="15.75" x14ac:dyDescent="0.2">
      <c r="S17265" s="302">
        <v>1</v>
      </c>
      <c r="T17265" s="302"/>
    </row>
    <row r="17266" spans="19:20" ht="15.75" x14ac:dyDescent="0.2">
      <c r="S17266" s="302">
        <v>1</v>
      </c>
      <c r="T17266" s="302"/>
    </row>
    <row r="17267" spans="19:20" ht="15.75" x14ac:dyDescent="0.2">
      <c r="S17267" s="302">
        <v>1</v>
      </c>
      <c r="T17267" s="302"/>
    </row>
    <row r="17268" spans="19:20" ht="15.75" x14ac:dyDescent="0.2">
      <c r="S17268" s="302">
        <v>1</v>
      </c>
      <c r="T17268" s="302"/>
    </row>
    <row r="17269" spans="19:20" ht="15.75" x14ac:dyDescent="0.2">
      <c r="S17269" s="302">
        <v>1</v>
      </c>
      <c r="T17269" s="302"/>
    </row>
    <row r="17270" spans="19:20" ht="15.75" x14ac:dyDescent="0.2">
      <c r="S17270" s="302">
        <v>1</v>
      </c>
      <c r="T17270" s="302"/>
    </row>
    <row r="17271" spans="19:20" ht="15.75" x14ac:dyDescent="0.2">
      <c r="S17271" s="302">
        <v>1</v>
      </c>
      <c r="T17271" s="302"/>
    </row>
    <row r="17272" spans="19:20" ht="15.75" x14ac:dyDescent="0.2">
      <c r="S17272" s="302">
        <v>1</v>
      </c>
      <c r="T17272" s="302"/>
    </row>
    <row r="17273" spans="19:20" ht="15.75" x14ac:dyDescent="0.2">
      <c r="S17273" s="302">
        <v>1</v>
      </c>
      <c r="T17273" s="302"/>
    </row>
    <row r="17274" spans="19:20" ht="15.75" x14ac:dyDescent="0.2">
      <c r="S17274" s="302">
        <v>1</v>
      </c>
      <c r="T17274" s="302"/>
    </row>
    <row r="17275" spans="19:20" ht="15.75" x14ac:dyDescent="0.2">
      <c r="S17275" s="302">
        <v>1</v>
      </c>
      <c r="T17275" s="302"/>
    </row>
    <row r="17276" spans="19:20" ht="15.75" x14ac:dyDescent="0.2">
      <c r="S17276" s="302">
        <v>1</v>
      </c>
      <c r="T17276" s="302"/>
    </row>
    <row r="17277" spans="19:20" ht="15.75" x14ac:dyDescent="0.2">
      <c r="S17277" s="302">
        <v>1</v>
      </c>
      <c r="T17277" s="302"/>
    </row>
    <row r="17278" spans="19:20" ht="15.75" x14ac:dyDescent="0.2">
      <c r="S17278" s="302">
        <v>1</v>
      </c>
      <c r="T17278" s="302"/>
    </row>
    <row r="17279" spans="19:20" ht="15.75" x14ac:dyDescent="0.2">
      <c r="S17279" s="302">
        <v>1</v>
      </c>
      <c r="T17279" s="302"/>
    </row>
    <row r="17280" spans="19:20" ht="15.75" x14ac:dyDescent="0.2">
      <c r="S17280" s="302">
        <v>1</v>
      </c>
      <c r="T17280" s="302"/>
    </row>
    <row r="17281" spans="19:20" ht="15.75" x14ac:dyDescent="0.2">
      <c r="S17281" s="302">
        <v>1</v>
      </c>
      <c r="T17281" s="302"/>
    </row>
    <row r="17282" spans="19:20" ht="15.75" x14ac:dyDescent="0.2">
      <c r="S17282" s="302">
        <v>1</v>
      </c>
      <c r="T17282" s="302"/>
    </row>
    <row r="17283" spans="19:20" ht="15.75" x14ac:dyDescent="0.2">
      <c r="S17283" s="302">
        <v>1</v>
      </c>
      <c r="T17283" s="302"/>
    </row>
    <row r="17284" spans="19:20" ht="15.75" x14ac:dyDescent="0.2">
      <c r="S17284" s="302">
        <v>1</v>
      </c>
      <c r="T17284" s="302"/>
    </row>
    <row r="17285" spans="19:20" ht="15.75" x14ac:dyDescent="0.2">
      <c r="S17285" s="302">
        <v>1</v>
      </c>
      <c r="T17285" s="302"/>
    </row>
    <row r="17286" spans="19:20" ht="15.75" x14ac:dyDescent="0.2">
      <c r="S17286" s="302">
        <v>1</v>
      </c>
      <c r="T17286" s="302"/>
    </row>
    <row r="17287" spans="19:20" ht="15.75" x14ac:dyDescent="0.2">
      <c r="S17287" s="302">
        <v>1</v>
      </c>
      <c r="T17287" s="302"/>
    </row>
    <row r="17288" spans="19:20" ht="15.75" x14ac:dyDescent="0.2">
      <c r="S17288" s="302">
        <v>1</v>
      </c>
      <c r="T17288" s="302"/>
    </row>
    <row r="17289" spans="19:20" ht="15.75" x14ac:dyDescent="0.2">
      <c r="S17289" s="302">
        <v>1</v>
      </c>
      <c r="T17289" s="302"/>
    </row>
    <row r="17290" spans="19:20" ht="15.75" x14ac:dyDescent="0.2">
      <c r="S17290" s="302">
        <v>1</v>
      </c>
      <c r="T17290" s="302"/>
    </row>
    <row r="17291" spans="19:20" ht="15.75" x14ac:dyDescent="0.2">
      <c r="S17291" s="302">
        <v>1</v>
      </c>
      <c r="T17291" s="302"/>
    </row>
    <row r="17292" spans="19:20" ht="15.75" x14ac:dyDescent="0.2">
      <c r="S17292" s="302">
        <v>1</v>
      </c>
      <c r="T17292" s="302"/>
    </row>
    <row r="17293" spans="19:20" ht="15.75" x14ac:dyDescent="0.2">
      <c r="S17293" s="302">
        <v>1</v>
      </c>
      <c r="T17293" s="302"/>
    </row>
    <row r="17294" spans="19:20" ht="15.75" x14ac:dyDescent="0.2">
      <c r="S17294" s="302">
        <v>1</v>
      </c>
      <c r="T17294" s="302"/>
    </row>
    <row r="17295" spans="19:20" ht="15.75" x14ac:dyDescent="0.2">
      <c r="S17295" s="302">
        <v>1</v>
      </c>
      <c r="T17295" s="302"/>
    </row>
    <row r="17296" spans="19:20" ht="15.75" x14ac:dyDescent="0.2">
      <c r="S17296" s="302">
        <v>1</v>
      </c>
      <c r="T17296" s="302"/>
    </row>
    <row r="17297" spans="19:20" ht="15.75" x14ac:dyDescent="0.2">
      <c r="S17297" s="302">
        <v>1</v>
      </c>
      <c r="T17297" s="302"/>
    </row>
    <row r="17298" spans="19:20" ht="15.75" x14ac:dyDescent="0.2">
      <c r="S17298" s="302">
        <v>1</v>
      </c>
      <c r="T17298" s="302"/>
    </row>
    <row r="17299" spans="19:20" ht="15.75" x14ac:dyDescent="0.2">
      <c r="S17299" s="302">
        <v>1</v>
      </c>
      <c r="T17299" s="302"/>
    </row>
    <row r="17300" spans="19:20" ht="15.75" x14ac:dyDescent="0.2">
      <c r="S17300" s="302">
        <v>1</v>
      </c>
      <c r="T17300" s="302"/>
    </row>
    <row r="17301" spans="19:20" ht="15.75" x14ac:dyDescent="0.2">
      <c r="S17301" s="302">
        <v>1</v>
      </c>
      <c r="T17301" s="302"/>
    </row>
    <row r="17302" spans="19:20" ht="15.75" x14ac:dyDescent="0.2">
      <c r="S17302" s="302">
        <v>1</v>
      </c>
      <c r="T17302" s="302"/>
    </row>
    <row r="17303" spans="19:20" ht="15.75" x14ac:dyDescent="0.2">
      <c r="S17303" s="302">
        <v>1</v>
      </c>
      <c r="T17303" s="302"/>
    </row>
    <row r="17304" spans="19:20" ht="15.75" x14ac:dyDescent="0.2">
      <c r="S17304" s="302">
        <v>1</v>
      </c>
      <c r="T17304" s="302"/>
    </row>
    <row r="17305" spans="19:20" ht="15.75" x14ac:dyDescent="0.2">
      <c r="S17305" s="302">
        <v>1</v>
      </c>
      <c r="T17305" s="302"/>
    </row>
    <row r="17306" spans="19:20" ht="15.75" x14ac:dyDescent="0.2">
      <c r="S17306" s="302">
        <v>1</v>
      </c>
      <c r="T17306" s="302"/>
    </row>
    <row r="17307" spans="19:20" ht="15.75" x14ac:dyDescent="0.2">
      <c r="S17307" s="302">
        <v>1</v>
      </c>
      <c r="T17307" s="302"/>
    </row>
    <row r="17308" spans="19:20" ht="15.75" x14ac:dyDescent="0.2">
      <c r="S17308" s="302">
        <v>1</v>
      </c>
      <c r="T17308" s="302"/>
    </row>
    <row r="17309" spans="19:20" ht="15.75" x14ac:dyDescent="0.2">
      <c r="S17309" s="302">
        <v>1</v>
      </c>
      <c r="T17309" s="302"/>
    </row>
    <row r="17310" spans="19:20" ht="15.75" x14ac:dyDescent="0.2">
      <c r="S17310" s="302">
        <v>1</v>
      </c>
      <c r="T17310" s="302"/>
    </row>
    <row r="17311" spans="19:20" ht="15.75" x14ac:dyDescent="0.2">
      <c r="S17311" s="302">
        <v>1</v>
      </c>
      <c r="T17311" s="302"/>
    </row>
    <row r="17312" spans="19:20" ht="15.75" x14ac:dyDescent="0.2">
      <c r="S17312" s="302">
        <v>1</v>
      </c>
      <c r="T17312" s="302"/>
    </row>
    <row r="17313" spans="19:20" ht="15.75" x14ac:dyDescent="0.2">
      <c r="S17313" s="302">
        <v>1</v>
      </c>
      <c r="T17313" s="302"/>
    </row>
    <row r="17314" spans="19:20" ht="15.75" x14ac:dyDescent="0.2">
      <c r="S17314" s="302">
        <v>1</v>
      </c>
      <c r="T17314" s="302"/>
    </row>
    <row r="17315" spans="19:20" ht="15.75" x14ac:dyDescent="0.2">
      <c r="S17315" s="302">
        <v>1</v>
      </c>
      <c r="T17315" s="302"/>
    </row>
    <row r="17316" spans="19:20" ht="15.75" x14ac:dyDescent="0.2">
      <c r="S17316" s="302">
        <v>1</v>
      </c>
      <c r="T17316" s="302"/>
    </row>
    <row r="17317" spans="19:20" ht="15.75" x14ac:dyDescent="0.2">
      <c r="S17317" s="302">
        <v>1</v>
      </c>
      <c r="T17317" s="302"/>
    </row>
    <row r="17318" spans="19:20" ht="15.75" x14ac:dyDescent="0.2">
      <c r="S17318" s="302">
        <v>1</v>
      </c>
      <c r="T17318" s="302"/>
    </row>
    <row r="17319" spans="19:20" ht="15.75" x14ac:dyDescent="0.2">
      <c r="S17319" s="302">
        <v>1</v>
      </c>
      <c r="T17319" s="302"/>
    </row>
    <row r="17320" spans="19:20" ht="15.75" x14ac:dyDescent="0.2">
      <c r="S17320" s="302">
        <v>1</v>
      </c>
      <c r="T17320" s="302"/>
    </row>
    <row r="17321" spans="19:20" ht="15.75" x14ac:dyDescent="0.2">
      <c r="S17321" s="302">
        <v>1</v>
      </c>
      <c r="T17321" s="302"/>
    </row>
    <row r="17322" spans="19:20" ht="15.75" x14ac:dyDescent="0.2">
      <c r="S17322" s="302">
        <v>1</v>
      </c>
      <c r="T17322" s="302"/>
    </row>
    <row r="17323" spans="19:20" ht="15.75" x14ac:dyDescent="0.2">
      <c r="S17323" s="302">
        <v>1</v>
      </c>
      <c r="T17323" s="302"/>
    </row>
    <row r="17324" spans="19:20" ht="15.75" x14ac:dyDescent="0.2">
      <c r="S17324" s="302">
        <v>1</v>
      </c>
      <c r="T17324" s="302"/>
    </row>
    <row r="17325" spans="19:20" ht="15.75" x14ac:dyDescent="0.2">
      <c r="S17325" s="302">
        <v>1</v>
      </c>
      <c r="T17325" s="302"/>
    </row>
    <row r="17326" spans="19:20" ht="15.75" x14ac:dyDescent="0.2">
      <c r="S17326" s="302">
        <v>1</v>
      </c>
      <c r="T17326" s="302"/>
    </row>
    <row r="17327" spans="19:20" ht="15.75" x14ac:dyDescent="0.2">
      <c r="S17327" s="302">
        <v>1</v>
      </c>
      <c r="T17327" s="302"/>
    </row>
    <row r="17328" spans="19:20" ht="15.75" x14ac:dyDescent="0.2">
      <c r="S17328" s="302">
        <v>1</v>
      </c>
      <c r="T17328" s="302"/>
    </row>
    <row r="17329" spans="19:20" ht="15.75" x14ac:dyDescent="0.2">
      <c r="S17329" s="302">
        <v>1</v>
      </c>
      <c r="T17329" s="302"/>
    </row>
    <row r="17330" spans="19:20" ht="15.75" x14ac:dyDescent="0.2">
      <c r="S17330" s="302">
        <v>1</v>
      </c>
      <c r="T17330" s="302"/>
    </row>
    <row r="17331" spans="19:20" ht="15.75" x14ac:dyDescent="0.2">
      <c r="S17331" s="302">
        <v>1</v>
      </c>
      <c r="T17331" s="302"/>
    </row>
    <row r="17332" spans="19:20" ht="15.75" x14ac:dyDescent="0.2">
      <c r="S17332" s="302">
        <v>1</v>
      </c>
      <c r="T17332" s="302"/>
    </row>
    <row r="17333" spans="19:20" ht="15.75" x14ac:dyDescent="0.2">
      <c r="S17333" s="302">
        <v>1</v>
      </c>
      <c r="T17333" s="302"/>
    </row>
    <row r="17334" spans="19:20" ht="15.75" x14ac:dyDescent="0.2">
      <c r="S17334" s="302">
        <v>1</v>
      </c>
      <c r="T17334" s="302"/>
    </row>
    <row r="17335" spans="19:20" ht="15.75" x14ac:dyDescent="0.2">
      <c r="S17335" s="302">
        <v>1</v>
      </c>
      <c r="T17335" s="302"/>
    </row>
    <row r="17336" spans="19:20" ht="15.75" x14ac:dyDescent="0.2">
      <c r="S17336" s="302">
        <v>1</v>
      </c>
      <c r="T17336" s="302"/>
    </row>
    <row r="17337" spans="19:20" ht="15.75" x14ac:dyDescent="0.2">
      <c r="S17337" s="302">
        <v>1</v>
      </c>
      <c r="T17337" s="302"/>
    </row>
    <row r="17338" spans="19:20" ht="15.75" x14ac:dyDescent="0.2">
      <c r="S17338" s="302">
        <v>1</v>
      </c>
      <c r="T17338" s="302"/>
    </row>
    <row r="17339" spans="19:20" ht="15.75" x14ac:dyDescent="0.2">
      <c r="S17339" s="302">
        <v>1</v>
      </c>
      <c r="T17339" s="302"/>
    </row>
    <row r="17340" spans="19:20" ht="15.75" x14ac:dyDescent="0.2">
      <c r="S17340" s="302">
        <v>1</v>
      </c>
      <c r="T17340" s="302"/>
    </row>
    <row r="17341" spans="19:20" ht="15.75" x14ac:dyDescent="0.2">
      <c r="S17341" s="302">
        <v>1</v>
      </c>
      <c r="T17341" s="302"/>
    </row>
    <row r="17342" spans="19:20" ht="15.75" x14ac:dyDescent="0.2">
      <c r="S17342" s="302">
        <v>1</v>
      </c>
      <c r="T17342" s="302"/>
    </row>
    <row r="17343" spans="19:20" ht="15.75" x14ac:dyDescent="0.2">
      <c r="S17343" s="302">
        <v>1</v>
      </c>
      <c r="T17343" s="302"/>
    </row>
    <row r="17344" spans="19:20" ht="15.75" x14ac:dyDescent="0.2">
      <c r="S17344" s="302">
        <v>1</v>
      </c>
      <c r="T17344" s="302"/>
    </row>
    <row r="17345" spans="19:20" ht="15.75" x14ac:dyDescent="0.2">
      <c r="S17345" s="302">
        <v>1</v>
      </c>
      <c r="T17345" s="302"/>
    </row>
    <row r="17346" spans="19:20" ht="15.75" x14ac:dyDescent="0.2">
      <c r="S17346" s="302">
        <v>1</v>
      </c>
      <c r="T17346" s="302"/>
    </row>
    <row r="17347" spans="19:20" ht="15.75" x14ac:dyDescent="0.2">
      <c r="S17347" s="302">
        <v>1</v>
      </c>
      <c r="T17347" s="302"/>
    </row>
    <row r="17348" spans="19:20" ht="15.75" x14ac:dyDescent="0.2">
      <c r="S17348" s="302">
        <v>1</v>
      </c>
      <c r="T17348" s="302"/>
    </row>
    <row r="17349" spans="19:20" ht="15.75" x14ac:dyDescent="0.2">
      <c r="S17349" s="302">
        <v>1</v>
      </c>
      <c r="T17349" s="302"/>
    </row>
    <row r="17350" spans="19:20" ht="15.75" x14ac:dyDescent="0.2">
      <c r="S17350" s="302">
        <v>1</v>
      </c>
      <c r="T17350" s="302"/>
    </row>
    <row r="17351" spans="19:20" ht="15.75" x14ac:dyDescent="0.2">
      <c r="S17351" s="302">
        <v>1</v>
      </c>
      <c r="T17351" s="302"/>
    </row>
    <row r="17352" spans="19:20" ht="15.75" x14ac:dyDescent="0.2">
      <c r="S17352" s="302">
        <v>1</v>
      </c>
      <c r="T17352" s="302"/>
    </row>
    <row r="17353" spans="19:20" ht="15.75" x14ac:dyDescent="0.2">
      <c r="S17353" s="302">
        <v>1</v>
      </c>
      <c r="T17353" s="302"/>
    </row>
    <row r="17354" spans="19:20" ht="15.75" x14ac:dyDescent="0.2">
      <c r="S17354" s="302">
        <v>1</v>
      </c>
      <c r="T17354" s="302"/>
    </row>
    <row r="17355" spans="19:20" ht="15.75" x14ac:dyDescent="0.2">
      <c r="S17355" s="302">
        <v>1</v>
      </c>
      <c r="T17355" s="302"/>
    </row>
    <row r="17356" spans="19:20" ht="15.75" x14ac:dyDescent="0.2">
      <c r="S17356" s="302">
        <v>1</v>
      </c>
      <c r="T17356" s="302"/>
    </row>
    <row r="17357" spans="19:20" ht="15.75" x14ac:dyDescent="0.2">
      <c r="S17357" s="302">
        <v>1</v>
      </c>
      <c r="T17357" s="302"/>
    </row>
    <row r="17358" spans="19:20" ht="15.75" x14ac:dyDescent="0.2">
      <c r="S17358" s="302">
        <v>1</v>
      </c>
      <c r="T17358" s="302"/>
    </row>
    <row r="17359" spans="19:20" ht="15.75" x14ac:dyDescent="0.2">
      <c r="S17359" s="302">
        <v>1</v>
      </c>
      <c r="T17359" s="302"/>
    </row>
    <row r="17360" spans="19:20" ht="15.75" x14ac:dyDescent="0.2">
      <c r="S17360" s="302">
        <v>1</v>
      </c>
      <c r="T17360" s="302"/>
    </row>
    <row r="17361" spans="19:20" ht="15.75" x14ac:dyDescent="0.2">
      <c r="S17361" s="302">
        <v>1</v>
      </c>
      <c r="T17361" s="302"/>
    </row>
    <row r="17362" spans="19:20" ht="15.75" x14ac:dyDescent="0.2">
      <c r="S17362" s="302">
        <v>1</v>
      </c>
      <c r="T17362" s="302"/>
    </row>
    <row r="17363" spans="19:20" ht="15.75" x14ac:dyDescent="0.2">
      <c r="S17363" s="302">
        <v>1</v>
      </c>
      <c r="T17363" s="302"/>
    </row>
    <row r="17364" spans="19:20" ht="15.75" x14ac:dyDescent="0.2">
      <c r="S17364" s="302">
        <v>1</v>
      </c>
      <c r="T17364" s="302"/>
    </row>
    <row r="17365" spans="19:20" ht="15.75" x14ac:dyDescent="0.2">
      <c r="S17365" s="302">
        <v>1</v>
      </c>
      <c r="T17365" s="302"/>
    </row>
    <row r="17366" spans="19:20" ht="15.75" x14ac:dyDescent="0.2">
      <c r="S17366" s="302">
        <v>1</v>
      </c>
      <c r="T17366" s="302"/>
    </row>
    <row r="17367" spans="19:20" ht="15.75" x14ac:dyDescent="0.2">
      <c r="S17367" s="302">
        <v>1</v>
      </c>
      <c r="T17367" s="302"/>
    </row>
    <row r="17368" spans="19:20" ht="15.75" x14ac:dyDescent="0.2">
      <c r="S17368" s="302">
        <v>1</v>
      </c>
      <c r="T17368" s="302"/>
    </row>
    <row r="17369" spans="19:20" ht="15.75" x14ac:dyDescent="0.2">
      <c r="S17369" s="302">
        <v>1</v>
      </c>
      <c r="T17369" s="302"/>
    </row>
    <row r="17370" spans="19:20" ht="15.75" x14ac:dyDescent="0.2">
      <c r="S17370" s="302">
        <v>1</v>
      </c>
      <c r="T17370" s="302"/>
    </row>
    <row r="17371" spans="19:20" ht="15.75" x14ac:dyDescent="0.2">
      <c r="S17371" s="302">
        <v>1</v>
      </c>
      <c r="T17371" s="302"/>
    </row>
    <row r="17372" spans="19:20" ht="15.75" x14ac:dyDescent="0.2">
      <c r="S17372" s="302">
        <v>1</v>
      </c>
      <c r="T17372" s="302"/>
    </row>
    <row r="17373" spans="19:20" ht="15.75" x14ac:dyDescent="0.2">
      <c r="S17373" s="302">
        <v>1</v>
      </c>
      <c r="T17373" s="302"/>
    </row>
    <row r="17374" spans="19:20" ht="15.75" x14ac:dyDescent="0.2">
      <c r="S17374" s="302">
        <v>1</v>
      </c>
      <c r="T17374" s="302"/>
    </row>
    <row r="17375" spans="19:20" ht="15.75" x14ac:dyDescent="0.2">
      <c r="S17375" s="302">
        <v>1</v>
      </c>
      <c r="T17375" s="302"/>
    </row>
    <row r="17376" spans="19:20" ht="15.75" x14ac:dyDescent="0.2">
      <c r="S17376" s="302">
        <v>1</v>
      </c>
      <c r="T17376" s="302"/>
    </row>
    <row r="17377" spans="19:20" ht="15.75" x14ac:dyDescent="0.2">
      <c r="S17377" s="302">
        <v>1</v>
      </c>
      <c r="T17377" s="302"/>
    </row>
    <row r="17378" spans="19:20" ht="15.75" x14ac:dyDescent="0.2">
      <c r="S17378" s="302">
        <v>1</v>
      </c>
      <c r="T17378" s="302"/>
    </row>
    <row r="17379" spans="19:20" ht="15.75" x14ac:dyDescent="0.2">
      <c r="S17379" s="302">
        <v>1</v>
      </c>
      <c r="T17379" s="302"/>
    </row>
    <row r="17380" spans="19:20" ht="15.75" x14ac:dyDescent="0.2">
      <c r="S17380" s="302">
        <v>1</v>
      </c>
      <c r="T17380" s="302"/>
    </row>
    <row r="17381" spans="19:20" ht="15.75" x14ac:dyDescent="0.2">
      <c r="S17381" s="302">
        <v>1</v>
      </c>
      <c r="T17381" s="302"/>
    </row>
    <row r="17382" spans="19:20" ht="15.75" x14ac:dyDescent="0.2">
      <c r="S17382" s="302">
        <v>1</v>
      </c>
      <c r="T17382" s="302"/>
    </row>
    <row r="17383" spans="19:20" ht="15.75" x14ac:dyDescent="0.2">
      <c r="S17383" s="302">
        <v>1</v>
      </c>
      <c r="T17383" s="302"/>
    </row>
    <row r="17384" spans="19:20" ht="15.75" x14ac:dyDescent="0.2">
      <c r="S17384" s="302">
        <v>1</v>
      </c>
      <c r="T17384" s="302"/>
    </row>
    <row r="17385" spans="19:20" ht="15.75" x14ac:dyDescent="0.2">
      <c r="S17385" s="302">
        <v>1</v>
      </c>
      <c r="T17385" s="302"/>
    </row>
    <row r="17386" spans="19:20" ht="15.75" x14ac:dyDescent="0.2">
      <c r="S17386" s="302">
        <v>1</v>
      </c>
      <c r="T17386" s="302"/>
    </row>
    <row r="17387" spans="19:20" ht="15.75" x14ac:dyDescent="0.2">
      <c r="S17387" s="302">
        <v>1</v>
      </c>
      <c r="T17387" s="302"/>
    </row>
    <row r="17388" spans="19:20" ht="15.75" x14ac:dyDescent="0.2">
      <c r="S17388" s="302">
        <v>1</v>
      </c>
      <c r="T17388" s="302"/>
    </row>
    <row r="17389" spans="19:20" ht="15.75" x14ac:dyDescent="0.2">
      <c r="S17389" s="302">
        <v>1</v>
      </c>
      <c r="T17389" s="302"/>
    </row>
    <row r="17390" spans="19:20" ht="15.75" x14ac:dyDescent="0.2">
      <c r="S17390" s="302">
        <v>1</v>
      </c>
      <c r="T17390" s="302"/>
    </row>
    <row r="17391" spans="19:20" ht="15.75" x14ac:dyDescent="0.2">
      <c r="S17391" s="302">
        <v>1</v>
      </c>
      <c r="T17391" s="302"/>
    </row>
    <row r="17392" spans="19:20" ht="15.75" x14ac:dyDescent="0.2">
      <c r="S17392" s="302">
        <v>1</v>
      </c>
      <c r="T17392" s="302"/>
    </row>
    <row r="17393" spans="19:20" ht="15.75" x14ac:dyDescent="0.2">
      <c r="S17393" s="302">
        <v>1</v>
      </c>
      <c r="T17393" s="302"/>
    </row>
    <row r="17394" spans="19:20" ht="15.75" x14ac:dyDescent="0.2">
      <c r="S17394" s="302">
        <v>1</v>
      </c>
      <c r="T17394" s="302"/>
    </row>
    <row r="17395" spans="19:20" ht="15.75" x14ac:dyDescent="0.2">
      <c r="S17395" s="302">
        <v>1</v>
      </c>
      <c r="T17395" s="302"/>
    </row>
    <row r="17396" spans="19:20" ht="15.75" x14ac:dyDescent="0.2">
      <c r="S17396" s="302">
        <v>1</v>
      </c>
      <c r="T17396" s="302"/>
    </row>
    <row r="17397" spans="19:20" ht="15.75" x14ac:dyDescent="0.2">
      <c r="S17397" s="302">
        <v>1</v>
      </c>
      <c r="T17397" s="302"/>
    </row>
    <row r="17398" spans="19:20" ht="15.75" x14ac:dyDescent="0.2">
      <c r="S17398" s="302">
        <v>1</v>
      </c>
      <c r="T17398" s="302"/>
    </row>
    <row r="17399" spans="19:20" ht="15.75" x14ac:dyDescent="0.2">
      <c r="S17399" s="302">
        <v>1</v>
      </c>
      <c r="T17399" s="302"/>
    </row>
    <row r="17400" spans="19:20" ht="15.75" x14ac:dyDescent="0.2">
      <c r="S17400" s="302">
        <v>1</v>
      </c>
      <c r="T17400" s="302"/>
    </row>
    <row r="17401" spans="19:20" ht="15.75" x14ac:dyDescent="0.2">
      <c r="S17401" s="302">
        <v>1</v>
      </c>
      <c r="T17401" s="302"/>
    </row>
    <row r="17402" spans="19:20" ht="15.75" x14ac:dyDescent="0.2">
      <c r="S17402" s="302">
        <v>1</v>
      </c>
      <c r="T17402" s="302"/>
    </row>
    <row r="17403" spans="19:20" ht="15.75" x14ac:dyDescent="0.2">
      <c r="S17403" s="302">
        <v>1</v>
      </c>
      <c r="T17403" s="302"/>
    </row>
    <row r="17404" spans="19:20" ht="15.75" x14ac:dyDescent="0.2">
      <c r="S17404" s="302">
        <v>1</v>
      </c>
      <c r="T17404" s="302"/>
    </row>
    <row r="17405" spans="19:20" ht="15.75" x14ac:dyDescent="0.2">
      <c r="S17405" s="302">
        <v>1</v>
      </c>
      <c r="T17405" s="302"/>
    </row>
    <row r="17406" spans="19:20" ht="15.75" x14ac:dyDescent="0.2">
      <c r="S17406" s="302">
        <v>1</v>
      </c>
      <c r="T17406" s="302"/>
    </row>
    <row r="17407" spans="19:20" ht="15.75" x14ac:dyDescent="0.2">
      <c r="S17407" s="302">
        <v>1</v>
      </c>
      <c r="T17407" s="302"/>
    </row>
    <row r="17408" spans="19:20" ht="15.75" x14ac:dyDescent="0.2">
      <c r="S17408" s="302">
        <v>1</v>
      </c>
      <c r="T17408" s="302"/>
    </row>
    <row r="17409" spans="19:20" ht="15.75" x14ac:dyDescent="0.2">
      <c r="S17409" s="302">
        <v>1</v>
      </c>
      <c r="T17409" s="302"/>
    </row>
    <row r="17410" spans="19:20" ht="15.75" x14ac:dyDescent="0.2">
      <c r="S17410" s="302">
        <v>1</v>
      </c>
      <c r="T17410" s="302"/>
    </row>
    <row r="17411" spans="19:20" ht="15.75" x14ac:dyDescent="0.2">
      <c r="S17411" s="302">
        <v>1</v>
      </c>
      <c r="T17411" s="302"/>
    </row>
    <row r="17412" spans="19:20" ht="15.75" x14ac:dyDescent="0.2">
      <c r="S17412" s="302">
        <v>1</v>
      </c>
      <c r="T17412" s="302"/>
    </row>
    <row r="17413" spans="19:20" ht="15.75" x14ac:dyDescent="0.2">
      <c r="S17413" s="302">
        <v>1</v>
      </c>
      <c r="T17413" s="302"/>
    </row>
    <row r="17414" spans="19:20" ht="15.75" x14ac:dyDescent="0.2">
      <c r="S17414" s="302">
        <v>1</v>
      </c>
      <c r="T17414" s="302"/>
    </row>
    <row r="17415" spans="19:20" ht="15.75" x14ac:dyDescent="0.2">
      <c r="S17415" s="302">
        <v>1</v>
      </c>
      <c r="T17415" s="302"/>
    </row>
    <row r="17416" spans="19:20" ht="15.75" x14ac:dyDescent="0.2">
      <c r="S17416" s="302">
        <v>1</v>
      </c>
      <c r="T17416" s="302"/>
    </row>
    <row r="17417" spans="19:20" ht="15.75" x14ac:dyDescent="0.2">
      <c r="S17417" s="302">
        <v>1</v>
      </c>
      <c r="T17417" s="302"/>
    </row>
    <row r="17418" spans="19:20" ht="15.75" x14ac:dyDescent="0.2">
      <c r="S17418" s="302">
        <v>1</v>
      </c>
      <c r="T17418" s="302"/>
    </row>
    <row r="17419" spans="19:20" ht="15.75" x14ac:dyDescent="0.2">
      <c r="S17419" s="302">
        <v>1</v>
      </c>
      <c r="T17419" s="302"/>
    </row>
    <row r="17420" spans="19:20" ht="15.75" x14ac:dyDescent="0.2">
      <c r="S17420" s="302">
        <v>1</v>
      </c>
      <c r="T17420" s="302"/>
    </row>
    <row r="17421" spans="19:20" ht="15.75" x14ac:dyDescent="0.2">
      <c r="S17421" s="302">
        <v>1</v>
      </c>
      <c r="T17421" s="302"/>
    </row>
    <row r="17422" spans="19:20" ht="15.75" x14ac:dyDescent="0.2">
      <c r="S17422" s="302">
        <v>1</v>
      </c>
      <c r="T17422" s="302"/>
    </row>
    <row r="17423" spans="19:20" ht="15.75" x14ac:dyDescent="0.2">
      <c r="S17423" s="302">
        <v>1</v>
      </c>
      <c r="T17423" s="302"/>
    </row>
    <row r="17424" spans="19:20" ht="15.75" x14ac:dyDescent="0.2">
      <c r="S17424" s="302">
        <v>1</v>
      </c>
      <c r="T17424" s="302"/>
    </row>
    <row r="17425" spans="19:20" ht="15.75" x14ac:dyDescent="0.2">
      <c r="S17425" s="302">
        <v>1</v>
      </c>
      <c r="T17425" s="302"/>
    </row>
    <row r="17426" spans="19:20" ht="15.75" x14ac:dyDescent="0.2">
      <c r="S17426" s="302">
        <v>1</v>
      </c>
      <c r="T17426" s="302"/>
    </row>
    <row r="17427" spans="19:20" ht="15.75" x14ac:dyDescent="0.2">
      <c r="S17427" s="302">
        <v>1</v>
      </c>
      <c r="T17427" s="302"/>
    </row>
    <row r="17428" spans="19:20" ht="15.75" x14ac:dyDescent="0.2">
      <c r="S17428" s="302">
        <v>1</v>
      </c>
      <c r="T17428" s="302"/>
    </row>
    <row r="17429" spans="19:20" ht="15.75" x14ac:dyDescent="0.2">
      <c r="S17429" s="302">
        <v>1</v>
      </c>
      <c r="T17429" s="302"/>
    </row>
    <row r="17430" spans="19:20" ht="15.75" x14ac:dyDescent="0.2">
      <c r="S17430" s="302">
        <v>1</v>
      </c>
      <c r="T17430" s="302"/>
    </row>
    <row r="17431" spans="19:20" ht="15.75" x14ac:dyDescent="0.2">
      <c r="S17431" s="302">
        <v>1</v>
      </c>
      <c r="T17431" s="302"/>
    </row>
    <row r="17432" spans="19:20" ht="15.75" x14ac:dyDescent="0.2">
      <c r="S17432" s="302">
        <v>1</v>
      </c>
      <c r="T17432" s="302"/>
    </row>
    <row r="17433" spans="19:20" ht="15.75" x14ac:dyDescent="0.2">
      <c r="S17433" s="302">
        <v>1</v>
      </c>
      <c r="T17433" s="302"/>
    </row>
    <row r="17434" spans="19:20" ht="15.75" x14ac:dyDescent="0.2">
      <c r="S17434" s="302">
        <v>1</v>
      </c>
      <c r="T17434" s="302"/>
    </row>
    <row r="17435" spans="19:20" ht="15.75" x14ac:dyDescent="0.2">
      <c r="S17435" s="302">
        <v>1</v>
      </c>
      <c r="T17435" s="302"/>
    </row>
    <row r="17436" spans="19:20" ht="15.75" x14ac:dyDescent="0.2">
      <c r="S17436" s="302">
        <v>1</v>
      </c>
      <c r="T17436" s="302"/>
    </row>
    <row r="17437" spans="19:20" ht="15.75" x14ac:dyDescent="0.2">
      <c r="S17437" s="302">
        <v>1</v>
      </c>
      <c r="T17437" s="302"/>
    </row>
    <row r="17438" spans="19:20" ht="15.75" x14ac:dyDescent="0.2">
      <c r="S17438" s="302">
        <v>1</v>
      </c>
      <c r="T17438" s="302"/>
    </row>
    <row r="17439" spans="19:20" ht="15.75" x14ac:dyDescent="0.2">
      <c r="S17439" s="302">
        <v>1</v>
      </c>
      <c r="T17439" s="302"/>
    </row>
    <row r="17440" spans="19:20" ht="15.75" x14ac:dyDescent="0.2">
      <c r="S17440" s="302">
        <v>1</v>
      </c>
      <c r="T17440" s="302"/>
    </row>
    <row r="17441" spans="19:20" ht="15.75" x14ac:dyDescent="0.2">
      <c r="S17441" s="302">
        <v>1</v>
      </c>
      <c r="T17441" s="302"/>
    </row>
    <row r="17442" spans="19:20" ht="15.75" x14ac:dyDescent="0.2">
      <c r="S17442" s="302">
        <v>1</v>
      </c>
      <c r="T17442" s="302"/>
    </row>
    <row r="17443" spans="19:20" ht="15.75" x14ac:dyDescent="0.2">
      <c r="S17443" s="302">
        <v>1</v>
      </c>
      <c r="T17443" s="302"/>
    </row>
    <row r="17444" spans="19:20" ht="15.75" x14ac:dyDescent="0.2">
      <c r="S17444" s="302">
        <v>1</v>
      </c>
      <c r="T17444" s="302"/>
    </row>
    <row r="17445" spans="19:20" ht="15.75" x14ac:dyDescent="0.2">
      <c r="S17445" s="302">
        <v>1</v>
      </c>
      <c r="T17445" s="302"/>
    </row>
    <row r="17446" spans="19:20" ht="15.75" x14ac:dyDescent="0.2">
      <c r="S17446" s="302">
        <v>1</v>
      </c>
      <c r="T17446" s="302"/>
    </row>
    <row r="17447" spans="19:20" ht="15.75" x14ac:dyDescent="0.2">
      <c r="S17447" s="302">
        <v>1</v>
      </c>
      <c r="T17447" s="302"/>
    </row>
    <row r="17448" spans="19:20" ht="15.75" x14ac:dyDescent="0.2">
      <c r="S17448" s="302">
        <v>1</v>
      </c>
      <c r="T17448" s="302"/>
    </row>
    <row r="17449" spans="19:20" ht="15.75" x14ac:dyDescent="0.2">
      <c r="S17449" s="302">
        <v>1</v>
      </c>
      <c r="T17449" s="302"/>
    </row>
    <row r="17450" spans="19:20" ht="15.75" x14ac:dyDescent="0.2">
      <c r="S17450" s="302">
        <v>1</v>
      </c>
      <c r="T17450" s="302"/>
    </row>
    <row r="17451" spans="19:20" ht="15.75" x14ac:dyDescent="0.2">
      <c r="S17451" s="302">
        <v>1</v>
      </c>
      <c r="T17451" s="302"/>
    </row>
    <row r="17452" spans="19:20" ht="15.75" x14ac:dyDescent="0.2">
      <c r="S17452" s="302">
        <v>1</v>
      </c>
      <c r="T17452" s="302"/>
    </row>
    <row r="17453" spans="19:20" ht="15.75" x14ac:dyDescent="0.2">
      <c r="S17453" s="302">
        <v>1</v>
      </c>
      <c r="T17453" s="302"/>
    </row>
    <row r="17454" spans="19:20" ht="15.75" x14ac:dyDescent="0.2">
      <c r="S17454" s="302">
        <v>1</v>
      </c>
      <c r="T17454" s="302"/>
    </row>
    <row r="17455" spans="19:20" ht="15.75" x14ac:dyDescent="0.2">
      <c r="S17455" s="302">
        <v>1</v>
      </c>
      <c r="T17455" s="302"/>
    </row>
    <row r="17456" spans="19:20" ht="15.75" x14ac:dyDescent="0.2">
      <c r="S17456" s="302">
        <v>1</v>
      </c>
      <c r="T17456" s="302"/>
    </row>
    <row r="17457" spans="19:20" ht="15.75" x14ac:dyDescent="0.2">
      <c r="S17457" s="302">
        <v>1</v>
      </c>
      <c r="T17457" s="302"/>
    </row>
    <row r="17458" spans="19:20" ht="15.75" x14ac:dyDescent="0.2">
      <c r="S17458" s="302">
        <v>1</v>
      </c>
      <c r="T17458" s="302"/>
    </row>
    <row r="17459" spans="19:20" ht="15.75" x14ac:dyDescent="0.2">
      <c r="S17459" s="302">
        <v>1</v>
      </c>
      <c r="T17459" s="302"/>
    </row>
    <row r="17460" spans="19:20" ht="15.75" x14ac:dyDescent="0.2">
      <c r="S17460" s="302">
        <v>1</v>
      </c>
      <c r="T17460" s="302"/>
    </row>
    <row r="17461" spans="19:20" ht="15.75" x14ac:dyDescent="0.2">
      <c r="S17461" s="302">
        <v>1</v>
      </c>
      <c r="T17461" s="302"/>
    </row>
    <row r="17462" spans="19:20" ht="15.75" x14ac:dyDescent="0.2">
      <c r="S17462" s="302">
        <v>1</v>
      </c>
      <c r="T17462" s="302"/>
    </row>
    <row r="17463" spans="19:20" ht="15.75" x14ac:dyDescent="0.2">
      <c r="S17463" s="302">
        <v>1</v>
      </c>
      <c r="T17463" s="302"/>
    </row>
    <row r="17464" spans="19:20" ht="15.75" x14ac:dyDescent="0.2">
      <c r="S17464" s="302">
        <v>1</v>
      </c>
      <c r="T17464" s="302"/>
    </row>
    <row r="17465" spans="19:20" ht="15.75" x14ac:dyDescent="0.2">
      <c r="S17465" s="302">
        <v>1</v>
      </c>
      <c r="T17465" s="302"/>
    </row>
    <row r="17466" spans="19:20" ht="15.75" x14ac:dyDescent="0.2">
      <c r="S17466" s="302">
        <v>1</v>
      </c>
      <c r="T17466" s="302"/>
    </row>
    <row r="17467" spans="19:20" ht="15.75" x14ac:dyDescent="0.2">
      <c r="S17467" s="302">
        <v>1</v>
      </c>
      <c r="T17467" s="302"/>
    </row>
    <row r="17468" spans="19:20" ht="15.75" x14ac:dyDescent="0.2">
      <c r="S17468" s="302">
        <v>1</v>
      </c>
      <c r="T17468" s="302"/>
    </row>
    <row r="17469" spans="19:20" ht="15.75" x14ac:dyDescent="0.2">
      <c r="S17469" s="302">
        <v>1</v>
      </c>
      <c r="T17469" s="302"/>
    </row>
    <row r="17470" spans="19:20" ht="15.75" x14ac:dyDescent="0.2">
      <c r="S17470" s="302">
        <v>1</v>
      </c>
      <c r="T17470" s="302"/>
    </row>
    <row r="17471" spans="19:20" ht="15.75" x14ac:dyDescent="0.2">
      <c r="S17471" s="302">
        <v>1</v>
      </c>
      <c r="T17471" s="302"/>
    </row>
    <row r="17472" spans="19:20" ht="15.75" x14ac:dyDescent="0.2">
      <c r="S17472" s="302">
        <v>1</v>
      </c>
      <c r="T17472" s="302"/>
    </row>
    <row r="17473" spans="19:20" ht="15.75" x14ac:dyDescent="0.2">
      <c r="S17473" s="302">
        <v>1</v>
      </c>
      <c r="T17473" s="302"/>
    </row>
    <row r="17474" spans="19:20" ht="15.75" x14ac:dyDescent="0.2">
      <c r="S17474" s="302">
        <v>1</v>
      </c>
      <c r="T17474" s="302"/>
    </row>
    <row r="17475" spans="19:20" ht="15.75" x14ac:dyDescent="0.2">
      <c r="S17475" s="302">
        <v>1</v>
      </c>
      <c r="T17475" s="302"/>
    </row>
    <row r="17476" spans="19:20" ht="15.75" x14ac:dyDescent="0.2">
      <c r="S17476" s="302">
        <v>1</v>
      </c>
      <c r="T17476" s="302"/>
    </row>
    <row r="17477" spans="19:20" ht="15.75" x14ac:dyDescent="0.2">
      <c r="S17477" s="302">
        <v>1</v>
      </c>
      <c r="T17477" s="302"/>
    </row>
    <row r="17478" spans="19:20" ht="15.75" x14ac:dyDescent="0.2">
      <c r="S17478" s="302">
        <v>1</v>
      </c>
      <c r="T17478" s="302"/>
    </row>
    <row r="17479" spans="19:20" ht="15.75" x14ac:dyDescent="0.2">
      <c r="S17479" s="302">
        <v>1</v>
      </c>
      <c r="T17479" s="302"/>
    </row>
    <row r="17480" spans="19:20" ht="15.75" x14ac:dyDescent="0.2">
      <c r="S17480" s="302">
        <v>1</v>
      </c>
      <c r="T17480" s="302"/>
    </row>
    <row r="17481" spans="19:20" ht="15.75" x14ac:dyDescent="0.2">
      <c r="S17481" s="302">
        <v>1</v>
      </c>
      <c r="T17481" s="302"/>
    </row>
    <row r="17482" spans="19:20" ht="15.75" x14ac:dyDescent="0.2">
      <c r="S17482" s="302">
        <v>1</v>
      </c>
      <c r="T17482" s="302"/>
    </row>
    <row r="17483" spans="19:20" ht="15.75" x14ac:dyDescent="0.2">
      <c r="S17483" s="302">
        <v>1</v>
      </c>
      <c r="T17483" s="302"/>
    </row>
    <row r="17484" spans="19:20" ht="15.75" x14ac:dyDescent="0.2">
      <c r="S17484" s="302">
        <v>1</v>
      </c>
      <c r="T17484" s="302"/>
    </row>
    <row r="17485" spans="19:20" ht="15.75" x14ac:dyDescent="0.2">
      <c r="S17485" s="302">
        <v>1</v>
      </c>
      <c r="T17485" s="302"/>
    </row>
    <row r="17486" spans="19:20" ht="15.75" x14ac:dyDescent="0.2">
      <c r="S17486" s="302">
        <v>1</v>
      </c>
      <c r="T17486" s="302"/>
    </row>
    <row r="17487" spans="19:20" ht="15.75" x14ac:dyDescent="0.2">
      <c r="S17487" s="302">
        <v>1</v>
      </c>
      <c r="T17487" s="302"/>
    </row>
    <row r="17488" spans="19:20" ht="15.75" x14ac:dyDescent="0.2">
      <c r="S17488" s="302">
        <v>1</v>
      </c>
      <c r="T17488" s="302"/>
    </row>
    <row r="17489" spans="19:20" ht="15.75" x14ac:dyDescent="0.2">
      <c r="S17489" s="302">
        <v>1</v>
      </c>
      <c r="T17489" s="302"/>
    </row>
    <row r="17490" spans="19:20" ht="15.75" x14ac:dyDescent="0.2">
      <c r="S17490" s="302">
        <v>1</v>
      </c>
      <c r="T17490" s="302"/>
    </row>
    <row r="17491" spans="19:20" ht="15.75" x14ac:dyDescent="0.2">
      <c r="S17491" s="302">
        <v>1</v>
      </c>
      <c r="T17491" s="302"/>
    </row>
    <row r="17492" spans="19:20" ht="15.75" x14ac:dyDescent="0.2">
      <c r="S17492" s="302">
        <v>1</v>
      </c>
      <c r="T17492" s="302"/>
    </row>
    <row r="17493" spans="19:20" ht="15.75" x14ac:dyDescent="0.2">
      <c r="S17493" s="302">
        <v>1</v>
      </c>
      <c r="T17493" s="302"/>
    </row>
    <row r="17494" spans="19:20" ht="15.75" x14ac:dyDescent="0.2">
      <c r="S17494" s="302">
        <v>1</v>
      </c>
      <c r="T17494" s="302"/>
    </row>
    <row r="17495" spans="19:20" ht="15.75" x14ac:dyDescent="0.2">
      <c r="S17495" s="302">
        <v>1</v>
      </c>
      <c r="T17495" s="302"/>
    </row>
    <row r="17496" spans="19:20" ht="15.75" x14ac:dyDescent="0.2">
      <c r="S17496" s="302">
        <v>1</v>
      </c>
      <c r="T17496" s="302"/>
    </row>
    <row r="17497" spans="19:20" ht="15.75" x14ac:dyDescent="0.2">
      <c r="S17497" s="302">
        <v>1</v>
      </c>
      <c r="T17497" s="302"/>
    </row>
    <row r="17498" spans="19:20" ht="15.75" x14ac:dyDescent="0.2">
      <c r="S17498" s="302">
        <v>1</v>
      </c>
      <c r="T17498" s="302"/>
    </row>
    <row r="17499" spans="19:20" ht="15.75" x14ac:dyDescent="0.2">
      <c r="S17499" s="302">
        <v>1</v>
      </c>
      <c r="T17499" s="302"/>
    </row>
    <row r="17500" spans="19:20" ht="15.75" x14ac:dyDescent="0.2">
      <c r="S17500" s="302">
        <v>1</v>
      </c>
      <c r="T17500" s="302"/>
    </row>
    <row r="17501" spans="19:20" ht="15.75" x14ac:dyDescent="0.2">
      <c r="S17501" s="302">
        <v>1</v>
      </c>
      <c r="T17501" s="302"/>
    </row>
    <row r="17502" spans="19:20" ht="15.75" x14ac:dyDescent="0.2">
      <c r="S17502" s="302">
        <v>1</v>
      </c>
      <c r="T17502" s="302"/>
    </row>
    <row r="17503" spans="19:20" ht="15.75" x14ac:dyDescent="0.2">
      <c r="S17503" s="302">
        <v>1</v>
      </c>
      <c r="T17503" s="302"/>
    </row>
    <row r="17504" spans="19:20" ht="15.75" x14ac:dyDescent="0.2">
      <c r="S17504" s="302">
        <v>1</v>
      </c>
      <c r="T17504" s="302"/>
    </row>
    <row r="17505" spans="19:20" ht="15.75" x14ac:dyDescent="0.2">
      <c r="S17505" s="302">
        <v>1</v>
      </c>
      <c r="T17505" s="302"/>
    </row>
    <row r="17506" spans="19:20" ht="15.75" x14ac:dyDescent="0.2">
      <c r="S17506" s="302">
        <v>1</v>
      </c>
      <c r="T17506" s="302"/>
    </row>
    <row r="17507" spans="19:20" ht="15.75" x14ac:dyDescent="0.2">
      <c r="S17507" s="302">
        <v>1</v>
      </c>
      <c r="T17507" s="302"/>
    </row>
    <row r="17508" spans="19:20" ht="15.75" x14ac:dyDescent="0.2">
      <c r="S17508" s="302">
        <v>1</v>
      </c>
      <c r="T17508" s="302"/>
    </row>
    <row r="17509" spans="19:20" ht="15.75" x14ac:dyDescent="0.2">
      <c r="S17509" s="302">
        <v>1</v>
      </c>
      <c r="T17509" s="302"/>
    </row>
    <row r="17510" spans="19:20" ht="15.75" x14ac:dyDescent="0.2">
      <c r="S17510" s="302">
        <v>1</v>
      </c>
      <c r="T17510" s="302"/>
    </row>
    <row r="17511" spans="19:20" ht="15.75" x14ac:dyDescent="0.2">
      <c r="S17511" s="302">
        <v>1</v>
      </c>
      <c r="T17511" s="302"/>
    </row>
    <row r="17512" spans="19:20" ht="15.75" x14ac:dyDescent="0.2">
      <c r="S17512" s="302">
        <v>1</v>
      </c>
      <c r="T17512" s="302"/>
    </row>
    <row r="17513" spans="19:20" ht="15.75" x14ac:dyDescent="0.2">
      <c r="S17513" s="302">
        <v>1</v>
      </c>
      <c r="T17513" s="302"/>
    </row>
    <row r="17514" spans="19:20" ht="15.75" x14ac:dyDescent="0.2">
      <c r="S17514" s="302">
        <v>1</v>
      </c>
      <c r="T17514" s="302"/>
    </row>
    <row r="17515" spans="19:20" ht="15.75" x14ac:dyDescent="0.2">
      <c r="S17515" s="302">
        <v>1</v>
      </c>
      <c r="T17515" s="302"/>
    </row>
    <row r="17516" spans="19:20" ht="15.75" x14ac:dyDescent="0.2">
      <c r="S17516" s="302">
        <v>1</v>
      </c>
      <c r="T17516" s="302"/>
    </row>
    <row r="17517" spans="19:20" ht="15.75" x14ac:dyDescent="0.2">
      <c r="S17517" s="302">
        <v>1</v>
      </c>
      <c r="T17517" s="302"/>
    </row>
    <row r="17518" spans="19:20" ht="15.75" x14ac:dyDescent="0.2">
      <c r="S17518" s="302">
        <v>1</v>
      </c>
      <c r="T17518" s="302"/>
    </row>
    <row r="17519" spans="19:20" ht="15.75" x14ac:dyDescent="0.2">
      <c r="S17519" s="302">
        <v>1</v>
      </c>
      <c r="T17519" s="302"/>
    </row>
    <row r="17520" spans="19:20" ht="15.75" x14ac:dyDescent="0.2">
      <c r="S17520" s="302">
        <v>1</v>
      </c>
      <c r="T17520" s="302"/>
    </row>
    <row r="17521" spans="19:20" ht="15.75" x14ac:dyDescent="0.2">
      <c r="S17521" s="302">
        <v>1</v>
      </c>
      <c r="T17521" s="302"/>
    </row>
    <row r="17522" spans="19:20" ht="15.75" x14ac:dyDescent="0.2">
      <c r="S17522" s="302">
        <v>1</v>
      </c>
      <c r="T17522" s="302"/>
    </row>
    <row r="17523" spans="19:20" ht="15.75" x14ac:dyDescent="0.2">
      <c r="S17523" s="302">
        <v>1</v>
      </c>
      <c r="T17523" s="302"/>
    </row>
    <row r="17524" spans="19:20" ht="15.75" x14ac:dyDescent="0.2">
      <c r="S17524" s="302">
        <v>1</v>
      </c>
      <c r="T17524" s="302"/>
    </row>
    <row r="17525" spans="19:20" ht="15.75" x14ac:dyDescent="0.2">
      <c r="S17525" s="302">
        <v>1</v>
      </c>
      <c r="T17525" s="302"/>
    </row>
    <row r="17526" spans="19:20" ht="15.75" x14ac:dyDescent="0.2">
      <c r="S17526" s="302">
        <v>1</v>
      </c>
      <c r="T17526" s="302"/>
    </row>
    <row r="17527" spans="19:20" ht="15.75" x14ac:dyDescent="0.2">
      <c r="S17527" s="302">
        <v>1</v>
      </c>
      <c r="T17527" s="302"/>
    </row>
    <row r="17528" spans="19:20" ht="15.75" x14ac:dyDescent="0.2">
      <c r="S17528" s="302">
        <v>1</v>
      </c>
      <c r="T17528" s="302"/>
    </row>
    <row r="17529" spans="19:20" ht="15.75" x14ac:dyDescent="0.2">
      <c r="S17529" s="302">
        <v>1</v>
      </c>
      <c r="T17529" s="302"/>
    </row>
    <row r="17530" spans="19:20" ht="15.75" x14ac:dyDescent="0.2">
      <c r="S17530" s="302">
        <v>1</v>
      </c>
      <c r="T17530" s="302"/>
    </row>
    <row r="17531" spans="19:20" ht="15.75" x14ac:dyDescent="0.2">
      <c r="S17531" s="302">
        <v>1</v>
      </c>
      <c r="T17531" s="302"/>
    </row>
    <row r="17532" spans="19:20" ht="15.75" x14ac:dyDescent="0.2">
      <c r="S17532" s="302">
        <v>1</v>
      </c>
      <c r="T17532" s="302"/>
    </row>
    <row r="17533" spans="19:20" ht="15.75" x14ac:dyDescent="0.2">
      <c r="S17533" s="302">
        <v>1</v>
      </c>
      <c r="T17533" s="302"/>
    </row>
    <row r="17534" spans="19:20" ht="15.75" x14ac:dyDescent="0.2">
      <c r="S17534" s="302">
        <v>1</v>
      </c>
      <c r="T17534" s="302"/>
    </row>
    <row r="17535" spans="19:20" ht="15.75" x14ac:dyDescent="0.2">
      <c r="S17535" s="302">
        <v>1</v>
      </c>
      <c r="T17535" s="302"/>
    </row>
    <row r="17536" spans="19:20" ht="15.75" x14ac:dyDescent="0.2">
      <c r="S17536" s="302">
        <v>1</v>
      </c>
      <c r="T17536" s="302"/>
    </row>
    <row r="17537" spans="19:20" ht="15.75" x14ac:dyDescent="0.2">
      <c r="S17537" s="302">
        <v>1</v>
      </c>
      <c r="T17537" s="302"/>
    </row>
    <row r="17538" spans="19:20" ht="15.75" x14ac:dyDescent="0.2">
      <c r="S17538" s="302">
        <v>1</v>
      </c>
      <c r="T17538" s="302"/>
    </row>
    <row r="17539" spans="19:20" ht="15.75" x14ac:dyDescent="0.2">
      <c r="S17539" s="302">
        <v>1</v>
      </c>
      <c r="T17539" s="302"/>
    </row>
    <row r="17540" spans="19:20" ht="15.75" x14ac:dyDescent="0.2">
      <c r="S17540" s="302">
        <v>1</v>
      </c>
      <c r="T17540" s="302"/>
    </row>
    <row r="17541" spans="19:20" ht="15.75" x14ac:dyDescent="0.2">
      <c r="S17541" s="302">
        <v>1</v>
      </c>
      <c r="T17541" s="302"/>
    </row>
    <row r="17542" spans="19:20" ht="15.75" x14ac:dyDescent="0.2">
      <c r="S17542" s="302">
        <v>1</v>
      </c>
      <c r="T17542" s="302"/>
    </row>
    <row r="17543" spans="19:20" ht="15.75" x14ac:dyDescent="0.2">
      <c r="S17543" s="302">
        <v>1</v>
      </c>
      <c r="T17543" s="302"/>
    </row>
    <row r="17544" spans="19:20" ht="15.75" x14ac:dyDescent="0.2">
      <c r="S17544" s="302">
        <v>1</v>
      </c>
      <c r="T17544" s="302"/>
    </row>
    <row r="17545" spans="19:20" ht="15.75" x14ac:dyDescent="0.2">
      <c r="S17545" s="302">
        <v>1</v>
      </c>
      <c r="T17545" s="302"/>
    </row>
    <row r="17546" spans="19:20" ht="15.75" x14ac:dyDescent="0.2">
      <c r="S17546" s="302">
        <v>1</v>
      </c>
      <c r="T17546" s="302"/>
    </row>
    <row r="17547" spans="19:20" ht="15.75" x14ac:dyDescent="0.2">
      <c r="S17547" s="302">
        <v>1</v>
      </c>
      <c r="T17547" s="302"/>
    </row>
    <row r="17548" spans="19:20" ht="15.75" x14ac:dyDescent="0.2">
      <c r="S17548" s="302">
        <v>1</v>
      </c>
      <c r="T17548" s="302"/>
    </row>
    <row r="17549" spans="19:20" ht="15.75" x14ac:dyDescent="0.2">
      <c r="S17549" s="302">
        <v>1</v>
      </c>
      <c r="T17549" s="302"/>
    </row>
    <row r="17550" spans="19:20" ht="15.75" x14ac:dyDescent="0.2">
      <c r="S17550" s="302">
        <v>1</v>
      </c>
      <c r="T17550" s="302"/>
    </row>
    <row r="17551" spans="19:20" ht="15.75" x14ac:dyDescent="0.2">
      <c r="S17551" s="302">
        <v>1</v>
      </c>
      <c r="T17551" s="302"/>
    </row>
    <row r="17552" spans="19:20" ht="15.75" x14ac:dyDescent="0.2">
      <c r="S17552" s="302">
        <v>1</v>
      </c>
      <c r="T17552" s="302"/>
    </row>
    <row r="17553" spans="19:20" ht="15.75" x14ac:dyDescent="0.2">
      <c r="S17553" s="302">
        <v>1</v>
      </c>
      <c r="T17553" s="302"/>
    </row>
    <row r="17554" spans="19:20" ht="15.75" x14ac:dyDescent="0.2">
      <c r="S17554" s="302">
        <v>1</v>
      </c>
      <c r="T17554" s="302"/>
    </row>
    <row r="17555" spans="19:20" ht="15.75" x14ac:dyDescent="0.2">
      <c r="S17555" s="302">
        <v>1</v>
      </c>
      <c r="T17555" s="302"/>
    </row>
    <row r="17556" spans="19:20" ht="15.75" x14ac:dyDescent="0.2">
      <c r="S17556" s="302">
        <v>1</v>
      </c>
      <c r="T17556" s="302"/>
    </row>
    <row r="17557" spans="19:20" ht="15.75" x14ac:dyDescent="0.2">
      <c r="S17557" s="302">
        <v>1</v>
      </c>
      <c r="T17557" s="302"/>
    </row>
    <row r="17558" spans="19:20" ht="15.75" x14ac:dyDescent="0.2">
      <c r="S17558" s="302">
        <v>1</v>
      </c>
      <c r="T17558" s="302"/>
    </row>
    <row r="17559" spans="19:20" ht="15.75" x14ac:dyDescent="0.2">
      <c r="S17559" s="302">
        <v>1</v>
      </c>
      <c r="T17559" s="302"/>
    </row>
    <row r="17560" spans="19:20" ht="15.75" x14ac:dyDescent="0.2">
      <c r="S17560" s="302">
        <v>1</v>
      </c>
      <c r="T17560" s="302"/>
    </row>
    <row r="17561" spans="19:20" ht="15.75" x14ac:dyDescent="0.2">
      <c r="S17561" s="302">
        <v>1</v>
      </c>
      <c r="T17561" s="302"/>
    </row>
    <row r="17562" spans="19:20" ht="15.75" x14ac:dyDescent="0.2">
      <c r="S17562" s="302">
        <v>1</v>
      </c>
      <c r="T17562" s="302"/>
    </row>
    <row r="17563" spans="19:20" ht="15.75" x14ac:dyDescent="0.2">
      <c r="S17563" s="302">
        <v>1</v>
      </c>
      <c r="T17563" s="302"/>
    </row>
    <row r="17564" spans="19:20" ht="15.75" x14ac:dyDescent="0.2">
      <c r="S17564" s="302">
        <v>1</v>
      </c>
      <c r="T17564" s="302"/>
    </row>
    <row r="17565" spans="19:20" ht="15.75" x14ac:dyDescent="0.2">
      <c r="S17565" s="302">
        <v>1</v>
      </c>
      <c r="T17565" s="302"/>
    </row>
    <row r="17566" spans="19:20" ht="15.75" x14ac:dyDescent="0.2">
      <c r="S17566" s="302">
        <v>1</v>
      </c>
      <c r="T17566" s="302"/>
    </row>
    <row r="17567" spans="19:20" ht="15.75" x14ac:dyDescent="0.2">
      <c r="S17567" s="302">
        <v>1</v>
      </c>
      <c r="T17567" s="302"/>
    </row>
    <row r="17568" spans="19:20" ht="15.75" x14ac:dyDescent="0.2">
      <c r="S17568" s="302">
        <v>1</v>
      </c>
      <c r="T17568" s="302"/>
    </row>
    <row r="17569" spans="19:20" ht="15.75" x14ac:dyDescent="0.2">
      <c r="S17569" s="302">
        <v>1</v>
      </c>
      <c r="T17569" s="302"/>
    </row>
    <row r="17570" spans="19:20" ht="15.75" x14ac:dyDescent="0.2">
      <c r="S17570" s="302">
        <v>1</v>
      </c>
      <c r="T17570" s="302"/>
    </row>
    <row r="17571" spans="19:20" ht="15.75" x14ac:dyDescent="0.2">
      <c r="S17571" s="302">
        <v>1</v>
      </c>
      <c r="T17571" s="302"/>
    </row>
    <row r="17572" spans="19:20" ht="15.75" x14ac:dyDescent="0.2">
      <c r="S17572" s="302">
        <v>1</v>
      </c>
      <c r="T17572" s="302"/>
    </row>
    <row r="17573" spans="19:20" ht="15.75" x14ac:dyDescent="0.2">
      <c r="S17573" s="302">
        <v>1</v>
      </c>
      <c r="T17573" s="302"/>
    </row>
    <row r="17574" spans="19:20" ht="15.75" x14ac:dyDescent="0.2">
      <c r="S17574" s="302">
        <v>1</v>
      </c>
      <c r="T17574" s="302"/>
    </row>
    <row r="17575" spans="19:20" ht="15.75" x14ac:dyDescent="0.2">
      <c r="S17575" s="302">
        <v>1</v>
      </c>
      <c r="T17575" s="302"/>
    </row>
    <row r="17576" spans="19:20" ht="15.75" x14ac:dyDescent="0.2">
      <c r="S17576" s="302">
        <v>1</v>
      </c>
      <c r="T17576" s="302"/>
    </row>
    <row r="17577" spans="19:20" ht="15.75" x14ac:dyDescent="0.2">
      <c r="S17577" s="302">
        <v>1</v>
      </c>
      <c r="T17577" s="302"/>
    </row>
    <row r="17578" spans="19:20" ht="15.75" x14ac:dyDescent="0.2">
      <c r="S17578" s="302">
        <v>1</v>
      </c>
      <c r="T17578" s="302"/>
    </row>
    <row r="17579" spans="19:20" ht="15.75" x14ac:dyDescent="0.2">
      <c r="S17579" s="302">
        <v>1</v>
      </c>
      <c r="T17579" s="302"/>
    </row>
    <row r="17580" spans="19:20" ht="15.75" x14ac:dyDescent="0.2">
      <c r="S17580" s="302">
        <v>1</v>
      </c>
      <c r="T17580" s="302"/>
    </row>
    <row r="17581" spans="19:20" ht="15.75" x14ac:dyDescent="0.2">
      <c r="S17581" s="302">
        <v>1</v>
      </c>
      <c r="T17581" s="302"/>
    </row>
    <row r="17582" spans="19:20" ht="15.75" x14ac:dyDescent="0.2">
      <c r="S17582" s="302">
        <v>1</v>
      </c>
      <c r="T17582" s="302"/>
    </row>
    <row r="17583" spans="19:20" ht="15.75" x14ac:dyDescent="0.2">
      <c r="S17583" s="302">
        <v>1</v>
      </c>
      <c r="T17583" s="302"/>
    </row>
    <row r="17584" spans="19:20" ht="15.75" x14ac:dyDescent="0.2">
      <c r="S17584" s="302">
        <v>1</v>
      </c>
      <c r="T17584" s="302"/>
    </row>
    <row r="17585" spans="19:20" ht="15.75" x14ac:dyDescent="0.2">
      <c r="S17585" s="302">
        <v>1</v>
      </c>
      <c r="T17585" s="302"/>
    </row>
    <row r="17586" spans="19:20" ht="15.75" x14ac:dyDescent="0.2">
      <c r="S17586" s="302">
        <v>1</v>
      </c>
      <c r="T17586" s="302"/>
    </row>
    <row r="17587" spans="19:20" ht="15.75" x14ac:dyDescent="0.2">
      <c r="S17587" s="302">
        <v>1</v>
      </c>
      <c r="T17587" s="302"/>
    </row>
    <row r="17588" spans="19:20" ht="15.75" x14ac:dyDescent="0.2">
      <c r="S17588" s="302">
        <v>1</v>
      </c>
      <c r="T17588" s="302"/>
    </row>
    <row r="17589" spans="19:20" ht="15.75" x14ac:dyDescent="0.2">
      <c r="S17589" s="302">
        <v>1</v>
      </c>
      <c r="T17589" s="302"/>
    </row>
    <row r="17590" spans="19:20" ht="15.75" x14ac:dyDescent="0.2">
      <c r="S17590" s="302">
        <v>1</v>
      </c>
      <c r="T17590" s="302"/>
    </row>
    <row r="17591" spans="19:20" ht="15.75" x14ac:dyDescent="0.2">
      <c r="S17591" s="302">
        <v>1</v>
      </c>
      <c r="T17591" s="302"/>
    </row>
    <row r="17592" spans="19:20" ht="15.75" x14ac:dyDescent="0.2">
      <c r="S17592" s="302">
        <v>1</v>
      </c>
      <c r="T17592" s="302"/>
    </row>
    <row r="17593" spans="19:20" ht="15.75" x14ac:dyDescent="0.2">
      <c r="S17593" s="302">
        <v>1</v>
      </c>
      <c r="T17593" s="302"/>
    </row>
    <row r="17594" spans="19:20" ht="15.75" x14ac:dyDescent="0.2">
      <c r="S17594" s="302">
        <v>1</v>
      </c>
      <c r="T17594" s="302"/>
    </row>
    <row r="17595" spans="19:20" ht="15.75" x14ac:dyDescent="0.2">
      <c r="S17595" s="302">
        <v>1</v>
      </c>
      <c r="T17595" s="302"/>
    </row>
    <row r="17596" spans="19:20" ht="15.75" x14ac:dyDescent="0.2">
      <c r="S17596" s="302">
        <v>1</v>
      </c>
      <c r="T17596" s="302"/>
    </row>
    <row r="17597" spans="19:20" ht="15.75" x14ac:dyDescent="0.2">
      <c r="S17597" s="302">
        <v>1</v>
      </c>
      <c r="T17597" s="302"/>
    </row>
    <row r="17598" spans="19:20" ht="15.75" x14ac:dyDescent="0.2">
      <c r="S17598" s="302">
        <v>1</v>
      </c>
      <c r="T17598" s="302"/>
    </row>
    <row r="17599" spans="19:20" ht="15.75" x14ac:dyDescent="0.2">
      <c r="S17599" s="302">
        <v>1</v>
      </c>
      <c r="T17599" s="302"/>
    </row>
    <row r="17600" spans="19:20" ht="15.75" x14ac:dyDescent="0.2">
      <c r="S17600" s="302">
        <v>1</v>
      </c>
      <c r="T17600" s="302"/>
    </row>
    <row r="17601" spans="19:20" ht="15.75" x14ac:dyDescent="0.2">
      <c r="S17601" s="302">
        <v>1</v>
      </c>
      <c r="T17601" s="302"/>
    </row>
    <row r="17602" spans="19:20" ht="15.75" x14ac:dyDescent="0.2">
      <c r="S17602" s="302">
        <v>1</v>
      </c>
      <c r="T17602" s="302"/>
    </row>
    <row r="17603" spans="19:20" ht="15.75" x14ac:dyDescent="0.2">
      <c r="S17603" s="302">
        <v>1</v>
      </c>
      <c r="T17603" s="302"/>
    </row>
    <row r="17604" spans="19:20" ht="15.75" x14ac:dyDescent="0.2">
      <c r="S17604" s="302">
        <v>1</v>
      </c>
      <c r="T17604" s="302"/>
    </row>
    <row r="17605" spans="19:20" ht="15.75" x14ac:dyDescent="0.2">
      <c r="S17605" s="302">
        <v>1</v>
      </c>
      <c r="T17605" s="302"/>
    </row>
    <row r="17606" spans="19:20" ht="15.75" x14ac:dyDescent="0.2">
      <c r="S17606" s="302">
        <v>1</v>
      </c>
      <c r="T17606" s="302"/>
    </row>
    <row r="17607" spans="19:20" ht="15.75" x14ac:dyDescent="0.2">
      <c r="S17607" s="302">
        <v>1</v>
      </c>
      <c r="T17607" s="302"/>
    </row>
    <row r="17608" spans="19:20" ht="15.75" x14ac:dyDescent="0.2">
      <c r="S17608" s="302">
        <v>1</v>
      </c>
      <c r="T17608" s="302"/>
    </row>
    <row r="17609" spans="19:20" ht="15.75" x14ac:dyDescent="0.2">
      <c r="S17609" s="302">
        <v>1</v>
      </c>
      <c r="T17609" s="302"/>
    </row>
    <row r="17610" spans="19:20" ht="15.75" x14ac:dyDescent="0.2">
      <c r="S17610" s="302">
        <v>1</v>
      </c>
      <c r="T17610" s="302"/>
    </row>
    <row r="17611" spans="19:20" ht="15.75" x14ac:dyDescent="0.2">
      <c r="S17611" s="302">
        <v>1</v>
      </c>
      <c r="T17611" s="302"/>
    </row>
    <row r="17612" spans="19:20" ht="15.75" x14ac:dyDescent="0.2">
      <c r="S17612" s="302">
        <v>1</v>
      </c>
      <c r="T17612" s="302"/>
    </row>
    <row r="17613" spans="19:20" ht="15.75" x14ac:dyDescent="0.2">
      <c r="S17613" s="302">
        <v>1</v>
      </c>
      <c r="T17613" s="302"/>
    </row>
    <row r="17614" spans="19:20" ht="15.75" x14ac:dyDescent="0.2">
      <c r="S17614" s="302">
        <v>1</v>
      </c>
      <c r="T17614" s="302"/>
    </row>
    <row r="17615" spans="19:20" ht="15.75" x14ac:dyDescent="0.2">
      <c r="S17615" s="302">
        <v>1</v>
      </c>
      <c r="T17615" s="302"/>
    </row>
    <row r="17616" spans="19:20" ht="15.75" x14ac:dyDescent="0.2">
      <c r="S17616" s="302">
        <v>1</v>
      </c>
      <c r="T17616" s="302"/>
    </row>
    <row r="17617" spans="19:20" ht="15.75" x14ac:dyDescent="0.2">
      <c r="S17617" s="302">
        <v>1</v>
      </c>
      <c r="T17617" s="302"/>
    </row>
    <row r="17618" spans="19:20" ht="15.75" x14ac:dyDescent="0.2">
      <c r="S17618" s="302">
        <v>1</v>
      </c>
      <c r="T17618" s="302"/>
    </row>
    <row r="17619" spans="19:20" ht="15.75" x14ac:dyDescent="0.2">
      <c r="S17619" s="302">
        <v>1</v>
      </c>
      <c r="T17619" s="302"/>
    </row>
    <row r="17620" spans="19:20" ht="15.75" x14ac:dyDescent="0.2">
      <c r="S17620" s="302">
        <v>1</v>
      </c>
      <c r="T17620" s="302"/>
    </row>
    <row r="17621" spans="19:20" ht="15.75" x14ac:dyDescent="0.2">
      <c r="S17621" s="302">
        <v>1</v>
      </c>
      <c r="T17621" s="302"/>
    </row>
    <row r="17622" spans="19:20" ht="15.75" x14ac:dyDescent="0.2">
      <c r="S17622" s="302">
        <v>1</v>
      </c>
      <c r="T17622" s="302"/>
    </row>
    <row r="17623" spans="19:20" ht="15.75" x14ac:dyDescent="0.2">
      <c r="S17623" s="302">
        <v>1</v>
      </c>
      <c r="T17623" s="302"/>
    </row>
    <row r="17624" spans="19:20" ht="15.75" x14ac:dyDescent="0.2">
      <c r="S17624" s="302">
        <v>1</v>
      </c>
      <c r="T17624" s="302"/>
    </row>
    <row r="17625" spans="19:20" ht="15.75" x14ac:dyDescent="0.2">
      <c r="S17625" s="302">
        <v>1</v>
      </c>
      <c r="T17625" s="302"/>
    </row>
    <row r="17626" spans="19:20" ht="15.75" x14ac:dyDescent="0.2">
      <c r="S17626" s="302">
        <v>1</v>
      </c>
      <c r="T17626" s="302"/>
    </row>
    <row r="17627" spans="19:20" ht="15.75" x14ac:dyDescent="0.2">
      <c r="S17627" s="302">
        <v>1</v>
      </c>
      <c r="T17627" s="302"/>
    </row>
    <row r="17628" spans="19:20" ht="15.75" x14ac:dyDescent="0.2">
      <c r="S17628" s="302">
        <v>1</v>
      </c>
      <c r="T17628" s="302"/>
    </row>
    <row r="17629" spans="19:20" ht="15.75" x14ac:dyDescent="0.2">
      <c r="S17629" s="302">
        <v>1</v>
      </c>
      <c r="T17629" s="302"/>
    </row>
    <row r="17630" spans="19:20" ht="15.75" x14ac:dyDescent="0.2">
      <c r="S17630" s="302">
        <v>1</v>
      </c>
      <c r="T17630" s="302"/>
    </row>
    <row r="17631" spans="19:20" ht="15.75" x14ac:dyDescent="0.2">
      <c r="S17631" s="302">
        <v>1</v>
      </c>
      <c r="T17631" s="302"/>
    </row>
    <row r="17632" spans="19:20" ht="15.75" x14ac:dyDescent="0.2">
      <c r="S17632" s="302">
        <v>1</v>
      </c>
      <c r="T17632" s="302"/>
    </row>
    <row r="17633" spans="19:20" ht="15.75" x14ac:dyDescent="0.2">
      <c r="S17633" s="302">
        <v>1</v>
      </c>
      <c r="T17633" s="302"/>
    </row>
    <row r="17634" spans="19:20" ht="15.75" x14ac:dyDescent="0.2">
      <c r="S17634" s="302">
        <v>1</v>
      </c>
      <c r="T17634" s="302"/>
    </row>
    <row r="17635" spans="19:20" ht="15.75" x14ac:dyDescent="0.2">
      <c r="S17635" s="302">
        <v>1</v>
      </c>
      <c r="T17635" s="302"/>
    </row>
    <row r="17636" spans="19:20" ht="15.75" x14ac:dyDescent="0.2">
      <c r="S17636" s="302">
        <v>1</v>
      </c>
      <c r="T17636" s="302"/>
    </row>
    <row r="17637" spans="19:20" ht="15.75" x14ac:dyDescent="0.2">
      <c r="S17637" s="302">
        <v>1</v>
      </c>
      <c r="T17637" s="302"/>
    </row>
    <row r="17638" spans="19:20" ht="15.75" x14ac:dyDescent="0.2">
      <c r="S17638" s="302">
        <v>1</v>
      </c>
      <c r="T17638" s="302"/>
    </row>
    <row r="17639" spans="19:20" ht="15.75" x14ac:dyDescent="0.2">
      <c r="S17639" s="302">
        <v>1</v>
      </c>
      <c r="T17639" s="302"/>
    </row>
    <row r="17640" spans="19:20" ht="15.75" x14ac:dyDescent="0.2">
      <c r="S17640" s="302">
        <v>1</v>
      </c>
      <c r="T17640" s="302"/>
    </row>
    <row r="17641" spans="19:20" ht="15.75" x14ac:dyDescent="0.2">
      <c r="S17641" s="302">
        <v>1</v>
      </c>
      <c r="T17641" s="302"/>
    </row>
    <row r="17642" spans="19:20" ht="15.75" x14ac:dyDescent="0.2">
      <c r="S17642" s="302">
        <v>1</v>
      </c>
      <c r="T17642" s="302"/>
    </row>
    <row r="17643" spans="19:20" ht="15.75" x14ac:dyDescent="0.2">
      <c r="S17643" s="302">
        <v>1</v>
      </c>
      <c r="T17643" s="302"/>
    </row>
    <row r="17644" spans="19:20" ht="15.75" x14ac:dyDescent="0.2">
      <c r="S17644" s="302">
        <v>1</v>
      </c>
      <c r="T17644" s="302"/>
    </row>
    <row r="17645" spans="19:20" ht="15.75" x14ac:dyDescent="0.2">
      <c r="S17645" s="302">
        <v>1</v>
      </c>
      <c r="T17645" s="302"/>
    </row>
    <row r="17646" spans="19:20" ht="15.75" x14ac:dyDescent="0.2">
      <c r="S17646" s="302">
        <v>1</v>
      </c>
      <c r="T17646" s="302"/>
    </row>
    <row r="17647" spans="19:20" ht="15.75" x14ac:dyDescent="0.2">
      <c r="S17647" s="302">
        <v>1</v>
      </c>
      <c r="T17647" s="302"/>
    </row>
    <row r="17648" spans="19:20" ht="15.75" x14ac:dyDescent="0.2">
      <c r="S17648" s="302">
        <v>1</v>
      </c>
      <c r="T17648" s="302"/>
    </row>
    <row r="17649" spans="19:20" ht="15.75" x14ac:dyDescent="0.2">
      <c r="S17649" s="302">
        <v>1</v>
      </c>
      <c r="T17649" s="302"/>
    </row>
    <row r="17650" spans="19:20" ht="15.75" x14ac:dyDescent="0.2">
      <c r="S17650" s="302">
        <v>1</v>
      </c>
      <c r="T17650" s="302"/>
    </row>
    <row r="17651" spans="19:20" ht="15.75" x14ac:dyDescent="0.2">
      <c r="S17651" s="302">
        <v>1</v>
      </c>
      <c r="T17651" s="302"/>
    </row>
    <row r="17652" spans="19:20" ht="15.75" x14ac:dyDescent="0.2">
      <c r="S17652" s="302">
        <v>1</v>
      </c>
      <c r="T17652" s="302"/>
    </row>
    <row r="17653" spans="19:20" ht="15.75" x14ac:dyDescent="0.2">
      <c r="S17653" s="302">
        <v>1</v>
      </c>
      <c r="T17653" s="302"/>
    </row>
    <row r="17654" spans="19:20" ht="15.75" x14ac:dyDescent="0.2">
      <c r="S17654" s="302">
        <v>1</v>
      </c>
      <c r="T17654" s="302"/>
    </row>
    <row r="17655" spans="19:20" ht="15.75" x14ac:dyDescent="0.2">
      <c r="S17655" s="302">
        <v>1</v>
      </c>
      <c r="T17655" s="302"/>
    </row>
    <row r="17656" spans="19:20" ht="15.75" x14ac:dyDescent="0.2">
      <c r="S17656" s="302">
        <v>1</v>
      </c>
      <c r="T17656" s="302"/>
    </row>
    <row r="17657" spans="19:20" ht="15.75" x14ac:dyDescent="0.2">
      <c r="S17657" s="302">
        <v>1</v>
      </c>
      <c r="T17657" s="302"/>
    </row>
    <row r="17658" spans="19:20" ht="15.75" x14ac:dyDescent="0.2">
      <c r="S17658" s="302">
        <v>1</v>
      </c>
      <c r="T17658" s="302"/>
    </row>
    <row r="17659" spans="19:20" ht="15.75" x14ac:dyDescent="0.2">
      <c r="S17659" s="302">
        <v>1</v>
      </c>
      <c r="T17659" s="302"/>
    </row>
    <row r="17660" spans="19:20" ht="15.75" x14ac:dyDescent="0.2">
      <c r="S17660" s="302">
        <v>1</v>
      </c>
      <c r="T17660" s="302"/>
    </row>
    <row r="17661" spans="19:20" ht="15.75" x14ac:dyDescent="0.2">
      <c r="S17661" s="302">
        <v>1</v>
      </c>
      <c r="T17661" s="302"/>
    </row>
    <row r="17662" spans="19:20" ht="15.75" x14ac:dyDescent="0.2">
      <c r="S17662" s="302">
        <v>1</v>
      </c>
      <c r="T17662" s="302"/>
    </row>
    <row r="17663" spans="19:20" ht="15.75" x14ac:dyDescent="0.2">
      <c r="S17663" s="302">
        <v>1</v>
      </c>
      <c r="T17663" s="302"/>
    </row>
    <row r="17664" spans="19:20" ht="15.75" x14ac:dyDescent="0.2">
      <c r="S17664" s="302">
        <v>1</v>
      </c>
      <c r="T17664" s="302"/>
    </row>
    <row r="17665" spans="19:20" ht="15.75" x14ac:dyDescent="0.2">
      <c r="S17665" s="302">
        <v>1</v>
      </c>
      <c r="T17665" s="302"/>
    </row>
    <row r="17666" spans="19:20" ht="15.75" x14ac:dyDescent="0.2">
      <c r="S17666" s="302">
        <v>1</v>
      </c>
      <c r="T17666" s="302"/>
    </row>
    <row r="17667" spans="19:20" ht="15.75" x14ac:dyDescent="0.2">
      <c r="S17667" s="302">
        <v>1</v>
      </c>
      <c r="T17667" s="302"/>
    </row>
    <row r="17668" spans="19:20" ht="15.75" x14ac:dyDescent="0.2">
      <c r="S17668" s="302">
        <v>1</v>
      </c>
      <c r="T17668" s="302"/>
    </row>
    <row r="17669" spans="19:20" ht="15.75" x14ac:dyDescent="0.2">
      <c r="S17669" s="302">
        <v>1</v>
      </c>
      <c r="T17669" s="302"/>
    </row>
    <row r="17670" spans="19:20" ht="15.75" x14ac:dyDescent="0.2">
      <c r="S17670" s="302">
        <v>1</v>
      </c>
      <c r="T17670" s="302"/>
    </row>
    <row r="17671" spans="19:20" ht="15.75" x14ac:dyDescent="0.2">
      <c r="S17671" s="302">
        <v>1</v>
      </c>
      <c r="T17671" s="302"/>
    </row>
    <row r="17672" spans="19:20" ht="15.75" x14ac:dyDescent="0.2">
      <c r="S17672" s="302">
        <v>1</v>
      </c>
      <c r="T17672" s="302"/>
    </row>
    <row r="17673" spans="19:20" ht="15.75" x14ac:dyDescent="0.2">
      <c r="S17673" s="302">
        <v>1</v>
      </c>
      <c r="T17673" s="302"/>
    </row>
    <row r="17674" spans="19:20" ht="15.75" x14ac:dyDescent="0.2">
      <c r="S17674" s="302">
        <v>1</v>
      </c>
      <c r="T17674" s="302"/>
    </row>
    <row r="17675" spans="19:20" ht="15.75" x14ac:dyDescent="0.2">
      <c r="S17675" s="302">
        <v>1</v>
      </c>
      <c r="T17675" s="302"/>
    </row>
    <row r="17676" spans="19:20" ht="15.75" x14ac:dyDescent="0.2">
      <c r="S17676" s="302">
        <v>1</v>
      </c>
      <c r="T17676" s="302"/>
    </row>
    <row r="17677" spans="19:20" ht="15.75" x14ac:dyDescent="0.2">
      <c r="S17677" s="302">
        <v>1</v>
      </c>
      <c r="T17677" s="302"/>
    </row>
    <row r="17678" spans="19:20" ht="15.75" x14ac:dyDescent="0.2">
      <c r="S17678" s="302">
        <v>1</v>
      </c>
      <c r="T17678" s="302"/>
    </row>
    <row r="17679" spans="19:20" ht="15.75" x14ac:dyDescent="0.2">
      <c r="S17679" s="302">
        <v>1</v>
      </c>
      <c r="T17679" s="302"/>
    </row>
    <row r="17680" spans="19:20" ht="15.75" x14ac:dyDescent="0.2">
      <c r="S17680" s="302">
        <v>1</v>
      </c>
      <c r="T17680" s="302"/>
    </row>
    <row r="17681" spans="19:20" ht="15.75" x14ac:dyDescent="0.2">
      <c r="S17681" s="302">
        <v>1</v>
      </c>
      <c r="T17681" s="302"/>
    </row>
    <row r="17682" spans="19:20" ht="15.75" x14ac:dyDescent="0.2">
      <c r="S17682" s="302">
        <v>1</v>
      </c>
      <c r="T17682" s="302"/>
    </row>
    <row r="17683" spans="19:20" ht="15.75" x14ac:dyDescent="0.2">
      <c r="S17683" s="302">
        <v>1</v>
      </c>
      <c r="T17683" s="302"/>
    </row>
    <row r="17684" spans="19:20" ht="15.75" x14ac:dyDescent="0.2">
      <c r="S17684" s="302">
        <v>1</v>
      </c>
      <c r="T17684" s="302"/>
    </row>
    <row r="17685" spans="19:20" ht="15.75" x14ac:dyDescent="0.2">
      <c r="S17685" s="302">
        <v>1</v>
      </c>
      <c r="T17685" s="302"/>
    </row>
    <row r="17686" spans="19:20" ht="15.75" x14ac:dyDescent="0.2">
      <c r="S17686" s="302">
        <v>1</v>
      </c>
      <c r="T17686" s="302"/>
    </row>
    <row r="17687" spans="19:20" ht="15.75" x14ac:dyDescent="0.2">
      <c r="S17687" s="302">
        <v>1</v>
      </c>
      <c r="T17687" s="302"/>
    </row>
    <row r="17688" spans="19:20" ht="15.75" x14ac:dyDescent="0.2">
      <c r="S17688" s="302">
        <v>1</v>
      </c>
      <c r="T17688" s="302"/>
    </row>
    <row r="17689" spans="19:20" ht="15.75" x14ac:dyDescent="0.2">
      <c r="S17689" s="302">
        <v>1</v>
      </c>
      <c r="T17689" s="302"/>
    </row>
    <row r="17690" spans="19:20" ht="15.75" x14ac:dyDescent="0.2">
      <c r="S17690" s="302">
        <v>1</v>
      </c>
      <c r="T17690" s="302"/>
    </row>
    <row r="17691" spans="19:20" ht="15.75" x14ac:dyDescent="0.2">
      <c r="S17691" s="302">
        <v>1</v>
      </c>
      <c r="T17691" s="302"/>
    </row>
    <row r="17692" spans="19:20" ht="15.75" x14ac:dyDescent="0.2">
      <c r="S17692" s="302">
        <v>1</v>
      </c>
      <c r="T17692" s="302"/>
    </row>
    <row r="17693" spans="19:20" ht="15.75" x14ac:dyDescent="0.2">
      <c r="S17693" s="302">
        <v>1</v>
      </c>
      <c r="T17693" s="302"/>
    </row>
    <row r="17694" spans="19:20" ht="15.75" x14ac:dyDescent="0.2">
      <c r="S17694" s="302">
        <v>1</v>
      </c>
      <c r="T17694" s="302"/>
    </row>
    <row r="17695" spans="19:20" ht="15.75" x14ac:dyDescent="0.2">
      <c r="S17695" s="302">
        <v>1</v>
      </c>
      <c r="T17695" s="302"/>
    </row>
    <row r="17696" spans="19:20" ht="15.75" x14ac:dyDescent="0.2">
      <c r="S17696" s="302">
        <v>1</v>
      </c>
      <c r="T17696" s="302"/>
    </row>
    <row r="17697" spans="19:20" ht="15.75" x14ac:dyDescent="0.2">
      <c r="S17697" s="302">
        <v>1</v>
      </c>
      <c r="T17697" s="302"/>
    </row>
    <row r="17698" spans="19:20" ht="15.75" x14ac:dyDescent="0.2">
      <c r="S17698" s="302">
        <v>1</v>
      </c>
      <c r="T17698" s="302"/>
    </row>
    <row r="17699" spans="19:20" ht="15.75" x14ac:dyDescent="0.2">
      <c r="S17699" s="302">
        <v>1</v>
      </c>
      <c r="T17699" s="302"/>
    </row>
    <row r="17700" spans="19:20" ht="15.75" x14ac:dyDescent="0.2">
      <c r="S17700" s="302">
        <v>1</v>
      </c>
      <c r="T17700" s="302"/>
    </row>
    <row r="17701" spans="19:20" ht="15.75" x14ac:dyDescent="0.2">
      <c r="S17701" s="302">
        <v>1</v>
      </c>
      <c r="T17701" s="302"/>
    </row>
    <row r="17702" spans="19:20" ht="15.75" x14ac:dyDescent="0.2">
      <c r="S17702" s="302">
        <v>1</v>
      </c>
      <c r="T17702" s="302"/>
    </row>
    <row r="17703" spans="19:20" ht="15.75" x14ac:dyDescent="0.2">
      <c r="S17703" s="302">
        <v>1</v>
      </c>
      <c r="T17703" s="302"/>
    </row>
    <row r="17704" spans="19:20" ht="15.75" x14ac:dyDescent="0.2">
      <c r="S17704" s="302">
        <v>1</v>
      </c>
      <c r="T17704" s="302"/>
    </row>
    <row r="17705" spans="19:20" ht="15.75" x14ac:dyDescent="0.2">
      <c r="S17705" s="302">
        <v>1</v>
      </c>
      <c r="T17705" s="302"/>
    </row>
    <row r="17706" spans="19:20" ht="15.75" x14ac:dyDescent="0.2">
      <c r="S17706" s="302">
        <v>1</v>
      </c>
      <c r="T17706" s="302"/>
    </row>
    <row r="17707" spans="19:20" ht="15.75" x14ac:dyDescent="0.2">
      <c r="S17707" s="302">
        <v>1</v>
      </c>
      <c r="T17707" s="302"/>
    </row>
    <row r="17708" spans="19:20" ht="15.75" x14ac:dyDescent="0.2">
      <c r="S17708" s="302">
        <v>1</v>
      </c>
      <c r="T17708" s="302"/>
    </row>
    <row r="17709" spans="19:20" ht="15.75" x14ac:dyDescent="0.2">
      <c r="S17709" s="302">
        <v>1</v>
      </c>
      <c r="T17709" s="302"/>
    </row>
    <row r="17710" spans="19:20" ht="15.75" x14ac:dyDescent="0.2">
      <c r="S17710" s="302">
        <v>1</v>
      </c>
      <c r="T17710" s="302"/>
    </row>
    <row r="17711" spans="19:20" ht="15.75" x14ac:dyDescent="0.2">
      <c r="S17711" s="302">
        <v>1</v>
      </c>
      <c r="T17711" s="302"/>
    </row>
    <row r="17712" spans="19:20" ht="15.75" x14ac:dyDescent="0.2">
      <c r="S17712" s="302">
        <v>1</v>
      </c>
      <c r="T17712" s="302"/>
    </row>
    <row r="17713" spans="19:20" ht="15.75" x14ac:dyDescent="0.2">
      <c r="S17713" s="302">
        <v>1</v>
      </c>
      <c r="T17713" s="302"/>
    </row>
    <row r="17714" spans="19:20" ht="15.75" x14ac:dyDescent="0.2">
      <c r="S17714" s="302">
        <v>1</v>
      </c>
      <c r="T17714" s="302"/>
    </row>
    <row r="17715" spans="19:20" ht="15.75" x14ac:dyDescent="0.2">
      <c r="S17715" s="302">
        <v>1</v>
      </c>
      <c r="T17715" s="302"/>
    </row>
    <row r="17716" spans="19:20" ht="15.75" x14ac:dyDescent="0.2">
      <c r="S17716" s="302">
        <v>1</v>
      </c>
      <c r="T17716" s="302"/>
    </row>
    <row r="17717" spans="19:20" ht="15.75" x14ac:dyDescent="0.2">
      <c r="S17717" s="302">
        <v>1</v>
      </c>
      <c r="T17717" s="302"/>
    </row>
    <row r="17718" spans="19:20" ht="15.75" x14ac:dyDescent="0.2">
      <c r="S17718" s="302">
        <v>1</v>
      </c>
      <c r="T17718" s="302"/>
    </row>
    <row r="17719" spans="19:20" ht="15.75" x14ac:dyDescent="0.2">
      <c r="S17719" s="302">
        <v>1</v>
      </c>
      <c r="T17719" s="302"/>
    </row>
    <row r="17720" spans="19:20" ht="15.75" x14ac:dyDescent="0.2">
      <c r="S17720" s="302">
        <v>1</v>
      </c>
      <c r="T17720" s="302"/>
    </row>
    <row r="17721" spans="19:20" ht="15.75" x14ac:dyDescent="0.2">
      <c r="S17721" s="302">
        <v>1</v>
      </c>
      <c r="T17721" s="302"/>
    </row>
    <row r="17722" spans="19:20" ht="15.75" x14ac:dyDescent="0.2">
      <c r="S17722" s="302">
        <v>1</v>
      </c>
      <c r="T17722" s="302"/>
    </row>
    <row r="17723" spans="19:20" ht="15.75" x14ac:dyDescent="0.2">
      <c r="S17723" s="302">
        <v>1</v>
      </c>
      <c r="T17723" s="302"/>
    </row>
    <row r="17724" spans="19:20" ht="15.75" x14ac:dyDescent="0.2">
      <c r="S17724" s="302">
        <v>1</v>
      </c>
      <c r="T17724" s="302"/>
    </row>
    <row r="17725" spans="19:20" ht="15.75" x14ac:dyDescent="0.2">
      <c r="S17725" s="302">
        <v>1</v>
      </c>
      <c r="T17725" s="302"/>
    </row>
    <row r="17726" spans="19:20" ht="15.75" x14ac:dyDescent="0.2">
      <c r="S17726" s="302">
        <v>1</v>
      </c>
      <c r="T17726" s="302"/>
    </row>
    <row r="17727" spans="19:20" ht="15.75" x14ac:dyDescent="0.2">
      <c r="S17727" s="302">
        <v>1</v>
      </c>
      <c r="T17727" s="302"/>
    </row>
    <row r="17728" spans="19:20" ht="15.75" x14ac:dyDescent="0.2">
      <c r="S17728" s="302">
        <v>1</v>
      </c>
      <c r="T17728" s="302"/>
    </row>
    <row r="17729" spans="19:20" ht="15.75" x14ac:dyDescent="0.2">
      <c r="S17729" s="302">
        <v>1</v>
      </c>
      <c r="T17729" s="302"/>
    </row>
    <row r="17730" spans="19:20" ht="15.75" x14ac:dyDescent="0.2">
      <c r="S17730" s="302">
        <v>1</v>
      </c>
      <c r="T17730" s="302"/>
    </row>
    <row r="17731" spans="19:20" ht="15.75" x14ac:dyDescent="0.2">
      <c r="S17731" s="302">
        <v>1</v>
      </c>
      <c r="T17731" s="302"/>
    </row>
    <row r="17732" spans="19:20" ht="15.75" x14ac:dyDescent="0.2">
      <c r="S17732" s="302">
        <v>1</v>
      </c>
      <c r="T17732" s="302"/>
    </row>
    <row r="17733" spans="19:20" ht="15.75" x14ac:dyDescent="0.2">
      <c r="S17733" s="302">
        <v>1</v>
      </c>
      <c r="T17733" s="302"/>
    </row>
    <row r="17734" spans="19:20" ht="15.75" x14ac:dyDescent="0.2">
      <c r="S17734" s="302">
        <v>1</v>
      </c>
      <c r="T17734" s="302"/>
    </row>
    <row r="17735" spans="19:20" ht="15.75" x14ac:dyDescent="0.2">
      <c r="S17735" s="302">
        <v>1</v>
      </c>
      <c r="T17735" s="302"/>
    </row>
    <row r="17736" spans="19:20" ht="15.75" x14ac:dyDescent="0.2">
      <c r="S17736" s="302">
        <v>1</v>
      </c>
      <c r="T17736" s="302"/>
    </row>
    <row r="17737" spans="19:20" ht="15.75" x14ac:dyDescent="0.2">
      <c r="S17737" s="302">
        <v>1</v>
      </c>
      <c r="T17737" s="302"/>
    </row>
    <row r="17738" spans="19:20" ht="15.75" x14ac:dyDescent="0.2">
      <c r="S17738" s="302">
        <v>1</v>
      </c>
      <c r="T17738" s="302"/>
    </row>
    <row r="17739" spans="19:20" ht="15.75" x14ac:dyDescent="0.2">
      <c r="S17739" s="302">
        <v>1</v>
      </c>
      <c r="T17739" s="302"/>
    </row>
    <row r="17740" spans="19:20" ht="15.75" x14ac:dyDescent="0.2">
      <c r="S17740" s="302">
        <v>1</v>
      </c>
      <c r="T17740" s="302"/>
    </row>
    <row r="17741" spans="19:20" ht="15.75" x14ac:dyDescent="0.2">
      <c r="S17741" s="302">
        <v>1</v>
      </c>
      <c r="T17741" s="302"/>
    </row>
    <row r="17742" spans="19:20" ht="15.75" x14ac:dyDescent="0.2">
      <c r="S17742" s="302">
        <v>1</v>
      </c>
      <c r="T17742" s="302"/>
    </row>
    <row r="17743" spans="19:20" ht="15.75" x14ac:dyDescent="0.2">
      <c r="S17743" s="302">
        <v>1</v>
      </c>
      <c r="T17743" s="302"/>
    </row>
    <row r="17744" spans="19:20" ht="15.75" x14ac:dyDescent="0.2">
      <c r="S17744" s="302">
        <v>1</v>
      </c>
      <c r="T17744" s="302"/>
    </row>
    <row r="17745" spans="19:20" ht="15.75" x14ac:dyDescent="0.2">
      <c r="S17745" s="302">
        <v>1</v>
      </c>
      <c r="T17745" s="302"/>
    </row>
    <row r="17746" spans="19:20" ht="15.75" x14ac:dyDescent="0.2">
      <c r="S17746" s="302">
        <v>1</v>
      </c>
      <c r="T17746" s="302"/>
    </row>
    <row r="17747" spans="19:20" ht="15.75" x14ac:dyDescent="0.2">
      <c r="S17747" s="302">
        <v>1</v>
      </c>
      <c r="T17747" s="302"/>
    </row>
    <row r="17748" spans="19:20" ht="15.75" x14ac:dyDescent="0.2">
      <c r="S17748" s="302">
        <v>1</v>
      </c>
      <c r="T17748" s="302"/>
    </row>
    <row r="17749" spans="19:20" ht="15.75" x14ac:dyDescent="0.2">
      <c r="S17749" s="302">
        <v>1</v>
      </c>
      <c r="T17749" s="302"/>
    </row>
    <row r="17750" spans="19:20" ht="15.75" x14ac:dyDescent="0.2">
      <c r="S17750" s="302">
        <v>1</v>
      </c>
      <c r="T17750" s="302"/>
    </row>
    <row r="17751" spans="19:20" ht="15.75" x14ac:dyDescent="0.2">
      <c r="S17751" s="302">
        <v>1</v>
      </c>
      <c r="T17751" s="302"/>
    </row>
    <row r="17752" spans="19:20" ht="15.75" x14ac:dyDescent="0.2">
      <c r="S17752" s="302">
        <v>1</v>
      </c>
      <c r="T17752" s="302"/>
    </row>
    <row r="17753" spans="19:20" ht="15.75" x14ac:dyDescent="0.2">
      <c r="S17753" s="302">
        <v>1</v>
      </c>
      <c r="T17753" s="302"/>
    </row>
    <row r="17754" spans="19:20" ht="15.75" x14ac:dyDescent="0.2">
      <c r="S17754" s="302">
        <v>1</v>
      </c>
      <c r="T17754" s="302"/>
    </row>
    <row r="17755" spans="19:20" ht="15.75" x14ac:dyDescent="0.2">
      <c r="S17755" s="302">
        <v>1</v>
      </c>
      <c r="T17755" s="302"/>
    </row>
    <row r="17756" spans="19:20" ht="15.75" x14ac:dyDescent="0.2">
      <c r="S17756" s="302">
        <v>1</v>
      </c>
      <c r="T17756" s="302"/>
    </row>
    <row r="17757" spans="19:20" ht="15.75" x14ac:dyDescent="0.2">
      <c r="S17757" s="302">
        <v>1</v>
      </c>
      <c r="T17757" s="302"/>
    </row>
    <row r="17758" spans="19:20" ht="15.75" x14ac:dyDescent="0.2">
      <c r="S17758" s="302">
        <v>1</v>
      </c>
      <c r="T17758" s="302"/>
    </row>
    <row r="17759" spans="19:20" ht="15.75" x14ac:dyDescent="0.2">
      <c r="S17759" s="302">
        <v>1</v>
      </c>
      <c r="T17759" s="302"/>
    </row>
    <row r="17760" spans="19:20" ht="15.75" x14ac:dyDescent="0.2">
      <c r="S17760" s="302">
        <v>1</v>
      </c>
      <c r="T17760" s="302"/>
    </row>
    <row r="17761" spans="19:20" ht="15.75" x14ac:dyDescent="0.2">
      <c r="S17761" s="302">
        <v>1</v>
      </c>
      <c r="T17761" s="302"/>
    </row>
    <row r="17762" spans="19:20" ht="15.75" x14ac:dyDescent="0.2">
      <c r="S17762" s="302">
        <v>1</v>
      </c>
      <c r="T17762" s="302"/>
    </row>
    <row r="17763" spans="19:20" ht="15.75" x14ac:dyDescent="0.2">
      <c r="S17763" s="302">
        <v>1</v>
      </c>
      <c r="T17763" s="302"/>
    </row>
    <row r="17764" spans="19:20" ht="15.75" x14ac:dyDescent="0.2">
      <c r="S17764" s="302">
        <v>1</v>
      </c>
      <c r="T17764" s="302"/>
    </row>
    <row r="17765" spans="19:20" ht="15.75" x14ac:dyDescent="0.2">
      <c r="S17765" s="302">
        <v>1</v>
      </c>
      <c r="T17765" s="302"/>
    </row>
    <row r="17766" spans="19:20" ht="15.75" x14ac:dyDescent="0.2">
      <c r="S17766" s="302">
        <v>1</v>
      </c>
      <c r="T17766" s="302"/>
    </row>
    <row r="17767" spans="19:20" ht="15.75" x14ac:dyDescent="0.2">
      <c r="S17767" s="302">
        <v>1</v>
      </c>
      <c r="T17767" s="302"/>
    </row>
    <row r="17768" spans="19:20" ht="15.75" x14ac:dyDescent="0.2">
      <c r="S17768" s="302">
        <v>1</v>
      </c>
      <c r="T17768" s="302"/>
    </row>
    <row r="17769" spans="19:20" ht="15.75" x14ac:dyDescent="0.2">
      <c r="S17769" s="302">
        <v>1</v>
      </c>
      <c r="T17769" s="302"/>
    </row>
    <row r="17770" spans="19:20" ht="15.75" x14ac:dyDescent="0.2">
      <c r="S17770" s="302">
        <v>1</v>
      </c>
      <c r="T17770" s="302"/>
    </row>
    <row r="17771" spans="19:20" ht="15.75" x14ac:dyDescent="0.2">
      <c r="S17771" s="302">
        <v>1</v>
      </c>
      <c r="T17771" s="302"/>
    </row>
    <row r="17772" spans="19:20" ht="15.75" x14ac:dyDescent="0.2">
      <c r="S17772" s="302">
        <v>1</v>
      </c>
      <c r="T17772" s="302"/>
    </row>
    <row r="17773" spans="19:20" ht="15.75" x14ac:dyDescent="0.2">
      <c r="S17773" s="302">
        <v>1</v>
      </c>
      <c r="T17773" s="302"/>
    </row>
    <row r="17774" spans="19:20" ht="15.75" x14ac:dyDescent="0.2">
      <c r="S17774" s="302">
        <v>1</v>
      </c>
      <c r="T17774" s="302"/>
    </row>
    <row r="17775" spans="19:20" ht="15.75" x14ac:dyDescent="0.2">
      <c r="S17775" s="302">
        <v>1</v>
      </c>
      <c r="T17775" s="302"/>
    </row>
    <row r="17776" spans="19:20" ht="15.75" x14ac:dyDescent="0.2">
      <c r="S17776" s="302">
        <v>1</v>
      </c>
      <c r="T17776" s="302"/>
    </row>
    <row r="17777" spans="19:20" ht="15.75" x14ac:dyDescent="0.2">
      <c r="S17777" s="302">
        <v>1</v>
      </c>
      <c r="T17777" s="302"/>
    </row>
    <row r="17778" spans="19:20" ht="15.75" x14ac:dyDescent="0.2">
      <c r="S17778" s="302">
        <v>1</v>
      </c>
      <c r="T17778" s="302"/>
    </row>
    <row r="17779" spans="19:20" ht="15.75" x14ac:dyDescent="0.2">
      <c r="S17779" s="302">
        <v>1</v>
      </c>
      <c r="T17779" s="302"/>
    </row>
    <row r="17780" spans="19:20" ht="15.75" x14ac:dyDescent="0.2">
      <c r="S17780" s="302">
        <v>1</v>
      </c>
      <c r="T17780" s="302"/>
    </row>
    <row r="17781" spans="19:20" ht="15.75" x14ac:dyDescent="0.2">
      <c r="S17781" s="302">
        <v>1</v>
      </c>
      <c r="T17781" s="302"/>
    </row>
    <row r="17782" spans="19:20" ht="15.75" x14ac:dyDescent="0.2">
      <c r="S17782" s="302">
        <v>1</v>
      </c>
      <c r="T17782" s="302"/>
    </row>
    <row r="17783" spans="19:20" ht="15.75" x14ac:dyDescent="0.2">
      <c r="S17783" s="302">
        <v>1</v>
      </c>
      <c r="T17783" s="302"/>
    </row>
    <row r="17784" spans="19:20" ht="15.75" x14ac:dyDescent="0.2">
      <c r="S17784" s="302">
        <v>1</v>
      </c>
      <c r="T17784" s="302"/>
    </row>
    <row r="17785" spans="19:20" ht="15.75" x14ac:dyDescent="0.2">
      <c r="S17785" s="302">
        <v>1</v>
      </c>
      <c r="T17785" s="302"/>
    </row>
    <row r="17786" spans="19:20" ht="15.75" x14ac:dyDescent="0.2">
      <c r="S17786" s="302">
        <v>1</v>
      </c>
      <c r="T17786" s="302"/>
    </row>
    <row r="17787" spans="19:20" ht="15.75" x14ac:dyDescent="0.2">
      <c r="S17787" s="302">
        <v>1</v>
      </c>
      <c r="T17787" s="302"/>
    </row>
    <row r="17788" spans="19:20" ht="15.75" x14ac:dyDescent="0.2">
      <c r="S17788" s="302">
        <v>1</v>
      </c>
      <c r="T17788" s="302"/>
    </row>
    <row r="17789" spans="19:20" ht="15.75" x14ac:dyDescent="0.2">
      <c r="S17789" s="302">
        <v>1</v>
      </c>
      <c r="T17789" s="302"/>
    </row>
    <row r="17790" spans="19:20" ht="15.75" x14ac:dyDescent="0.2">
      <c r="S17790" s="302">
        <v>1</v>
      </c>
      <c r="T17790" s="302"/>
    </row>
    <row r="17791" spans="19:20" ht="15.75" x14ac:dyDescent="0.2">
      <c r="S17791" s="302">
        <v>1</v>
      </c>
      <c r="T17791" s="302"/>
    </row>
    <row r="17792" spans="19:20" ht="15.75" x14ac:dyDescent="0.2">
      <c r="S17792" s="302">
        <v>1</v>
      </c>
      <c r="T17792" s="302"/>
    </row>
    <row r="17793" spans="19:20" ht="15.75" x14ac:dyDescent="0.2">
      <c r="S17793" s="302">
        <v>1</v>
      </c>
      <c r="T17793" s="302"/>
    </row>
    <row r="17794" spans="19:20" ht="15.75" x14ac:dyDescent="0.2">
      <c r="S17794" s="302">
        <v>1</v>
      </c>
      <c r="T17794" s="302"/>
    </row>
    <row r="17795" spans="19:20" ht="15.75" x14ac:dyDescent="0.2">
      <c r="S17795" s="302">
        <v>1</v>
      </c>
      <c r="T17795" s="302"/>
    </row>
    <row r="17796" spans="19:20" ht="15.75" x14ac:dyDescent="0.2">
      <c r="S17796" s="302">
        <v>1</v>
      </c>
      <c r="T17796" s="302"/>
    </row>
    <row r="17797" spans="19:20" ht="15.75" x14ac:dyDescent="0.2">
      <c r="S17797" s="302">
        <v>1</v>
      </c>
      <c r="T17797" s="302"/>
    </row>
    <row r="17798" spans="19:20" ht="15.75" x14ac:dyDescent="0.2">
      <c r="S17798" s="302">
        <v>1</v>
      </c>
      <c r="T17798" s="302"/>
    </row>
    <row r="17799" spans="19:20" ht="15.75" x14ac:dyDescent="0.2">
      <c r="S17799" s="302">
        <v>1</v>
      </c>
      <c r="T17799" s="302"/>
    </row>
    <row r="17800" spans="19:20" ht="15.75" x14ac:dyDescent="0.2">
      <c r="S17800" s="302">
        <v>1</v>
      </c>
      <c r="T17800" s="302"/>
    </row>
    <row r="17801" spans="19:20" ht="15.75" x14ac:dyDescent="0.2">
      <c r="S17801" s="302">
        <v>1</v>
      </c>
      <c r="T17801" s="302"/>
    </row>
    <row r="17802" spans="19:20" ht="15.75" x14ac:dyDescent="0.2">
      <c r="S17802" s="302">
        <v>1</v>
      </c>
      <c r="T17802" s="302"/>
    </row>
    <row r="17803" spans="19:20" ht="15.75" x14ac:dyDescent="0.2">
      <c r="S17803" s="302">
        <v>1</v>
      </c>
      <c r="T17803" s="302"/>
    </row>
    <row r="17804" spans="19:20" ht="15.75" x14ac:dyDescent="0.2">
      <c r="S17804" s="302">
        <v>1</v>
      </c>
      <c r="T17804" s="302"/>
    </row>
    <row r="17805" spans="19:20" ht="15.75" x14ac:dyDescent="0.2">
      <c r="S17805" s="302">
        <v>1</v>
      </c>
      <c r="T17805" s="302"/>
    </row>
    <row r="17806" spans="19:20" ht="15.75" x14ac:dyDescent="0.2">
      <c r="S17806" s="302">
        <v>1</v>
      </c>
      <c r="T17806" s="302"/>
    </row>
    <row r="17807" spans="19:20" ht="15.75" x14ac:dyDescent="0.2">
      <c r="S17807" s="302">
        <v>1</v>
      </c>
      <c r="T17807" s="302"/>
    </row>
    <row r="17808" spans="19:20" ht="15.75" x14ac:dyDescent="0.2">
      <c r="S17808" s="302">
        <v>1</v>
      </c>
      <c r="T17808" s="302"/>
    </row>
    <row r="17809" spans="19:20" ht="15.75" x14ac:dyDescent="0.2">
      <c r="S17809" s="302">
        <v>1</v>
      </c>
      <c r="T17809" s="302"/>
    </row>
    <row r="17810" spans="19:20" ht="15.75" x14ac:dyDescent="0.2">
      <c r="S17810" s="302">
        <v>1</v>
      </c>
      <c r="T17810" s="302"/>
    </row>
    <row r="17811" spans="19:20" ht="15.75" x14ac:dyDescent="0.2">
      <c r="S17811" s="302">
        <v>1</v>
      </c>
      <c r="T17811" s="302"/>
    </row>
    <row r="17812" spans="19:20" ht="15.75" x14ac:dyDescent="0.2">
      <c r="S17812" s="302">
        <v>1</v>
      </c>
      <c r="T17812" s="302"/>
    </row>
    <row r="17813" spans="19:20" ht="15.75" x14ac:dyDescent="0.2">
      <c r="S17813" s="302">
        <v>1</v>
      </c>
      <c r="T17813" s="302"/>
    </row>
    <row r="17814" spans="19:20" ht="15.75" x14ac:dyDescent="0.2">
      <c r="S17814" s="302">
        <v>1</v>
      </c>
      <c r="T17814" s="302"/>
    </row>
    <row r="17815" spans="19:20" ht="15.75" x14ac:dyDescent="0.2">
      <c r="S17815" s="302">
        <v>1</v>
      </c>
      <c r="T17815" s="302"/>
    </row>
    <row r="17816" spans="19:20" ht="15.75" x14ac:dyDescent="0.2">
      <c r="S17816" s="302">
        <v>1</v>
      </c>
      <c r="T17816" s="302"/>
    </row>
    <row r="17817" spans="19:20" ht="15.75" x14ac:dyDescent="0.2">
      <c r="S17817" s="302">
        <v>1</v>
      </c>
      <c r="T17817" s="302"/>
    </row>
    <row r="17818" spans="19:20" ht="15.75" x14ac:dyDescent="0.2">
      <c r="S17818" s="302">
        <v>1</v>
      </c>
      <c r="T17818" s="302"/>
    </row>
    <row r="17819" spans="19:20" ht="15.75" x14ac:dyDescent="0.2">
      <c r="S17819" s="302">
        <v>1</v>
      </c>
      <c r="T17819" s="302"/>
    </row>
    <row r="17820" spans="19:20" ht="15.75" x14ac:dyDescent="0.2">
      <c r="S17820" s="302">
        <v>1</v>
      </c>
      <c r="T17820" s="302"/>
    </row>
    <row r="17821" spans="19:20" ht="15.75" x14ac:dyDescent="0.2">
      <c r="S17821" s="302">
        <v>1</v>
      </c>
      <c r="T17821" s="302"/>
    </row>
    <row r="17822" spans="19:20" ht="15.75" x14ac:dyDescent="0.2">
      <c r="S17822" s="302">
        <v>1</v>
      </c>
      <c r="T17822" s="302"/>
    </row>
    <row r="17823" spans="19:20" ht="15.75" x14ac:dyDescent="0.2">
      <c r="S17823" s="302">
        <v>1</v>
      </c>
      <c r="T17823" s="302"/>
    </row>
    <row r="17824" spans="19:20" ht="15.75" x14ac:dyDescent="0.2">
      <c r="S17824" s="302">
        <v>1</v>
      </c>
      <c r="T17824" s="302"/>
    </row>
    <row r="17825" spans="19:20" ht="15.75" x14ac:dyDescent="0.2">
      <c r="S17825" s="302">
        <v>1</v>
      </c>
      <c r="T17825" s="302"/>
    </row>
    <row r="17826" spans="19:20" ht="15.75" x14ac:dyDescent="0.2">
      <c r="S17826" s="302">
        <v>1</v>
      </c>
      <c r="T17826" s="302"/>
    </row>
    <row r="17827" spans="19:20" ht="15.75" x14ac:dyDescent="0.2">
      <c r="S17827" s="302">
        <v>1</v>
      </c>
      <c r="T17827" s="302"/>
    </row>
    <row r="17828" spans="19:20" ht="15.75" x14ac:dyDescent="0.2">
      <c r="S17828" s="302">
        <v>1</v>
      </c>
      <c r="T17828" s="302"/>
    </row>
    <row r="17829" spans="19:20" ht="15.75" x14ac:dyDescent="0.2">
      <c r="S17829" s="302">
        <v>1</v>
      </c>
      <c r="T17829" s="302"/>
    </row>
    <row r="17830" spans="19:20" ht="15.75" x14ac:dyDescent="0.2">
      <c r="S17830" s="302">
        <v>1</v>
      </c>
      <c r="T17830" s="302"/>
    </row>
    <row r="17831" spans="19:20" ht="15.75" x14ac:dyDescent="0.2">
      <c r="S17831" s="302">
        <v>1</v>
      </c>
      <c r="T17831" s="302"/>
    </row>
    <row r="17832" spans="19:20" ht="15.75" x14ac:dyDescent="0.2">
      <c r="S17832" s="302">
        <v>1</v>
      </c>
      <c r="T17832" s="302"/>
    </row>
    <row r="17833" spans="19:20" ht="15.75" x14ac:dyDescent="0.2">
      <c r="S17833" s="302">
        <v>1</v>
      </c>
      <c r="T17833" s="302"/>
    </row>
    <row r="17834" spans="19:20" ht="15.75" x14ac:dyDescent="0.2">
      <c r="S17834" s="302">
        <v>1</v>
      </c>
      <c r="T17834" s="302"/>
    </row>
    <row r="17835" spans="19:20" ht="15.75" x14ac:dyDescent="0.2">
      <c r="S17835" s="302">
        <v>1</v>
      </c>
      <c r="T17835" s="302"/>
    </row>
    <row r="17836" spans="19:20" ht="15.75" x14ac:dyDescent="0.2">
      <c r="S17836" s="302">
        <v>1</v>
      </c>
      <c r="T17836" s="302"/>
    </row>
    <row r="17837" spans="19:20" ht="15.75" x14ac:dyDescent="0.2">
      <c r="S17837" s="302">
        <v>1</v>
      </c>
      <c r="T17837" s="302"/>
    </row>
    <row r="17838" spans="19:20" ht="15.75" x14ac:dyDescent="0.2">
      <c r="S17838" s="302">
        <v>1</v>
      </c>
      <c r="T17838" s="302"/>
    </row>
    <row r="17839" spans="19:20" ht="15.75" x14ac:dyDescent="0.2">
      <c r="S17839" s="302">
        <v>1</v>
      </c>
      <c r="T17839" s="302"/>
    </row>
    <row r="17840" spans="19:20" ht="15.75" x14ac:dyDescent="0.2">
      <c r="S17840" s="302">
        <v>1</v>
      </c>
      <c r="T17840" s="302"/>
    </row>
    <row r="17841" spans="19:20" ht="15.75" x14ac:dyDescent="0.2">
      <c r="S17841" s="302">
        <v>1</v>
      </c>
      <c r="T17841" s="302"/>
    </row>
    <row r="17842" spans="19:20" ht="15.75" x14ac:dyDescent="0.2">
      <c r="S17842" s="302">
        <v>1</v>
      </c>
      <c r="T17842" s="302"/>
    </row>
    <row r="17843" spans="19:20" ht="15.75" x14ac:dyDescent="0.2">
      <c r="S17843" s="302">
        <v>1</v>
      </c>
      <c r="T17843" s="302"/>
    </row>
    <row r="17844" spans="19:20" ht="15.75" x14ac:dyDescent="0.2">
      <c r="S17844" s="302">
        <v>1</v>
      </c>
      <c r="T17844" s="302"/>
    </row>
    <row r="17845" spans="19:20" ht="15.75" x14ac:dyDescent="0.2">
      <c r="S17845" s="302">
        <v>1</v>
      </c>
      <c r="T17845" s="302"/>
    </row>
    <row r="17846" spans="19:20" ht="15.75" x14ac:dyDescent="0.2">
      <c r="S17846" s="302">
        <v>1</v>
      </c>
      <c r="T17846" s="302"/>
    </row>
    <row r="17847" spans="19:20" ht="15.75" x14ac:dyDescent="0.2">
      <c r="S17847" s="302">
        <v>1</v>
      </c>
      <c r="T17847" s="302"/>
    </row>
    <row r="17848" spans="19:20" ht="15.75" x14ac:dyDescent="0.2">
      <c r="S17848" s="302">
        <v>1</v>
      </c>
      <c r="T17848" s="302"/>
    </row>
    <row r="17849" spans="19:20" ht="15.75" x14ac:dyDescent="0.2">
      <c r="S17849" s="302">
        <v>1</v>
      </c>
      <c r="T17849" s="302"/>
    </row>
    <row r="17850" spans="19:20" ht="15.75" x14ac:dyDescent="0.2">
      <c r="S17850" s="302">
        <v>1</v>
      </c>
      <c r="T17850" s="302"/>
    </row>
    <row r="17851" spans="19:20" ht="15.75" x14ac:dyDescent="0.2">
      <c r="S17851" s="302">
        <v>1</v>
      </c>
      <c r="T17851" s="302"/>
    </row>
    <row r="17852" spans="19:20" ht="15.75" x14ac:dyDescent="0.2">
      <c r="S17852" s="302">
        <v>1</v>
      </c>
      <c r="T17852" s="302"/>
    </row>
    <row r="17853" spans="19:20" ht="15.75" x14ac:dyDescent="0.2">
      <c r="S17853" s="302">
        <v>1</v>
      </c>
      <c r="T17853" s="302"/>
    </row>
    <row r="17854" spans="19:20" ht="15.75" x14ac:dyDescent="0.2">
      <c r="S17854" s="302">
        <v>1</v>
      </c>
      <c r="T17854" s="302"/>
    </row>
    <row r="17855" spans="19:20" ht="15.75" x14ac:dyDescent="0.2">
      <c r="S17855" s="302">
        <v>1</v>
      </c>
      <c r="T17855" s="302"/>
    </row>
    <row r="17856" spans="19:20" ht="15.75" x14ac:dyDescent="0.2">
      <c r="S17856" s="302">
        <v>1</v>
      </c>
      <c r="T17856" s="302"/>
    </row>
    <row r="17857" spans="19:20" ht="15.75" x14ac:dyDescent="0.2">
      <c r="S17857" s="302">
        <v>1</v>
      </c>
      <c r="T17857" s="302"/>
    </row>
    <row r="17858" spans="19:20" ht="15.75" x14ac:dyDescent="0.2">
      <c r="S17858" s="302">
        <v>1</v>
      </c>
      <c r="T17858" s="302"/>
    </row>
    <row r="17859" spans="19:20" ht="15.75" x14ac:dyDescent="0.2">
      <c r="S17859" s="302">
        <v>1</v>
      </c>
      <c r="T17859" s="302"/>
    </row>
    <row r="17860" spans="19:20" ht="15.75" x14ac:dyDescent="0.2">
      <c r="S17860" s="302">
        <v>1</v>
      </c>
      <c r="T17860" s="302"/>
    </row>
    <row r="17861" spans="19:20" ht="15.75" x14ac:dyDescent="0.2">
      <c r="S17861" s="302">
        <v>1</v>
      </c>
      <c r="T17861" s="302"/>
    </row>
    <row r="17862" spans="19:20" ht="15.75" x14ac:dyDescent="0.2">
      <c r="S17862" s="302">
        <v>1</v>
      </c>
      <c r="T17862" s="302"/>
    </row>
    <row r="17863" spans="19:20" ht="15.75" x14ac:dyDescent="0.2">
      <c r="S17863" s="302">
        <v>1</v>
      </c>
      <c r="T17863" s="302"/>
    </row>
    <row r="17864" spans="19:20" ht="15.75" x14ac:dyDescent="0.2">
      <c r="S17864" s="302">
        <v>1</v>
      </c>
      <c r="T17864" s="302"/>
    </row>
    <row r="17865" spans="19:20" ht="15.75" x14ac:dyDescent="0.2">
      <c r="S17865" s="302">
        <v>1</v>
      </c>
      <c r="T17865" s="302"/>
    </row>
    <row r="17866" spans="19:20" ht="15.75" x14ac:dyDescent="0.2">
      <c r="S17866" s="302">
        <v>1</v>
      </c>
      <c r="T17866" s="302"/>
    </row>
    <row r="17867" spans="19:20" ht="15.75" x14ac:dyDescent="0.2">
      <c r="S17867" s="302">
        <v>1</v>
      </c>
      <c r="T17867" s="302"/>
    </row>
    <row r="17868" spans="19:20" ht="15.75" x14ac:dyDescent="0.2">
      <c r="S17868" s="302">
        <v>1</v>
      </c>
      <c r="T17868" s="302"/>
    </row>
    <row r="17869" spans="19:20" ht="15.75" x14ac:dyDescent="0.2">
      <c r="S17869" s="302">
        <v>1</v>
      </c>
      <c r="T17869" s="302"/>
    </row>
    <row r="17870" spans="19:20" ht="15.75" x14ac:dyDescent="0.2">
      <c r="S17870" s="302">
        <v>1</v>
      </c>
      <c r="T17870" s="302"/>
    </row>
    <row r="17871" spans="19:20" ht="15.75" x14ac:dyDescent="0.2">
      <c r="S17871" s="302">
        <v>1</v>
      </c>
      <c r="T17871" s="302"/>
    </row>
    <row r="17872" spans="19:20" ht="15.75" x14ac:dyDescent="0.2">
      <c r="S17872" s="302">
        <v>1</v>
      </c>
      <c r="T17872" s="302"/>
    </row>
    <row r="17873" spans="19:20" ht="15.75" x14ac:dyDescent="0.2">
      <c r="S17873" s="302">
        <v>1</v>
      </c>
      <c r="T17873" s="302"/>
    </row>
    <row r="17874" spans="19:20" ht="15.75" x14ac:dyDescent="0.2">
      <c r="S17874" s="302">
        <v>1</v>
      </c>
      <c r="T17874" s="302"/>
    </row>
    <row r="17875" spans="19:20" ht="15.75" x14ac:dyDescent="0.2">
      <c r="S17875" s="302">
        <v>1</v>
      </c>
      <c r="T17875" s="302"/>
    </row>
    <row r="17876" spans="19:20" ht="15.75" x14ac:dyDescent="0.2">
      <c r="S17876" s="302">
        <v>1</v>
      </c>
      <c r="T17876" s="302"/>
    </row>
    <row r="17877" spans="19:20" ht="15.75" x14ac:dyDescent="0.2">
      <c r="S17877" s="302">
        <v>1</v>
      </c>
      <c r="T17877" s="302"/>
    </row>
    <row r="17878" spans="19:20" ht="15.75" x14ac:dyDescent="0.2">
      <c r="S17878" s="302">
        <v>1</v>
      </c>
      <c r="T17878" s="302"/>
    </row>
    <row r="17879" spans="19:20" ht="15.75" x14ac:dyDescent="0.2">
      <c r="S17879" s="302">
        <v>1</v>
      </c>
      <c r="T17879" s="302"/>
    </row>
    <row r="17880" spans="19:20" ht="15.75" x14ac:dyDescent="0.2">
      <c r="S17880" s="302">
        <v>1</v>
      </c>
      <c r="T17880" s="302"/>
    </row>
    <row r="17881" spans="19:20" ht="15.75" x14ac:dyDescent="0.2">
      <c r="S17881" s="302">
        <v>1</v>
      </c>
      <c r="T17881" s="302"/>
    </row>
    <row r="17882" spans="19:20" ht="15.75" x14ac:dyDescent="0.2">
      <c r="S17882" s="302">
        <v>1</v>
      </c>
      <c r="T17882" s="302"/>
    </row>
    <row r="17883" spans="19:20" ht="15.75" x14ac:dyDescent="0.2">
      <c r="S17883" s="302">
        <v>1</v>
      </c>
      <c r="T17883" s="302"/>
    </row>
    <row r="17884" spans="19:20" ht="15.75" x14ac:dyDescent="0.2">
      <c r="S17884" s="302">
        <v>1</v>
      </c>
      <c r="T17884" s="302"/>
    </row>
    <row r="17885" spans="19:20" ht="15.75" x14ac:dyDescent="0.2">
      <c r="S17885" s="302">
        <v>1</v>
      </c>
      <c r="T17885" s="302"/>
    </row>
    <row r="17886" spans="19:20" ht="15.75" x14ac:dyDescent="0.2">
      <c r="S17886" s="302">
        <v>1</v>
      </c>
      <c r="T17886" s="302"/>
    </row>
    <row r="17887" spans="19:20" ht="15.75" x14ac:dyDescent="0.2">
      <c r="S17887" s="302">
        <v>1</v>
      </c>
      <c r="T17887" s="302"/>
    </row>
    <row r="17888" spans="19:20" ht="15.75" x14ac:dyDescent="0.2">
      <c r="S17888" s="302">
        <v>1</v>
      </c>
      <c r="T17888" s="302"/>
    </row>
    <row r="17889" spans="19:20" ht="15.75" x14ac:dyDescent="0.2">
      <c r="S17889" s="302">
        <v>1</v>
      </c>
      <c r="T17889" s="302"/>
    </row>
    <row r="17890" spans="19:20" ht="15.75" x14ac:dyDescent="0.2">
      <c r="S17890" s="302">
        <v>1</v>
      </c>
      <c r="T17890" s="302"/>
    </row>
    <row r="17891" spans="19:20" ht="15.75" x14ac:dyDescent="0.2">
      <c r="S17891" s="302">
        <v>1</v>
      </c>
      <c r="T17891" s="302"/>
    </row>
    <row r="17892" spans="19:20" ht="15.75" x14ac:dyDescent="0.2">
      <c r="S17892" s="302">
        <v>1</v>
      </c>
      <c r="T17892" s="302"/>
    </row>
    <row r="17893" spans="19:20" ht="15.75" x14ac:dyDescent="0.2">
      <c r="S17893" s="302">
        <v>1</v>
      </c>
      <c r="T17893" s="302"/>
    </row>
    <row r="17894" spans="19:20" ht="15.75" x14ac:dyDescent="0.2">
      <c r="S17894" s="302">
        <v>1</v>
      </c>
      <c r="T17894" s="302"/>
    </row>
    <row r="17895" spans="19:20" ht="15.75" x14ac:dyDescent="0.2">
      <c r="S17895" s="302">
        <v>1</v>
      </c>
      <c r="T17895" s="302"/>
    </row>
    <row r="17896" spans="19:20" ht="15.75" x14ac:dyDescent="0.2">
      <c r="S17896" s="302">
        <v>1</v>
      </c>
      <c r="T17896" s="302"/>
    </row>
    <row r="17897" spans="19:20" ht="15.75" x14ac:dyDescent="0.2">
      <c r="S17897" s="302">
        <v>1</v>
      </c>
      <c r="T17897" s="302"/>
    </row>
    <row r="17898" spans="19:20" ht="15.75" x14ac:dyDescent="0.2">
      <c r="S17898" s="302">
        <v>1</v>
      </c>
      <c r="T17898" s="302"/>
    </row>
    <row r="17899" spans="19:20" ht="15.75" x14ac:dyDescent="0.2">
      <c r="S17899" s="302">
        <v>1</v>
      </c>
      <c r="T17899" s="302"/>
    </row>
    <row r="17900" spans="19:20" ht="15.75" x14ac:dyDescent="0.2">
      <c r="S17900" s="302">
        <v>1</v>
      </c>
      <c r="T17900" s="302"/>
    </row>
    <row r="17901" spans="19:20" ht="15.75" x14ac:dyDescent="0.2">
      <c r="S17901" s="302">
        <v>1</v>
      </c>
      <c r="T17901" s="302"/>
    </row>
    <row r="17902" spans="19:20" ht="15.75" x14ac:dyDescent="0.2">
      <c r="S17902" s="302">
        <v>1</v>
      </c>
      <c r="T17902" s="302"/>
    </row>
    <row r="17903" spans="19:20" ht="15.75" x14ac:dyDescent="0.2">
      <c r="S17903" s="302">
        <v>1</v>
      </c>
      <c r="T17903" s="302"/>
    </row>
    <row r="17904" spans="19:20" ht="15.75" x14ac:dyDescent="0.2">
      <c r="S17904" s="302">
        <v>1</v>
      </c>
      <c r="T17904" s="302"/>
    </row>
    <row r="17905" spans="19:20" ht="15.75" x14ac:dyDescent="0.2">
      <c r="S17905" s="302">
        <v>1</v>
      </c>
      <c r="T17905" s="302"/>
    </row>
    <row r="17906" spans="19:20" ht="15.75" x14ac:dyDescent="0.2">
      <c r="S17906" s="302">
        <v>1</v>
      </c>
      <c r="T17906" s="302"/>
    </row>
    <row r="17907" spans="19:20" ht="15.75" x14ac:dyDescent="0.2">
      <c r="S17907" s="302">
        <v>1</v>
      </c>
      <c r="T17907" s="302"/>
    </row>
    <row r="17908" spans="19:20" ht="15.75" x14ac:dyDescent="0.2">
      <c r="S17908" s="302">
        <v>1</v>
      </c>
      <c r="T17908" s="302"/>
    </row>
    <row r="17909" spans="19:20" ht="15.75" x14ac:dyDescent="0.2">
      <c r="S17909" s="302">
        <v>1</v>
      </c>
      <c r="T17909" s="302"/>
    </row>
    <row r="17910" spans="19:20" ht="15.75" x14ac:dyDescent="0.2">
      <c r="S17910" s="302">
        <v>1</v>
      </c>
      <c r="T17910" s="302"/>
    </row>
    <row r="17911" spans="19:20" ht="15.75" x14ac:dyDescent="0.2">
      <c r="S17911" s="302">
        <v>1</v>
      </c>
      <c r="T17911" s="302"/>
    </row>
    <row r="17912" spans="19:20" ht="15.75" x14ac:dyDescent="0.2">
      <c r="S17912" s="302">
        <v>1</v>
      </c>
      <c r="T17912" s="302"/>
    </row>
    <row r="17913" spans="19:20" ht="15.75" x14ac:dyDescent="0.2">
      <c r="S17913" s="302">
        <v>1</v>
      </c>
      <c r="T17913" s="302"/>
    </row>
    <row r="17914" spans="19:20" ht="15.75" x14ac:dyDescent="0.2">
      <c r="S17914" s="302">
        <v>1</v>
      </c>
      <c r="T17914" s="302"/>
    </row>
    <row r="17915" spans="19:20" ht="15.75" x14ac:dyDescent="0.2">
      <c r="S17915" s="302">
        <v>1</v>
      </c>
      <c r="T17915" s="302"/>
    </row>
    <row r="17916" spans="19:20" ht="15.75" x14ac:dyDescent="0.2">
      <c r="S17916" s="302">
        <v>1</v>
      </c>
      <c r="T17916" s="302"/>
    </row>
    <row r="17917" spans="19:20" ht="15.75" x14ac:dyDescent="0.2">
      <c r="S17917" s="302">
        <v>1</v>
      </c>
      <c r="T17917" s="302"/>
    </row>
    <row r="17918" spans="19:20" ht="15.75" x14ac:dyDescent="0.2">
      <c r="S17918" s="302">
        <v>1</v>
      </c>
      <c r="T17918" s="302"/>
    </row>
    <row r="17919" spans="19:20" ht="15.75" x14ac:dyDescent="0.2">
      <c r="S17919" s="302">
        <v>1</v>
      </c>
      <c r="T17919" s="302"/>
    </row>
    <row r="17920" spans="19:20" ht="15.75" x14ac:dyDescent="0.2">
      <c r="S17920" s="302">
        <v>1</v>
      </c>
      <c r="T17920" s="302"/>
    </row>
    <row r="17921" spans="19:20" ht="15.75" x14ac:dyDescent="0.2">
      <c r="S17921" s="302">
        <v>1</v>
      </c>
      <c r="T17921" s="302"/>
    </row>
    <row r="17922" spans="19:20" ht="15.75" x14ac:dyDescent="0.2">
      <c r="S17922" s="302">
        <v>1</v>
      </c>
      <c r="T17922" s="302"/>
    </row>
    <row r="17923" spans="19:20" ht="15.75" x14ac:dyDescent="0.2">
      <c r="S17923" s="302">
        <v>1</v>
      </c>
      <c r="T17923" s="302"/>
    </row>
    <row r="17924" spans="19:20" ht="15.75" x14ac:dyDescent="0.2">
      <c r="S17924" s="302">
        <v>1</v>
      </c>
      <c r="T17924" s="302"/>
    </row>
    <row r="17925" spans="19:20" ht="15.75" x14ac:dyDescent="0.2">
      <c r="S17925" s="302">
        <v>1</v>
      </c>
      <c r="T17925" s="302"/>
    </row>
    <row r="17926" spans="19:20" ht="15.75" x14ac:dyDescent="0.2">
      <c r="S17926" s="302">
        <v>1</v>
      </c>
      <c r="T17926" s="302"/>
    </row>
    <row r="17927" spans="19:20" ht="15.75" x14ac:dyDescent="0.2">
      <c r="S17927" s="302">
        <v>1</v>
      </c>
      <c r="T17927" s="302"/>
    </row>
    <row r="17928" spans="19:20" ht="15.75" x14ac:dyDescent="0.2">
      <c r="S17928" s="302">
        <v>1</v>
      </c>
      <c r="T17928" s="302"/>
    </row>
    <row r="17929" spans="19:20" ht="15.75" x14ac:dyDescent="0.2">
      <c r="S17929" s="302">
        <v>1</v>
      </c>
      <c r="T17929" s="302"/>
    </row>
    <row r="17930" spans="19:20" ht="15.75" x14ac:dyDescent="0.2">
      <c r="S17930" s="302">
        <v>1</v>
      </c>
      <c r="T17930" s="302"/>
    </row>
    <row r="17931" spans="19:20" ht="15.75" x14ac:dyDescent="0.2">
      <c r="S17931" s="302">
        <v>1</v>
      </c>
      <c r="T17931" s="302"/>
    </row>
    <row r="17932" spans="19:20" ht="15.75" x14ac:dyDescent="0.2">
      <c r="S17932" s="302">
        <v>1</v>
      </c>
      <c r="T17932" s="302"/>
    </row>
    <row r="17933" spans="19:20" ht="15.75" x14ac:dyDescent="0.2">
      <c r="S17933" s="302">
        <v>1</v>
      </c>
      <c r="T17933" s="302"/>
    </row>
    <row r="17934" spans="19:20" ht="15.75" x14ac:dyDescent="0.2">
      <c r="S17934" s="302">
        <v>1</v>
      </c>
      <c r="T17934" s="302"/>
    </row>
    <row r="17935" spans="19:20" ht="15.75" x14ac:dyDescent="0.2">
      <c r="S17935" s="302">
        <v>1</v>
      </c>
      <c r="T17935" s="302"/>
    </row>
    <row r="17936" spans="19:20" ht="15.75" x14ac:dyDescent="0.2">
      <c r="S17936" s="302">
        <v>1</v>
      </c>
      <c r="T17936" s="302"/>
    </row>
    <row r="17937" spans="19:20" ht="15.75" x14ac:dyDescent="0.2">
      <c r="S17937" s="302">
        <v>1</v>
      </c>
      <c r="T17937" s="302"/>
    </row>
    <row r="17938" spans="19:20" ht="15.75" x14ac:dyDescent="0.2">
      <c r="S17938" s="302">
        <v>1</v>
      </c>
      <c r="T17938" s="302"/>
    </row>
    <row r="17939" spans="19:20" ht="15.75" x14ac:dyDescent="0.2">
      <c r="S17939" s="302">
        <v>1</v>
      </c>
      <c r="T17939" s="302"/>
    </row>
    <row r="17940" spans="19:20" ht="15.75" x14ac:dyDescent="0.2">
      <c r="S17940" s="302">
        <v>1</v>
      </c>
      <c r="T17940" s="302"/>
    </row>
    <row r="17941" spans="19:20" ht="15.75" x14ac:dyDescent="0.2">
      <c r="S17941" s="302">
        <v>1</v>
      </c>
      <c r="T17941" s="302"/>
    </row>
    <row r="17942" spans="19:20" ht="15.75" x14ac:dyDescent="0.2">
      <c r="S17942" s="302">
        <v>1</v>
      </c>
      <c r="T17942" s="302"/>
    </row>
    <row r="17943" spans="19:20" ht="15.75" x14ac:dyDescent="0.2">
      <c r="S17943" s="302">
        <v>1</v>
      </c>
      <c r="T17943" s="302"/>
    </row>
    <row r="17944" spans="19:20" ht="15.75" x14ac:dyDescent="0.2">
      <c r="S17944" s="302">
        <v>1</v>
      </c>
      <c r="T17944" s="302"/>
    </row>
    <row r="17945" spans="19:20" ht="15.75" x14ac:dyDescent="0.2">
      <c r="S17945" s="302">
        <v>1</v>
      </c>
      <c r="T17945" s="302"/>
    </row>
    <row r="17946" spans="19:20" ht="15.75" x14ac:dyDescent="0.2">
      <c r="S17946" s="302">
        <v>1</v>
      </c>
      <c r="T17946" s="302"/>
    </row>
    <row r="17947" spans="19:20" ht="15.75" x14ac:dyDescent="0.2">
      <c r="S17947" s="302">
        <v>1</v>
      </c>
      <c r="T17947" s="302"/>
    </row>
    <row r="17948" spans="19:20" ht="15.75" x14ac:dyDescent="0.2">
      <c r="S17948" s="302">
        <v>1</v>
      </c>
      <c r="T17948" s="302"/>
    </row>
    <row r="17949" spans="19:20" ht="15.75" x14ac:dyDescent="0.2">
      <c r="S17949" s="302">
        <v>1</v>
      </c>
      <c r="T17949" s="302"/>
    </row>
    <row r="17950" spans="19:20" ht="15.75" x14ac:dyDescent="0.2">
      <c r="S17950" s="302">
        <v>1</v>
      </c>
      <c r="T17950" s="302"/>
    </row>
    <row r="17951" spans="19:20" ht="15.75" x14ac:dyDescent="0.2">
      <c r="S17951" s="302">
        <v>1</v>
      </c>
      <c r="T17951" s="302"/>
    </row>
    <row r="17952" spans="19:20" ht="15.75" x14ac:dyDescent="0.2">
      <c r="S17952" s="302">
        <v>1</v>
      </c>
      <c r="T17952" s="302"/>
    </row>
    <row r="17953" spans="19:20" ht="15.75" x14ac:dyDescent="0.2">
      <c r="S17953" s="302">
        <v>1</v>
      </c>
      <c r="T17953" s="302"/>
    </row>
    <row r="17954" spans="19:20" ht="15.75" x14ac:dyDescent="0.2">
      <c r="S17954" s="302">
        <v>1</v>
      </c>
      <c r="T17954" s="302"/>
    </row>
    <row r="17955" spans="19:20" ht="15.75" x14ac:dyDescent="0.2">
      <c r="S17955" s="302">
        <v>1</v>
      </c>
      <c r="T17955" s="302"/>
    </row>
    <row r="17956" spans="19:20" ht="15.75" x14ac:dyDescent="0.2">
      <c r="S17956" s="302">
        <v>1</v>
      </c>
      <c r="T17956" s="302"/>
    </row>
    <row r="17957" spans="19:20" ht="15.75" x14ac:dyDescent="0.2">
      <c r="S17957" s="302">
        <v>1</v>
      </c>
      <c r="T17957" s="302"/>
    </row>
    <row r="17958" spans="19:20" ht="15.75" x14ac:dyDescent="0.2">
      <c r="S17958" s="302">
        <v>1</v>
      </c>
      <c r="T17958" s="302"/>
    </row>
    <row r="17959" spans="19:20" ht="15.75" x14ac:dyDescent="0.2">
      <c r="S17959" s="302">
        <v>1</v>
      </c>
      <c r="T17959" s="302"/>
    </row>
    <row r="17960" spans="19:20" ht="15.75" x14ac:dyDescent="0.2">
      <c r="S17960" s="302">
        <v>1</v>
      </c>
      <c r="T17960" s="302"/>
    </row>
    <row r="17961" spans="19:20" ht="15.75" x14ac:dyDescent="0.2">
      <c r="S17961" s="302">
        <v>1</v>
      </c>
      <c r="T17961" s="302"/>
    </row>
    <row r="17962" spans="19:20" ht="15.75" x14ac:dyDescent="0.2">
      <c r="S17962" s="302">
        <v>1</v>
      </c>
      <c r="T17962" s="302"/>
    </row>
    <row r="17963" spans="19:20" ht="15.75" x14ac:dyDescent="0.2">
      <c r="S17963" s="302">
        <v>1</v>
      </c>
      <c r="T17963" s="302"/>
    </row>
    <row r="17964" spans="19:20" ht="15.75" x14ac:dyDescent="0.2">
      <c r="S17964" s="302">
        <v>1</v>
      </c>
      <c r="T17964" s="302"/>
    </row>
    <row r="17965" spans="19:20" ht="15.75" x14ac:dyDescent="0.2">
      <c r="S17965" s="302">
        <v>1</v>
      </c>
      <c r="T17965" s="302"/>
    </row>
    <row r="17966" spans="19:20" ht="15.75" x14ac:dyDescent="0.2">
      <c r="S17966" s="302">
        <v>1</v>
      </c>
      <c r="T17966" s="302"/>
    </row>
    <row r="17967" spans="19:20" ht="15.75" x14ac:dyDescent="0.2">
      <c r="S17967" s="302">
        <v>1</v>
      </c>
      <c r="T17967" s="302"/>
    </row>
    <row r="17968" spans="19:20" ht="15.75" x14ac:dyDescent="0.2">
      <c r="S17968" s="302">
        <v>1</v>
      </c>
      <c r="T17968" s="302"/>
    </row>
    <row r="17969" spans="19:20" ht="15.75" x14ac:dyDescent="0.2">
      <c r="S17969" s="302">
        <v>1</v>
      </c>
      <c r="T17969" s="302"/>
    </row>
    <row r="17970" spans="19:20" ht="15.75" x14ac:dyDescent="0.2">
      <c r="S17970" s="302">
        <v>1</v>
      </c>
      <c r="T17970" s="302"/>
    </row>
    <row r="17971" spans="19:20" ht="15.75" x14ac:dyDescent="0.2">
      <c r="S17971" s="302">
        <v>1</v>
      </c>
      <c r="T17971" s="302"/>
    </row>
    <row r="17972" spans="19:20" ht="15.75" x14ac:dyDescent="0.2">
      <c r="S17972" s="302">
        <v>1</v>
      </c>
      <c r="T17972" s="302"/>
    </row>
    <row r="17973" spans="19:20" ht="15.75" x14ac:dyDescent="0.2">
      <c r="S17973" s="302">
        <v>1</v>
      </c>
      <c r="T17973" s="302"/>
    </row>
    <row r="17974" spans="19:20" ht="15.75" x14ac:dyDescent="0.2">
      <c r="S17974" s="302">
        <v>1</v>
      </c>
      <c r="T17974" s="302"/>
    </row>
    <row r="17975" spans="19:20" ht="15.75" x14ac:dyDescent="0.2">
      <c r="S17975" s="302">
        <v>1</v>
      </c>
      <c r="T17975" s="302"/>
    </row>
    <row r="17976" spans="19:20" ht="15.75" x14ac:dyDescent="0.2">
      <c r="S17976" s="302">
        <v>1</v>
      </c>
      <c r="T17976" s="302"/>
    </row>
    <row r="17977" spans="19:20" ht="15.75" x14ac:dyDescent="0.2">
      <c r="S17977" s="302">
        <v>1</v>
      </c>
      <c r="T17977" s="302"/>
    </row>
    <row r="17978" spans="19:20" ht="15.75" x14ac:dyDescent="0.2">
      <c r="S17978" s="302">
        <v>1</v>
      </c>
      <c r="T17978" s="302"/>
    </row>
    <row r="17979" spans="19:20" ht="15.75" x14ac:dyDescent="0.2">
      <c r="S17979" s="302">
        <v>1</v>
      </c>
      <c r="T17979" s="302"/>
    </row>
    <row r="17980" spans="19:20" ht="15.75" x14ac:dyDescent="0.2">
      <c r="S17980" s="302">
        <v>1</v>
      </c>
      <c r="T17980" s="302"/>
    </row>
    <row r="17981" spans="19:20" ht="15.75" x14ac:dyDescent="0.2">
      <c r="S17981" s="302">
        <v>1</v>
      </c>
      <c r="T17981" s="302"/>
    </row>
    <row r="17982" spans="19:20" ht="15.75" x14ac:dyDescent="0.2">
      <c r="S17982" s="302">
        <v>1</v>
      </c>
      <c r="T17982" s="302"/>
    </row>
    <row r="17983" spans="19:20" ht="15.75" x14ac:dyDescent="0.2">
      <c r="S17983" s="302">
        <v>1</v>
      </c>
      <c r="T17983" s="302"/>
    </row>
    <row r="17984" spans="19:20" ht="15.75" x14ac:dyDescent="0.2">
      <c r="S17984" s="302">
        <v>1</v>
      </c>
      <c r="T17984" s="302"/>
    </row>
    <row r="17985" spans="19:20" ht="15.75" x14ac:dyDescent="0.2">
      <c r="S17985" s="302">
        <v>1</v>
      </c>
      <c r="T17985" s="302"/>
    </row>
    <row r="17986" spans="19:20" ht="15.75" x14ac:dyDescent="0.2">
      <c r="S17986" s="302">
        <v>1</v>
      </c>
      <c r="T17986" s="302"/>
    </row>
    <row r="17987" spans="19:20" ht="15.75" x14ac:dyDescent="0.2">
      <c r="S17987" s="302">
        <v>1</v>
      </c>
      <c r="T17987" s="302"/>
    </row>
    <row r="17988" spans="19:20" ht="15.75" x14ac:dyDescent="0.2">
      <c r="S17988" s="302">
        <v>1</v>
      </c>
      <c r="T17988" s="302"/>
    </row>
    <row r="17989" spans="19:20" ht="15.75" x14ac:dyDescent="0.2">
      <c r="S17989" s="302">
        <v>1</v>
      </c>
      <c r="T17989" s="302"/>
    </row>
    <row r="17990" spans="19:20" ht="15.75" x14ac:dyDescent="0.2">
      <c r="S17990" s="302">
        <v>1</v>
      </c>
      <c r="T17990" s="302"/>
    </row>
    <row r="17991" spans="19:20" ht="15.75" x14ac:dyDescent="0.2">
      <c r="S17991" s="302">
        <v>1</v>
      </c>
      <c r="T17991" s="302"/>
    </row>
    <row r="17992" spans="19:20" ht="15.75" x14ac:dyDescent="0.2">
      <c r="S17992" s="302">
        <v>1</v>
      </c>
      <c r="T17992" s="302"/>
    </row>
    <row r="17993" spans="19:20" ht="15.75" x14ac:dyDescent="0.2">
      <c r="S17993" s="302">
        <v>1</v>
      </c>
      <c r="T17993" s="302"/>
    </row>
    <row r="17994" spans="19:20" ht="15.75" x14ac:dyDescent="0.2">
      <c r="S17994" s="302">
        <v>1</v>
      </c>
      <c r="T17994" s="302"/>
    </row>
    <row r="17995" spans="19:20" ht="15.75" x14ac:dyDescent="0.2">
      <c r="S17995" s="302">
        <v>1</v>
      </c>
      <c r="T17995" s="302"/>
    </row>
    <row r="17996" spans="19:20" ht="15.75" x14ac:dyDescent="0.2">
      <c r="S17996" s="302">
        <v>1</v>
      </c>
      <c r="T17996" s="302"/>
    </row>
    <row r="17997" spans="19:20" ht="15.75" x14ac:dyDescent="0.2">
      <c r="S17997" s="302">
        <v>1</v>
      </c>
      <c r="T17997" s="302"/>
    </row>
    <row r="17998" spans="19:20" ht="15.75" x14ac:dyDescent="0.2">
      <c r="S17998" s="302">
        <v>1</v>
      </c>
      <c r="T17998" s="302"/>
    </row>
    <row r="17999" spans="19:20" ht="15.75" x14ac:dyDescent="0.2">
      <c r="S17999" s="302">
        <v>1</v>
      </c>
      <c r="T17999" s="302"/>
    </row>
    <row r="18000" spans="19:20" ht="15.75" x14ac:dyDescent="0.2">
      <c r="S18000" s="302">
        <v>1</v>
      </c>
      <c r="T18000" s="302"/>
    </row>
    <row r="18001" spans="19:20" ht="15.75" x14ac:dyDescent="0.2">
      <c r="S18001" s="302">
        <v>1</v>
      </c>
      <c r="T18001" s="302"/>
    </row>
    <row r="18002" spans="19:20" ht="15.75" x14ac:dyDescent="0.2">
      <c r="S18002" s="302">
        <v>1</v>
      </c>
      <c r="T18002" s="302"/>
    </row>
    <row r="18003" spans="19:20" ht="15.75" x14ac:dyDescent="0.2">
      <c r="S18003" s="302">
        <v>1</v>
      </c>
      <c r="T18003" s="302"/>
    </row>
    <row r="18004" spans="19:20" ht="15.75" x14ac:dyDescent="0.2">
      <c r="S18004" s="302">
        <v>1</v>
      </c>
      <c r="T18004" s="302"/>
    </row>
    <row r="18005" spans="19:20" ht="15.75" x14ac:dyDescent="0.2">
      <c r="S18005" s="302">
        <v>1</v>
      </c>
      <c r="T18005" s="302"/>
    </row>
    <row r="18006" spans="19:20" ht="15.75" x14ac:dyDescent="0.2">
      <c r="S18006" s="302">
        <v>1</v>
      </c>
      <c r="T18006" s="302"/>
    </row>
    <row r="18007" spans="19:20" ht="15.75" x14ac:dyDescent="0.2">
      <c r="S18007" s="302">
        <v>1</v>
      </c>
      <c r="T18007" s="302"/>
    </row>
    <row r="18008" spans="19:20" ht="15.75" x14ac:dyDescent="0.2">
      <c r="S18008" s="302">
        <v>1</v>
      </c>
      <c r="T18008" s="302"/>
    </row>
    <row r="18009" spans="19:20" ht="15.75" x14ac:dyDescent="0.2">
      <c r="S18009" s="302">
        <v>1</v>
      </c>
      <c r="T18009" s="302"/>
    </row>
    <row r="18010" spans="19:20" ht="15.75" x14ac:dyDescent="0.2">
      <c r="S18010" s="302">
        <v>1</v>
      </c>
      <c r="T18010" s="302"/>
    </row>
    <row r="18011" spans="19:20" ht="15.75" x14ac:dyDescent="0.2">
      <c r="S18011" s="302">
        <v>1</v>
      </c>
      <c r="T18011" s="302"/>
    </row>
    <row r="18012" spans="19:20" ht="15.75" x14ac:dyDescent="0.2">
      <c r="S18012" s="302">
        <v>1</v>
      </c>
      <c r="T18012" s="302"/>
    </row>
    <row r="18013" spans="19:20" ht="15.75" x14ac:dyDescent="0.2">
      <c r="S18013" s="302">
        <v>1</v>
      </c>
      <c r="T18013" s="302"/>
    </row>
    <row r="18014" spans="19:20" ht="15.75" x14ac:dyDescent="0.2">
      <c r="S18014" s="302">
        <v>1</v>
      </c>
      <c r="T18014" s="302"/>
    </row>
    <row r="18015" spans="19:20" ht="15.75" x14ac:dyDescent="0.2">
      <c r="S18015" s="302">
        <v>1</v>
      </c>
      <c r="T18015" s="302"/>
    </row>
    <row r="18016" spans="19:20" ht="15.75" x14ac:dyDescent="0.2">
      <c r="S18016" s="302">
        <v>1</v>
      </c>
      <c r="T18016" s="302"/>
    </row>
    <row r="18017" spans="19:20" ht="15.75" x14ac:dyDescent="0.2">
      <c r="S18017" s="302">
        <v>1</v>
      </c>
      <c r="T18017" s="302"/>
    </row>
    <row r="18018" spans="19:20" ht="15.75" x14ac:dyDescent="0.2">
      <c r="S18018" s="302">
        <v>1</v>
      </c>
      <c r="T18018" s="302"/>
    </row>
    <row r="18019" spans="19:20" ht="15.75" x14ac:dyDescent="0.2">
      <c r="S18019" s="302">
        <v>1</v>
      </c>
      <c r="T18019" s="302"/>
    </row>
    <row r="18020" spans="19:20" ht="15.75" x14ac:dyDescent="0.2">
      <c r="S18020" s="302">
        <v>1</v>
      </c>
      <c r="T18020" s="302"/>
    </row>
    <row r="18021" spans="19:20" ht="15.75" x14ac:dyDescent="0.2">
      <c r="S18021" s="302">
        <v>1</v>
      </c>
      <c r="T18021" s="302"/>
    </row>
    <row r="18022" spans="19:20" ht="15.75" x14ac:dyDescent="0.2">
      <c r="S18022" s="302">
        <v>1</v>
      </c>
      <c r="T18022" s="302"/>
    </row>
    <row r="18023" spans="19:20" ht="15.75" x14ac:dyDescent="0.2">
      <c r="S18023" s="302">
        <v>1</v>
      </c>
      <c r="T18023" s="302"/>
    </row>
    <row r="18024" spans="19:20" ht="15.75" x14ac:dyDescent="0.2">
      <c r="S18024" s="302">
        <v>1</v>
      </c>
      <c r="T18024" s="302"/>
    </row>
    <row r="18025" spans="19:20" ht="15.75" x14ac:dyDescent="0.2">
      <c r="S18025" s="302">
        <v>1</v>
      </c>
      <c r="T18025" s="302"/>
    </row>
    <row r="18026" spans="19:20" ht="15.75" x14ac:dyDescent="0.2">
      <c r="S18026" s="302">
        <v>1</v>
      </c>
      <c r="T18026" s="302"/>
    </row>
    <row r="18027" spans="19:20" ht="15.75" x14ac:dyDescent="0.2">
      <c r="S18027" s="302">
        <v>1</v>
      </c>
      <c r="T18027" s="302"/>
    </row>
    <row r="18028" spans="19:20" ht="15.75" x14ac:dyDescent="0.2">
      <c r="S18028" s="302">
        <v>1</v>
      </c>
      <c r="T18028" s="302"/>
    </row>
    <row r="18029" spans="19:20" ht="15.75" x14ac:dyDescent="0.2">
      <c r="S18029" s="302">
        <v>1</v>
      </c>
      <c r="T18029" s="302"/>
    </row>
    <row r="18030" spans="19:20" ht="15.75" x14ac:dyDescent="0.2">
      <c r="S18030" s="302">
        <v>1</v>
      </c>
      <c r="T18030" s="302"/>
    </row>
    <row r="18031" spans="19:20" ht="15.75" x14ac:dyDescent="0.2">
      <c r="S18031" s="302">
        <v>1</v>
      </c>
      <c r="T18031" s="302"/>
    </row>
    <row r="18032" spans="19:20" ht="15.75" x14ac:dyDescent="0.2">
      <c r="S18032" s="302">
        <v>1</v>
      </c>
      <c r="T18032" s="302"/>
    </row>
    <row r="18033" spans="19:20" ht="15.75" x14ac:dyDescent="0.2">
      <c r="S18033" s="302">
        <v>1</v>
      </c>
      <c r="T18033" s="302"/>
    </row>
    <row r="18034" spans="19:20" ht="15.75" x14ac:dyDescent="0.2">
      <c r="S18034" s="302">
        <v>1</v>
      </c>
      <c r="T18034" s="302"/>
    </row>
    <row r="18035" spans="19:20" ht="15.75" x14ac:dyDescent="0.2">
      <c r="S18035" s="302">
        <v>1</v>
      </c>
      <c r="T18035" s="302"/>
    </row>
    <row r="18036" spans="19:20" ht="15.75" x14ac:dyDescent="0.2">
      <c r="S18036" s="302">
        <v>1</v>
      </c>
      <c r="T18036" s="302"/>
    </row>
    <row r="18037" spans="19:20" ht="15.75" x14ac:dyDescent="0.2">
      <c r="S18037" s="302">
        <v>1</v>
      </c>
      <c r="T18037" s="302"/>
    </row>
    <row r="18038" spans="19:20" ht="15.75" x14ac:dyDescent="0.2">
      <c r="S18038" s="302">
        <v>1</v>
      </c>
      <c r="T18038" s="302"/>
    </row>
    <row r="18039" spans="19:20" ht="15.75" x14ac:dyDescent="0.2">
      <c r="S18039" s="302">
        <v>1</v>
      </c>
      <c r="T18039" s="302"/>
    </row>
    <row r="18040" spans="19:20" ht="15.75" x14ac:dyDescent="0.2">
      <c r="S18040" s="302">
        <v>1</v>
      </c>
      <c r="T18040" s="302"/>
    </row>
    <row r="18041" spans="19:20" ht="15.75" x14ac:dyDescent="0.2">
      <c r="S18041" s="302">
        <v>1</v>
      </c>
      <c r="T18041" s="302"/>
    </row>
    <row r="18042" spans="19:20" ht="15.75" x14ac:dyDescent="0.2">
      <c r="S18042" s="302">
        <v>1</v>
      </c>
      <c r="T18042" s="302"/>
    </row>
    <row r="18043" spans="19:20" ht="15.75" x14ac:dyDescent="0.2">
      <c r="S18043" s="302">
        <v>1</v>
      </c>
      <c r="T18043" s="302"/>
    </row>
    <row r="18044" spans="19:20" ht="15.75" x14ac:dyDescent="0.2">
      <c r="S18044" s="302">
        <v>1</v>
      </c>
      <c r="T18044" s="302"/>
    </row>
    <row r="18045" spans="19:20" ht="15.75" x14ac:dyDescent="0.2">
      <c r="S18045" s="302">
        <v>1</v>
      </c>
      <c r="T18045" s="302"/>
    </row>
    <row r="18046" spans="19:20" ht="15.75" x14ac:dyDescent="0.2">
      <c r="S18046" s="302">
        <v>1</v>
      </c>
      <c r="T18046" s="302"/>
    </row>
    <row r="18047" spans="19:20" ht="15.75" x14ac:dyDescent="0.2">
      <c r="S18047" s="302">
        <v>1</v>
      </c>
      <c r="T18047" s="302"/>
    </row>
    <row r="18048" spans="19:20" ht="15.75" x14ac:dyDescent="0.2">
      <c r="S18048" s="302">
        <v>1</v>
      </c>
      <c r="T18048" s="302"/>
    </row>
    <row r="18049" spans="19:20" ht="15.75" x14ac:dyDescent="0.2">
      <c r="S18049" s="302">
        <v>1</v>
      </c>
      <c r="T18049" s="302"/>
    </row>
    <row r="18050" spans="19:20" ht="15.75" x14ac:dyDescent="0.2">
      <c r="S18050" s="302">
        <v>1</v>
      </c>
      <c r="T18050" s="302"/>
    </row>
    <row r="18051" spans="19:20" ht="15.75" x14ac:dyDescent="0.2">
      <c r="S18051" s="302">
        <v>1</v>
      </c>
      <c r="T18051" s="302"/>
    </row>
    <row r="18052" spans="19:20" ht="15.75" x14ac:dyDescent="0.2">
      <c r="S18052" s="302">
        <v>1</v>
      </c>
      <c r="T18052" s="302"/>
    </row>
    <row r="18053" spans="19:20" ht="15.75" x14ac:dyDescent="0.2">
      <c r="S18053" s="302">
        <v>1</v>
      </c>
      <c r="T18053" s="302"/>
    </row>
    <row r="18054" spans="19:20" ht="15.75" x14ac:dyDescent="0.2">
      <c r="S18054" s="302">
        <v>1</v>
      </c>
      <c r="T18054" s="302"/>
    </row>
    <row r="18055" spans="19:20" ht="15.75" x14ac:dyDescent="0.2">
      <c r="S18055" s="302">
        <v>1</v>
      </c>
      <c r="T18055" s="302"/>
    </row>
    <row r="18056" spans="19:20" ht="15.75" x14ac:dyDescent="0.2">
      <c r="S18056" s="302">
        <v>1</v>
      </c>
      <c r="T18056" s="302"/>
    </row>
    <row r="18057" spans="19:20" ht="15.75" x14ac:dyDescent="0.2">
      <c r="S18057" s="302">
        <v>1</v>
      </c>
      <c r="T18057" s="302"/>
    </row>
    <row r="18058" spans="19:20" ht="15.75" x14ac:dyDescent="0.2">
      <c r="S18058" s="302">
        <v>1</v>
      </c>
      <c r="T18058" s="302"/>
    </row>
    <row r="18059" spans="19:20" ht="15.75" x14ac:dyDescent="0.2">
      <c r="S18059" s="302">
        <v>1</v>
      </c>
      <c r="T18059" s="302"/>
    </row>
    <row r="18060" spans="19:20" ht="15.75" x14ac:dyDescent="0.2">
      <c r="S18060" s="302">
        <v>1</v>
      </c>
      <c r="T18060" s="302"/>
    </row>
    <row r="18061" spans="19:20" ht="15.75" x14ac:dyDescent="0.2">
      <c r="S18061" s="302">
        <v>1</v>
      </c>
      <c r="T18061" s="302"/>
    </row>
    <row r="18062" spans="19:20" ht="15.75" x14ac:dyDescent="0.2">
      <c r="S18062" s="302">
        <v>1</v>
      </c>
      <c r="T18062" s="302"/>
    </row>
    <row r="18063" spans="19:20" ht="15.75" x14ac:dyDescent="0.2">
      <c r="S18063" s="302">
        <v>1</v>
      </c>
      <c r="T18063" s="302"/>
    </row>
    <row r="18064" spans="19:20" ht="15.75" x14ac:dyDescent="0.2">
      <c r="S18064" s="302">
        <v>1</v>
      </c>
      <c r="T18064" s="302"/>
    </row>
    <row r="18065" spans="19:20" ht="15.75" x14ac:dyDescent="0.2">
      <c r="S18065" s="302">
        <v>1</v>
      </c>
      <c r="T18065" s="302"/>
    </row>
    <row r="18066" spans="19:20" ht="15.75" x14ac:dyDescent="0.2">
      <c r="S18066" s="302">
        <v>1</v>
      </c>
      <c r="T18066" s="302"/>
    </row>
    <row r="18067" spans="19:20" ht="15.75" x14ac:dyDescent="0.2">
      <c r="S18067" s="302">
        <v>1</v>
      </c>
      <c r="T18067" s="302"/>
    </row>
    <row r="18068" spans="19:20" ht="15.75" x14ac:dyDescent="0.2">
      <c r="S18068" s="302">
        <v>1</v>
      </c>
      <c r="T18068" s="302"/>
    </row>
    <row r="18069" spans="19:20" ht="15.75" x14ac:dyDescent="0.2">
      <c r="S18069" s="302">
        <v>1</v>
      </c>
      <c r="T18069" s="302"/>
    </row>
    <row r="18070" spans="19:20" ht="15.75" x14ac:dyDescent="0.2">
      <c r="S18070" s="302">
        <v>1</v>
      </c>
      <c r="T18070" s="302"/>
    </row>
    <row r="18071" spans="19:20" ht="15.75" x14ac:dyDescent="0.2">
      <c r="S18071" s="302">
        <v>1</v>
      </c>
      <c r="T18071" s="302"/>
    </row>
    <row r="18072" spans="19:20" ht="15.75" x14ac:dyDescent="0.2">
      <c r="S18072" s="302">
        <v>1</v>
      </c>
      <c r="T18072" s="302"/>
    </row>
    <row r="18073" spans="19:20" ht="15.75" x14ac:dyDescent="0.2">
      <c r="S18073" s="302">
        <v>1</v>
      </c>
      <c r="T18073" s="302"/>
    </row>
    <row r="18074" spans="19:20" ht="15.75" x14ac:dyDescent="0.2">
      <c r="S18074" s="302">
        <v>1</v>
      </c>
      <c r="T18074" s="302"/>
    </row>
    <row r="18075" spans="19:20" ht="15.75" x14ac:dyDescent="0.2">
      <c r="S18075" s="302">
        <v>1</v>
      </c>
      <c r="T18075" s="302"/>
    </row>
    <row r="18076" spans="19:20" ht="15.75" x14ac:dyDescent="0.2">
      <c r="S18076" s="302">
        <v>1</v>
      </c>
      <c r="T18076" s="302"/>
    </row>
    <row r="18077" spans="19:20" ht="15.75" x14ac:dyDescent="0.2">
      <c r="S18077" s="302">
        <v>1</v>
      </c>
      <c r="T18077" s="302"/>
    </row>
    <row r="18078" spans="19:20" ht="15.75" x14ac:dyDescent="0.2">
      <c r="S18078" s="302">
        <v>1</v>
      </c>
      <c r="T18078" s="302"/>
    </row>
    <row r="18079" spans="19:20" ht="15.75" x14ac:dyDescent="0.2">
      <c r="S18079" s="302">
        <v>1</v>
      </c>
      <c r="T18079" s="302"/>
    </row>
    <row r="18080" spans="19:20" ht="15.75" x14ac:dyDescent="0.2">
      <c r="S18080" s="302">
        <v>1</v>
      </c>
      <c r="T18080" s="302"/>
    </row>
    <row r="18081" spans="19:20" ht="15.75" x14ac:dyDescent="0.2">
      <c r="S18081" s="302">
        <v>1</v>
      </c>
      <c r="T18081" s="302"/>
    </row>
    <row r="18082" spans="19:20" ht="15.75" x14ac:dyDescent="0.2">
      <c r="S18082" s="302">
        <v>1</v>
      </c>
      <c r="T18082" s="302"/>
    </row>
    <row r="18083" spans="19:20" ht="15.75" x14ac:dyDescent="0.2">
      <c r="S18083" s="302">
        <v>1</v>
      </c>
      <c r="T18083" s="302"/>
    </row>
    <row r="18084" spans="19:20" ht="15.75" x14ac:dyDescent="0.2">
      <c r="S18084" s="302">
        <v>1</v>
      </c>
      <c r="T18084" s="302"/>
    </row>
    <row r="18085" spans="19:20" ht="15.75" x14ac:dyDescent="0.2">
      <c r="S18085" s="302">
        <v>1</v>
      </c>
      <c r="T18085" s="302"/>
    </row>
    <row r="18086" spans="19:20" ht="15.75" x14ac:dyDescent="0.2">
      <c r="S18086" s="302">
        <v>1</v>
      </c>
      <c r="T18086" s="302"/>
    </row>
    <row r="18087" spans="19:20" ht="15.75" x14ac:dyDescent="0.2">
      <c r="S18087" s="302">
        <v>1</v>
      </c>
      <c r="T18087" s="302"/>
    </row>
    <row r="18088" spans="19:20" ht="15.75" x14ac:dyDescent="0.2">
      <c r="S18088" s="302">
        <v>1</v>
      </c>
      <c r="T18088" s="302"/>
    </row>
    <row r="18089" spans="19:20" ht="15.75" x14ac:dyDescent="0.2">
      <c r="S18089" s="302">
        <v>1</v>
      </c>
      <c r="T18089" s="302"/>
    </row>
    <row r="18090" spans="19:20" ht="15.75" x14ac:dyDescent="0.2">
      <c r="S18090" s="302">
        <v>1</v>
      </c>
      <c r="T18090" s="302"/>
    </row>
    <row r="18091" spans="19:20" ht="15.75" x14ac:dyDescent="0.2">
      <c r="S18091" s="302">
        <v>1</v>
      </c>
      <c r="T18091" s="302"/>
    </row>
    <row r="18092" spans="19:20" ht="15.75" x14ac:dyDescent="0.2">
      <c r="S18092" s="302">
        <v>1</v>
      </c>
      <c r="T18092" s="302"/>
    </row>
    <row r="18093" spans="19:20" ht="15.75" x14ac:dyDescent="0.2">
      <c r="S18093" s="302">
        <v>1</v>
      </c>
      <c r="T18093" s="302"/>
    </row>
    <row r="18094" spans="19:20" ht="15.75" x14ac:dyDescent="0.2">
      <c r="S18094" s="302">
        <v>1</v>
      </c>
      <c r="T18094" s="302"/>
    </row>
    <row r="18095" spans="19:20" ht="15.75" x14ac:dyDescent="0.2">
      <c r="S18095" s="302">
        <v>1</v>
      </c>
      <c r="T18095" s="302"/>
    </row>
    <row r="18096" spans="19:20" ht="15.75" x14ac:dyDescent="0.2">
      <c r="S18096" s="302">
        <v>1</v>
      </c>
      <c r="T18096" s="302"/>
    </row>
    <row r="18097" spans="19:20" ht="15.75" x14ac:dyDescent="0.2">
      <c r="S18097" s="302">
        <v>1</v>
      </c>
      <c r="T18097" s="302"/>
    </row>
    <row r="18098" spans="19:20" ht="15.75" x14ac:dyDescent="0.2">
      <c r="S18098" s="302">
        <v>1</v>
      </c>
      <c r="T18098" s="302"/>
    </row>
    <row r="18099" spans="19:20" ht="15.75" x14ac:dyDescent="0.2">
      <c r="S18099" s="302">
        <v>1</v>
      </c>
      <c r="T18099" s="302"/>
    </row>
    <row r="18100" spans="19:20" ht="15.75" x14ac:dyDescent="0.2">
      <c r="S18100" s="302">
        <v>1</v>
      </c>
      <c r="T18100" s="302"/>
    </row>
    <row r="18101" spans="19:20" ht="15.75" x14ac:dyDescent="0.2">
      <c r="S18101" s="302">
        <v>1</v>
      </c>
      <c r="T18101" s="302"/>
    </row>
    <row r="18102" spans="19:20" ht="15.75" x14ac:dyDescent="0.2">
      <c r="S18102" s="302">
        <v>1</v>
      </c>
      <c r="T18102" s="302"/>
    </row>
    <row r="18103" spans="19:20" ht="15.75" x14ac:dyDescent="0.2">
      <c r="S18103" s="302">
        <v>1</v>
      </c>
      <c r="T18103" s="302"/>
    </row>
    <row r="18104" spans="19:20" ht="15.75" x14ac:dyDescent="0.2">
      <c r="S18104" s="302">
        <v>1</v>
      </c>
      <c r="T18104" s="302"/>
    </row>
    <row r="18105" spans="19:20" ht="15.75" x14ac:dyDescent="0.2">
      <c r="S18105" s="302">
        <v>1</v>
      </c>
      <c r="T18105" s="302"/>
    </row>
    <row r="18106" spans="19:20" ht="15.75" x14ac:dyDescent="0.2">
      <c r="S18106" s="302">
        <v>1</v>
      </c>
      <c r="T18106" s="302"/>
    </row>
    <row r="18107" spans="19:20" ht="15.75" x14ac:dyDescent="0.2">
      <c r="S18107" s="302">
        <v>1</v>
      </c>
      <c r="T18107" s="302"/>
    </row>
    <row r="18108" spans="19:20" ht="15.75" x14ac:dyDescent="0.2">
      <c r="S18108" s="302">
        <v>1</v>
      </c>
      <c r="T18108" s="302"/>
    </row>
    <row r="18109" spans="19:20" ht="15.75" x14ac:dyDescent="0.2">
      <c r="S18109" s="302">
        <v>1</v>
      </c>
      <c r="T18109" s="302"/>
    </row>
    <row r="18110" spans="19:20" ht="15.75" x14ac:dyDescent="0.2">
      <c r="S18110" s="302">
        <v>1</v>
      </c>
      <c r="T18110" s="302"/>
    </row>
    <row r="18111" spans="19:20" ht="15.75" x14ac:dyDescent="0.2">
      <c r="S18111" s="302">
        <v>1</v>
      </c>
      <c r="T18111" s="302"/>
    </row>
    <row r="18112" spans="19:20" ht="15.75" x14ac:dyDescent="0.2">
      <c r="S18112" s="302">
        <v>1</v>
      </c>
      <c r="T18112" s="302"/>
    </row>
    <row r="18113" spans="19:20" ht="15.75" x14ac:dyDescent="0.2">
      <c r="S18113" s="302">
        <v>1</v>
      </c>
      <c r="T18113" s="302"/>
    </row>
    <row r="18114" spans="19:20" ht="15.75" x14ac:dyDescent="0.2">
      <c r="S18114" s="302">
        <v>1</v>
      </c>
      <c r="T18114" s="302"/>
    </row>
    <row r="18115" spans="19:20" ht="15.75" x14ac:dyDescent="0.2">
      <c r="S18115" s="302">
        <v>1</v>
      </c>
      <c r="T18115" s="302"/>
    </row>
    <row r="18116" spans="19:20" ht="15.75" x14ac:dyDescent="0.2">
      <c r="S18116" s="302">
        <v>1</v>
      </c>
      <c r="T18116" s="302"/>
    </row>
    <row r="18117" spans="19:20" ht="15.75" x14ac:dyDescent="0.2">
      <c r="S18117" s="302">
        <v>1</v>
      </c>
      <c r="T18117" s="302"/>
    </row>
    <row r="18118" spans="19:20" ht="15.75" x14ac:dyDescent="0.2">
      <c r="S18118" s="302">
        <v>1</v>
      </c>
      <c r="T18118" s="302"/>
    </row>
    <row r="18119" spans="19:20" ht="15.75" x14ac:dyDescent="0.2">
      <c r="S18119" s="302">
        <v>1</v>
      </c>
      <c r="T18119" s="302"/>
    </row>
    <row r="18120" spans="19:20" ht="15.75" x14ac:dyDescent="0.2">
      <c r="S18120" s="302">
        <v>1</v>
      </c>
      <c r="T18120" s="302"/>
    </row>
    <row r="18121" spans="19:20" ht="15.75" x14ac:dyDescent="0.2">
      <c r="S18121" s="302">
        <v>1</v>
      </c>
      <c r="T18121" s="302"/>
    </row>
    <row r="18122" spans="19:20" ht="15.75" x14ac:dyDescent="0.2">
      <c r="S18122" s="302">
        <v>1</v>
      </c>
      <c r="T18122" s="302"/>
    </row>
    <row r="18123" spans="19:20" ht="15.75" x14ac:dyDescent="0.2">
      <c r="S18123" s="302">
        <v>1</v>
      </c>
      <c r="T18123" s="302"/>
    </row>
    <row r="18124" spans="19:20" ht="15.75" x14ac:dyDescent="0.2">
      <c r="S18124" s="302">
        <v>1</v>
      </c>
      <c r="T18124" s="302"/>
    </row>
    <row r="18125" spans="19:20" ht="15.75" x14ac:dyDescent="0.2">
      <c r="S18125" s="302">
        <v>1</v>
      </c>
      <c r="T18125" s="302"/>
    </row>
    <row r="18126" spans="19:20" ht="15.75" x14ac:dyDescent="0.2">
      <c r="S18126" s="302">
        <v>1</v>
      </c>
      <c r="T18126" s="302"/>
    </row>
    <row r="18127" spans="19:20" ht="15.75" x14ac:dyDescent="0.2">
      <c r="S18127" s="302">
        <v>1</v>
      </c>
      <c r="T18127" s="302"/>
    </row>
    <row r="18128" spans="19:20" ht="15.75" x14ac:dyDescent="0.2">
      <c r="S18128" s="302">
        <v>1</v>
      </c>
      <c r="T18128" s="302"/>
    </row>
    <row r="18129" spans="19:20" ht="15.75" x14ac:dyDescent="0.2">
      <c r="S18129" s="302">
        <v>1</v>
      </c>
      <c r="T18129" s="302"/>
    </row>
    <row r="18130" spans="19:20" ht="15.75" x14ac:dyDescent="0.2">
      <c r="S18130" s="302">
        <v>1</v>
      </c>
      <c r="T18130" s="302"/>
    </row>
    <row r="18131" spans="19:20" ht="15.75" x14ac:dyDescent="0.2">
      <c r="S18131" s="302">
        <v>1</v>
      </c>
      <c r="T18131" s="302"/>
    </row>
    <row r="18132" spans="19:20" ht="15.75" x14ac:dyDescent="0.2">
      <c r="S18132" s="302">
        <v>1</v>
      </c>
      <c r="T18132" s="302"/>
    </row>
    <row r="18133" spans="19:20" ht="15.75" x14ac:dyDescent="0.2">
      <c r="S18133" s="302">
        <v>1</v>
      </c>
      <c r="T18133" s="302"/>
    </row>
    <row r="18134" spans="19:20" ht="15.75" x14ac:dyDescent="0.2">
      <c r="S18134" s="302">
        <v>1</v>
      </c>
      <c r="T18134" s="302"/>
    </row>
    <row r="18135" spans="19:20" ht="15.75" x14ac:dyDescent="0.2">
      <c r="S18135" s="302">
        <v>1</v>
      </c>
      <c r="T18135" s="302"/>
    </row>
    <row r="18136" spans="19:20" ht="15.75" x14ac:dyDescent="0.2">
      <c r="S18136" s="302">
        <v>1</v>
      </c>
      <c r="T18136" s="302"/>
    </row>
    <row r="18137" spans="19:20" ht="15.75" x14ac:dyDescent="0.2">
      <c r="S18137" s="302">
        <v>1</v>
      </c>
      <c r="T18137" s="302"/>
    </row>
    <row r="18138" spans="19:20" ht="15.75" x14ac:dyDescent="0.2">
      <c r="S18138" s="302">
        <v>1</v>
      </c>
      <c r="T18138" s="302"/>
    </row>
    <row r="18139" spans="19:20" ht="15.75" x14ac:dyDescent="0.2">
      <c r="S18139" s="302">
        <v>1</v>
      </c>
      <c r="T18139" s="302"/>
    </row>
    <row r="18140" spans="19:20" ht="15.75" x14ac:dyDescent="0.2">
      <c r="S18140" s="302">
        <v>1</v>
      </c>
      <c r="T18140" s="302"/>
    </row>
    <row r="18141" spans="19:20" ht="15.75" x14ac:dyDescent="0.2">
      <c r="S18141" s="302">
        <v>1</v>
      </c>
      <c r="T18141" s="302"/>
    </row>
    <row r="18142" spans="19:20" ht="15.75" x14ac:dyDescent="0.2">
      <c r="S18142" s="302">
        <v>1</v>
      </c>
      <c r="T18142" s="302"/>
    </row>
    <row r="18143" spans="19:20" ht="15.75" x14ac:dyDescent="0.2">
      <c r="S18143" s="302">
        <v>1</v>
      </c>
      <c r="T18143" s="302"/>
    </row>
    <row r="18144" spans="19:20" ht="15.75" x14ac:dyDescent="0.2">
      <c r="S18144" s="302">
        <v>1</v>
      </c>
      <c r="T18144" s="302"/>
    </row>
    <row r="18145" spans="19:20" ht="15.75" x14ac:dyDescent="0.2">
      <c r="S18145" s="302">
        <v>1</v>
      </c>
      <c r="T18145" s="302"/>
    </row>
    <row r="18146" spans="19:20" ht="15.75" x14ac:dyDescent="0.2">
      <c r="S18146" s="302">
        <v>1</v>
      </c>
      <c r="T18146" s="302"/>
    </row>
    <row r="18147" spans="19:20" ht="15.75" x14ac:dyDescent="0.2">
      <c r="S18147" s="302">
        <v>1</v>
      </c>
      <c r="T18147" s="302"/>
    </row>
    <row r="18148" spans="19:20" ht="15.75" x14ac:dyDescent="0.2">
      <c r="S18148" s="302">
        <v>1</v>
      </c>
      <c r="T18148" s="302"/>
    </row>
    <row r="18149" spans="19:20" ht="15.75" x14ac:dyDescent="0.2">
      <c r="S18149" s="302">
        <v>1</v>
      </c>
      <c r="T18149" s="302"/>
    </row>
    <row r="18150" spans="19:20" ht="15.75" x14ac:dyDescent="0.2">
      <c r="S18150" s="302">
        <v>1</v>
      </c>
      <c r="T18150" s="302"/>
    </row>
    <row r="18151" spans="19:20" ht="15.75" x14ac:dyDescent="0.2">
      <c r="S18151" s="302">
        <v>1</v>
      </c>
      <c r="T18151" s="302"/>
    </row>
    <row r="18152" spans="19:20" ht="15.75" x14ac:dyDescent="0.2">
      <c r="S18152" s="302">
        <v>1</v>
      </c>
      <c r="T18152" s="302"/>
    </row>
    <row r="18153" spans="19:20" ht="15.75" x14ac:dyDescent="0.2">
      <c r="S18153" s="302">
        <v>1</v>
      </c>
      <c r="T18153" s="302"/>
    </row>
    <row r="18154" spans="19:20" ht="15.75" x14ac:dyDescent="0.2">
      <c r="S18154" s="302">
        <v>1</v>
      </c>
      <c r="T18154" s="302"/>
    </row>
    <row r="18155" spans="19:20" ht="15.75" x14ac:dyDescent="0.2">
      <c r="S18155" s="302">
        <v>1</v>
      </c>
      <c r="T18155" s="302"/>
    </row>
    <row r="18156" spans="19:20" ht="15.75" x14ac:dyDescent="0.2">
      <c r="S18156" s="302">
        <v>1</v>
      </c>
      <c r="T18156" s="302"/>
    </row>
    <row r="18157" spans="19:20" ht="15.75" x14ac:dyDescent="0.2">
      <c r="S18157" s="302">
        <v>1</v>
      </c>
      <c r="T18157" s="302"/>
    </row>
    <row r="18158" spans="19:20" ht="15.75" x14ac:dyDescent="0.2">
      <c r="S18158" s="302">
        <v>1</v>
      </c>
      <c r="T18158" s="302"/>
    </row>
    <row r="18159" spans="19:20" ht="15.75" x14ac:dyDescent="0.2">
      <c r="S18159" s="302">
        <v>1</v>
      </c>
      <c r="T18159" s="302"/>
    </row>
    <row r="18160" spans="19:20" ht="15.75" x14ac:dyDescent="0.2">
      <c r="S18160" s="302">
        <v>1</v>
      </c>
      <c r="T18160" s="302"/>
    </row>
    <row r="18161" spans="19:20" ht="15.75" x14ac:dyDescent="0.2">
      <c r="S18161" s="302">
        <v>1</v>
      </c>
      <c r="T18161" s="302"/>
    </row>
    <row r="18162" spans="19:20" ht="15.75" x14ac:dyDescent="0.2">
      <c r="S18162" s="302">
        <v>1</v>
      </c>
      <c r="T18162" s="302"/>
    </row>
    <row r="18163" spans="19:20" ht="15.75" x14ac:dyDescent="0.2">
      <c r="S18163" s="302">
        <v>1</v>
      </c>
      <c r="T18163" s="302"/>
    </row>
    <row r="18164" spans="19:20" ht="15.75" x14ac:dyDescent="0.2">
      <c r="S18164" s="302">
        <v>1</v>
      </c>
      <c r="T18164" s="302"/>
    </row>
    <row r="18165" spans="19:20" ht="15.75" x14ac:dyDescent="0.2">
      <c r="S18165" s="302">
        <v>1</v>
      </c>
      <c r="T18165" s="302"/>
    </row>
    <row r="18166" spans="19:20" ht="15.75" x14ac:dyDescent="0.2">
      <c r="S18166" s="302">
        <v>1</v>
      </c>
      <c r="T18166" s="302"/>
    </row>
    <row r="18167" spans="19:20" ht="15.75" x14ac:dyDescent="0.2">
      <c r="S18167" s="302">
        <v>1</v>
      </c>
      <c r="T18167" s="302"/>
    </row>
    <row r="18168" spans="19:20" ht="15.75" x14ac:dyDescent="0.2">
      <c r="S18168" s="302">
        <v>1</v>
      </c>
      <c r="T18168" s="302"/>
    </row>
    <row r="18169" spans="19:20" ht="15.75" x14ac:dyDescent="0.2">
      <c r="S18169" s="302">
        <v>1</v>
      </c>
      <c r="T18169" s="302"/>
    </row>
    <row r="18170" spans="19:20" ht="15.75" x14ac:dyDescent="0.2">
      <c r="S18170" s="302">
        <v>1</v>
      </c>
      <c r="T18170" s="302"/>
    </row>
    <row r="18171" spans="19:20" ht="15.75" x14ac:dyDescent="0.2">
      <c r="S18171" s="302">
        <v>1</v>
      </c>
      <c r="T18171" s="302"/>
    </row>
    <row r="18172" spans="19:20" ht="15.75" x14ac:dyDescent="0.2">
      <c r="S18172" s="302">
        <v>1</v>
      </c>
      <c r="T18172" s="302"/>
    </row>
    <row r="18173" spans="19:20" ht="15.75" x14ac:dyDescent="0.2">
      <c r="S18173" s="302">
        <v>1</v>
      </c>
      <c r="T18173" s="302"/>
    </row>
    <row r="18174" spans="19:20" ht="15.75" x14ac:dyDescent="0.2">
      <c r="S18174" s="302">
        <v>1</v>
      </c>
      <c r="T18174" s="302"/>
    </row>
    <row r="18175" spans="19:20" ht="15.75" x14ac:dyDescent="0.2">
      <c r="S18175" s="302">
        <v>1</v>
      </c>
      <c r="T18175" s="302"/>
    </row>
    <row r="18176" spans="19:20" ht="15.75" x14ac:dyDescent="0.2">
      <c r="S18176" s="302">
        <v>1</v>
      </c>
      <c r="T18176" s="302"/>
    </row>
    <row r="18177" spans="19:20" ht="15.75" x14ac:dyDescent="0.2">
      <c r="S18177" s="302">
        <v>1</v>
      </c>
      <c r="T18177" s="302"/>
    </row>
    <row r="18178" spans="19:20" ht="15.75" x14ac:dyDescent="0.2">
      <c r="S18178" s="302">
        <v>1</v>
      </c>
      <c r="T18178" s="302"/>
    </row>
    <row r="18179" spans="19:20" ht="15.75" x14ac:dyDescent="0.2">
      <c r="S18179" s="302">
        <v>1</v>
      </c>
      <c r="T18179" s="302"/>
    </row>
    <row r="18180" spans="19:20" ht="15.75" x14ac:dyDescent="0.2">
      <c r="S18180" s="302">
        <v>1</v>
      </c>
      <c r="T18180" s="302"/>
    </row>
    <row r="18181" spans="19:20" ht="15.75" x14ac:dyDescent="0.2">
      <c r="S18181" s="302">
        <v>1</v>
      </c>
      <c r="T18181" s="302"/>
    </row>
    <row r="18182" spans="19:20" ht="15.75" x14ac:dyDescent="0.2">
      <c r="S18182" s="302">
        <v>1</v>
      </c>
      <c r="T18182" s="302"/>
    </row>
    <row r="18183" spans="19:20" ht="15.75" x14ac:dyDescent="0.2">
      <c r="S18183" s="302">
        <v>1</v>
      </c>
      <c r="T18183" s="302"/>
    </row>
    <row r="18184" spans="19:20" ht="15.75" x14ac:dyDescent="0.2">
      <c r="S18184" s="302">
        <v>1</v>
      </c>
      <c r="T18184" s="302"/>
    </row>
    <row r="18185" spans="19:20" ht="15.75" x14ac:dyDescent="0.2">
      <c r="S18185" s="302">
        <v>1</v>
      </c>
      <c r="T18185" s="302"/>
    </row>
    <row r="18186" spans="19:20" ht="15.75" x14ac:dyDescent="0.2">
      <c r="S18186" s="302">
        <v>1</v>
      </c>
      <c r="T18186" s="302"/>
    </row>
    <row r="18187" spans="19:20" ht="15.75" x14ac:dyDescent="0.2">
      <c r="S18187" s="302">
        <v>1</v>
      </c>
      <c r="T18187" s="302"/>
    </row>
    <row r="18188" spans="19:20" ht="15.75" x14ac:dyDescent="0.2">
      <c r="S18188" s="302">
        <v>1</v>
      </c>
      <c r="T18188" s="302"/>
    </row>
    <row r="18189" spans="19:20" ht="15.75" x14ac:dyDescent="0.2">
      <c r="S18189" s="302">
        <v>1</v>
      </c>
      <c r="T18189" s="302"/>
    </row>
    <row r="18190" spans="19:20" ht="15.75" x14ac:dyDescent="0.2">
      <c r="S18190" s="302">
        <v>1</v>
      </c>
      <c r="T18190" s="302"/>
    </row>
    <row r="18191" spans="19:20" ht="15.75" x14ac:dyDescent="0.2">
      <c r="S18191" s="302">
        <v>1</v>
      </c>
      <c r="T18191" s="302"/>
    </row>
    <row r="18192" spans="19:20" ht="15.75" x14ac:dyDescent="0.2">
      <c r="S18192" s="302">
        <v>1</v>
      </c>
      <c r="T18192" s="302"/>
    </row>
    <row r="18193" spans="19:20" ht="15.75" x14ac:dyDescent="0.2">
      <c r="S18193" s="302">
        <v>1</v>
      </c>
      <c r="T18193" s="302"/>
    </row>
    <row r="18194" spans="19:20" ht="15.75" x14ac:dyDescent="0.2">
      <c r="S18194" s="302">
        <v>1</v>
      </c>
      <c r="T18194" s="302"/>
    </row>
    <row r="18195" spans="19:20" ht="15.75" x14ac:dyDescent="0.2">
      <c r="S18195" s="302">
        <v>1</v>
      </c>
      <c r="T18195" s="302"/>
    </row>
    <row r="18196" spans="19:20" ht="15.75" x14ac:dyDescent="0.2">
      <c r="S18196" s="302">
        <v>1</v>
      </c>
      <c r="T18196" s="302"/>
    </row>
    <row r="18197" spans="19:20" ht="15.75" x14ac:dyDescent="0.2">
      <c r="S18197" s="302">
        <v>1</v>
      </c>
      <c r="T18197" s="302"/>
    </row>
    <row r="18198" spans="19:20" ht="15.75" x14ac:dyDescent="0.2">
      <c r="S18198" s="302">
        <v>1</v>
      </c>
      <c r="T18198" s="302"/>
    </row>
    <row r="18199" spans="19:20" ht="15.75" x14ac:dyDescent="0.2">
      <c r="S18199" s="302">
        <v>1</v>
      </c>
      <c r="T18199" s="302"/>
    </row>
    <row r="18200" spans="19:20" ht="15.75" x14ac:dyDescent="0.2">
      <c r="S18200" s="302">
        <v>1</v>
      </c>
      <c r="T18200" s="302"/>
    </row>
    <row r="18201" spans="19:20" ht="15.75" x14ac:dyDescent="0.2">
      <c r="S18201" s="302">
        <v>1</v>
      </c>
      <c r="T18201" s="302"/>
    </row>
    <row r="18202" spans="19:20" ht="15.75" x14ac:dyDescent="0.2">
      <c r="S18202" s="302">
        <v>1</v>
      </c>
      <c r="T18202" s="302"/>
    </row>
    <row r="18203" spans="19:20" ht="15.75" x14ac:dyDescent="0.2">
      <c r="S18203" s="302">
        <v>1</v>
      </c>
      <c r="T18203" s="302"/>
    </row>
    <row r="18204" spans="19:20" ht="15.75" x14ac:dyDescent="0.2">
      <c r="S18204" s="302">
        <v>1</v>
      </c>
      <c r="T18204" s="302"/>
    </row>
    <row r="18205" spans="19:20" ht="15.75" x14ac:dyDescent="0.2">
      <c r="S18205" s="302">
        <v>1</v>
      </c>
      <c r="T18205" s="302"/>
    </row>
    <row r="18206" spans="19:20" ht="15.75" x14ac:dyDescent="0.2">
      <c r="S18206" s="302">
        <v>1</v>
      </c>
      <c r="T18206" s="302"/>
    </row>
    <row r="18207" spans="19:20" ht="15.75" x14ac:dyDescent="0.2">
      <c r="S18207" s="302">
        <v>1</v>
      </c>
      <c r="T18207" s="302"/>
    </row>
    <row r="18208" spans="19:20" ht="15.75" x14ac:dyDescent="0.2">
      <c r="S18208" s="302">
        <v>1</v>
      </c>
      <c r="T18208" s="302"/>
    </row>
    <row r="18209" spans="19:20" ht="15.75" x14ac:dyDescent="0.2">
      <c r="S18209" s="302">
        <v>1</v>
      </c>
      <c r="T18209" s="302"/>
    </row>
    <row r="18210" spans="19:20" ht="15.75" x14ac:dyDescent="0.2">
      <c r="S18210" s="302">
        <v>1</v>
      </c>
      <c r="T18210" s="302"/>
    </row>
    <row r="18211" spans="19:20" ht="15.75" x14ac:dyDescent="0.2">
      <c r="S18211" s="302">
        <v>1</v>
      </c>
      <c r="T18211" s="302"/>
    </row>
    <row r="18212" spans="19:20" ht="15.75" x14ac:dyDescent="0.2">
      <c r="S18212" s="302">
        <v>1</v>
      </c>
      <c r="T18212" s="302"/>
    </row>
    <row r="18213" spans="19:20" ht="15.75" x14ac:dyDescent="0.2">
      <c r="S18213" s="302">
        <v>1</v>
      </c>
      <c r="T18213" s="302"/>
    </row>
    <row r="18214" spans="19:20" ht="15.75" x14ac:dyDescent="0.2">
      <c r="S18214" s="302">
        <v>1</v>
      </c>
      <c r="T18214" s="302"/>
    </row>
    <row r="18215" spans="19:20" ht="15.75" x14ac:dyDescent="0.2">
      <c r="S18215" s="302">
        <v>1</v>
      </c>
      <c r="T18215" s="302"/>
    </row>
    <row r="18216" spans="19:20" ht="15.75" x14ac:dyDescent="0.2">
      <c r="S18216" s="302">
        <v>1</v>
      </c>
      <c r="T18216" s="302"/>
    </row>
    <row r="18217" spans="19:20" ht="15.75" x14ac:dyDescent="0.2">
      <c r="S18217" s="302">
        <v>1</v>
      </c>
      <c r="T18217" s="302"/>
    </row>
    <row r="18218" spans="19:20" ht="15.75" x14ac:dyDescent="0.2">
      <c r="S18218" s="302">
        <v>1</v>
      </c>
      <c r="T18218" s="302"/>
    </row>
    <row r="18219" spans="19:20" ht="15.75" x14ac:dyDescent="0.2">
      <c r="S18219" s="302">
        <v>1</v>
      </c>
      <c r="T18219" s="302"/>
    </row>
    <row r="18220" spans="19:20" ht="15.75" x14ac:dyDescent="0.2">
      <c r="S18220" s="302">
        <v>1</v>
      </c>
      <c r="T18220" s="302"/>
    </row>
    <row r="18221" spans="19:20" ht="15.75" x14ac:dyDescent="0.2">
      <c r="S18221" s="302">
        <v>1</v>
      </c>
      <c r="T18221" s="302"/>
    </row>
    <row r="18222" spans="19:20" ht="15.75" x14ac:dyDescent="0.2">
      <c r="S18222" s="302">
        <v>1</v>
      </c>
      <c r="T18222" s="302"/>
    </row>
    <row r="18223" spans="19:20" ht="15.75" x14ac:dyDescent="0.2">
      <c r="S18223" s="302">
        <v>1</v>
      </c>
      <c r="T18223" s="302"/>
    </row>
    <row r="18224" spans="19:20" ht="15.75" x14ac:dyDescent="0.2">
      <c r="S18224" s="302">
        <v>1</v>
      </c>
      <c r="T18224" s="302"/>
    </row>
    <row r="18225" spans="19:20" ht="15.75" x14ac:dyDescent="0.2">
      <c r="S18225" s="302">
        <v>1</v>
      </c>
      <c r="T18225" s="302"/>
    </row>
    <row r="18226" spans="19:20" ht="15.75" x14ac:dyDescent="0.2">
      <c r="S18226" s="302">
        <v>1</v>
      </c>
      <c r="T18226" s="302"/>
    </row>
    <row r="18227" spans="19:20" ht="15.75" x14ac:dyDescent="0.2">
      <c r="S18227" s="302">
        <v>1</v>
      </c>
      <c r="T18227" s="302"/>
    </row>
    <row r="18228" spans="19:20" ht="15.75" x14ac:dyDescent="0.2">
      <c r="S18228" s="302">
        <v>1</v>
      </c>
      <c r="T18228" s="302"/>
    </row>
    <row r="18229" spans="19:20" ht="15.75" x14ac:dyDescent="0.2">
      <c r="S18229" s="302">
        <v>1</v>
      </c>
      <c r="T18229" s="302"/>
    </row>
    <row r="18230" spans="19:20" ht="15.75" x14ac:dyDescent="0.2">
      <c r="S18230" s="302">
        <v>1</v>
      </c>
      <c r="T18230" s="302"/>
    </row>
    <row r="18231" spans="19:20" ht="15.75" x14ac:dyDescent="0.2">
      <c r="S18231" s="302">
        <v>1</v>
      </c>
      <c r="T18231" s="302"/>
    </row>
    <row r="18232" spans="19:20" ht="15.75" x14ac:dyDescent="0.2">
      <c r="S18232" s="302">
        <v>1</v>
      </c>
      <c r="T18232" s="302"/>
    </row>
    <row r="18233" spans="19:20" ht="15.75" x14ac:dyDescent="0.2">
      <c r="S18233" s="302">
        <v>1</v>
      </c>
      <c r="T18233" s="302"/>
    </row>
    <row r="18234" spans="19:20" ht="15.75" x14ac:dyDescent="0.2">
      <c r="S18234" s="302">
        <v>1</v>
      </c>
      <c r="T18234" s="302"/>
    </row>
    <row r="18235" spans="19:20" ht="15.75" x14ac:dyDescent="0.2">
      <c r="S18235" s="302">
        <v>1</v>
      </c>
      <c r="T18235" s="302"/>
    </row>
    <row r="18236" spans="19:20" ht="15.75" x14ac:dyDescent="0.2">
      <c r="S18236" s="302">
        <v>1</v>
      </c>
      <c r="T18236" s="302"/>
    </row>
    <row r="18237" spans="19:20" ht="15.75" x14ac:dyDescent="0.2">
      <c r="S18237" s="302">
        <v>1</v>
      </c>
      <c r="T18237" s="302"/>
    </row>
    <row r="18238" spans="19:20" ht="15.75" x14ac:dyDescent="0.2">
      <c r="S18238" s="302">
        <v>1</v>
      </c>
      <c r="T18238" s="302"/>
    </row>
    <row r="18239" spans="19:20" ht="15.75" x14ac:dyDescent="0.2">
      <c r="S18239" s="302">
        <v>1</v>
      </c>
      <c r="T18239" s="302"/>
    </row>
    <row r="18240" spans="19:20" ht="15.75" x14ac:dyDescent="0.2">
      <c r="S18240" s="302">
        <v>1</v>
      </c>
      <c r="T18240" s="302"/>
    </row>
    <row r="18241" spans="19:20" ht="15.75" x14ac:dyDescent="0.2">
      <c r="S18241" s="302">
        <v>1</v>
      </c>
      <c r="T18241" s="302"/>
    </row>
    <row r="18242" spans="19:20" ht="15.75" x14ac:dyDescent="0.2">
      <c r="S18242" s="302">
        <v>1</v>
      </c>
      <c r="T18242" s="302"/>
    </row>
    <row r="18243" spans="19:20" ht="15.75" x14ac:dyDescent="0.2">
      <c r="S18243" s="302">
        <v>1</v>
      </c>
      <c r="T18243" s="302"/>
    </row>
    <row r="18244" spans="19:20" ht="15.75" x14ac:dyDescent="0.2">
      <c r="S18244" s="302">
        <v>1</v>
      </c>
      <c r="T18244" s="302"/>
    </row>
    <row r="18245" spans="19:20" ht="15.75" x14ac:dyDescent="0.2">
      <c r="S18245" s="302">
        <v>1</v>
      </c>
      <c r="T18245" s="302"/>
    </row>
    <row r="18246" spans="19:20" ht="15.75" x14ac:dyDescent="0.2">
      <c r="S18246" s="302">
        <v>1</v>
      </c>
      <c r="T18246" s="302"/>
    </row>
    <row r="18247" spans="19:20" ht="15.75" x14ac:dyDescent="0.2">
      <c r="S18247" s="302">
        <v>1</v>
      </c>
      <c r="T18247" s="302"/>
    </row>
    <row r="18248" spans="19:20" ht="15.75" x14ac:dyDescent="0.2">
      <c r="S18248" s="302">
        <v>1</v>
      </c>
      <c r="T18248" s="302"/>
    </row>
    <row r="18249" spans="19:20" ht="15.75" x14ac:dyDescent="0.2">
      <c r="S18249" s="302">
        <v>1</v>
      </c>
      <c r="T18249" s="302"/>
    </row>
    <row r="18250" spans="19:20" ht="15.75" x14ac:dyDescent="0.2">
      <c r="S18250" s="302">
        <v>1</v>
      </c>
      <c r="T18250" s="302"/>
    </row>
    <row r="18251" spans="19:20" ht="15.75" x14ac:dyDescent="0.2">
      <c r="S18251" s="302">
        <v>1</v>
      </c>
      <c r="T18251" s="302"/>
    </row>
    <row r="18252" spans="19:20" ht="15.75" x14ac:dyDescent="0.2">
      <c r="S18252" s="302">
        <v>1</v>
      </c>
      <c r="T18252" s="302"/>
    </row>
    <row r="18253" spans="19:20" ht="15.75" x14ac:dyDescent="0.2">
      <c r="S18253" s="302">
        <v>1</v>
      </c>
      <c r="T18253" s="302"/>
    </row>
    <row r="18254" spans="19:20" ht="15.75" x14ac:dyDescent="0.2">
      <c r="S18254" s="302">
        <v>1</v>
      </c>
      <c r="T18254" s="302"/>
    </row>
    <row r="18255" spans="19:20" ht="15.75" x14ac:dyDescent="0.2">
      <c r="S18255" s="302">
        <v>1</v>
      </c>
      <c r="T18255" s="302"/>
    </row>
    <row r="18256" spans="19:20" ht="15.75" x14ac:dyDescent="0.2">
      <c r="S18256" s="302">
        <v>1</v>
      </c>
      <c r="T18256" s="302"/>
    </row>
    <row r="18257" spans="19:20" ht="15.75" x14ac:dyDescent="0.2">
      <c r="S18257" s="302">
        <v>1</v>
      </c>
      <c r="T18257" s="302"/>
    </row>
    <row r="18258" spans="19:20" ht="15.75" x14ac:dyDescent="0.2">
      <c r="S18258" s="302">
        <v>1</v>
      </c>
      <c r="T18258" s="302"/>
    </row>
    <row r="18259" spans="19:20" ht="15.75" x14ac:dyDescent="0.2">
      <c r="S18259" s="302">
        <v>1</v>
      </c>
      <c r="T18259" s="302"/>
    </row>
    <row r="18260" spans="19:20" ht="15.75" x14ac:dyDescent="0.2">
      <c r="S18260" s="302">
        <v>1</v>
      </c>
      <c r="T18260" s="302"/>
    </row>
    <row r="18261" spans="19:20" ht="15.75" x14ac:dyDescent="0.2">
      <c r="S18261" s="302">
        <v>1</v>
      </c>
      <c r="T18261" s="302"/>
    </row>
    <row r="18262" spans="19:20" ht="15.75" x14ac:dyDescent="0.2">
      <c r="S18262" s="302">
        <v>1</v>
      </c>
      <c r="T18262" s="302"/>
    </row>
    <row r="18263" spans="19:20" ht="15.75" x14ac:dyDescent="0.2">
      <c r="S18263" s="302">
        <v>1</v>
      </c>
      <c r="T18263" s="302"/>
    </row>
    <row r="18264" spans="19:20" ht="15.75" x14ac:dyDescent="0.2">
      <c r="S18264" s="302">
        <v>1</v>
      </c>
      <c r="T18264" s="302"/>
    </row>
    <row r="18265" spans="19:20" ht="15.75" x14ac:dyDescent="0.2">
      <c r="S18265" s="302">
        <v>1</v>
      </c>
      <c r="T18265" s="302"/>
    </row>
    <row r="18266" spans="19:20" ht="15.75" x14ac:dyDescent="0.2">
      <c r="S18266" s="302">
        <v>1</v>
      </c>
      <c r="T18266" s="302"/>
    </row>
    <row r="18267" spans="19:20" ht="15.75" x14ac:dyDescent="0.2">
      <c r="S18267" s="302">
        <v>1</v>
      </c>
      <c r="T18267" s="302"/>
    </row>
    <row r="18268" spans="19:20" ht="15.75" x14ac:dyDescent="0.2">
      <c r="S18268" s="302">
        <v>1</v>
      </c>
      <c r="T18268" s="302"/>
    </row>
    <row r="18269" spans="19:20" ht="15.75" x14ac:dyDescent="0.2">
      <c r="S18269" s="302">
        <v>1</v>
      </c>
      <c r="T18269" s="302"/>
    </row>
    <row r="18270" spans="19:20" ht="15.75" x14ac:dyDescent="0.2">
      <c r="S18270" s="302">
        <v>1</v>
      </c>
      <c r="T18270" s="302"/>
    </row>
    <row r="18271" spans="19:20" ht="15.75" x14ac:dyDescent="0.2">
      <c r="S18271" s="302">
        <v>1</v>
      </c>
      <c r="T18271" s="302"/>
    </row>
    <row r="18272" spans="19:20" ht="15.75" x14ac:dyDescent="0.2">
      <c r="S18272" s="302">
        <v>1</v>
      </c>
      <c r="T18272" s="302"/>
    </row>
    <row r="18273" spans="19:20" ht="15.75" x14ac:dyDescent="0.2">
      <c r="S18273" s="302">
        <v>1</v>
      </c>
      <c r="T18273" s="302"/>
    </row>
    <row r="18274" spans="19:20" ht="15.75" x14ac:dyDescent="0.2">
      <c r="S18274" s="302">
        <v>1</v>
      </c>
      <c r="T18274" s="302"/>
    </row>
    <row r="18275" spans="19:20" ht="15.75" x14ac:dyDescent="0.2">
      <c r="S18275" s="302">
        <v>1</v>
      </c>
      <c r="T18275" s="302"/>
    </row>
    <row r="18276" spans="19:20" ht="15.75" x14ac:dyDescent="0.2">
      <c r="S18276" s="302">
        <v>1</v>
      </c>
      <c r="T18276" s="302"/>
    </row>
    <row r="18277" spans="19:20" ht="15.75" x14ac:dyDescent="0.2">
      <c r="S18277" s="302">
        <v>1</v>
      </c>
      <c r="T18277" s="302"/>
    </row>
    <row r="18278" spans="19:20" ht="15.75" x14ac:dyDescent="0.2">
      <c r="S18278" s="302">
        <v>1</v>
      </c>
      <c r="T18278" s="302"/>
    </row>
    <row r="18279" spans="19:20" ht="15.75" x14ac:dyDescent="0.2">
      <c r="S18279" s="302">
        <v>1</v>
      </c>
      <c r="T18279" s="302"/>
    </row>
    <row r="18280" spans="19:20" ht="15.75" x14ac:dyDescent="0.2">
      <c r="S18280" s="302">
        <v>1</v>
      </c>
      <c r="T18280" s="302"/>
    </row>
    <row r="18281" spans="19:20" ht="15.75" x14ac:dyDescent="0.2">
      <c r="S18281" s="302">
        <v>1</v>
      </c>
      <c r="T18281" s="302"/>
    </row>
    <row r="18282" spans="19:20" ht="15.75" x14ac:dyDescent="0.2">
      <c r="S18282" s="302">
        <v>1</v>
      </c>
      <c r="T18282" s="302"/>
    </row>
    <row r="18283" spans="19:20" ht="15.75" x14ac:dyDescent="0.2">
      <c r="S18283" s="302">
        <v>1</v>
      </c>
      <c r="T18283" s="302"/>
    </row>
    <row r="18284" spans="19:20" ht="15.75" x14ac:dyDescent="0.2">
      <c r="S18284" s="302">
        <v>1</v>
      </c>
      <c r="T18284" s="302"/>
    </row>
    <row r="18285" spans="19:20" ht="15.75" x14ac:dyDescent="0.2">
      <c r="S18285" s="302">
        <v>1</v>
      </c>
      <c r="T18285" s="302"/>
    </row>
    <row r="18286" spans="19:20" ht="15.75" x14ac:dyDescent="0.2">
      <c r="S18286" s="302">
        <v>1</v>
      </c>
      <c r="T18286" s="302"/>
    </row>
    <row r="18287" spans="19:20" ht="15.75" x14ac:dyDescent="0.2">
      <c r="S18287" s="302">
        <v>1</v>
      </c>
      <c r="T18287" s="302"/>
    </row>
    <row r="18288" spans="19:20" ht="15.75" x14ac:dyDescent="0.2">
      <c r="S18288" s="302">
        <v>1</v>
      </c>
      <c r="T18288" s="302"/>
    </row>
    <row r="18289" spans="19:20" ht="15.75" x14ac:dyDescent="0.2">
      <c r="S18289" s="302">
        <v>1</v>
      </c>
      <c r="T18289" s="302"/>
    </row>
    <row r="18290" spans="19:20" ht="15.75" x14ac:dyDescent="0.2">
      <c r="S18290" s="302">
        <v>1</v>
      </c>
      <c r="T18290" s="302"/>
    </row>
    <row r="18291" spans="19:20" ht="15.75" x14ac:dyDescent="0.2">
      <c r="S18291" s="302">
        <v>1</v>
      </c>
      <c r="T18291" s="302"/>
    </row>
    <row r="18292" spans="19:20" ht="15.75" x14ac:dyDescent="0.2">
      <c r="S18292" s="302">
        <v>1</v>
      </c>
      <c r="T18292" s="302"/>
    </row>
    <row r="18293" spans="19:20" ht="15.75" x14ac:dyDescent="0.2">
      <c r="S18293" s="302">
        <v>1</v>
      </c>
      <c r="T18293" s="302"/>
    </row>
    <row r="18294" spans="19:20" ht="15.75" x14ac:dyDescent="0.2">
      <c r="S18294" s="302">
        <v>1</v>
      </c>
      <c r="T18294" s="302"/>
    </row>
    <row r="18295" spans="19:20" ht="15.75" x14ac:dyDescent="0.2">
      <c r="S18295" s="302">
        <v>1</v>
      </c>
      <c r="T18295" s="302"/>
    </row>
    <row r="18296" spans="19:20" ht="15.75" x14ac:dyDescent="0.2">
      <c r="S18296" s="302">
        <v>1</v>
      </c>
      <c r="T18296" s="302"/>
    </row>
    <row r="18297" spans="19:20" ht="15.75" x14ac:dyDescent="0.2">
      <c r="S18297" s="302">
        <v>1</v>
      </c>
      <c r="T18297" s="302"/>
    </row>
    <row r="18298" spans="19:20" ht="15.75" x14ac:dyDescent="0.2">
      <c r="S18298" s="302">
        <v>1</v>
      </c>
      <c r="T18298" s="302"/>
    </row>
    <row r="18299" spans="19:20" ht="15.75" x14ac:dyDescent="0.2">
      <c r="S18299" s="302">
        <v>1</v>
      </c>
      <c r="T18299" s="302"/>
    </row>
    <row r="18300" spans="19:20" ht="15.75" x14ac:dyDescent="0.2">
      <c r="S18300" s="302">
        <v>1</v>
      </c>
      <c r="T18300" s="302"/>
    </row>
    <row r="18301" spans="19:20" ht="15.75" x14ac:dyDescent="0.2">
      <c r="S18301" s="302">
        <v>1</v>
      </c>
      <c r="T18301" s="302"/>
    </row>
    <row r="18302" spans="19:20" ht="15.75" x14ac:dyDescent="0.2">
      <c r="S18302" s="302">
        <v>1</v>
      </c>
      <c r="T18302" s="302"/>
    </row>
    <row r="18303" spans="19:20" ht="15.75" x14ac:dyDescent="0.2">
      <c r="S18303" s="302">
        <v>1</v>
      </c>
      <c r="T18303" s="302"/>
    </row>
    <row r="18304" spans="19:20" ht="15.75" x14ac:dyDescent="0.2">
      <c r="S18304" s="302">
        <v>1</v>
      </c>
      <c r="T18304" s="302"/>
    </row>
    <row r="18305" spans="19:20" ht="15.75" x14ac:dyDescent="0.2">
      <c r="S18305" s="302">
        <v>1</v>
      </c>
      <c r="T18305" s="302"/>
    </row>
    <row r="18306" spans="19:20" ht="15.75" x14ac:dyDescent="0.2">
      <c r="S18306" s="302">
        <v>1</v>
      </c>
      <c r="T18306" s="302"/>
    </row>
    <row r="18307" spans="19:20" ht="15.75" x14ac:dyDescent="0.2">
      <c r="S18307" s="302">
        <v>1</v>
      </c>
      <c r="T18307" s="302"/>
    </row>
    <row r="18308" spans="19:20" ht="15.75" x14ac:dyDescent="0.2">
      <c r="S18308" s="302">
        <v>1</v>
      </c>
      <c r="T18308" s="302"/>
    </row>
    <row r="18309" spans="19:20" ht="15.75" x14ac:dyDescent="0.2">
      <c r="S18309" s="302">
        <v>1</v>
      </c>
      <c r="T18309" s="302"/>
    </row>
    <row r="18310" spans="19:20" ht="15.75" x14ac:dyDescent="0.2">
      <c r="S18310" s="302">
        <v>1</v>
      </c>
      <c r="T18310" s="302"/>
    </row>
    <row r="18311" spans="19:20" ht="15.75" x14ac:dyDescent="0.2">
      <c r="S18311" s="302">
        <v>1</v>
      </c>
      <c r="T18311" s="302"/>
    </row>
    <row r="18312" spans="19:20" ht="15.75" x14ac:dyDescent="0.2">
      <c r="S18312" s="302">
        <v>1</v>
      </c>
      <c r="T18312" s="302"/>
    </row>
    <row r="18313" spans="19:20" ht="15.75" x14ac:dyDescent="0.2">
      <c r="S18313" s="302">
        <v>1</v>
      </c>
      <c r="T18313" s="302"/>
    </row>
    <row r="18314" spans="19:20" ht="15.75" x14ac:dyDescent="0.2">
      <c r="S18314" s="302">
        <v>1</v>
      </c>
      <c r="T18314" s="302"/>
    </row>
    <row r="18315" spans="19:20" ht="15.75" x14ac:dyDescent="0.2">
      <c r="S18315" s="302">
        <v>1</v>
      </c>
      <c r="T18315" s="302"/>
    </row>
    <row r="18316" spans="19:20" ht="15.75" x14ac:dyDescent="0.2">
      <c r="S18316" s="302">
        <v>1</v>
      </c>
      <c r="T18316" s="302"/>
    </row>
    <row r="18317" spans="19:20" ht="15.75" x14ac:dyDescent="0.2">
      <c r="S18317" s="302">
        <v>1</v>
      </c>
      <c r="T18317" s="302"/>
    </row>
    <row r="18318" spans="19:20" ht="15.75" x14ac:dyDescent="0.2">
      <c r="S18318" s="302">
        <v>1</v>
      </c>
      <c r="T18318" s="302"/>
    </row>
    <row r="18319" spans="19:20" ht="15.75" x14ac:dyDescent="0.2">
      <c r="S18319" s="302">
        <v>1</v>
      </c>
      <c r="T18319" s="302"/>
    </row>
    <row r="18320" spans="19:20" ht="15.75" x14ac:dyDescent="0.2">
      <c r="S18320" s="302">
        <v>1</v>
      </c>
      <c r="T18320" s="302"/>
    </row>
    <row r="18321" spans="19:20" ht="15.75" x14ac:dyDescent="0.2">
      <c r="S18321" s="302">
        <v>1</v>
      </c>
      <c r="T18321" s="302"/>
    </row>
    <row r="18322" spans="19:20" ht="15.75" x14ac:dyDescent="0.2">
      <c r="S18322" s="302">
        <v>1</v>
      </c>
      <c r="T18322" s="302"/>
    </row>
    <row r="18323" spans="19:20" ht="15.75" x14ac:dyDescent="0.2">
      <c r="S18323" s="302">
        <v>1</v>
      </c>
      <c r="T18323" s="302"/>
    </row>
    <row r="18324" spans="19:20" ht="15.75" x14ac:dyDescent="0.2">
      <c r="S18324" s="302">
        <v>1</v>
      </c>
      <c r="T18324" s="302"/>
    </row>
    <row r="18325" spans="19:20" ht="15.75" x14ac:dyDescent="0.2">
      <c r="S18325" s="302">
        <v>1</v>
      </c>
      <c r="T18325" s="302"/>
    </row>
    <row r="18326" spans="19:20" ht="15.75" x14ac:dyDescent="0.2">
      <c r="S18326" s="302">
        <v>1</v>
      </c>
      <c r="T18326" s="302"/>
    </row>
    <row r="18327" spans="19:20" ht="15.75" x14ac:dyDescent="0.2">
      <c r="S18327" s="302">
        <v>1</v>
      </c>
      <c r="T18327" s="302"/>
    </row>
    <row r="18328" spans="19:20" ht="15.75" x14ac:dyDescent="0.2">
      <c r="S18328" s="302">
        <v>1</v>
      </c>
      <c r="T18328" s="302"/>
    </row>
    <row r="18329" spans="19:20" ht="15.75" x14ac:dyDescent="0.2">
      <c r="S18329" s="302">
        <v>1</v>
      </c>
      <c r="T18329" s="302"/>
    </row>
    <row r="18330" spans="19:20" ht="15.75" x14ac:dyDescent="0.2">
      <c r="S18330" s="302">
        <v>1</v>
      </c>
      <c r="T18330" s="302"/>
    </row>
    <row r="18331" spans="19:20" ht="15.75" x14ac:dyDescent="0.2">
      <c r="S18331" s="302">
        <v>1</v>
      </c>
      <c r="T18331" s="302"/>
    </row>
    <row r="18332" spans="19:20" ht="15.75" x14ac:dyDescent="0.2">
      <c r="S18332" s="302">
        <v>1</v>
      </c>
      <c r="T18332" s="302"/>
    </row>
    <row r="18333" spans="19:20" ht="15.75" x14ac:dyDescent="0.2">
      <c r="S18333" s="302">
        <v>1</v>
      </c>
      <c r="T18333" s="302"/>
    </row>
    <row r="18334" spans="19:20" ht="15.75" x14ac:dyDescent="0.2">
      <c r="S18334" s="302">
        <v>1</v>
      </c>
      <c r="T18334" s="302"/>
    </row>
    <row r="18335" spans="19:20" ht="15.75" x14ac:dyDescent="0.2">
      <c r="S18335" s="302">
        <v>1</v>
      </c>
      <c r="T18335" s="302"/>
    </row>
    <row r="18336" spans="19:20" ht="15.75" x14ac:dyDescent="0.2">
      <c r="S18336" s="302">
        <v>1</v>
      </c>
      <c r="T18336" s="302"/>
    </row>
    <row r="18337" spans="19:20" ht="15.75" x14ac:dyDescent="0.2">
      <c r="S18337" s="302">
        <v>1</v>
      </c>
      <c r="T18337" s="302"/>
    </row>
    <row r="18338" spans="19:20" ht="15.75" x14ac:dyDescent="0.2">
      <c r="S18338" s="302">
        <v>1</v>
      </c>
      <c r="T18338" s="302"/>
    </row>
    <row r="18339" spans="19:20" ht="15.75" x14ac:dyDescent="0.2">
      <c r="S18339" s="302">
        <v>1</v>
      </c>
      <c r="T18339" s="302"/>
    </row>
    <row r="18340" spans="19:20" ht="15.75" x14ac:dyDescent="0.2">
      <c r="S18340" s="302">
        <v>1</v>
      </c>
      <c r="T18340" s="302"/>
    </row>
    <row r="18341" spans="19:20" ht="15.75" x14ac:dyDescent="0.2">
      <c r="S18341" s="302">
        <v>1</v>
      </c>
      <c r="T18341" s="302"/>
    </row>
    <row r="18342" spans="19:20" ht="15.75" x14ac:dyDescent="0.2">
      <c r="S18342" s="302">
        <v>1</v>
      </c>
      <c r="T18342" s="302"/>
    </row>
    <row r="18343" spans="19:20" ht="15.75" x14ac:dyDescent="0.2">
      <c r="S18343" s="302">
        <v>1</v>
      </c>
      <c r="T18343" s="302"/>
    </row>
    <row r="18344" spans="19:20" ht="15.75" x14ac:dyDescent="0.2">
      <c r="S18344" s="302">
        <v>1</v>
      </c>
      <c r="T18344" s="302"/>
    </row>
    <row r="18345" spans="19:20" ht="15.75" x14ac:dyDescent="0.2">
      <c r="S18345" s="302">
        <v>1</v>
      </c>
      <c r="T18345" s="302"/>
    </row>
    <row r="18346" spans="19:20" ht="15.75" x14ac:dyDescent="0.2">
      <c r="S18346" s="302">
        <v>1</v>
      </c>
      <c r="T18346" s="302"/>
    </row>
    <row r="18347" spans="19:20" ht="15.75" x14ac:dyDescent="0.2">
      <c r="S18347" s="302">
        <v>1</v>
      </c>
      <c r="T18347" s="302"/>
    </row>
    <row r="18348" spans="19:20" ht="15.75" x14ac:dyDescent="0.2">
      <c r="S18348" s="302">
        <v>1</v>
      </c>
      <c r="T18348" s="302"/>
    </row>
    <row r="18349" spans="19:20" ht="15.75" x14ac:dyDescent="0.2">
      <c r="S18349" s="302">
        <v>1</v>
      </c>
      <c r="T18349" s="302"/>
    </row>
    <row r="18350" spans="19:20" ht="15.75" x14ac:dyDescent="0.2">
      <c r="S18350" s="302">
        <v>1</v>
      </c>
      <c r="T18350" s="302"/>
    </row>
    <row r="18351" spans="19:20" ht="15.75" x14ac:dyDescent="0.2">
      <c r="S18351" s="302">
        <v>1</v>
      </c>
      <c r="T18351" s="302"/>
    </row>
    <row r="18352" spans="19:20" ht="15.75" x14ac:dyDescent="0.2">
      <c r="S18352" s="302">
        <v>1</v>
      </c>
      <c r="T18352" s="302"/>
    </row>
    <row r="18353" spans="19:20" ht="15.75" x14ac:dyDescent="0.2">
      <c r="S18353" s="302">
        <v>1</v>
      </c>
      <c r="T18353" s="302"/>
    </row>
    <row r="18354" spans="19:20" ht="15.75" x14ac:dyDescent="0.2">
      <c r="S18354" s="302">
        <v>1</v>
      </c>
      <c r="T18354" s="302"/>
    </row>
    <row r="18355" spans="19:20" ht="15.75" x14ac:dyDescent="0.2">
      <c r="S18355" s="302">
        <v>1</v>
      </c>
      <c r="T18355" s="302"/>
    </row>
    <row r="18356" spans="19:20" ht="15.75" x14ac:dyDescent="0.2">
      <c r="S18356" s="302">
        <v>1</v>
      </c>
      <c r="T18356" s="302"/>
    </row>
    <row r="18357" spans="19:20" ht="15.75" x14ac:dyDescent="0.2">
      <c r="S18357" s="302">
        <v>1</v>
      </c>
      <c r="T18357" s="302"/>
    </row>
    <row r="18358" spans="19:20" ht="15.75" x14ac:dyDescent="0.2">
      <c r="S18358" s="302">
        <v>1</v>
      </c>
      <c r="T18358" s="302"/>
    </row>
    <row r="18359" spans="19:20" ht="15.75" x14ac:dyDescent="0.2">
      <c r="S18359" s="302">
        <v>1</v>
      </c>
      <c r="T18359" s="302"/>
    </row>
    <row r="18360" spans="19:20" ht="15.75" x14ac:dyDescent="0.2">
      <c r="S18360" s="302">
        <v>1</v>
      </c>
      <c r="T18360" s="302"/>
    </row>
    <row r="18361" spans="19:20" ht="15.75" x14ac:dyDescent="0.2">
      <c r="S18361" s="302">
        <v>1</v>
      </c>
      <c r="T18361" s="302"/>
    </row>
    <row r="18362" spans="19:20" ht="15.75" x14ac:dyDescent="0.2">
      <c r="S18362" s="302">
        <v>1</v>
      </c>
      <c r="T18362" s="302"/>
    </row>
    <row r="18363" spans="19:20" ht="15.75" x14ac:dyDescent="0.2">
      <c r="S18363" s="302">
        <v>1</v>
      </c>
      <c r="T18363" s="302"/>
    </row>
    <row r="18364" spans="19:20" ht="15.75" x14ac:dyDescent="0.2">
      <c r="S18364" s="302">
        <v>1</v>
      </c>
      <c r="T18364" s="302"/>
    </row>
    <row r="18365" spans="19:20" ht="15.75" x14ac:dyDescent="0.2">
      <c r="S18365" s="302">
        <v>1</v>
      </c>
      <c r="T18365" s="302"/>
    </row>
    <row r="18366" spans="19:20" ht="15.75" x14ac:dyDescent="0.2">
      <c r="S18366" s="302">
        <v>1</v>
      </c>
      <c r="T18366" s="302"/>
    </row>
    <row r="18367" spans="19:20" ht="15.75" x14ac:dyDescent="0.2">
      <c r="S18367" s="302">
        <v>1</v>
      </c>
      <c r="T18367" s="302"/>
    </row>
    <row r="18368" spans="19:20" ht="15.75" x14ac:dyDescent="0.2">
      <c r="S18368" s="302">
        <v>1</v>
      </c>
      <c r="T18368" s="302"/>
    </row>
    <row r="18369" spans="19:20" ht="15.75" x14ac:dyDescent="0.2">
      <c r="S18369" s="302">
        <v>1</v>
      </c>
      <c r="T18369" s="302"/>
    </row>
    <row r="18370" spans="19:20" ht="15.75" x14ac:dyDescent="0.2">
      <c r="S18370" s="302">
        <v>1</v>
      </c>
      <c r="T18370" s="302"/>
    </row>
    <row r="18371" spans="19:20" ht="15.75" x14ac:dyDescent="0.2">
      <c r="S18371" s="302">
        <v>1</v>
      </c>
      <c r="T18371" s="302"/>
    </row>
    <row r="18372" spans="19:20" ht="15.75" x14ac:dyDescent="0.2">
      <c r="S18372" s="302">
        <v>1</v>
      </c>
      <c r="T18372" s="302"/>
    </row>
    <row r="18373" spans="19:20" ht="15.75" x14ac:dyDescent="0.2">
      <c r="S18373" s="302">
        <v>1</v>
      </c>
      <c r="T18373" s="302"/>
    </row>
    <row r="18374" spans="19:20" ht="15.75" x14ac:dyDescent="0.2">
      <c r="S18374" s="302">
        <v>1</v>
      </c>
      <c r="T18374" s="302"/>
    </row>
    <row r="18375" spans="19:20" ht="15.75" x14ac:dyDescent="0.2">
      <c r="S18375" s="302">
        <v>1</v>
      </c>
      <c r="T18375" s="302"/>
    </row>
    <row r="18376" spans="19:20" ht="15.75" x14ac:dyDescent="0.2">
      <c r="S18376" s="302">
        <v>1</v>
      </c>
      <c r="T18376" s="302"/>
    </row>
    <row r="18377" spans="19:20" ht="15.75" x14ac:dyDescent="0.2">
      <c r="S18377" s="302">
        <v>1</v>
      </c>
      <c r="T18377" s="302"/>
    </row>
    <row r="18378" spans="19:20" ht="15.75" x14ac:dyDescent="0.2">
      <c r="S18378" s="302">
        <v>1</v>
      </c>
      <c r="T18378" s="302"/>
    </row>
    <row r="18379" spans="19:20" ht="15.75" x14ac:dyDescent="0.2">
      <c r="S18379" s="302">
        <v>1</v>
      </c>
      <c r="T18379" s="302"/>
    </row>
    <row r="18380" spans="19:20" ht="15.75" x14ac:dyDescent="0.2">
      <c r="S18380" s="302">
        <v>1</v>
      </c>
      <c r="T18380" s="302"/>
    </row>
    <row r="18381" spans="19:20" ht="15.75" x14ac:dyDescent="0.2">
      <c r="S18381" s="302">
        <v>1</v>
      </c>
      <c r="T18381" s="302"/>
    </row>
    <row r="18382" spans="19:20" ht="15.75" x14ac:dyDescent="0.2">
      <c r="S18382" s="302">
        <v>1</v>
      </c>
      <c r="T18382" s="302"/>
    </row>
    <row r="18383" spans="19:20" ht="15.75" x14ac:dyDescent="0.2">
      <c r="S18383" s="302">
        <v>1</v>
      </c>
      <c r="T18383" s="302"/>
    </row>
    <row r="18384" spans="19:20" ht="15.75" x14ac:dyDescent="0.2">
      <c r="S18384" s="302">
        <v>1</v>
      </c>
      <c r="T18384" s="302"/>
    </row>
    <row r="18385" spans="19:20" ht="15.75" x14ac:dyDescent="0.2">
      <c r="S18385" s="302">
        <v>1</v>
      </c>
      <c r="T18385" s="302"/>
    </row>
    <row r="18386" spans="19:20" ht="15.75" x14ac:dyDescent="0.2">
      <c r="S18386" s="302">
        <v>1</v>
      </c>
      <c r="T18386" s="302"/>
    </row>
    <row r="18387" spans="19:20" ht="15.75" x14ac:dyDescent="0.2">
      <c r="S18387" s="302">
        <v>1</v>
      </c>
      <c r="T18387" s="302"/>
    </row>
    <row r="18388" spans="19:20" ht="15.75" x14ac:dyDescent="0.2">
      <c r="S18388" s="302">
        <v>1</v>
      </c>
      <c r="T18388" s="302"/>
    </row>
    <row r="18389" spans="19:20" ht="15.75" x14ac:dyDescent="0.2">
      <c r="S18389" s="302">
        <v>1</v>
      </c>
      <c r="T18389" s="302"/>
    </row>
    <row r="18390" spans="19:20" ht="15.75" x14ac:dyDescent="0.2">
      <c r="S18390" s="302">
        <v>1</v>
      </c>
      <c r="T18390" s="302"/>
    </row>
    <row r="18391" spans="19:20" ht="15.75" x14ac:dyDescent="0.2">
      <c r="S18391" s="302">
        <v>1</v>
      </c>
      <c r="T18391" s="302"/>
    </row>
    <row r="18392" spans="19:20" ht="15.75" x14ac:dyDescent="0.2">
      <c r="S18392" s="302">
        <v>1</v>
      </c>
      <c r="T18392" s="302"/>
    </row>
    <row r="18393" spans="19:20" ht="15.75" x14ac:dyDescent="0.2">
      <c r="S18393" s="302">
        <v>1</v>
      </c>
      <c r="T18393" s="302"/>
    </row>
    <row r="18394" spans="19:20" ht="15.75" x14ac:dyDescent="0.2">
      <c r="S18394" s="302">
        <v>1</v>
      </c>
      <c r="T18394" s="302"/>
    </row>
    <row r="18395" spans="19:20" ht="15.75" x14ac:dyDescent="0.2">
      <c r="S18395" s="302">
        <v>1</v>
      </c>
      <c r="T18395" s="302"/>
    </row>
    <row r="18396" spans="19:20" ht="15.75" x14ac:dyDescent="0.2">
      <c r="S18396" s="302">
        <v>1</v>
      </c>
      <c r="T18396" s="302"/>
    </row>
    <row r="18397" spans="19:20" ht="15.75" x14ac:dyDescent="0.2">
      <c r="S18397" s="302">
        <v>1</v>
      </c>
      <c r="T18397" s="302"/>
    </row>
    <row r="18398" spans="19:20" ht="15.75" x14ac:dyDescent="0.2">
      <c r="S18398" s="302">
        <v>1</v>
      </c>
      <c r="T18398" s="302"/>
    </row>
    <row r="18399" spans="19:20" ht="15.75" x14ac:dyDescent="0.2">
      <c r="S18399" s="302">
        <v>1</v>
      </c>
      <c r="T18399" s="302"/>
    </row>
    <row r="18400" spans="19:20" ht="15.75" x14ac:dyDescent="0.2">
      <c r="S18400" s="302">
        <v>1</v>
      </c>
      <c r="T18400" s="302"/>
    </row>
    <row r="18401" spans="19:20" ht="15.75" x14ac:dyDescent="0.2">
      <c r="S18401" s="302">
        <v>1</v>
      </c>
      <c r="T18401" s="302"/>
    </row>
    <row r="18402" spans="19:20" ht="15.75" x14ac:dyDescent="0.2">
      <c r="S18402" s="302">
        <v>1</v>
      </c>
      <c r="T18402" s="302"/>
    </row>
    <row r="18403" spans="19:20" ht="15.75" x14ac:dyDescent="0.2">
      <c r="S18403" s="302">
        <v>1</v>
      </c>
      <c r="T18403" s="302"/>
    </row>
    <row r="18404" spans="19:20" ht="15.75" x14ac:dyDescent="0.2">
      <c r="S18404" s="302">
        <v>1</v>
      </c>
      <c r="T18404" s="302"/>
    </row>
    <row r="18405" spans="19:20" ht="15.75" x14ac:dyDescent="0.2">
      <c r="S18405" s="302">
        <v>1</v>
      </c>
      <c r="T18405" s="302"/>
    </row>
    <row r="18406" spans="19:20" ht="15.75" x14ac:dyDescent="0.2">
      <c r="S18406" s="302">
        <v>1</v>
      </c>
      <c r="T18406" s="302"/>
    </row>
    <row r="18407" spans="19:20" ht="15.75" x14ac:dyDescent="0.2">
      <c r="S18407" s="302">
        <v>1</v>
      </c>
      <c r="T18407" s="302"/>
    </row>
    <row r="18408" spans="19:20" ht="15.75" x14ac:dyDescent="0.2">
      <c r="S18408" s="302">
        <v>1</v>
      </c>
      <c r="T18408" s="302"/>
    </row>
    <row r="18409" spans="19:20" ht="15.75" x14ac:dyDescent="0.2">
      <c r="S18409" s="302">
        <v>1</v>
      </c>
      <c r="T18409" s="302"/>
    </row>
    <row r="18410" spans="19:20" ht="15.75" x14ac:dyDescent="0.2">
      <c r="S18410" s="302">
        <v>1</v>
      </c>
      <c r="T18410" s="302"/>
    </row>
    <row r="18411" spans="19:20" ht="15.75" x14ac:dyDescent="0.2">
      <c r="S18411" s="302">
        <v>1</v>
      </c>
      <c r="T18411" s="302"/>
    </row>
    <row r="18412" spans="19:20" ht="15.75" x14ac:dyDescent="0.2">
      <c r="S18412" s="302">
        <v>1</v>
      </c>
      <c r="T18412" s="302"/>
    </row>
    <row r="18413" spans="19:20" ht="15.75" x14ac:dyDescent="0.2">
      <c r="S18413" s="302">
        <v>1</v>
      </c>
      <c r="T18413" s="302"/>
    </row>
    <row r="18414" spans="19:20" ht="15.75" x14ac:dyDescent="0.2">
      <c r="S18414" s="302">
        <v>1</v>
      </c>
      <c r="T18414" s="302"/>
    </row>
    <row r="18415" spans="19:20" ht="15.75" x14ac:dyDescent="0.2">
      <c r="S18415" s="302">
        <v>1</v>
      </c>
      <c r="T18415" s="302"/>
    </row>
    <row r="18416" spans="19:20" ht="15.75" x14ac:dyDescent="0.2">
      <c r="S18416" s="302">
        <v>1</v>
      </c>
      <c r="T18416" s="302"/>
    </row>
    <row r="18417" spans="19:20" ht="15.75" x14ac:dyDescent="0.2">
      <c r="S18417" s="302">
        <v>1</v>
      </c>
      <c r="T18417" s="302"/>
    </row>
    <row r="18418" spans="19:20" ht="15.75" x14ac:dyDescent="0.2">
      <c r="S18418" s="302">
        <v>1</v>
      </c>
      <c r="T18418" s="302"/>
    </row>
    <row r="18419" spans="19:20" ht="15.75" x14ac:dyDescent="0.2">
      <c r="S18419" s="302">
        <v>1</v>
      </c>
      <c r="T18419" s="302"/>
    </row>
    <row r="18420" spans="19:20" ht="15.75" x14ac:dyDescent="0.2">
      <c r="S18420" s="302">
        <v>1</v>
      </c>
      <c r="T18420" s="302"/>
    </row>
    <row r="18421" spans="19:20" ht="15.75" x14ac:dyDescent="0.2">
      <c r="S18421" s="302">
        <v>1</v>
      </c>
      <c r="T18421" s="302"/>
    </row>
    <row r="18422" spans="19:20" ht="15.75" x14ac:dyDescent="0.2">
      <c r="S18422" s="302">
        <v>1</v>
      </c>
      <c r="T18422" s="302"/>
    </row>
    <row r="18423" spans="19:20" ht="15.75" x14ac:dyDescent="0.2">
      <c r="S18423" s="302">
        <v>1</v>
      </c>
      <c r="T18423" s="302"/>
    </row>
    <row r="18424" spans="19:20" ht="15.75" x14ac:dyDescent="0.2">
      <c r="S18424" s="302">
        <v>1</v>
      </c>
      <c r="T18424" s="302"/>
    </row>
    <row r="18425" spans="19:20" ht="15.75" x14ac:dyDescent="0.2">
      <c r="S18425" s="302">
        <v>1</v>
      </c>
      <c r="T18425" s="302"/>
    </row>
    <row r="18426" spans="19:20" ht="15.75" x14ac:dyDescent="0.2">
      <c r="S18426" s="302">
        <v>1</v>
      </c>
      <c r="T18426" s="302"/>
    </row>
    <row r="18427" spans="19:20" ht="15.75" x14ac:dyDescent="0.2">
      <c r="S18427" s="302">
        <v>1</v>
      </c>
      <c r="T18427" s="302"/>
    </row>
    <row r="18428" spans="19:20" ht="15.75" x14ac:dyDescent="0.2">
      <c r="S18428" s="302">
        <v>1</v>
      </c>
      <c r="T18428" s="302"/>
    </row>
    <row r="18429" spans="19:20" ht="15.75" x14ac:dyDescent="0.2">
      <c r="S18429" s="302">
        <v>1</v>
      </c>
      <c r="T18429" s="302"/>
    </row>
    <row r="18430" spans="19:20" ht="15.75" x14ac:dyDescent="0.2">
      <c r="S18430" s="302">
        <v>1</v>
      </c>
      <c r="T18430" s="302"/>
    </row>
    <row r="18431" spans="19:20" ht="15.75" x14ac:dyDescent="0.2">
      <c r="S18431" s="302">
        <v>1</v>
      </c>
      <c r="T18431" s="302"/>
    </row>
    <row r="18432" spans="19:20" ht="15.75" x14ac:dyDescent="0.2">
      <c r="S18432" s="302">
        <v>1</v>
      </c>
      <c r="T18432" s="302"/>
    </row>
    <row r="18433" spans="19:20" ht="15.75" x14ac:dyDescent="0.2">
      <c r="S18433" s="302">
        <v>1</v>
      </c>
      <c r="T18433" s="302"/>
    </row>
    <row r="18434" spans="19:20" ht="15.75" x14ac:dyDescent="0.2">
      <c r="S18434" s="302">
        <v>1</v>
      </c>
      <c r="T18434" s="302"/>
    </row>
    <row r="18435" spans="19:20" ht="15.75" x14ac:dyDescent="0.2">
      <c r="S18435" s="302">
        <v>1</v>
      </c>
      <c r="T18435" s="302"/>
    </row>
    <row r="18436" spans="19:20" ht="15.75" x14ac:dyDescent="0.2">
      <c r="S18436" s="302">
        <v>1</v>
      </c>
      <c r="T18436" s="302"/>
    </row>
    <row r="18437" spans="19:20" ht="15.75" x14ac:dyDescent="0.2">
      <c r="S18437" s="302">
        <v>1</v>
      </c>
      <c r="T18437" s="302"/>
    </row>
    <row r="18438" spans="19:20" ht="15.75" x14ac:dyDescent="0.2">
      <c r="S18438" s="302">
        <v>1</v>
      </c>
      <c r="T18438" s="302"/>
    </row>
    <row r="18439" spans="19:20" ht="15.75" x14ac:dyDescent="0.2">
      <c r="S18439" s="302">
        <v>1</v>
      </c>
      <c r="T18439" s="302"/>
    </row>
    <row r="18440" spans="19:20" ht="15.75" x14ac:dyDescent="0.2">
      <c r="S18440" s="302">
        <v>1</v>
      </c>
      <c r="T18440" s="302"/>
    </row>
    <row r="18441" spans="19:20" ht="15.75" x14ac:dyDescent="0.2">
      <c r="S18441" s="302">
        <v>1</v>
      </c>
      <c r="T18441" s="302"/>
    </row>
    <row r="18442" spans="19:20" ht="15.75" x14ac:dyDescent="0.2">
      <c r="S18442" s="302">
        <v>1</v>
      </c>
      <c r="T18442" s="302"/>
    </row>
    <row r="18443" spans="19:20" ht="15.75" x14ac:dyDescent="0.2">
      <c r="S18443" s="302">
        <v>1</v>
      </c>
      <c r="T18443" s="302"/>
    </row>
    <row r="18444" spans="19:20" ht="15.75" x14ac:dyDescent="0.2">
      <c r="S18444" s="302">
        <v>1</v>
      </c>
      <c r="T18444" s="302"/>
    </row>
    <row r="18445" spans="19:20" ht="15.75" x14ac:dyDescent="0.2">
      <c r="S18445" s="302">
        <v>1</v>
      </c>
      <c r="T18445" s="302"/>
    </row>
    <row r="18446" spans="19:20" ht="15.75" x14ac:dyDescent="0.2">
      <c r="S18446" s="302">
        <v>1</v>
      </c>
      <c r="T18446" s="302"/>
    </row>
    <row r="18447" spans="19:20" ht="15.75" x14ac:dyDescent="0.2">
      <c r="S18447" s="302">
        <v>1</v>
      </c>
      <c r="T18447" s="302"/>
    </row>
    <row r="18448" spans="19:20" ht="15.75" x14ac:dyDescent="0.2">
      <c r="S18448" s="302">
        <v>1</v>
      </c>
      <c r="T18448" s="302"/>
    </row>
    <row r="18449" spans="19:20" ht="15.75" x14ac:dyDescent="0.2">
      <c r="S18449" s="302">
        <v>1</v>
      </c>
      <c r="T18449" s="302"/>
    </row>
    <row r="18450" spans="19:20" ht="15.75" x14ac:dyDescent="0.2">
      <c r="S18450" s="302">
        <v>1</v>
      </c>
      <c r="T18450" s="302"/>
    </row>
    <row r="18451" spans="19:20" ht="15.75" x14ac:dyDescent="0.2">
      <c r="S18451" s="302">
        <v>1</v>
      </c>
      <c r="T18451" s="302"/>
    </row>
    <row r="18452" spans="19:20" ht="15.75" x14ac:dyDescent="0.2">
      <c r="S18452" s="302">
        <v>1</v>
      </c>
      <c r="T18452" s="302"/>
    </row>
    <row r="18453" spans="19:20" ht="15.75" x14ac:dyDescent="0.2">
      <c r="S18453" s="302">
        <v>1</v>
      </c>
      <c r="T18453" s="302"/>
    </row>
    <row r="18454" spans="19:20" ht="15.75" x14ac:dyDescent="0.2">
      <c r="S18454" s="302">
        <v>1</v>
      </c>
      <c r="T18454" s="302"/>
    </row>
    <row r="18455" spans="19:20" ht="15.75" x14ac:dyDescent="0.2">
      <c r="S18455" s="302">
        <v>1</v>
      </c>
      <c r="T18455" s="302"/>
    </row>
    <row r="18456" spans="19:20" ht="15.75" x14ac:dyDescent="0.2">
      <c r="S18456" s="302">
        <v>1</v>
      </c>
      <c r="T18456" s="302"/>
    </row>
    <row r="18457" spans="19:20" ht="15.75" x14ac:dyDescent="0.2">
      <c r="S18457" s="302">
        <v>1</v>
      </c>
      <c r="T18457" s="302"/>
    </row>
    <row r="18458" spans="19:20" ht="15.75" x14ac:dyDescent="0.2">
      <c r="S18458" s="302">
        <v>1</v>
      </c>
      <c r="T18458" s="302"/>
    </row>
    <row r="18459" spans="19:20" ht="15.75" x14ac:dyDescent="0.2">
      <c r="S18459" s="302">
        <v>1</v>
      </c>
      <c r="T18459" s="302"/>
    </row>
    <row r="18460" spans="19:20" ht="15.75" x14ac:dyDescent="0.2">
      <c r="S18460" s="302">
        <v>1</v>
      </c>
      <c r="T18460" s="302"/>
    </row>
    <row r="18461" spans="19:20" ht="15.75" x14ac:dyDescent="0.2">
      <c r="S18461" s="302">
        <v>1</v>
      </c>
      <c r="T18461" s="302"/>
    </row>
    <row r="18462" spans="19:20" ht="15.75" x14ac:dyDescent="0.2">
      <c r="S18462" s="302">
        <v>1</v>
      </c>
      <c r="T18462" s="302"/>
    </row>
    <row r="18463" spans="19:20" ht="15.75" x14ac:dyDescent="0.2">
      <c r="S18463" s="302">
        <v>1</v>
      </c>
      <c r="T18463" s="302"/>
    </row>
    <row r="18464" spans="19:20" ht="15.75" x14ac:dyDescent="0.2">
      <c r="S18464" s="302">
        <v>1</v>
      </c>
      <c r="T18464" s="302"/>
    </row>
    <row r="18465" spans="19:20" ht="15.75" x14ac:dyDescent="0.2">
      <c r="S18465" s="302">
        <v>1</v>
      </c>
      <c r="T18465" s="302"/>
    </row>
    <row r="18466" spans="19:20" ht="15.75" x14ac:dyDescent="0.2">
      <c r="S18466" s="302">
        <v>1</v>
      </c>
      <c r="T18466" s="302"/>
    </row>
    <row r="18467" spans="19:20" ht="15.75" x14ac:dyDescent="0.2">
      <c r="S18467" s="302">
        <v>1</v>
      </c>
      <c r="T18467" s="302"/>
    </row>
    <row r="18468" spans="19:20" ht="15.75" x14ac:dyDescent="0.2">
      <c r="S18468" s="302">
        <v>1</v>
      </c>
      <c r="T18468" s="302"/>
    </row>
    <row r="18469" spans="19:20" ht="15.75" x14ac:dyDescent="0.2">
      <c r="S18469" s="302">
        <v>1</v>
      </c>
      <c r="T18469" s="302"/>
    </row>
    <row r="18470" spans="19:20" ht="15.75" x14ac:dyDescent="0.2">
      <c r="S18470" s="302">
        <v>1</v>
      </c>
      <c r="T18470" s="302"/>
    </row>
    <row r="18471" spans="19:20" ht="15.75" x14ac:dyDescent="0.2">
      <c r="S18471" s="302">
        <v>1</v>
      </c>
      <c r="T18471" s="302"/>
    </row>
    <row r="18472" spans="19:20" ht="15.75" x14ac:dyDescent="0.2">
      <c r="S18472" s="302">
        <v>1</v>
      </c>
      <c r="T18472" s="302"/>
    </row>
    <row r="18473" spans="19:20" ht="15.75" x14ac:dyDescent="0.2">
      <c r="S18473" s="302">
        <v>1</v>
      </c>
      <c r="T18473" s="302"/>
    </row>
    <row r="18474" spans="19:20" ht="15.75" x14ac:dyDescent="0.2">
      <c r="S18474" s="302">
        <v>1</v>
      </c>
      <c r="T18474" s="302"/>
    </row>
    <row r="18475" spans="19:20" ht="15.75" x14ac:dyDescent="0.2">
      <c r="S18475" s="302">
        <v>1</v>
      </c>
      <c r="T18475" s="302"/>
    </row>
    <row r="18476" spans="19:20" ht="15.75" x14ac:dyDescent="0.2">
      <c r="S18476" s="302">
        <v>1</v>
      </c>
      <c r="T18476" s="302"/>
    </row>
    <row r="18477" spans="19:20" ht="15.75" x14ac:dyDescent="0.2">
      <c r="S18477" s="302">
        <v>1</v>
      </c>
      <c r="T18477" s="302"/>
    </row>
    <row r="18478" spans="19:20" ht="15.75" x14ac:dyDescent="0.2">
      <c r="S18478" s="302">
        <v>1</v>
      </c>
      <c r="T18478" s="302"/>
    </row>
    <row r="18479" spans="19:20" ht="15.75" x14ac:dyDescent="0.2">
      <c r="S18479" s="302">
        <v>1</v>
      </c>
      <c r="T18479" s="302"/>
    </row>
    <row r="18480" spans="19:20" ht="15.75" x14ac:dyDescent="0.2">
      <c r="S18480" s="302">
        <v>1</v>
      </c>
      <c r="T18480" s="302"/>
    </row>
    <row r="18481" spans="19:20" ht="15.75" x14ac:dyDescent="0.2">
      <c r="S18481" s="302">
        <v>1</v>
      </c>
      <c r="T18481" s="302"/>
    </row>
    <row r="18482" spans="19:20" ht="15.75" x14ac:dyDescent="0.2">
      <c r="S18482" s="302">
        <v>1</v>
      </c>
      <c r="T18482" s="302"/>
    </row>
    <row r="18483" spans="19:20" ht="15.75" x14ac:dyDescent="0.2">
      <c r="S18483" s="302">
        <v>1</v>
      </c>
      <c r="T18483" s="302"/>
    </row>
    <row r="18484" spans="19:20" ht="15.75" x14ac:dyDescent="0.2">
      <c r="S18484" s="302">
        <v>1</v>
      </c>
      <c r="T18484" s="302"/>
    </row>
    <row r="18485" spans="19:20" ht="15.75" x14ac:dyDescent="0.2">
      <c r="S18485" s="302">
        <v>1</v>
      </c>
      <c r="T18485" s="302"/>
    </row>
    <row r="18486" spans="19:20" ht="15.75" x14ac:dyDescent="0.2">
      <c r="S18486" s="302">
        <v>1</v>
      </c>
      <c r="T18486" s="302"/>
    </row>
    <row r="18487" spans="19:20" ht="15.75" x14ac:dyDescent="0.2">
      <c r="S18487" s="302">
        <v>1</v>
      </c>
      <c r="T18487" s="302"/>
    </row>
    <row r="18488" spans="19:20" ht="15.75" x14ac:dyDescent="0.2">
      <c r="S18488" s="302">
        <v>1</v>
      </c>
      <c r="T18488" s="302"/>
    </row>
    <row r="18489" spans="19:20" ht="15.75" x14ac:dyDescent="0.2">
      <c r="S18489" s="302">
        <v>1</v>
      </c>
      <c r="T18489" s="302"/>
    </row>
    <row r="18490" spans="19:20" ht="15.75" x14ac:dyDescent="0.2">
      <c r="S18490" s="302">
        <v>1</v>
      </c>
      <c r="T18490" s="302"/>
    </row>
    <row r="18491" spans="19:20" ht="15.75" x14ac:dyDescent="0.2">
      <c r="S18491" s="302">
        <v>1</v>
      </c>
      <c r="T18491" s="302"/>
    </row>
    <row r="18492" spans="19:20" ht="15.75" x14ac:dyDescent="0.2">
      <c r="S18492" s="302">
        <v>1</v>
      </c>
      <c r="T18492" s="302"/>
    </row>
    <row r="18493" spans="19:20" ht="15.75" x14ac:dyDescent="0.2">
      <c r="S18493" s="302">
        <v>1</v>
      </c>
      <c r="T18493" s="302"/>
    </row>
    <row r="18494" spans="19:20" ht="15.75" x14ac:dyDescent="0.2">
      <c r="S18494" s="302">
        <v>1</v>
      </c>
      <c r="T18494" s="302"/>
    </row>
    <row r="18495" spans="19:20" ht="15.75" x14ac:dyDescent="0.2">
      <c r="S18495" s="302">
        <v>1</v>
      </c>
      <c r="T18495" s="302"/>
    </row>
    <row r="18496" spans="19:20" ht="15.75" x14ac:dyDescent="0.2">
      <c r="S18496" s="302">
        <v>1</v>
      </c>
      <c r="T18496" s="302"/>
    </row>
    <row r="18497" spans="19:20" ht="15.75" x14ac:dyDescent="0.2">
      <c r="S18497" s="302">
        <v>1</v>
      </c>
      <c r="T18497" s="302"/>
    </row>
    <row r="18498" spans="19:20" ht="15.75" x14ac:dyDescent="0.2">
      <c r="S18498" s="302">
        <v>1</v>
      </c>
      <c r="T18498" s="302"/>
    </row>
    <row r="18499" spans="19:20" ht="15.75" x14ac:dyDescent="0.2">
      <c r="S18499" s="302">
        <v>1</v>
      </c>
      <c r="T18499" s="302"/>
    </row>
    <row r="18500" spans="19:20" ht="15.75" x14ac:dyDescent="0.2">
      <c r="S18500" s="302">
        <v>1</v>
      </c>
      <c r="T18500" s="302"/>
    </row>
    <row r="18501" spans="19:20" ht="15.75" x14ac:dyDescent="0.2">
      <c r="S18501" s="302">
        <v>1</v>
      </c>
      <c r="T18501" s="302"/>
    </row>
    <row r="18502" spans="19:20" ht="15.75" x14ac:dyDescent="0.2">
      <c r="S18502" s="302">
        <v>1</v>
      </c>
      <c r="T18502" s="302"/>
    </row>
    <row r="18503" spans="19:20" ht="15.75" x14ac:dyDescent="0.2">
      <c r="S18503" s="302">
        <v>1</v>
      </c>
      <c r="T18503" s="302"/>
    </row>
    <row r="18504" spans="19:20" ht="15.75" x14ac:dyDescent="0.2">
      <c r="S18504" s="302">
        <v>1</v>
      </c>
      <c r="T18504" s="302"/>
    </row>
    <row r="18505" spans="19:20" ht="15.75" x14ac:dyDescent="0.2">
      <c r="S18505" s="302">
        <v>1</v>
      </c>
      <c r="T18505" s="302"/>
    </row>
    <row r="18506" spans="19:20" ht="15.75" x14ac:dyDescent="0.2">
      <c r="S18506" s="302">
        <v>1</v>
      </c>
      <c r="T18506" s="302"/>
    </row>
    <row r="18507" spans="19:20" ht="15.75" x14ac:dyDescent="0.2">
      <c r="S18507" s="302">
        <v>1</v>
      </c>
      <c r="T18507" s="302"/>
    </row>
    <row r="18508" spans="19:20" ht="15.75" x14ac:dyDescent="0.2">
      <c r="S18508" s="302">
        <v>1</v>
      </c>
      <c r="T18508" s="302"/>
    </row>
    <row r="18509" spans="19:20" ht="15.75" x14ac:dyDescent="0.2">
      <c r="S18509" s="302">
        <v>1</v>
      </c>
      <c r="T18509" s="302"/>
    </row>
    <row r="18510" spans="19:20" ht="15.75" x14ac:dyDescent="0.2">
      <c r="S18510" s="302">
        <v>1</v>
      </c>
      <c r="T18510" s="302"/>
    </row>
    <row r="18511" spans="19:20" ht="15.75" x14ac:dyDescent="0.2">
      <c r="S18511" s="302">
        <v>1</v>
      </c>
      <c r="T18511" s="302"/>
    </row>
    <row r="18512" spans="19:20" ht="15.75" x14ac:dyDescent="0.2">
      <c r="S18512" s="302">
        <v>1</v>
      </c>
      <c r="T18512" s="302"/>
    </row>
    <row r="18513" spans="19:20" ht="15.75" x14ac:dyDescent="0.2">
      <c r="S18513" s="302">
        <v>1</v>
      </c>
      <c r="T18513" s="302"/>
    </row>
    <row r="18514" spans="19:20" ht="15.75" x14ac:dyDescent="0.2">
      <c r="S18514" s="302">
        <v>1</v>
      </c>
      <c r="T18514" s="302"/>
    </row>
    <row r="18515" spans="19:20" ht="15.75" x14ac:dyDescent="0.2">
      <c r="S18515" s="302">
        <v>1</v>
      </c>
      <c r="T18515" s="302"/>
    </row>
    <row r="18516" spans="19:20" ht="15.75" x14ac:dyDescent="0.2">
      <c r="S18516" s="302">
        <v>1</v>
      </c>
      <c r="T18516" s="302"/>
    </row>
    <row r="18517" spans="19:20" ht="15.75" x14ac:dyDescent="0.2">
      <c r="S18517" s="302">
        <v>1</v>
      </c>
      <c r="T18517" s="302"/>
    </row>
    <row r="18518" spans="19:20" ht="15.75" x14ac:dyDescent="0.2">
      <c r="S18518" s="302">
        <v>1</v>
      </c>
      <c r="T18518" s="302"/>
    </row>
    <row r="18519" spans="19:20" ht="15.75" x14ac:dyDescent="0.2">
      <c r="S18519" s="302">
        <v>1</v>
      </c>
      <c r="T18519" s="302"/>
    </row>
    <row r="18520" spans="19:20" ht="15.75" x14ac:dyDescent="0.2">
      <c r="S18520" s="302">
        <v>1</v>
      </c>
      <c r="T18520" s="302"/>
    </row>
    <row r="18521" spans="19:20" ht="15.75" x14ac:dyDescent="0.2">
      <c r="S18521" s="302">
        <v>1</v>
      </c>
      <c r="T18521" s="302"/>
    </row>
    <row r="18522" spans="19:20" ht="15.75" x14ac:dyDescent="0.2">
      <c r="S18522" s="302">
        <v>1</v>
      </c>
      <c r="T18522" s="302"/>
    </row>
    <row r="18523" spans="19:20" ht="15.75" x14ac:dyDescent="0.2">
      <c r="S18523" s="302">
        <v>1</v>
      </c>
      <c r="T18523" s="302"/>
    </row>
    <row r="18524" spans="19:20" ht="15.75" x14ac:dyDescent="0.2">
      <c r="S18524" s="302">
        <v>1</v>
      </c>
      <c r="T18524" s="302"/>
    </row>
    <row r="18525" spans="19:20" ht="15.75" x14ac:dyDescent="0.2">
      <c r="S18525" s="302">
        <v>1</v>
      </c>
      <c r="T18525" s="302"/>
    </row>
    <row r="18526" spans="19:20" ht="15.75" x14ac:dyDescent="0.2">
      <c r="S18526" s="302">
        <v>1</v>
      </c>
      <c r="T18526" s="302"/>
    </row>
    <row r="18527" spans="19:20" ht="15.75" x14ac:dyDescent="0.2">
      <c r="S18527" s="302">
        <v>1</v>
      </c>
      <c r="T18527" s="302"/>
    </row>
    <row r="18528" spans="19:20" ht="15.75" x14ac:dyDescent="0.2">
      <c r="S18528" s="302">
        <v>1</v>
      </c>
      <c r="T18528" s="302"/>
    </row>
    <row r="18529" spans="19:20" ht="15.75" x14ac:dyDescent="0.2">
      <c r="S18529" s="302">
        <v>1</v>
      </c>
      <c r="T18529" s="302"/>
    </row>
    <row r="18530" spans="19:20" ht="15.75" x14ac:dyDescent="0.2">
      <c r="S18530" s="302">
        <v>1</v>
      </c>
      <c r="T18530" s="302"/>
    </row>
    <row r="18531" spans="19:20" ht="15.75" x14ac:dyDescent="0.2">
      <c r="S18531" s="302">
        <v>1</v>
      </c>
      <c r="T18531" s="302"/>
    </row>
    <row r="18532" spans="19:20" ht="15.75" x14ac:dyDescent="0.2">
      <c r="S18532" s="302">
        <v>1</v>
      </c>
      <c r="T18532" s="302"/>
    </row>
    <row r="18533" spans="19:20" ht="15.75" x14ac:dyDescent="0.2">
      <c r="S18533" s="302">
        <v>1</v>
      </c>
      <c r="T18533" s="302"/>
    </row>
    <row r="18534" spans="19:20" ht="15.75" x14ac:dyDescent="0.2">
      <c r="S18534" s="302">
        <v>1</v>
      </c>
      <c r="T18534" s="302"/>
    </row>
    <row r="18535" spans="19:20" ht="15.75" x14ac:dyDescent="0.2">
      <c r="S18535" s="302">
        <v>1</v>
      </c>
      <c r="T18535" s="302"/>
    </row>
    <row r="18536" spans="19:20" ht="15.75" x14ac:dyDescent="0.2">
      <c r="S18536" s="302">
        <v>1</v>
      </c>
      <c r="T18536" s="302"/>
    </row>
    <row r="18537" spans="19:20" ht="15.75" x14ac:dyDescent="0.2">
      <c r="S18537" s="302">
        <v>1</v>
      </c>
      <c r="T18537" s="302"/>
    </row>
    <row r="18538" spans="19:20" ht="15.75" x14ac:dyDescent="0.2">
      <c r="S18538" s="302">
        <v>1</v>
      </c>
      <c r="T18538" s="302"/>
    </row>
    <row r="18539" spans="19:20" ht="15.75" x14ac:dyDescent="0.2">
      <c r="S18539" s="302">
        <v>1</v>
      </c>
      <c r="T18539" s="302"/>
    </row>
    <row r="18540" spans="19:20" ht="15.75" x14ac:dyDescent="0.2">
      <c r="S18540" s="302">
        <v>1</v>
      </c>
      <c r="T18540" s="302"/>
    </row>
    <row r="18541" spans="19:20" ht="15.75" x14ac:dyDescent="0.2">
      <c r="S18541" s="302">
        <v>1</v>
      </c>
      <c r="T18541" s="302"/>
    </row>
    <row r="18542" spans="19:20" ht="15.75" x14ac:dyDescent="0.2">
      <c r="S18542" s="302">
        <v>1</v>
      </c>
      <c r="T18542" s="302"/>
    </row>
    <row r="18543" spans="19:20" ht="15.75" x14ac:dyDescent="0.2">
      <c r="S18543" s="302">
        <v>1</v>
      </c>
      <c r="T18543" s="302"/>
    </row>
    <row r="18544" spans="19:20" ht="15.75" x14ac:dyDescent="0.2">
      <c r="S18544" s="302">
        <v>1</v>
      </c>
      <c r="T18544" s="302"/>
    </row>
    <row r="18545" spans="19:20" ht="15.75" x14ac:dyDescent="0.2">
      <c r="S18545" s="302">
        <v>1</v>
      </c>
      <c r="T18545" s="302"/>
    </row>
    <row r="18546" spans="19:20" ht="15.75" x14ac:dyDescent="0.2">
      <c r="S18546" s="302">
        <v>1</v>
      </c>
      <c r="T18546" s="302"/>
    </row>
    <row r="18547" spans="19:20" ht="15.75" x14ac:dyDescent="0.2">
      <c r="S18547" s="302">
        <v>1</v>
      </c>
      <c r="T18547" s="302"/>
    </row>
    <row r="18548" spans="19:20" ht="15.75" x14ac:dyDescent="0.2">
      <c r="S18548" s="302">
        <v>1</v>
      </c>
      <c r="T18548" s="302"/>
    </row>
    <row r="18549" spans="19:20" ht="15.75" x14ac:dyDescent="0.2">
      <c r="S18549" s="302">
        <v>1</v>
      </c>
      <c r="T18549" s="302"/>
    </row>
    <row r="18550" spans="19:20" ht="15.75" x14ac:dyDescent="0.2">
      <c r="S18550" s="302">
        <v>1</v>
      </c>
      <c r="T18550" s="302"/>
    </row>
    <row r="18551" spans="19:20" ht="15.75" x14ac:dyDescent="0.2">
      <c r="S18551" s="302">
        <v>1</v>
      </c>
      <c r="T18551" s="302"/>
    </row>
    <row r="18552" spans="19:20" ht="15.75" x14ac:dyDescent="0.2">
      <c r="S18552" s="302">
        <v>1</v>
      </c>
      <c r="T18552" s="302"/>
    </row>
    <row r="18553" spans="19:20" ht="15.75" x14ac:dyDescent="0.2">
      <c r="S18553" s="302">
        <v>1</v>
      </c>
      <c r="T18553" s="302"/>
    </row>
    <row r="18554" spans="19:20" ht="15.75" x14ac:dyDescent="0.2">
      <c r="S18554" s="302">
        <v>1</v>
      </c>
      <c r="T18554" s="302"/>
    </row>
    <row r="18555" spans="19:20" ht="15.75" x14ac:dyDescent="0.2">
      <c r="S18555" s="302">
        <v>1</v>
      </c>
      <c r="T18555" s="302"/>
    </row>
    <row r="18556" spans="19:20" ht="15.75" x14ac:dyDescent="0.2">
      <c r="S18556" s="302">
        <v>1</v>
      </c>
      <c r="T18556" s="302"/>
    </row>
    <row r="18557" spans="19:20" ht="15.75" x14ac:dyDescent="0.2">
      <c r="S18557" s="302">
        <v>1</v>
      </c>
      <c r="T18557" s="302"/>
    </row>
    <row r="18558" spans="19:20" ht="15.75" x14ac:dyDescent="0.2">
      <c r="S18558" s="302">
        <v>1</v>
      </c>
      <c r="T18558" s="302"/>
    </row>
    <row r="18559" spans="19:20" ht="15.75" x14ac:dyDescent="0.2">
      <c r="S18559" s="302">
        <v>1</v>
      </c>
      <c r="T18559" s="302"/>
    </row>
    <row r="18560" spans="19:20" ht="15.75" x14ac:dyDescent="0.2">
      <c r="S18560" s="302">
        <v>1</v>
      </c>
      <c r="T18560" s="302"/>
    </row>
    <row r="18561" spans="19:20" ht="15.75" x14ac:dyDescent="0.2">
      <c r="S18561" s="302">
        <v>1</v>
      </c>
      <c r="T18561" s="302"/>
    </row>
    <row r="18562" spans="19:20" ht="15.75" x14ac:dyDescent="0.2">
      <c r="S18562" s="302">
        <v>1</v>
      </c>
      <c r="T18562" s="302"/>
    </row>
    <row r="18563" spans="19:20" ht="15.75" x14ac:dyDescent="0.2">
      <c r="S18563" s="302">
        <v>1</v>
      </c>
      <c r="T18563" s="302"/>
    </row>
    <row r="18564" spans="19:20" ht="15.75" x14ac:dyDescent="0.2">
      <c r="S18564" s="302">
        <v>1</v>
      </c>
      <c r="T18564" s="302"/>
    </row>
    <row r="18565" spans="19:20" ht="15.75" x14ac:dyDescent="0.2">
      <c r="S18565" s="302">
        <v>1</v>
      </c>
      <c r="T18565" s="302"/>
    </row>
    <row r="18566" spans="19:20" ht="15.75" x14ac:dyDescent="0.2">
      <c r="S18566" s="302">
        <v>1</v>
      </c>
      <c r="T18566" s="302"/>
    </row>
    <row r="18567" spans="19:20" ht="15.75" x14ac:dyDescent="0.2">
      <c r="S18567" s="302">
        <v>1</v>
      </c>
      <c r="T18567" s="302"/>
    </row>
    <row r="18568" spans="19:20" ht="15.75" x14ac:dyDescent="0.2">
      <c r="S18568" s="302">
        <v>1</v>
      </c>
      <c r="T18568" s="302"/>
    </row>
    <row r="18569" spans="19:20" ht="15.75" x14ac:dyDescent="0.2">
      <c r="S18569" s="302">
        <v>1</v>
      </c>
      <c r="T18569" s="302"/>
    </row>
    <row r="18570" spans="19:20" ht="15.75" x14ac:dyDescent="0.2">
      <c r="S18570" s="302">
        <v>1</v>
      </c>
      <c r="T18570" s="302"/>
    </row>
    <row r="18571" spans="19:20" ht="15.75" x14ac:dyDescent="0.2">
      <c r="S18571" s="302">
        <v>1</v>
      </c>
      <c r="T18571" s="302"/>
    </row>
    <row r="18572" spans="19:20" ht="15.75" x14ac:dyDescent="0.2">
      <c r="S18572" s="302">
        <v>1</v>
      </c>
      <c r="T18572" s="302"/>
    </row>
    <row r="18573" spans="19:20" ht="15.75" x14ac:dyDescent="0.2">
      <c r="S18573" s="302">
        <v>1</v>
      </c>
      <c r="T18573" s="302"/>
    </row>
    <row r="18574" spans="19:20" ht="15.75" x14ac:dyDescent="0.2">
      <c r="S18574" s="302">
        <v>1</v>
      </c>
      <c r="T18574" s="302"/>
    </row>
    <row r="18575" spans="19:20" ht="15.75" x14ac:dyDescent="0.2">
      <c r="S18575" s="302">
        <v>1</v>
      </c>
      <c r="T18575" s="302"/>
    </row>
    <row r="18576" spans="19:20" ht="15.75" x14ac:dyDescent="0.2">
      <c r="S18576" s="302">
        <v>1</v>
      </c>
      <c r="T18576" s="302"/>
    </row>
    <row r="18577" spans="19:20" ht="15.75" x14ac:dyDescent="0.2">
      <c r="S18577" s="302">
        <v>1</v>
      </c>
      <c r="T18577" s="302"/>
    </row>
    <row r="18578" spans="19:20" ht="15.75" x14ac:dyDescent="0.2">
      <c r="S18578" s="302">
        <v>1</v>
      </c>
      <c r="T18578" s="302"/>
    </row>
    <row r="18579" spans="19:20" ht="15.75" x14ac:dyDescent="0.2">
      <c r="S18579" s="302">
        <v>1</v>
      </c>
      <c r="T18579" s="302"/>
    </row>
    <row r="18580" spans="19:20" ht="15.75" x14ac:dyDescent="0.2">
      <c r="S18580" s="302">
        <v>1</v>
      </c>
      <c r="T18580" s="302"/>
    </row>
    <row r="18581" spans="19:20" ht="15.75" x14ac:dyDescent="0.2">
      <c r="S18581" s="302">
        <v>1</v>
      </c>
      <c r="T18581" s="302"/>
    </row>
    <row r="18582" spans="19:20" ht="15.75" x14ac:dyDescent="0.2">
      <c r="S18582" s="302">
        <v>1</v>
      </c>
      <c r="T18582" s="302"/>
    </row>
    <row r="18583" spans="19:20" ht="15.75" x14ac:dyDescent="0.2">
      <c r="S18583" s="302">
        <v>1</v>
      </c>
      <c r="T18583" s="302"/>
    </row>
    <row r="18584" spans="19:20" ht="15.75" x14ac:dyDescent="0.2">
      <c r="S18584" s="302">
        <v>1</v>
      </c>
      <c r="T18584" s="302"/>
    </row>
    <row r="18585" spans="19:20" ht="15.75" x14ac:dyDescent="0.2">
      <c r="S18585" s="302">
        <v>1</v>
      </c>
      <c r="T18585" s="302"/>
    </row>
    <row r="18586" spans="19:20" ht="15.75" x14ac:dyDescent="0.2">
      <c r="S18586" s="302">
        <v>1</v>
      </c>
      <c r="T18586" s="302"/>
    </row>
    <row r="18587" spans="19:20" ht="15.75" x14ac:dyDescent="0.2">
      <c r="S18587" s="302">
        <v>1</v>
      </c>
      <c r="T18587" s="302"/>
    </row>
    <row r="18588" spans="19:20" ht="15.75" x14ac:dyDescent="0.2">
      <c r="S18588" s="302">
        <v>1</v>
      </c>
      <c r="T18588" s="302"/>
    </row>
    <row r="18589" spans="19:20" ht="15.75" x14ac:dyDescent="0.2">
      <c r="S18589" s="302">
        <v>1</v>
      </c>
      <c r="T18589" s="302"/>
    </row>
    <row r="18590" spans="19:20" ht="15.75" x14ac:dyDescent="0.2">
      <c r="S18590" s="302">
        <v>1</v>
      </c>
      <c r="T18590" s="302"/>
    </row>
    <row r="18591" spans="19:20" ht="15.75" x14ac:dyDescent="0.2">
      <c r="S18591" s="302">
        <v>1</v>
      </c>
      <c r="T18591" s="302"/>
    </row>
    <row r="18592" spans="19:20" ht="15.75" x14ac:dyDescent="0.2">
      <c r="S18592" s="302">
        <v>1</v>
      </c>
      <c r="T18592" s="302"/>
    </row>
    <row r="18593" spans="19:20" ht="15.75" x14ac:dyDescent="0.2">
      <c r="S18593" s="302">
        <v>1</v>
      </c>
      <c r="T18593" s="302"/>
    </row>
    <row r="18594" spans="19:20" ht="15.75" x14ac:dyDescent="0.2">
      <c r="S18594" s="302">
        <v>1</v>
      </c>
      <c r="T18594" s="302"/>
    </row>
    <row r="18595" spans="19:20" ht="15.75" x14ac:dyDescent="0.2">
      <c r="S18595" s="302">
        <v>1</v>
      </c>
      <c r="T18595" s="302"/>
    </row>
    <row r="18596" spans="19:20" ht="15.75" x14ac:dyDescent="0.2">
      <c r="S18596" s="302">
        <v>1</v>
      </c>
      <c r="T18596" s="302"/>
    </row>
    <row r="18597" spans="19:20" ht="15.75" x14ac:dyDescent="0.2">
      <c r="S18597" s="302">
        <v>1</v>
      </c>
      <c r="T18597" s="302"/>
    </row>
    <row r="18598" spans="19:20" ht="15.75" x14ac:dyDescent="0.2">
      <c r="S18598" s="302">
        <v>1</v>
      </c>
      <c r="T18598" s="302"/>
    </row>
    <row r="18599" spans="19:20" ht="15.75" x14ac:dyDescent="0.2">
      <c r="S18599" s="302">
        <v>1</v>
      </c>
      <c r="T18599" s="302"/>
    </row>
    <row r="18600" spans="19:20" ht="15.75" x14ac:dyDescent="0.2">
      <c r="S18600" s="302">
        <v>1</v>
      </c>
      <c r="T18600" s="302"/>
    </row>
    <row r="18601" spans="19:20" ht="15.75" x14ac:dyDescent="0.2">
      <c r="S18601" s="302">
        <v>1</v>
      </c>
      <c r="T18601" s="302"/>
    </row>
    <row r="18602" spans="19:20" ht="15.75" x14ac:dyDescent="0.2">
      <c r="S18602" s="302">
        <v>1</v>
      </c>
      <c r="T18602" s="302"/>
    </row>
    <row r="18603" spans="19:20" ht="15.75" x14ac:dyDescent="0.2">
      <c r="S18603" s="302">
        <v>1</v>
      </c>
      <c r="T18603" s="302"/>
    </row>
    <row r="18604" spans="19:20" ht="15.75" x14ac:dyDescent="0.2">
      <c r="S18604" s="302">
        <v>1</v>
      </c>
      <c r="T18604" s="302"/>
    </row>
    <row r="18605" spans="19:20" ht="15.75" x14ac:dyDescent="0.2">
      <c r="S18605" s="302">
        <v>1</v>
      </c>
      <c r="T18605" s="302"/>
    </row>
    <row r="18606" spans="19:20" ht="15.75" x14ac:dyDescent="0.2">
      <c r="S18606" s="302">
        <v>1</v>
      </c>
      <c r="T18606" s="302"/>
    </row>
    <row r="18607" spans="19:20" ht="15.75" x14ac:dyDescent="0.2">
      <c r="S18607" s="302">
        <v>1</v>
      </c>
      <c r="T18607" s="302"/>
    </row>
    <row r="18608" spans="19:20" ht="15.75" x14ac:dyDescent="0.2">
      <c r="S18608" s="302">
        <v>1</v>
      </c>
      <c r="T18608" s="302"/>
    </row>
    <row r="18609" spans="19:20" ht="15.75" x14ac:dyDescent="0.2">
      <c r="S18609" s="302">
        <v>1</v>
      </c>
      <c r="T18609" s="302"/>
    </row>
    <row r="18610" spans="19:20" ht="15.75" x14ac:dyDescent="0.2">
      <c r="S18610" s="302">
        <v>1</v>
      </c>
      <c r="T18610" s="302"/>
    </row>
    <row r="18611" spans="19:20" ht="15.75" x14ac:dyDescent="0.2">
      <c r="S18611" s="302">
        <v>1</v>
      </c>
      <c r="T18611" s="302"/>
    </row>
    <row r="18612" spans="19:20" ht="15.75" x14ac:dyDescent="0.2">
      <c r="S18612" s="302">
        <v>1</v>
      </c>
      <c r="T18612" s="302"/>
    </row>
    <row r="18613" spans="19:20" ht="15.75" x14ac:dyDescent="0.2">
      <c r="S18613" s="302">
        <v>1</v>
      </c>
      <c r="T18613" s="302"/>
    </row>
    <row r="18614" spans="19:20" ht="15.75" x14ac:dyDescent="0.2">
      <c r="S18614" s="302">
        <v>1</v>
      </c>
      <c r="T18614" s="302"/>
    </row>
    <row r="18615" spans="19:20" ht="15.75" x14ac:dyDescent="0.2">
      <c r="S18615" s="302">
        <v>1</v>
      </c>
      <c r="T18615" s="302"/>
    </row>
    <row r="18616" spans="19:20" ht="15.75" x14ac:dyDescent="0.2">
      <c r="S18616" s="302">
        <v>1</v>
      </c>
      <c r="T18616" s="302"/>
    </row>
    <row r="18617" spans="19:20" ht="15.75" x14ac:dyDescent="0.2">
      <c r="S18617" s="302">
        <v>1</v>
      </c>
      <c r="T18617" s="302"/>
    </row>
    <row r="18618" spans="19:20" ht="15.75" x14ac:dyDescent="0.2">
      <c r="S18618" s="302">
        <v>1</v>
      </c>
      <c r="T18618" s="302"/>
    </row>
    <row r="18619" spans="19:20" ht="15.75" x14ac:dyDescent="0.2">
      <c r="S18619" s="302">
        <v>1</v>
      </c>
      <c r="T18619" s="302"/>
    </row>
    <row r="18620" spans="19:20" ht="15.75" x14ac:dyDescent="0.2">
      <c r="S18620" s="302">
        <v>1</v>
      </c>
      <c r="T18620" s="302"/>
    </row>
    <row r="18621" spans="19:20" ht="15.75" x14ac:dyDescent="0.2">
      <c r="S18621" s="302">
        <v>1</v>
      </c>
      <c r="T18621" s="302"/>
    </row>
    <row r="18622" spans="19:20" ht="15.75" x14ac:dyDescent="0.2">
      <c r="S18622" s="302">
        <v>1</v>
      </c>
      <c r="T18622" s="302"/>
    </row>
    <row r="18623" spans="19:20" ht="15.75" x14ac:dyDescent="0.2">
      <c r="S18623" s="302">
        <v>1</v>
      </c>
      <c r="T18623" s="302"/>
    </row>
    <row r="18624" spans="19:20" ht="15.75" x14ac:dyDescent="0.2">
      <c r="S18624" s="302">
        <v>1</v>
      </c>
      <c r="T18624" s="302"/>
    </row>
    <row r="18625" spans="19:20" ht="15.75" x14ac:dyDescent="0.2">
      <c r="S18625" s="302">
        <v>1</v>
      </c>
      <c r="T18625" s="302"/>
    </row>
    <row r="18626" spans="19:20" ht="15.75" x14ac:dyDescent="0.2">
      <c r="S18626" s="302">
        <v>1</v>
      </c>
      <c r="T18626" s="302"/>
    </row>
    <row r="18627" spans="19:20" ht="15.75" x14ac:dyDescent="0.2">
      <c r="S18627" s="302">
        <v>1</v>
      </c>
      <c r="T18627" s="302"/>
    </row>
    <row r="18628" spans="19:20" ht="15.75" x14ac:dyDescent="0.2">
      <c r="S18628" s="302">
        <v>1</v>
      </c>
      <c r="T18628" s="302"/>
    </row>
    <row r="18629" spans="19:20" ht="15.75" x14ac:dyDescent="0.2">
      <c r="S18629" s="302">
        <v>1</v>
      </c>
      <c r="T18629" s="302"/>
    </row>
    <row r="18630" spans="19:20" ht="15.75" x14ac:dyDescent="0.2">
      <c r="S18630" s="302">
        <v>1</v>
      </c>
      <c r="T18630" s="302"/>
    </row>
    <row r="18631" spans="19:20" ht="15.75" x14ac:dyDescent="0.2">
      <c r="S18631" s="302">
        <v>1</v>
      </c>
      <c r="T18631" s="302"/>
    </row>
    <row r="18632" spans="19:20" ht="15.75" x14ac:dyDescent="0.2">
      <c r="S18632" s="302">
        <v>1</v>
      </c>
      <c r="T18632" s="302"/>
    </row>
    <row r="18633" spans="19:20" ht="15.75" x14ac:dyDescent="0.2">
      <c r="S18633" s="302">
        <v>1</v>
      </c>
      <c r="T18633" s="302"/>
    </row>
    <row r="18634" spans="19:20" ht="15.75" x14ac:dyDescent="0.2">
      <c r="S18634" s="302">
        <v>1</v>
      </c>
      <c r="T18634" s="302"/>
    </row>
    <row r="18635" spans="19:20" ht="15.75" x14ac:dyDescent="0.2">
      <c r="S18635" s="302">
        <v>1</v>
      </c>
      <c r="T18635" s="302"/>
    </row>
    <row r="18636" spans="19:20" ht="15.75" x14ac:dyDescent="0.2">
      <c r="S18636" s="302">
        <v>1</v>
      </c>
      <c r="T18636" s="302"/>
    </row>
    <row r="18637" spans="19:20" ht="15.75" x14ac:dyDescent="0.2">
      <c r="S18637" s="302">
        <v>1</v>
      </c>
      <c r="T18637" s="302"/>
    </row>
    <row r="18638" spans="19:20" ht="15.75" x14ac:dyDescent="0.2">
      <c r="S18638" s="302">
        <v>1</v>
      </c>
      <c r="T18638" s="302"/>
    </row>
    <row r="18639" spans="19:20" ht="15.75" x14ac:dyDescent="0.2">
      <c r="S18639" s="302">
        <v>1</v>
      </c>
      <c r="T18639" s="302"/>
    </row>
    <row r="18640" spans="19:20" ht="15.75" x14ac:dyDescent="0.2">
      <c r="S18640" s="302">
        <v>1</v>
      </c>
      <c r="T18640" s="302"/>
    </row>
    <row r="18641" spans="19:20" ht="15.75" x14ac:dyDescent="0.2">
      <c r="S18641" s="302">
        <v>1</v>
      </c>
      <c r="T18641" s="302"/>
    </row>
    <row r="18642" spans="19:20" ht="15.75" x14ac:dyDescent="0.2">
      <c r="S18642" s="302">
        <v>1</v>
      </c>
      <c r="T18642" s="302"/>
    </row>
    <row r="18643" spans="19:20" ht="15.75" x14ac:dyDescent="0.2">
      <c r="S18643" s="302">
        <v>1</v>
      </c>
      <c r="T18643" s="302"/>
    </row>
    <row r="18644" spans="19:20" ht="15.75" x14ac:dyDescent="0.2">
      <c r="S18644" s="302">
        <v>1</v>
      </c>
      <c r="T18644" s="302"/>
    </row>
    <row r="18645" spans="19:20" ht="15.75" x14ac:dyDescent="0.2">
      <c r="S18645" s="302">
        <v>1</v>
      </c>
      <c r="T18645" s="302"/>
    </row>
    <row r="18646" spans="19:20" ht="15.75" x14ac:dyDescent="0.2">
      <c r="S18646" s="302">
        <v>1</v>
      </c>
      <c r="T18646" s="302"/>
    </row>
    <row r="18647" spans="19:20" ht="15.75" x14ac:dyDescent="0.2">
      <c r="S18647" s="302">
        <v>1</v>
      </c>
      <c r="T18647" s="302"/>
    </row>
    <row r="18648" spans="19:20" ht="15.75" x14ac:dyDescent="0.2">
      <c r="S18648" s="302">
        <v>1</v>
      </c>
      <c r="T18648" s="302"/>
    </row>
    <row r="18649" spans="19:20" ht="15.75" x14ac:dyDescent="0.2">
      <c r="S18649" s="302">
        <v>1</v>
      </c>
      <c r="T18649" s="302"/>
    </row>
    <row r="18650" spans="19:20" ht="15.75" x14ac:dyDescent="0.2">
      <c r="S18650" s="302">
        <v>1</v>
      </c>
      <c r="T18650" s="302"/>
    </row>
    <row r="18651" spans="19:20" ht="15.75" x14ac:dyDescent="0.2">
      <c r="S18651" s="302">
        <v>1</v>
      </c>
      <c r="T18651" s="302"/>
    </row>
    <row r="18652" spans="19:20" ht="15.75" x14ac:dyDescent="0.2">
      <c r="S18652" s="302">
        <v>1</v>
      </c>
      <c r="T18652" s="302"/>
    </row>
    <row r="18653" spans="19:20" ht="15.75" x14ac:dyDescent="0.2">
      <c r="S18653" s="302">
        <v>1</v>
      </c>
      <c r="T18653" s="302"/>
    </row>
    <row r="18654" spans="19:20" ht="15.75" x14ac:dyDescent="0.2">
      <c r="S18654" s="302">
        <v>1</v>
      </c>
      <c r="T18654" s="302"/>
    </row>
    <row r="18655" spans="19:20" ht="15.75" x14ac:dyDescent="0.2">
      <c r="S18655" s="302">
        <v>1</v>
      </c>
      <c r="T18655" s="302"/>
    </row>
    <row r="18656" spans="19:20" ht="15.75" x14ac:dyDescent="0.2">
      <c r="S18656" s="302">
        <v>1</v>
      </c>
      <c r="T18656" s="302"/>
    </row>
    <row r="18657" spans="19:20" ht="15.75" x14ac:dyDescent="0.2">
      <c r="S18657" s="302">
        <v>1</v>
      </c>
      <c r="T18657" s="302"/>
    </row>
    <row r="18658" spans="19:20" ht="15.75" x14ac:dyDescent="0.2">
      <c r="S18658" s="302">
        <v>1</v>
      </c>
      <c r="T18658" s="302"/>
    </row>
    <row r="18659" spans="19:20" ht="15.75" x14ac:dyDescent="0.2">
      <c r="S18659" s="302">
        <v>1</v>
      </c>
      <c r="T18659" s="302"/>
    </row>
    <row r="18660" spans="19:20" ht="15.75" x14ac:dyDescent="0.2">
      <c r="S18660" s="302">
        <v>1</v>
      </c>
      <c r="T18660" s="302"/>
    </row>
    <row r="18661" spans="19:20" ht="15.75" x14ac:dyDescent="0.2">
      <c r="S18661" s="302">
        <v>1</v>
      </c>
      <c r="T18661" s="302"/>
    </row>
    <row r="18662" spans="19:20" ht="15.75" x14ac:dyDescent="0.2">
      <c r="S18662" s="302">
        <v>1</v>
      </c>
      <c r="T18662" s="302"/>
    </row>
    <row r="18663" spans="19:20" ht="15.75" x14ac:dyDescent="0.2">
      <c r="S18663" s="302">
        <v>1</v>
      </c>
      <c r="T18663" s="302"/>
    </row>
    <row r="18664" spans="19:20" ht="15.75" x14ac:dyDescent="0.2">
      <c r="S18664" s="302">
        <v>1</v>
      </c>
      <c r="T18664" s="302"/>
    </row>
    <row r="18665" spans="19:20" ht="15.75" x14ac:dyDescent="0.2">
      <c r="S18665" s="302">
        <v>1</v>
      </c>
      <c r="T18665" s="302"/>
    </row>
    <row r="18666" spans="19:20" ht="15.75" x14ac:dyDescent="0.2">
      <c r="S18666" s="302">
        <v>1</v>
      </c>
      <c r="T18666" s="302"/>
    </row>
    <row r="18667" spans="19:20" ht="15.75" x14ac:dyDescent="0.2">
      <c r="S18667" s="302">
        <v>1</v>
      </c>
      <c r="T18667" s="302"/>
    </row>
    <row r="18668" spans="19:20" ht="15.75" x14ac:dyDescent="0.2">
      <c r="S18668" s="302">
        <v>1</v>
      </c>
      <c r="T18668" s="302"/>
    </row>
    <row r="18669" spans="19:20" ht="15.75" x14ac:dyDescent="0.2">
      <c r="S18669" s="302">
        <v>1</v>
      </c>
      <c r="T18669" s="302"/>
    </row>
    <row r="18670" spans="19:20" ht="15.75" x14ac:dyDescent="0.2">
      <c r="S18670" s="302">
        <v>1</v>
      </c>
      <c r="T18670" s="302"/>
    </row>
    <row r="18671" spans="19:20" ht="15.75" x14ac:dyDescent="0.2">
      <c r="S18671" s="302">
        <v>1</v>
      </c>
      <c r="T18671" s="302"/>
    </row>
    <row r="18672" spans="19:20" ht="15.75" x14ac:dyDescent="0.2">
      <c r="S18672" s="302">
        <v>1</v>
      </c>
      <c r="T18672" s="302"/>
    </row>
    <row r="18673" spans="19:20" ht="15.75" x14ac:dyDescent="0.2">
      <c r="S18673" s="302">
        <v>1</v>
      </c>
      <c r="T18673" s="302"/>
    </row>
    <row r="18674" spans="19:20" ht="15.75" x14ac:dyDescent="0.2">
      <c r="S18674" s="302">
        <v>1</v>
      </c>
      <c r="T18674" s="302"/>
    </row>
    <row r="18675" spans="19:20" ht="15.75" x14ac:dyDescent="0.2">
      <c r="S18675" s="302">
        <v>1</v>
      </c>
      <c r="T18675" s="302"/>
    </row>
    <row r="18676" spans="19:20" ht="15.75" x14ac:dyDescent="0.2">
      <c r="S18676" s="302">
        <v>1</v>
      </c>
      <c r="T18676" s="302"/>
    </row>
    <row r="18677" spans="19:20" ht="15.75" x14ac:dyDescent="0.2">
      <c r="S18677" s="302">
        <v>1</v>
      </c>
      <c r="T18677" s="302"/>
    </row>
    <row r="18678" spans="19:20" ht="15.75" x14ac:dyDescent="0.2">
      <c r="S18678" s="302">
        <v>1</v>
      </c>
      <c r="T18678" s="302"/>
    </row>
    <row r="18679" spans="19:20" ht="15.75" x14ac:dyDescent="0.2">
      <c r="S18679" s="302">
        <v>1</v>
      </c>
      <c r="T18679" s="302"/>
    </row>
    <row r="18680" spans="19:20" ht="15.75" x14ac:dyDescent="0.2">
      <c r="S18680" s="302">
        <v>1</v>
      </c>
      <c r="T18680" s="302"/>
    </row>
    <row r="18681" spans="19:20" ht="15.75" x14ac:dyDescent="0.2">
      <c r="S18681" s="302">
        <v>1</v>
      </c>
      <c r="T18681" s="302"/>
    </row>
    <row r="18682" spans="19:20" ht="15.75" x14ac:dyDescent="0.2">
      <c r="S18682" s="302">
        <v>1</v>
      </c>
      <c r="T18682" s="302"/>
    </row>
    <row r="18683" spans="19:20" ht="15.75" x14ac:dyDescent="0.2">
      <c r="S18683" s="302">
        <v>1</v>
      </c>
      <c r="T18683" s="302"/>
    </row>
    <row r="18684" spans="19:20" ht="15.75" x14ac:dyDescent="0.2">
      <c r="S18684" s="302">
        <v>1</v>
      </c>
      <c r="T18684" s="302"/>
    </row>
    <row r="18685" spans="19:20" ht="15.75" x14ac:dyDescent="0.2">
      <c r="S18685" s="302">
        <v>1</v>
      </c>
      <c r="T18685" s="302"/>
    </row>
    <row r="18686" spans="19:20" ht="15.75" x14ac:dyDescent="0.2">
      <c r="S18686" s="302">
        <v>1</v>
      </c>
      <c r="T18686" s="302"/>
    </row>
    <row r="18687" spans="19:20" ht="15.75" x14ac:dyDescent="0.2">
      <c r="S18687" s="302">
        <v>1</v>
      </c>
      <c r="T18687" s="302"/>
    </row>
    <row r="18688" spans="19:20" ht="15.75" x14ac:dyDescent="0.2">
      <c r="S18688" s="302">
        <v>1</v>
      </c>
      <c r="T18688" s="302"/>
    </row>
    <row r="18689" spans="19:20" ht="15.75" x14ac:dyDescent="0.2">
      <c r="S18689" s="302">
        <v>1</v>
      </c>
      <c r="T18689" s="302"/>
    </row>
    <row r="18690" spans="19:20" ht="15.75" x14ac:dyDescent="0.2">
      <c r="S18690" s="302">
        <v>1</v>
      </c>
      <c r="T18690" s="302"/>
    </row>
    <row r="18691" spans="19:20" ht="15.75" x14ac:dyDescent="0.2">
      <c r="S18691" s="302">
        <v>1</v>
      </c>
      <c r="T18691" s="302"/>
    </row>
    <row r="18692" spans="19:20" ht="15.75" x14ac:dyDescent="0.2">
      <c r="S18692" s="302">
        <v>1</v>
      </c>
      <c r="T18692" s="302"/>
    </row>
    <row r="18693" spans="19:20" ht="15.75" x14ac:dyDescent="0.2">
      <c r="S18693" s="302">
        <v>1</v>
      </c>
      <c r="T18693" s="302"/>
    </row>
    <row r="18694" spans="19:20" ht="15.75" x14ac:dyDescent="0.2">
      <c r="S18694" s="302">
        <v>1</v>
      </c>
      <c r="T18694" s="302"/>
    </row>
    <row r="18695" spans="19:20" ht="15.75" x14ac:dyDescent="0.2">
      <c r="S18695" s="302">
        <v>1</v>
      </c>
      <c r="T18695" s="302"/>
    </row>
    <row r="18696" spans="19:20" ht="15.75" x14ac:dyDescent="0.2">
      <c r="S18696" s="302">
        <v>1</v>
      </c>
      <c r="T18696" s="302"/>
    </row>
    <row r="18697" spans="19:20" ht="15.75" x14ac:dyDescent="0.2">
      <c r="S18697" s="302">
        <v>1</v>
      </c>
      <c r="T18697" s="302"/>
    </row>
    <row r="18698" spans="19:20" ht="15.75" x14ac:dyDescent="0.2">
      <c r="S18698" s="302">
        <v>1</v>
      </c>
      <c r="T18698" s="302"/>
    </row>
    <row r="18699" spans="19:20" ht="15.75" x14ac:dyDescent="0.2">
      <c r="S18699" s="302">
        <v>1</v>
      </c>
      <c r="T18699" s="302"/>
    </row>
    <row r="18700" spans="19:20" ht="15.75" x14ac:dyDescent="0.2">
      <c r="S18700" s="302">
        <v>1</v>
      </c>
      <c r="T18700" s="302"/>
    </row>
    <row r="18701" spans="19:20" ht="15.75" x14ac:dyDescent="0.2">
      <c r="S18701" s="302">
        <v>1</v>
      </c>
      <c r="T18701" s="302"/>
    </row>
    <row r="18702" spans="19:20" ht="15.75" x14ac:dyDescent="0.2">
      <c r="S18702" s="302">
        <v>1</v>
      </c>
      <c r="T18702" s="302"/>
    </row>
    <row r="18703" spans="19:20" ht="15.75" x14ac:dyDescent="0.2">
      <c r="S18703" s="302">
        <v>1</v>
      </c>
      <c r="T18703" s="302"/>
    </row>
    <row r="18704" spans="19:20" ht="15.75" x14ac:dyDescent="0.2">
      <c r="S18704" s="302">
        <v>1</v>
      </c>
      <c r="T18704" s="302"/>
    </row>
    <row r="18705" spans="19:20" ht="15.75" x14ac:dyDescent="0.2">
      <c r="S18705" s="302">
        <v>1</v>
      </c>
      <c r="T18705" s="302"/>
    </row>
    <row r="18706" spans="19:20" ht="15.75" x14ac:dyDescent="0.2">
      <c r="S18706" s="302">
        <v>1</v>
      </c>
      <c r="T18706" s="302"/>
    </row>
    <row r="18707" spans="19:20" ht="15.75" x14ac:dyDescent="0.2">
      <c r="S18707" s="302">
        <v>1</v>
      </c>
      <c r="T18707" s="302"/>
    </row>
    <row r="18708" spans="19:20" ht="15.75" x14ac:dyDescent="0.2">
      <c r="S18708" s="302">
        <v>1</v>
      </c>
      <c r="T18708" s="302"/>
    </row>
    <row r="18709" spans="19:20" ht="15.75" x14ac:dyDescent="0.2">
      <c r="S18709" s="302">
        <v>1</v>
      </c>
      <c r="T18709" s="302"/>
    </row>
    <row r="18710" spans="19:20" ht="15.75" x14ac:dyDescent="0.2">
      <c r="S18710" s="302">
        <v>1</v>
      </c>
      <c r="T18710" s="302"/>
    </row>
    <row r="18711" spans="19:20" ht="15.75" x14ac:dyDescent="0.2">
      <c r="S18711" s="302">
        <v>1</v>
      </c>
      <c r="T18711" s="302"/>
    </row>
    <row r="18712" spans="19:20" ht="15.75" x14ac:dyDescent="0.2">
      <c r="S18712" s="302">
        <v>1</v>
      </c>
      <c r="T18712" s="302"/>
    </row>
    <row r="18713" spans="19:20" ht="15.75" x14ac:dyDescent="0.2">
      <c r="S18713" s="302">
        <v>1</v>
      </c>
      <c r="T18713" s="302"/>
    </row>
    <row r="18714" spans="19:20" ht="15.75" x14ac:dyDescent="0.2">
      <c r="S18714" s="302">
        <v>1</v>
      </c>
      <c r="T18714" s="302"/>
    </row>
    <row r="18715" spans="19:20" ht="15.75" x14ac:dyDescent="0.2">
      <c r="S18715" s="302">
        <v>1</v>
      </c>
      <c r="T18715" s="302"/>
    </row>
    <row r="18716" spans="19:20" ht="15.75" x14ac:dyDescent="0.2">
      <c r="S18716" s="302">
        <v>1</v>
      </c>
      <c r="T18716" s="302"/>
    </row>
    <row r="18717" spans="19:20" ht="15.75" x14ac:dyDescent="0.2">
      <c r="S18717" s="302">
        <v>1</v>
      </c>
      <c r="T18717" s="302"/>
    </row>
    <row r="18718" spans="19:20" ht="15.75" x14ac:dyDescent="0.2">
      <c r="S18718" s="302">
        <v>1</v>
      </c>
      <c r="T18718" s="302"/>
    </row>
    <row r="18719" spans="19:20" ht="15.75" x14ac:dyDescent="0.2">
      <c r="S18719" s="302">
        <v>1</v>
      </c>
      <c r="T18719" s="302"/>
    </row>
    <row r="18720" spans="19:20" ht="15.75" x14ac:dyDescent="0.2">
      <c r="S18720" s="302">
        <v>1</v>
      </c>
      <c r="T18720" s="302"/>
    </row>
    <row r="18721" spans="19:20" ht="15.75" x14ac:dyDescent="0.2">
      <c r="S18721" s="302">
        <v>1</v>
      </c>
      <c r="T18721" s="302"/>
    </row>
    <row r="18722" spans="19:20" ht="15.75" x14ac:dyDescent="0.2">
      <c r="S18722" s="302">
        <v>1</v>
      </c>
      <c r="T18722" s="302"/>
    </row>
    <row r="18723" spans="19:20" ht="15.75" x14ac:dyDescent="0.2">
      <c r="S18723" s="302">
        <v>1</v>
      </c>
      <c r="T18723" s="302"/>
    </row>
    <row r="18724" spans="19:20" ht="15.75" x14ac:dyDescent="0.2">
      <c r="S18724" s="302">
        <v>1</v>
      </c>
      <c r="T18724" s="302"/>
    </row>
    <row r="18725" spans="19:20" ht="15.75" x14ac:dyDescent="0.2">
      <c r="S18725" s="302">
        <v>1</v>
      </c>
      <c r="T18725" s="302"/>
    </row>
    <row r="18726" spans="19:20" ht="15.75" x14ac:dyDescent="0.2">
      <c r="S18726" s="302">
        <v>1</v>
      </c>
      <c r="T18726" s="302"/>
    </row>
    <row r="18727" spans="19:20" ht="15.75" x14ac:dyDescent="0.2">
      <c r="S18727" s="302">
        <v>1</v>
      </c>
      <c r="T18727" s="302"/>
    </row>
    <row r="18728" spans="19:20" ht="15.75" x14ac:dyDescent="0.2">
      <c r="S18728" s="302">
        <v>1</v>
      </c>
      <c r="T18728" s="302"/>
    </row>
    <row r="18729" spans="19:20" ht="15.75" x14ac:dyDescent="0.2">
      <c r="S18729" s="302">
        <v>1</v>
      </c>
      <c r="T18729" s="302"/>
    </row>
    <row r="18730" spans="19:20" ht="15.75" x14ac:dyDescent="0.2">
      <c r="S18730" s="302">
        <v>1</v>
      </c>
      <c r="T18730" s="302"/>
    </row>
    <row r="18731" spans="19:20" ht="15.75" x14ac:dyDescent="0.2">
      <c r="S18731" s="302">
        <v>1</v>
      </c>
      <c r="T18731" s="302"/>
    </row>
    <row r="18732" spans="19:20" ht="15.75" x14ac:dyDescent="0.2">
      <c r="S18732" s="302">
        <v>1</v>
      </c>
      <c r="T18732" s="302"/>
    </row>
    <row r="18733" spans="19:20" ht="15.75" x14ac:dyDescent="0.2">
      <c r="S18733" s="302">
        <v>1</v>
      </c>
      <c r="T18733" s="302"/>
    </row>
    <row r="18734" spans="19:20" ht="15.75" x14ac:dyDescent="0.2">
      <c r="S18734" s="302">
        <v>1</v>
      </c>
      <c r="T18734" s="302"/>
    </row>
    <row r="18735" spans="19:20" ht="15.75" x14ac:dyDescent="0.2">
      <c r="S18735" s="302">
        <v>1</v>
      </c>
      <c r="T18735" s="302"/>
    </row>
    <row r="18736" spans="19:20" ht="15.75" x14ac:dyDescent="0.2">
      <c r="S18736" s="302">
        <v>1</v>
      </c>
      <c r="T18736" s="302"/>
    </row>
    <row r="18737" spans="19:20" ht="15.75" x14ac:dyDescent="0.2">
      <c r="S18737" s="302">
        <v>1</v>
      </c>
      <c r="T18737" s="302"/>
    </row>
    <row r="18738" spans="19:20" ht="15.75" x14ac:dyDescent="0.2">
      <c r="S18738" s="302">
        <v>1</v>
      </c>
      <c r="T18738" s="302"/>
    </row>
    <row r="18739" spans="19:20" ht="15.75" x14ac:dyDescent="0.2">
      <c r="S18739" s="302">
        <v>1</v>
      </c>
      <c r="T18739" s="302"/>
    </row>
    <row r="18740" spans="19:20" ht="15.75" x14ac:dyDescent="0.2">
      <c r="S18740" s="302">
        <v>1</v>
      </c>
      <c r="T18740" s="302"/>
    </row>
    <row r="18741" spans="19:20" ht="15.75" x14ac:dyDescent="0.2">
      <c r="S18741" s="302">
        <v>1</v>
      </c>
      <c r="T18741" s="302"/>
    </row>
    <row r="18742" spans="19:20" ht="15.75" x14ac:dyDescent="0.2">
      <c r="S18742" s="302">
        <v>1</v>
      </c>
      <c r="T18742" s="302"/>
    </row>
    <row r="18743" spans="19:20" ht="15.75" x14ac:dyDescent="0.2">
      <c r="S18743" s="302">
        <v>1</v>
      </c>
      <c r="T18743" s="302"/>
    </row>
    <row r="18744" spans="19:20" ht="15.75" x14ac:dyDescent="0.2">
      <c r="S18744" s="302">
        <v>1</v>
      </c>
      <c r="T18744" s="302"/>
    </row>
    <row r="18745" spans="19:20" ht="15.75" x14ac:dyDescent="0.2">
      <c r="S18745" s="302">
        <v>1</v>
      </c>
      <c r="T18745" s="302"/>
    </row>
    <row r="18746" spans="19:20" ht="15.75" x14ac:dyDescent="0.2">
      <c r="S18746" s="302">
        <v>1</v>
      </c>
      <c r="T18746" s="302"/>
    </row>
    <row r="18747" spans="19:20" ht="15.75" x14ac:dyDescent="0.2">
      <c r="S18747" s="302">
        <v>1</v>
      </c>
      <c r="T18747" s="302"/>
    </row>
    <row r="18748" spans="19:20" ht="15.75" x14ac:dyDescent="0.2">
      <c r="S18748" s="302">
        <v>1</v>
      </c>
      <c r="T18748" s="302"/>
    </row>
    <row r="18749" spans="19:20" ht="15.75" x14ac:dyDescent="0.2">
      <c r="S18749" s="302">
        <v>1</v>
      </c>
      <c r="T18749" s="302"/>
    </row>
    <row r="18750" spans="19:20" ht="15.75" x14ac:dyDescent="0.2">
      <c r="S18750" s="302">
        <v>1</v>
      </c>
      <c r="T18750" s="302"/>
    </row>
    <row r="18751" spans="19:20" ht="15.75" x14ac:dyDescent="0.2">
      <c r="S18751" s="302">
        <v>1</v>
      </c>
      <c r="T18751" s="302"/>
    </row>
    <row r="18752" spans="19:20" ht="15.75" x14ac:dyDescent="0.2">
      <c r="S18752" s="302">
        <v>1</v>
      </c>
      <c r="T18752" s="302"/>
    </row>
    <row r="18753" spans="19:20" ht="15.75" x14ac:dyDescent="0.2">
      <c r="S18753" s="302">
        <v>1</v>
      </c>
      <c r="T18753" s="302"/>
    </row>
    <row r="18754" spans="19:20" ht="15.75" x14ac:dyDescent="0.2">
      <c r="S18754" s="302">
        <v>1</v>
      </c>
      <c r="T18754" s="302"/>
    </row>
    <row r="18755" spans="19:20" ht="15.75" x14ac:dyDescent="0.2">
      <c r="S18755" s="302">
        <v>1</v>
      </c>
      <c r="T18755" s="302"/>
    </row>
    <row r="18756" spans="19:20" ht="15.75" x14ac:dyDescent="0.2">
      <c r="S18756" s="302">
        <v>1</v>
      </c>
      <c r="T18756" s="302"/>
    </row>
    <row r="18757" spans="19:20" ht="15.75" x14ac:dyDescent="0.2">
      <c r="S18757" s="302">
        <v>1</v>
      </c>
      <c r="T18757" s="302"/>
    </row>
    <row r="18758" spans="19:20" ht="15.75" x14ac:dyDescent="0.2">
      <c r="S18758" s="302">
        <v>1</v>
      </c>
      <c r="T18758" s="302"/>
    </row>
    <row r="18759" spans="19:20" ht="15.75" x14ac:dyDescent="0.2">
      <c r="S18759" s="302">
        <v>1</v>
      </c>
      <c r="T18759" s="302"/>
    </row>
    <row r="18760" spans="19:20" ht="15.75" x14ac:dyDescent="0.2">
      <c r="S18760" s="302">
        <v>1</v>
      </c>
      <c r="T18760" s="302"/>
    </row>
    <row r="18761" spans="19:20" ht="15.75" x14ac:dyDescent="0.2">
      <c r="S18761" s="302">
        <v>1</v>
      </c>
      <c r="T18761" s="302"/>
    </row>
    <row r="18762" spans="19:20" ht="15.75" x14ac:dyDescent="0.2">
      <c r="S18762" s="302">
        <v>1</v>
      </c>
      <c r="T18762" s="302"/>
    </row>
    <row r="18763" spans="19:20" ht="15.75" x14ac:dyDescent="0.2">
      <c r="S18763" s="302">
        <v>1</v>
      </c>
      <c r="T18763" s="302"/>
    </row>
    <row r="18764" spans="19:20" ht="15.75" x14ac:dyDescent="0.2">
      <c r="S18764" s="302">
        <v>1</v>
      </c>
      <c r="T18764" s="302"/>
    </row>
    <row r="18765" spans="19:20" ht="15.75" x14ac:dyDescent="0.2">
      <c r="S18765" s="302">
        <v>1</v>
      </c>
      <c r="T18765" s="302"/>
    </row>
    <row r="18766" spans="19:20" ht="15.75" x14ac:dyDescent="0.2">
      <c r="S18766" s="302">
        <v>1</v>
      </c>
      <c r="T18766" s="302"/>
    </row>
    <row r="18767" spans="19:20" ht="15.75" x14ac:dyDescent="0.2">
      <c r="S18767" s="302">
        <v>1</v>
      </c>
      <c r="T18767" s="302"/>
    </row>
    <row r="18768" spans="19:20" ht="15.75" x14ac:dyDescent="0.2">
      <c r="S18768" s="302">
        <v>1</v>
      </c>
      <c r="T18768" s="302"/>
    </row>
    <row r="18769" spans="19:20" ht="15.75" x14ac:dyDescent="0.2">
      <c r="S18769" s="302">
        <v>1</v>
      </c>
      <c r="T18769" s="302"/>
    </row>
    <row r="18770" spans="19:20" ht="15.75" x14ac:dyDescent="0.2">
      <c r="S18770" s="302">
        <v>1</v>
      </c>
      <c r="T18770" s="302"/>
    </row>
    <row r="18771" spans="19:20" ht="15.75" x14ac:dyDescent="0.2">
      <c r="S18771" s="302">
        <v>1</v>
      </c>
      <c r="T18771" s="302"/>
    </row>
    <row r="18772" spans="19:20" ht="15.75" x14ac:dyDescent="0.2">
      <c r="S18772" s="302">
        <v>1</v>
      </c>
      <c r="T18772" s="302"/>
    </row>
    <row r="18773" spans="19:20" ht="15.75" x14ac:dyDescent="0.2">
      <c r="S18773" s="302">
        <v>1</v>
      </c>
      <c r="T18773" s="302"/>
    </row>
    <row r="18774" spans="19:20" ht="15.75" x14ac:dyDescent="0.2">
      <c r="S18774" s="302">
        <v>1</v>
      </c>
      <c r="T18774" s="302"/>
    </row>
    <row r="18775" spans="19:20" ht="15.75" x14ac:dyDescent="0.2">
      <c r="S18775" s="302">
        <v>1</v>
      </c>
      <c r="T18775" s="302"/>
    </row>
    <row r="18776" spans="19:20" ht="15.75" x14ac:dyDescent="0.2">
      <c r="S18776" s="302">
        <v>1</v>
      </c>
      <c r="T18776" s="302"/>
    </row>
    <row r="18777" spans="19:20" ht="15.75" x14ac:dyDescent="0.2">
      <c r="S18777" s="302">
        <v>1</v>
      </c>
      <c r="T18777" s="302"/>
    </row>
    <row r="18778" spans="19:20" ht="15.75" x14ac:dyDescent="0.2">
      <c r="S18778" s="302">
        <v>1</v>
      </c>
      <c r="T18778" s="302"/>
    </row>
    <row r="18779" spans="19:20" ht="15.75" x14ac:dyDescent="0.2">
      <c r="S18779" s="302">
        <v>1</v>
      </c>
      <c r="T18779" s="302"/>
    </row>
    <row r="18780" spans="19:20" ht="15.75" x14ac:dyDescent="0.2">
      <c r="S18780" s="302">
        <v>1</v>
      </c>
      <c r="T18780" s="302"/>
    </row>
    <row r="18781" spans="19:20" ht="15.75" x14ac:dyDescent="0.2">
      <c r="S18781" s="302">
        <v>1</v>
      </c>
      <c r="T18781" s="302"/>
    </row>
    <row r="18782" spans="19:20" ht="15.75" x14ac:dyDescent="0.2">
      <c r="S18782" s="302">
        <v>1</v>
      </c>
      <c r="T18782" s="302"/>
    </row>
    <row r="18783" spans="19:20" ht="15.75" x14ac:dyDescent="0.2">
      <c r="S18783" s="302">
        <v>1</v>
      </c>
      <c r="T18783" s="302"/>
    </row>
    <row r="18784" spans="19:20" ht="15.75" x14ac:dyDescent="0.2">
      <c r="S18784" s="302">
        <v>1</v>
      </c>
      <c r="T18784" s="302"/>
    </row>
    <row r="18785" spans="19:20" ht="15.75" x14ac:dyDescent="0.2">
      <c r="S18785" s="302">
        <v>1</v>
      </c>
      <c r="T18785" s="302"/>
    </row>
    <row r="18786" spans="19:20" ht="15.75" x14ac:dyDescent="0.2">
      <c r="S18786" s="302">
        <v>1</v>
      </c>
      <c r="T18786" s="302"/>
    </row>
    <row r="18787" spans="19:20" ht="15.75" x14ac:dyDescent="0.2">
      <c r="S18787" s="302">
        <v>1</v>
      </c>
      <c r="T18787" s="302"/>
    </row>
    <row r="18788" spans="19:20" ht="15.75" x14ac:dyDescent="0.2">
      <c r="S18788" s="302">
        <v>1</v>
      </c>
      <c r="T18788" s="302"/>
    </row>
    <row r="18789" spans="19:20" ht="15.75" x14ac:dyDescent="0.2">
      <c r="S18789" s="302">
        <v>1</v>
      </c>
      <c r="T18789" s="302"/>
    </row>
    <row r="18790" spans="19:20" ht="15.75" x14ac:dyDescent="0.2">
      <c r="S18790" s="302">
        <v>1</v>
      </c>
      <c r="T18790" s="302"/>
    </row>
    <row r="18791" spans="19:20" ht="15.75" x14ac:dyDescent="0.2">
      <c r="S18791" s="302">
        <v>1</v>
      </c>
      <c r="T18791" s="302"/>
    </row>
    <row r="18792" spans="19:20" ht="15.75" x14ac:dyDescent="0.2">
      <c r="S18792" s="302">
        <v>1</v>
      </c>
      <c r="T18792" s="302"/>
    </row>
    <row r="18793" spans="19:20" ht="15.75" x14ac:dyDescent="0.2">
      <c r="S18793" s="302">
        <v>1</v>
      </c>
      <c r="T18793" s="302"/>
    </row>
    <row r="18794" spans="19:20" ht="15.75" x14ac:dyDescent="0.2">
      <c r="S18794" s="302">
        <v>1</v>
      </c>
      <c r="T18794" s="302"/>
    </row>
    <row r="18795" spans="19:20" ht="15.75" x14ac:dyDescent="0.2">
      <c r="S18795" s="302">
        <v>1</v>
      </c>
      <c r="T18795" s="302"/>
    </row>
    <row r="18796" spans="19:20" ht="15.75" x14ac:dyDescent="0.2">
      <c r="S18796" s="302">
        <v>1</v>
      </c>
      <c r="T18796" s="302"/>
    </row>
    <row r="18797" spans="19:20" ht="15.75" x14ac:dyDescent="0.2">
      <c r="S18797" s="302">
        <v>1</v>
      </c>
      <c r="T18797" s="302"/>
    </row>
    <row r="18798" spans="19:20" ht="15.75" x14ac:dyDescent="0.2">
      <c r="S18798" s="302">
        <v>1</v>
      </c>
      <c r="T18798" s="302"/>
    </row>
    <row r="18799" spans="19:20" ht="15.75" x14ac:dyDescent="0.2">
      <c r="S18799" s="302">
        <v>1</v>
      </c>
      <c r="T18799" s="302"/>
    </row>
    <row r="18800" spans="19:20" ht="15.75" x14ac:dyDescent="0.2">
      <c r="S18800" s="302">
        <v>1</v>
      </c>
      <c r="T18800" s="302"/>
    </row>
    <row r="18801" spans="19:20" ht="15.75" x14ac:dyDescent="0.2">
      <c r="S18801" s="302">
        <v>1</v>
      </c>
      <c r="T18801" s="302"/>
    </row>
    <row r="18802" spans="19:20" ht="15.75" x14ac:dyDescent="0.2">
      <c r="S18802" s="302">
        <v>1</v>
      </c>
      <c r="T18802" s="302"/>
    </row>
    <row r="18803" spans="19:20" ht="15.75" x14ac:dyDescent="0.2">
      <c r="S18803" s="302">
        <v>1</v>
      </c>
      <c r="T18803" s="302"/>
    </row>
    <row r="18804" spans="19:20" ht="15.75" x14ac:dyDescent="0.2">
      <c r="S18804" s="302">
        <v>1</v>
      </c>
      <c r="T18804" s="302"/>
    </row>
    <row r="18805" spans="19:20" ht="15.75" x14ac:dyDescent="0.2">
      <c r="S18805" s="302">
        <v>1</v>
      </c>
      <c r="T18805" s="302"/>
    </row>
    <row r="18806" spans="19:20" ht="15.75" x14ac:dyDescent="0.2">
      <c r="S18806" s="302">
        <v>1</v>
      </c>
      <c r="T18806" s="302"/>
    </row>
    <row r="18807" spans="19:20" ht="15.75" x14ac:dyDescent="0.2">
      <c r="S18807" s="302">
        <v>1</v>
      </c>
      <c r="T18807" s="302"/>
    </row>
    <row r="18808" spans="19:20" ht="15.75" x14ac:dyDescent="0.2">
      <c r="S18808" s="302">
        <v>1</v>
      </c>
      <c r="T18808" s="302"/>
    </row>
    <row r="18809" spans="19:20" ht="15.75" x14ac:dyDescent="0.2">
      <c r="S18809" s="302">
        <v>1</v>
      </c>
      <c r="T18809" s="302"/>
    </row>
    <row r="18810" spans="19:20" ht="15.75" x14ac:dyDescent="0.2">
      <c r="S18810" s="302">
        <v>1</v>
      </c>
      <c r="T18810" s="302"/>
    </row>
    <row r="18811" spans="19:20" ht="15.75" x14ac:dyDescent="0.2">
      <c r="S18811" s="302">
        <v>1</v>
      </c>
      <c r="T18811" s="302"/>
    </row>
    <row r="18812" spans="19:20" ht="15.75" x14ac:dyDescent="0.2">
      <c r="S18812" s="302">
        <v>1</v>
      </c>
      <c r="T18812" s="302"/>
    </row>
    <row r="18813" spans="19:20" ht="15.75" x14ac:dyDescent="0.2">
      <c r="S18813" s="302">
        <v>1</v>
      </c>
      <c r="T18813" s="302"/>
    </row>
    <row r="18814" spans="19:20" ht="15.75" x14ac:dyDescent="0.2">
      <c r="S18814" s="302">
        <v>1</v>
      </c>
      <c r="T18814" s="302"/>
    </row>
    <row r="18815" spans="19:20" ht="15.75" x14ac:dyDescent="0.2">
      <c r="S18815" s="302">
        <v>1</v>
      </c>
      <c r="T18815" s="302"/>
    </row>
    <row r="18816" spans="19:20" ht="15.75" x14ac:dyDescent="0.2">
      <c r="S18816" s="302">
        <v>1</v>
      </c>
      <c r="T18816" s="302"/>
    </row>
    <row r="18817" spans="19:20" ht="15.75" x14ac:dyDescent="0.2">
      <c r="S18817" s="302">
        <v>1</v>
      </c>
      <c r="T18817" s="302"/>
    </row>
    <row r="18818" spans="19:20" ht="15.75" x14ac:dyDescent="0.2">
      <c r="S18818" s="302">
        <v>1</v>
      </c>
      <c r="T18818" s="302"/>
    </row>
    <row r="18819" spans="19:20" ht="15.75" x14ac:dyDescent="0.2">
      <c r="S18819" s="302">
        <v>1</v>
      </c>
      <c r="T18819" s="302"/>
    </row>
    <row r="18820" spans="19:20" ht="15.75" x14ac:dyDescent="0.2">
      <c r="S18820" s="302">
        <v>1</v>
      </c>
      <c r="T18820" s="302"/>
    </row>
    <row r="18821" spans="19:20" ht="15.75" x14ac:dyDescent="0.2">
      <c r="S18821" s="302">
        <v>1</v>
      </c>
      <c r="T18821" s="302"/>
    </row>
    <row r="18822" spans="19:20" ht="15.75" x14ac:dyDescent="0.2">
      <c r="S18822" s="302">
        <v>1</v>
      </c>
      <c r="T18822" s="302"/>
    </row>
    <row r="18823" spans="19:20" ht="15.75" x14ac:dyDescent="0.2">
      <c r="S18823" s="302">
        <v>1</v>
      </c>
      <c r="T18823" s="302"/>
    </row>
    <row r="18824" spans="19:20" ht="15.75" x14ac:dyDescent="0.2">
      <c r="S18824" s="302">
        <v>1</v>
      </c>
      <c r="T18824" s="302"/>
    </row>
    <row r="18825" spans="19:20" ht="15.75" x14ac:dyDescent="0.2">
      <c r="S18825" s="302">
        <v>1</v>
      </c>
      <c r="T18825" s="302"/>
    </row>
    <row r="18826" spans="19:20" ht="15.75" x14ac:dyDescent="0.2">
      <c r="S18826" s="302">
        <v>1</v>
      </c>
      <c r="T18826" s="302"/>
    </row>
    <row r="18827" spans="19:20" ht="15.75" x14ac:dyDescent="0.2">
      <c r="S18827" s="302">
        <v>1</v>
      </c>
      <c r="T18827" s="302"/>
    </row>
    <row r="18828" spans="19:20" ht="15.75" x14ac:dyDescent="0.2">
      <c r="S18828" s="302">
        <v>1</v>
      </c>
      <c r="T18828" s="302"/>
    </row>
    <row r="18829" spans="19:20" ht="15.75" x14ac:dyDescent="0.2">
      <c r="S18829" s="302">
        <v>1</v>
      </c>
      <c r="T18829" s="302"/>
    </row>
    <row r="18830" spans="19:20" ht="15.75" x14ac:dyDescent="0.2">
      <c r="S18830" s="302">
        <v>1</v>
      </c>
      <c r="T18830" s="302"/>
    </row>
    <row r="18831" spans="19:20" ht="15.75" x14ac:dyDescent="0.2">
      <c r="S18831" s="302">
        <v>1</v>
      </c>
      <c r="T18831" s="302"/>
    </row>
    <row r="18832" spans="19:20" ht="15.75" x14ac:dyDescent="0.2">
      <c r="S18832" s="302">
        <v>1</v>
      </c>
      <c r="T18832" s="302"/>
    </row>
    <row r="18833" spans="19:20" ht="15.75" x14ac:dyDescent="0.2">
      <c r="S18833" s="302">
        <v>1</v>
      </c>
      <c r="T18833" s="302"/>
    </row>
    <row r="18834" spans="19:20" ht="15.75" x14ac:dyDescent="0.2">
      <c r="S18834" s="302">
        <v>1</v>
      </c>
      <c r="T18834" s="302"/>
    </row>
    <row r="18835" spans="19:20" ht="15.75" x14ac:dyDescent="0.2">
      <c r="S18835" s="302">
        <v>1</v>
      </c>
      <c r="T18835" s="302"/>
    </row>
    <row r="18836" spans="19:20" ht="15.75" x14ac:dyDescent="0.2">
      <c r="S18836" s="302">
        <v>1</v>
      </c>
      <c r="T18836" s="302"/>
    </row>
    <row r="18837" spans="19:20" ht="15.75" x14ac:dyDescent="0.2">
      <c r="S18837" s="302">
        <v>1</v>
      </c>
      <c r="T18837" s="302"/>
    </row>
    <row r="18838" spans="19:20" ht="15.75" x14ac:dyDescent="0.2">
      <c r="S18838" s="302">
        <v>1</v>
      </c>
      <c r="T18838" s="302"/>
    </row>
    <row r="18839" spans="19:20" ht="15.75" x14ac:dyDescent="0.2">
      <c r="S18839" s="302">
        <v>1</v>
      </c>
      <c r="T18839" s="302"/>
    </row>
    <row r="18840" spans="19:20" ht="15.75" x14ac:dyDescent="0.2">
      <c r="S18840" s="302">
        <v>1</v>
      </c>
      <c r="T18840" s="302"/>
    </row>
    <row r="18841" spans="19:20" ht="15.75" x14ac:dyDescent="0.2">
      <c r="S18841" s="302">
        <v>1</v>
      </c>
      <c r="T18841" s="302"/>
    </row>
    <row r="18842" spans="19:20" ht="15.75" x14ac:dyDescent="0.2">
      <c r="S18842" s="302">
        <v>1</v>
      </c>
      <c r="T18842" s="302"/>
    </row>
    <row r="18843" spans="19:20" ht="15.75" x14ac:dyDescent="0.2">
      <c r="S18843" s="302">
        <v>1</v>
      </c>
      <c r="T18843" s="302"/>
    </row>
    <row r="18844" spans="19:20" ht="15.75" x14ac:dyDescent="0.2">
      <c r="S18844" s="302">
        <v>1</v>
      </c>
      <c r="T18844" s="302"/>
    </row>
    <row r="18845" spans="19:20" ht="15.75" x14ac:dyDescent="0.2">
      <c r="S18845" s="302">
        <v>1</v>
      </c>
      <c r="T18845" s="302"/>
    </row>
    <row r="18846" spans="19:20" ht="15.75" x14ac:dyDescent="0.2">
      <c r="S18846" s="302">
        <v>1</v>
      </c>
      <c r="T18846" s="302"/>
    </row>
    <row r="18847" spans="19:20" ht="15.75" x14ac:dyDescent="0.2">
      <c r="S18847" s="302">
        <v>1</v>
      </c>
      <c r="T18847" s="302"/>
    </row>
    <row r="18848" spans="19:20" ht="15.75" x14ac:dyDescent="0.2">
      <c r="S18848" s="302">
        <v>1</v>
      </c>
      <c r="T18848" s="302"/>
    </row>
    <row r="18849" spans="19:20" ht="15.75" x14ac:dyDescent="0.2">
      <c r="S18849" s="302">
        <v>1</v>
      </c>
      <c r="T18849" s="302"/>
    </row>
    <row r="18850" spans="19:20" ht="15.75" x14ac:dyDescent="0.2">
      <c r="S18850" s="302">
        <v>1</v>
      </c>
      <c r="T18850" s="302"/>
    </row>
    <row r="18851" spans="19:20" ht="15.75" x14ac:dyDescent="0.2">
      <c r="S18851" s="302">
        <v>1</v>
      </c>
      <c r="T18851" s="302"/>
    </row>
    <row r="18852" spans="19:20" ht="15.75" x14ac:dyDescent="0.2">
      <c r="S18852" s="302">
        <v>1</v>
      </c>
      <c r="T18852" s="302"/>
    </row>
    <row r="18853" spans="19:20" ht="15.75" x14ac:dyDescent="0.2">
      <c r="S18853" s="302">
        <v>1</v>
      </c>
      <c r="T18853" s="302"/>
    </row>
    <row r="18854" spans="19:20" ht="15.75" x14ac:dyDescent="0.2">
      <c r="S18854" s="302">
        <v>1</v>
      </c>
      <c r="T18854" s="302"/>
    </row>
    <row r="18855" spans="19:20" ht="15.75" x14ac:dyDescent="0.2">
      <c r="S18855" s="302">
        <v>1</v>
      </c>
      <c r="T18855" s="302"/>
    </row>
    <row r="18856" spans="19:20" ht="15.75" x14ac:dyDescent="0.2">
      <c r="S18856" s="302">
        <v>1</v>
      </c>
      <c r="T18856" s="302"/>
    </row>
    <row r="18857" spans="19:20" ht="15.75" x14ac:dyDescent="0.2">
      <c r="S18857" s="302">
        <v>1</v>
      </c>
      <c r="T18857" s="302"/>
    </row>
    <row r="18858" spans="19:20" ht="15.75" x14ac:dyDescent="0.2">
      <c r="S18858" s="302">
        <v>1</v>
      </c>
      <c r="T18858" s="302"/>
    </row>
    <row r="18859" spans="19:20" ht="15.75" x14ac:dyDescent="0.2">
      <c r="S18859" s="302">
        <v>1</v>
      </c>
      <c r="T18859" s="302"/>
    </row>
    <row r="18860" spans="19:20" ht="15.75" x14ac:dyDescent="0.2">
      <c r="S18860" s="302">
        <v>1</v>
      </c>
      <c r="T18860" s="302"/>
    </row>
    <row r="18861" spans="19:20" ht="15.75" x14ac:dyDescent="0.2">
      <c r="S18861" s="302">
        <v>1</v>
      </c>
      <c r="T18861" s="302"/>
    </row>
    <row r="18862" spans="19:20" ht="15.75" x14ac:dyDescent="0.2">
      <c r="S18862" s="302">
        <v>1</v>
      </c>
      <c r="T18862" s="302"/>
    </row>
    <row r="18863" spans="19:20" ht="15.75" x14ac:dyDescent="0.2">
      <c r="S18863" s="302">
        <v>1</v>
      </c>
      <c r="T18863" s="302"/>
    </row>
    <row r="18864" spans="19:20" ht="15.75" x14ac:dyDescent="0.2">
      <c r="S18864" s="302">
        <v>1</v>
      </c>
      <c r="T18864" s="302"/>
    </row>
    <row r="18865" spans="19:20" ht="15.75" x14ac:dyDescent="0.2">
      <c r="S18865" s="302">
        <v>1</v>
      </c>
      <c r="T18865" s="302"/>
    </row>
    <row r="18866" spans="19:20" ht="15.75" x14ac:dyDescent="0.2">
      <c r="S18866" s="302">
        <v>1</v>
      </c>
      <c r="T18866" s="302"/>
    </row>
    <row r="18867" spans="19:20" ht="15.75" x14ac:dyDescent="0.2">
      <c r="S18867" s="302">
        <v>1</v>
      </c>
      <c r="T18867" s="302"/>
    </row>
    <row r="18868" spans="19:20" ht="15.75" x14ac:dyDescent="0.2">
      <c r="S18868" s="302">
        <v>1</v>
      </c>
      <c r="T18868" s="302"/>
    </row>
    <row r="18869" spans="19:20" ht="15.75" x14ac:dyDescent="0.2">
      <c r="S18869" s="302">
        <v>1</v>
      </c>
      <c r="T18869" s="302"/>
    </row>
    <row r="18870" spans="19:20" ht="15.75" x14ac:dyDescent="0.2">
      <c r="S18870" s="302">
        <v>1</v>
      </c>
      <c r="T18870" s="302"/>
    </row>
    <row r="18871" spans="19:20" ht="15.75" x14ac:dyDescent="0.2">
      <c r="S18871" s="302">
        <v>1</v>
      </c>
      <c r="T18871" s="302"/>
    </row>
    <row r="18872" spans="19:20" ht="15.75" x14ac:dyDescent="0.2">
      <c r="S18872" s="302">
        <v>1</v>
      </c>
      <c r="T18872" s="302"/>
    </row>
    <row r="18873" spans="19:20" ht="15.75" x14ac:dyDescent="0.2">
      <c r="S18873" s="302">
        <v>1</v>
      </c>
      <c r="T18873" s="302"/>
    </row>
    <row r="18874" spans="19:20" ht="15.75" x14ac:dyDescent="0.2">
      <c r="S18874" s="302">
        <v>1</v>
      </c>
      <c r="T18874" s="302"/>
    </row>
    <row r="18875" spans="19:20" ht="15.75" x14ac:dyDescent="0.2">
      <c r="S18875" s="302">
        <v>1</v>
      </c>
      <c r="T18875" s="302"/>
    </row>
    <row r="18876" spans="19:20" ht="15.75" x14ac:dyDescent="0.2">
      <c r="S18876" s="302">
        <v>1</v>
      </c>
      <c r="T18876" s="302"/>
    </row>
    <row r="18877" spans="19:20" ht="15.75" x14ac:dyDescent="0.2">
      <c r="S18877" s="302">
        <v>1</v>
      </c>
      <c r="T18877" s="302"/>
    </row>
    <row r="18878" spans="19:20" ht="15.75" x14ac:dyDescent="0.2">
      <c r="S18878" s="302">
        <v>1</v>
      </c>
      <c r="T18878" s="302"/>
    </row>
    <row r="18879" spans="19:20" ht="15.75" x14ac:dyDescent="0.2">
      <c r="S18879" s="302">
        <v>1</v>
      </c>
      <c r="T18879" s="302"/>
    </row>
    <row r="18880" spans="19:20" ht="15.75" x14ac:dyDescent="0.2">
      <c r="S18880" s="302">
        <v>1</v>
      </c>
      <c r="T18880" s="302"/>
    </row>
    <row r="18881" spans="19:20" ht="15.75" x14ac:dyDescent="0.2">
      <c r="S18881" s="302">
        <v>1</v>
      </c>
      <c r="T18881" s="302"/>
    </row>
    <row r="18882" spans="19:20" ht="15.75" x14ac:dyDescent="0.2">
      <c r="S18882" s="302">
        <v>1</v>
      </c>
      <c r="T18882" s="302"/>
    </row>
    <row r="18883" spans="19:20" ht="15.75" x14ac:dyDescent="0.2">
      <c r="S18883" s="302">
        <v>1</v>
      </c>
      <c r="T18883" s="302"/>
    </row>
    <row r="18884" spans="19:20" ht="15.75" x14ac:dyDescent="0.2">
      <c r="S18884" s="302">
        <v>1</v>
      </c>
      <c r="T18884" s="302"/>
    </row>
    <row r="18885" spans="19:20" ht="15.75" x14ac:dyDescent="0.2">
      <c r="S18885" s="302">
        <v>1</v>
      </c>
      <c r="T18885" s="302"/>
    </row>
    <row r="18886" spans="19:20" ht="15.75" x14ac:dyDescent="0.2">
      <c r="S18886" s="302">
        <v>1</v>
      </c>
      <c r="T18886" s="302"/>
    </row>
    <row r="18887" spans="19:20" ht="15.75" x14ac:dyDescent="0.2">
      <c r="S18887" s="302">
        <v>1</v>
      </c>
      <c r="T18887" s="302"/>
    </row>
    <row r="18888" spans="19:20" ht="15.75" x14ac:dyDescent="0.2">
      <c r="S18888" s="302">
        <v>1</v>
      </c>
      <c r="T18888" s="302"/>
    </row>
    <row r="18889" spans="19:20" ht="15.75" x14ac:dyDescent="0.2">
      <c r="S18889" s="302">
        <v>1</v>
      </c>
      <c r="T18889" s="302"/>
    </row>
    <row r="18890" spans="19:20" ht="15.75" x14ac:dyDescent="0.2">
      <c r="S18890" s="302">
        <v>1</v>
      </c>
      <c r="T18890" s="302"/>
    </row>
    <row r="18891" spans="19:20" ht="15.75" x14ac:dyDescent="0.2">
      <c r="S18891" s="302">
        <v>1</v>
      </c>
      <c r="T18891" s="302"/>
    </row>
    <row r="18892" spans="19:20" ht="15.75" x14ac:dyDescent="0.2">
      <c r="S18892" s="302">
        <v>1</v>
      </c>
      <c r="T18892" s="302"/>
    </row>
    <row r="18893" spans="19:20" ht="15.75" x14ac:dyDescent="0.2">
      <c r="S18893" s="302">
        <v>1</v>
      </c>
      <c r="T18893" s="302"/>
    </row>
    <row r="18894" spans="19:20" ht="15.75" x14ac:dyDescent="0.2">
      <c r="S18894" s="302">
        <v>1</v>
      </c>
      <c r="T18894" s="302"/>
    </row>
    <row r="18895" spans="19:20" ht="15.75" x14ac:dyDescent="0.2">
      <c r="S18895" s="302">
        <v>1</v>
      </c>
      <c r="T18895" s="302"/>
    </row>
    <row r="18896" spans="19:20" ht="15.75" x14ac:dyDescent="0.2">
      <c r="S18896" s="302">
        <v>1</v>
      </c>
      <c r="T18896" s="302"/>
    </row>
    <row r="18897" spans="19:20" ht="15.75" x14ac:dyDescent="0.2">
      <c r="S18897" s="302">
        <v>1</v>
      </c>
      <c r="T18897" s="302"/>
    </row>
    <row r="18898" spans="19:20" ht="15.75" x14ac:dyDescent="0.2">
      <c r="S18898" s="302">
        <v>1</v>
      </c>
      <c r="T18898" s="302"/>
    </row>
    <row r="18899" spans="19:20" ht="15.75" x14ac:dyDescent="0.2">
      <c r="S18899" s="302">
        <v>1</v>
      </c>
      <c r="T18899" s="302"/>
    </row>
    <row r="18900" spans="19:20" ht="15.75" x14ac:dyDescent="0.2">
      <c r="S18900" s="302">
        <v>1</v>
      </c>
      <c r="T18900" s="302"/>
    </row>
    <row r="18901" spans="19:20" ht="15.75" x14ac:dyDescent="0.2">
      <c r="S18901" s="302">
        <v>1</v>
      </c>
      <c r="T18901" s="302"/>
    </row>
    <row r="18902" spans="19:20" ht="15.75" x14ac:dyDescent="0.2">
      <c r="S18902" s="302">
        <v>1</v>
      </c>
      <c r="T18902" s="302"/>
    </row>
    <row r="18903" spans="19:20" ht="15.75" x14ac:dyDescent="0.2">
      <c r="S18903" s="302">
        <v>1</v>
      </c>
      <c r="T18903" s="302"/>
    </row>
    <row r="18904" spans="19:20" ht="15.75" x14ac:dyDescent="0.2">
      <c r="S18904" s="302">
        <v>1</v>
      </c>
      <c r="T18904" s="302"/>
    </row>
    <row r="18905" spans="19:20" ht="15.75" x14ac:dyDescent="0.2">
      <c r="S18905" s="302">
        <v>1</v>
      </c>
      <c r="T18905" s="302"/>
    </row>
    <row r="18906" spans="19:20" ht="15.75" x14ac:dyDescent="0.2">
      <c r="S18906" s="302">
        <v>1</v>
      </c>
      <c r="T18906" s="302"/>
    </row>
    <row r="18907" spans="19:20" ht="15.75" x14ac:dyDescent="0.2">
      <c r="S18907" s="302">
        <v>1</v>
      </c>
      <c r="T18907" s="302"/>
    </row>
    <row r="18908" spans="19:20" ht="15.75" x14ac:dyDescent="0.2">
      <c r="S18908" s="302">
        <v>1</v>
      </c>
      <c r="T18908" s="302"/>
    </row>
    <row r="18909" spans="19:20" ht="15.75" x14ac:dyDescent="0.2">
      <c r="S18909" s="302">
        <v>1</v>
      </c>
      <c r="T18909" s="302"/>
    </row>
    <row r="18910" spans="19:20" ht="15.75" x14ac:dyDescent="0.2">
      <c r="S18910" s="302">
        <v>1</v>
      </c>
      <c r="T18910" s="302"/>
    </row>
    <row r="18911" spans="19:20" ht="15.75" x14ac:dyDescent="0.2">
      <c r="S18911" s="302">
        <v>1</v>
      </c>
      <c r="T18911" s="302"/>
    </row>
    <row r="18912" spans="19:20" ht="15.75" x14ac:dyDescent="0.2">
      <c r="S18912" s="302">
        <v>1</v>
      </c>
      <c r="T18912" s="302"/>
    </row>
    <row r="18913" spans="19:20" ht="15.75" x14ac:dyDescent="0.2">
      <c r="S18913" s="302">
        <v>1</v>
      </c>
      <c r="T18913" s="302"/>
    </row>
    <row r="18914" spans="19:20" ht="15.75" x14ac:dyDescent="0.2">
      <c r="S18914" s="302">
        <v>1</v>
      </c>
      <c r="T18914" s="302"/>
    </row>
    <row r="18915" spans="19:20" ht="15.75" x14ac:dyDescent="0.2">
      <c r="S18915" s="302">
        <v>1</v>
      </c>
      <c r="T18915" s="302"/>
    </row>
    <row r="18916" spans="19:20" ht="15.75" x14ac:dyDescent="0.2">
      <c r="S18916" s="302">
        <v>1</v>
      </c>
      <c r="T18916" s="302"/>
    </row>
    <row r="18917" spans="19:20" ht="15.75" x14ac:dyDescent="0.2">
      <c r="S18917" s="302">
        <v>1</v>
      </c>
      <c r="T18917" s="302"/>
    </row>
    <row r="18918" spans="19:20" ht="15.75" x14ac:dyDescent="0.2">
      <c r="S18918" s="302">
        <v>1</v>
      </c>
      <c r="T18918" s="302"/>
    </row>
    <row r="18919" spans="19:20" ht="15.75" x14ac:dyDescent="0.2">
      <c r="S18919" s="302">
        <v>1</v>
      </c>
      <c r="T18919" s="302"/>
    </row>
    <row r="18920" spans="19:20" ht="15.75" x14ac:dyDescent="0.2">
      <c r="S18920" s="302">
        <v>1</v>
      </c>
      <c r="T18920" s="302"/>
    </row>
    <row r="18921" spans="19:20" ht="15.75" x14ac:dyDescent="0.2">
      <c r="S18921" s="302">
        <v>1</v>
      </c>
      <c r="T18921" s="302"/>
    </row>
    <row r="18922" spans="19:20" ht="15.75" x14ac:dyDescent="0.2">
      <c r="S18922" s="302">
        <v>1</v>
      </c>
      <c r="T18922" s="302"/>
    </row>
    <row r="18923" spans="19:20" ht="15.75" x14ac:dyDescent="0.2">
      <c r="S18923" s="302">
        <v>1</v>
      </c>
      <c r="T18923" s="302"/>
    </row>
    <row r="18924" spans="19:20" ht="15.75" x14ac:dyDescent="0.2">
      <c r="S18924" s="302">
        <v>1</v>
      </c>
      <c r="T18924" s="302"/>
    </row>
    <row r="18925" spans="19:20" ht="15.75" x14ac:dyDescent="0.2">
      <c r="S18925" s="302">
        <v>1</v>
      </c>
      <c r="T18925" s="302"/>
    </row>
    <row r="18926" spans="19:20" ht="15.75" x14ac:dyDescent="0.2">
      <c r="S18926" s="302">
        <v>1</v>
      </c>
      <c r="T18926" s="302"/>
    </row>
    <row r="18927" spans="19:20" ht="15.75" x14ac:dyDescent="0.2">
      <c r="S18927" s="302">
        <v>1</v>
      </c>
      <c r="T18927" s="302"/>
    </row>
    <row r="18928" spans="19:20" ht="15.75" x14ac:dyDescent="0.2">
      <c r="S18928" s="302">
        <v>1</v>
      </c>
      <c r="T18928" s="302"/>
    </row>
    <row r="18929" spans="19:20" ht="15.75" x14ac:dyDescent="0.2">
      <c r="S18929" s="302">
        <v>1</v>
      </c>
      <c r="T18929" s="302"/>
    </row>
    <row r="18930" spans="19:20" ht="15.75" x14ac:dyDescent="0.2">
      <c r="S18930" s="302">
        <v>1</v>
      </c>
      <c r="T18930" s="302"/>
    </row>
    <row r="18931" spans="19:20" ht="15.75" x14ac:dyDescent="0.2">
      <c r="S18931" s="302">
        <v>1</v>
      </c>
      <c r="T18931" s="302"/>
    </row>
    <row r="18932" spans="19:20" ht="15.75" x14ac:dyDescent="0.2">
      <c r="S18932" s="302">
        <v>1</v>
      </c>
      <c r="T18932" s="302"/>
    </row>
    <row r="18933" spans="19:20" ht="15.75" x14ac:dyDescent="0.2">
      <c r="S18933" s="302">
        <v>1</v>
      </c>
      <c r="T18933" s="302"/>
    </row>
    <row r="18934" spans="19:20" ht="15.75" x14ac:dyDescent="0.2">
      <c r="S18934" s="302">
        <v>1</v>
      </c>
      <c r="T18934" s="302"/>
    </row>
    <row r="18935" spans="19:20" ht="15.75" x14ac:dyDescent="0.2">
      <c r="S18935" s="302">
        <v>1</v>
      </c>
      <c r="T18935" s="302"/>
    </row>
    <row r="18936" spans="19:20" ht="15.75" x14ac:dyDescent="0.2">
      <c r="S18936" s="302">
        <v>1</v>
      </c>
      <c r="T18936" s="302"/>
    </row>
    <row r="18937" spans="19:20" ht="15.75" x14ac:dyDescent="0.2">
      <c r="S18937" s="302">
        <v>1</v>
      </c>
      <c r="T18937" s="302"/>
    </row>
    <row r="18938" spans="19:20" ht="15.75" x14ac:dyDescent="0.2">
      <c r="S18938" s="302">
        <v>1</v>
      </c>
      <c r="T18938" s="302"/>
    </row>
    <row r="18939" spans="19:20" ht="15.75" x14ac:dyDescent="0.2">
      <c r="S18939" s="302">
        <v>1</v>
      </c>
      <c r="T18939" s="302"/>
    </row>
    <row r="18940" spans="19:20" ht="15.75" x14ac:dyDescent="0.2">
      <c r="S18940" s="302">
        <v>1</v>
      </c>
      <c r="T18940" s="302"/>
    </row>
    <row r="18941" spans="19:20" ht="15.75" x14ac:dyDescent="0.2">
      <c r="S18941" s="302">
        <v>1</v>
      </c>
      <c r="T18941" s="302"/>
    </row>
    <row r="18942" spans="19:20" ht="15.75" x14ac:dyDescent="0.2">
      <c r="S18942" s="302">
        <v>1</v>
      </c>
      <c r="T18942" s="302"/>
    </row>
    <row r="18943" spans="19:20" ht="15.75" x14ac:dyDescent="0.2">
      <c r="S18943" s="302">
        <v>1</v>
      </c>
      <c r="T18943" s="302"/>
    </row>
    <row r="18944" spans="19:20" ht="15.75" x14ac:dyDescent="0.2">
      <c r="S18944" s="302">
        <v>1</v>
      </c>
      <c r="T18944" s="302"/>
    </row>
    <row r="18945" spans="19:20" ht="15.75" x14ac:dyDescent="0.2">
      <c r="S18945" s="302">
        <v>1</v>
      </c>
      <c r="T18945" s="302"/>
    </row>
    <row r="18946" spans="19:20" ht="15.75" x14ac:dyDescent="0.2">
      <c r="S18946" s="302">
        <v>1</v>
      </c>
      <c r="T18946" s="302"/>
    </row>
    <row r="18947" spans="19:20" ht="15.75" x14ac:dyDescent="0.2">
      <c r="S18947" s="302">
        <v>1</v>
      </c>
      <c r="T18947" s="302"/>
    </row>
    <row r="18948" spans="19:20" ht="15.75" x14ac:dyDescent="0.2">
      <c r="S18948" s="302">
        <v>1</v>
      </c>
      <c r="T18948" s="302"/>
    </row>
    <row r="18949" spans="19:20" ht="15.75" x14ac:dyDescent="0.2">
      <c r="S18949" s="302">
        <v>1</v>
      </c>
      <c r="T18949" s="302"/>
    </row>
    <row r="18950" spans="19:20" ht="15.75" x14ac:dyDescent="0.2">
      <c r="S18950" s="302">
        <v>1</v>
      </c>
      <c r="T18950" s="302"/>
    </row>
    <row r="18951" spans="19:20" ht="15.75" x14ac:dyDescent="0.2">
      <c r="S18951" s="302">
        <v>1</v>
      </c>
      <c r="T18951" s="302"/>
    </row>
    <row r="18952" spans="19:20" ht="15.75" x14ac:dyDescent="0.2">
      <c r="S18952" s="302">
        <v>1</v>
      </c>
      <c r="T18952" s="302"/>
    </row>
    <row r="18953" spans="19:20" ht="15.75" x14ac:dyDescent="0.2">
      <c r="S18953" s="302">
        <v>1</v>
      </c>
      <c r="T18953" s="302"/>
    </row>
    <row r="18954" spans="19:20" ht="15.75" x14ac:dyDescent="0.2">
      <c r="S18954" s="302">
        <v>1</v>
      </c>
      <c r="T18954" s="302"/>
    </row>
    <row r="18955" spans="19:20" ht="15.75" x14ac:dyDescent="0.2">
      <c r="S18955" s="302">
        <v>1</v>
      </c>
      <c r="T18955" s="302"/>
    </row>
    <row r="18956" spans="19:20" ht="15.75" x14ac:dyDescent="0.2">
      <c r="S18956" s="302">
        <v>1</v>
      </c>
      <c r="T18956" s="302"/>
    </row>
    <row r="18957" spans="19:20" ht="15.75" x14ac:dyDescent="0.2">
      <c r="S18957" s="302">
        <v>1</v>
      </c>
      <c r="T18957" s="302"/>
    </row>
    <row r="18958" spans="19:20" ht="15.75" x14ac:dyDescent="0.2">
      <c r="S18958" s="302">
        <v>1</v>
      </c>
      <c r="T18958" s="302"/>
    </row>
    <row r="18959" spans="19:20" ht="15.75" x14ac:dyDescent="0.2">
      <c r="S18959" s="302">
        <v>1</v>
      </c>
      <c r="T18959" s="302"/>
    </row>
    <row r="18960" spans="19:20" ht="15.75" x14ac:dyDescent="0.2">
      <c r="S18960" s="302">
        <v>1</v>
      </c>
      <c r="T18960" s="302"/>
    </row>
    <row r="18961" spans="19:20" ht="15.75" x14ac:dyDescent="0.2">
      <c r="S18961" s="302">
        <v>1</v>
      </c>
      <c r="T18961" s="302"/>
    </row>
    <row r="18962" spans="19:20" ht="15.75" x14ac:dyDescent="0.2">
      <c r="S18962" s="302">
        <v>1</v>
      </c>
      <c r="T18962" s="302"/>
    </row>
    <row r="18963" spans="19:20" ht="15.75" x14ac:dyDescent="0.2">
      <c r="S18963" s="302">
        <v>1</v>
      </c>
      <c r="T18963" s="302"/>
    </row>
    <row r="18964" spans="19:20" ht="15.75" x14ac:dyDescent="0.2">
      <c r="S18964" s="302">
        <v>1</v>
      </c>
      <c r="T18964" s="302"/>
    </row>
    <row r="18965" spans="19:20" ht="15.75" x14ac:dyDescent="0.2">
      <c r="S18965" s="302">
        <v>1</v>
      </c>
      <c r="T18965" s="302"/>
    </row>
    <row r="18966" spans="19:20" ht="15.75" x14ac:dyDescent="0.2">
      <c r="S18966" s="302">
        <v>1</v>
      </c>
      <c r="T18966" s="302"/>
    </row>
    <row r="18967" spans="19:20" ht="15.75" x14ac:dyDescent="0.2">
      <c r="S18967" s="302">
        <v>1</v>
      </c>
      <c r="T18967" s="302"/>
    </row>
    <row r="18968" spans="19:20" ht="15.75" x14ac:dyDescent="0.2">
      <c r="S18968" s="302">
        <v>1</v>
      </c>
      <c r="T18968" s="302"/>
    </row>
    <row r="18969" spans="19:20" ht="15.75" x14ac:dyDescent="0.2">
      <c r="S18969" s="302">
        <v>1</v>
      </c>
      <c r="T18969" s="302"/>
    </row>
    <row r="18970" spans="19:20" ht="15.75" x14ac:dyDescent="0.2">
      <c r="S18970" s="302">
        <v>1</v>
      </c>
      <c r="T18970" s="302"/>
    </row>
    <row r="18971" spans="19:20" ht="15.75" x14ac:dyDescent="0.2">
      <c r="S18971" s="302">
        <v>1</v>
      </c>
      <c r="T18971" s="302"/>
    </row>
    <row r="18972" spans="19:20" ht="15.75" x14ac:dyDescent="0.2">
      <c r="S18972" s="302">
        <v>1</v>
      </c>
      <c r="T18972" s="302"/>
    </row>
    <row r="18973" spans="19:20" ht="15.75" x14ac:dyDescent="0.2">
      <c r="S18973" s="302">
        <v>1</v>
      </c>
      <c r="T18973" s="302"/>
    </row>
    <row r="18974" spans="19:20" ht="15.75" x14ac:dyDescent="0.2">
      <c r="S18974" s="302">
        <v>1</v>
      </c>
      <c r="T18974" s="302"/>
    </row>
    <row r="18975" spans="19:20" ht="15.75" x14ac:dyDescent="0.2">
      <c r="S18975" s="302">
        <v>1</v>
      </c>
      <c r="T18975" s="302"/>
    </row>
    <row r="18976" spans="19:20" ht="15.75" x14ac:dyDescent="0.2">
      <c r="S18976" s="302">
        <v>1</v>
      </c>
      <c r="T18976" s="302"/>
    </row>
    <row r="18977" spans="19:20" ht="15.75" x14ac:dyDescent="0.2">
      <c r="S18977" s="302">
        <v>1</v>
      </c>
      <c r="T18977" s="302"/>
    </row>
    <row r="18978" spans="19:20" ht="15.75" x14ac:dyDescent="0.2">
      <c r="S18978" s="302">
        <v>1</v>
      </c>
      <c r="T18978" s="302"/>
    </row>
    <row r="18979" spans="19:20" ht="15.75" x14ac:dyDescent="0.2">
      <c r="S18979" s="302">
        <v>1</v>
      </c>
      <c r="T18979" s="302"/>
    </row>
    <row r="18980" spans="19:20" ht="15.75" x14ac:dyDescent="0.2">
      <c r="S18980" s="302">
        <v>1</v>
      </c>
      <c r="T18980" s="302"/>
    </row>
    <row r="18981" spans="19:20" ht="15.75" x14ac:dyDescent="0.2">
      <c r="S18981" s="302">
        <v>1</v>
      </c>
      <c r="T18981" s="302"/>
    </row>
    <row r="18982" spans="19:20" ht="15.75" x14ac:dyDescent="0.2">
      <c r="S18982" s="302">
        <v>1</v>
      </c>
      <c r="T18982" s="302"/>
    </row>
    <row r="18983" spans="19:20" ht="15.75" x14ac:dyDescent="0.2">
      <c r="S18983" s="302">
        <v>1</v>
      </c>
      <c r="T18983" s="302"/>
    </row>
    <row r="18984" spans="19:20" ht="15.75" x14ac:dyDescent="0.2">
      <c r="S18984" s="302">
        <v>1</v>
      </c>
      <c r="T18984" s="302"/>
    </row>
    <row r="18985" spans="19:20" ht="15.75" x14ac:dyDescent="0.2">
      <c r="S18985" s="302">
        <v>1</v>
      </c>
      <c r="T18985" s="302"/>
    </row>
    <row r="18986" spans="19:20" ht="15.75" x14ac:dyDescent="0.2">
      <c r="S18986" s="302">
        <v>1</v>
      </c>
      <c r="T18986" s="302"/>
    </row>
    <row r="18987" spans="19:20" ht="15.75" x14ac:dyDescent="0.2">
      <c r="S18987" s="302">
        <v>1</v>
      </c>
      <c r="T18987" s="302"/>
    </row>
    <row r="18988" spans="19:20" ht="15.75" x14ac:dyDescent="0.2">
      <c r="S18988" s="302">
        <v>1</v>
      </c>
      <c r="T18988" s="302"/>
    </row>
    <row r="18989" spans="19:20" ht="15.75" x14ac:dyDescent="0.2">
      <c r="S18989" s="302">
        <v>1</v>
      </c>
      <c r="T18989" s="302"/>
    </row>
    <row r="18990" spans="19:20" ht="15.75" x14ac:dyDescent="0.2">
      <c r="S18990" s="302">
        <v>1</v>
      </c>
      <c r="T18990" s="302"/>
    </row>
    <row r="18991" spans="19:20" ht="15.75" x14ac:dyDescent="0.2">
      <c r="S18991" s="302">
        <v>1</v>
      </c>
      <c r="T18991" s="302"/>
    </row>
    <row r="18992" spans="19:20" ht="15.75" x14ac:dyDescent="0.2">
      <c r="S18992" s="302">
        <v>1</v>
      </c>
      <c r="T18992" s="302"/>
    </row>
    <row r="18993" spans="19:20" ht="15.75" x14ac:dyDescent="0.2">
      <c r="S18993" s="302">
        <v>1</v>
      </c>
      <c r="T18993" s="302"/>
    </row>
    <row r="18994" spans="19:20" ht="15.75" x14ac:dyDescent="0.2">
      <c r="S18994" s="302">
        <v>1</v>
      </c>
      <c r="T18994" s="302"/>
    </row>
    <row r="18995" spans="19:20" ht="15.75" x14ac:dyDescent="0.2">
      <c r="S18995" s="302">
        <v>1</v>
      </c>
      <c r="T18995" s="302"/>
    </row>
    <row r="18996" spans="19:20" ht="15.75" x14ac:dyDescent="0.2">
      <c r="S18996" s="302">
        <v>1</v>
      </c>
      <c r="T18996" s="302"/>
    </row>
    <row r="18997" spans="19:20" ht="15.75" x14ac:dyDescent="0.2">
      <c r="S18997" s="302">
        <v>1</v>
      </c>
      <c r="T18997" s="302"/>
    </row>
    <row r="18998" spans="19:20" ht="15.75" x14ac:dyDescent="0.2">
      <c r="S18998" s="302">
        <v>1</v>
      </c>
      <c r="T18998" s="302"/>
    </row>
    <row r="18999" spans="19:20" ht="15.75" x14ac:dyDescent="0.2">
      <c r="S18999" s="302">
        <v>1</v>
      </c>
      <c r="T18999" s="302"/>
    </row>
    <row r="19000" spans="19:20" ht="15.75" x14ac:dyDescent="0.2">
      <c r="S19000" s="302">
        <v>1</v>
      </c>
      <c r="T19000" s="302"/>
    </row>
    <row r="19001" spans="19:20" ht="15.75" x14ac:dyDescent="0.2">
      <c r="S19001" s="302">
        <v>1</v>
      </c>
      <c r="T19001" s="302"/>
    </row>
    <row r="19002" spans="19:20" ht="15.75" x14ac:dyDescent="0.2">
      <c r="S19002" s="302">
        <v>1</v>
      </c>
      <c r="T19002" s="302"/>
    </row>
    <row r="19003" spans="19:20" ht="15.75" x14ac:dyDescent="0.2">
      <c r="S19003" s="302">
        <v>1</v>
      </c>
      <c r="T19003" s="302"/>
    </row>
    <row r="19004" spans="19:20" ht="15.75" x14ac:dyDescent="0.2">
      <c r="S19004" s="302">
        <v>1</v>
      </c>
      <c r="T19004" s="302"/>
    </row>
    <row r="19005" spans="19:20" ht="15.75" x14ac:dyDescent="0.2">
      <c r="S19005" s="302">
        <v>1</v>
      </c>
      <c r="T19005" s="302"/>
    </row>
    <row r="19006" spans="19:20" ht="15.75" x14ac:dyDescent="0.2">
      <c r="S19006" s="302">
        <v>1</v>
      </c>
      <c r="T19006" s="302"/>
    </row>
    <row r="19007" spans="19:20" ht="15.75" x14ac:dyDescent="0.2">
      <c r="S19007" s="302">
        <v>1</v>
      </c>
      <c r="T19007" s="302"/>
    </row>
    <row r="19008" spans="19:20" ht="15.75" x14ac:dyDescent="0.2">
      <c r="S19008" s="302">
        <v>1</v>
      </c>
      <c r="T19008" s="302"/>
    </row>
    <row r="19009" spans="19:20" ht="15.75" x14ac:dyDescent="0.2">
      <c r="S19009" s="302">
        <v>1</v>
      </c>
      <c r="T19009" s="302"/>
    </row>
    <row r="19010" spans="19:20" ht="15.75" x14ac:dyDescent="0.2">
      <c r="S19010" s="302">
        <v>1</v>
      </c>
      <c r="T19010" s="302"/>
    </row>
    <row r="19011" spans="19:20" ht="15.75" x14ac:dyDescent="0.2">
      <c r="S19011" s="302">
        <v>1</v>
      </c>
      <c r="T19011" s="302"/>
    </row>
    <row r="19012" spans="19:20" ht="15.75" x14ac:dyDescent="0.2">
      <c r="S19012" s="302">
        <v>1</v>
      </c>
      <c r="T19012" s="302"/>
    </row>
    <row r="19013" spans="19:20" ht="15.75" x14ac:dyDescent="0.2">
      <c r="S19013" s="302">
        <v>1</v>
      </c>
      <c r="T19013" s="302"/>
    </row>
    <row r="19014" spans="19:20" ht="15.75" x14ac:dyDescent="0.2">
      <c r="S19014" s="302">
        <v>1</v>
      </c>
      <c r="T19014" s="302"/>
    </row>
    <row r="19015" spans="19:20" ht="15.75" x14ac:dyDescent="0.2">
      <c r="S19015" s="302">
        <v>1</v>
      </c>
      <c r="T19015" s="302"/>
    </row>
    <row r="19016" spans="19:20" ht="15.75" x14ac:dyDescent="0.2">
      <c r="S19016" s="302">
        <v>1</v>
      </c>
      <c r="T19016" s="302"/>
    </row>
    <row r="19017" spans="19:20" ht="15.75" x14ac:dyDescent="0.2">
      <c r="S19017" s="302">
        <v>1</v>
      </c>
      <c r="T19017" s="302"/>
    </row>
    <row r="19018" spans="19:20" ht="15.75" x14ac:dyDescent="0.2">
      <c r="S19018" s="302">
        <v>1</v>
      </c>
      <c r="T19018" s="302"/>
    </row>
    <row r="19019" spans="19:20" ht="15.75" x14ac:dyDescent="0.2">
      <c r="S19019" s="302">
        <v>1</v>
      </c>
      <c r="T19019" s="302"/>
    </row>
    <row r="19020" spans="19:20" ht="15.75" x14ac:dyDescent="0.2">
      <c r="S19020" s="302">
        <v>1</v>
      </c>
      <c r="T19020" s="302"/>
    </row>
    <row r="19021" spans="19:20" ht="15.75" x14ac:dyDescent="0.2">
      <c r="S19021" s="302">
        <v>1</v>
      </c>
      <c r="T19021" s="302"/>
    </row>
    <row r="19022" spans="19:20" ht="15.75" x14ac:dyDescent="0.2">
      <c r="S19022" s="302">
        <v>1</v>
      </c>
      <c r="T19022" s="302"/>
    </row>
    <row r="19023" spans="19:20" ht="15.75" x14ac:dyDescent="0.2">
      <c r="S19023" s="302">
        <v>1</v>
      </c>
      <c r="T19023" s="302"/>
    </row>
    <row r="19024" spans="19:20" ht="15.75" x14ac:dyDescent="0.2">
      <c r="S19024" s="302">
        <v>1</v>
      </c>
      <c r="T19024" s="302"/>
    </row>
    <row r="19025" spans="19:20" ht="15.75" x14ac:dyDescent="0.2">
      <c r="S19025" s="302">
        <v>1</v>
      </c>
      <c r="T19025" s="302"/>
    </row>
    <row r="19026" spans="19:20" ht="15.75" x14ac:dyDescent="0.2">
      <c r="S19026" s="302">
        <v>1</v>
      </c>
      <c r="T19026" s="302"/>
    </row>
    <row r="19027" spans="19:20" ht="15.75" x14ac:dyDescent="0.2">
      <c r="S19027" s="302">
        <v>1</v>
      </c>
      <c r="T19027" s="302"/>
    </row>
    <row r="19028" spans="19:20" ht="15.75" x14ac:dyDescent="0.2">
      <c r="S19028" s="302">
        <v>1</v>
      </c>
      <c r="T19028" s="302"/>
    </row>
    <row r="19029" spans="19:20" ht="15.75" x14ac:dyDescent="0.2">
      <c r="S19029" s="302">
        <v>1</v>
      </c>
      <c r="T19029" s="302"/>
    </row>
    <row r="19030" spans="19:20" ht="15.75" x14ac:dyDescent="0.2">
      <c r="S19030" s="302">
        <v>1</v>
      </c>
      <c r="T19030" s="302"/>
    </row>
    <row r="19031" spans="19:20" ht="15.75" x14ac:dyDescent="0.2">
      <c r="S19031" s="302">
        <v>1</v>
      </c>
      <c r="T19031" s="302"/>
    </row>
    <row r="19032" spans="19:20" ht="15.75" x14ac:dyDescent="0.2">
      <c r="S19032" s="302">
        <v>1</v>
      </c>
      <c r="T19032" s="302"/>
    </row>
    <row r="19033" spans="19:20" ht="15.75" x14ac:dyDescent="0.2">
      <c r="S19033" s="302">
        <v>1</v>
      </c>
      <c r="T19033" s="302"/>
    </row>
    <row r="19034" spans="19:20" ht="15.75" x14ac:dyDescent="0.2">
      <c r="S19034" s="302">
        <v>1</v>
      </c>
      <c r="T19034" s="302"/>
    </row>
    <row r="19035" spans="19:20" ht="15.75" x14ac:dyDescent="0.2">
      <c r="S19035" s="302">
        <v>1</v>
      </c>
      <c r="T19035" s="302"/>
    </row>
    <row r="19036" spans="19:20" ht="15.75" x14ac:dyDescent="0.2">
      <c r="S19036" s="302">
        <v>1</v>
      </c>
      <c r="T19036" s="302"/>
    </row>
    <row r="19037" spans="19:20" ht="15.75" x14ac:dyDescent="0.2">
      <c r="S19037" s="302">
        <v>1</v>
      </c>
      <c r="T19037" s="302"/>
    </row>
    <row r="19038" spans="19:20" ht="15.75" x14ac:dyDescent="0.2">
      <c r="S19038" s="302">
        <v>1</v>
      </c>
      <c r="T19038" s="302"/>
    </row>
    <row r="19039" spans="19:20" ht="15.75" x14ac:dyDescent="0.2">
      <c r="S19039" s="302">
        <v>1</v>
      </c>
      <c r="T19039" s="302"/>
    </row>
    <row r="19040" spans="19:20" ht="15.75" x14ac:dyDescent="0.2">
      <c r="S19040" s="302">
        <v>1</v>
      </c>
      <c r="T19040" s="302"/>
    </row>
    <row r="19041" spans="19:20" ht="15.75" x14ac:dyDescent="0.2">
      <c r="S19041" s="302">
        <v>1</v>
      </c>
      <c r="T19041" s="302"/>
    </row>
    <row r="19042" spans="19:20" ht="15.75" x14ac:dyDescent="0.2">
      <c r="S19042" s="302">
        <v>1</v>
      </c>
      <c r="T19042" s="302"/>
    </row>
    <row r="19043" spans="19:20" ht="15.75" x14ac:dyDescent="0.2">
      <c r="S19043" s="302">
        <v>1</v>
      </c>
      <c r="T19043" s="302"/>
    </row>
    <row r="19044" spans="19:20" ht="15.75" x14ac:dyDescent="0.2">
      <c r="S19044" s="302">
        <v>1</v>
      </c>
      <c r="T19044" s="302"/>
    </row>
    <row r="19045" spans="19:20" ht="15.75" x14ac:dyDescent="0.2">
      <c r="S19045" s="302">
        <v>1</v>
      </c>
      <c r="T19045" s="302"/>
    </row>
    <row r="19046" spans="19:20" ht="15.75" x14ac:dyDescent="0.2">
      <c r="S19046" s="302">
        <v>1</v>
      </c>
      <c r="T19046" s="302"/>
    </row>
    <row r="19047" spans="19:20" ht="15.75" x14ac:dyDescent="0.2">
      <c r="S19047" s="302">
        <v>1</v>
      </c>
      <c r="T19047" s="302"/>
    </row>
    <row r="19048" spans="19:20" ht="15.75" x14ac:dyDescent="0.2">
      <c r="S19048" s="302">
        <v>1</v>
      </c>
      <c r="T19048" s="302"/>
    </row>
    <row r="19049" spans="19:20" ht="15.75" x14ac:dyDescent="0.2">
      <c r="S19049" s="302">
        <v>1</v>
      </c>
      <c r="T19049" s="302"/>
    </row>
    <row r="19050" spans="19:20" ht="15.75" x14ac:dyDescent="0.2">
      <c r="S19050" s="302">
        <v>1</v>
      </c>
      <c r="T19050" s="302"/>
    </row>
    <row r="19051" spans="19:20" ht="15.75" x14ac:dyDescent="0.2">
      <c r="S19051" s="302">
        <v>1</v>
      </c>
      <c r="T19051" s="302"/>
    </row>
    <row r="19052" spans="19:20" ht="15.75" x14ac:dyDescent="0.2">
      <c r="S19052" s="302">
        <v>1</v>
      </c>
      <c r="T19052" s="302"/>
    </row>
    <row r="19053" spans="19:20" ht="15.75" x14ac:dyDescent="0.2">
      <c r="S19053" s="302">
        <v>1</v>
      </c>
      <c r="T19053" s="302"/>
    </row>
    <row r="19054" spans="19:20" ht="15.75" x14ac:dyDescent="0.2">
      <c r="S19054" s="302">
        <v>1</v>
      </c>
      <c r="T19054" s="302"/>
    </row>
    <row r="19055" spans="19:20" ht="15.75" x14ac:dyDescent="0.2">
      <c r="S19055" s="302">
        <v>1</v>
      </c>
      <c r="T19055" s="302"/>
    </row>
    <row r="19056" spans="19:20" ht="15.75" x14ac:dyDescent="0.2">
      <c r="S19056" s="302">
        <v>1</v>
      </c>
      <c r="T19056" s="302"/>
    </row>
    <row r="19057" spans="19:20" ht="15.75" x14ac:dyDescent="0.2">
      <c r="S19057" s="302">
        <v>1</v>
      </c>
      <c r="T19057" s="302"/>
    </row>
    <row r="19058" spans="19:20" ht="15.75" x14ac:dyDescent="0.2">
      <c r="S19058" s="302">
        <v>1</v>
      </c>
      <c r="T19058" s="302"/>
    </row>
    <row r="19059" spans="19:20" ht="15.75" x14ac:dyDescent="0.2">
      <c r="S19059" s="302">
        <v>1</v>
      </c>
      <c r="T19059" s="302"/>
    </row>
    <row r="19060" spans="19:20" ht="15.75" x14ac:dyDescent="0.2">
      <c r="S19060" s="302">
        <v>1</v>
      </c>
      <c r="T19060" s="302"/>
    </row>
    <row r="19061" spans="19:20" ht="15.75" x14ac:dyDescent="0.2">
      <c r="S19061" s="302">
        <v>1</v>
      </c>
      <c r="T19061" s="302"/>
    </row>
    <row r="19062" spans="19:20" ht="15.75" x14ac:dyDescent="0.2">
      <c r="S19062" s="302">
        <v>1</v>
      </c>
      <c r="T19062" s="302"/>
    </row>
    <row r="19063" spans="19:20" ht="15.75" x14ac:dyDescent="0.2">
      <c r="S19063" s="302">
        <v>1</v>
      </c>
      <c r="T19063" s="302"/>
    </row>
    <row r="19064" spans="19:20" ht="15.75" x14ac:dyDescent="0.2">
      <c r="S19064" s="302">
        <v>1</v>
      </c>
      <c r="T19064" s="302"/>
    </row>
    <row r="19065" spans="19:20" ht="15.75" x14ac:dyDescent="0.2">
      <c r="S19065" s="302">
        <v>1</v>
      </c>
      <c r="T19065" s="302"/>
    </row>
    <row r="19066" spans="19:20" ht="15.75" x14ac:dyDescent="0.2">
      <c r="S19066" s="302">
        <v>1</v>
      </c>
      <c r="T19066" s="302"/>
    </row>
    <row r="19067" spans="19:20" ht="15.75" x14ac:dyDescent="0.2">
      <c r="S19067" s="302">
        <v>1</v>
      </c>
      <c r="T19067" s="302"/>
    </row>
    <row r="19068" spans="19:20" ht="15.75" x14ac:dyDescent="0.2">
      <c r="S19068" s="302">
        <v>1</v>
      </c>
      <c r="T19068" s="302"/>
    </row>
    <row r="19069" spans="19:20" ht="15.75" x14ac:dyDescent="0.2">
      <c r="S19069" s="302">
        <v>1</v>
      </c>
      <c r="T19069" s="302"/>
    </row>
    <row r="19070" spans="19:20" ht="15.75" x14ac:dyDescent="0.2">
      <c r="S19070" s="302">
        <v>1</v>
      </c>
      <c r="T19070" s="302"/>
    </row>
    <row r="19071" spans="19:20" ht="15.75" x14ac:dyDescent="0.2">
      <c r="S19071" s="302">
        <v>1</v>
      </c>
      <c r="T19071" s="302"/>
    </row>
    <row r="19072" spans="19:20" ht="15.75" x14ac:dyDescent="0.2">
      <c r="S19072" s="302">
        <v>1</v>
      </c>
      <c r="T19072" s="302"/>
    </row>
    <row r="19073" spans="19:20" ht="15.75" x14ac:dyDescent="0.2">
      <c r="S19073" s="302">
        <v>1</v>
      </c>
      <c r="T19073" s="302"/>
    </row>
    <row r="19074" spans="19:20" ht="15.75" x14ac:dyDescent="0.2">
      <c r="S19074" s="302">
        <v>1</v>
      </c>
      <c r="T19074" s="302"/>
    </row>
    <row r="19075" spans="19:20" ht="15.75" x14ac:dyDescent="0.2">
      <c r="S19075" s="302">
        <v>1</v>
      </c>
      <c r="T19075" s="302"/>
    </row>
    <row r="19076" spans="19:20" ht="15.75" x14ac:dyDescent="0.2">
      <c r="S19076" s="302">
        <v>1</v>
      </c>
      <c r="T19076" s="302"/>
    </row>
    <row r="19077" spans="19:20" ht="15.75" x14ac:dyDescent="0.2">
      <c r="S19077" s="302">
        <v>1</v>
      </c>
      <c r="T19077" s="302"/>
    </row>
    <row r="19078" spans="19:20" ht="15.75" x14ac:dyDescent="0.2">
      <c r="S19078" s="302">
        <v>1</v>
      </c>
      <c r="T19078" s="302"/>
    </row>
    <row r="19079" spans="19:20" ht="15.75" x14ac:dyDescent="0.2">
      <c r="S19079" s="302">
        <v>1</v>
      </c>
      <c r="T19079" s="302"/>
    </row>
    <row r="19080" spans="19:20" ht="15.75" x14ac:dyDescent="0.2">
      <c r="S19080" s="302">
        <v>1</v>
      </c>
      <c r="T19080" s="302"/>
    </row>
    <row r="19081" spans="19:20" ht="15.75" x14ac:dyDescent="0.2">
      <c r="S19081" s="302">
        <v>1</v>
      </c>
      <c r="T19081" s="302"/>
    </row>
    <row r="19082" spans="19:20" ht="15.75" x14ac:dyDescent="0.2">
      <c r="S19082" s="302">
        <v>1</v>
      </c>
      <c r="T19082" s="302"/>
    </row>
    <row r="19083" spans="19:20" ht="15.75" x14ac:dyDescent="0.2">
      <c r="S19083" s="302">
        <v>1</v>
      </c>
      <c r="T19083" s="302"/>
    </row>
    <row r="19084" spans="19:20" ht="15.75" x14ac:dyDescent="0.2">
      <c r="S19084" s="302">
        <v>1</v>
      </c>
      <c r="T19084" s="302"/>
    </row>
    <row r="19085" spans="19:20" ht="15.75" x14ac:dyDescent="0.2">
      <c r="S19085" s="302">
        <v>1</v>
      </c>
      <c r="T19085" s="302"/>
    </row>
    <row r="19086" spans="19:20" ht="15.75" x14ac:dyDescent="0.2">
      <c r="S19086" s="302">
        <v>1</v>
      </c>
      <c r="T19086" s="302"/>
    </row>
    <row r="19087" spans="19:20" ht="15.75" x14ac:dyDescent="0.2">
      <c r="S19087" s="302">
        <v>1</v>
      </c>
      <c r="T19087" s="302"/>
    </row>
    <row r="19088" spans="19:20" ht="15.75" x14ac:dyDescent="0.2">
      <c r="S19088" s="302">
        <v>1</v>
      </c>
      <c r="T19088" s="302"/>
    </row>
    <row r="19089" spans="19:20" ht="15.75" x14ac:dyDescent="0.2">
      <c r="S19089" s="302">
        <v>1</v>
      </c>
      <c r="T19089" s="302"/>
    </row>
    <row r="19090" spans="19:20" ht="15.75" x14ac:dyDescent="0.2">
      <c r="S19090" s="302">
        <v>1</v>
      </c>
      <c r="T19090" s="302"/>
    </row>
    <row r="19091" spans="19:20" ht="15.75" x14ac:dyDescent="0.2">
      <c r="S19091" s="302">
        <v>1</v>
      </c>
      <c r="T19091" s="302"/>
    </row>
    <row r="19092" spans="19:20" ht="15.75" x14ac:dyDescent="0.2">
      <c r="S19092" s="302">
        <v>1</v>
      </c>
      <c r="T19092" s="302"/>
    </row>
    <row r="19093" spans="19:20" ht="15.75" x14ac:dyDescent="0.2">
      <c r="S19093" s="302">
        <v>1</v>
      </c>
      <c r="T19093" s="302"/>
    </row>
    <row r="19094" spans="19:20" ht="15.75" x14ac:dyDescent="0.2">
      <c r="S19094" s="302">
        <v>1</v>
      </c>
      <c r="T19094" s="302"/>
    </row>
    <row r="19095" spans="19:20" ht="15.75" x14ac:dyDescent="0.2">
      <c r="S19095" s="302">
        <v>1</v>
      </c>
      <c r="T19095" s="302"/>
    </row>
    <row r="19096" spans="19:20" ht="15.75" x14ac:dyDescent="0.2">
      <c r="S19096" s="302">
        <v>1</v>
      </c>
      <c r="T19096" s="302"/>
    </row>
    <row r="19097" spans="19:20" ht="15.75" x14ac:dyDescent="0.2">
      <c r="S19097" s="302">
        <v>1</v>
      </c>
      <c r="T19097" s="302"/>
    </row>
    <row r="19098" spans="19:20" ht="15.75" x14ac:dyDescent="0.2">
      <c r="S19098" s="302">
        <v>1</v>
      </c>
      <c r="T19098" s="302"/>
    </row>
    <row r="19099" spans="19:20" ht="15.75" x14ac:dyDescent="0.2">
      <c r="S19099" s="302">
        <v>1</v>
      </c>
      <c r="T19099" s="302"/>
    </row>
    <row r="19100" spans="19:20" ht="15.75" x14ac:dyDescent="0.2">
      <c r="S19100" s="302">
        <v>1</v>
      </c>
      <c r="T19100" s="302"/>
    </row>
    <row r="19101" spans="19:20" ht="15.75" x14ac:dyDescent="0.2">
      <c r="S19101" s="302">
        <v>1</v>
      </c>
      <c r="T19101" s="302"/>
    </row>
    <row r="19102" spans="19:20" ht="15.75" x14ac:dyDescent="0.2">
      <c r="S19102" s="302">
        <v>1</v>
      </c>
      <c r="T19102" s="302"/>
    </row>
    <row r="19103" spans="19:20" ht="15.75" x14ac:dyDescent="0.2">
      <c r="S19103" s="302">
        <v>1</v>
      </c>
      <c r="T19103" s="302"/>
    </row>
    <row r="19104" spans="19:20" ht="15.75" x14ac:dyDescent="0.2">
      <c r="S19104" s="302">
        <v>1</v>
      </c>
      <c r="T19104" s="302"/>
    </row>
    <row r="19105" spans="19:20" ht="15.75" x14ac:dyDescent="0.2">
      <c r="S19105" s="302">
        <v>1</v>
      </c>
      <c r="T19105" s="302"/>
    </row>
    <row r="19106" spans="19:20" ht="15.75" x14ac:dyDescent="0.2">
      <c r="S19106" s="302">
        <v>1</v>
      </c>
      <c r="T19106" s="302"/>
    </row>
    <row r="19107" spans="19:20" ht="15.75" x14ac:dyDescent="0.2">
      <c r="S19107" s="302">
        <v>1</v>
      </c>
      <c r="T19107" s="302"/>
    </row>
    <row r="19108" spans="19:20" ht="15.75" x14ac:dyDescent="0.2">
      <c r="S19108" s="302">
        <v>1</v>
      </c>
      <c r="T19108" s="302"/>
    </row>
    <row r="19109" spans="19:20" ht="15.75" x14ac:dyDescent="0.2">
      <c r="S19109" s="302">
        <v>1</v>
      </c>
      <c r="T19109" s="302"/>
    </row>
    <row r="19110" spans="19:20" ht="15.75" x14ac:dyDescent="0.2">
      <c r="S19110" s="302">
        <v>1</v>
      </c>
      <c r="T19110" s="302"/>
    </row>
    <row r="19111" spans="19:20" ht="15.75" x14ac:dyDescent="0.2">
      <c r="S19111" s="302">
        <v>1</v>
      </c>
      <c r="T19111" s="302"/>
    </row>
    <row r="19112" spans="19:20" ht="15.75" x14ac:dyDescent="0.2">
      <c r="S19112" s="302">
        <v>1</v>
      </c>
      <c r="T19112" s="302"/>
    </row>
    <row r="19113" spans="19:20" ht="15.75" x14ac:dyDescent="0.2">
      <c r="S19113" s="302">
        <v>1</v>
      </c>
      <c r="T19113" s="302"/>
    </row>
    <row r="19114" spans="19:20" ht="15.75" x14ac:dyDescent="0.2">
      <c r="S19114" s="302">
        <v>1</v>
      </c>
      <c r="T19114" s="302"/>
    </row>
    <row r="19115" spans="19:20" ht="15.75" x14ac:dyDescent="0.2">
      <c r="S19115" s="302">
        <v>1</v>
      </c>
      <c r="T19115" s="302"/>
    </row>
    <row r="19116" spans="19:20" ht="15.75" x14ac:dyDescent="0.2">
      <c r="S19116" s="302">
        <v>1</v>
      </c>
      <c r="T19116" s="302"/>
    </row>
    <row r="19117" spans="19:20" ht="15.75" x14ac:dyDescent="0.2">
      <c r="S19117" s="302">
        <v>1</v>
      </c>
      <c r="T19117" s="302"/>
    </row>
    <row r="19118" spans="19:20" ht="15.75" x14ac:dyDescent="0.2">
      <c r="S19118" s="302">
        <v>1</v>
      </c>
      <c r="T19118" s="302"/>
    </row>
    <row r="19119" spans="19:20" ht="15.75" x14ac:dyDescent="0.2">
      <c r="S19119" s="302">
        <v>1</v>
      </c>
      <c r="T19119" s="302"/>
    </row>
    <row r="19120" spans="19:20" ht="15.75" x14ac:dyDescent="0.2">
      <c r="S19120" s="302">
        <v>1</v>
      </c>
      <c r="T19120" s="302"/>
    </row>
    <row r="19121" spans="19:20" ht="15.75" x14ac:dyDescent="0.2">
      <c r="S19121" s="302">
        <v>1</v>
      </c>
      <c r="T19121" s="302"/>
    </row>
    <row r="19122" spans="19:20" ht="15.75" x14ac:dyDescent="0.2">
      <c r="S19122" s="302">
        <v>1</v>
      </c>
      <c r="T19122" s="302"/>
    </row>
    <row r="19123" spans="19:20" ht="15.75" x14ac:dyDescent="0.2">
      <c r="S19123" s="302">
        <v>1</v>
      </c>
      <c r="T19123" s="302"/>
    </row>
    <row r="19124" spans="19:20" ht="15.75" x14ac:dyDescent="0.2">
      <c r="S19124" s="302">
        <v>1</v>
      </c>
      <c r="T19124" s="302"/>
    </row>
    <row r="19125" spans="19:20" ht="15.75" x14ac:dyDescent="0.2">
      <c r="S19125" s="302">
        <v>1</v>
      </c>
      <c r="T19125" s="302"/>
    </row>
    <row r="19126" spans="19:20" ht="15.75" x14ac:dyDescent="0.2">
      <c r="S19126" s="302">
        <v>1</v>
      </c>
      <c r="T19126" s="302"/>
    </row>
    <row r="19127" spans="19:20" ht="15.75" x14ac:dyDescent="0.2">
      <c r="S19127" s="302">
        <v>1</v>
      </c>
      <c r="T19127" s="302"/>
    </row>
    <row r="19128" spans="19:20" ht="15.75" x14ac:dyDescent="0.2">
      <c r="S19128" s="302">
        <v>1</v>
      </c>
      <c r="T19128" s="302"/>
    </row>
    <row r="19129" spans="19:20" ht="15.75" x14ac:dyDescent="0.2">
      <c r="S19129" s="302">
        <v>1</v>
      </c>
      <c r="T19129" s="302"/>
    </row>
    <row r="19130" spans="19:20" ht="15.75" x14ac:dyDescent="0.2">
      <c r="S19130" s="302">
        <v>1</v>
      </c>
      <c r="T19130" s="302"/>
    </row>
    <row r="19131" spans="19:20" ht="15.75" x14ac:dyDescent="0.2">
      <c r="S19131" s="302">
        <v>1</v>
      </c>
      <c r="T19131" s="302"/>
    </row>
    <row r="19132" spans="19:20" ht="15.75" x14ac:dyDescent="0.2">
      <c r="S19132" s="302">
        <v>1</v>
      </c>
      <c r="T19132" s="302"/>
    </row>
    <row r="19133" spans="19:20" ht="15.75" x14ac:dyDescent="0.2">
      <c r="S19133" s="302">
        <v>1</v>
      </c>
      <c r="T19133" s="302"/>
    </row>
    <row r="19134" spans="19:20" ht="15.75" x14ac:dyDescent="0.2">
      <c r="S19134" s="302">
        <v>1</v>
      </c>
      <c r="T19134" s="302"/>
    </row>
    <row r="19135" spans="19:20" ht="15.75" x14ac:dyDescent="0.2">
      <c r="S19135" s="302">
        <v>1</v>
      </c>
      <c r="T19135" s="302"/>
    </row>
    <row r="19136" spans="19:20" ht="15.75" x14ac:dyDescent="0.2">
      <c r="S19136" s="302">
        <v>1</v>
      </c>
      <c r="T19136" s="302"/>
    </row>
    <row r="19137" spans="19:20" ht="15.75" x14ac:dyDescent="0.2">
      <c r="S19137" s="302">
        <v>1</v>
      </c>
      <c r="T19137" s="302"/>
    </row>
    <row r="19138" spans="19:20" ht="15.75" x14ac:dyDescent="0.2">
      <c r="S19138" s="302">
        <v>1</v>
      </c>
      <c r="T19138" s="302"/>
    </row>
    <row r="19139" spans="19:20" ht="15.75" x14ac:dyDescent="0.2">
      <c r="S19139" s="302">
        <v>1</v>
      </c>
      <c r="T19139" s="302"/>
    </row>
    <row r="19140" spans="19:20" ht="15.75" x14ac:dyDescent="0.2">
      <c r="S19140" s="302">
        <v>1</v>
      </c>
      <c r="T19140" s="302"/>
    </row>
    <row r="19141" spans="19:20" ht="15.75" x14ac:dyDescent="0.2">
      <c r="S19141" s="302">
        <v>1</v>
      </c>
      <c r="T19141" s="302"/>
    </row>
    <row r="19142" spans="19:20" ht="15.75" x14ac:dyDescent="0.2">
      <c r="S19142" s="302">
        <v>1</v>
      </c>
      <c r="T19142" s="302"/>
    </row>
    <row r="19143" spans="19:20" ht="15.75" x14ac:dyDescent="0.2">
      <c r="S19143" s="302">
        <v>1</v>
      </c>
      <c r="T19143" s="302"/>
    </row>
    <row r="19144" spans="19:20" ht="15.75" x14ac:dyDescent="0.2">
      <c r="S19144" s="302">
        <v>1</v>
      </c>
      <c r="T19144" s="302"/>
    </row>
    <row r="19145" spans="19:20" ht="15.75" x14ac:dyDescent="0.2">
      <c r="S19145" s="302">
        <v>1</v>
      </c>
      <c r="T19145" s="302"/>
    </row>
    <row r="19146" spans="19:20" ht="15.75" x14ac:dyDescent="0.2">
      <c r="S19146" s="302">
        <v>1</v>
      </c>
      <c r="T19146" s="302"/>
    </row>
    <row r="19147" spans="19:20" ht="15.75" x14ac:dyDescent="0.2">
      <c r="S19147" s="302">
        <v>1</v>
      </c>
      <c r="T19147" s="302"/>
    </row>
    <row r="19148" spans="19:20" ht="15.75" x14ac:dyDescent="0.2">
      <c r="S19148" s="302">
        <v>1</v>
      </c>
      <c r="T19148" s="302"/>
    </row>
    <row r="19149" spans="19:20" ht="15.75" x14ac:dyDescent="0.2">
      <c r="S19149" s="302">
        <v>1</v>
      </c>
      <c r="T19149" s="302"/>
    </row>
    <row r="19150" spans="19:20" ht="15.75" x14ac:dyDescent="0.2">
      <c r="S19150" s="302">
        <v>1</v>
      </c>
      <c r="T19150" s="302"/>
    </row>
    <row r="19151" spans="19:20" ht="15.75" x14ac:dyDescent="0.2">
      <c r="S19151" s="302">
        <v>1</v>
      </c>
      <c r="T19151" s="302"/>
    </row>
    <row r="19152" spans="19:20" ht="15.75" x14ac:dyDescent="0.2">
      <c r="S19152" s="302">
        <v>1</v>
      </c>
      <c r="T19152" s="302"/>
    </row>
    <row r="19153" spans="19:20" ht="15.75" x14ac:dyDescent="0.2">
      <c r="S19153" s="302">
        <v>1</v>
      </c>
      <c r="T19153" s="302"/>
    </row>
    <row r="19154" spans="19:20" ht="15.75" x14ac:dyDescent="0.2">
      <c r="S19154" s="302">
        <v>1</v>
      </c>
      <c r="T19154" s="302"/>
    </row>
    <row r="19155" spans="19:20" ht="15.75" x14ac:dyDescent="0.2">
      <c r="S19155" s="302">
        <v>1</v>
      </c>
      <c r="T19155" s="302"/>
    </row>
    <row r="19156" spans="19:20" ht="15.75" x14ac:dyDescent="0.2">
      <c r="S19156" s="302">
        <v>1</v>
      </c>
      <c r="T19156" s="302"/>
    </row>
    <row r="19157" spans="19:20" ht="15.75" x14ac:dyDescent="0.2">
      <c r="S19157" s="302">
        <v>1</v>
      </c>
      <c r="T19157" s="302"/>
    </row>
    <row r="19158" spans="19:20" ht="15.75" x14ac:dyDescent="0.2">
      <c r="S19158" s="302">
        <v>1</v>
      </c>
      <c r="T19158" s="302"/>
    </row>
    <row r="19159" spans="19:20" ht="15.75" x14ac:dyDescent="0.2">
      <c r="S19159" s="302">
        <v>1</v>
      </c>
      <c r="T19159" s="302"/>
    </row>
    <row r="19160" spans="19:20" ht="15.75" x14ac:dyDescent="0.2">
      <c r="S19160" s="302">
        <v>1</v>
      </c>
      <c r="T19160" s="302"/>
    </row>
    <row r="19161" spans="19:20" ht="15.75" x14ac:dyDescent="0.2">
      <c r="S19161" s="302">
        <v>1</v>
      </c>
      <c r="T19161" s="302"/>
    </row>
    <row r="19162" spans="19:20" ht="15.75" x14ac:dyDescent="0.2">
      <c r="S19162" s="302">
        <v>1</v>
      </c>
      <c r="T19162" s="302"/>
    </row>
    <row r="19163" spans="19:20" ht="15.75" x14ac:dyDescent="0.2">
      <c r="S19163" s="302">
        <v>1</v>
      </c>
      <c r="T19163" s="302"/>
    </row>
    <row r="19164" spans="19:20" ht="15.75" x14ac:dyDescent="0.2">
      <c r="S19164" s="302">
        <v>1</v>
      </c>
      <c r="T19164" s="302"/>
    </row>
    <row r="19165" spans="19:20" ht="15.75" x14ac:dyDescent="0.2">
      <c r="S19165" s="302">
        <v>1</v>
      </c>
      <c r="T19165" s="302"/>
    </row>
    <row r="19166" spans="19:20" ht="15.75" x14ac:dyDescent="0.2">
      <c r="S19166" s="302">
        <v>1</v>
      </c>
      <c r="T19166" s="302"/>
    </row>
    <row r="19167" spans="19:20" ht="15.75" x14ac:dyDescent="0.2">
      <c r="S19167" s="302">
        <v>1</v>
      </c>
      <c r="T19167" s="302"/>
    </row>
    <row r="19168" spans="19:20" ht="15.75" x14ac:dyDescent="0.2">
      <c r="S19168" s="302">
        <v>1</v>
      </c>
      <c r="T19168" s="302"/>
    </row>
    <row r="19169" spans="19:20" ht="15.75" x14ac:dyDescent="0.2">
      <c r="S19169" s="302">
        <v>1</v>
      </c>
      <c r="T19169" s="302"/>
    </row>
    <row r="19170" spans="19:20" ht="15.75" x14ac:dyDescent="0.2">
      <c r="S19170" s="302">
        <v>1</v>
      </c>
      <c r="T19170" s="302"/>
    </row>
    <row r="19171" spans="19:20" ht="15.75" x14ac:dyDescent="0.2">
      <c r="S19171" s="302">
        <v>1</v>
      </c>
      <c r="T19171" s="302"/>
    </row>
    <row r="19172" spans="19:20" ht="15.75" x14ac:dyDescent="0.2">
      <c r="S19172" s="302">
        <v>1</v>
      </c>
      <c r="T19172" s="302"/>
    </row>
    <row r="19173" spans="19:20" ht="15.75" x14ac:dyDescent="0.2">
      <c r="S19173" s="302">
        <v>1</v>
      </c>
      <c r="T19173" s="302"/>
    </row>
    <row r="19174" spans="19:20" ht="15.75" x14ac:dyDescent="0.2">
      <c r="S19174" s="302">
        <v>1</v>
      </c>
      <c r="T19174" s="302"/>
    </row>
    <row r="19175" spans="19:20" ht="15.75" x14ac:dyDescent="0.2">
      <c r="S19175" s="302">
        <v>1</v>
      </c>
      <c r="T19175" s="302"/>
    </row>
    <row r="19176" spans="19:20" ht="15.75" x14ac:dyDescent="0.2">
      <c r="S19176" s="302">
        <v>1</v>
      </c>
      <c r="T19176" s="302"/>
    </row>
    <row r="19177" spans="19:20" ht="15.75" x14ac:dyDescent="0.2">
      <c r="S19177" s="302">
        <v>1</v>
      </c>
      <c r="T19177" s="302"/>
    </row>
    <row r="19178" spans="19:20" ht="15.75" x14ac:dyDescent="0.2">
      <c r="S19178" s="302">
        <v>1</v>
      </c>
      <c r="T19178" s="302"/>
    </row>
    <row r="19179" spans="19:20" ht="15.75" x14ac:dyDescent="0.2">
      <c r="S19179" s="302">
        <v>1</v>
      </c>
      <c r="T19179" s="302"/>
    </row>
    <row r="19180" spans="19:20" ht="15.75" x14ac:dyDescent="0.2">
      <c r="S19180" s="302">
        <v>1</v>
      </c>
      <c r="T19180" s="302"/>
    </row>
    <row r="19181" spans="19:20" ht="15.75" x14ac:dyDescent="0.2">
      <c r="S19181" s="302">
        <v>1</v>
      </c>
      <c r="T19181" s="302"/>
    </row>
    <row r="19182" spans="19:20" ht="15.75" x14ac:dyDescent="0.2">
      <c r="S19182" s="302">
        <v>1</v>
      </c>
      <c r="T19182" s="302"/>
    </row>
    <row r="19183" spans="19:20" ht="15.75" x14ac:dyDescent="0.2">
      <c r="S19183" s="302">
        <v>1</v>
      </c>
      <c r="T19183" s="302"/>
    </row>
    <row r="19184" spans="19:20" ht="15.75" x14ac:dyDescent="0.2">
      <c r="S19184" s="302">
        <v>1</v>
      </c>
      <c r="T19184" s="302"/>
    </row>
    <row r="19185" spans="19:20" ht="15.75" x14ac:dyDescent="0.2">
      <c r="S19185" s="302">
        <v>1</v>
      </c>
      <c r="T19185" s="302"/>
    </row>
    <row r="19186" spans="19:20" ht="15.75" x14ac:dyDescent="0.2">
      <c r="S19186" s="302">
        <v>1</v>
      </c>
      <c r="T19186" s="302"/>
    </row>
    <row r="19187" spans="19:20" ht="15.75" x14ac:dyDescent="0.2">
      <c r="S19187" s="302">
        <v>1</v>
      </c>
      <c r="T19187" s="302"/>
    </row>
    <row r="19188" spans="19:20" ht="15.75" x14ac:dyDescent="0.2">
      <c r="S19188" s="302">
        <v>1</v>
      </c>
      <c r="T19188" s="302"/>
    </row>
    <row r="19189" spans="19:20" ht="15.75" x14ac:dyDescent="0.2">
      <c r="S19189" s="302">
        <v>1</v>
      </c>
      <c r="T19189" s="302"/>
    </row>
    <row r="19190" spans="19:20" ht="15.75" x14ac:dyDescent="0.2">
      <c r="S19190" s="302">
        <v>1</v>
      </c>
      <c r="T19190" s="302"/>
    </row>
    <row r="19191" spans="19:20" ht="15.75" x14ac:dyDescent="0.2">
      <c r="S19191" s="302">
        <v>1</v>
      </c>
      <c r="T19191" s="302"/>
    </row>
    <row r="19192" spans="19:20" ht="15.75" x14ac:dyDescent="0.2">
      <c r="S19192" s="302">
        <v>1</v>
      </c>
      <c r="T19192" s="302"/>
    </row>
    <row r="19193" spans="19:20" ht="15.75" x14ac:dyDescent="0.2">
      <c r="S19193" s="302">
        <v>1</v>
      </c>
      <c r="T19193" s="302"/>
    </row>
    <row r="19194" spans="19:20" ht="15.75" x14ac:dyDescent="0.2">
      <c r="S19194" s="302">
        <v>1</v>
      </c>
      <c r="T19194" s="302"/>
    </row>
    <row r="19195" spans="19:20" ht="15.75" x14ac:dyDescent="0.2">
      <c r="S19195" s="302">
        <v>1</v>
      </c>
      <c r="T19195" s="302"/>
    </row>
    <row r="19196" spans="19:20" ht="15.75" x14ac:dyDescent="0.2">
      <c r="S19196" s="302">
        <v>1</v>
      </c>
      <c r="T19196" s="302"/>
    </row>
    <row r="19197" spans="19:20" ht="15.75" x14ac:dyDescent="0.2">
      <c r="S19197" s="302">
        <v>1</v>
      </c>
      <c r="T19197" s="302"/>
    </row>
    <row r="19198" spans="19:20" ht="15.75" x14ac:dyDescent="0.2">
      <c r="S19198" s="302">
        <v>1</v>
      </c>
      <c r="T19198" s="302"/>
    </row>
    <row r="19199" spans="19:20" ht="15.75" x14ac:dyDescent="0.2">
      <c r="S19199" s="302">
        <v>1</v>
      </c>
      <c r="T19199" s="302"/>
    </row>
    <row r="19200" spans="19:20" ht="15.75" x14ac:dyDescent="0.2">
      <c r="S19200" s="302">
        <v>1</v>
      </c>
      <c r="T19200" s="302"/>
    </row>
    <row r="19201" spans="19:20" ht="15.75" x14ac:dyDescent="0.2">
      <c r="S19201" s="302">
        <v>1</v>
      </c>
      <c r="T19201" s="302"/>
    </row>
    <row r="19202" spans="19:20" ht="15.75" x14ac:dyDescent="0.2">
      <c r="S19202" s="302">
        <v>1</v>
      </c>
      <c r="T19202" s="302"/>
    </row>
    <row r="19203" spans="19:20" ht="15.75" x14ac:dyDescent="0.2">
      <c r="S19203" s="302">
        <v>1</v>
      </c>
      <c r="T19203" s="302"/>
    </row>
    <row r="19204" spans="19:20" ht="15.75" x14ac:dyDescent="0.2">
      <c r="S19204" s="302">
        <v>1</v>
      </c>
      <c r="T19204" s="302"/>
    </row>
    <row r="19205" spans="19:20" ht="15.75" x14ac:dyDescent="0.2">
      <c r="S19205" s="302">
        <v>1</v>
      </c>
      <c r="T19205" s="302"/>
    </row>
    <row r="19206" spans="19:20" ht="15.75" x14ac:dyDescent="0.2">
      <c r="S19206" s="302">
        <v>1</v>
      </c>
      <c r="T19206" s="302"/>
    </row>
    <row r="19207" spans="19:20" ht="15.75" x14ac:dyDescent="0.2">
      <c r="S19207" s="302">
        <v>1</v>
      </c>
      <c r="T19207" s="302"/>
    </row>
    <row r="19208" spans="19:20" ht="15.75" x14ac:dyDescent="0.2">
      <c r="S19208" s="302">
        <v>1</v>
      </c>
      <c r="T19208" s="302"/>
    </row>
    <row r="19209" spans="19:20" ht="15.75" x14ac:dyDescent="0.2">
      <c r="S19209" s="302">
        <v>1</v>
      </c>
      <c r="T19209" s="302"/>
    </row>
    <row r="19210" spans="19:20" ht="15.75" x14ac:dyDescent="0.2">
      <c r="S19210" s="302">
        <v>1</v>
      </c>
      <c r="T19210" s="302"/>
    </row>
    <row r="19211" spans="19:20" ht="15.75" x14ac:dyDescent="0.2">
      <c r="S19211" s="302">
        <v>1</v>
      </c>
      <c r="T19211" s="302"/>
    </row>
    <row r="19212" spans="19:20" ht="15.75" x14ac:dyDescent="0.2">
      <c r="S19212" s="302">
        <v>1</v>
      </c>
      <c r="T19212" s="302"/>
    </row>
    <row r="19213" spans="19:20" ht="15.75" x14ac:dyDescent="0.2">
      <c r="S19213" s="302">
        <v>1</v>
      </c>
      <c r="T19213" s="302"/>
    </row>
    <row r="19214" spans="19:20" ht="15.75" x14ac:dyDescent="0.2">
      <c r="S19214" s="302">
        <v>1</v>
      </c>
      <c r="T19214" s="302"/>
    </row>
    <row r="19215" spans="19:20" ht="15.75" x14ac:dyDescent="0.2">
      <c r="S19215" s="302">
        <v>1</v>
      </c>
      <c r="T19215" s="302"/>
    </row>
    <row r="19216" spans="19:20" ht="15.75" x14ac:dyDescent="0.2">
      <c r="S19216" s="302">
        <v>1</v>
      </c>
      <c r="T19216" s="302"/>
    </row>
    <row r="19217" spans="19:20" ht="15.75" x14ac:dyDescent="0.2">
      <c r="S19217" s="302">
        <v>1</v>
      </c>
      <c r="T19217" s="302"/>
    </row>
    <row r="19218" spans="19:20" ht="15.75" x14ac:dyDescent="0.2">
      <c r="S19218" s="302">
        <v>1</v>
      </c>
      <c r="T19218" s="302"/>
    </row>
    <row r="19219" spans="19:20" ht="15.75" x14ac:dyDescent="0.2">
      <c r="S19219" s="302">
        <v>1</v>
      </c>
      <c r="T19219" s="302"/>
    </row>
    <row r="19220" spans="19:20" ht="15.75" x14ac:dyDescent="0.2">
      <c r="S19220" s="302">
        <v>1</v>
      </c>
      <c r="T19220" s="302"/>
    </row>
    <row r="19221" spans="19:20" ht="15.75" x14ac:dyDescent="0.2">
      <c r="S19221" s="302">
        <v>1</v>
      </c>
      <c r="T19221" s="302"/>
    </row>
    <row r="19222" spans="19:20" ht="15.75" x14ac:dyDescent="0.2">
      <c r="S19222" s="302">
        <v>1</v>
      </c>
      <c r="T19222" s="302"/>
    </row>
    <row r="19223" spans="19:20" ht="15.75" x14ac:dyDescent="0.2">
      <c r="S19223" s="302">
        <v>1</v>
      </c>
      <c r="T19223" s="302"/>
    </row>
    <row r="19224" spans="19:20" ht="15.75" x14ac:dyDescent="0.2">
      <c r="S19224" s="302">
        <v>1</v>
      </c>
      <c r="T19224" s="302"/>
    </row>
    <row r="19225" spans="19:20" ht="15.75" x14ac:dyDescent="0.2">
      <c r="S19225" s="302">
        <v>1</v>
      </c>
      <c r="T19225" s="302"/>
    </row>
    <row r="19226" spans="19:20" ht="15.75" x14ac:dyDescent="0.2">
      <c r="S19226" s="302">
        <v>1</v>
      </c>
      <c r="T19226" s="302"/>
    </row>
    <row r="19227" spans="19:20" ht="15.75" x14ac:dyDescent="0.2">
      <c r="S19227" s="302">
        <v>1</v>
      </c>
      <c r="T19227" s="302"/>
    </row>
    <row r="19228" spans="19:20" ht="15.75" x14ac:dyDescent="0.2">
      <c r="S19228" s="302">
        <v>1</v>
      </c>
      <c r="T19228" s="302"/>
    </row>
    <row r="19229" spans="19:20" ht="15.75" x14ac:dyDescent="0.2">
      <c r="S19229" s="302">
        <v>1</v>
      </c>
      <c r="T19229" s="302"/>
    </row>
    <row r="19230" spans="19:20" ht="15.75" x14ac:dyDescent="0.2">
      <c r="S19230" s="302">
        <v>1</v>
      </c>
      <c r="T19230" s="302"/>
    </row>
    <row r="19231" spans="19:20" ht="15.75" x14ac:dyDescent="0.2">
      <c r="S19231" s="302">
        <v>1</v>
      </c>
      <c r="T19231" s="302"/>
    </row>
    <row r="19232" spans="19:20" ht="15.75" x14ac:dyDescent="0.2">
      <c r="S19232" s="302">
        <v>1</v>
      </c>
      <c r="T19232" s="302"/>
    </row>
    <row r="19233" spans="19:20" ht="15.75" x14ac:dyDescent="0.2">
      <c r="S19233" s="302">
        <v>1</v>
      </c>
      <c r="T19233" s="302"/>
    </row>
    <row r="19234" spans="19:20" ht="15.75" x14ac:dyDescent="0.2">
      <c r="S19234" s="302">
        <v>1</v>
      </c>
      <c r="T19234" s="302"/>
    </row>
    <row r="19235" spans="19:20" ht="15.75" x14ac:dyDescent="0.2">
      <c r="S19235" s="302">
        <v>1</v>
      </c>
      <c r="T19235" s="302"/>
    </row>
    <row r="19236" spans="19:20" ht="15.75" x14ac:dyDescent="0.2">
      <c r="S19236" s="302">
        <v>1</v>
      </c>
      <c r="T19236" s="302"/>
    </row>
    <row r="19237" spans="19:20" ht="15.75" x14ac:dyDescent="0.2">
      <c r="S19237" s="302">
        <v>1</v>
      </c>
      <c r="T19237" s="302"/>
    </row>
    <row r="19238" spans="19:20" ht="15.75" x14ac:dyDescent="0.2">
      <c r="S19238" s="302">
        <v>1</v>
      </c>
      <c r="T19238" s="302"/>
    </row>
    <row r="19239" spans="19:20" ht="15.75" x14ac:dyDescent="0.2">
      <c r="S19239" s="302">
        <v>1</v>
      </c>
      <c r="T19239" s="302"/>
    </row>
    <row r="19240" spans="19:20" ht="15.75" x14ac:dyDescent="0.2">
      <c r="S19240" s="302">
        <v>1</v>
      </c>
      <c r="T19240" s="302"/>
    </row>
    <row r="19241" spans="19:20" ht="15.75" x14ac:dyDescent="0.2">
      <c r="S19241" s="302">
        <v>1</v>
      </c>
      <c r="T19241" s="302"/>
    </row>
    <row r="19242" spans="19:20" ht="15.75" x14ac:dyDescent="0.2">
      <c r="S19242" s="302">
        <v>1</v>
      </c>
      <c r="T19242" s="302"/>
    </row>
    <row r="19243" spans="19:20" ht="15.75" x14ac:dyDescent="0.2">
      <c r="S19243" s="302">
        <v>1</v>
      </c>
      <c r="T19243" s="302"/>
    </row>
    <row r="19244" spans="19:20" ht="15.75" x14ac:dyDescent="0.2">
      <c r="S19244" s="302">
        <v>1</v>
      </c>
      <c r="T19244" s="302"/>
    </row>
    <row r="19245" spans="19:20" ht="15.75" x14ac:dyDescent="0.2">
      <c r="S19245" s="302">
        <v>1</v>
      </c>
      <c r="T19245" s="302"/>
    </row>
    <row r="19246" spans="19:20" ht="15.75" x14ac:dyDescent="0.2">
      <c r="S19246" s="302">
        <v>1</v>
      </c>
      <c r="T19246" s="302"/>
    </row>
    <row r="19247" spans="19:20" ht="15.75" x14ac:dyDescent="0.2">
      <c r="S19247" s="302">
        <v>1</v>
      </c>
      <c r="T19247" s="302"/>
    </row>
    <row r="19248" spans="19:20" ht="15.75" x14ac:dyDescent="0.2">
      <c r="S19248" s="302">
        <v>1</v>
      </c>
      <c r="T19248" s="302"/>
    </row>
    <row r="19249" spans="19:20" ht="15.75" x14ac:dyDescent="0.2">
      <c r="S19249" s="302">
        <v>1</v>
      </c>
      <c r="T19249" s="302"/>
    </row>
    <row r="19250" spans="19:20" ht="15.75" x14ac:dyDescent="0.2">
      <c r="S19250" s="302">
        <v>1</v>
      </c>
      <c r="T19250" s="302"/>
    </row>
    <row r="19251" spans="19:20" ht="15.75" x14ac:dyDescent="0.2">
      <c r="S19251" s="302">
        <v>1</v>
      </c>
      <c r="T19251" s="302"/>
    </row>
    <row r="19252" spans="19:20" ht="15.75" x14ac:dyDescent="0.2">
      <c r="S19252" s="302">
        <v>1</v>
      </c>
      <c r="T19252" s="302"/>
    </row>
    <row r="19253" spans="19:20" ht="15.75" x14ac:dyDescent="0.2">
      <c r="S19253" s="302">
        <v>1</v>
      </c>
      <c r="T19253" s="302"/>
    </row>
    <row r="19254" spans="19:20" ht="15.75" x14ac:dyDescent="0.2">
      <c r="S19254" s="302">
        <v>1</v>
      </c>
      <c r="T19254" s="302"/>
    </row>
    <row r="19255" spans="19:20" ht="15.75" x14ac:dyDescent="0.2">
      <c r="S19255" s="302">
        <v>1</v>
      </c>
      <c r="T19255" s="302"/>
    </row>
    <row r="19256" spans="19:20" ht="15.75" x14ac:dyDescent="0.2">
      <c r="S19256" s="302">
        <v>1</v>
      </c>
      <c r="T19256" s="302"/>
    </row>
    <row r="19257" spans="19:20" ht="15.75" x14ac:dyDescent="0.2">
      <c r="S19257" s="302">
        <v>1</v>
      </c>
      <c r="T19257" s="302"/>
    </row>
    <row r="19258" spans="19:20" ht="15.75" x14ac:dyDescent="0.2">
      <c r="S19258" s="302">
        <v>1</v>
      </c>
      <c r="T19258" s="302"/>
    </row>
    <row r="19259" spans="19:20" ht="15.75" x14ac:dyDescent="0.2">
      <c r="S19259" s="302">
        <v>1</v>
      </c>
      <c r="T19259" s="302"/>
    </row>
    <row r="19260" spans="19:20" ht="15.75" x14ac:dyDescent="0.2">
      <c r="S19260" s="302">
        <v>1</v>
      </c>
      <c r="T19260" s="302"/>
    </row>
    <row r="19261" spans="19:20" ht="15.75" x14ac:dyDescent="0.2">
      <c r="S19261" s="302">
        <v>1</v>
      </c>
      <c r="T19261" s="302"/>
    </row>
    <row r="19262" spans="19:20" ht="15.75" x14ac:dyDescent="0.2">
      <c r="S19262" s="302">
        <v>1</v>
      </c>
      <c r="T19262" s="302"/>
    </row>
    <row r="19263" spans="19:20" ht="15.75" x14ac:dyDescent="0.2">
      <c r="S19263" s="302">
        <v>1</v>
      </c>
      <c r="T19263" s="302"/>
    </row>
    <row r="19264" spans="19:20" ht="15.75" x14ac:dyDescent="0.2">
      <c r="S19264" s="302">
        <v>1</v>
      </c>
      <c r="T19264" s="302"/>
    </row>
    <row r="19265" spans="19:20" ht="15.75" x14ac:dyDescent="0.2">
      <c r="S19265" s="302">
        <v>1</v>
      </c>
      <c r="T19265" s="302"/>
    </row>
    <row r="19266" spans="19:20" ht="15.75" x14ac:dyDescent="0.2">
      <c r="S19266" s="302">
        <v>1</v>
      </c>
      <c r="T19266" s="302"/>
    </row>
    <row r="19267" spans="19:20" ht="15.75" x14ac:dyDescent="0.2">
      <c r="S19267" s="302">
        <v>1</v>
      </c>
      <c r="T19267" s="302"/>
    </row>
    <row r="19268" spans="19:20" ht="15.75" x14ac:dyDescent="0.2">
      <c r="S19268" s="302">
        <v>1</v>
      </c>
      <c r="T19268" s="302"/>
    </row>
    <row r="19269" spans="19:20" ht="15.75" x14ac:dyDescent="0.2">
      <c r="S19269" s="302">
        <v>1</v>
      </c>
      <c r="T19269" s="302"/>
    </row>
    <row r="19270" spans="19:20" ht="15.75" x14ac:dyDescent="0.2">
      <c r="S19270" s="302">
        <v>1</v>
      </c>
      <c r="T19270" s="302"/>
    </row>
    <row r="19271" spans="19:20" ht="15.75" x14ac:dyDescent="0.2">
      <c r="S19271" s="302">
        <v>1</v>
      </c>
      <c r="T19271" s="302"/>
    </row>
    <row r="19272" spans="19:20" ht="15.75" x14ac:dyDescent="0.2">
      <c r="S19272" s="302">
        <v>1</v>
      </c>
      <c r="T19272" s="302"/>
    </row>
    <row r="19273" spans="19:20" ht="15.75" x14ac:dyDescent="0.2">
      <c r="S19273" s="302">
        <v>1</v>
      </c>
      <c r="T19273" s="302"/>
    </row>
    <row r="19274" spans="19:20" ht="15.75" x14ac:dyDescent="0.2">
      <c r="S19274" s="302">
        <v>1</v>
      </c>
      <c r="T19274" s="302"/>
    </row>
    <row r="19275" spans="19:20" ht="15.75" x14ac:dyDescent="0.2">
      <c r="S19275" s="302">
        <v>1</v>
      </c>
      <c r="T19275" s="302"/>
    </row>
    <row r="19276" spans="19:20" ht="15.75" x14ac:dyDescent="0.2">
      <c r="S19276" s="302">
        <v>1</v>
      </c>
      <c r="T19276" s="302"/>
    </row>
    <row r="19277" spans="19:20" ht="15.75" x14ac:dyDescent="0.2">
      <c r="S19277" s="302">
        <v>1</v>
      </c>
      <c r="T19277" s="302"/>
    </row>
    <row r="19278" spans="19:20" ht="15.75" x14ac:dyDescent="0.2">
      <c r="S19278" s="302">
        <v>1</v>
      </c>
      <c r="T19278" s="302"/>
    </row>
    <row r="19279" spans="19:20" ht="15.75" x14ac:dyDescent="0.2">
      <c r="S19279" s="302">
        <v>1</v>
      </c>
      <c r="T19279" s="302"/>
    </row>
    <row r="19280" spans="19:20" ht="15.75" x14ac:dyDescent="0.2">
      <c r="S19280" s="302">
        <v>1</v>
      </c>
      <c r="T19280" s="302"/>
    </row>
    <row r="19281" spans="19:20" ht="15.75" x14ac:dyDescent="0.2">
      <c r="S19281" s="302">
        <v>1</v>
      </c>
      <c r="T19281" s="302"/>
    </row>
    <row r="19282" spans="19:20" ht="15.75" x14ac:dyDescent="0.2">
      <c r="S19282" s="302">
        <v>1</v>
      </c>
      <c r="T19282" s="302"/>
    </row>
    <row r="19283" spans="19:20" ht="15.75" x14ac:dyDescent="0.2">
      <c r="S19283" s="302">
        <v>1</v>
      </c>
      <c r="T19283" s="302"/>
    </row>
    <row r="19284" spans="19:20" ht="15.75" x14ac:dyDescent="0.2">
      <c r="S19284" s="302">
        <v>1</v>
      </c>
      <c r="T19284" s="302"/>
    </row>
    <row r="19285" spans="19:20" ht="15.75" x14ac:dyDescent="0.2">
      <c r="S19285" s="302">
        <v>1</v>
      </c>
      <c r="T19285" s="302"/>
    </row>
    <row r="19286" spans="19:20" ht="15.75" x14ac:dyDescent="0.2">
      <c r="S19286" s="302">
        <v>1</v>
      </c>
      <c r="T19286" s="302"/>
    </row>
    <row r="19287" spans="19:20" ht="15.75" x14ac:dyDescent="0.2">
      <c r="S19287" s="302">
        <v>1</v>
      </c>
      <c r="T19287" s="302"/>
    </row>
    <row r="19288" spans="19:20" ht="15.75" x14ac:dyDescent="0.2">
      <c r="S19288" s="302">
        <v>1</v>
      </c>
      <c r="T19288" s="302"/>
    </row>
    <row r="19289" spans="19:20" ht="15.75" x14ac:dyDescent="0.2">
      <c r="S19289" s="302">
        <v>1</v>
      </c>
      <c r="T19289" s="302"/>
    </row>
    <row r="19290" spans="19:20" ht="15.75" x14ac:dyDescent="0.2">
      <c r="S19290" s="302">
        <v>1</v>
      </c>
      <c r="T19290" s="302"/>
    </row>
    <row r="19291" spans="19:20" ht="15.75" x14ac:dyDescent="0.2">
      <c r="S19291" s="302">
        <v>1</v>
      </c>
      <c r="T19291" s="302"/>
    </row>
    <row r="19292" spans="19:20" ht="15.75" x14ac:dyDescent="0.2">
      <c r="S19292" s="302">
        <v>1</v>
      </c>
      <c r="T19292" s="302"/>
    </row>
    <row r="19293" spans="19:20" ht="15.75" x14ac:dyDescent="0.2">
      <c r="S19293" s="302">
        <v>1</v>
      </c>
      <c r="T19293" s="302"/>
    </row>
    <row r="19294" spans="19:20" ht="15.75" x14ac:dyDescent="0.2">
      <c r="S19294" s="302">
        <v>1</v>
      </c>
      <c r="T19294" s="302"/>
    </row>
    <row r="19295" spans="19:20" ht="15.75" x14ac:dyDescent="0.2">
      <c r="S19295" s="302">
        <v>1</v>
      </c>
      <c r="T19295" s="302"/>
    </row>
    <row r="19296" spans="19:20" ht="15.75" x14ac:dyDescent="0.2">
      <c r="S19296" s="302">
        <v>1</v>
      </c>
      <c r="T19296" s="302"/>
    </row>
    <row r="19297" spans="19:20" ht="15.75" x14ac:dyDescent="0.2">
      <c r="S19297" s="302">
        <v>1</v>
      </c>
      <c r="T19297" s="302"/>
    </row>
    <row r="19298" spans="19:20" ht="15.75" x14ac:dyDescent="0.2">
      <c r="S19298" s="302">
        <v>1</v>
      </c>
      <c r="T19298" s="302"/>
    </row>
    <row r="19299" spans="19:20" ht="15.75" x14ac:dyDescent="0.2">
      <c r="S19299" s="302">
        <v>1</v>
      </c>
      <c r="T19299" s="302"/>
    </row>
    <row r="19300" spans="19:20" ht="15.75" x14ac:dyDescent="0.2">
      <c r="S19300" s="302">
        <v>1</v>
      </c>
      <c r="T19300" s="302"/>
    </row>
    <row r="19301" spans="19:20" ht="15.75" x14ac:dyDescent="0.2">
      <c r="S19301" s="302">
        <v>1</v>
      </c>
      <c r="T19301" s="302"/>
    </row>
    <row r="19302" spans="19:20" ht="15.75" x14ac:dyDescent="0.2">
      <c r="S19302" s="302">
        <v>1</v>
      </c>
      <c r="T19302" s="302"/>
    </row>
    <row r="19303" spans="19:20" ht="15.75" x14ac:dyDescent="0.2">
      <c r="S19303" s="302">
        <v>1</v>
      </c>
      <c r="T19303" s="302"/>
    </row>
    <row r="19304" spans="19:20" ht="15.75" x14ac:dyDescent="0.2">
      <c r="S19304" s="302">
        <v>1</v>
      </c>
      <c r="T19304" s="302"/>
    </row>
    <row r="19305" spans="19:20" ht="15.75" x14ac:dyDescent="0.2">
      <c r="S19305" s="302">
        <v>1</v>
      </c>
      <c r="T19305" s="302"/>
    </row>
    <row r="19306" spans="19:20" ht="15.75" x14ac:dyDescent="0.2">
      <c r="S19306" s="302">
        <v>1</v>
      </c>
      <c r="T19306" s="302"/>
    </row>
    <row r="19307" spans="19:20" ht="15.75" x14ac:dyDescent="0.2">
      <c r="S19307" s="302">
        <v>1</v>
      </c>
      <c r="T19307" s="302"/>
    </row>
    <row r="19308" spans="19:20" ht="15.75" x14ac:dyDescent="0.2">
      <c r="S19308" s="302">
        <v>1</v>
      </c>
      <c r="T19308" s="302"/>
    </row>
    <row r="19309" spans="19:20" ht="15.75" x14ac:dyDescent="0.2">
      <c r="S19309" s="302">
        <v>1</v>
      </c>
      <c r="T19309" s="302"/>
    </row>
    <row r="19310" spans="19:20" ht="15.75" x14ac:dyDescent="0.2">
      <c r="S19310" s="302">
        <v>1</v>
      </c>
      <c r="T19310" s="302"/>
    </row>
    <row r="19311" spans="19:20" ht="15.75" x14ac:dyDescent="0.2">
      <c r="S19311" s="302">
        <v>1</v>
      </c>
      <c r="T19311" s="302"/>
    </row>
    <row r="19312" spans="19:20" ht="15.75" x14ac:dyDescent="0.2">
      <c r="S19312" s="302">
        <v>1</v>
      </c>
      <c r="T19312" s="302"/>
    </row>
    <row r="19313" spans="19:20" ht="15.75" x14ac:dyDescent="0.2">
      <c r="S19313" s="302">
        <v>1</v>
      </c>
      <c r="T19313" s="302"/>
    </row>
    <row r="19314" spans="19:20" ht="15.75" x14ac:dyDescent="0.2">
      <c r="S19314" s="302">
        <v>1</v>
      </c>
      <c r="T19314" s="302"/>
    </row>
    <row r="19315" spans="19:20" ht="15.75" x14ac:dyDescent="0.2">
      <c r="S19315" s="302">
        <v>1</v>
      </c>
      <c r="T19315" s="302"/>
    </row>
    <row r="19316" spans="19:20" ht="15.75" x14ac:dyDescent="0.2">
      <c r="S19316" s="302">
        <v>1</v>
      </c>
      <c r="T19316" s="302"/>
    </row>
    <row r="19317" spans="19:20" ht="15.75" x14ac:dyDescent="0.2">
      <c r="S19317" s="302">
        <v>1</v>
      </c>
      <c r="T19317" s="302"/>
    </row>
    <row r="19318" spans="19:20" ht="15.75" x14ac:dyDescent="0.2">
      <c r="S19318" s="302">
        <v>1</v>
      </c>
      <c r="T19318" s="302"/>
    </row>
    <row r="19319" spans="19:20" ht="15.75" x14ac:dyDescent="0.2">
      <c r="S19319" s="302">
        <v>1</v>
      </c>
      <c r="T19319" s="302"/>
    </row>
    <row r="19320" spans="19:20" ht="15.75" x14ac:dyDescent="0.2">
      <c r="S19320" s="302">
        <v>1</v>
      </c>
      <c r="T19320" s="302"/>
    </row>
    <row r="19321" spans="19:20" ht="15.75" x14ac:dyDescent="0.2">
      <c r="S19321" s="302">
        <v>1</v>
      </c>
      <c r="T19321" s="302"/>
    </row>
    <row r="19322" spans="19:20" ht="15.75" x14ac:dyDescent="0.2">
      <c r="S19322" s="302">
        <v>1</v>
      </c>
      <c r="T19322" s="302"/>
    </row>
    <row r="19323" spans="19:20" ht="15.75" x14ac:dyDescent="0.2">
      <c r="S19323" s="302">
        <v>1</v>
      </c>
      <c r="T19323" s="302"/>
    </row>
    <row r="19324" spans="19:20" ht="15.75" x14ac:dyDescent="0.2">
      <c r="S19324" s="302">
        <v>1</v>
      </c>
      <c r="T19324" s="302"/>
    </row>
    <row r="19325" spans="19:20" ht="15.75" x14ac:dyDescent="0.2">
      <c r="S19325" s="302">
        <v>1</v>
      </c>
      <c r="T19325" s="302"/>
    </row>
    <row r="19326" spans="19:20" ht="15.75" x14ac:dyDescent="0.2">
      <c r="S19326" s="302">
        <v>1</v>
      </c>
      <c r="T19326" s="302"/>
    </row>
    <row r="19327" spans="19:20" ht="15.75" x14ac:dyDescent="0.2">
      <c r="S19327" s="302">
        <v>1</v>
      </c>
      <c r="T19327" s="302"/>
    </row>
    <row r="19328" spans="19:20" ht="15.75" x14ac:dyDescent="0.2">
      <c r="S19328" s="302">
        <v>1</v>
      </c>
      <c r="T19328" s="302"/>
    </row>
    <row r="19329" spans="19:20" ht="15.75" x14ac:dyDescent="0.2">
      <c r="S19329" s="302">
        <v>1</v>
      </c>
      <c r="T19329" s="302"/>
    </row>
    <row r="19330" spans="19:20" ht="15.75" x14ac:dyDescent="0.2">
      <c r="S19330" s="302">
        <v>1</v>
      </c>
      <c r="T19330" s="302"/>
    </row>
    <row r="19331" spans="19:20" ht="15.75" x14ac:dyDescent="0.2">
      <c r="S19331" s="302">
        <v>1</v>
      </c>
      <c r="T19331" s="302"/>
    </row>
    <row r="19332" spans="19:20" ht="15.75" x14ac:dyDescent="0.2">
      <c r="S19332" s="302">
        <v>1</v>
      </c>
      <c r="T19332" s="302"/>
    </row>
    <row r="19333" spans="19:20" ht="15.75" x14ac:dyDescent="0.2">
      <c r="S19333" s="302">
        <v>1</v>
      </c>
      <c r="T19333" s="302"/>
    </row>
    <row r="19334" spans="19:20" ht="15.75" x14ac:dyDescent="0.2">
      <c r="S19334" s="302">
        <v>1</v>
      </c>
      <c r="T19334" s="302"/>
    </row>
    <row r="19335" spans="19:20" ht="15.75" x14ac:dyDescent="0.2">
      <c r="S19335" s="302">
        <v>1</v>
      </c>
      <c r="T19335" s="302"/>
    </row>
    <row r="19336" spans="19:20" ht="15.75" x14ac:dyDescent="0.2">
      <c r="S19336" s="302">
        <v>1</v>
      </c>
      <c r="T19336" s="302"/>
    </row>
    <row r="19337" spans="19:20" ht="15.75" x14ac:dyDescent="0.2">
      <c r="S19337" s="302">
        <v>1</v>
      </c>
      <c r="T19337" s="302"/>
    </row>
    <row r="19338" spans="19:20" ht="15.75" x14ac:dyDescent="0.2">
      <c r="S19338" s="302">
        <v>1</v>
      </c>
      <c r="T19338" s="302"/>
    </row>
    <row r="19339" spans="19:20" ht="15.75" x14ac:dyDescent="0.2">
      <c r="S19339" s="302">
        <v>1</v>
      </c>
      <c r="T19339" s="302"/>
    </row>
    <row r="19340" spans="19:20" ht="15.75" x14ac:dyDescent="0.2">
      <c r="S19340" s="302">
        <v>1</v>
      </c>
      <c r="T19340" s="302"/>
    </row>
    <row r="19341" spans="19:20" ht="15.75" x14ac:dyDescent="0.2">
      <c r="S19341" s="302">
        <v>1</v>
      </c>
      <c r="T19341" s="302"/>
    </row>
    <row r="19342" spans="19:20" ht="15.75" x14ac:dyDescent="0.2">
      <c r="S19342" s="302">
        <v>1</v>
      </c>
      <c r="T19342" s="302"/>
    </row>
    <row r="19343" spans="19:20" ht="15.75" x14ac:dyDescent="0.2">
      <c r="S19343" s="302">
        <v>1</v>
      </c>
      <c r="T19343" s="302"/>
    </row>
    <row r="19344" spans="19:20" ht="15.75" x14ac:dyDescent="0.2">
      <c r="S19344" s="302">
        <v>1</v>
      </c>
      <c r="T19344" s="302"/>
    </row>
    <row r="19345" spans="19:20" ht="15.75" x14ac:dyDescent="0.2">
      <c r="S19345" s="302">
        <v>1</v>
      </c>
      <c r="T19345" s="302"/>
    </row>
    <row r="19346" spans="19:20" ht="15.75" x14ac:dyDescent="0.2">
      <c r="S19346" s="302">
        <v>1</v>
      </c>
      <c r="T19346" s="302"/>
    </row>
    <row r="19347" spans="19:20" ht="15.75" x14ac:dyDescent="0.2">
      <c r="S19347" s="302">
        <v>1</v>
      </c>
      <c r="T19347" s="302"/>
    </row>
    <row r="19348" spans="19:20" ht="15.75" x14ac:dyDescent="0.2">
      <c r="S19348" s="302">
        <v>1</v>
      </c>
      <c r="T19348" s="302"/>
    </row>
    <row r="19349" spans="19:20" ht="15.75" x14ac:dyDescent="0.2">
      <c r="S19349" s="302">
        <v>1</v>
      </c>
      <c r="T19349" s="302"/>
    </row>
    <row r="19350" spans="19:20" ht="15.75" x14ac:dyDescent="0.2">
      <c r="S19350" s="302">
        <v>1</v>
      </c>
      <c r="T19350" s="302"/>
    </row>
    <row r="19351" spans="19:20" ht="15.75" x14ac:dyDescent="0.2">
      <c r="S19351" s="302">
        <v>1</v>
      </c>
      <c r="T19351" s="302"/>
    </row>
    <row r="19352" spans="19:20" ht="15.75" x14ac:dyDescent="0.2">
      <c r="S19352" s="302">
        <v>1</v>
      </c>
      <c r="T19352" s="302"/>
    </row>
    <row r="19353" spans="19:20" ht="15.75" x14ac:dyDescent="0.2">
      <c r="S19353" s="302">
        <v>1</v>
      </c>
      <c r="T19353" s="302"/>
    </row>
    <row r="19354" spans="19:20" ht="15.75" x14ac:dyDescent="0.2">
      <c r="S19354" s="302">
        <v>1</v>
      </c>
      <c r="T19354" s="302"/>
    </row>
    <row r="19355" spans="19:20" ht="15.75" x14ac:dyDescent="0.2">
      <c r="S19355" s="302">
        <v>1</v>
      </c>
      <c r="T19355" s="302"/>
    </row>
    <row r="19356" spans="19:20" ht="15.75" x14ac:dyDescent="0.2">
      <c r="S19356" s="302">
        <v>1</v>
      </c>
      <c r="T19356" s="302"/>
    </row>
    <row r="19357" spans="19:20" ht="15.75" x14ac:dyDescent="0.2">
      <c r="S19357" s="302">
        <v>1</v>
      </c>
      <c r="T19357" s="302"/>
    </row>
    <row r="19358" spans="19:20" ht="15.75" x14ac:dyDescent="0.2">
      <c r="S19358" s="302">
        <v>1</v>
      </c>
      <c r="T19358" s="302"/>
    </row>
    <row r="19359" spans="19:20" ht="15.75" x14ac:dyDescent="0.2">
      <c r="S19359" s="302">
        <v>1</v>
      </c>
      <c r="T19359" s="302"/>
    </row>
    <row r="19360" spans="19:20" ht="15.75" x14ac:dyDescent="0.2">
      <c r="S19360" s="302">
        <v>1</v>
      </c>
      <c r="T19360" s="302"/>
    </row>
    <row r="19361" spans="19:20" ht="15.75" x14ac:dyDescent="0.2">
      <c r="S19361" s="302">
        <v>1</v>
      </c>
      <c r="T19361" s="302"/>
    </row>
    <row r="19362" spans="19:20" ht="15.75" x14ac:dyDescent="0.2">
      <c r="S19362" s="302">
        <v>1</v>
      </c>
      <c r="T19362" s="302"/>
    </row>
    <row r="19363" spans="19:20" ht="15.75" x14ac:dyDescent="0.2">
      <c r="S19363" s="302">
        <v>1</v>
      </c>
      <c r="T19363" s="302"/>
    </row>
    <row r="19364" spans="19:20" ht="15.75" x14ac:dyDescent="0.2">
      <c r="S19364" s="302">
        <v>1</v>
      </c>
      <c r="T19364" s="302"/>
    </row>
    <row r="19365" spans="19:20" ht="15.75" x14ac:dyDescent="0.2">
      <c r="S19365" s="302">
        <v>1</v>
      </c>
      <c r="T19365" s="302"/>
    </row>
    <row r="19366" spans="19:20" ht="15.75" x14ac:dyDescent="0.2">
      <c r="S19366" s="302">
        <v>1</v>
      </c>
      <c r="T19366" s="302"/>
    </row>
    <row r="19367" spans="19:20" ht="15.75" x14ac:dyDescent="0.2">
      <c r="S19367" s="302">
        <v>1</v>
      </c>
      <c r="T19367" s="302"/>
    </row>
    <row r="19368" spans="19:20" ht="15.75" x14ac:dyDescent="0.2">
      <c r="S19368" s="302">
        <v>1</v>
      </c>
      <c r="T19368" s="302"/>
    </row>
    <row r="19369" spans="19:20" ht="15.75" x14ac:dyDescent="0.2">
      <c r="S19369" s="302">
        <v>1</v>
      </c>
      <c r="T19369" s="302"/>
    </row>
    <row r="19370" spans="19:20" ht="15.75" x14ac:dyDescent="0.2">
      <c r="S19370" s="302">
        <v>1</v>
      </c>
      <c r="T19370" s="302"/>
    </row>
    <row r="19371" spans="19:20" ht="15.75" x14ac:dyDescent="0.2">
      <c r="S19371" s="302">
        <v>1</v>
      </c>
      <c r="T19371" s="302"/>
    </row>
    <row r="19372" spans="19:20" ht="15.75" x14ac:dyDescent="0.2">
      <c r="S19372" s="302">
        <v>1</v>
      </c>
      <c r="T19372" s="302"/>
    </row>
    <row r="19373" spans="19:20" ht="15.75" x14ac:dyDescent="0.2">
      <c r="S19373" s="302">
        <v>1</v>
      </c>
      <c r="T19373" s="302"/>
    </row>
    <row r="19374" spans="19:20" ht="15.75" x14ac:dyDescent="0.2">
      <c r="S19374" s="302">
        <v>1</v>
      </c>
      <c r="T19374" s="302"/>
    </row>
    <row r="19375" spans="19:20" ht="15.75" x14ac:dyDescent="0.2">
      <c r="S19375" s="302">
        <v>1</v>
      </c>
      <c r="T19375" s="302"/>
    </row>
    <row r="19376" spans="19:20" ht="15.75" x14ac:dyDescent="0.2">
      <c r="S19376" s="302">
        <v>1</v>
      </c>
      <c r="T19376" s="302"/>
    </row>
    <row r="19377" spans="19:20" ht="15.75" x14ac:dyDescent="0.2">
      <c r="S19377" s="302">
        <v>1</v>
      </c>
      <c r="T19377" s="302"/>
    </row>
    <row r="19378" spans="19:20" ht="15.75" x14ac:dyDescent="0.2">
      <c r="S19378" s="302">
        <v>1</v>
      </c>
      <c r="T19378" s="302"/>
    </row>
    <row r="19379" spans="19:20" ht="15.75" x14ac:dyDescent="0.2">
      <c r="S19379" s="302">
        <v>1</v>
      </c>
      <c r="T19379" s="302"/>
    </row>
    <row r="19380" spans="19:20" ht="15.75" x14ac:dyDescent="0.2">
      <c r="S19380" s="302">
        <v>1</v>
      </c>
      <c r="T19380" s="302"/>
    </row>
    <row r="19381" spans="19:20" ht="15.75" x14ac:dyDescent="0.2">
      <c r="S19381" s="302">
        <v>1</v>
      </c>
      <c r="T19381" s="302"/>
    </row>
    <row r="19382" spans="19:20" ht="15.75" x14ac:dyDescent="0.2">
      <c r="S19382" s="302">
        <v>1</v>
      </c>
      <c r="T19382" s="302"/>
    </row>
    <row r="19383" spans="19:20" ht="15.75" x14ac:dyDescent="0.2">
      <c r="S19383" s="302">
        <v>1</v>
      </c>
      <c r="T19383" s="302"/>
    </row>
    <row r="19384" spans="19:20" ht="15.75" x14ac:dyDescent="0.2">
      <c r="S19384" s="302">
        <v>1</v>
      </c>
      <c r="T19384" s="302"/>
    </row>
    <row r="19385" spans="19:20" ht="15.75" x14ac:dyDescent="0.2">
      <c r="S19385" s="302">
        <v>1</v>
      </c>
      <c r="T19385" s="302"/>
    </row>
    <row r="19386" spans="19:20" ht="15.75" x14ac:dyDescent="0.2">
      <c r="S19386" s="302">
        <v>1</v>
      </c>
      <c r="T19386" s="302"/>
    </row>
    <row r="19387" spans="19:20" ht="15.75" x14ac:dyDescent="0.2">
      <c r="S19387" s="302">
        <v>1</v>
      </c>
      <c r="T19387" s="302"/>
    </row>
    <row r="19388" spans="19:20" ht="15.75" x14ac:dyDescent="0.2">
      <c r="S19388" s="302">
        <v>1</v>
      </c>
      <c r="T19388" s="302"/>
    </row>
    <row r="19389" spans="19:20" ht="15.75" x14ac:dyDescent="0.2">
      <c r="S19389" s="302">
        <v>1</v>
      </c>
      <c r="T19389" s="302"/>
    </row>
    <row r="19390" spans="19:20" ht="15.75" x14ac:dyDescent="0.2">
      <c r="S19390" s="302">
        <v>1</v>
      </c>
      <c r="T19390" s="302"/>
    </row>
    <row r="19391" spans="19:20" ht="15.75" x14ac:dyDescent="0.2">
      <c r="S19391" s="302">
        <v>1</v>
      </c>
      <c r="T19391" s="302"/>
    </row>
    <row r="19392" spans="19:20" ht="15.75" x14ac:dyDescent="0.2">
      <c r="S19392" s="302">
        <v>1</v>
      </c>
      <c r="T19392" s="302"/>
    </row>
    <row r="19393" spans="19:20" ht="15.75" x14ac:dyDescent="0.2">
      <c r="S19393" s="302">
        <v>1</v>
      </c>
      <c r="T19393" s="302"/>
    </row>
    <row r="19394" spans="19:20" ht="15.75" x14ac:dyDescent="0.2">
      <c r="S19394" s="302">
        <v>1</v>
      </c>
      <c r="T19394" s="302"/>
    </row>
    <row r="19395" spans="19:20" ht="15.75" x14ac:dyDescent="0.2">
      <c r="S19395" s="302">
        <v>1</v>
      </c>
      <c r="T19395" s="302"/>
    </row>
    <row r="19396" spans="19:20" ht="15.75" x14ac:dyDescent="0.2">
      <c r="S19396" s="302">
        <v>1</v>
      </c>
      <c r="T19396" s="302"/>
    </row>
    <row r="19397" spans="19:20" ht="15.75" x14ac:dyDescent="0.2">
      <c r="S19397" s="302">
        <v>1</v>
      </c>
      <c r="T19397" s="302"/>
    </row>
    <row r="19398" spans="19:20" ht="15.75" x14ac:dyDescent="0.2">
      <c r="S19398" s="302">
        <v>1</v>
      </c>
      <c r="T19398" s="302"/>
    </row>
    <row r="19399" spans="19:20" ht="15.75" x14ac:dyDescent="0.2">
      <c r="S19399" s="302">
        <v>1</v>
      </c>
      <c r="T19399" s="302"/>
    </row>
    <row r="19400" spans="19:20" ht="15.75" x14ac:dyDescent="0.2">
      <c r="S19400" s="302">
        <v>1</v>
      </c>
      <c r="T19400" s="302"/>
    </row>
    <row r="19401" spans="19:20" ht="15.75" x14ac:dyDescent="0.2">
      <c r="S19401" s="302">
        <v>1</v>
      </c>
      <c r="T19401" s="302"/>
    </row>
    <row r="19402" spans="19:20" ht="15.75" x14ac:dyDescent="0.2">
      <c r="S19402" s="302">
        <v>1</v>
      </c>
      <c r="T19402" s="302"/>
    </row>
    <row r="19403" spans="19:20" ht="15.75" x14ac:dyDescent="0.2">
      <c r="S19403" s="302">
        <v>1</v>
      </c>
      <c r="T19403" s="302"/>
    </row>
    <row r="19404" spans="19:20" ht="15.75" x14ac:dyDescent="0.2">
      <c r="S19404" s="302">
        <v>1</v>
      </c>
      <c r="T19404" s="302"/>
    </row>
    <row r="19405" spans="19:20" ht="15.75" x14ac:dyDescent="0.2">
      <c r="S19405" s="302">
        <v>1</v>
      </c>
      <c r="T19405" s="302"/>
    </row>
    <row r="19406" spans="19:20" ht="15.75" x14ac:dyDescent="0.2">
      <c r="S19406" s="302">
        <v>1</v>
      </c>
      <c r="T19406" s="302"/>
    </row>
    <row r="19407" spans="19:20" ht="15.75" x14ac:dyDescent="0.2">
      <c r="S19407" s="302">
        <v>1</v>
      </c>
      <c r="T19407" s="302"/>
    </row>
    <row r="19408" spans="19:20" ht="15.75" x14ac:dyDescent="0.2">
      <c r="S19408" s="302">
        <v>1</v>
      </c>
      <c r="T19408" s="302"/>
    </row>
    <row r="19409" spans="19:20" ht="15.75" x14ac:dyDescent="0.2">
      <c r="S19409" s="302">
        <v>1</v>
      </c>
      <c r="T19409" s="302"/>
    </row>
    <row r="19410" spans="19:20" ht="15.75" x14ac:dyDescent="0.2">
      <c r="S19410" s="302">
        <v>1</v>
      </c>
      <c r="T19410" s="302"/>
    </row>
    <row r="19411" spans="19:20" ht="15.75" x14ac:dyDescent="0.2">
      <c r="S19411" s="302">
        <v>1</v>
      </c>
      <c r="T19411" s="302"/>
    </row>
    <row r="19412" spans="19:20" ht="15.75" x14ac:dyDescent="0.2">
      <c r="S19412" s="302">
        <v>1</v>
      </c>
      <c r="T19412" s="302"/>
    </row>
    <row r="19413" spans="19:20" ht="15.75" x14ac:dyDescent="0.2">
      <c r="S19413" s="302">
        <v>1</v>
      </c>
      <c r="T19413" s="302"/>
    </row>
    <row r="19414" spans="19:20" ht="15.75" x14ac:dyDescent="0.2">
      <c r="S19414" s="302">
        <v>1</v>
      </c>
      <c r="T19414" s="302"/>
    </row>
    <row r="19415" spans="19:20" ht="15.75" x14ac:dyDescent="0.2">
      <c r="S19415" s="302">
        <v>1</v>
      </c>
      <c r="T19415" s="302"/>
    </row>
    <row r="19416" spans="19:20" ht="15.75" x14ac:dyDescent="0.2">
      <c r="S19416" s="302">
        <v>1</v>
      </c>
      <c r="T19416" s="302"/>
    </row>
    <row r="19417" spans="19:20" ht="15.75" x14ac:dyDescent="0.2">
      <c r="S19417" s="302">
        <v>1</v>
      </c>
      <c r="T19417" s="302"/>
    </row>
    <row r="19418" spans="19:20" ht="15.75" x14ac:dyDescent="0.2">
      <c r="S19418" s="302">
        <v>1</v>
      </c>
      <c r="T19418" s="302"/>
    </row>
    <row r="19419" spans="19:20" ht="15.75" x14ac:dyDescent="0.2">
      <c r="S19419" s="302">
        <v>1</v>
      </c>
      <c r="T19419" s="302"/>
    </row>
    <row r="19420" spans="19:20" ht="15.75" x14ac:dyDescent="0.2">
      <c r="S19420" s="302">
        <v>1</v>
      </c>
      <c r="T19420" s="302"/>
    </row>
    <row r="19421" spans="19:20" ht="15.75" x14ac:dyDescent="0.2">
      <c r="S19421" s="302">
        <v>1</v>
      </c>
      <c r="T19421" s="302"/>
    </row>
    <row r="19422" spans="19:20" ht="15.75" x14ac:dyDescent="0.2">
      <c r="S19422" s="302">
        <v>1</v>
      </c>
      <c r="T19422" s="302"/>
    </row>
    <row r="19423" spans="19:20" ht="15.75" x14ac:dyDescent="0.2">
      <c r="S19423" s="302">
        <v>1</v>
      </c>
      <c r="T19423" s="302"/>
    </row>
    <row r="19424" spans="19:20" ht="15.75" x14ac:dyDescent="0.2">
      <c r="S19424" s="302">
        <v>1</v>
      </c>
      <c r="T19424" s="302"/>
    </row>
    <row r="19425" spans="19:20" ht="15.75" x14ac:dyDescent="0.2">
      <c r="S19425" s="302">
        <v>1</v>
      </c>
      <c r="T19425" s="302"/>
    </row>
    <row r="19426" spans="19:20" ht="15.75" x14ac:dyDescent="0.2">
      <c r="S19426" s="302">
        <v>1</v>
      </c>
      <c r="T19426" s="302"/>
    </row>
    <row r="19427" spans="19:20" ht="15.75" x14ac:dyDescent="0.2">
      <c r="S19427" s="302">
        <v>1</v>
      </c>
      <c r="T19427" s="302"/>
    </row>
    <row r="19428" spans="19:20" ht="15.75" x14ac:dyDescent="0.2">
      <c r="S19428" s="302">
        <v>1</v>
      </c>
      <c r="T19428" s="302"/>
    </row>
    <row r="19429" spans="19:20" ht="15.75" x14ac:dyDescent="0.2">
      <c r="S19429" s="302">
        <v>1</v>
      </c>
      <c r="T19429" s="302"/>
    </row>
    <row r="19430" spans="19:20" ht="15.75" x14ac:dyDescent="0.2">
      <c r="S19430" s="302">
        <v>1</v>
      </c>
      <c r="T19430" s="302"/>
    </row>
    <row r="19431" spans="19:20" ht="15.75" x14ac:dyDescent="0.2">
      <c r="S19431" s="302">
        <v>1</v>
      </c>
      <c r="T19431" s="302"/>
    </row>
    <row r="19432" spans="19:20" ht="15.75" x14ac:dyDescent="0.2">
      <c r="S19432" s="302">
        <v>1</v>
      </c>
      <c r="T19432" s="302"/>
    </row>
    <row r="19433" spans="19:20" ht="15.75" x14ac:dyDescent="0.2">
      <c r="S19433" s="302">
        <v>1</v>
      </c>
      <c r="T19433" s="302"/>
    </row>
    <row r="19434" spans="19:20" ht="15.75" x14ac:dyDescent="0.2">
      <c r="S19434" s="302">
        <v>1</v>
      </c>
      <c r="T19434" s="302"/>
    </row>
    <row r="19435" spans="19:20" ht="15.75" x14ac:dyDescent="0.2">
      <c r="S19435" s="302">
        <v>1</v>
      </c>
      <c r="T19435" s="302"/>
    </row>
    <row r="19436" spans="19:20" ht="15.75" x14ac:dyDescent="0.2">
      <c r="S19436" s="302">
        <v>1</v>
      </c>
      <c r="T19436" s="302"/>
    </row>
    <row r="19437" spans="19:20" ht="15.75" x14ac:dyDescent="0.2">
      <c r="S19437" s="302">
        <v>1</v>
      </c>
      <c r="T19437" s="302"/>
    </row>
    <row r="19438" spans="19:20" ht="15.75" x14ac:dyDescent="0.2">
      <c r="S19438" s="302">
        <v>1</v>
      </c>
      <c r="T19438" s="302"/>
    </row>
    <row r="19439" spans="19:20" ht="15.75" x14ac:dyDescent="0.2">
      <c r="S19439" s="302">
        <v>1</v>
      </c>
      <c r="T19439" s="302"/>
    </row>
    <row r="19440" spans="19:20" ht="15.75" x14ac:dyDescent="0.2">
      <c r="S19440" s="302">
        <v>1</v>
      </c>
      <c r="T19440" s="302"/>
    </row>
    <row r="19441" spans="19:20" ht="15.75" x14ac:dyDescent="0.2">
      <c r="S19441" s="302">
        <v>1</v>
      </c>
      <c r="T19441" s="302"/>
    </row>
    <row r="19442" spans="19:20" ht="15.75" x14ac:dyDescent="0.2">
      <c r="S19442" s="302">
        <v>1</v>
      </c>
      <c r="T19442" s="302"/>
    </row>
    <row r="19443" spans="19:20" ht="15.75" x14ac:dyDescent="0.2">
      <c r="S19443" s="302">
        <v>1</v>
      </c>
      <c r="T19443" s="302"/>
    </row>
    <row r="19444" spans="19:20" ht="15.75" x14ac:dyDescent="0.2">
      <c r="S19444" s="302">
        <v>1</v>
      </c>
      <c r="T19444" s="302"/>
    </row>
    <row r="19445" spans="19:20" ht="15.75" x14ac:dyDescent="0.2">
      <c r="S19445" s="302">
        <v>1</v>
      </c>
      <c r="T19445" s="302"/>
    </row>
    <row r="19446" spans="19:20" ht="15.75" x14ac:dyDescent="0.2">
      <c r="S19446" s="302">
        <v>1</v>
      </c>
      <c r="T19446" s="302"/>
    </row>
    <row r="19447" spans="19:20" ht="15.75" x14ac:dyDescent="0.2">
      <c r="S19447" s="302">
        <v>1</v>
      </c>
      <c r="T19447" s="302"/>
    </row>
    <row r="19448" spans="19:20" ht="15.75" x14ac:dyDescent="0.2">
      <c r="S19448" s="302">
        <v>1</v>
      </c>
      <c r="T19448" s="302"/>
    </row>
    <row r="19449" spans="19:20" ht="15.75" x14ac:dyDescent="0.2">
      <c r="S19449" s="302">
        <v>1</v>
      </c>
      <c r="T19449" s="302"/>
    </row>
    <row r="19450" spans="19:20" ht="15.75" x14ac:dyDescent="0.2">
      <c r="S19450" s="302">
        <v>1</v>
      </c>
      <c r="T19450" s="302"/>
    </row>
    <row r="19451" spans="19:20" ht="15.75" x14ac:dyDescent="0.2">
      <c r="S19451" s="302">
        <v>1</v>
      </c>
      <c r="T19451" s="302"/>
    </row>
    <row r="19452" spans="19:20" ht="15.75" x14ac:dyDescent="0.2">
      <c r="S19452" s="302">
        <v>1</v>
      </c>
      <c r="T19452" s="302"/>
    </row>
    <row r="19453" spans="19:20" ht="15.75" x14ac:dyDescent="0.2">
      <c r="S19453" s="302">
        <v>1</v>
      </c>
      <c r="T19453" s="302"/>
    </row>
    <row r="19454" spans="19:20" ht="15.75" x14ac:dyDescent="0.2">
      <c r="S19454" s="302">
        <v>1</v>
      </c>
      <c r="T19454" s="302"/>
    </row>
    <row r="19455" spans="19:20" ht="15.75" x14ac:dyDescent="0.2">
      <c r="S19455" s="302">
        <v>1</v>
      </c>
      <c r="T19455" s="302"/>
    </row>
    <row r="19456" spans="19:20" ht="15.75" x14ac:dyDescent="0.2">
      <c r="S19456" s="302">
        <v>1</v>
      </c>
      <c r="T19456" s="302"/>
    </row>
    <row r="19457" spans="19:20" ht="15.75" x14ac:dyDescent="0.2">
      <c r="S19457" s="302">
        <v>1</v>
      </c>
      <c r="T19457" s="302"/>
    </row>
    <row r="19458" spans="19:20" ht="15.75" x14ac:dyDescent="0.2">
      <c r="S19458" s="302">
        <v>1</v>
      </c>
      <c r="T19458" s="302"/>
    </row>
    <row r="19459" spans="19:20" ht="15.75" x14ac:dyDescent="0.2">
      <c r="S19459" s="302">
        <v>1</v>
      </c>
      <c r="T19459" s="302"/>
    </row>
    <row r="19460" spans="19:20" ht="15.75" x14ac:dyDescent="0.2">
      <c r="S19460" s="302">
        <v>1</v>
      </c>
      <c r="T19460" s="302"/>
    </row>
    <row r="19461" spans="19:20" ht="15.75" x14ac:dyDescent="0.2">
      <c r="S19461" s="302">
        <v>1</v>
      </c>
      <c r="T19461" s="302"/>
    </row>
    <row r="19462" spans="19:20" ht="15.75" x14ac:dyDescent="0.2">
      <c r="S19462" s="302">
        <v>1</v>
      </c>
      <c r="T19462" s="302"/>
    </row>
    <row r="19463" spans="19:20" ht="15.75" x14ac:dyDescent="0.2">
      <c r="S19463" s="302">
        <v>1</v>
      </c>
      <c r="T19463" s="302"/>
    </row>
    <row r="19464" spans="19:20" ht="15.75" x14ac:dyDescent="0.2">
      <c r="S19464" s="302">
        <v>1</v>
      </c>
      <c r="T19464" s="302"/>
    </row>
    <row r="19465" spans="19:20" ht="15.75" x14ac:dyDescent="0.2">
      <c r="S19465" s="302">
        <v>1</v>
      </c>
      <c r="T19465" s="302"/>
    </row>
    <row r="19466" spans="19:20" ht="15.75" x14ac:dyDescent="0.2">
      <c r="S19466" s="302">
        <v>1</v>
      </c>
      <c r="T19466" s="302"/>
    </row>
    <row r="19467" spans="19:20" ht="15.75" x14ac:dyDescent="0.2">
      <c r="S19467" s="302">
        <v>1</v>
      </c>
      <c r="T19467" s="302"/>
    </row>
    <row r="19468" spans="19:20" ht="15.75" x14ac:dyDescent="0.2">
      <c r="S19468" s="302">
        <v>1</v>
      </c>
      <c r="T19468" s="302"/>
    </row>
    <row r="19469" spans="19:20" ht="15.75" x14ac:dyDescent="0.2">
      <c r="S19469" s="302">
        <v>1</v>
      </c>
      <c r="T19469" s="302"/>
    </row>
    <row r="19470" spans="19:20" ht="15.75" x14ac:dyDescent="0.2">
      <c r="S19470" s="302">
        <v>1</v>
      </c>
      <c r="T19470" s="302"/>
    </row>
    <row r="19471" spans="19:20" ht="15.75" x14ac:dyDescent="0.2">
      <c r="S19471" s="302">
        <v>1</v>
      </c>
      <c r="T19471" s="302"/>
    </row>
    <row r="19472" spans="19:20" ht="15.75" x14ac:dyDescent="0.2">
      <c r="S19472" s="302">
        <v>1</v>
      </c>
      <c r="T19472" s="302"/>
    </row>
    <row r="19473" spans="19:20" ht="15.75" x14ac:dyDescent="0.2">
      <c r="S19473" s="302">
        <v>1</v>
      </c>
      <c r="T19473" s="302"/>
    </row>
    <row r="19474" spans="19:20" ht="15.75" x14ac:dyDescent="0.2">
      <c r="S19474" s="302">
        <v>1</v>
      </c>
      <c r="T19474" s="302"/>
    </row>
    <row r="19475" spans="19:20" ht="15.75" x14ac:dyDescent="0.2">
      <c r="S19475" s="302">
        <v>1</v>
      </c>
      <c r="T19475" s="302"/>
    </row>
    <row r="19476" spans="19:20" ht="15.75" x14ac:dyDescent="0.2">
      <c r="S19476" s="302">
        <v>1</v>
      </c>
      <c r="T19476" s="302"/>
    </row>
    <row r="19477" spans="19:20" ht="15.75" x14ac:dyDescent="0.2">
      <c r="S19477" s="302">
        <v>1</v>
      </c>
      <c r="T19477" s="302"/>
    </row>
    <row r="19478" spans="19:20" ht="15.75" x14ac:dyDescent="0.2">
      <c r="S19478" s="302">
        <v>1</v>
      </c>
      <c r="T19478" s="302"/>
    </row>
    <row r="19479" spans="19:20" ht="15.75" x14ac:dyDescent="0.2">
      <c r="S19479" s="302">
        <v>1</v>
      </c>
      <c r="T19479" s="302"/>
    </row>
    <row r="19480" spans="19:20" ht="15.75" x14ac:dyDescent="0.2">
      <c r="S19480" s="302">
        <v>1</v>
      </c>
      <c r="T19480" s="302"/>
    </row>
    <row r="19481" spans="19:20" ht="15.75" x14ac:dyDescent="0.2">
      <c r="S19481" s="302">
        <v>1</v>
      </c>
      <c r="T19481" s="302"/>
    </row>
    <row r="19482" spans="19:20" ht="15.75" x14ac:dyDescent="0.2">
      <c r="S19482" s="302">
        <v>1</v>
      </c>
      <c r="T19482" s="302"/>
    </row>
    <row r="19483" spans="19:20" ht="15.75" x14ac:dyDescent="0.2">
      <c r="S19483" s="302">
        <v>1</v>
      </c>
      <c r="T19483" s="302"/>
    </row>
    <row r="19484" spans="19:20" ht="15.75" x14ac:dyDescent="0.2">
      <c r="S19484" s="302">
        <v>1</v>
      </c>
      <c r="T19484" s="302"/>
    </row>
    <row r="19485" spans="19:20" ht="15.75" x14ac:dyDescent="0.2">
      <c r="S19485" s="302">
        <v>1</v>
      </c>
      <c r="T19485" s="302"/>
    </row>
    <row r="19486" spans="19:20" ht="15.75" x14ac:dyDescent="0.2">
      <c r="S19486" s="302">
        <v>1</v>
      </c>
      <c r="T19486" s="302"/>
    </row>
    <row r="19487" spans="19:20" ht="15.75" x14ac:dyDescent="0.2">
      <c r="S19487" s="302">
        <v>1</v>
      </c>
      <c r="T19487" s="302"/>
    </row>
    <row r="19488" spans="19:20" ht="15.75" x14ac:dyDescent="0.2">
      <c r="S19488" s="302">
        <v>1</v>
      </c>
      <c r="T19488" s="302"/>
    </row>
    <row r="19489" spans="19:20" ht="15.75" x14ac:dyDescent="0.2">
      <c r="S19489" s="302">
        <v>1</v>
      </c>
      <c r="T19489" s="302"/>
    </row>
    <row r="19490" spans="19:20" ht="15.75" x14ac:dyDescent="0.2">
      <c r="S19490" s="302">
        <v>1</v>
      </c>
      <c r="T19490" s="302"/>
    </row>
    <row r="19491" spans="19:20" ht="15.75" x14ac:dyDescent="0.2">
      <c r="S19491" s="302">
        <v>1</v>
      </c>
      <c r="T19491" s="302"/>
    </row>
    <row r="19492" spans="19:20" ht="15.75" x14ac:dyDescent="0.2">
      <c r="S19492" s="302">
        <v>1</v>
      </c>
      <c r="T19492" s="302"/>
    </row>
    <row r="19493" spans="19:20" ht="15.75" x14ac:dyDescent="0.2">
      <c r="S19493" s="302">
        <v>1</v>
      </c>
      <c r="T19493" s="302"/>
    </row>
    <row r="19494" spans="19:20" ht="15.75" x14ac:dyDescent="0.2">
      <c r="S19494" s="302">
        <v>1</v>
      </c>
      <c r="T19494" s="302"/>
    </row>
    <row r="19495" spans="19:20" ht="15.75" x14ac:dyDescent="0.2">
      <c r="S19495" s="302">
        <v>1</v>
      </c>
      <c r="T19495" s="302"/>
    </row>
    <row r="19496" spans="19:20" ht="15.75" x14ac:dyDescent="0.2">
      <c r="S19496" s="302">
        <v>1</v>
      </c>
      <c r="T19496" s="302"/>
    </row>
    <row r="19497" spans="19:20" ht="15.75" x14ac:dyDescent="0.2">
      <c r="S19497" s="302">
        <v>1</v>
      </c>
      <c r="T19497" s="302"/>
    </row>
    <row r="19498" spans="19:20" ht="15.75" x14ac:dyDescent="0.2">
      <c r="S19498" s="302">
        <v>1</v>
      </c>
      <c r="T19498" s="302"/>
    </row>
    <row r="19499" spans="19:20" ht="15.75" x14ac:dyDescent="0.2">
      <c r="S19499" s="302">
        <v>1</v>
      </c>
      <c r="T19499" s="302"/>
    </row>
    <row r="19500" spans="19:20" ht="15.75" x14ac:dyDescent="0.2">
      <c r="S19500" s="302">
        <v>1</v>
      </c>
      <c r="T19500" s="302"/>
    </row>
    <row r="19501" spans="19:20" ht="15.75" x14ac:dyDescent="0.2">
      <c r="S19501" s="302">
        <v>1</v>
      </c>
      <c r="T19501" s="302"/>
    </row>
    <row r="19502" spans="19:20" ht="15.75" x14ac:dyDescent="0.2">
      <c r="S19502" s="302">
        <v>1</v>
      </c>
      <c r="T19502" s="302"/>
    </row>
    <row r="19503" spans="19:20" ht="15.75" x14ac:dyDescent="0.2">
      <c r="S19503" s="302">
        <v>1</v>
      </c>
      <c r="T19503" s="302"/>
    </row>
    <row r="19504" spans="19:20" ht="15.75" x14ac:dyDescent="0.2">
      <c r="S19504" s="302">
        <v>1</v>
      </c>
      <c r="T19504" s="302"/>
    </row>
    <row r="19505" spans="19:20" ht="15.75" x14ac:dyDescent="0.2">
      <c r="S19505" s="302">
        <v>1</v>
      </c>
      <c r="T19505" s="302"/>
    </row>
    <row r="19506" spans="19:20" ht="15.75" x14ac:dyDescent="0.2">
      <c r="S19506" s="302">
        <v>1</v>
      </c>
      <c r="T19506" s="302"/>
    </row>
    <row r="19507" spans="19:20" ht="15.75" x14ac:dyDescent="0.2">
      <c r="S19507" s="302">
        <v>1</v>
      </c>
      <c r="T19507" s="302"/>
    </row>
    <row r="19508" spans="19:20" ht="15.75" x14ac:dyDescent="0.2">
      <c r="S19508" s="302">
        <v>1</v>
      </c>
      <c r="T19508" s="302"/>
    </row>
    <row r="19509" spans="19:20" ht="15.75" x14ac:dyDescent="0.2">
      <c r="S19509" s="302">
        <v>1</v>
      </c>
      <c r="T19509" s="302"/>
    </row>
    <row r="19510" spans="19:20" ht="15.75" x14ac:dyDescent="0.2">
      <c r="S19510" s="302">
        <v>1</v>
      </c>
      <c r="T19510" s="302"/>
    </row>
    <row r="19511" spans="19:20" ht="15.75" x14ac:dyDescent="0.2">
      <c r="S19511" s="302">
        <v>1</v>
      </c>
      <c r="T19511" s="302"/>
    </row>
    <row r="19512" spans="19:20" ht="15.75" x14ac:dyDescent="0.2">
      <c r="S19512" s="302">
        <v>1</v>
      </c>
      <c r="T19512" s="302"/>
    </row>
    <row r="19513" spans="19:20" ht="15.75" x14ac:dyDescent="0.2">
      <c r="S19513" s="302">
        <v>1</v>
      </c>
      <c r="T19513" s="302"/>
    </row>
    <row r="19514" spans="19:20" ht="15.75" x14ac:dyDescent="0.2">
      <c r="S19514" s="302">
        <v>1</v>
      </c>
      <c r="T19514" s="302"/>
    </row>
    <row r="19515" spans="19:20" ht="15.75" x14ac:dyDescent="0.2">
      <c r="S19515" s="302">
        <v>1</v>
      </c>
      <c r="T19515" s="302"/>
    </row>
    <row r="19516" spans="19:20" ht="15.75" x14ac:dyDescent="0.2">
      <c r="S19516" s="302">
        <v>1</v>
      </c>
      <c r="T19516" s="302"/>
    </row>
    <row r="19517" spans="19:20" ht="15.75" x14ac:dyDescent="0.2">
      <c r="S19517" s="302">
        <v>1</v>
      </c>
      <c r="T19517" s="302"/>
    </row>
    <row r="19518" spans="19:20" ht="15.75" x14ac:dyDescent="0.2">
      <c r="S19518" s="302">
        <v>1</v>
      </c>
      <c r="T19518" s="302"/>
    </row>
    <row r="19519" spans="19:20" ht="15.75" x14ac:dyDescent="0.2">
      <c r="S19519" s="302">
        <v>1</v>
      </c>
      <c r="T19519" s="302"/>
    </row>
    <row r="19520" spans="19:20" ht="15.75" x14ac:dyDescent="0.2">
      <c r="S19520" s="302">
        <v>1</v>
      </c>
      <c r="T19520" s="302"/>
    </row>
    <row r="19521" spans="19:20" ht="15.75" x14ac:dyDescent="0.2">
      <c r="S19521" s="302">
        <v>1</v>
      </c>
      <c r="T19521" s="302"/>
    </row>
    <row r="19522" spans="19:20" ht="15.75" x14ac:dyDescent="0.2">
      <c r="S19522" s="302">
        <v>1</v>
      </c>
      <c r="T19522" s="302"/>
    </row>
    <row r="19523" spans="19:20" ht="15.75" x14ac:dyDescent="0.2">
      <c r="S19523" s="302">
        <v>1</v>
      </c>
      <c r="T19523" s="302"/>
    </row>
    <row r="19524" spans="19:20" ht="15.75" x14ac:dyDescent="0.2">
      <c r="S19524" s="302">
        <v>1</v>
      </c>
      <c r="T19524" s="302"/>
    </row>
    <row r="19525" spans="19:20" ht="15.75" x14ac:dyDescent="0.2">
      <c r="S19525" s="302">
        <v>1</v>
      </c>
      <c r="T19525" s="302"/>
    </row>
    <row r="19526" spans="19:20" ht="15.75" x14ac:dyDescent="0.2">
      <c r="S19526" s="302">
        <v>1</v>
      </c>
      <c r="T19526" s="302"/>
    </row>
    <row r="19527" spans="19:20" ht="15.75" x14ac:dyDescent="0.2">
      <c r="S19527" s="302">
        <v>1</v>
      </c>
      <c r="T19527" s="302"/>
    </row>
    <row r="19528" spans="19:20" ht="15.75" x14ac:dyDescent="0.2">
      <c r="S19528" s="302">
        <v>1</v>
      </c>
      <c r="T19528" s="302"/>
    </row>
    <row r="19529" spans="19:20" ht="15.75" x14ac:dyDescent="0.2">
      <c r="S19529" s="302">
        <v>1</v>
      </c>
      <c r="T19529" s="302"/>
    </row>
    <row r="19530" spans="19:20" ht="15.75" x14ac:dyDescent="0.2">
      <c r="S19530" s="302">
        <v>1</v>
      </c>
      <c r="T19530" s="302"/>
    </row>
    <row r="19531" spans="19:20" ht="15.75" x14ac:dyDescent="0.2">
      <c r="S19531" s="302">
        <v>1</v>
      </c>
      <c r="T19531" s="302"/>
    </row>
    <row r="19532" spans="19:20" ht="15.75" x14ac:dyDescent="0.2">
      <c r="S19532" s="302">
        <v>1</v>
      </c>
      <c r="T19532" s="302"/>
    </row>
    <row r="19533" spans="19:20" ht="15.75" x14ac:dyDescent="0.2">
      <c r="S19533" s="302">
        <v>1</v>
      </c>
      <c r="T19533" s="302"/>
    </row>
    <row r="19534" spans="19:20" ht="15.75" x14ac:dyDescent="0.2">
      <c r="S19534" s="302">
        <v>1</v>
      </c>
      <c r="T19534" s="302"/>
    </row>
    <row r="19535" spans="19:20" ht="15.75" x14ac:dyDescent="0.2">
      <c r="S19535" s="302">
        <v>1</v>
      </c>
      <c r="T19535" s="302"/>
    </row>
    <row r="19536" spans="19:20" ht="15.75" x14ac:dyDescent="0.2">
      <c r="S19536" s="302">
        <v>1</v>
      </c>
      <c r="T19536" s="302"/>
    </row>
    <row r="19537" spans="19:20" ht="15.75" x14ac:dyDescent="0.2">
      <c r="S19537" s="302">
        <v>1</v>
      </c>
      <c r="T19537" s="302"/>
    </row>
    <row r="19538" spans="19:20" ht="15.75" x14ac:dyDescent="0.2">
      <c r="S19538" s="302">
        <v>1</v>
      </c>
      <c r="T19538" s="302"/>
    </row>
    <row r="19539" spans="19:20" ht="15.75" x14ac:dyDescent="0.2">
      <c r="S19539" s="302">
        <v>1</v>
      </c>
      <c r="T19539" s="302"/>
    </row>
    <row r="19540" spans="19:20" ht="15.75" x14ac:dyDescent="0.2">
      <c r="S19540" s="302">
        <v>1</v>
      </c>
      <c r="T19540" s="302"/>
    </row>
    <row r="19541" spans="19:20" ht="15.75" x14ac:dyDescent="0.2">
      <c r="S19541" s="302">
        <v>1</v>
      </c>
      <c r="T19541" s="302"/>
    </row>
    <row r="19542" spans="19:20" ht="15.75" x14ac:dyDescent="0.2">
      <c r="S19542" s="302">
        <v>1</v>
      </c>
      <c r="T19542" s="302"/>
    </row>
    <row r="19543" spans="19:20" ht="15.75" x14ac:dyDescent="0.2">
      <c r="S19543" s="302">
        <v>1</v>
      </c>
      <c r="T19543" s="302"/>
    </row>
    <row r="19544" spans="19:20" ht="15.75" x14ac:dyDescent="0.2">
      <c r="S19544" s="302">
        <v>1</v>
      </c>
      <c r="T19544" s="302"/>
    </row>
    <row r="19545" spans="19:20" ht="15.75" x14ac:dyDescent="0.2">
      <c r="S19545" s="302">
        <v>1</v>
      </c>
      <c r="T19545" s="302"/>
    </row>
    <row r="19546" spans="19:20" ht="15.75" x14ac:dyDescent="0.2">
      <c r="S19546" s="302">
        <v>1</v>
      </c>
      <c r="T19546" s="302"/>
    </row>
    <row r="19547" spans="19:20" ht="15.75" x14ac:dyDescent="0.2">
      <c r="S19547" s="302">
        <v>1</v>
      </c>
      <c r="T19547" s="302"/>
    </row>
    <row r="19548" spans="19:20" ht="15.75" x14ac:dyDescent="0.2">
      <c r="S19548" s="302">
        <v>1</v>
      </c>
      <c r="T19548" s="302"/>
    </row>
    <row r="19549" spans="19:20" ht="15.75" x14ac:dyDescent="0.2">
      <c r="S19549" s="302">
        <v>1</v>
      </c>
      <c r="T19549" s="302"/>
    </row>
    <row r="19550" spans="19:20" ht="15.75" x14ac:dyDescent="0.2">
      <c r="S19550" s="302">
        <v>1</v>
      </c>
      <c r="T19550" s="302"/>
    </row>
    <row r="19551" spans="19:20" ht="15.75" x14ac:dyDescent="0.2">
      <c r="S19551" s="302">
        <v>1</v>
      </c>
      <c r="T19551" s="302"/>
    </row>
    <row r="19552" spans="19:20" ht="15.75" x14ac:dyDescent="0.2">
      <c r="S19552" s="302">
        <v>1</v>
      </c>
      <c r="T19552" s="302"/>
    </row>
    <row r="19553" spans="19:20" ht="15.75" x14ac:dyDescent="0.2">
      <c r="S19553" s="302">
        <v>1</v>
      </c>
      <c r="T19553" s="302"/>
    </row>
    <row r="19554" spans="19:20" ht="15.75" x14ac:dyDescent="0.2">
      <c r="S19554" s="302">
        <v>1</v>
      </c>
      <c r="T19554" s="302"/>
    </row>
    <row r="19555" spans="19:20" ht="15.75" x14ac:dyDescent="0.2">
      <c r="S19555" s="302">
        <v>1</v>
      </c>
      <c r="T19555" s="302"/>
    </row>
    <row r="19556" spans="19:20" ht="15.75" x14ac:dyDescent="0.2">
      <c r="S19556" s="302">
        <v>1</v>
      </c>
      <c r="T19556" s="302"/>
    </row>
    <row r="19557" spans="19:20" ht="15.75" x14ac:dyDescent="0.2">
      <c r="S19557" s="302">
        <v>1</v>
      </c>
      <c r="T19557" s="302"/>
    </row>
    <row r="19558" spans="19:20" ht="15.75" x14ac:dyDescent="0.2">
      <c r="S19558" s="302">
        <v>1</v>
      </c>
      <c r="T19558" s="302"/>
    </row>
    <row r="19559" spans="19:20" ht="15.75" x14ac:dyDescent="0.2">
      <c r="S19559" s="302">
        <v>1</v>
      </c>
      <c r="T19559" s="302"/>
    </row>
    <row r="19560" spans="19:20" ht="15.75" x14ac:dyDescent="0.2">
      <c r="S19560" s="302">
        <v>1</v>
      </c>
      <c r="T19560" s="302"/>
    </row>
    <row r="19561" spans="19:20" ht="15.75" x14ac:dyDescent="0.2">
      <c r="S19561" s="302">
        <v>1</v>
      </c>
      <c r="T19561" s="302"/>
    </row>
    <row r="19562" spans="19:20" ht="15.75" x14ac:dyDescent="0.2">
      <c r="S19562" s="302">
        <v>1</v>
      </c>
      <c r="T19562" s="302"/>
    </row>
    <row r="19563" spans="19:20" ht="15.75" x14ac:dyDescent="0.2">
      <c r="S19563" s="302">
        <v>1</v>
      </c>
      <c r="T19563" s="302"/>
    </row>
    <row r="19564" spans="19:20" ht="15.75" x14ac:dyDescent="0.2">
      <c r="S19564" s="302">
        <v>1</v>
      </c>
      <c r="T19564" s="302"/>
    </row>
    <row r="19565" spans="19:20" ht="15.75" x14ac:dyDescent="0.2">
      <c r="S19565" s="302">
        <v>1</v>
      </c>
      <c r="T19565" s="302"/>
    </row>
    <row r="19566" spans="19:20" ht="15.75" x14ac:dyDescent="0.2">
      <c r="S19566" s="302">
        <v>1</v>
      </c>
      <c r="T19566" s="302"/>
    </row>
    <row r="19567" spans="19:20" ht="15.75" x14ac:dyDescent="0.2">
      <c r="S19567" s="302">
        <v>1</v>
      </c>
      <c r="T19567" s="302"/>
    </row>
    <row r="19568" spans="19:20" ht="15.75" x14ac:dyDescent="0.2">
      <c r="S19568" s="302">
        <v>1</v>
      </c>
      <c r="T19568" s="302"/>
    </row>
    <row r="19569" spans="19:20" ht="15.75" x14ac:dyDescent="0.2">
      <c r="S19569" s="302">
        <v>1</v>
      </c>
      <c r="T19569" s="302"/>
    </row>
    <row r="19570" spans="19:20" ht="15.75" x14ac:dyDescent="0.2">
      <c r="S19570" s="302">
        <v>1</v>
      </c>
      <c r="T19570" s="302"/>
    </row>
    <row r="19571" spans="19:20" ht="15.75" x14ac:dyDescent="0.2">
      <c r="S19571" s="302">
        <v>1</v>
      </c>
      <c r="T19571" s="302"/>
    </row>
    <row r="19572" spans="19:20" ht="15.75" x14ac:dyDescent="0.2">
      <c r="S19572" s="302">
        <v>1</v>
      </c>
      <c r="T19572" s="302"/>
    </row>
    <row r="19573" spans="19:20" ht="15.75" x14ac:dyDescent="0.2">
      <c r="S19573" s="302">
        <v>1</v>
      </c>
      <c r="T19573" s="302"/>
    </row>
    <row r="19574" spans="19:20" ht="15.75" x14ac:dyDescent="0.2">
      <c r="S19574" s="302">
        <v>1</v>
      </c>
      <c r="T19574" s="302"/>
    </row>
    <row r="19575" spans="19:20" ht="15.75" x14ac:dyDescent="0.2">
      <c r="S19575" s="302">
        <v>1</v>
      </c>
      <c r="T19575" s="302"/>
    </row>
    <row r="19576" spans="19:20" ht="15.75" x14ac:dyDescent="0.2">
      <c r="S19576" s="302">
        <v>1</v>
      </c>
      <c r="T19576" s="302"/>
    </row>
    <row r="19577" spans="19:20" ht="15.75" x14ac:dyDescent="0.2">
      <c r="S19577" s="302">
        <v>1</v>
      </c>
      <c r="T19577" s="302"/>
    </row>
    <row r="19578" spans="19:20" ht="15.75" x14ac:dyDescent="0.2">
      <c r="S19578" s="302">
        <v>1</v>
      </c>
      <c r="T19578" s="302"/>
    </row>
    <row r="19579" spans="19:20" ht="15.75" x14ac:dyDescent="0.2">
      <c r="S19579" s="302">
        <v>1</v>
      </c>
      <c r="T19579" s="302"/>
    </row>
    <row r="19580" spans="19:20" ht="15.75" x14ac:dyDescent="0.2">
      <c r="S19580" s="302">
        <v>1</v>
      </c>
      <c r="T19580" s="302"/>
    </row>
    <row r="19581" spans="19:20" ht="15.75" x14ac:dyDescent="0.2">
      <c r="S19581" s="302">
        <v>1</v>
      </c>
      <c r="T19581" s="302"/>
    </row>
    <row r="19582" spans="19:20" ht="15.75" x14ac:dyDescent="0.2">
      <c r="S19582" s="302">
        <v>1</v>
      </c>
      <c r="T19582" s="302"/>
    </row>
    <row r="19583" spans="19:20" ht="15.75" x14ac:dyDescent="0.2">
      <c r="S19583" s="302">
        <v>1</v>
      </c>
      <c r="T19583" s="302"/>
    </row>
    <row r="19584" spans="19:20" ht="15.75" x14ac:dyDescent="0.2">
      <c r="S19584" s="302">
        <v>1</v>
      </c>
      <c r="T19584" s="302"/>
    </row>
    <row r="19585" spans="19:20" ht="15.75" x14ac:dyDescent="0.2">
      <c r="S19585" s="302">
        <v>1</v>
      </c>
      <c r="T19585" s="302"/>
    </row>
    <row r="19586" spans="19:20" ht="15.75" x14ac:dyDescent="0.2">
      <c r="S19586" s="302">
        <v>1</v>
      </c>
      <c r="T19586" s="302"/>
    </row>
    <row r="19587" spans="19:20" ht="15.75" x14ac:dyDescent="0.2">
      <c r="S19587" s="302">
        <v>1</v>
      </c>
      <c r="T19587" s="302"/>
    </row>
    <row r="19588" spans="19:20" ht="15.75" x14ac:dyDescent="0.2">
      <c r="S19588" s="302">
        <v>1</v>
      </c>
      <c r="T19588" s="302"/>
    </row>
    <row r="19589" spans="19:20" ht="15.75" x14ac:dyDescent="0.2">
      <c r="S19589" s="302">
        <v>1</v>
      </c>
      <c r="T19589" s="302"/>
    </row>
    <row r="19590" spans="19:20" ht="15.75" x14ac:dyDescent="0.2">
      <c r="S19590" s="302">
        <v>1</v>
      </c>
      <c r="T19590" s="302"/>
    </row>
    <row r="19591" spans="19:20" ht="15.75" x14ac:dyDescent="0.2">
      <c r="S19591" s="302">
        <v>1</v>
      </c>
      <c r="T19591" s="302"/>
    </row>
    <row r="19592" spans="19:20" ht="15.75" x14ac:dyDescent="0.2">
      <c r="S19592" s="302">
        <v>1</v>
      </c>
      <c r="T19592" s="302"/>
    </row>
    <row r="19593" spans="19:20" ht="15.75" x14ac:dyDescent="0.2">
      <c r="S19593" s="302">
        <v>1</v>
      </c>
      <c r="T19593" s="302"/>
    </row>
    <row r="19594" spans="19:20" ht="15.75" x14ac:dyDescent="0.2">
      <c r="S19594" s="302">
        <v>1</v>
      </c>
      <c r="T19594" s="302"/>
    </row>
    <row r="19595" spans="19:20" ht="15.75" x14ac:dyDescent="0.2">
      <c r="S19595" s="302">
        <v>1</v>
      </c>
      <c r="T19595" s="302"/>
    </row>
    <row r="19596" spans="19:20" ht="15.75" x14ac:dyDescent="0.2">
      <c r="S19596" s="302">
        <v>1</v>
      </c>
      <c r="T19596" s="302"/>
    </row>
    <row r="19597" spans="19:20" ht="15.75" x14ac:dyDescent="0.2">
      <c r="S19597" s="302">
        <v>1</v>
      </c>
      <c r="T19597" s="302"/>
    </row>
    <row r="19598" spans="19:20" ht="15.75" x14ac:dyDescent="0.2">
      <c r="S19598" s="302">
        <v>1</v>
      </c>
      <c r="T19598" s="302"/>
    </row>
    <row r="19599" spans="19:20" ht="15.75" x14ac:dyDescent="0.2">
      <c r="S19599" s="302">
        <v>1</v>
      </c>
      <c r="T19599" s="302"/>
    </row>
    <row r="19600" spans="19:20" ht="15.75" x14ac:dyDescent="0.2">
      <c r="S19600" s="302">
        <v>1</v>
      </c>
      <c r="T19600" s="302"/>
    </row>
    <row r="19601" spans="19:20" ht="15.75" x14ac:dyDescent="0.2">
      <c r="S19601" s="302">
        <v>1</v>
      </c>
      <c r="T19601" s="302"/>
    </row>
    <row r="19602" spans="19:20" ht="15.75" x14ac:dyDescent="0.2">
      <c r="S19602" s="302">
        <v>1</v>
      </c>
      <c r="T19602" s="302"/>
    </row>
    <row r="19603" spans="19:20" ht="15.75" x14ac:dyDescent="0.2">
      <c r="S19603" s="302">
        <v>1</v>
      </c>
      <c r="T19603" s="302"/>
    </row>
    <row r="19604" spans="19:20" ht="15.75" x14ac:dyDescent="0.2">
      <c r="S19604" s="302">
        <v>1</v>
      </c>
      <c r="T19604" s="302"/>
    </row>
    <row r="19605" spans="19:20" ht="15.75" x14ac:dyDescent="0.2">
      <c r="S19605" s="302">
        <v>1</v>
      </c>
      <c r="T19605" s="302"/>
    </row>
    <row r="19606" spans="19:20" ht="15.75" x14ac:dyDescent="0.2">
      <c r="S19606" s="302">
        <v>1</v>
      </c>
      <c r="T19606" s="302"/>
    </row>
    <row r="19607" spans="19:20" ht="15.75" x14ac:dyDescent="0.2">
      <c r="S19607" s="302">
        <v>1</v>
      </c>
      <c r="T19607" s="302"/>
    </row>
    <row r="19608" spans="19:20" ht="15.75" x14ac:dyDescent="0.2">
      <c r="S19608" s="302">
        <v>1</v>
      </c>
      <c r="T19608" s="302"/>
    </row>
    <row r="19609" spans="19:20" ht="15.75" x14ac:dyDescent="0.2">
      <c r="S19609" s="302">
        <v>1</v>
      </c>
      <c r="T19609" s="302"/>
    </row>
    <row r="19610" spans="19:20" ht="15.75" x14ac:dyDescent="0.2">
      <c r="S19610" s="302">
        <v>1</v>
      </c>
      <c r="T19610" s="302"/>
    </row>
    <row r="19611" spans="19:20" ht="15.75" x14ac:dyDescent="0.2">
      <c r="S19611" s="302">
        <v>1</v>
      </c>
      <c r="T19611" s="302"/>
    </row>
    <row r="19612" spans="19:20" ht="15.75" x14ac:dyDescent="0.2">
      <c r="S19612" s="302">
        <v>1</v>
      </c>
      <c r="T19612" s="302"/>
    </row>
    <row r="19613" spans="19:20" ht="15.75" x14ac:dyDescent="0.2">
      <c r="S19613" s="302">
        <v>1</v>
      </c>
      <c r="T19613" s="302"/>
    </row>
    <row r="19614" spans="19:20" ht="15.75" x14ac:dyDescent="0.2">
      <c r="S19614" s="302">
        <v>1</v>
      </c>
      <c r="T19614" s="302"/>
    </row>
    <row r="19615" spans="19:20" ht="15.75" x14ac:dyDescent="0.2">
      <c r="S19615" s="302">
        <v>1</v>
      </c>
      <c r="T19615" s="302"/>
    </row>
    <row r="19616" spans="19:20" ht="15.75" x14ac:dyDescent="0.2">
      <c r="S19616" s="302">
        <v>1</v>
      </c>
      <c r="T19616" s="302"/>
    </row>
    <row r="19617" spans="19:20" ht="15.75" x14ac:dyDescent="0.2">
      <c r="S19617" s="302">
        <v>1</v>
      </c>
      <c r="T19617" s="302"/>
    </row>
    <row r="19618" spans="19:20" ht="15.75" x14ac:dyDescent="0.2">
      <c r="S19618" s="302">
        <v>1</v>
      </c>
      <c r="T19618" s="302"/>
    </row>
    <row r="19619" spans="19:20" ht="15.75" x14ac:dyDescent="0.2">
      <c r="S19619" s="302">
        <v>1</v>
      </c>
      <c r="T19619" s="302"/>
    </row>
    <row r="19620" spans="19:20" ht="15.75" x14ac:dyDescent="0.2">
      <c r="S19620" s="302">
        <v>1</v>
      </c>
      <c r="T19620" s="302"/>
    </row>
    <row r="19621" spans="19:20" ht="15.75" x14ac:dyDescent="0.2">
      <c r="S19621" s="302">
        <v>1</v>
      </c>
      <c r="T19621" s="302"/>
    </row>
    <row r="19622" spans="19:20" ht="15.75" x14ac:dyDescent="0.2">
      <c r="S19622" s="302">
        <v>1</v>
      </c>
      <c r="T19622" s="302"/>
    </row>
    <row r="19623" spans="19:20" ht="15.75" x14ac:dyDescent="0.2">
      <c r="S19623" s="302">
        <v>1</v>
      </c>
      <c r="T19623" s="302"/>
    </row>
    <row r="19624" spans="19:20" ht="15.75" x14ac:dyDescent="0.2">
      <c r="S19624" s="302">
        <v>1</v>
      </c>
      <c r="T19624" s="302"/>
    </row>
    <row r="19625" spans="19:20" ht="15.75" x14ac:dyDescent="0.2">
      <c r="S19625" s="302">
        <v>1</v>
      </c>
      <c r="T19625" s="302"/>
    </row>
    <row r="19626" spans="19:20" ht="15.75" x14ac:dyDescent="0.2">
      <c r="S19626" s="302">
        <v>1</v>
      </c>
      <c r="T19626" s="302"/>
    </row>
    <row r="19627" spans="19:20" ht="15.75" x14ac:dyDescent="0.2">
      <c r="S19627" s="302">
        <v>1</v>
      </c>
      <c r="T19627" s="302"/>
    </row>
    <row r="19628" spans="19:20" ht="15.75" x14ac:dyDescent="0.2">
      <c r="S19628" s="302">
        <v>1</v>
      </c>
      <c r="T19628" s="302"/>
    </row>
    <row r="19629" spans="19:20" ht="15.75" x14ac:dyDescent="0.2">
      <c r="S19629" s="302">
        <v>1</v>
      </c>
      <c r="T19629" s="302"/>
    </row>
    <row r="19630" spans="19:20" ht="15.75" x14ac:dyDescent="0.2">
      <c r="S19630" s="302">
        <v>1</v>
      </c>
      <c r="T19630" s="302"/>
    </row>
    <row r="19631" spans="19:20" ht="15.75" x14ac:dyDescent="0.2">
      <c r="S19631" s="302">
        <v>1</v>
      </c>
      <c r="T19631" s="302"/>
    </row>
    <row r="19632" spans="19:20" ht="15.75" x14ac:dyDescent="0.2">
      <c r="S19632" s="302">
        <v>1</v>
      </c>
      <c r="T19632" s="302"/>
    </row>
    <row r="19633" spans="19:20" ht="15.75" x14ac:dyDescent="0.2">
      <c r="S19633" s="302">
        <v>1</v>
      </c>
      <c r="T19633" s="302"/>
    </row>
    <row r="19634" spans="19:20" ht="15.75" x14ac:dyDescent="0.2">
      <c r="S19634" s="302">
        <v>1</v>
      </c>
      <c r="T19634" s="302"/>
    </row>
    <row r="19635" spans="19:20" ht="15.75" x14ac:dyDescent="0.2">
      <c r="S19635" s="302">
        <v>1</v>
      </c>
      <c r="T19635" s="302"/>
    </row>
    <row r="19636" spans="19:20" ht="15.75" x14ac:dyDescent="0.2">
      <c r="S19636" s="302">
        <v>1</v>
      </c>
      <c r="T19636" s="302"/>
    </row>
    <row r="19637" spans="19:20" ht="15.75" x14ac:dyDescent="0.2">
      <c r="S19637" s="302">
        <v>1</v>
      </c>
      <c r="T19637" s="302"/>
    </row>
    <row r="19638" spans="19:20" ht="15.75" x14ac:dyDescent="0.2">
      <c r="S19638" s="302">
        <v>1</v>
      </c>
      <c r="T19638" s="302"/>
    </row>
    <row r="19639" spans="19:20" ht="15.75" x14ac:dyDescent="0.2">
      <c r="S19639" s="302">
        <v>1</v>
      </c>
      <c r="T19639" s="302"/>
    </row>
    <row r="19640" spans="19:20" ht="15.75" x14ac:dyDescent="0.2">
      <c r="S19640" s="302">
        <v>1</v>
      </c>
      <c r="T19640" s="302"/>
    </row>
    <row r="19641" spans="19:20" ht="15.75" x14ac:dyDescent="0.2">
      <c r="S19641" s="302">
        <v>1</v>
      </c>
      <c r="T19641" s="302"/>
    </row>
    <row r="19642" spans="19:20" ht="15.75" x14ac:dyDescent="0.2">
      <c r="S19642" s="302">
        <v>1</v>
      </c>
      <c r="T19642" s="302"/>
    </row>
    <row r="19643" spans="19:20" ht="15.75" x14ac:dyDescent="0.2">
      <c r="S19643" s="302">
        <v>1</v>
      </c>
      <c r="T19643" s="302"/>
    </row>
    <row r="19644" spans="19:20" ht="15.75" x14ac:dyDescent="0.2">
      <c r="S19644" s="302">
        <v>1</v>
      </c>
      <c r="T19644" s="302"/>
    </row>
    <row r="19645" spans="19:20" ht="15.75" x14ac:dyDescent="0.2">
      <c r="S19645" s="302">
        <v>1</v>
      </c>
      <c r="T19645" s="302"/>
    </row>
    <row r="19646" spans="19:20" ht="15.75" x14ac:dyDescent="0.2">
      <c r="S19646" s="302">
        <v>1</v>
      </c>
      <c r="T19646" s="302"/>
    </row>
    <row r="19647" spans="19:20" ht="15.75" x14ac:dyDescent="0.2">
      <c r="S19647" s="302">
        <v>1</v>
      </c>
      <c r="T19647" s="302"/>
    </row>
    <row r="19648" spans="19:20" ht="15.75" x14ac:dyDescent="0.2">
      <c r="S19648" s="302">
        <v>1</v>
      </c>
      <c r="T19648" s="302"/>
    </row>
    <row r="19649" spans="19:20" ht="15.75" x14ac:dyDescent="0.2">
      <c r="S19649" s="302">
        <v>1</v>
      </c>
      <c r="T19649" s="302"/>
    </row>
    <row r="19650" spans="19:20" ht="15.75" x14ac:dyDescent="0.2">
      <c r="S19650" s="302">
        <v>1</v>
      </c>
      <c r="T19650" s="302"/>
    </row>
    <row r="19651" spans="19:20" ht="15.75" x14ac:dyDescent="0.2">
      <c r="S19651" s="302">
        <v>1</v>
      </c>
      <c r="T19651" s="302"/>
    </row>
    <row r="19652" spans="19:20" ht="15.75" x14ac:dyDescent="0.2">
      <c r="S19652" s="302">
        <v>1</v>
      </c>
      <c r="T19652" s="302"/>
    </row>
    <row r="19653" spans="19:20" ht="15.75" x14ac:dyDescent="0.2">
      <c r="S19653" s="302">
        <v>1</v>
      </c>
      <c r="T19653" s="302"/>
    </row>
    <row r="19654" spans="19:20" ht="15.75" x14ac:dyDescent="0.2">
      <c r="S19654" s="302">
        <v>1</v>
      </c>
      <c r="T19654" s="302"/>
    </row>
    <row r="19655" spans="19:20" ht="15.75" x14ac:dyDescent="0.2">
      <c r="S19655" s="302">
        <v>1</v>
      </c>
      <c r="T19655" s="302"/>
    </row>
    <row r="19656" spans="19:20" ht="15.75" x14ac:dyDescent="0.2">
      <c r="S19656" s="302">
        <v>1</v>
      </c>
      <c r="T19656" s="302"/>
    </row>
    <row r="19657" spans="19:20" ht="15.75" x14ac:dyDescent="0.2">
      <c r="S19657" s="302">
        <v>1</v>
      </c>
      <c r="T19657" s="302"/>
    </row>
    <row r="19658" spans="19:20" ht="15.75" x14ac:dyDescent="0.2">
      <c r="S19658" s="302">
        <v>1</v>
      </c>
      <c r="T19658" s="302"/>
    </row>
    <row r="19659" spans="19:20" ht="15.75" x14ac:dyDescent="0.2">
      <c r="S19659" s="302">
        <v>1</v>
      </c>
      <c r="T19659" s="302"/>
    </row>
    <row r="19660" spans="19:20" ht="15.75" x14ac:dyDescent="0.2">
      <c r="S19660" s="302">
        <v>1</v>
      </c>
      <c r="T19660" s="302"/>
    </row>
    <row r="19661" spans="19:20" ht="15.75" x14ac:dyDescent="0.2">
      <c r="S19661" s="302">
        <v>1</v>
      </c>
      <c r="T19661" s="302"/>
    </row>
    <row r="19662" spans="19:20" ht="15.75" x14ac:dyDescent="0.2">
      <c r="S19662" s="302">
        <v>1</v>
      </c>
      <c r="T19662" s="302"/>
    </row>
    <row r="19663" spans="19:20" ht="15.75" x14ac:dyDescent="0.2">
      <c r="S19663" s="302">
        <v>1</v>
      </c>
      <c r="T19663" s="302"/>
    </row>
    <row r="19664" spans="19:20" ht="15.75" x14ac:dyDescent="0.2">
      <c r="S19664" s="302">
        <v>1</v>
      </c>
      <c r="T19664" s="302"/>
    </row>
    <row r="19665" spans="19:20" ht="15.75" x14ac:dyDescent="0.2">
      <c r="S19665" s="302">
        <v>1</v>
      </c>
      <c r="T19665" s="302"/>
    </row>
    <row r="19666" spans="19:20" ht="15.75" x14ac:dyDescent="0.2">
      <c r="S19666" s="302">
        <v>1</v>
      </c>
      <c r="T19666" s="302"/>
    </row>
    <row r="19667" spans="19:20" ht="15.75" x14ac:dyDescent="0.2">
      <c r="S19667" s="302">
        <v>1</v>
      </c>
      <c r="T19667" s="302"/>
    </row>
    <row r="19668" spans="19:20" ht="15.75" x14ac:dyDescent="0.2">
      <c r="S19668" s="302">
        <v>1</v>
      </c>
      <c r="T19668" s="302"/>
    </row>
    <row r="19669" spans="19:20" ht="15.75" x14ac:dyDescent="0.2">
      <c r="S19669" s="302">
        <v>1</v>
      </c>
      <c r="T19669" s="302"/>
    </row>
    <row r="19670" spans="19:20" ht="15.75" x14ac:dyDescent="0.2">
      <c r="S19670" s="302">
        <v>1</v>
      </c>
      <c r="T19670" s="302"/>
    </row>
    <row r="19671" spans="19:20" ht="15.75" x14ac:dyDescent="0.2">
      <c r="S19671" s="302">
        <v>1</v>
      </c>
      <c r="T19671" s="302"/>
    </row>
    <row r="19672" spans="19:20" ht="15.75" x14ac:dyDescent="0.2">
      <c r="S19672" s="302">
        <v>1</v>
      </c>
      <c r="T19672" s="302"/>
    </row>
    <row r="19673" spans="19:20" ht="15.75" x14ac:dyDescent="0.2">
      <c r="S19673" s="302">
        <v>1</v>
      </c>
      <c r="T19673" s="302"/>
    </row>
    <row r="19674" spans="19:20" ht="15.75" x14ac:dyDescent="0.2">
      <c r="S19674" s="302">
        <v>1</v>
      </c>
      <c r="T19674" s="302"/>
    </row>
    <row r="19675" spans="19:20" ht="15.75" x14ac:dyDescent="0.2">
      <c r="S19675" s="302">
        <v>1</v>
      </c>
      <c r="T19675" s="302"/>
    </row>
    <row r="19676" spans="19:20" ht="15.75" x14ac:dyDescent="0.2">
      <c r="S19676" s="302">
        <v>1</v>
      </c>
      <c r="T19676" s="302"/>
    </row>
    <row r="19677" spans="19:20" ht="15.75" x14ac:dyDescent="0.2">
      <c r="S19677" s="302">
        <v>1</v>
      </c>
      <c r="T19677" s="302"/>
    </row>
    <row r="19678" spans="19:20" ht="15.75" x14ac:dyDescent="0.2">
      <c r="S19678" s="302">
        <v>1</v>
      </c>
      <c r="T19678" s="302"/>
    </row>
    <row r="19679" spans="19:20" ht="15.75" x14ac:dyDescent="0.2">
      <c r="S19679" s="302">
        <v>1</v>
      </c>
      <c r="T19679" s="302"/>
    </row>
    <row r="19680" spans="19:20" ht="15.75" x14ac:dyDescent="0.2">
      <c r="S19680" s="302">
        <v>1</v>
      </c>
      <c r="T19680" s="302"/>
    </row>
    <row r="19681" spans="19:20" ht="15.75" x14ac:dyDescent="0.2">
      <c r="S19681" s="302">
        <v>1</v>
      </c>
      <c r="T19681" s="302"/>
    </row>
    <row r="19682" spans="19:20" ht="15.75" x14ac:dyDescent="0.2">
      <c r="S19682" s="302">
        <v>1</v>
      </c>
      <c r="T19682" s="302"/>
    </row>
    <row r="19683" spans="19:20" ht="15.75" x14ac:dyDescent="0.2">
      <c r="S19683" s="302">
        <v>1</v>
      </c>
      <c r="T19683" s="302"/>
    </row>
    <row r="19684" spans="19:20" ht="15.75" x14ac:dyDescent="0.2">
      <c r="S19684" s="302">
        <v>1</v>
      </c>
      <c r="T19684" s="302"/>
    </row>
    <row r="19685" spans="19:20" ht="15.75" x14ac:dyDescent="0.2">
      <c r="S19685" s="302">
        <v>1</v>
      </c>
      <c r="T19685" s="302"/>
    </row>
    <row r="19686" spans="19:20" ht="15.75" x14ac:dyDescent="0.2">
      <c r="S19686" s="302">
        <v>1</v>
      </c>
      <c r="T19686" s="302"/>
    </row>
    <row r="19687" spans="19:20" ht="15.75" x14ac:dyDescent="0.2">
      <c r="S19687" s="302">
        <v>1</v>
      </c>
      <c r="T19687" s="302"/>
    </row>
    <row r="19688" spans="19:20" ht="15.75" x14ac:dyDescent="0.2">
      <c r="S19688" s="302">
        <v>1</v>
      </c>
      <c r="T19688" s="302"/>
    </row>
    <row r="19689" spans="19:20" ht="15.75" x14ac:dyDescent="0.2">
      <c r="S19689" s="302">
        <v>1</v>
      </c>
      <c r="T19689" s="302"/>
    </row>
    <row r="19690" spans="19:20" ht="15.75" x14ac:dyDescent="0.2">
      <c r="S19690" s="302">
        <v>1</v>
      </c>
      <c r="T19690" s="302"/>
    </row>
    <row r="19691" spans="19:20" ht="15.75" x14ac:dyDescent="0.2">
      <c r="S19691" s="302">
        <v>1</v>
      </c>
      <c r="T19691" s="302"/>
    </row>
    <row r="19692" spans="19:20" ht="15.75" x14ac:dyDescent="0.2">
      <c r="S19692" s="302">
        <v>1</v>
      </c>
      <c r="T19692" s="302"/>
    </row>
    <row r="19693" spans="19:20" ht="15.75" x14ac:dyDescent="0.2">
      <c r="S19693" s="302">
        <v>1</v>
      </c>
      <c r="T19693" s="302"/>
    </row>
    <row r="19694" spans="19:20" ht="15.75" x14ac:dyDescent="0.2">
      <c r="S19694" s="302">
        <v>1</v>
      </c>
      <c r="T19694" s="302"/>
    </row>
    <row r="19695" spans="19:20" ht="15.75" x14ac:dyDescent="0.2">
      <c r="S19695" s="302">
        <v>1</v>
      </c>
      <c r="T19695" s="302"/>
    </row>
    <row r="19696" spans="19:20" ht="15.75" x14ac:dyDescent="0.2">
      <c r="S19696" s="302">
        <v>1</v>
      </c>
      <c r="T19696" s="302"/>
    </row>
    <row r="19697" spans="19:20" ht="15.75" x14ac:dyDescent="0.2">
      <c r="S19697" s="302">
        <v>1</v>
      </c>
      <c r="T19697" s="302"/>
    </row>
    <row r="19698" spans="19:20" ht="15.75" x14ac:dyDescent="0.2">
      <c r="S19698" s="302">
        <v>1</v>
      </c>
      <c r="T19698" s="302"/>
    </row>
    <row r="19699" spans="19:20" ht="15.75" x14ac:dyDescent="0.2">
      <c r="S19699" s="302">
        <v>1</v>
      </c>
      <c r="T19699" s="302"/>
    </row>
    <row r="19700" spans="19:20" ht="15.75" x14ac:dyDescent="0.2">
      <c r="S19700" s="302">
        <v>1</v>
      </c>
      <c r="T19700" s="302"/>
    </row>
    <row r="19701" spans="19:20" ht="15.75" x14ac:dyDescent="0.2">
      <c r="S19701" s="302">
        <v>1</v>
      </c>
      <c r="T19701" s="302"/>
    </row>
    <row r="19702" spans="19:20" ht="15.75" x14ac:dyDescent="0.2">
      <c r="S19702" s="302">
        <v>1</v>
      </c>
      <c r="T19702" s="302"/>
    </row>
    <row r="19703" spans="19:20" ht="15.75" x14ac:dyDescent="0.2">
      <c r="S19703" s="302">
        <v>1</v>
      </c>
      <c r="T19703" s="302"/>
    </row>
    <row r="19704" spans="19:20" ht="15.75" x14ac:dyDescent="0.2">
      <c r="S19704" s="302">
        <v>1</v>
      </c>
      <c r="T19704" s="302"/>
    </row>
    <row r="19705" spans="19:20" ht="15.75" x14ac:dyDescent="0.2">
      <c r="S19705" s="302">
        <v>1</v>
      </c>
      <c r="T19705" s="302"/>
    </row>
    <row r="19706" spans="19:20" ht="15.75" x14ac:dyDescent="0.2">
      <c r="S19706" s="302">
        <v>1</v>
      </c>
      <c r="T19706" s="302"/>
    </row>
    <row r="19707" spans="19:20" ht="15.75" x14ac:dyDescent="0.2">
      <c r="S19707" s="302">
        <v>1</v>
      </c>
      <c r="T19707" s="302"/>
    </row>
    <row r="19708" spans="19:20" ht="15.75" x14ac:dyDescent="0.2">
      <c r="S19708" s="302">
        <v>1</v>
      </c>
      <c r="T19708" s="302"/>
    </row>
    <row r="19709" spans="19:20" ht="15.75" x14ac:dyDescent="0.2">
      <c r="S19709" s="302">
        <v>1</v>
      </c>
      <c r="T19709" s="302"/>
    </row>
    <row r="19710" spans="19:20" ht="15.75" x14ac:dyDescent="0.2">
      <c r="S19710" s="302">
        <v>1</v>
      </c>
      <c r="T19710" s="302"/>
    </row>
    <row r="19711" spans="19:20" ht="15.75" x14ac:dyDescent="0.2">
      <c r="S19711" s="302">
        <v>1</v>
      </c>
      <c r="T19711" s="302"/>
    </row>
    <row r="19712" spans="19:20" ht="15.75" x14ac:dyDescent="0.2">
      <c r="S19712" s="302">
        <v>1</v>
      </c>
      <c r="T19712" s="302"/>
    </row>
    <row r="19713" spans="19:20" ht="15.75" x14ac:dyDescent="0.2">
      <c r="S19713" s="302">
        <v>1</v>
      </c>
      <c r="T19713" s="302"/>
    </row>
    <row r="19714" spans="19:20" ht="15.75" x14ac:dyDescent="0.2">
      <c r="S19714" s="302">
        <v>1</v>
      </c>
      <c r="T19714" s="302"/>
    </row>
    <row r="19715" spans="19:20" ht="15.75" x14ac:dyDescent="0.2">
      <c r="S19715" s="302">
        <v>1</v>
      </c>
      <c r="T19715" s="302"/>
    </row>
    <row r="19716" spans="19:20" ht="15.75" x14ac:dyDescent="0.2">
      <c r="S19716" s="302">
        <v>1</v>
      </c>
      <c r="T19716" s="302"/>
    </row>
    <row r="19717" spans="19:20" ht="15.75" x14ac:dyDescent="0.2">
      <c r="S19717" s="302">
        <v>1</v>
      </c>
      <c r="T19717" s="302"/>
    </row>
    <row r="19718" spans="19:20" ht="15.75" x14ac:dyDescent="0.2">
      <c r="S19718" s="302">
        <v>1</v>
      </c>
      <c r="T19718" s="302"/>
    </row>
    <row r="19719" spans="19:20" ht="15.75" x14ac:dyDescent="0.2">
      <c r="S19719" s="302">
        <v>1</v>
      </c>
      <c r="T19719" s="302"/>
    </row>
    <row r="19720" spans="19:20" ht="15.75" x14ac:dyDescent="0.2">
      <c r="S19720" s="302">
        <v>1</v>
      </c>
      <c r="T19720" s="302"/>
    </row>
    <row r="19721" spans="19:20" ht="15.75" x14ac:dyDescent="0.2">
      <c r="S19721" s="302">
        <v>1</v>
      </c>
      <c r="T19721" s="302"/>
    </row>
    <row r="19722" spans="19:20" ht="15.75" x14ac:dyDescent="0.2">
      <c r="S19722" s="302">
        <v>1</v>
      </c>
      <c r="T19722" s="302"/>
    </row>
    <row r="19723" spans="19:20" ht="15.75" x14ac:dyDescent="0.2">
      <c r="S19723" s="302">
        <v>1</v>
      </c>
      <c r="T19723" s="302"/>
    </row>
    <row r="19724" spans="19:20" ht="15.75" x14ac:dyDescent="0.2">
      <c r="S19724" s="302">
        <v>1</v>
      </c>
      <c r="T19724" s="302"/>
    </row>
    <row r="19725" spans="19:20" ht="15.75" x14ac:dyDescent="0.2">
      <c r="S19725" s="302">
        <v>1</v>
      </c>
      <c r="T19725" s="302"/>
    </row>
    <row r="19726" spans="19:20" ht="15.75" x14ac:dyDescent="0.2">
      <c r="S19726" s="302">
        <v>1</v>
      </c>
      <c r="T19726" s="302"/>
    </row>
    <row r="19727" spans="19:20" ht="15.75" x14ac:dyDescent="0.2">
      <c r="S19727" s="302">
        <v>1</v>
      </c>
      <c r="T19727" s="302"/>
    </row>
    <row r="19728" spans="19:20" ht="15.75" x14ac:dyDescent="0.2">
      <c r="S19728" s="302">
        <v>1</v>
      </c>
      <c r="T19728" s="302"/>
    </row>
    <row r="19729" spans="19:20" ht="15.75" x14ac:dyDescent="0.2">
      <c r="S19729" s="302">
        <v>1</v>
      </c>
      <c r="T19729" s="302"/>
    </row>
    <row r="19730" spans="19:20" ht="15.75" x14ac:dyDescent="0.2">
      <c r="S19730" s="302">
        <v>1</v>
      </c>
      <c r="T19730" s="302"/>
    </row>
    <row r="19731" spans="19:20" ht="15.75" x14ac:dyDescent="0.2">
      <c r="S19731" s="302">
        <v>1</v>
      </c>
      <c r="T19731" s="302"/>
    </row>
    <row r="19732" spans="19:20" ht="15.75" x14ac:dyDescent="0.2">
      <c r="S19732" s="302">
        <v>1</v>
      </c>
      <c r="T19732" s="302"/>
    </row>
    <row r="19733" spans="19:20" ht="15.75" x14ac:dyDescent="0.2">
      <c r="S19733" s="302">
        <v>1</v>
      </c>
      <c r="T19733" s="302"/>
    </row>
    <row r="19734" spans="19:20" ht="15.75" x14ac:dyDescent="0.2">
      <c r="S19734" s="302">
        <v>1</v>
      </c>
      <c r="T19734" s="302"/>
    </row>
    <row r="19735" spans="19:20" ht="15.75" x14ac:dyDescent="0.2">
      <c r="S19735" s="302">
        <v>1</v>
      </c>
      <c r="T19735" s="302"/>
    </row>
    <row r="19736" spans="19:20" ht="15.75" x14ac:dyDescent="0.2">
      <c r="S19736" s="302">
        <v>1</v>
      </c>
      <c r="T19736" s="302"/>
    </row>
    <row r="19737" spans="19:20" ht="15.75" x14ac:dyDescent="0.2">
      <c r="S19737" s="302">
        <v>1</v>
      </c>
      <c r="T19737" s="302"/>
    </row>
    <row r="19738" spans="19:20" ht="15.75" x14ac:dyDescent="0.2">
      <c r="S19738" s="302">
        <v>1</v>
      </c>
      <c r="T19738" s="302"/>
    </row>
    <row r="19739" spans="19:20" ht="15.75" x14ac:dyDescent="0.2">
      <c r="S19739" s="302">
        <v>1</v>
      </c>
      <c r="T19739" s="302"/>
    </row>
    <row r="19740" spans="19:20" ht="15.75" x14ac:dyDescent="0.2">
      <c r="S19740" s="302">
        <v>1</v>
      </c>
      <c r="T19740" s="302"/>
    </row>
    <row r="19741" spans="19:20" ht="15.75" x14ac:dyDescent="0.2">
      <c r="S19741" s="302">
        <v>1</v>
      </c>
      <c r="T19741" s="302"/>
    </row>
    <row r="19742" spans="19:20" ht="15.75" x14ac:dyDescent="0.2">
      <c r="S19742" s="302">
        <v>1</v>
      </c>
      <c r="T19742" s="302"/>
    </row>
    <row r="19743" spans="19:20" ht="15.75" x14ac:dyDescent="0.2">
      <c r="S19743" s="302">
        <v>1</v>
      </c>
      <c r="T19743" s="302"/>
    </row>
    <row r="19744" spans="19:20" ht="15.75" x14ac:dyDescent="0.2">
      <c r="S19744" s="302">
        <v>1</v>
      </c>
      <c r="T19744" s="302"/>
    </row>
    <row r="19745" spans="19:20" ht="15.75" x14ac:dyDescent="0.2">
      <c r="S19745" s="302">
        <v>1</v>
      </c>
      <c r="T19745" s="302"/>
    </row>
    <row r="19746" spans="19:20" ht="15.75" x14ac:dyDescent="0.2">
      <c r="S19746" s="302">
        <v>1</v>
      </c>
      <c r="T19746" s="302"/>
    </row>
    <row r="19747" spans="19:20" ht="15.75" x14ac:dyDescent="0.2">
      <c r="S19747" s="302">
        <v>1</v>
      </c>
      <c r="T19747" s="302"/>
    </row>
    <row r="19748" spans="19:20" ht="15.75" x14ac:dyDescent="0.2">
      <c r="S19748" s="302">
        <v>1</v>
      </c>
      <c r="T19748" s="302"/>
    </row>
    <row r="19749" spans="19:20" ht="15.75" x14ac:dyDescent="0.2">
      <c r="S19749" s="302">
        <v>1</v>
      </c>
      <c r="T19749" s="302"/>
    </row>
    <row r="19750" spans="19:20" ht="15.75" x14ac:dyDescent="0.2">
      <c r="S19750" s="302">
        <v>1</v>
      </c>
      <c r="T19750" s="302"/>
    </row>
    <row r="19751" spans="19:20" ht="15.75" x14ac:dyDescent="0.2">
      <c r="S19751" s="302">
        <v>1</v>
      </c>
      <c r="T19751" s="302"/>
    </row>
    <row r="19752" spans="19:20" ht="15.75" x14ac:dyDescent="0.2">
      <c r="S19752" s="302">
        <v>1</v>
      </c>
      <c r="T19752" s="302"/>
    </row>
    <row r="19753" spans="19:20" ht="15.75" x14ac:dyDescent="0.2">
      <c r="S19753" s="302">
        <v>1</v>
      </c>
      <c r="T19753" s="302"/>
    </row>
    <row r="19754" spans="19:20" ht="15.75" x14ac:dyDescent="0.2">
      <c r="S19754" s="302">
        <v>1</v>
      </c>
      <c r="T19754" s="302"/>
    </row>
    <row r="19755" spans="19:20" ht="15.75" x14ac:dyDescent="0.2">
      <c r="S19755" s="302">
        <v>1</v>
      </c>
      <c r="T19755" s="302"/>
    </row>
    <row r="19756" spans="19:20" ht="15.75" x14ac:dyDescent="0.2">
      <c r="S19756" s="302">
        <v>1</v>
      </c>
      <c r="T19756" s="302"/>
    </row>
    <row r="19757" spans="19:20" ht="15.75" x14ac:dyDescent="0.2">
      <c r="S19757" s="302">
        <v>1</v>
      </c>
      <c r="T19757" s="302"/>
    </row>
    <row r="19758" spans="19:20" ht="15.75" x14ac:dyDescent="0.2">
      <c r="S19758" s="302">
        <v>1</v>
      </c>
      <c r="T19758" s="302"/>
    </row>
    <row r="19759" spans="19:20" ht="15.75" x14ac:dyDescent="0.2">
      <c r="S19759" s="302">
        <v>1</v>
      </c>
      <c r="T19759" s="302"/>
    </row>
    <row r="19760" spans="19:20" ht="15.75" x14ac:dyDescent="0.2">
      <c r="S19760" s="302">
        <v>1</v>
      </c>
      <c r="T19760" s="302"/>
    </row>
    <row r="19761" spans="19:20" ht="15.75" x14ac:dyDescent="0.2">
      <c r="S19761" s="302">
        <v>1</v>
      </c>
      <c r="T19761" s="302"/>
    </row>
    <row r="19762" spans="19:20" ht="15.75" x14ac:dyDescent="0.2">
      <c r="S19762" s="302">
        <v>1</v>
      </c>
      <c r="T19762" s="302"/>
    </row>
    <row r="19763" spans="19:20" ht="15.75" x14ac:dyDescent="0.2">
      <c r="S19763" s="302">
        <v>1</v>
      </c>
      <c r="T19763" s="302"/>
    </row>
    <row r="19764" spans="19:20" ht="15.75" x14ac:dyDescent="0.2">
      <c r="S19764" s="302">
        <v>1</v>
      </c>
      <c r="T19764" s="302"/>
    </row>
    <row r="19765" spans="19:20" ht="15.75" x14ac:dyDescent="0.2">
      <c r="S19765" s="302">
        <v>1</v>
      </c>
      <c r="T19765" s="302"/>
    </row>
    <row r="19766" spans="19:20" ht="15.75" x14ac:dyDescent="0.2">
      <c r="S19766" s="302">
        <v>1</v>
      </c>
      <c r="T19766" s="302"/>
    </row>
    <row r="19767" spans="19:20" ht="15.75" x14ac:dyDescent="0.2">
      <c r="S19767" s="302">
        <v>1</v>
      </c>
      <c r="T19767" s="302"/>
    </row>
    <row r="19768" spans="19:20" ht="15.75" x14ac:dyDescent="0.2">
      <c r="S19768" s="302">
        <v>1</v>
      </c>
      <c r="T19768" s="302"/>
    </row>
    <row r="19769" spans="19:20" ht="15.75" x14ac:dyDescent="0.2">
      <c r="S19769" s="302">
        <v>1</v>
      </c>
      <c r="T19769" s="302"/>
    </row>
    <row r="19770" spans="19:20" ht="15.75" x14ac:dyDescent="0.2">
      <c r="S19770" s="302">
        <v>1</v>
      </c>
      <c r="T19770" s="302"/>
    </row>
    <row r="19771" spans="19:20" ht="15.75" x14ac:dyDescent="0.2">
      <c r="S19771" s="302">
        <v>1</v>
      </c>
      <c r="T19771" s="302"/>
    </row>
    <row r="19772" spans="19:20" ht="15.75" x14ac:dyDescent="0.2">
      <c r="S19772" s="302">
        <v>1</v>
      </c>
      <c r="T19772" s="302"/>
    </row>
    <row r="19773" spans="19:20" ht="15.75" x14ac:dyDescent="0.2">
      <c r="S19773" s="302">
        <v>1</v>
      </c>
      <c r="T19773" s="302"/>
    </row>
    <row r="19774" spans="19:20" ht="15.75" x14ac:dyDescent="0.2">
      <c r="S19774" s="302">
        <v>1</v>
      </c>
      <c r="T19774" s="302"/>
    </row>
    <row r="19775" spans="19:20" ht="15.75" x14ac:dyDescent="0.2">
      <c r="S19775" s="302">
        <v>1</v>
      </c>
      <c r="T19775" s="302"/>
    </row>
    <row r="19776" spans="19:20" ht="15.75" x14ac:dyDescent="0.2">
      <c r="S19776" s="302">
        <v>1</v>
      </c>
      <c r="T19776" s="302"/>
    </row>
    <row r="19777" spans="19:20" ht="15.75" x14ac:dyDescent="0.2">
      <c r="S19777" s="302">
        <v>1</v>
      </c>
      <c r="T19777" s="302"/>
    </row>
    <row r="19778" spans="19:20" ht="15.75" x14ac:dyDescent="0.2">
      <c r="S19778" s="302">
        <v>1</v>
      </c>
      <c r="T19778" s="302"/>
    </row>
    <row r="19779" spans="19:20" ht="15.75" x14ac:dyDescent="0.2">
      <c r="S19779" s="302">
        <v>1</v>
      </c>
      <c r="T19779" s="302"/>
    </row>
    <row r="19780" spans="19:20" ht="15.75" x14ac:dyDescent="0.2">
      <c r="S19780" s="302">
        <v>1</v>
      </c>
      <c r="T19780" s="302"/>
    </row>
    <row r="19781" spans="19:20" ht="15.75" x14ac:dyDescent="0.2">
      <c r="S19781" s="302">
        <v>1</v>
      </c>
      <c r="T19781" s="302"/>
    </row>
    <row r="19782" spans="19:20" ht="15.75" x14ac:dyDescent="0.2">
      <c r="S19782" s="302">
        <v>1</v>
      </c>
      <c r="T19782" s="302"/>
    </row>
    <row r="19783" spans="19:20" ht="15.75" x14ac:dyDescent="0.2">
      <c r="S19783" s="302">
        <v>1</v>
      </c>
      <c r="T19783" s="302"/>
    </row>
    <row r="19784" spans="19:20" ht="15.75" x14ac:dyDescent="0.2">
      <c r="S19784" s="302">
        <v>1</v>
      </c>
      <c r="T19784" s="302"/>
    </row>
    <row r="19785" spans="19:20" ht="15.75" x14ac:dyDescent="0.2">
      <c r="S19785" s="302">
        <v>1</v>
      </c>
      <c r="T19785" s="302"/>
    </row>
    <row r="19786" spans="19:20" ht="15.75" x14ac:dyDescent="0.2">
      <c r="S19786" s="302">
        <v>1</v>
      </c>
      <c r="T19786" s="302"/>
    </row>
    <row r="19787" spans="19:20" ht="15.75" x14ac:dyDescent="0.2">
      <c r="S19787" s="302">
        <v>1</v>
      </c>
      <c r="T19787" s="302"/>
    </row>
    <row r="19788" spans="19:20" ht="15.75" x14ac:dyDescent="0.2">
      <c r="S19788" s="302">
        <v>1</v>
      </c>
      <c r="T19788" s="302"/>
    </row>
    <row r="19789" spans="19:20" ht="15.75" x14ac:dyDescent="0.2">
      <c r="S19789" s="302">
        <v>1</v>
      </c>
      <c r="T19789" s="302"/>
    </row>
    <row r="19790" spans="19:20" ht="15.75" x14ac:dyDescent="0.2">
      <c r="S19790" s="302">
        <v>1</v>
      </c>
      <c r="T19790" s="302"/>
    </row>
    <row r="19791" spans="19:20" ht="15.75" x14ac:dyDescent="0.2">
      <c r="S19791" s="302">
        <v>1</v>
      </c>
      <c r="T19791" s="302"/>
    </row>
    <row r="19792" spans="19:20" ht="15.75" x14ac:dyDescent="0.2">
      <c r="S19792" s="302">
        <v>1</v>
      </c>
      <c r="T19792" s="302"/>
    </row>
    <row r="19793" spans="19:20" ht="15.75" x14ac:dyDescent="0.2">
      <c r="S19793" s="302">
        <v>1</v>
      </c>
      <c r="T19793" s="302"/>
    </row>
    <row r="19794" spans="19:20" ht="15.75" x14ac:dyDescent="0.2">
      <c r="S19794" s="302">
        <v>1</v>
      </c>
      <c r="T19794" s="302"/>
    </row>
    <row r="19795" spans="19:20" ht="15.75" x14ac:dyDescent="0.2">
      <c r="S19795" s="302">
        <v>1</v>
      </c>
      <c r="T19795" s="302"/>
    </row>
    <row r="19796" spans="19:20" ht="15.75" x14ac:dyDescent="0.2">
      <c r="S19796" s="302">
        <v>1</v>
      </c>
      <c r="T19796" s="302"/>
    </row>
    <row r="19797" spans="19:20" ht="15.75" x14ac:dyDescent="0.2">
      <c r="S19797" s="302">
        <v>1</v>
      </c>
      <c r="T19797" s="302"/>
    </row>
    <row r="19798" spans="19:20" ht="15.75" x14ac:dyDescent="0.2">
      <c r="S19798" s="302">
        <v>1</v>
      </c>
      <c r="T19798" s="302"/>
    </row>
    <row r="19799" spans="19:20" ht="15.75" x14ac:dyDescent="0.2">
      <c r="S19799" s="302">
        <v>1</v>
      </c>
      <c r="T19799" s="302"/>
    </row>
    <row r="19800" spans="19:20" ht="15.75" x14ac:dyDescent="0.2">
      <c r="S19800" s="302">
        <v>1</v>
      </c>
      <c r="T19800" s="302"/>
    </row>
    <row r="19801" spans="19:20" ht="15.75" x14ac:dyDescent="0.2">
      <c r="S19801" s="302">
        <v>1</v>
      </c>
      <c r="T19801" s="302"/>
    </row>
    <row r="19802" spans="19:20" ht="15.75" x14ac:dyDescent="0.2">
      <c r="S19802" s="302">
        <v>1</v>
      </c>
      <c r="T19802" s="302"/>
    </row>
    <row r="19803" spans="19:20" ht="15.75" x14ac:dyDescent="0.2">
      <c r="S19803" s="302">
        <v>1</v>
      </c>
      <c r="T19803" s="302"/>
    </row>
    <row r="19804" spans="19:20" ht="15.75" x14ac:dyDescent="0.2">
      <c r="S19804" s="302">
        <v>1</v>
      </c>
      <c r="T19804" s="302"/>
    </row>
    <row r="19805" spans="19:20" ht="15.75" x14ac:dyDescent="0.2">
      <c r="S19805" s="302">
        <v>1</v>
      </c>
      <c r="T19805" s="302"/>
    </row>
    <row r="19806" spans="19:20" ht="15.75" x14ac:dyDescent="0.2">
      <c r="S19806" s="302">
        <v>1</v>
      </c>
      <c r="T19806" s="302"/>
    </row>
    <row r="19807" spans="19:20" ht="15.75" x14ac:dyDescent="0.2">
      <c r="S19807" s="302">
        <v>1</v>
      </c>
      <c r="T19807" s="302"/>
    </row>
    <row r="19808" spans="19:20" ht="15.75" x14ac:dyDescent="0.2">
      <c r="S19808" s="302">
        <v>1</v>
      </c>
      <c r="T19808" s="302"/>
    </row>
    <row r="19809" spans="19:20" ht="15.75" x14ac:dyDescent="0.2">
      <c r="S19809" s="302">
        <v>1</v>
      </c>
      <c r="T19809" s="302"/>
    </row>
    <row r="19810" spans="19:20" ht="15.75" x14ac:dyDescent="0.2">
      <c r="S19810" s="302">
        <v>1</v>
      </c>
      <c r="T19810" s="302"/>
    </row>
    <row r="19811" spans="19:20" ht="15.75" x14ac:dyDescent="0.2">
      <c r="S19811" s="302">
        <v>1</v>
      </c>
      <c r="T19811" s="302"/>
    </row>
    <row r="19812" spans="19:20" ht="15.75" x14ac:dyDescent="0.2">
      <c r="S19812" s="302">
        <v>1</v>
      </c>
      <c r="T19812" s="302"/>
    </row>
    <row r="19813" spans="19:20" ht="15.75" x14ac:dyDescent="0.2">
      <c r="S19813" s="302">
        <v>1</v>
      </c>
      <c r="T19813" s="302"/>
    </row>
    <row r="19814" spans="19:20" ht="15.75" x14ac:dyDescent="0.2">
      <c r="S19814" s="302">
        <v>1</v>
      </c>
      <c r="T19814" s="302"/>
    </row>
    <row r="19815" spans="19:20" ht="15.75" x14ac:dyDescent="0.2">
      <c r="S19815" s="302">
        <v>1</v>
      </c>
      <c r="T19815" s="302"/>
    </row>
    <row r="19816" spans="19:20" ht="15.75" x14ac:dyDescent="0.2">
      <c r="S19816" s="302">
        <v>1</v>
      </c>
      <c r="T19816" s="302"/>
    </row>
    <row r="19817" spans="19:20" ht="15.75" x14ac:dyDescent="0.2">
      <c r="S19817" s="302">
        <v>1</v>
      </c>
      <c r="T19817" s="302"/>
    </row>
    <row r="19818" spans="19:20" ht="15.75" x14ac:dyDescent="0.2">
      <c r="S19818" s="302">
        <v>1</v>
      </c>
      <c r="T19818" s="302"/>
    </row>
    <row r="19819" spans="19:20" ht="15.75" x14ac:dyDescent="0.2">
      <c r="S19819" s="302">
        <v>1</v>
      </c>
      <c r="T19819" s="302"/>
    </row>
    <row r="19820" spans="19:20" ht="15.75" x14ac:dyDescent="0.2">
      <c r="S19820" s="302">
        <v>1</v>
      </c>
      <c r="T19820" s="302"/>
    </row>
    <row r="19821" spans="19:20" ht="15.75" x14ac:dyDescent="0.2">
      <c r="S19821" s="302">
        <v>1</v>
      </c>
      <c r="T19821" s="302"/>
    </row>
    <row r="19822" spans="19:20" ht="15.75" x14ac:dyDescent="0.2">
      <c r="S19822" s="302">
        <v>1</v>
      </c>
      <c r="T19822" s="302"/>
    </row>
    <row r="19823" spans="19:20" ht="15.75" x14ac:dyDescent="0.2">
      <c r="S19823" s="302">
        <v>1</v>
      </c>
      <c r="T19823" s="302"/>
    </row>
    <row r="19824" spans="19:20" ht="15.75" x14ac:dyDescent="0.2">
      <c r="S19824" s="302">
        <v>1</v>
      </c>
      <c r="T19824" s="302"/>
    </row>
    <row r="19825" spans="19:20" ht="15.75" x14ac:dyDescent="0.2">
      <c r="S19825" s="302">
        <v>1</v>
      </c>
      <c r="T19825" s="302"/>
    </row>
    <row r="19826" spans="19:20" ht="15.75" x14ac:dyDescent="0.2">
      <c r="S19826" s="302">
        <v>1</v>
      </c>
      <c r="T19826" s="302"/>
    </row>
    <row r="19827" spans="19:20" ht="15.75" x14ac:dyDescent="0.2">
      <c r="S19827" s="302">
        <v>1</v>
      </c>
      <c r="T19827" s="302"/>
    </row>
    <row r="19828" spans="19:20" ht="15.75" x14ac:dyDescent="0.2">
      <c r="S19828" s="302">
        <v>1</v>
      </c>
      <c r="T19828" s="302"/>
    </row>
    <row r="19829" spans="19:20" ht="15.75" x14ac:dyDescent="0.2">
      <c r="S19829" s="302">
        <v>1</v>
      </c>
      <c r="T19829" s="302"/>
    </row>
    <row r="19830" spans="19:20" ht="15.75" x14ac:dyDescent="0.2">
      <c r="S19830" s="302">
        <v>1</v>
      </c>
      <c r="T19830" s="302"/>
    </row>
    <row r="19831" spans="19:20" ht="15.75" x14ac:dyDescent="0.2">
      <c r="S19831" s="302">
        <v>1</v>
      </c>
      <c r="T19831" s="302"/>
    </row>
    <row r="19832" spans="19:20" ht="15.75" x14ac:dyDescent="0.2">
      <c r="S19832" s="302">
        <v>1</v>
      </c>
      <c r="T19832" s="302"/>
    </row>
    <row r="19833" spans="19:20" ht="15.75" x14ac:dyDescent="0.2">
      <c r="S19833" s="302">
        <v>1</v>
      </c>
      <c r="T19833" s="302"/>
    </row>
    <row r="19834" spans="19:20" ht="15.75" x14ac:dyDescent="0.2">
      <c r="S19834" s="302">
        <v>1</v>
      </c>
      <c r="T19834" s="302"/>
    </row>
    <row r="19835" spans="19:20" ht="15.75" x14ac:dyDescent="0.2">
      <c r="S19835" s="302">
        <v>1</v>
      </c>
      <c r="T19835" s="302"/>
    </row>
    <row r="19836" spans="19:20" ht="15.75" x14ac:dyDescent="0.2">
      <c r="S19836" s="302">
        <v>1</v>
      </c>
      <c r="T19836" s="302"/>
    </row>
    <row r="19837" spans="19:20" ht="15.75" x14ac:dyDescent="0.2">
      <c r="S19837" s="302">
        <v>1</v>
      </c>
      <c r="T19837" s="302"/>
    </row>
    <row r="19838" spans="19:20" ht="15.75" x14ac:dyDescent="0.2">
      <c r="S19838" s="302">
        <v>1</v>
      </c>
      <c r="T19838" s="302"/>
    </row>
    <row r="19839" spans="19:20" ht="15.75" x14ac:dyDescent="0.2">
      <c r="S19839" s="302">
        <v>1</v>
      </c>
      <c r="T19839" s="302"/>
    </row>
    <row r="19840" spans="19:20" ht="15.75" x14ac:dyDescent="0.2">
      <c r="S19840" s="302">
        <v>1</v>
      </c>
      <c r="T19840" s="302"/>
    </row>
    <row r="19841" spans="19:20" ht="15.75" x14ac:dyDescent="0.2">
      <c r="S19841" s="302">
        <v>1</v>
      </c>
      <c r="T19841" s="302"/>
    </row>
    <row r="19842" spans="19:20" ht="15.75" x14ac:dyDescent="0.2">
      <c r="S19842" s="302">
        <v>1</v>
      </c>
      <c r="T19842" s="302"/>
    </row>
    <row r="19843" spans="19:20" ht="15.75" x14ac:dyDescent="0.2">
      <c r="S19843" s="302">
        <v>1</v>
      </c>
      <c r="T19843" s="302"/>
    </row>
    <row r="19844" spans="19:20" ht="15.75" x14ac:dyDescent="0.2">
      <c r="S19844" s="302">
        <v>1</v>
      </c>
      <c r="T19844" s="302"/>
    </row>
    <row r="19845" spans="19:20" ht="15.75" x14ac:dyDescent="0.2">
      <c r="S19845" s="302">
        <v>1</v>
      </c>
      <c r="T19845" s="302"/>
    </row>
    <row r="19846" spans="19:20" ht="15.75" x14ac:dyDescent="0.2">
      <c r="S19846" s="302">
        <v>1</v>
      </c>
      <c r="T19846" s="302"/>
    </row>
    <row r="19847" spans="19:20" ht="15.75" x14ac:dyDescent="0.2">
      <c r="S19847" s="302">
        <v>1</v>
      </c>
      <c r="T19847" s="302"/>
    </row>
    <row r="19848" spans="19:20" ht="15.75" x14ac:dyDescent="0.2">
      <c r="S19848" s="302">
        <v>1</v>
      </c>
      <c r="T19848" s="302"/>
    </row>
    <row r="19849" spans="19:20" ht="15.75" x14ac:dyDescent="0.2">
      <c r="S19849" s="302">
        <v>1</v>
      </c>
      <c r="T19849" s="302"/>
    </row>
    <row r="19850" spans="19:20" ht="15.75" x14ac:dyDescent="0.2">
      <c r="S19850" s="302">
        <v>1</v>
      </c>
      <c r="T19850" s="302"/>
    </row>
    <row r="19851" spans="19:20" ht="15.75" x14ac:dyDescent="0.2">
      <c r="S19851" s="302">
        <v>1</v>
      </c>
      <c r="T19851" s="302"/>
    </row>
    <row r="19852" spans="19:20" ht="15.75" x14ac:dyDescent="0.2">
      <c r="S19852" s="302">
        <v>1</v>
      </c>
      <c r="T19852" s="302"/>
    </row>
    <row r="19853" spans="19:20" ht="15.75" x14ac:dyDescent="0.2">
      <c r="S19853" s="302">
        <v>1</v>
      </c>
      <c r="T19853" s="302"/>
    </row>
    <row r="19854" spans="19:20" ht="15.75" x14ac:dyDescent="0.2">
      <c r="S19854" s="302">
        <v>1</v>
      </c>
      <c r="T19854" s="302"/>
    </row>
    <row r="19855" spans="19:20" ht="15.75" x14ac:dyDescent="0.2">
      <c r="S19855" s="302">
        <v>1</v>
      </c>
      <c r="T19855" s="302"/>
    </row>
    <row r="19856" spans="19:20" ht="15.75" x14ac:dyDescent="0.2">
      <c r="S19856" s="302">
        <v>1</v>
      </c>
      <c r="T19856" s="302"/>
    </row>
    <row r="19857" spans="19:20" ht="15.75" x14ac:dyDescent="0.2">
      <c r="S19857" s="302">
        <v>1</v>
      </c>
      <c r="T19857" s="302"/>
    </row>
    <row r="19858" spans="19:20" ht="15.75" x14ac:dyDescent="0.2">
      <c r="S19858" s="302">
        <v>1</v>
      </c>
      <c r="T19858" s="302"/>
    </row>
    <row r="19859" spans="19:20" ht="15.75" x14ac:dyDescent="0.2">
      <c r="S19859" s="302">
        <v>1</v>
      </c>
      <c r="T19859" s="302"/>
    </row>
    <row r="19860" spans="19:20" ht="15.75" x14ac:dyDescent="0.2">
      <c r="S19860" s="302">
        <v>1</v>
      </c>
      <c r="T19860" s="302"/>
    </row>
    <row r="19861" spans="19:20" ht="15.75" x14ac:dyDescent="0.2">
      <c r="S19861" s="302">
        <v>1</v>
      </c>
      <c r="T19861" s="302"/>
    </row>
    <row r="19862" spans="19:20" ht="15.75" x14ac:dyDescent="0.2">
      <c r="S19862" s="302">
        <v>1</v>
      </c>
      <c r="T19862" s="302"/>
    </row>
    <row r="19863" spans="19:20" ht="15.75" x14ac:dyDescent="0.2">
      <c r="S19863" s="302">
        <v>1</v>
      </c>
      <c r="T19863" s="302"/>
    </row>
    <row r="19864" spans="19:20" ht="15.75" x14ac:dyDescent="0.2">
      <c r="S19864" s="302">
        <v>1</v>
      </c>
      <c r="T19864" s="302"/>
    </row>
    <row r="19865" spans="19:20" ht="15.75" x14ac:dyDescent="0.2">
      <c r="S19865" s="302">
        <v>1</v>
      </c>
      <c r="T19865" s="302"/>
    </row>
    <row r="19866" spans="19:20" ht="15.75" x14ac:dyDescent="0.2">
      <c r="S19866" s="302">
        <v>1</v>
      </c>
      <c r="T19866" s="302"/>
    </row>
    <row r="19867" spans="19:20" ht="15.75" x14ac:dyDescent="0.2">
      <c r="S19867" s="302">
        <v>1</v>
      </c>
      <c r="T19867" s="302"/>
    </row>
    <row r="19868" spans="19:20" ht="15.75" x14ac:dyDescent="0.2">
      <c r="S19868" s="302">
        <v>1</v>
      </c>
      <c r="T19868" s="302"/>
    </row>
    <row r="19869" spans="19:20" ht="15.75" x14ac:dyDescent="0.2">
      <c r="S19869" s="302">
        <v>1</v>
      </c>
      <c r="T19869" s="302"/>
    </row>
    <row r="19870" spans="19:20" ht="15.75" x14ac:dyDescent="0.2">
      <c r="S19870" s="302">
        <v>1</v>
      </c>
      <c r="T19870" s="302"/>
    </row>
    <row r="19871" spans="19:20" ht="15.75" x14ac:dyDescent="0.2">
      <c r="S19871" s="302">
        <v>1</v>
      </c>
      <c r="T19871" s="302"/>
    </row>
    <row r="19872" spans="19:20" ht="15.75" x14ac:dyDescent="0.2">
      <c r="S19872" s="302">
        <v>1</v>
      </c>
      <c r="T19872" s="302"/>
    </row>
    <row r="19873" spans="19:20" ht="15.75" x14ac:dyDescent="0.2">
      <c r="S19873" s="302">
        <v>1</v>
      </c>
      <c r="T19873" s="302"/>
    </row>
    <row r="19874" spans="19:20" ht="15.75" x14ac:dyDescent="0.2">
      <c r="S19874" s="302">
        <v>1</v>
      </c>
      <c r="T19874" s="302"/>
    </row>
    <row r="19875" spans="19:20" ht="15.75" x14ac:dyDescent="0.2">
      <c r="S19875" s="302">
        <v>1</v>
      </c>
      <c r="T19875" s="302"/>
    </row>
    <row r="19876" spans="19:20" ht="15.75" x14ac:dyDescent="0.2">
      <c r="S19876" s="302">
        <v>1</v>
      </c>
      <c r="T19876" s="302"/>
    </row>
    <row r="19877" spans="19:20" ht="15.75" x14ac:dyDescent="0.2">
      <c r="S19877" s="302">
        <v>1</v>
      </c>
      <c r="T19877" s="302"/>
    </row>
    <row r="19878" spans="19:20" ht="15.75" x14ac:dyDescent="0.2">
      <c r="S19878" s="302">
        <v>1</v>
      </c>
      <c r="T19878" s="302"/>
    </row>
    <row r="19879" spans="19:20" ht="15.75" x14ac:dyDescent="0.2">
      <c r="S19879" s="302">
        <v>1</v>
      </c>
      <c r="T19879" s="302"/>
    </row>
    <row r="19880" spans="19:20" ht="15.75" x14ac:dyDescent="0.2">
      <c r="S19880" s="302">
        <v>1</v>
      </c>
      <c r="T19880" s="302"/>
    </row>
    <row r="19881" spans="19:20" ht="15.75" x14ac:dyDescent="0.2">
      <c r="S19881" s="302">
        <v>1</v>
      </c>
      <c r="T19881" s="302"/>
    </row>
    <row r="19882" spans="19:20" ht="15.75" x14ac:dyDescent="0.2">
      <c r="S19882" s="302">
        <v>1</v>
      </c>
      <c r="T19882" s="302"/>
    </row>
    <row r="19883" spans="19:20" ht="15.75" x14ac:dyDescent="0.2">
      <c r="S19883" s="302">
        <v>1</v>
      </c>
      <c r="T19883" s="302"/>
    </row>
    <row r="19884" spans="19:20" ht="15.75" x14ac:dyDescent="0.2">
      <c r="S19884" s="302">
        <v>1</v>
      </c>
      <c r="T19884" s="302"/>
    </row>
    <row r="19885" spans="19:20" ht="15.75" x14ac:dyDescent="0.2">
      <c r="S19885" s="302">
        <v>1</v>
      </c>
      <c r="T19885" s="302"/>
    </row>
    <row r="19886" spans="19:20" ht="15.75" x14ac:dyDescent="0.2">
      <c r="S19886" s="302">
        <v>1</v>
      </c>
      <c r="T19886" s="302"/>
    </row>
    <row r="19887" spans="19:20" ht="15.75" x14ac:dyDescent="0.2">
      <c r="S19887" s="302">
        <v>1</v>
      </c>
      <c r="T19887" s="302"/>
    </row>
    <row r="19888" spans="19:20" ht="15.75" x14ac:dyDescent="0.2">
      <c r="S19888" s="302">
        <v>1</v>
      </c>
      <c r="T19888" s="302"/>
    </row>
    <row r="19889" spans="19:20" ht="15.75" x14ac:dyDescent="0.2">
      <c r="S19889" s="302">
        <v>1</v>
      </c>
      <c r="T19889" s="302"/>
    </row>
    <row r="19890" spans="19:20" ht="15.75" x14ac:dyDescent="0.2">
      <c r="S19890" s="302">
        <v>1</v>
      </c>
      <c r="T19890" s="302"/>
    </row>
    <row r="19891" spans="19:20" ht="15.75" x14ac:dyDescent="0.2">
      <c r="S19891" s="302">
        <v>1</v>
      </c>
      <c r="T19891" s="302"/>
    </row>
    <row r="19892" spans="19:20" ht="15.75" x14ac:dyDescent="0.2">
      <c r="S19892" s="302">
        <v>1</v>
      </c>
      <c r="T19892" s="302"/>
    </row>
    <row r="19893" spans="19:20" ht="15.75" x14ac:dyDescent="0.2">
      <c r="S19893" s="302">
        <v>1</v>
      </c>
      <c r="T19893" s="302"/>
    </row>
    <row r="19894" spans="19:20" ht="15.75" x14ac:dyDescent="0.2">
      <c r="S19894" s="302">
        <v>1</v>
      </c>
      <c r="T19894" s="302"/>
    </row>
    <row r="19895" spans="19:20" ht="15.75" x14ac:dyDescent="0.2">
      <c r="S19895" s="302">
        <v>1</v>
      </c>
      <c r="T19895" s="302"/>
    </row>
    <row r="19896" spans="19:20" ht="15.75" x14ac:dyDescent="0.2">
      <c r="S19896" s="302">
        <v>1</v>
      </c>
      <c r="T19896" s="302"/>
    </row>
    <row r="19897" spans="19:20" ht="15.75" x14ac:dyDescent="0.2">
      <c r="S19897" s="302">
        <v>1</v>
      </c>
      <c r="T19897" s="302"/>
    </row>
    <row r="19898" spans="19:20" ht="15.75" x14ac:dyDescent="0.2">
      <c r="S19898" s="302">
        <v>1</v>
      </c>
      <c r="T19898" s="302"/>
    </row>
    <row r="19899" spans="19:20" ht="15.75" x14ac:dyDescent="0.2">
      <c r="S19899" s="302">
        <v>1</v>
      </c>
      <c r="T19899" s="302"/>
    </row>
    <row r="19900" spans="19:20" ht="15.75" x14ac:dyDescent="0.2">
      <c r="S19900" s="302">
        <v>1</v>
      </c>
      <c r="T19900" s="302"/>
    </row>
    <row r="19901" spans="19:20" ht="15.75" x14ac:dyDescent="0.2">
      <c r="S19901" s="302">
        <v>1</v>
      </c>
      <c r="T19901" s="302"/>
    </row>
    <row r="19902" spans="19:20" ht="15.75" x14ac:dyDescent="0.2">
      <c r="S19902" s="302">
        <v>1</v>
      </c>
      <c r="T19902" s="302"/>
    </row>
    <row r="19903" spans="19:20" ht="15.75" x14ac:dyDescent="0.2">
      <c r="S19903" s="302">
        <v>1</v>
      </c>
      <c r="T19903" s="302"/>
    </row>
    <row r="19904" spans="19:20" ht="15.75" x14ac:dyDescent="0.2">
      <c r="S19904" s="302">
        <v>1</v>
      </c>
      <c r="T19904" s="302"/>
    </row>
    <row r="19905" spans="19:20" ht="15.75" x14ac:dyDescent="0.2">
      <c r="S19905" s="302">
        <v>1</v>
      </c>
      <c r="T19905" s="302"/>
    </row>
    <row r="19906" spans="19:20" ht="15.75" x14ac:dyDescent="0.2">
      <c r="S19906" s="302">
        <v>1</v>
      </c>
      <c r="T19906" s="302"/>
    </row>
    <row r="19907" spans="19:20" ht="15.75" x14ac:dyDescent="0.2">
      <c r="S19907" s="302">
        <v>1</v>
      </c>
      <c r="T19907" s="302"/>
    </row>
    <row r="19908" spans="19:20" ht="15.75" x14ac:dyDescent="0.2">
      <c r="S19908" s="302">
        <v>1</v>
      </c>
      <c r="T19908" s="302"/>
    </row>
    <row r="19909" spans="19:20" ht="15.75" x14ac:dyDescent="0.2">
      <c r="S19909" s="302">
        <v>1</v>
      </c>
      <c r="T19909" s="302"/>
    </row>
    <row r="19910" spans="19:20" ht="15.75" x14ac:dyDescent="0.2">
      <c r="S19910" s="302">
        <v>1</v>
      </c>
      <c r="T19910" s="302"/>
    </row>
    <row r="19911" spans="19:20" ht="15.75" x14ac:dyDescent="0.2">
      <c r="S19911" s="302">
        <v>1</v>
      </c>
      <c r="T19911" s="302"/>
    </row>
    <row r="19912" spans="19:20" ht="15.75" x14ac:dyDescent="0.2">
      <c r="S19912" s="302">
        <v>1</v>
      </c>
      <c r="T19912" s="302"/>
    </row>
    <row r="19913" spans="19:20" ht="15.75" x14ac:dyDescent="0.2">
      <c r="S19913" s="302">
        <v>1</v>
      </c>
      <c r="T19913" s="302"/>
    </row>
    <row r="19914" spans="19:20" ht="15.75" x14ac:dyDescent="0.2">
      <c r="S19914" s="302">
        <v>1</v>
      </c>
      <c r="T19914" s="302"/>
    </row>
    <row r="19915" spans="19:20" ht="15.75" x14ac:dyDescent="0.2">
      <c r="S19915" s="302">
        <v>1</v>
      </c>
      <c r="T19915" s="302"/>
    </row>
    <row r="19916" spans="19:20" ht="15.75" x14ac:dyDescent="0.2">
      <c r="S19916" s="302">
        <v>1</v>
      </c>
      <c r="T19916" s="302"/>
    </row>
    <row r="19917" spans="19:20" ht="15.75" x14ac:dyDescent="0.2">
      <c r="S19917" s="302">
        <v>1</v>
      </c>
      <c r="T19917" s="302"/>
    </row>
    <row r="19918" spans="19:20" ht="15.75" x14ac:dyDescent="0.2">
      <c r="S19918" s="302">
        <v>1</v>
      </c>
      <c r="T19918" s="302"/>
    </row>
    <row r="19919" spans="19:20" ht="15.75" x14ac:dyDescent="0.2">
      <c r="S19919" s="302">
        <v>1</v>
      </c>
      <c r="T19919" s="302"/>
    </row>
    <row r="19920" spans="19:20" ht="15.75" x14ac:dyDescent="0.2">
      <c r="S19920" s="302">
        <v>1</v>
      </c>
      <c r="T19920" s="302"/>
    </row>
    <row r="19921" spans="19:20" ht="15.75" x14ac:dyDescent="0.2">
      <c r="S19921" s="302">
        <v>1</v>
      </c>
      <c r="T19921" s="302"/>
    </row>
    <row r="19922" spans="19:20" ht="15.75" x14ac:dyDescent="0.2">
      <c r="S19922" s="302">
        <v>1</v>
      </c>
      <c r="T19922" s="302"/>
    </row>
    <row r="19923" spans="19:20" ht="15.75" x14ac:dyDescent="0.2">
      <c r="S19923" s="302">
        <v>1</v>
      </c>
      <c r="T19923" s="302"/>
    </row>
    <row r="19924" spans="19:20" ht="15.75" x14ac:dyDescent="0.2">
      <c r="S19924" s="302">
        <v>1</v>
      </c>
      <c r="T19924" s="302"/>
    </row>
    <row r="19925" spans="19:20" ht="15.75" x14ac:dyDescent="0.2">
      <c r="S19925" s="302">
        <v>1</v>
      </c>
      <c r="T19925" s="302"/>
    </row>
    <row r="19926" spans="19:20" ht="15.75" x14ac:dyDescent="0.2">
      <c r="S19926" s="302">
        <v>1</v>
      </c>
      <c r="T19926" s="302"/>
    </row>
    <row r="19927" spans="19:20" ht="15.75" x14ac:dyDescent="0.2">
      <c r="S19927" s="302">
        <v>1</v>
      </c>
      <c r="T19927" s="302"/>
    </row>
    <row r="19928" spans="19:20" ht="15.75" x14ac:dyDescent="0.2">
      <c r="S19928" s="302">
        <v>1</v>
      </c>
      <c r="T19928" s="302"/>
    </row>
    <row r="19929" spans="19:20" ht="15.75" x14ac:dyDescent="0.2">
      <c r="S19929" s="302">
        <v>1</v>
      </c>
      <c r="T19929" s="302"/>
    </row>
    <row r="19930" spans="19:20" ht="15.75" x14ac:dyDescent="0.2">
      <c r="S19930" s="302">
        <v>1</v>
      </c>
      <c r="T19930" s="302"/>
    </row>
    <row r="19931" spans="19:20" ht="15.75" x14ac:dyDescent="0.2">
      <c r="S19931" s="302">
        <v>1</v>
      </c>
      <c r="T19931" s="302"/>
    </row>
    <row r="19932" spans="19:20" ht="15.75" x14ac:dyDescent="0.2">
      <c r="S19932" s="302">
        <v>1</v>
      </c>
      <c r="T19932" s="302"/>
    </row>
    <row r="19933" spans="19:20" ht="15.75" x14ac:dyDescent="0.2">
      <c r="S19933" s="302">
        <v>1</v>
      </c>
      <c r="T19933" s="302"/>
    </row>
    <row r="19934" spans="19:20" ht="15.75" x14ac:dyDescent="0.2">
      <c r="S19934" s="302">
        <v>1</v>
      </c>
      <c r="T19934" s="302"/>
    </row>
    <row r="19935" spans="19:20" ht="15.75" x14ac:dyDescent="0.2">
      <c r="S19935" s="302">
        <v>1</v>
      </c>
      <c r="T19935" s="302"/>
    </row>
    <row r="19936" spans="19:20" ht="15.75" x14ac:dyDescent="0.2">
      <c r="S19936" s="302">
        <v>1</v>
      </c>
      <c r="T19936" s="302"/>
    </row>
    <row r="19937" spans="19:20" ht="15.75" x14ac:dyDescent="0.2">
      <c r="S19937" s="302">
        <v>1</v>
      </c>
      <c r="T19937" s="302"/>
    </row>
    <row r="19938" spans="19:20" ht="15.75" x14ac:dyDescent="0.2">
      <c r="S19938" s="302">
        <v>1</v>
      </c>
      <c r="T19938" s="302"/>
    </row>
    <row r="19939" spans="19:20" ht="15.75" x14ac:dyDescent="0.2">
      <c r="S19939" s="302">
        <v>1</v>
      </c>
      <c r="T19939" s="302"/>
    </row>
    <row r="19940" spans="19:20" ht="15.75" x14ac:dyDescent="0.2">
      <c r="S19940" s="302">
        <v>1</v>
      </c>
      <c r="T19940" s="302"/>
    </row>
    <row r="19941" spans="19:20" ht="15.75" x14ac:dyDescent="0.2">
      <c r="S19941" s="302">
        <v>1</v>
      </c>
      <c r="T19941" s="302"/>
    </row>
    <row r="19942" spans="19:20" ht="15.75" x14ac:dyDescent="0.2">
      <c r="S19942" s="302">
        <v>1</v>
      </c>
      <c r="T19942" s="302"/>
    </row>
    <row r="19943" spans="19:20" ht="15.75" x14ac:dyDescent="0.2">
      <c r="S19943" s="302">
        <v>1</v>
      </c>
      <c r="T19943" s="302"/>
    </row>
    <row r="19944" spans="19:20" ht="15.75" x14ac:dyDescent="0.2">
      <c r="S19944" s="302">
        <v>1</v>
      </c>
      <c r="T19944" s="302"/>
    </row>
    <row r="19945" spans="19:20" ht="15.75" x14ac:dyDescent="0.2">
      <c r="S19945" s="302">
        <v>1</v>
      </c>
      <c r="T19945" s="302"/>
    </row>
    <row r="19946" spans="19:20" ht="15.75" x14ac:dyDescent="0.2">
      <c r="S19946" s="302">
        <v>1</v>
      </c>
      <c r="T19946" s="302"/>
    </row>
    <row r="19947" spans="19:20" ht="15.75" x14ac:dyDescent="0.2">
      <c r="S19947" s="302">
        <v>1</v>
      </c>
      <c r="T19947" s="302"/>
    </row>
    <row r="19948" spans="19:20" ht="15.75" x14ac:dyDescent="0.2">
      <c r="S19948" s="302">
        <v>1</v>
      </c>
      <c r="T19948" s="302"/>
    </row>
    <row r="19949" spans="19:20" ht="15.75" x14ac:dyDescent="0.2">
      <c r="S19949" s="302">
        <v>1</v>
      </c>
      <c r="T19949" s="302"/>
    </row>
    <row r="19950" spans="19:20" ht="15.75" x14ac:dyDescent="0.2">
      <c r="S19950" s="302">
        <v>1</v>
      </c>
      <c r="T19950" s="302"/>
    </row>
    <row r="19951" spans="19:20" ht="15.75" x14ac:dyDescent="0.2">
      <c r="S19951" s="302">
        <v>1</v>
      </c>
      <c r="T19951" s="302"/>
    </row>
    <row r="19952" spans="19:20" ht="15.75" x14ac:dyDescent="0.2">
      <c r="S19952" s="302">
        <v>1</v>
      </c>
      <c r="T19952" s="302"/>
    </row>
    <row r="19953" spans="19:20" ht="15.75" x14ac:dyDescent="0.2">
      <c r="S19953" s="302">
        <v>1</v>
      </c>
      <c r="T19953" s="302"/>
    </row>
    <row r="19954" spans="19:20" ht="15.75" x14ac:dyDescent="0.2">
      <c r="S19954" s="302">
        <v>1</v>
      </c>
      <c r="T19954" s="302"/>
    </row>
    <row r="19955" spans="19:20" ht="15.75" x14ac:dyDescent="0.2">
      <c r="S19955" s="302">
        <v>1</v>
      </c>
      <c r="T19955" s="302"/>
    </row>
    <row r="19956" spans="19:20" ht="15.75" x14ac:dyDescent="0.2">
      <c r="S19956" s="302">
        <v>1</v>
      </c>
      <c r="T19956" s="302"/>
    </row>
    <row r="19957" spans="19:20" ht="15.75" x14ac:dyDescent="0.2">
      <c r="S19957" s="302">
        <v>1</v>
      </c>
      <c r="T19957" s="302"/>
    </row>
    <row r="19958" spans="19:20" ht="15.75" x14ac:dyDescent="0.2">
      <c r="S19958" s="302">
        <v>1</v>
      </c>
      <c r="T19958" s="302"/>
    </row>
    <row r="19959" spans="19:20" ht="15.75" x14ac:dyDescent="0.2">
      <c r="S19959" s="302">
        <v>1</v>
      </c>
      <c r="T19959" s="302"/>
    </row>
    <row r="19960" spans="19:20" ht="15.75" x14ac:dyDescent="0.2">
      <c r="S19960" s="302">
        <v>1</v>
      </c>
      <c r="T19960" s="302"/>
    </row>
    <row r="19961" spans="19:20" ht="15.75" x14ac:dyDescent="0.2">
      <c r="S19961" s="302">
        <v>1</v>
      </c>
      <c r="T19961" s="302"/>
    </row>
    <row r="19962" spans="19:20" ht="15.75" x14ac:dyDescent="0.2">
      <c r="S19962" s="302">
        <v>1</v>
      </c>
      <c r="T19962" s="302"/>
    </row>
    <row r="19963" spans="19:20" ht="15.75" x14ac:dyDescent="0.2">
      <c r="S19963" s="302">
        <v>1</v>
      </c>
      <c r="T19963" s="302"/>
    </row>
    <row r="19964" spans="19:20" ht="15.75" x14ac:dyDescent="0.2">
      <c r="S19964" s="302">
        <v>1</v>
      </c>
      <c r="T19964" s="302"/>
    </row>
    <row r="19965" spans="19:20" ht="15.75" x14ac:dyDescent="0.2">
      <c r="S19965" s="302">
        <v>1</v>
      </c>
      <c r="T19965" s="302"/>
    </row>
    <row r="19966" spans="19:20" ht="15.75" x14ac:dyDescent="0.2">
      <c r="S19966" s="302">
        <v>1</v>
      </c>
      <c r="T19966" s="302"/>
    </row>
    <row r="19967" spans="19:20" ht="15.75" x14ac:dyDescent="0.2">
      <c r="S19967" s="302">
        <v>1</v>
      </c>
      <c r="T19967" s="302"/>
    </row>
    <row r="19968" spans="19:20" ht="15.75" x14ac:dyDescent="0.2">
      <c r="S19968" s="302">
        <v>1</v>
      </c>
      <c r="T19968" s="302"/>
    </row>
    <row r="19969" spans="19:20" ht="15.75" x14ac:dyDescent="0.2">
      <c r="S19969" s="302">
        <v>1</v>
      </c>
      <c r="T19969" s="302"/>
    </row>
    <row r="19970" spans="19:20" ht="15.75" x14ac:dyDescent="0.2">
      <c r="S19970" s="302">
        <v>1</v>
      </c>
      <c r="T19970" s="302"/>
    </row>
    <row r="19971" spans="19:20" ht="15.75" x14ac:dyDescent="0.2">
      <c r="S19971" s="302">
        <v>1</v>
      </c>
      <c r="T19971" s="302"/>
    </row>
    <row r="19972" spans="19:20" ht="15.75" x14ac:dyDescent="0.2">
      <c r="S19972" s="302">
        <v>1</v>
      </c>
      <c r="T19972" s="302"/>
    </row>
    <row r="19973" spans="19:20" ht="15.75" x14ac:dyDescent="0.2">
      <c r="S19973" s="302">
        <v>1</v>
      </c>
      <c r="T19973" s="302"/>
    </row>
    <row r="19974" spans="19:20" ht="15.75" x14ac:dyDescent="0.2">
      <c r="S19974" s="302">
        <v>1</v>
      </c>
      <c r="T19974" s="302"/>
    </row>
    <row r="19975" spans="19:20" ht="15.75" x14ac:dyDescent="0.2">
      <c r="S19975" s="302">
        <v>1</v>
      </c>
      <c r="T19975" s="302"/>
    </row>
    <row r="19976" spans="19:20" ht="15.75" x14ac:dyDescent="0.2">
      <c r="S19976" s="302">
        <v>1</v>
      </c>
      <c r="T19976" s="302"/>
    </row>
    <row r="19977" spans="19:20" ht="15.75" x14ac:dyDescent="0.2">
      <c r="S19977" s="302">
        <v>1</v>
      </c>
      <c r="T19977" s="302"/>
    </row>
    <row r="19978" spans="19:20" ht="15.75" x14ac:dyDescent="0.2">
      <c r="S19978" s="302">
        <v>1</v>
      </c>
      <c r="T19978" s="302"/>
    </row>
    <row r="19979" spans="19:20" ht="15.75" x14ac:dyDescent="0.2">
      <c r="S19979" s="302">
        <v>1</v>
      </c>
      <c r="T19979" s="302"/>
    </row>
    <row r="19980" spans="19:20" ht="15.75" x14ac:dyDescent="0.2">
      <c r="S19980" s="302">
        <v>1</v>
      </c>
      <c r="T19980" s="302"/>
    </row>
    <row r="19981" spans="19:20" ht="15.75" x14ac:dyDescent="0.2">
      <c r="S19981" s="302">
        <v>1</v>
      </c>
      <c r="T19981" s="302"/>
    </row>
    <row r="19982" spans="19:20" ht="15.75" x14ac:dyDescent="0.2">
      <c r="S19982" s="302">
        <v>1</v>
      </c>
      <c r="T19982" s="302"/>
    </row>
    <row r="19983" spans="19:20" ht="15.75" x14ac:dyDescent="0.2">
      <c r="S19983" s="302">
        <v>1</v>
      </c>
      <c r="T19983" s="302"/>
    </row>
    <row r="19984" spans="19:20" ht="15.75" x14ac:dyDescent="0.2">
      <c r="S19984" s="302">
        <v>1</v>
      </c>
      <c r="T19984" s="302"/>
    </row>
    <row r="19985" spans="19:20" ht="15.75" x14ac:dyDescent="0.2">
      <c r="S19985" s="302">
        <v>1</v>
      </c>
      <c r="T19985" s="302"/>
    </row>
    <row r="19986" spans="19:20" ht="15.75" x14ac:dyDescent="0.2">
      <c r="S19986" s="302">
        <v>1</v>
      </c>
      <c r="T19986" s="302"/>
    </row>
    <row r="19987" spans="19:20" ht="15.75" x14ac:dyDescent="0.2">
      <c r="S19987" s="302">
        <v>1</v>
      </c>
      <c r="T19987" s="302"/>
    </row>
    <row r="19988" spans="19:20" ht="15.75" x14ac:dyDescent="0.2">
      <c r="S19988" s="302">
        <v>1</v>
      </c>
      <c r="T19988" s="302"/>
    </row>
    <row r="19989" spans="19:20" ht="15.75" x14ac:dyDescent="0.2">
      <c r="S19989" s="302">
        <v>1</v>
      </c>
      <c r="T19989" s="302"/>
    </row>
    <row r="19990" spans="19:20" ht="15.75" x14ac:dyDescent="0.2">
      <c r="S19990" s="302">
        <v>1</v>
      </c>
      <c r="T19990" s="302"/>
    </row>
    <row r="19991" spans="19:20" ht="15.75" x14ac:dyDescent="0.2">
      <c r="S19991" s="302">
        <v>1</v>
      </c>
      <c r="T19991" s="302"/>
    </row>
    <row r="19992" spans="19:20" ht="15.75" x14ac:dyDescent="0.2">
      <c r="S19992" s="302">
        <v>1</v>
      </c>
      <c r="T19992" s="302"/>
    </row>
    <row r="19993" spans="19:20" ht="15.75" x14ac:dyDescent="0.2">
      <c r="S19993" s="302">
        <v>1</v>
      </c>
      <c r="T19993" s="302"/>
    </row>
    <row r="19994" spans="19:20" ht="15.75" x14ac:dyDescent="0.2">
      <c r="S19994" s="302">
        <v>1</v>
      </c>
      <c r="T19994" s="302"/>
    </row>
    <row r="19995" spans="19:20" ht="15.75" x14ac:dyDescent="0.2">
      <c r="S19995" s="302">
        <v>1</v>
      </c>
      <c r="T19995" s="302"/>
    </row>
    <row r="19996" spans="19:20" ht="15.75" x14ac:dyDescent="0.2">
      <c r="S19996" s="302">
        <v>1</v>
      </c>
      <c r="T19996" s="302"/>
    </row>
    <row r="19997" spans="19:20" ht="15.75" x14ac:dyDescent="0.2">
      <c r="S19997" s="302">
        <v>1</v>
      </c>
      <c r="T19997" s="302"/>
    </row>
    <row r="19998" spans="19:20" ht="15.75" x14ac:dyDescent="0.2">
      <c r="S19998" s="302">
        <v>1</v>
      </c>
      <c r="T19998" s="302"/>
    </row>
    <row r="19999" spans="19:20" ht="15.75" x14ac:dyDescent="0.2">
      <c r="S19999" s="302">
        <v>1</v>
      </c>
      <c r="T19999" s="302"/>
    </row>
    <row r="20000" spans="19:20" ht="15.75" x14ac:dyDescent="0.2">
      <c r="S20000" s="302">
        <v>1</v>
      </c>
      <c r="T20000" s="302"/>
    </row>
    <row r="20001" spans="19:20" ht="15.75" x14ac:dyDescent="0.2">
      <c r="S20001" s="302">
        <v>1</v>
      </c>
      <c r="T20001" s="302"/>
    </row>
    <row r="20002" spans="19:20" ht="15.75" x14ac:dyDescent="0.2">
      <c r="S20002" s="302">
        <v>1</v>
      </c>
      <c r="T20002" s="302"/>
    </row>
    <row r="20003" spans="19:20" ht="15.75" x14ac:dyDescent="0.2">
      <c r="S20003" s="302">
        <v>1</v>
      </c>
      <c r="T20003" s="302"/>
    </row>
    <row r="20004" spans="19:20" ht="15.75" x14ac:dyDescent="0.2">
      <c r="S20004" s="302">
        <v>1</v>
      </c>
      <c r="T20004" s="302"/>
    </row>
    <row r="20005" spans="19:20" ht="15.75" x14ac:dyDescent="0.2">
      <c r="S20005" s="302">
        <v>1</v>
      </c>
      <c r="T20005" s="302"/>
    </row>
    <row r="20006" spans="19:20" ht="15.75" x14ac:dyDescent="0.2">
      <c r="S20006" s="302">
        <v>1</v>
      </c>
      <c r="T20006" s="302"/>
    </row>
    <row r="20007" spans="19:20" ht="15.75" x14ac:dyDescent="0.2">
      <c r="S20007" s="302">
        <v>1</v>
      </c>
      <c r="T20007" s="302"/>
    </row>
    <row r="20008" spans="19:20" ht="15.75" x14ac:dyDescent="0.2">
      <c r="S20008" s="302">
        <v>1</v>
      </c>
      <c r="T20008" s="302"/>
    </row>
    <row r="20009" spans="19:20" ht="15.75" x14ac:dyDescent="0.2">
      <c r="S20009" s="302">
        <v>1</v>
      </c>
      <c r="T20009" s="302"/>
    </row>
    <row r="20010" spans="19:20" ht="15.75" x14ac:dyDescent="0.2">
      <c r="S20010" s="302">
        <v>1</v>
      </c>
      <c r="T20010" s="302"/>
    </row>
    <row r="20011" spans="19:20" ht="15.75" x14ac:dyDescent="0.2">
      <c r="S20011" s="302">
        <v>1</v>
      </c>
      <c r="T20011" s="302"/>
    </row>
    <row r="20012" spans="19:20" ht="15.75" x14ac:dyDescent="0.2">
      <c r="S20012" s="302">
        <v>1</v>
      </c>
      <c r="T20012" s="302"/>
    </row>
    <row r="20013" spans="19:20" ht="15.75" x14ac:dyDescent="0.2">
      <c r="S20013" s="302">
        <v>1</v>
      </c>
      <c r="T20013" s="302"/>
    </row>
    <row r="20014" spans="19:20" ht="15.75" x14ac:dyDescent="0.2">
      <c r="S20014" s="302">
        <v>1</v>
      </c>
      <c r="T20014" s="302"/>
    </row>
    <row r="20015" spans="19:20" ht="15.75" x14ac:dyDescent="0.2">
      <c r="S20015" s="302">
        <v>1</v>
      </c>
      <c r="T20015" s="302"/>
    </row>
    <row r="20016" spans="19:20" ht="15.75" x14ac:dyDescent="0.2">
      <c r="S20016" s="302">
        <v>1</v>
      </c>
      <c r="T20016" s="302"/>
    </row>
    <row r="20017" spans="19:20" ht="15.75" x14ac:dyDescent="0.2">
      <c r="S20017" s="302">
        <v>1</v>
      </c>
      <c r="T20017" s="302"/>
    </row>
    <row r="20018" spans="19:20" ht="15.75" x14ac:dyDescent="0.2">
      <c r="S20018" s="302">
        <v>1</v>
      </c>
      <c r="T20018" s="302"/>
    </row>
    <row r="20019" spans="19:20" ht="15.75" x14ac:dyDescent="0.2">
      <c r="S20019" s="302">
        <v>1</v>
      </c>
      <c r="T20019" s="302"/>
    </row>
    <row r="20020" spans="19:20" ht="15.75" x14ac:dyDescent="0.2">
      <c r="S20020" s="302">
        <v>1</v>
      </c>
      <c r="T20020" s="302"/>
    </row>
    <row r="20021" spans="19:20" ht="15.75" x14ac:dyDescent="0.2">
      <c r="S20021" s="302">
        <v>1</v>
      </c>
      <c r="T20021" s="302"/>
    </row>
    <row r="20022" spans="19:20" ht="15.75" x14ac:dyDescent="0.2">
      <c r="S20022" s="302">
        <v>1</v>
      </c>
      <c r="T20022" s="302"/>
    </row>
    <row r="20023" spans="19:20" ht="15.75" x14ac:dyDescent="0.2">
      <c r="S20023" s="302">
        <v>1</v>
      </c>
      <c r="T20023" s="302"/>
    </row>
    <row r="20024" spans="19:20" ht="15.75" x14ac:dyDescent="0.2">
      <c r="S20024" s="302">
        <v>1</v>
      </c>
      <c r="T20024" s="302"/>
    </row>
    <row r="20025" spans="19:20" ht="15.75" x14ac:dyDescent="0.2">
      <c r="S20025" s="302">
        <v>1</v>
      </c>
      <c r="T20025" s="302"/>
    </row>
    <row r="20026" spans="19:20" ht="15.75" x14ac:dyDescent="0.2">
      <c r="S20026" s="302">
        <v>1</v>
      </c>
      <c r="T20026" s="302"/>
    </row>
    <row r="20027" spans="19:20" ht="15.75" x14ac:dyDescent="0.2">
      <c r="S20027" s="302">
        <v>1</v>
      </c>
      <c r="T20027" s="302"/>
    </row>
    <row r="20028" spans="19:20" ht="15.75" x14ac:dyDescent="0.2">
      <c r="S20028" s="302">
        <v>1</v>
      </c>
      <c r="T20028" s="302"/>
    </row>
    <row r="20029" spans="19:20" ht="15.75" x14ac:dyDescent="0.2">
      <c r="S20029" s="302">
        <v>1</v>
      </c>
      <c r="T20029" s="302"/>
    </row>
    <row r="20030" spans="19:20" ht="15.75" x14ac:dyDescent="0.2">
      <c r="S20030" s="302">
        <v>1</v>
      </c>
      <c r="T20030" s="302"/>
    </row>
    <row r="20031" spans="19:20" ht="15.75" x14ac:dyDescent="0.2">
      <c r="S20031" s="302">
        <v>1</v>
      </c>
      <c r="T20031" s="302"/>
    </row>
    <row r="20032" spans="19:20" ht="15.75" x14ac:dyDescent="0.2">
      <c r="S20032" s="302">
        <v>1</v>
      </c>
      <c r="T20032" s="302"/>
    </row>
    <row r="20033" spans="19:20" ht="15.75" x14ac:dyDescent="0.2">
      <c r="S20033" s="302">
        <v>1</v>
      </c>
      <c r="T20033" s="302"/>
    </row>
    <row r="20034" spans="19:20" ht="15.75" x14ac:dyDescent="0.2">
      <c r="S20034" s="302">
        <v>1</v>
      </c>
      <c r="T20034" s="302"/>
    </row>
    <row r="20035" spans="19:20" ht="15.75" x14ac:dyDescent="0.2">
      <c r="S20035" s="302">
        <v>1</v>
      </c>
      <c r="T20035" s="302"/>
    </row>
    <row r="20036" spans="19:20" ht="15.75" x14ac:dyDescent="0.2">
      <c r="S20036" s="302">
        <v>1</v>
      </c>
      <c r="T20036" s="302"/>
    </row>
    <row r="20037" spans="19:20" ht="15.75" x14ac:dyDescent="0.2">
      <c r="S20037" s="302">
        <v>1</v>
      </c>
      <c r="T20037" s="302"/>
    </row>
    <row r="20038" spans="19:20" ht="15.75" x14ac:dyDescent="0.2">
      <c r="S20038" s="302">
        <v>1</v>
      </c>
      <c r="T20038" s="302"/>
    </row>
    <row r="20039" spans="19:20" ht="15.75" x14ac:dyDescent="0.2">
      <c r="S20039" s="302">
        <v>1</v>
      </c>
      <c r="T20039" s="302"/>
    </row>
    <row r="20040" spans="19:20" ht="15.75" x14ac:dyDescent="0.2">
      <c r="S20040" s="302">
        <v>1</v>
      </c>
      <c r="T20040" s="302"/>
    </row>
    <row r="20041" spans="19:20" ht="15.75" x14ac:dyDescent="0.2">
      <c r="S20041" s="302">
        <v>1</v>
      </c>
      <c r="T20041" s="302"/>
    </row>
    <row r="20042" spans="19:20" ht="15.75" x14ac:dyDescent="0.2">
      <c r="S20042" s="302">
        <v>1</v>
      </c>
      <c r="T20042" s="302"/>
    </row>
    <row r="20043" spans="19:20" ht="15.75" x14ac:dyDescent="0.2">
      <c r="S20043" s="302">
        <v>1</v>
      </c>
      <c r="T20043" s="302"/>
    </row>
    <row r="20044" spans="19:20" ht="15.75" x14ac:dyDescent="0.2">
      <c r="S20044" s="302">
        <v>1</v>
      </c>
      <c r="T20044" s="302"/>
    </row>
    <row r="20045" spans="19:20" ht="15.75" x14ac:dyDescent="0.2">
      <c r="S20045" s="302">
        <v>1</v>
      </c>
      <c r="T20045" s="302"/>
    </row>
    <row r="20046" spans="19:20" ht="15.75" x14ac:dyDescent="0.2">
      <c r="S20046" s="302">
        <v>1</v>
      </c>
      <c r="T20046" s="302"/>
    </row>
    <row r="20047" spans="19:20" ht="15.75" x14ac:dyDescent="0.2">
      <c r="S20047" s="302">
        <v>1</v>
      </c>
      <c r="T20047" s="302"/>
    </row>
    <row r="20048" spans="19:20" ht="15.75" x14ac:dyDescent="0.2">
      <c r="S20048" s="302">
        <v>1</v>
      </c>
      <c r="T20048" s="302"/>
    </row>
    <row r="20049" spans="19:20" ht="15.75" x14ac:dyDescent="0.2">
      <c r="S20049" s="302">
        <v>1</v>
      </c>
      <c r="T20049" s="302"/>
    </row>
    <row r="20050" spans="19:20" ht="15.75" x14ac:dyDescent="0.2">
      <c r="S20050" s="302">
        <v>1</v>
      </c>
      <c r="T20050" s="302"/>
    </row>
    <row r="20051" spans="19:20" ht="15.75" x14ac:dyDescent="0.2">
      <c r="S20051" s="302">
        <v>1</v>
      </c>
      <c r="T20051" s="302"/>
    </row>
    <row r="20052" spans="19:20" ht="15.75" x14ac:dyDescent="0.2">
      <c r="S20052" s="302">
        <v>1</v>
      </c>
      <c r="T20052" s="302"/>
    </row>
    <row r="20053" spans="19:20" ht="15.75" x14ac:dyDescent="0.2">
      <c r="S20053" s="302">
        <v>1</v>
      </c>
      <c r="T20053" s="302"/>
    </row>
    <row r="20054" spans="19:20" ht="15.75" x14ac:dyDescent="0.2">
      <c r="S20054" s="302">
        <v>1</v>
      </c>
      <c r="T20054" s="302"/>
    </row>
    <row r="20055" spans="19:20" ht="15.75" x14ac:dyDescent="0.2">
      <c r="S20055" s="302">
        <v>1</v>
      </c>
      <c r="T20055" s="302"/>
    </row>
    <row r="20056" spans="19:20" ht="15.75" x14ac:dyDescent="0.2">
      <c r="S20056" s="302">
        <v>1</v>
      </c>
      <c r="T20056" s="302"/>
    </row>
    <row r="20057" spans="19:20" ht="15.75" x14ac:dyDescent="0.2">
      <c r="S20057" s="302">
        <v>1</v>
      </c>
      <c r="T20057" s="302"/>
    </row>
    <row r="20058" spans="19:20" ht="15.75" x14ac:dyDescent="0.2">
      <c r="S20058" s="302">
        <v>1</v>
      </c>
      <c r="T20058" s="302"/>
    </row>
    <row r="20059" spans="19:20" ht="15.75" x14ac:dyDescent="0.2">
      <c r="S20059" s="302">
        <v>1</v>
      </c>
      <c r="T20059" s="302"/>
    </row>
    <row r="20060" spans="19:20" ht="15.75" x14ac:dyDescent="0.2">
      <c r="S20060" s="302">
        <v>1</v>
      </c>
      <c r="T20060" s="302"/>
    </row>
    <row r="20061" spans="19:20" ht="15.75" x14ac:dyDescent="0.2">
      <c r="S20061" s="302">
        <v>1</v>
      </c>
      <c r="T20061" s="302"/>
    </row>
    <row r="20062" spans="19:20" ht="15.75" x14ac:dyDescent="0.2">
      <c r="S20062" s="302">
        <v>1</v>
      </c>
      <c r="T20062" s="302"/>
    </row>
    <row r="20063" spans="19:20" ht="15.75" x14ac:dyDescent="0.2">
      <c r="S20063" s="302">
        <v>1</v>
      </c>
      <c r="T20063" s="302"/>
    </row>
    <row r="20064" spans="19:20" ht="15.75" x14ac:dyDescent="0.2">
      <c r="S20064" s="302">
        <v>1</v>
      </c>
      <c r="T20064" s="302"/>
    </row>
    <row r="20065" spans="19:20" ht="15.75" x14ac:dyDescent="0.2">
      <c r="S20065" s="302">
        <v>1</v>
      </c>
      <c r="T20065" s="302"/>
    </row>
    <row r="20066" spans="19:20" ht="15.75" x14ac:dyDescent="0.2">
      <c r="S20066" s="302">
        <v>1</v>
      </c>
      <c r="T20066" s="302"/>
    </row>
    <row r="20067" spans="19:20" ht="15.75" x14ac:dyDescent="0.2">
      <c r="S20067" s="302">
        <v>1</v>
      </c>
      <c r="T20067" s="302"/>
    </row>
    <row r="20068" spans="19:20" ht="15.75" x14ac:dyDescent="0.2">
      <c r="S20068" s="302">
        <v>1</v>
      </c>
      <c r="T20068" s="302"/>
    </row>
    <row r="20069" spans="19:20" ht="15.75" x14ac:dyDescent="0.2">
      <c r="S20069" s="302">
        <v>1</v>
      </c>
      <c r="T20069" s="302"/>
    </row>
    <row r="20070" spans="19:20" ht="15.75" x14ac:dyDescent="0.2">
      <c r="S20070" s="302">
        <v>1</v>
      </c>
      <c r="T20070" s="302"/>
    </row>
    <row r="20071" spans="19:20" ht="15.75" x14ac:dyDescent="0.2">
      <c r="S20071" s="302">
        <v>1</v>
      </c>
      <c r="T20071" s="302"/>
    </row>
    <row r="20072" spans="19:20" ht="15.75" x14ac:dyDescent="0.2">
      <c r="S20072" s="302">
        <v>1</v>
      </c>
      <c r="T20072" s="302"/>
    </row>
    <row r="20073" spans="19:20" ht="15.75" x14ac:dyDescent="0.2">
      <c r="S20073" s="302">
        <v>1</v>
      </c>
      <c r="T20073" s="302"/>
    </row>
    <row r="20074" spans="19:20" ht="15.75" x14ac:dyDescent="0.2">
      <c r="S20074" s="302">
        <v>1</v>
      </c>
      <c r="T20074" s="302"/>
    </row>
    <row r="20075" spans="19:20" ht="15.75" x14ac:dyDescent="0.2">
      <c r="S20075" s="302">
        <v>1</v>
      </c>
      <c r="T20075" s="302"/>
    </row>
    <row r="20076" spans="19:20" ht="15.75" x14ac:dyDescent="0.2">
      <c r="S20076" s="302">
        <v>1</v>
      </c>
      <c r="T20076" s="302"/>
    </row>
    <row r="20077" spans="19:20" ht="15.75" x14ac:dyDescent="0.2">
      <c r="S20077" s="302">
        <v>1</v>
      </c>
      <c r="T20077" s="302"/>
    </row>
    <row r="20078" spans="19:20" ht="15.75" x14ac:dyDescent="0.2">
      <c r="S20078" s="302">
        <v>1</v>
      </c>
      <c r="T20078" s="302"/>
    </row>
    <row r="20079" spans="19:20" ht="15.75" x14ac:dyDescent="0.2">
      <c r="S20079" s="302">
        <v>1</v>
      </c>
      <c r="T20079" s="302"/>
    </row>
    <row r="20080" spans="19:20" ht="15.75" x14ac:dyDescent="0.2">
      <c r="S20080" s="302">
        <v>1</v>
      </c>
      <c r="T20080" s="302"/>
    </row>
    <row r="20081" spans="19:20" ht="15.75" x14ac:dyDescent="0.2">
      <c r="S20081" s="302">
        <v>1</v>
      </c>
      <c r="T20081" s="302"/>
    </row>
    <row r="20082" spans="19:20" ht="15.75" x14ac:dyDescent="0.2">
      <c r="S20082" s="302">
        <v>1</v>
      </c>
      <c r="T20082" s="302"/>
    </row>
    <row r="20083" spans="19:20" ht="15.75" x14ac:dyDescent="0.2">
      <c r="S20083" s="302">
        <v>1</v>
      </c>
      <c r="T20083" s="302"/>
    </row>
    <row r="20084" spans="19:20" ht="15.75" x14ac:dyDescent="0.2">
      <c r="S20084" s="302">
        <v>1</v>
      </c>
      <c r="T20084" s="302"/>
    </row>
    <row r="20085" spans="19:20" ht="15.75" x14ac:dyDescent="0.2">
      <c r="S20085" s="302">
        <v>1</v>
      </c>
      <c r="T20085" s="302"/>
    </row>
    <row r="20086" spans="19:20" ht="15.75" x14ac:dyDescent="0.2">
      <c r="S20086" s="302">
        <v>1</v>
      </c>
      <c r="T20086" s="302"/>
    </row>
    <row r="20087" spans="19:20" ht="15.75" x14ac:dyDescent="0.2">
      <c r="S20087" s="302">
        <v>1</v>
      </c>
      <c r="T20087" s="302"/>
    </row>
    <row r="20088" spans="19:20" ht="15.75" x14ac:dyDescent="0.2">
      <c r="S20088" s="302">
        <v>1</v>
      </c>
      <c r="T20088" s="302"/>
    </row>
    <row r="20089" spans="19:20" ht="15.75" x14ac:dyDescent="0.2">
      <c r="S20089" s="302">
        <v>1</v>
      </c>
      <c r="T20089" s="302"/>
    </row>
    <row r="20090" spans="19:20" ht="15.75" x14ac:dyDescent="0.2">
      <c r="S20090" s="302">
        <v>1</v>
      </c>
      <c r="T20090" s="302"/>
    </row>
    <row r="20091" spans="19:20" ht="15.75" x14ac:dyDescent="0.2">
      <c r="S20091" s="302">
        <v>1</v>
      </c>
      <c r="T20091" s="302"/>
    </row>
    <row r="20092" spans="19:20" ht="15.75" x14ac:dyDescent="0.2">
      <c r="S20092" s="302">
        <v>1</v>
      </c>
      <c r="T20092" s="302"/>
    </row>
    <row r="20093" spans="19:20" ht="15.75" x14ac:dyDescent="0.2">
      <c r="S20093" s="302">
        <v>1</v>
      </c>
      <c r="T20093" s="302"/>
    </row>
    <row r="20094" spans="19:20" ht="15.75" x14ac:dyDescent="0.2">
      <c r="S20094" s="302">
        <v>1</v>
      </c>
      <c r="T20094" s="302"/>
    </row>
    <row r="20095" spans="19:20" ht="15.75" x14ac:dyDescent="0.2">
      <c r="S20095" s="302">
        <v>1</v>
      </c>
      <c r="T20095" s="302"/>
    </row>
    <row r="20096" spans="19:20" ht="15.75" x14ac:dyDescent="0.2">
      <c r="S20096" s="302">
        <v>1</v>
      </c>
      <c r="T20096" s="302"/>
    </row>
    <row r="20097" spans="19:20" ht="15.75" x14ac:dyDescent="0.2">
      <c r="S20097" s="302">
        <v>1</v>
      </c>
      <c r="T20097" s="302"/>
    </row>
    <row r="20098" spans="19:20" ht="15.75" x14ac:dyDescent="0.2">
      <c r="S20098" s="302">
        <v>1</v>
      </c>
      <c r="T20098" s="302"/>
    </row>
    <row r="20099" spans="19:20" ht="15.75" x14ac:dyDescent="0.2">
      <c r="S20099" s="302">
        <v>1</v>
      </c>
      <c r="T20099" s="302"/>
    </row>
    <row r="20100" spans="19:20" ht="15.75" x14ac:dyDescent="0.2">
      <c r="S20100" s="302">
        <v>1</v>
      </c>
      <c r="T20100" s="302"/>
    </row>
    <row r="20101" spans="19:20" ht="15.75" x14ac:dyDescent="0.2">
      <c r="S20101" s="302">
        <v>1</v>
      </c>
      <c r="T20101" s="302"/>
    </row>
    <row r="20102" spans="19:20" ht="15.75" x14ac:dyDescent="0.2">
      <c r="S20102" s="302">
        <v>1</v>
      </c>
      <c r="T20102" s="302"/>
    </row>
    <row r="20103" spans="19:20" ht="15.75" x14ac:dyDescent="0.2">
      <c r="S20103" s="302">
        <v>1</v>
      </c>
      <c r="T20103" s="302"/>
    </row>
    <row r="20104" spans="19:20" ht="15.75" x14ac:dyDescent="0.2">
      <c r="S20104" s="302">
        <v>1</v>
      </c>
      <c r="T20104" s="302"/>
    </row>
    <row r="20105" spans="19:20" ht="15.75" x14ac:dyDescent="0.2">
      <c r="S20105" s="302">
        <v>1</v>
      </c>
      <c r="T20105" s="302"/>
    </row>
    <row r="20106" spans="19:20" ht="15.75" x14ac:dyDescent="0.2">
      <c r="S20106" s="302">
        <v>1</v>
      </c>
      <c r="T20106" s="302"/>
    </row>
    <row r="20107" spans="19:20" ht="15.75" x14ac:dyDescent="0.2">
      <c r="S20107" s="302">
        <v>1</v>
      </c>
      <c r="T20107" s="302"/>
    </row>
    <row r="20108" spans="19:20" ht="15.75" x14ac:dyDescent="0.2">
      <c r="S20108" s="302">
        <v>1</v>
      </c>
      <c r="T20108" s="302"/>
    </row>
    <row r="20109" spans="19:20" ht="15.75" x14ac:dyDescent="0.2">
      <c r="S20109" s="302">
        <v>1</v>
      </c>
      <c r="T20109" s="302"/>
    </row>
    <row r="20110" spans="19:20" ht="15.75" x14ac:dyDescent="0.2">
      <c r="S20110" s="302">
        <v>1</v>
      </c>
      <c r="T20110" s="302"/>
    </row>
    <row r="20111" spans="19:20" ht="15.75" x14ac:dyDescent="0.2">
      <c r="S20111" s="302">
        <v>1</v>
      </c>
      <c r="T20111" s="302"/>
    </row>
    <row r="20112" spans="19:20" ht="15.75" x14ac:dyDescent="0.2">
      <c r="S20112" s="302">
        <v>1</v>
      </c>
      <c r="T20112" s="302"/>
    </row>
    <row r="20113" spans="19:20" ht="15.75" x14ac:dyDescent="0.2">
      <c r="S20113" s="302">
        <v>1</v>
      </c>
      <c r="T20113" s="302"/>
    </row>
    <row r="20114" spans="19:20" ht="15.75" x14ac:dyDescent="0.2">
      <c r="S20114" s="302">
        <v>1</v>
      </c>
      <c r="T20114" s="302"/>
    </row>
    <row r="20115" spans="19:20" ht="15.75" x14ac:dyDescent="0.2">
      <c r="S20115" s="302">
        <v>1</v>
      </c>
      <c r="T20115" s="302"/>
    </row>
    <row r="20116" spans="19:20" ht="15.75" x14ac:dyDescent="0.2">
      <c r="S20116" s="302">
        <v>1</v>
      </c>
      <c r="T20116" s="302"/>
    </row>
    <row r="20117" spans="19:20" ht="15.75" x14ac:dyDescent="0.2">
      <c r="S20117" s="302">
        <v>1</v>
      </c>
      <c r="T20117" s="302"/>
    </row>
    <row r="20118" spans="19:20" ht="15.75" x14ac:dyDescent="0.2">
      <c r="S20118" s="302">
        <v>1</v>
      </c>
      <c r="T20118" s="302"/>
    </row>
    <row r="20119" spans="19:20" ht="15.75" x14ac:dyDescent="0.2">
      <c r="S20119" s="302">
        <v>1</v>
      </c>
      <c r="T20119" s="302"/>
    </row>
    <row r="20120" spans="19:20" ht="15.75" x14ac:dyDescent="0.2">
      <c r="S20120" s="302">
        <v>1</v>
      </c>
      <c r="T20120" s="302"/>
    </row>
    <row r="20121" spans="19:20" ht="15.75" x14ac:dyDescent="0.2">
      <c r="S20121" s="302">
        <v>1</v>
      </c>
      <c r="T20121" s="302"/>
    </row>
    <row r="20122" spans="19:20" ht="15.75" x14ac:dyDescent="0.2">
      <c r="S20122" s="302">
        <v>1</v>
      </c>
      <c r="T20122" s="302"/>
    </row>
    <row r="20123" spans="19:20" ht="15.75" x14ac:dyDescent="0.2">
      <c r="S20123" s="302">
        <v>1</v>
      </c>
      <c r="T20123" s="302"/>
    </row>
    <row r="20124" spans="19:20" ht="15.75" x14ac:dyDescent="0.2">
      <c r="S20124" s="302">
        <v>1</v>
      </c>
      <c r="T20124" s="302"/>
    </row>
    <row r="20125" spans="19:20" ht="15.75" x14ac:dyDescent="0.2">
      <c r="S20125" s="302">
        <v>1</v>
      </c>
      <c r="T20125" s="302"/>
    </row>
    <row r="20126" spans="19:20" ht="15.75" x14ac:dyDescent="0.2">
      <c r="S20126" s="302">
        <v>1</v>
      </c>
      <c r="T20126" s="302"/>
    </row>
    <row r="20127" spans="19:20" ht="15.75" x14ac:dyDescent="0.2">
      <c r="S20127" s="302">
        <v>1</v>
      </c>
      <c r="T20127" s="302"/>
    </row>
    <row r="20128" spans="19:20" ht="15.75" x14ac:dyDescent="0.2">
      <c r="S20128" s="302">
        <v>1</v>
      </c>
      <c r="T20128" s="302"/>
    </row>
    <row r="20129" spans="19:20" ht="15.75" x14ac:dyDescent="0.2">
      <c r="S20129" s="302">
        <v>1</v>
      </c>
      <c r="T20129" s="302"/>
    </row>
    <row r="20130" spans="19:20" ht="15.75" x14ac:dyDescent="0.2">
      <c r="S20130" s="302">
        <v>1</v>
      </c>
      <c r="T20130" s="302"/>
    </row>
    <row r="20131" spans="19:20" ht="15.75" x14ac:dyDescent="0.2">
      <c r="S20131" s="302">
        <v>1</v>
      </c>
      <c r="T20131" s="302"/>
    </row>
    <row r="20132" spans="19:20" ht="15.75" x14ac:dyDescent="0.2">
      <c r="S20132" s="302">
        <v>1</v>
      </c>
      <c r="T20132" s="302"/>
    </row>
    <row r="20133" spans="19:20" ht="15.75" x14ac:dyDescent="0.2">
      <c r="S20133" s="302">
        <v>1</v>
      </c>
      <c r="T20133" s="302"/>
    </row>
    <row r="20134" spans="19:20" ht="15.75" x14ac:dyDescent="0.2">
      <c r="S20134" s="302">
        <v>1</v>
      </c>
      <c r="T20134" s="302"/>
    </row>
    <row r="20135" spans="19:20" ht="15.75" x14ac:dyDescent="0.2">
      <c r="S20135" s="302">
        <v>1</v>
      </c>
      <c r="T20135" s="302"/>
    </row>
    <row r="20136" spans="19:20" ht="15.75" x14ac:dyDescent="0.2">
      <c r="S20136" s="302">
        <v>1</v>
      </c>
      <c r="T20136" s="302"/>
    </row>
    <row r="20137" spans="19:20" ht="15.75" x14ac:dyDescent="0.2">
      <c r="S20137" s="302">
        <v>1</v>
      </c>
      <c r="T20137" s="302"/>
    </row>
    <row r="20138" spans="19:20" ht="15.75" x14ac:dyDescent="0.2">
      <c r="S20138" s="302">
        <v>1</v>
      </c>
      <c r="T20138" s="302"/>
    </row>
    <row r="20139" spans="19:20" ht="15.75" x14ac:dyDescent="0.2">
      <c r="S20139" s="302">
        <v>1</v>
      </c>
      <c r="T20139" s="302"/>
    </row>
    <row r="20140" spans="19:20" ht="15.75" x14ac:dyDescent="0.2">
      <c r="S20140" s="302">
        <v>1</v>
      </c>
      <c r="T20140" s="302"/>
    </row>
    <row r="20141" spans="19:20" ht="15.75" x14ac:dyDescent="0.2">
      <c r="S20141" s="302">
        <v>1</v>
      </c>
      <c r="T20141" s="302"/>
    </row>
    <row r="20142" spans="19:20" ht="15.75" x14ac:dyDescent="0.2">
      <c r="S20142" s="302">
        <v>1</v>
      </c>
      <c r="T20142" s="302"/>
    </row>
    <row r="20143" spans="19:20" ht="15.75" x14ac:dyDescent="0.2">
      <c r="S20143" s="302">
        <v>1</v>
      </c>
      <c r="T20143" s="302"/>
    </row>
    <row r="20144" spans="19:20" ht="15.75" x14ac:dyDescent="0.2">
      <c r="S20144" s="302">
        <v>1</v>
      </c>
      <c r="T20144" s="302"/>
    </row>
    <row r="20145" spans="19:20" ht="15.75" x14ac:dyDescent="0.2">
      <c r="S20145" s="302">
        <v>1</v>
      </c>
      <c r="T20145" s="302"/>
    </row>
    <row r="20146" spans="19:20" ht="15.75" x14ac:dyDescent="0.2">
      <c r="S20146" s="302">
        <v>1</v>
      </c>
      <c r="T20146" s="302"/>
    </row>
    <row r="20147" spans="19:20" ht="15.75" x14ac:dyDescent="0.2">
      <c r="S20147" s="302">
        <v>1</v>
      </c>
      <c r="T20147" s="302"/>
    </row>
    <row r="20148" spans="19:20" ht="15.75" x14ac:dyDescent="0.2">
      <c r="S20148" s="302">
        <v>1</v>
      </c>
      <c r="T20148" s="302"/>
    </row>
    <row r="20149" spans="19:20" ht="15.75" x14ac:dyDescent="0.2">
      <c r="S20149" s="302">
        <v>1</v>
      </c>
      <c r="T20149" s="302"/>
    </row>
    <row r="20150" spans="19:20" ht="15.75" x14ac:dyDescent="0.2">
      <c r="S20150" s="302">
        <v>1</v>
      </c>
      <c r="T20150" s="302"/>
    </row>
    <row r="20151" spans="19:20" ht="15.75" x14ac:dyDescent="0.2">
      <c r="S20151" s="302">
        <v>1</v>
      </c>
      <c r="T20151" s="302"/>
    </row>
    <row r="20152" spans="19:20" ht="15.75" x14ac:dyDescent="0.2">
      <c r="S20152" s="302">
        <v>1</v>
      </c>
      <c r="T20152" s="302"/>
    </row>
    <row r="20153" spans="19:20" ht="15.75" x14ac:dyDescent="0.2">
      <c r="S20153" s="302">
        <v>1</v>
      </c>
      <c r="T20153" s="302"/>
    </row>
    <row r="20154" spans="19:20" ht="15.75" x14ac:dyDescent="0.2">
      <c r="S20154" s="302">
        <v>1</v>
      </c>
      <c r="T20154" s="302"/>
    </row>
    <row r="20155" spans="19:20" ht="15.75" x14ac:dyDescent="0.2">
      <c r="S20155" s="302">
        <v>1</v>
      </c>
      <c r="T20155" s="302"/>
    </row>
    <row r="20156" spans="19:20" ht="15.75" x14ac:dyDescent="0.2">
      <c r="S20156" s="302">
        <v>1</v>
      </c>
      <c r="T20156" s="302"/>
    </row>
    <row r="20157" spans="19:20" ht="15.75" x14ac:dyDescent="0.2">
      <c r="S20157" s="302">
        <v>1</v>
      </c>
      <c r="T20157" s="302"/>
    </row>
    <row r="20158" spans="19:20" ht="15.75" x14ac:dyDescent="0.2">
      <c r="S20158" s="302">
        <v>1</v>
      </c>
      <c r="T20158" s="302"/>
    </row>
    <row r="20159" spans="19:20" ht="15.75" x14ac:dyDescent="0.2">
      <c r="S20159" s="302">
        <v>1</v>
      </c>
      <c r="T20159" s="302"/>
    </row>
    <row r="20160" spans="19:20" ht="15.75" x14ac:dyDescent="0.2">
      <c r="S20160" s="302">
        <v>1</v>
      </c>
      <c r="T20160" s="302"/>
    </row>
    <row r="20161" spans="19:20" ht="15.75" x14ac:dyDescent="0.2">
      <c r="S20161" s="302">
        <v>1</v>
      </c>
      <c r="T20161" s="302"/>
    </row>
    <row r="20162" spans="19:20" ht="15.75" x14ac:dyDescent="0.2">
      <c r="S20162" s="302">
        <v>1</v>
      </c>
      <c r="T20162" s="302"/>
    </row>
    <row r="20163" spans="19:20" ht="15.75" x14ac:dyDescent="0.2">
      <c r="S20163" s="302">
        <v>1</v>
      </c>
      <c r="T20163" s="302"/>
    </row>
    <row r="20164" spans="19:20" ht="15.75" x14ac:dyDescent="0.2">
      <c r="S20164" s="302">
        <v>1</v>
      </c>
      <c r="T20164" s="302"/>
    </row>
    <row r="20165" spans="19:20" ht="15.75" x14ac:dyDescent="0.2">
      <c r="S20165" s="302">
        <v>1</v>
      </c>
      <c r="T20165" s="302"/>
    </row>
    <row r="20166" spans="19:20" ht="15.75" x14ac:dyDescent="0.2">
      <c r="S20166" s="302">
        <v>1</v>
      </c>
      <c r="T20166" s="302"/>
    </row>
    <row r="20167" spans="19:20" ht="15.75" x14ac:dyDescent="0.2">
      <c r="S20167" s="302">
        <v>1</v>
      </c>
      <c r="T20167" s="302"/>
    </row>
    <row r="20168" spans="19:20" ht="15.75" x14ac:dyDescent="0.2">
      <c r="S20168" s="302">
        <v>1</v>
      </c>
      <c r="T20168" s="302"/>
    </row>
    <row r="20169" spans="19:20" ht="15.75" x14ac:dyDescent="0.2">
      <c r="S20169" s="302">
        <v>1</v>
      </c>
      <c r="T20169" s="302"/>
    </row>
    <row r="20170" spans="19:20" ht="15.75" x14ac:dyDescent="0.2">
      <c r="S20170" s="302">
        <v>1</v>
      </c>
      <c r="T20170" s="302"/>
    </row>
    <row r="20171" spans="19:20" ht="15.75" x14ac:dyDescent="0.2">
      <c r="S20171" s="302">
        <v>1</v>
      </c>
      <c r="T20171" s="302"/>
    </row>
    <row r="20172" spans="19:20" ht="15.75" x14ac:dyDescent="0.2">
      <c r="S20172" s="302">
        <v>1</v>
      </c>
      <c r="T20172" s="302"/>
    </row>
    <row r="20173" spans="19:20" ht="15.75" x14ac:dyDescent="0.2">
      <c r="S20173" s="302">
        <v>1</v>
      </c>
      <c r="T20173" s="302"/>
    </row>
    <row r="20174" spans="19:20" ht="15.75" x14ac:dyDescent="0.2">
      <c r="S20174" s="302">
        <v>1</v>
      </c>
      <c r="T20174" s="302"/>
    </row>
    <row r="20175" spans="19:20" ht="15.75" x14ac:dyDescent="0.2">
      <c r="S20175" s="302">
        <v>1</v>
      </c>
      <c r="T20175" s="302"/>
    </row>
    <row r="20176" spans="19:20" ht="15.75" x14ac:dyDescent="0.2">
      <c r="S20176" s="302">
        <v>1</v>
      </c>
      <c r="T20176" s="302"/>
    </row>
    <row r="20177" spans="19:20" ht="15.75" x14ac:dyDescent="0.2">
      <c r="S20177" s="302">
        <v>1</v>
      </c>
      <c r="T20177" s="302"/>
    </row>
    <row r="20178" spans="19:20" ht="15.75" x14ac:dyDescent="0.2">
      <c r="S20178" s="302">
        <v>1</v>
      </c>
      <c r="T20178" s="302"/>
    </row>
    <row r="20179" spans="19:20" ht="15.75" x14ac:dyDescent="0.2">
      <c r="S20179" s="302">
        <v>1</v>
      </c>
      <c r="T20179" s="302"/>
    </row>
    <row r="20180" spans="19:20" ht="15.75" x14ac:dyDescent="0.2">
      <c r="S20180" s="302">
        <v>1</v>
      </c>
      <c r="T20180" s="302"/>
    </row>
    <row r="20181" spans="19:20" ht="15.75" x14ac:dyDescent="0.2">
      <c r="S20181" s="302">
        <v>1</v>
      </c>
      <c r="T20181" s="302"/>
    </row>
    <row r="20182" spans="19:20" ht="15.75" x14ac:dyDescent="0.2">
      <c r="S20182" s="302">
        <v>1</v>
      </c>
      <c r="T20182" s="302"/>
    </row>
    <row r="20183" spans="19:20" ht="15.75" x14ac:dyDescent="0.2">
      <c r="S20183" s="302">
        <v>1</v>
      </c>
      <c r="T20183" s="302"/>
    </row>
    <row r="20184" spans="19:20" ht="15.75" x14ac:dyDescent="0.2">
      <c r="S20184" s="302">
        <v>1</v>
      </c>
      <c r="T20184" s="302"/>
    </row>
    <row r="20185" spans="19:20" ht="15.75" x14ac:dyDescent="0.2">
      <c r="S20185" s="302">
        <v>1</v>
      </c>
      <c r="T20185" s="302"/>
    </row>
    <row r="20186" spans="19:20" ht="15.75" x14ac:dyDescent="0.2">
      <c r="S20186" s="302">
        <v>1</v>
      </c>
      <c r="T20186" s="302"/>
    </row>
    <row r="20187" spans="19:20" ht="15.75" x14ac:dyDescent="0.2">
      <c r="S20187" s="302">
        <v>1</v>
      </c>
      <c r="T20187" s="302"/>
    </row>
    <row r="20188" spans="19:20" ht="15.75" x14ac:dyDescent="0.2">
      <c r="S20188" s="302">
        <v>1</v>
      </c>
      <c r="T20188" s="302"/>
    </row>
    <row r="20189" spans="19:20" ht="15.75" x14ac:dyDescent="0.2">
      <c r="S20189" s="302">
        <v>1</v>
      </c>
      <c r="T20189" s="302"/>
    </row>
    <row r="20190" spans="19:20" ht="15.75" x14ac:dyDescent="0.2">
      <c r="S20190" s="302">
        <v>1</v>
      </c>
      <c r="T20190" s="302"/>
    </row>
    <row r="20191" spans="19:20" ht="15.75" x14ac:dyDescent="0.2">
      <c r="S20191" s="302">
        <v>1</v>
      </c>
      <c r="T20191" s="302"/>
    </row>
    <row r="20192" spans="19:20" ht="15.75" x14ac:dyDescent="0.2">
      <c r="S20192" s="302">
        <v>1</v>
      </c>
      <c r="T20192" s="302"/>
    </row>
    <row r="20193" spans="19:20" ht="15.75" x14ac:dyDescent="0.2">
      <c r="S20193" s="302">
        <v>1</v>
      </c>
      <c r="T20193" s="302"/>
    </row>
    <row r="20194" spans="19:20" ht="15.75" x14ac:dyDescent="0.2">
      <c r="S20194" s="302">
        <v>1</v>
      </c>
      <c r="T20194" s="302"/>
    </row>
    <row r="20195" spans="19:20" ht="15.75" x14ac:dyDescent="0.2">
      <c r="S20195" s="302">
        <v>1</v>
      </c>
      <c r="T20195" s="302"/>
    </row>
    <row r="20196" spans="19:20" ht="15.75" x14ac:dyDescent="0.2">
      <c r="S20196" s="302">
        <v>1</v>
      </c>
      <c r="T20196" s="302"/>
    </row>
    <row r="20197" spans="19:20" ht="15.75" x14ac:dyDescent="0.2">
      <c r="S20197" s="302">
        <v>1</v>
      </c>
      <c r="T20197" s="302"/>
    </row>
    <row r="20198" spans="19:20" ht="15.75" x14ac:dyDescent="0.2">
      <c r="S20198" s="302">
        <v>1</v>
      </c>
      <c r="T20198" s="302"/>
    </row>
    <row r="20199" spans="19:20" ht="15.75" x14ac:dyDescent="0.2">
      <c r="S20199" s="302">
        <v>1</v>
      </c>
      <c r="T20199" s="302"/>
    </row>
    <row r="20200" spans="19:20" ht="15.75" x14ac:dyDescent="0.2">
      <c r="S20200" s="302">
        <v>1</v>
      </c>
      <c r="T20200" s="302"/>
    </row>
    <row r="20201" spans="19:20" ht="15.75" x14ac:dyDescent="0.2">
      <c r="S20201" s="302">
        <v>1</v>
      </c>
      <c r="T20201" s="302"/>
    </row>
    <row r="20202" spans="19:20" ht="15.75" x14ac:dyDescent="0.2">
      <c r="S20202" s="302">
        <v>1</v>
      </c>
      <c r="T20202" s="302"/>
    </row>
    <row r="20203" spans="19:20" ht="15.75" x14ac:dyDescent="0.2">
      <c r="S20203" s="302">
        <v>1</v>
      </c>
      <c r="T20203" s="302"/>
    </row>
    <row r="20204" spans="19:20" ht="15.75" x14ac:dyDescent="0.2">
      <c r="S20204" s="302">
        <v>1</v>
      </c>
      <c r="T20204" s="302"/>
    </row>
    <row r="20205" spans="19:20" ht="15.75" x14ac:dyDescent="0.2">
      <c r="S20205" s="302">
        <v>1</v>
      </c>
      <c r="T20205" s="302"/>
    </row>
    <row r="20206" spans="19:20" ht="15.75" x14ac:dyDescent="0.2">
      <c r="S20206" s="302">
        <v>1</v>
      </c>
      <c r="T20206" s="302"/>
    </row>
    <row r="20207" spans="19:20" ht="15.75" x14ac:dyDescent="0.2">
      <c r="S20207" s="302">
        <v>1</v>
      </c>
      <c r="T20207" s="302"/>
    </row>
    <row r="20208" spans="19:20" ht="15.75" x14ac:dyDescent="0.2">
      <c r="S20208" s="302">
        <v>1</v>
      </c>
      <c r="T20208" s="302"/>
    </row>
    <row r="20209" spans="19:20" ht="15.75" x14ac:dyDescent="0.2">
      <c r="S20209" s="302">
        <v>1</v>
      </c>
      <c r="T20209" s="302"/>
    </row>
    <row r="20210" spans="19:20" ht="15.75" x14ac:dyDescent="0.2">
      <c r="S20210" s="302">
        <v>1</v>
      </c>
      <c r="T20210" s="302"/>
    </row>
    <row r="20211" spans="19:20" ht="15.75" x14ac:dyDescent="0.2">
      <c r="S20211" s="302">
        <v>1</v>
      </c>
      <c r="T20211" s="302"/>
    </row>
    <row r="20212" spans="19:20" ht="15.75" x14ac:dyDescent="0.2">
      <c r="S20212" s="302">
        <v>1</v>
      </c>
      <c r="T20212" s="302"/>
    </row>
    <row r="20213" spans="19:20" ht="15.75" x14ac:dyDescent="0.2">
      <c r="S20213" s="302">
        <v>1</v>
      </c>
      <c r="T20213" s="302"/>
    </row>
    <row r="20214" spans="19:20" ht="15.75" x14ac:dyDescent="0.2">
      <c r="S20214" s="302">
        <v>1</v>
      </c>
      <c r="T20214" s="302"/>
    </row>
    <row r="20215" spans="19:20" ht="15.75" x14ac:dyDescent="0.2">
      <c r="S20215" s="302">
        <v>1</v>
      </c>
      <c r="T20215" s="302"/>
    </row>
    <row r="20216" spans="19:20" ht="15.75" x14ac:dyDescent="0.2">
      <c r="S20216" s="302">
        <v>1</v>
      </c>
      <c r="T20216" s="302"/>
    </row>
    <row r="20217" spans="19:20" ht="15.75" x14ac:dyDescent="0.2">
      <c r="S20217" s="302">
        <v>1</v>
      </c>
      <c r="T20217" s="302"/>
    </row>
    <row r="20218" spans="19:20" ht="15.75" x14ac:dyDescent="0.2">
      <c r="S20218" s="302">
        <v>1</v>
      </c>
      <c r="T20218" s="302"/>
    </row>
    <row r="20219" spans="19:20" ht="15.75" x14ac:dyDescent="0.2">
      <c r="S20219" s="302">
        <v>1</v>
      </c>
      <c r="T20219" s="302"/>
    </row>
    <row r="20220" spans="19:20" ht="15.75" x14ac:dyDescent="0.2">
      <c r="S20220" s="302">
        <v>1</v>
      </c>
      <c r="T20220" s="302"/>
    </row>
    <row r="20221" spans="19:20" ht="15.75" x14ac:dyDescent="0.2">
      <c r="S20221" s="302">
        <v>1</v>
      </c>
      <c r="T20221" s="302"/>
    </row>
    <row r="20222" spans="19:20" ht="15.75" x14ac:dyDescent="0.2">
      <c r="S20222" s="302">
        <v>1</v>
      </c>
      <c r="T20222" s="302"/>
    </row>
    <row r="20223" spans="19:20" ht="15.75" x14ac:dyDescent="0.2">
      <c r="S20223" s="302">
        <v>1</v>
      </c>
      <c r="T20223" s="302"/>
    </row>
    <row r="20224" spans="19:20" ht="15.75" x14ac:dyDescent="0.2">
      <c r="S20224" s="302">
        <v>1</v>
      </c>
      <c r="T20224" s="302"/>
    </row>
    <row r="20225" spans="19:20" ht="15.75" x14ac:dyDescent="0.2">
      <c r="S20225" s="302">
        <v>1</v>
      </c>
      <c r="T20225" s="302"/>
    </row>
    <row r="20226" spans="19:20" ht="15.75" x14ac:dyDescent="0.2">
      <c r="S20226" s="302">
        <v>1</v>
      </c>
      <c r="T20226" s="302"/>
    </row>
    <row r="20227" spans="19:20" ht="15.75" x14ac:dyDescent="0.2">
      <c r="S20227" s="302">
        <v>1</v>
      </c>
      <c r="T20227" s="302"/>
    </row>
    <row r="20228" spans="19:20" ht="15.75" x14ac:dyDescent="0.2">
      <c r="S20228" s="302">
        <v>1</v>
      </c>
      <c r="T20228" s="302"/>
    </row>
    <row r="20229" spans="19:20" ht="15.75" x14ac:dyDescent="0.2">
      <c r="S20229" s="302">
        <v>1</v>
      </c>
      <c r="T20229" s="302"/>
    </row>
    <row r="20230" spans="19:20" ht="15.75" x14ac:dyDescent="0.2">
      <c r="S20230" s="302">
        <v>1</v>
      </c>
      <c r="T20230" s="302"/>
    </row>
    <row r="20231" spans="19:20" ht="15.75" x14ac:dyDescent="0.2">
      <c r="S20231" s="302">
        <v>1</v>
      </c>
      <c r="T20231" s="302"/>
    </row>
    <row r="20232" spans="19:20" ht="15.75" x14ac:dyDescent="0.2">
      <c r="S20232" s="302">
        <v>1</v>
      </c>
      <c r="T20232" s="302"/>
    </row>
    <row r="20233" spans="19:20" ht="15.75" x14ac:dyDescent="0.2">
      <c r="S20233" s="302">
        <v>1</v>
      </c>
      <c r="T20233" s="302"/>
    </row>
    <row r="20234" spans="19:20" ht="15.75" x14ac:dyDescent="0.2">
      <c r="S20234" s="302">
        <v>1</v>
      </c>
      <c r="T20234" s="302"/>
    </row>
    <row r="20235" spans="19:20" ht="15.75" x14ac:dyDescent="0.2">
      <c r="S20235" s="302">
        <v>1</v>
      </c>
      <c r="T20235" s="302"/>
    </row>
    <row r="20236" spans="19:20" ht="15.75" x14ac:dyDescent="0.2">
      <c r="S20236" s="302">
        <v>1</v>
      </c>
      <c r="T20236" s="302"/>
    </row>
    <row r="20237" spans="19:20" ht="15.75" x14ac:dyDescent="0.2">
      <c r="S20237" s="302">
        <v>1</v>
      </c>
      <c r="T20237" s="302"/>
    </row>
    <row r="20238" spans="19:20" ht="15.75" x14ac:dyDescent="0.2">
      <c r="S20238" s="302">
        <v>1</v>
      </c>
      <c r="T20238" s="302"/>
    </row>
    <row r="20239" spans="19:20" ht="15.75" x14ac:dyDescent="0.2">
      <c r="S20239" s="302">
        <v>1</v>
      </c>
      <c r="T20239" s="302"/>
    </row>
    <row r="20240" spans="19:20" ht="15.75" x14ac:dyDescent="0.2">
      <c r="S20240" s="302">
        <v>1</v>
      </c>
      <c r="T20240" s="302"/>
    </row>
    <row r="20241" spans="19:20" ht="15.75" x14ac:dyDescent="0.2">
      <c r="S20241" s="302">
        <v>1</v>
      </c>
      <c r="T20241" s="302"/>
    </row>
    <row r="20242" spans="19:20" ht="15.75" x14ac:dyDescent="0.2">
      <c r="S20242" s="302">
        <v>1</v>
      </c>
      <c r="T20242" s="302"/>
    </row>
    <row r="20243" spans="19:20" ht="15.75" x14ac:dyDescent="0.2">
      <c r="S20243" s="302">
        <v>1</v>
      </c>
      <c r="T20243" s="302"/>
    </row>
    <row r="20244" spans="19:20" ht="15.75" x14ac:dyDescent="0.2">
      <c r="S20244" s="302">
        <v>1</v>
      </c>
      <c r="T20244" s="302"/>
    </row>
    <row r="20245" spans="19:20" ht="15.75" x14ac:dyDescent="0.2">
      <c r="S20245" s="302">
        <v>1</v>
      </c>
      <c r="T20245" s="302"/>
    </row>
    <row r="20246" spans="19:20" ht="15.75" x14ac:dyDescent="0.2">
      <c r="S20246" s="302">
        <v>1</v>
      </c>
      <c r="T20246" s="302"/>
    </row>
    <row r="20247" spans="19:20" ht="15.75" x14ac:dyDescent="0.2">
      <c r="S20247" s="302">
        <v>1</v>
      </c>
      <c r="T20247" s="302"/>
    </row>
    <row r="20248" spans="19:20" ht="15.75" x14ac:dyDescent="0.2">
      <c r="S20248" s="302">
        <v>1</v>
      </c>
      <c r="T20248" s="302"/>
    </row>
    <row r="20249" spans="19:20" ht="15.75" x14ac:dyDescent="0.2">
      <c r="S20249" s="302">
        <v>1</v>
      </c>
      <c r="T20249" s="302"/>
    </row>
    <row r="20250" spans="19:20" ht="15.75" x14ac:dyDescent="0.2">
      <c r="S20250" s="302">
        <v>1</v>
      </c>
      <c r="T20250" s="302"/>
    </row>
    <row r="20251" spans="19:20" ht="15.75" x14ac:dyDescent="0.2">
      <c r="S20251" s="302">
        <v>1</v>
      </c>
      <c r="T20251" s="302"/>
    </row>
    <row r="20252" spans="19:20" ht="15.75" x14ac:dyDescent="0.2">
      <c r="S20252" s="302">
        <v>1</v>
      </c>
      <c r="T20252" s="302"/>
    </row>
    <row r="20253" spans="19:20" ht="15.75" x14ac:dyDescent="0.2">
      <c r="S20253" s="302">
        <v>1</v>
      </c>
      <c r="T20253" s="302"/>
    </row>
    <row r="20254" spans="19:20" ht="15.75" x14ac:dyDescent="0.2">
      <c r="S20254" s="302">
        <v>1</v>
      </c>
      <c r="T20254" s="302"/>
    </row>
    <row r="20255" spans="19:20" ht="15.75" x14ac:dyDescent="0.2">
      <c r="S20255" s="302">
        <v>1</v>
      </c>
      <c r="T20255" s="302"/>
    </row>
    <row r="20256" spans="19:20" ht="15.75" x14ac:dyDescent="0.2">
      <c r="S20256" s="302">
        <v>1</v>
      </c>
      <c r="T20256" s="302"/>
    </row>
    <row r="20257" spans="19:20" ht="15.75" x14ac:dyDescent="0.2">
      <c r="S20257" s="302">
        <v>1</v>
      </c>
      <c r="T20257" s="302"/>
    </row>
    <row r="20258" spans="19:20" ht="15.75" x14ac:dyDescent="0.2">
      <c r="S20258" s="302">
        <v>1</v>
      </c>
      <c r="T20258" s="302"/>
    </row>
    <row r="20259" spans="19:20" ht="15.75" x14ac:dyDescent="0.2">
      <c r="S20259" s="302">
        <v>1</v>
      </c>
      <c r="T20259" s="302"/>
    </row>
    <row r="20260" spans="19:20" ht="15.75" x14ac:dyDescent="0.2">
      <c r="S20260" s="302">
        <v>1</v>
      </c>
      <c r="T20260" s="302"/>
    </row>
    <row r="20261" spans="19:20" ht="15.75" x14ac:dyDescent="0.2">
      <c r="S20261" s="302">
        <v>1</v>
      </c>
      <c r="T20261" s="302"/>
    </row>
    <row r="20262" spans="19:20" ht="15.75" x14ac:dyDescent="0.2">
      <c r="S20262" s="302">
        <v>1</v>
      </c>
      <c r="T20262" s="302"/>
    </row>
    <row r="20263" spans="19:20" ht="15.75" x14ac:dyDescent="0.2">
      <c r="S20263" s="302">
        <v>1</v>
      </c>
      <c r="T20263" s="302"/>
    </row>
    <row r="20264" spans="19:20" ht="15.75" x14ac:dyDescent="0.2">
      <c r="S20264" s="302">
        <v>1</v>
      </c>
      <c r="T20264" s="302"/>
    </row>
    <row r="20265" spans="19:20" ht="15.75" x14ac:dyDescent="0.2">
      <c r="S20265" s="302">
        <v>1</v>
      </c>
      <c r="T20265" s="302"/>
    </row>
    <row r="20266" spans="19:20" ht="15.75" x14ac:dyDescent="0.2">
      <c r="S20266" s="302">
        <v>1</v>
      </c>
      <c r="T20266" s="302"/>
    </row>
    <row r="20267" spans="19:20" ht="15.75" x14ac:dyDescent="0.2">
      <c r="S20267" s="302">
        <v>1</v>
      </c>
      <c r="T20267" s="302"/>
    </row>
    <row r="20268" spans="19:20" ht="15.75" x14ac:dyDescent="0.2">
      <c r="S20268" s="302">
        <v>1</v>
      </c>
      <c r="T20268" s="302"/>
    </row>
    <row r="20269" spans="19:20" ht="15.75" x14ac:dyDescent="0.2">
      <c r="S20269" s="302">
        <v>1</v>
      </c>
      <c r="T20269" s="302"/>
    </row>
    <row r="20270" spans="19:20" ht="15.75" x14ac:dyDescent="0.2">
      <c r="S20270" s="302">
        <v>1</v>
      </c>
      <c r="T20270" s="302"/>
    </row>
    <row r="20271" spans="19:20" ht="15.75" x14ac:dyDescent="0.2">
      <c r="S20271" s="302">
        <v>1</v>
      </c>
      <c r="T20271" s="302"/>
    </row>
    <row r="20272" spans="19:20" ht="15.75" x14ac:dyDescent="0.2">
      <c r="S20272" s="302">
        <v>1</v>
      </c>
      <c r="T20272" s="302"/>
    </row>
    <row r="20273" spans="19:20" ht="15.75" x14ac:dyDescent="0.2">
      <c r="S20273" s="302">
        <v>1</v>
      </c>
      <c r="T20273" s="302"/>
    </row>
    <row r="20274" spans="19:20" ht="15.75" x14ac:dyDescent="0.2">
      <c r="S20274" s="302">
        <v>1</v>
      </c>
      <c r="T20274" s="302"/>
    </row>
    <row r="20275" spans="19:20" ht="15.75" x14ac:dyDescent="0.2">
      <c r="S20275" s="302">
        <v>1</v>
      </c>
      <c r="T20275" s="302"/>
    </row>
    <row r="20276" spans="19:20" ht="15.75" x14ac:dyDescent="0.2">
      <c r="S20276" s="302">
        <v>1</v>
      </c>
      <c r="T20276" s="302"/>
    </row>
    <row r="20277" spans="19:20" ht="15.75" x14ac:dyDescent="0.2">
      <c r="S20277" s="302">
        <v>1</v>
      </c>
      <c r="T20277" s="302"/>
    </row>
    <row r="20278" spans="19:20" ht="15.75" x14ac:dyDescent="0.2">
      <c r="S20278" s="302">
        <v>1</v>
      </c>
      <c r="T20278" s="302"/>
    </row>
    <row r="20279" spans="19:20" ht="15.75" x14ac:dyDescent="0.2">
      <c r="S20279" s="302">
        <v>1</v>
      </c>
      <c r="T20279" s="302"/>
    </row>
    <row r="20280" spans="19:20" ht="15.75" x14ac:dyDescent="0.2">
      <c r="S20280" s="302">
        <v>1</v>
      </c>
      <c r="T20280" s="302"/>
    </row>
    <row r="20281" spans="19:20" ht="15.75" x14ac:dyDescent="0.2">
      <c r="S20281" s="302">
        <v>1</v>
      </c>
      <c r="T20281" s="302"/>
    </row>
    <row r="20282" spans="19:20" ht="15.75" x14ac:dyDescent="0.2">
      <c r="S20282" s="302">
        <v>1</v>
      </c>
      <c r="T20282" s="302"/>
    </row>
    <row r="20283" spans="19:20" ht="15.75" x14ac:dyDescent="0.2">
      <c r="S20283" s="302">
        <v>1</v>
      </c>
      <c r="T20283" s="302"/>
    </row>
    <row r="20284" spans="19:20" ht="15.75" x14ac:dyDescent="0.2">
      <c r="S20284" s="302">
        <v>1</v>
      </c>
      <c r="T20284" s="302"/>
    </row>
    <row r="20285" spans="19:20" ht="15.75" x14ac:dyDescent="0.2">
      <c r="S20285" s="302">
        <v>1</v>
      </c>
      <c r="T20285" s="302"/>
    </row>
    <row r="20286" spans="19:20" ht="15.75" x14ac:dyDescent="0.2">
      <c r="S20286" s="302">
        <v>1</v>
      </c>
      <c r="T20286" s="302"/>
    </row>
    <row r="20287" spans="19:20" ht="15.75" x14ac:dyDescent="0.2">
      <c r="S20287" s="302">
        <v>1</v>
      </c>
      <c r="T20287" s="302"/>
    </row>
    <row r="20288" spans="19:20" ht="15.75" x14ac:dyDescent="0.2">
      <c r="S20288" s="302">
        <v>1</v>
      </c>
      <c r="T20288" s="302"/>
    </row>
    <row r="20289" spans="19:20" ht="15.75" x14ac:dyDescent="0.2">
      <c r="S20289" s="302">
        <v>1</v>
      </c>
      <c r="T20289" s="302"/>
    </row>
    <row r="20290" spans="19:20" ht="15.75" x14ac:dyDescent="0.2">
      <c r="S20290" s="302">
        <v>1</v>
      </c>
      <c r="T20290" s="302"/>
    </row>
    <row r="20291" spans="19:20" ht="15.75" x14ac:dyDescent="0.2">
      <c r="S20291" s="302">
        <v>1</v>
      </c>
      <c r="T20291" s="302"/>
    </row>
    <row r="20292" spans="19:20" ht="15.75" x14ac:dyDescent="0.2">
      <c r="S20292" s="302">
        <v>1</v>
      </c>
      <c r="T20292" s="302"/>
    </row>
    <row r="20293" spans="19:20" ht="15.75" x14ac:dyDescent="0.2">
      <c r="S20293" s="302">
        <v>1</v>
      </c>
      <c r="T20293" s="302"/>
    </row>
    <row r="20294" spans="19:20" ht="15.75" x14ac:dyDescent="0.2">
      <c r="S20294" s="302">
        <v>1</v>
      </c>
      <c r="T20294" s="302"/>
    </row>
    <row r="20295" spans="19:20" ht="15.75" x14ac:dyDescent="0.2">
      <c r="S20295" s="302">
        <v>1</v>
      </c>
      <c r="T20295" s="302"/>
    </row>
    <row r="20296" spans="19:20" ht="15.75" x14ac:dyDescent="0.2">
      <c r="S20296" s="302">
        <v>1</v>
      </c>
      <c r="T20296" s="302"/>
    </row>
    <row r="20297" spans="19:20" ht="15.75" x14ac:dyDescent="0.2">
      <c r="S20297" s="302">
        <v>1</v>
      </c>
      <c r="T20297" s="302"/>
    </row>
    <row r="20298" spans="19:20" ht="15.75" x14ac:dyDescent="0.2">
      <c r="S20298" s="302">
        <v>1</v>
      </c>
      <c r="T20298" s="302"/>
    </row>
    <row r="20299" spans="19:20" ht="15.75" x14ac:dyDescent="0.2">
      <c r="S20299" s="302">
        <v>1</v>
      </c>
      <c r="T20299" s="302"/>
    </row>
    <row r="20300" spans="19:20" ht="15.75" x14ac:dyDescent="0.2">
      <c r="S20300" s="302">
        <v>1</v>
      </c>
      <c r="T20300" s="302"/>
    </row>
    <row r="20301" spans="19:20" ht="15.75" x14ac:dyDescent="0.2">
      <c r="S20301" s="302">
        <v>1</v>
      </c>
      <c r="T20301" s="302"/>
    </row>
    <row r="20302" spans="19:20" ht="15.75" x14ac:dyDescent="0.2">
      <c r="S20302" s="302">
        <v>1</v>
      </c>
      <c r="T20302" s="302"/>
    </row>
    <row r="20303" spans="19:20" ht="15.75" x14ac:dyDescent="0.2">
      <c r="S20303" s="302">
        <v>1</v>
      </c>
      <c r="T20303" s="302"/>
    </row>
    <row r="20304" spans="19:20" ht="15.75" x14ac:dyDescent="0.2">
      <c r="S20304" s="302">
        <v>1</v>
      </c>
      <c r="T20304" s="302"/>
    </row>
    <row r="20305" spans="19:20" ht="15.75" x14ac:dyDescent="0.2">
      <c r="S20305" s="302">
        <v>1</v>
      </c>
      <c r="T20305" s="302"/>
    </row>
    <row r="20306" spans="19:20" ht="15.75" x14ac:dyDescent="0.2">
      <c r="S20306" s="302">
        <v>1</v>
      </c>
      <c r="T20306" s="302"/>
    </row>
    <row r="20307" spans="19:20" ht="15.75" x14ac:dyDescent="0.2">
      <c r="S20307" s="302">
        <v>1</v>
      </c>
      <c r="T20307" s="302"/>
    </row>
    <row r="20308" spans="19:20" ht="15.75" x14ac:dyDescent="0.2">
      <c r="S20308" s="302">
        <v>1</v>
      </c>
      <c r="T20308" s="302"/>
    </row>
    <row r="20309" spans="19:20" ht="15.75" x14ac:dyDescent="0.2">
      <c r="S20309" s="302">
        <v>1</v>
      </c>
      <c r="T20309" s="302"/>
    </row>
    <row r="20310" spans="19:20" ht="15.75" x14ac:dyDescent="0.2">
      <c r="S20310" s="302">
        <v>1</v>
      </c>
      <c r="T20310" s="302"/>
    </row>
    <row r="20311" spans="19:20" ht="15.75" x14ac:dyDescent="0.2">
      <c r="S20311" s="302">
        <v>1</v>
      </c>
      <c r="T20311" s="302"/>
    </row>
    <row r="20312" spans="19:20" ht="15.75" x14ac:dyDescent="0.2">
      <c r="S20312" s="302">
        <v>1</v>
      </c>
      <c r="T20312" s="302"/>
    </row>
    <row r="20313" spans="19:20" ht="15.75" x14ac:dyDescent="0.2">
      <c r="S20313" s="302">
        <v>1</v>
      </c>
      <c r="T20313" s="302"/>
    </row>
    <row r="20314" spans="19:20" ht="15.75" x14ac:dyDescent="0.2">
      <c r="S20314" s="302">
        <v>1</v>
      </c>
      <c r="T20314" s="302"/>
    </row>
    <row r="20315" spans="19:20" ht="15.75" x14ac:dyDescent="0.2">
      <c r="S20315" s="302">
        <v>1</v>
      </c>
      <c r="T20315" s="302"/>
    </row>
    <row r="20316" spans="19:20" ht="15.75" x14ac:dyDescent="0.2">
      <c r="S20316" s="302">
        <v>1</v>
      </c>
      <c r="T20316" s="302"/>
    </row>
    <row r="20317" spans="19:20" ht="15.75" x14ac:dyDescent="0.2">
      <c r="S20317" s="302">
        <v>1</v>
      </c>
      <c r="T20317" s="302"/>
    </row>
    <row r="20318" spans="19:20" ht="15.75" x14ac:dyDescent="0.2">
      <c r="S20318" s="302">
        <v>1</v>
      </c>
      <c r="T20318" s="302"/>
    </row>
    <row r="20319" spans="19:20" ht="15.75" x14ac:dyDescent="0.2">
      <c r="S20319" s="302">
        <v>1</v>
      </c>
      <c r="T20319" s="302"/>
    </row>
    <row r="20320" spans="19:20" ht="15.75" x14ac:dyDescent="0.2">
      <c r="S20320" s="302">
        <v>1</v>
      </c>
      <c r="T20320" s="302"/>
    </row>
    <row r="20321" spans="19:20" ht="15.75" x14ac:dyDescent="0.2">
      <c r="S20321" s="302">
        <v>1</v>
      </c>
      <c r="T20321" s="302"/>
    </row>
    <row r="20322" spans="19:20" ht="15.75" x14ac:dyDescent="0.2">
      <c r="S20322" s="302">
        <v>1</v>
      </c>
      <c r="T20322" s="302"/>
    </row>
    <row r="20323" spans="19:20" ht="15.75" x14ac:dyDescent="0.2">
      <c r="S20323" s="302">
        <v>1</v>
      </c>
      <c r="T20323" s="302"/>
    </row>
    <row r="20324" spans="19:20" ht="15.75" x14ac:dyDescent="0.2">
      <c r="S20324" s="302">
        <v>1</v>
      </c>
      <c r="T20324" s="302"/>
    </row>
    <row r="20325" spans="19:20" ht="15.75" x14ac:dyDescent="0.2">
      <c r="S20325" s="302">
        <v>1</v>
      </c>
      <c r="T20325" s="302"/>
    </row>
    <row r="20326" spans="19:20" ht="15.75" x14ac:dyDescent="0.2">
      <c r="S20326" s="302">
        <v>1</v>
      </c>
      <c r="T20326" s="302"/>
    </row>
    <row r="20327" spans="19:20" ht="15.75" x14ac:dyDescent="0.2">
      <c r="S20327" s="302">
        <v>1</v>
      </c>
      <c r="T20327" s="302"/>
    </row>
    <row r="20328" spans="19:20" ht="15.75" x14ac:dyDescent="0.2">
      <c r="S20328" s="302">
        <v>1</v>
      </c>
      <c r="T20328" s="302"/>
    </row>
    <row r="20329" spans="19:20" ht="15.75" x14ac:dyDescent="0.2">
      <c r="S20329" s="302">
        <v>1</v>
      </c>
      <c r="T20329" s="302"/>
    </row>
    <row r="20330" spans="19:20" ht="15.75" x14ac:dyDescent="0.2">
      <c r="S20330" s="302">
        <v>1</v>
      </c>
      <c r="T20330" s="302"/>
    </row>
    <row r="20331" spans="19:20" ht="15.75" x14ac:dyDescent="0.2">
      <c r="S20331" s="302">
        <v>1</v>
      </c>
      <c r="T20331" s="302"/>
    </row>
    <row r="20332" spans="19:20" ht="15.75" x14ac:dyDescent="0.2">
      <c r="S20332" s="302">
        <v>1</v>
      </c>
      <c r="T20332" s="302"/>
    </row>
    <row r="20333" spans="19:20" ht="15.75" x14ac:dyDescent="0.2">
      <c r="S20333" s="302">
        <v>1</v>
      </c>
      <c r="T20333" s="302"/>
    </row>
    <row r="20334" spans="19:20" ht="15.75" x14ac:dyDescent="0.2">
      <c r="S20334" s="302">
        <v>1</v>
      </c>
      <c r="T20334" s="302"/>
    </row>
    <row r="20335" spans="19:20" ht="15.75" x14ac:dyDescent="0.2">
      <c r="S20335" s="302">
        <v>1</v>
      </c>
      <c r="T20335" s="302"/>
    </row>
    <row r="20336" spans="19:20" ht="15.75" x14ac:dyDescent="0.2">
      <c r="S20336" s="302">
        <v>1</v>
      </c>
      <c r="T20336" s="302"/>
    </row>
    <row r="20337" spans="19:20" ht="15.75" x14ac:dyDescent="0.2">
      <c r="S20337" s="302">
        <v>1</v>
      </c>
      <c r="T20337" s="302"/>
    </row>
    <row r="20338" spans="19:20" ht="15.75" x14ac:dyDescent="0.2">
      <c r="S20338" s="302">
        <v>1</v>
      </c>
      <c r="T20338" s="302"/>
    </row>
    <row r="20339" spans="19:20" ht="15.75" x14ac:dyDescent="0.2">
      <c r="S20339" s="302">
        <v>1</v>
      </c>
      <c r="T20339" s="302"/>
    </row>
    <row r="20340" spans="19:20" ht="15.75" x14ac:dyDescent="0.2">
      <c r="S20340" s="302">
        <v>1</v>
      </c>
      <c r="T20340" s="302"/>
    </row>
    <row r="20341" spans="19:20" ht="15.75" x14ac:dyDescent="0.2">
      <c r="S20341" s="302">
        <v>1</v>
      </c>
      <c r="T20341" s="302"/>
    </row>
    <row r="20342" spans="19:20" ht="15.75" x14ac:dyDescent="0.2">
      <c r="S20342" s="302">
        <v>1</v>
      </c>
      <c r="T20342" s="302"/>
    </row>
    <row r="20343" spans="19:20" ht="15.75" x14ac:dyDescent="0.2">
      <c r="S20343" s="302">
        <v>1</v>
      </c>
      <c r="T20343" s="302"/>
    </row>
    <row r="20344" spans="19:20" ht="15.75" x14ac:dyDescent="0.2">
      <c r="S20344" s="302">
        <v>1</v>
      </c>
      <c r="T20344" s="302"/>
    </row>
    <row r="20345" spans="19:20" ht="15.75" x14ac:dyDescent="0.2">
      <c r="S20345" s="302">
        <v>1</v>
      </c>
      <c r="T20345" s="302"/>
    </row>
    <row r="20346" spans="19:20" ht="15.75" x14ac:dyDescent="0.2">
      <c r="S20346" s="302">
        <v>1</v>
      </c>
      <c r="T20346" s="302"/>
    </row>
    <row r="20347" spans="19:20" ht="15.75" x14ac:dyDescent="0.2">
      <c r="S20347" s="302">
        <v>1</v>
      </c>
      <c r="T20347" s="302"/>
    </row>
    <row r="20348" spans="19:20" ht="15.75" x14ac:dyDescent="0.2">
      <c r="S20348" s="302">
        <v>1</v>
      </c>
      <c r="T20348" s="302"/>
    </row>
    <row r="20349" spans="19:20" ht="15.75" x14ac:dyDescent="0.2">
      <c r="S20349" s="302">
        <v>1</v>
      </c>
      <c r="T20349" s="302"/>
    </row>
    <row r="20350" spans="19:20" ht="15.75" x14ac:dyDescent="0.2">
      <c r="S20350" s="302">
        <v>1</v>
      </c>
      <c r="T20350" s="302"/>
    </row>
    <row r="20351" spans="19:20" ht="15.75" x14ac:dyDescent="0.2">
      <c r="S20351" s="302">
        <v>1</v>
      </c>
      <c r="T20351" s="302"/>
    </row>
    <row r="20352" spans="19:20" ht="15.75" x14ac:dyDescent="0.2">
      <c r="S20352" s="302">
        <v>1</v>
      </c>
      <c r="T20352" s="302"/>
    </row>
    <row r="20353" spans="19:20" ht="15.75" x14ac:dyDescent="0.2">
      <c r="S20353" s="302">
        <v>1</v>
      </c>
      <c r="T20353" s="302"/>
    </row>
    <row r="20354" spans="19:20" ht="15.75" x14ac:dyDescent="0.2">
      <c r="S20354" s="302">
        <v>1</v>
      </c>
      <c r="T20354" s="302"/>
    </row>
    <row r="20355" spans="19:20" ht="15.75" x14ac:dyDescent="0.2">
      <c r="S20355" s="302">
        <v>1</v>
      </c>
      <c r="T20355" s="302"/>
    </row>
    <row r="20356" spans="19:20" ht="15.75" x14ac:dyDescent="0.2">
      <c r="S20356" s="302">
        <v>1</v>
      </c>
      <c r="T20356" s="302"/>
    </row>
    <row r="20357" spans="19:20" ht="15.75" x14ac:dyDescent="0.2">
      <c r="S20357" s="302">
        <v>1</v>
      </c>
      <c r="T20357" s="302"/>
    </row>
    <row r="20358" spans="19:20" ht="15.75" x14ac:dyDescent="0.2">
      <c r="S20358" s="302">
        <v>1</v>
      </c>
      <c r="T20358" s="302"/>
    </row>
    <row r="20359" spans="19:20" ht="15.75" x14ac:dyDescent="0.2">
      <c r="S20359" s="302">
        <v>1</v>
      </c>
      <c r="T20359" s="302"/>
    </row>
    <row r="20360" spans="19:20" ht="15.75" x14ac:dyDescent="0.2">
      <c r="S20360" s="302">
        <v>1</v>
      </c>
      <c r="T20360" s="302"/>
    </row>
    <row r="20361" spans="19:20" ht="15.75" x14ac:dyDescent="0.2">
      <c r="S20361" s="302">
        <v>1</v>
      </c>
      <c r="T20361" s="302"/>
    </row>
    <row r="20362" spans="19:20" ht="15.75" x14ac:dyDescent="0.2">
      <c r="S20362" s="302">
        <v>1</v>
      </c>
      <c r="T20362" s="302"/>
    </row>
    <row r="20363" spans="19:20" ht="15.75" x14ac:dyDescent="0.2">
      <c r="S20363" s="302">
        <v>1</v>
      </c>
      <c r="T20363" s="302"/>
    </row>
    <row r="20364" spans="19:20" ht="15.75" x14ac:dyDescent="0.2">
      <c r="S20364" s="302">
        <v>1</v>
      </c>
      <c r="T20364" s="302"/>
    </row>
    <row r="20365" spans="19:20" ht="15.75" x14ac:dyDescent="0.2">
      <c r="S20365" s="302">
        <v>1</v>
      </c>
      <c r="T20365" s="302"/>
    </row>
    <row r="20366" spans="19:20" ht="15.75" x14ac:dyDescent="0.2">
      <c r="S20366" s="302">
        <v>1</v>
      </c>
      <c r="T20366" s="302"/>
    </row>
    <row r="20367" spans="19:20" ht="15.75" x14ac:dyDescent="0.2">
      <c r="S20367" s="302">
        <v>1</v>
      </c>
      <c r="T20367" s="302"/>
    </row>
    <row r="20368" spans="19:20" ht="15.75" x14ac:dyDescent="0.2">
      <c r="S20368" s="302">
        <v>1</v>
      </c>
      <c r="T20368" s="302"/>
    </row>
    <row r="20369" spans="19:20" ht="15.75" x14ac:dyDescent="0.2">
      <c r="S20369" s="302">
        <v>1</v>
      </c>
      <c r="T20369" s="302"/>
    </row>
    <row r="20370" spans="19:20" ht="15.75" x14ac:dyDescent="0.2">
      <c r="S20370" s="302">
        <v>1</v>
      </c>
      <c r="T20370" s="302"/>
    </row>
    <row r="20371" spans="19:20" ht="15.75" x14ac:dyDescent="0.2">
      <c r="S20371" s="302">
        <v>1</v>
      </c>
      <c r="T20371" s="302"/>
    </row>
    <row r="20372" spans="19:20" ht="15.75" x14ac:dyDescent="0.2">
      <c r="S20372" s="302">
        <v>1</v>
      </c>
      <c r="T20372" s="302"/>
    </row>
    <row r="20373" spans="19:20" ht="15.75" x14ac:dyDescent="0.2">
      <c r="S20373" s="302">
        <v>1</v>
      </c>
      <c r="T20373" s="302"/>
    </row>
    <row r="20374" spans="19:20" ht="15.75" x14ac:dyDescent="0.2">
      <c r="S20374" s="302">
        <v>1</v>
      </c>
      <c r="T20374" s="302"/>
    </row>
    <row r="20375" spans="19:20" ht="15.75" x14ac:dyDescent="0.2">
      <c r="S20375" s="302">
        <v>1</v>
      </c>
      <c r="T20375" s="302"/>
    </row>
    <row r="20376" spans="19:20" ht="15.75" x14ac:dyDescent="0.2">
      <c r="S20376" s="302">
        <v>1</v>
      </c>
      <c r="T20376" s="302"/>
    </row>
    <row r="20377" spans="19:20" ht="15.75" x14ac:dyDescent="0.2">
      <c r="S20377" s="302">
        <v>1</v>
      </c>
      <c r="T20377" s="302"/>
    </row>
    <row r="20378" spans="19:20" ht="15.75" x14ac:dyDescent="0.2">
      <c r="S20378" s="302">
        <v>1</v>
      </c>
      <c r="T20378" s="302"/>
    </row>
    <row r="20379" spans="19:20" ht="15.75" x14ac:dyDescent="0.2">
      <c r="S20379" s="302">
        <v>1</v>
      </c>
      <c r="T20379" s="302"/>
    </row>
    <row r="20380" spans="19:20" ht="15.75" x14ac:dyDescent="0.2">
      <c r="S20380" s="302">
        <v>1</v>
      </c>
      <c r="T20380" s="302"/>
    </row>
    <row r="20381" spans="19:20" ht="15.75" x14ac:dyDescent="0.2">
      <c r="S20381" s="302">
        <v>1</v>
      </c>
      <c r="T20381" s="302"/>
    </row>
    <row r="20382" spans="19:20" ht="15.75" x14ac:dyDescent="0.2">
      <c r="S20382" s="302">
        <v>1</v>
      </c>
      <c r="T20382" s="302"/>
    </row>
    <row r="20383" spans="19:20" ht="15.75" x14ac:dyDescent="0.2">
      <c r="S20383" s="302">
        <v>1</v>
      </c>
      <c r="T20383" s="302"/>
    </row>
    <row r="20384" spans="19:20" ht="15.75" x14ac:dyDescent="0.2">
      <c r="S20384" s="302">
        <v>1</v>
      </c>
      <c r="T20384" s="302"/>
    </row>
    <row r="20385" spans="19:20" ht="15.75" x14ac:dyDescent="0.2">
      <c r="S20385" s="302">
        <v>1</v>
      </c>
      <c r="T20385" s="302"/>
    </row>
    <row r="20386" spans="19:20" ht="15.75" x14ac:dyDescent="0.2">
      <c r="S20386" s="302">
        <v>1</v>
      </c>
      <c r="T20386" s="302"/>
    </row>
    <row r="20387" spans="19:20" ht="15.75" x14ac:dyDescent="0.2">
      <c r="S20387" s="302">
        <v>1</v>
      </c>
      <c r="T20387" s="302"/>
    </row>
    <row r="20388" spans="19:20" ht="15.75" x14ac:dyDescent="0.2">
      <c r="S20388" s="302">
        <v>1</v>
      </c>
      <c r="T20388" s="302"/>
    </row>
    <row r="20389" spans="19:20" ht="15.75" x14ac:dyDescent="0.2">
      <c r="S20389" s="302">
        <v>1</v>
      </c>
      <c r="T20389" s="302"/>
    </row>
    <row r="20390" spans="19:20" ht="15.75" x14ac:dyDescent="0.2">
      <c r="S20390" s="302">
        <v>1</v>
      </c>
      <c r="T20390" s="302"/>
    </row>
    <row r="20391" spans="19:20" ht="15.75" x14ac:dyDescent="0.2">
      <c r="S20391" s="302">
        <v>1</v>
      </c>
      <c r="T20391" s="302"/>
    </row>
    <row r="20392" spans="19:20" ht="15.75" x14ac:dyDescent="0.2">
      <c r="S20392" s="302">
        <v>1</v>
      </c>
      <c r="T20392" s="302"/>
    </row>
    <row r="20393" spans="19:20" ht="15.75" x14ac:dyDescent="0.2">
      <c r="S20393" s="302">
        <v>1</v>
      </c>
      <c r="T20393" s="302"/>
    </row>
    <row r="20394" spans="19:20" ht="15.75" x14ac:dyDescent="0.2">
      <c r="S20394" s="302">
        <v>1</v>
      </c>
      <c r="T20394" s="302"/>
    </row>
    <row r="20395" spans="19:20" ht="15.75" x14ac:dyDescent="0.2">
      <c r="S20395" s="302">
        <v>1</v>
      </c>
      <c r="T20395" s="302"/>
    </row>
    <row r="20396" spans="19:20" ht="15.75" x14ac:dyDescent="0.2">
      <c r="S20396" s="302">
        <v>1</v>
      </c>
      <c r="T20396" s="302"/>
    </row>
    <row r="20397" spans="19:20" ht="15.75" x14ac:dyDescent="0.2">
      <c r="S20397" s="302">
        <v>1</v>
      </c>
      <c r="T20397" s="302"/>
    </row>
    <row r="20398" spans="19:20" ht="15.75" x14ac:dyDescent="0.2">
      <c r="S20398" s="302">
        <v>1</v>
      </c>
      <c r="T20398" s="302"/>
    </row>
    <row r="20399" spans="19:20" ht="15.75" x14ac:dyDescent="0.2">
      <c r="S20399" s="302">
        <v>1</v>
      </c>
      <c r="T20399" s="302"/>
    </row>
    <row r="20400" spans="19:20" ht="15.75" x14ac:dyDescent="0.2">
      <c r="S20400" s="302">
        <v>1</v>
      </c>
      <c r="T20400" s="302"/>
    </row>
    <row r="20401" spans="19:20" ht="15.75" x14ac:dyDescent="0.2">
      <c r="S20401" s="302">
        <v>1</v>
      </c>
      <c r="T20401" s="302"/>
    </row>
    <row r="20402" spans="19:20" ht="15.75" x14ac:dyDescent="0.2">
      <c r="S20402" s="302">
        <v>1</v>
      </c>
      <c r="T20402" s="302"/>
    </row>
    <row r="20403" spans="19:20" ht="15.75" x14ac:dyDescent="0.2">
      <c r="S20403" s="302">
        <v>1</v>
      </c>
      <c r="T20403" s="302"/>
    </row>
    <row r="20404" spans="19:20" ht="15.75" x14ac:dyDescent="0.2">
      <c r="S20404" s="302">
        <v>1</v>
      </c>
      <c r="T20404" s="302"/>
    </row>
    <row r="20405" spans="19:20" ht="15.75" x14ac:dyDescent="0.2">
      <c r="S20405" s="302">
        <v>1</v>
      </c>
      <c r="T20405" s="302"/>
    </row>
    <row r="20406" spans="19:20" ht="15.75" x14ac:dyDescent="0.2">
      <c r="S20406" s="302">
        <v>1</v>
      </c>
      <c r="T20406" s="302"/>
    </row>
    <row r="20407" spans="19:20" ht="15.75" x14ac:dyDescent="0.2">
      <c r="S20407" s="302">
        <v>1</v>
      </c>
      <c r="T20407" s="302"/>
    </row>
    <row r="20408" spans="19:20" ht="15.75" x14ac:dyDescent="0.2">
      <c r="S20408" s="302">
        <v>1</v>
      </c>
      <c r="T20408" s="302"/>
    </row>
    <row r="20409" spans="19:20" ht="15.75" x14ac:dyDescent="0.2">
      <c r="S20409" s="302">
        <v>1</v>
      </c>
      <c r="T20409" s="302"/>
    </row>
    <row r="20410" spans="19:20" ht="15.75" x14ac:dyDescent="0.2">
      <c r="S20410" s="302">
        <v>1</v>
      </c>
      <c r="T20410" s="302"/>
    </row>
    <row r="20411" spans="19:20" ht="15.75" x14ac:dyDescent="0.2">
      <c r="S20411" s="302">
        <v>1</v>
      </c>
      <c r="T20411" s="302"/>
    </row>
    <row r="20412" spans="19:20" ht="15.75" x14ac:dyDescent="0.2">
      <c r="S20412" s="302">
        <v>1</v>
      </c>
      <c r="T20412" s="302"/>
    </row>
    <row r="20413" spans="19:20" ht="15.75" x14ac:dyDescent="0.2">
      <c r="S20413" s="302">
        <v>1</v>
      </c>
      <c r="T20413" s="302"/>
    </row>
    <row r="20414" spans="19:20" ht="15.75" x14ac:dyDescent="0.2">
      <c r="S20414" s="302">
        <v>1</v>
      </c>
      <c r="T20414" s="302"/>
    </row>
    <row r="20415" spans="19:20" ht="15.75" x14ac:dyDescent="0.2">
      <c r="S20415" s="302">
        <v>1</v>
      </c>
      <c r="T20415" s="302"/>
    </row>
    <row r="20416" spans="19:20" ht="15.75" x14ac:dyDescent="0.2">
      <c r="S20416" s="302">
        <v>1</v>
      </c>
      <c r="T20416" s="302"/>
    </row>
    <row r="20417" spans="19:20" ht="15.75" x14ac:dyDescent="0.2">
      <c r="S20417" s="302">
        <v>1</v>
      </c>
      <c r="T20417" s="302"/>
    </row>
    <row r="20418" spans="19:20" ht="15.75" x14ac:dyDescent="0.2">
      <c r="S20418" s="302">
        <v>1</v>
      </c>
      <c r="T20418" s="302"/>
    </row>
    <row r="20419" spans="19:20" ht="15.75" x14ac:dyDescent="0.2">
      <c r="S20419" s="302">
        <v>1</v>
      </c>
      <c r="T20419" s="302"/>
    </row>
    <row r="20420" spans="19:20" ht="15.75" x14ac:dyDescent="0.2">
      <c r="S20420" s="302">
        <v>1</v>
      </c>
      <c r="T20420" s="302"/>
    </row>
    <row r="20421" spans="19:20" ht="15.75" x14ac:dyDescent="0.2">
      <c r="S20421" s="302">
        <v>1</v>
      </c>
      <c r="T20421" s="302"/>
    </row>
    <row r="20422" spans="19:20" ht="15.75" x14ac:dyDescent="0.2">
      <c r="S20422" s="302">
        <v>1</v>
      </c>
      <c r="T20422" s="302"/>
    </row>
    <row r="20423" spans="19:20" ht="15.75" x14ac:dyDescent="0.2">
      <c r="S20423" s="302">
        <v>1</v>
      </c>
      <c r="T20423" s="302"/>
    </row>
    <row r="20424" spans="19:20" ht="15.75" x14ac:dyDescent="0.2">
      <c r="S20424" s="302">
        <v>1</v>
      </c>
      <c r="T20424" s="302"/>
    </row>
    <row r="20425" spans="19:20" ht="15.75" x14ac:dyDescent="0.2">
      <c r="S20425" s="302">
        <v>1</v>
      </c>
      <c r="T20425" s="302"/>
    </row>
    <row r="20426" spans="19:20" ht="15.75" x14ac:dyDescent="0.2">
      <c r="S20426" s="302">
        <v>1</v>
      </c>
      <c r="T20426" s="302"/>
    </row>
    <row r="20427" spans="19:20" ht="15.75" x14ac:dyDescent="0.2">
      <c r="S20427" s="302">
        <v>1</v>
      </c>
      <c r="T20427" s="302"/>
    </row>
    <row r="20428" spans="19:20" ht="15.75" x14ac:dyDescent="0.2">
      <c r="S20428" s="302">
        <v>1</v>
      </c>
      <c r="T20428" s="302"/>
    </row>
    <row r="20429" spans="19:20" ht="15.75" x14ac:dyDescent="0.2">
      <c r="S20429" s="302">
        <v>1</v>
      </c>
      <c r="T20429" s="302"/>
    </row>
    <row r="20430" spans="19:20" ht="15.75" x14ac:dyDescent="0.2">
      <c r="S20430" s="302">
        <v>1</v>
      </c>
      <c r="T20430" s="302"/>
    </row>
    <row r="20431" spans="19:20" ht="15.75" x14ac:dyDescent="0.2">
      <c r="S20431" s="302">
        <v>1</v>
      </c>
      <c r="T20431" s="302"/>
    </row>
    <row r="20432" spans="19:20" ht="15.75" x14ac:dyDescent="0.2">
      <c r="S20432" s="302">
        <v>1</v>
      </c>
      <c r="T20432" s="302"/>
    </row>
    <row r="20433" spans="19:20" ht="15.75" x14ac:dyDescent="0.2">
      <c r="S20433" s="302">
        <v>1</v>
      </c>
      <c r="T20433" s="302"/>
    </row>
    <row r="20434" spans="19:20" ht="15.75" x14ac:dyDescent="0.2">
      <c r="S20434" s="302">
        <v>1</v>
      </c>
      <c r="T20434" s="302"/>
    </row>
    <row r="20435" spans="19:20" ht="15.75" x14ac:dyDescent="0.2">
      <c r="S20435" s="302">
        <v>1</v>
      </c>
      <c r="T20435" s="302"/>
    </row>
    <row r="20436" spans="19:20" ht="15.75" x14ac:dyDescent="0.2">
      <c r="S20436" s="302">
        <v>1</v>
      </c>
      <c r="T20436" s="302"/>
    </row>
    <row r="20437" spans="19:20" ht="15.75" x14ac:dyDescent="0.2">
      <c r="S20437" s="302">
        <v>1</v>
      </c>
      <c r="T20437" s="302"/>
    </row>
    <row r="20438" spans="19:20" ht="15.75" x14ac:dyDescent="0.2">
      <c r="S20438" s="302">
        <v>1</v>
      </c>
      <c r="T20438" s="302"/>
    </row>
    <row r="20439" spans="19:20" ht="15.75" x14ac:dyDescent="0.2">
      <c r="S20439" s="302">
        <v>1</v>
      </c>
      <c r="T20439" s="302"/>
    </row>
    <row r="20440" spans="19:20" ht="15.75" x14ac:dyDescent="0.2">
      <c r="S20440" s="302">
        <v>1</v>
      </c>
      <c r="T20440" s="302"/>
    </row>
    <row r="20441" spans="19:20" ht="15.75" x14ac:dyDescent="0.2">
      <c r="S20441" s="302">
        <v>1</v>
      </c>
      <c r="T20441" s="302"/>
    </row>
    <row r="20442" spans="19:20" ht="15.75" x14ac:dyDescent="0.2">
      <c r="S20442" s="302">
        <v>1</v>
      </c>
      <c r="T20442" s="302"/>
    </row>
    <row r="20443" spans="19:20" ht="15.75" x14ac:dyDescent="0.2">
      <c r="S20443" s="302">
        <v>1</v>
      </c>
      <c r="T20443" s="302"/>
    </row>
    <row r="20444" spans="19:20" ht="15.75" x14ac:dyDescent="0.2">
      <c r="S20444" s="302">
        <v>1</v>
      </c>
      <c r="T20444" s="302"/>
    </row>
    <row r="20445" spans="19:20" ht="15.75" x14ac:dyDescent="0.2">
      <c r="S20445" s="302">
        <v>1</v>
      </c>
      <c r="T20445" s="302"/>
    </row>
    <row r="20446" spans="19:20" ht="15.75" x14ac:dyDescent="0.2">
      <c r="S20446" s="302">
        <v>1</v>
      </c>
      <c r="T20446" s="302"/>
    </row>
    <row r="20447" spans="19:20" ht="15.75" x14ac:dyDescent="0.2">
      <c r="S20447" s="302">
        <v>1</v>
      </c>
      <c r="T20447" s="302"/>
    </row>
    <row r="20448" spans="19:20" ht="15.75" x14ac:dyDescent="0.2">
      <c r="S20448" s="302">
        <v>1</v>
      </c>
      <c r="T20448" s="302"/>
    </row>
    <row r="20449" spans="19:20" ht="15.75" x14ac:dyDescent="0.2">
      <c r="S20449" s="302">
        <v>1</v>
      </c>
      <c r="T20449" s="302"/>
    </row>
    <row r="20450" spans="19:20" ht="15.75" x14ac:dyDescent="0.2">
      <c r="S20450" s="302">
        <v>1</v>
      </c>
      <c r="T20450" s="302"/>
    </row>
    <row r="20451" spans="19:20" ht="15.75" x14ac:dyDescent="0.2">
      <c r="S20451" s="302">
        <v>1</v>
      </c>
      <c r="T20451" s="302"/>
    </row>
    <row r="20452" spans="19:20" ht="15.75" x14ac:dyDescent="0.2">
      <c r="S20452" s="302">
        <v>1</v>
      </c>
      <c r="T20452" s="302"/>
    </row>
    <row r="20453" spans="19:20" ht="15.75" x14ac:dyDescent="0.2">
      <c r="S20453" s="302">
        <v>1</v>
      </c>
      <c r="T20453" s="302"/>
    </row>
    <row r="20454" spans="19:20" ht="15.75" x14ac:dyDescent="0.2">
      <c r="S20454" s="302">
        <v>1</v>
      </c>
      <c r="T20454" s="302"/>
    </row>
    <row r="20455" spans="19:20" ht="15.75" x14ac:dyDescent="0.2">
      <c r="S20455" s="302">
        <v>1</v>
      </c>
      <c r="T20455" s="302"/>
    </row>
    <row r="20456" spans="19:20" ht="15.75" x14ac:dyDescent="0.2">
      <c r="S20456" s="302">
        <v>1</v>
      </c>
      <c r="T20456" s="302"/>
    </row>
    <row r="20457" spans="19:20" ht="15.75" x14ac:dyDescent="0.2">
      <c r="S20457" s="302">
        <v>1</v>
      </c>
      <c r="T20457" s="302"/>
    </row>
    <row r="20458" spans="19:20" ht="15.75" x14ac:dyDescent="0.2">
      <c r="S20458" s="302">
        <v>1</v>
      </c>
      <c r="T20458" s="302"/>
    </row>
    <row r="20459" spans="19:20" ht="15.75" x14ac:dyDescent="0.2">
      <c r="S20459" s="302">
        <v>1</v>
      </c>
      <c r="T20459" s="302"/>
    </row>
    <row r="20460" spans="19:20" ht="15.75" x14ac:dyDescent="0.2">
      <c r="S20460" s="302">
        <v>1</v>
      </c>
      <c r="T20460" s="302"/>
    </row>
    <row r="20461" spans="19:20" ht="15.75" x14ac:dyDescent="0.2">
      <c r="S20461" s="302">
        <v>1</v>
      </c>
      <c r="T20461" s="302"/>
    </row>
    <row r="20462" spans="19:20" ht="15.75" x14ac:dyDescent="0.2">
      <c r="S20462" s="302">
        <v>1</v>
      </c>
      <c r="T20462" s="302"/>
    </row>
    <row r="20463" spans="19:20" ht="15.75" x14ac:dyDescent="0.2">
      <c r="S20463" s="302">
        <v>1</v>
      </c>
      <c r="T20463" s="302"/>
    </row>
    <row r="20464" spans="19:20" ht="15.75" x14ac:dyDescent="0.2">
      <c r="S20464" s="302">
        <v>1</v>
      </c>
      <c r="T20464" s="302"/>
    </row>
    <row r="20465" spans="19:20" ht="15.75" x14ac:dyDescent="0.2">
      <c r="S20465" s="302">
        <v>1</v>
      </c>
      <c r="T20465" s="302"/>
    </row>
    <row r="20466" spans="19:20" ht="15.75" x14ac:dyDescent="0.2">
      <c r="S20466" s="302">
        <v>1</v>
      </c>
      <c r="T20466" s="302"/>
    </row>
    <row r="20467" spans="19:20" ht="15.75" x14ac:dyDescent="0.2">
      <c r="S20467" s="302">
        <v>1</v>
      </c>
      <c r="T20467" s="302"/>
    </row>
    <row r="20468" spans="19:20" ht="15.75" x14ac:dyDescent="0.2">
      <c r="S20468" s="302">
        <v>1</v>
      </c>
      <c r="T20468" s="302"/>
    </row>
    <row r="20469" spans="19:20" ht="15.75" x14ac:dyDescent="0.2">
      <c r="S20469" s="302">
        <v>1</v>
      </c>
      <c r="T20469" s="302"/>
    </row>
    <row r="20470" spans="19:20" ht="15.75" x14ac:dyDescent="0.2">
      <c r="S20470" s="302">
        <v>1</v>
      </c>
      <c r="T20470" s="302"/>
    </row>
    <row r="20471" spans="19:20" ht="15.75" x14ac:dyDescent="0.2">
      <c r="S20471" s="302">
        <v>1</v>
      </c>
      <c r="T20471" s="302"/>
    </row>
    <row r="20472" spans="19:20" ht="15.75" x14ac:dyDescent="0.2">
      <c r="S20472" s="302">
        <v>1</v>
      </c>
      <c r="T20472" s="302"/>
    </row>
    <row r="20473" spans="19:20" ht="15.75" x14ac:dyDescent="0.2">
      <c r="S20473" s="302">
        <v>1</v>
      </c>
      <c r="T20473" s="302"/>
    </row>
    <row r="20474" spans="19:20" ht="15.75" x14ac:dyDescent="0.2">
      <c r="S20474" s="302">
        <v>1</v>
      </c>
      <c r="T20474" s="302"/>
    </row>
    <row r="20475" spans="19:20" ht="15.75" x14ac:dyDescent="0.2">
      <c r="S20475" s="302">
        <v>1</v>
      </c>
      <c r="T20475" s="302"/>
    </row>
    <row r="20476" spans="19:20" ht="15.75" x14ac:dyDescent="0.2">
      <c r="S20476" s="302">
        <v>1</v>
      </c>
      <c r="T20476" s="302"/>
    </row>
    <row r="20477" spans="19:20" ht="15.75" x14ac:dyDescent="0.2">
      <c r="S20477" s="302">
        <v>1</v>
      </c>
      <c r="T20477" s="302"/>
    </row>
    <row r="20478" spans="19:20" ht="15.75" x14ac:dyDescent="0.2">
      <c r="S20478" s="302">
        <v>1</v>
      </c>
      <c r="T20478" s="302"/>
    </row>
    <row r="20479" spans="19:20" ht="15.75" x14ac:dyDescent="0.2">
      <c r="S20479" s="302">
        <v>1</v>
      </c>
      <c r="T20479" s="302"/>
    </row>
    <row r="20480" spans="19:20" ht="15.75" x14ac:dyDescent="0.2">
      <c r="S20480" s="302">
        <v>1</v>
      </c>
      <c r="T20480" s="302"/>
    </row>
    <row r="20481" spans="19:20" ht="15.75" x14ac:dyDescent="0.2">
      <c r="S20481" s="302">
        <v>1</v>
      </c>
      <c r="T20481" s="302"/>
    </row>
    <row r="20482" spans="19:20" ht="15.75" x14ac:dyDescent="0.2">
      <c r="S20482" s="302">
        <v>1</v>
      </c>
      <c r="T20482" s="302"/>
    </row>
    <row r="20483" spans="19:20" ht="15.75" x14ac:dyDescent="0.2">
      <c r="S20483" s="302">
        <v>1</v>
      </c>
      <c r="T20483" s="302"/>
    </row>
    <row r="20484" spans="19:20" ht="15.75" x14ac:dyDescent="0.2">
      <c r="S20484" s="302">
        <v>1</v>
      </c>
      <c r="T20484" s="302"/>
    </row>
    <row r="20485" spans="19:20" ht="15.75" x14ac:dyDescent="0.2">
      <c r="S20485" s="302">
        <v>1</v>
      </c>
      <c r="T20485" s="302"/>
    </row>
    <row r="20486" spans="19:20" ht="15.75" x14ac:dyDescent="0.2">
      <c r="S20486" s="302">
        <v>1</v>
      </c>
      <c r="T20486" s="302"/>
    </row>
    <row r="20487" spans="19:20" ht="15.75" x14ac:dyDescent="0.2">
      <c r="S20487" s="302">
        <v>1</v>
      </c>
      <c r="T20487" s="302"/>
    </row>
    <row r="20488" spans="19:20" ht="15.75" x14ac:dyDescent="0.2">
      <c r="S20488" s="302">
        <v>1</v>
      </c>
      <c r="T20488" s="302"/>
    </row>
    <row r="20489" spans="19:20" ht="15.75" x14ac:dyDescent="0.2">
      <c r="S20489" s="302">
        <v>1</v>
      </c>
      <c r="T20489" s="302"/>
    </row>
    <row r="20490" spans="19:20" ht="15.75" x14ac:dyDescent="0.2">
      <c r="S20490" s="302">
        <v>1</v>
      </c>
      <c r="T20490" s="302"/>
    </row>
    <row r="20491" spans="19:20" ht="15.75" x14ac:dyDescent="0.2">
      <c r="S20491" s="302">
        <v>1</v>
      </c>
      <c r="T20491" s="302"/>
    </row>
    <row r="20492" spans="19:20" ht="15.75" x14ac:dyDescent="0.2">
      <c r="S20492" s="302">
        <v>1</v>
      </c>
      <c r="T20492" s="302"/>
    </row>
    <row r="20493" spans="19:20" ht="15.75" x14ac:dyDescent="0.2">
      <c r="S20493" s="302">
        <v>1</v>
      </c>
      <c r="T20493" s="302"/>
    </row>
    <row r="20494" spans="19:20" ht="15.75" x14ac:dyDescent="0.2">
      <c r="S20494" s="302">
        <v>1</v>
      </c>
      <c r="T20494" s="302"/>
    </row>
    <row r="20495" spans="19:20" ht="15.75" x14ac:dyDescent="0.2">
      <c r="S20495" s="302">
        <v>1</v>
      </c>
      <c r="T20495" s="302"/>
    </row>
    <row r="20496" spans="19:20" ht="15.75" x14ac:dyDescent="0.2">
      <c r="S20496" s="302">
        <v>1</v>
      </c>
      <c r="T20496" s="302"/>
    </row>
    <row r="20497" spans="19:20" ht="15.75" x14ac:dyDescent="0.2">
      <c r="S20497" s="302">
        <v>1</v>
      </c>
      <c r="T20497" s="302"/>
    </row>
    <row r="20498" spans="19:20" ht="15.75" x14ac:dyDescent="0.2">
      <c r="S20498" s="302">
        <v>1</v>
      </c>
      <c r="T20498" s="302"/>
    </row>
    <row r="20499" spans="19:20" ht="15.75" x14ac:dyDescent="0.2">
      <c r="S20499" s="302">
        <v>1</v>
      </c>
      <c r="T20499" s="302"/>
    </row>
    <row r="20500" spans="19:20" ht="15.75" x14ac:dyDescent="0.2">
      <c r="S20500" s="302">
        <v>1</v>
      </c>
      <c r="T20500" s="302"/>
    </row>
    <row r="20501" spans="19:20" ht="15.75" x14ac:dyDescent="0.2">
      <c r="S20501" s="302">
        <v>1</v>
      </c>
      <c r="T20501" s="302"/>
    </row>
    <row r="20502" spans="19:20" ht="15.75" x14ac:dyDescent="0.2">
      <c r="S20502" s="302">
        <v>1</v>
      </c>
      <c r="T20502" s="302"/>
    </row>
    <row r="20503" spans="19:20" ht="15.75" x14ac:dyDescent="0.2">
      <c r="S20503" s="302">
        <v>1</v>
      </c>
      <c r="T20503" s="302"/>
    </row>
    <row r="20504" spans="19:20" ht="15.75" x14ac:dyDescent="0.2">
      <c r="S20504" s="302">
        <v>1</v>
      </c>
      <c r="T20504" s="302"/>
    </row>
    <row r="20505" spans="19:20" ht="15.75" x14ac:dyDescent="0.2">
      <c r="S20505" s="302">
        <v>1</v>
      </c>
      <c r="T20505" s="302"/>
    </row>
    <row r="20506" spans="19:20" ht="15.75" x14ac:dyDescent="0.2">
      <c r="S20506" s="302">
        <v>1</v>
      </c>
      <c r="T20506" s="302"/>
    </row>
    <row r="20507" spans="19:20" ht="15.75" x14ac:dyDescent="0.2">
      <c r="S20507" s="302">
        <v>1</v>
      </c>
      <c r="T20507" s="302"/>
    </row>
    <row r="20508" spans="19:20" ht="15.75" x14ac:dyDescent="0.2">
      <c r="S20508" s="302">
        <v>1</v>
      </c>
      <c r="T20508" s="302"/>
    </row>
    <row r="20509" spans="19:20" ht="15.75" x14ac:dyDescent="0.2">
      <c r="S20509" s="302">
        <v>1</v>
      </c>
      <c r="T20509" s="302"/>
    </row>
    <row r="20510" spans="19:20" ht="15.75" x14ac:dyDescent="0.2">
      <c r="S20510" s="302">
        <v>1</v>
      </c>
      <c r="T20510" s="302"/>
    </row>
    <row r="20511" spans="19:20" ht="15.75" x14ac:dyDescent="0.2">
      <c r="S20511" s="302">
        <v>1</v>
      </c>
      <c r="T20511" s="302"/>
    </row>
    <row r="20512" spans="19:20" ht="15.75" x14ac:dyDescent="0.2">
      <c r="S20512" s="302">
        <v>1</v>
      </c>
      <c r="T20512" s="302"/>
    </row>
    <row r="20513" spans="19:20" ht="15.75" x14ac:dyDescent="0.2">
      <c r="S20513" s="302">
        <v>1</v>
      </c>
      <c r="T20513" s="302"/>
    </row>
    <row r="20514" spans="19:20" ht="15.75" x14ac:dyDescent="0.2">
      <c r="S20514" s="302">
        <v>1</v>
      </c>
      <c r="T20514" s="302"/>
    </row>
    <row r="20515" spans="19:20" ht="15.75" x14ac:dyDescent="0.2">
      <c r="S20515" s="302">
        <v>1</v>
      </c>
      <c r="T20515" s="302"/>
    </row>
    <row r="20516" spans="19:20" ht="15.75" x14ac:dyDescent="0.2">
      <c r="S20516" s="302">
        <v>1</v>
      </c>
      <c r="T20516" s="302"/>
    </row>
    <row r="20517" spans="19:20" ht="15.75" x14ac:dyDescent="0.2">
      <c r="S20517" s="302">
        <v>1</v>
      </c>
      <c r="T20517" s="302"/>
    </row>
    <row r="20518" spans="19:20" ht="15.75" x14ac:dyDescent="0.2">
      <c r="S20518" s="302">
        <v>1</v>
      </c>
      <c r="T20518" s="302"/>
    </row>
    <row r="20519" spans="19:20" ht="15.75" x14ac:dyDescent="0.2">
      <c r="S20519" s="302">
        <v>1</v>
      </c>
      <c r="T20519" s="302"/>
    </row>
    <row r="20520" spans="19:20" ht="15.75" x14ac:dyDescent="0.2">
      <c r="S20520" s="302">
        <v>1</v>
      </c>
      <c r="T20520" s="302"/>
    </row>
    <row r="20521" spans="19:20" ht="15.75" x14ac:dyDescent="0.2">
      <c r="S20521" s="302">
        <v>1</v>
      </c>
      <c r="T20521" s="302"/>
    </row>
    <row r="20522" spans="19:20" ht="15.75" x14ac:dyDescent="0.2">
      <c r="S20522" s="302">
        <v>1</v>
      </c>
      <c r="T20522" s="302"/>
    </row>
    <row r="20523" spans="19:20" ht="15.75" x14ac:dyDescent="0.2">
      <c r="S20523" s="302">
        <v>1</v>
      </c>
      <c r="T20523" s="302"/>
    </row>
    <row r="20524" spans="19:20" ht="15.75" x14ac:dyDescent="0.2">
      <c r="S20524" s="302">
        <v>1</v>
      </c>
      <c r="T20524" s="302"/>
    </row>
    <row r="20525" spans="19:20" ht="15.75" x14ac:dyDescent="0.2">
      <c r="S20525" s="302">
        <v>1</v>
      </c>
      <c r="T20525" s="302"/>
    </row>
    <row r="20526" spans="19:20" ht="15.75" x14ac:dyDescent="0.2">
      <c r="S20526" s="302">
        <v>1</v>
      </c>
      <c r="T20526" s="302"/>
    </row>
    <row r="20527" spans="19:20" ht="15.75" x14ac:dyDescent="0.2">
      <c r="S20527" s="302">
        <v>1</v>
      </c>
      <c r="T20527" s="302"/>
    </row>
    <row r="20528" spans="19:20" ht="15.75" x14ac:dyDescent="0.2">
      <c r="S20528" s="302">
        <v>1</v>
      </c>
      <c r="T20528" s="302"/>
    </row>
    <row r="20529" spans="19:20" ht="15.75" x14ac:dyDescent="0.2">
      <c r="S20529" s="302">
        <v>1</v>
      </c>
      <c r="T20529" s="302"/>
    </row>
    <row r="20530" spans="19:20" ht="15.75" x14ac:dyDescent="0.2">
      <c r="S20530" s="302">
        <v>1</v>
      </c>
      <c r="T20530" s="302"/>
    </row>
    <row r="20531" spans="19:20" ht="15.75" x14ac:dyDescent="0.2">
      <c r="S20531" s="302">
        <v>1</v>
      </c>
      <c r="T20531" s="302"/>
    </row>
    <row r="20532" spans="19:20" ht="15.75" x14ac:dyDescent="0.2">
      <c r="S20532" s="302">
        <v>1</v>
      </c>
      <c r="T20532" s="302"/>
    </row>
    <row r="20533" spans="19:20" ht="15.75" x14ac:dyDescent="0.2">
      <c r="S20533" s="302">
        <v>1</v>
      </c>
      <c r="T20533" s="302"/>
    </row>
    <row r="20534" spans="19:20" ht="15.75" x14ac:dyDescent="0.2">
      <c r="S20534" s="302">
        <v>1</v>
      </c>
      <c r="T20534" s="302"/>
    </row>
    <row r="20535" spans="19:20" ht="15.75" x14ac:dyDescent="0.2">
      <c r="S20535" s="302">
        <v>1</v>
      </c>
      <c r="T20535" s="302"/>
    </row>
    <row r="20536" spans="19:20" ht="15.75" x14ac:dyDescent="0.2">
      <c r="S20536" s="302">
        <v>1</v>
      </c>
      <c r="T20536" s="302"/>
    </row>
    <row r="20537" spans="19:20" ht="15.75" x14ac:dyDescent="0.2">
      <c r="S20537" s="302">
        <v>1</v>
      </c>
      <c r="T20537" s="302"/>
    </row>
    <row r="20538" spans="19:20" ht="15.75" x14ac:dyDescent="0.2">
      <c r="S20538" s="302">
        <v>1</v>
      </c>
      <c r="T20538" s="302"/>
    </row>
    <row r="20539" spans="19:20" ht="15.75" x14ac:dyDescent="0.2">
      <c r="S20539" s="302">
        <v>1</v>
      </c>
      <c r="T20539" s="302"/>
    </row>
    <row r="20540" spans="19:20" ht="15.75" x14ac:dyDescent="0.2">
      <c r="S20540" s="302">
        <v>1</v>
      </c>
      <c r="T20540" s="302"/>
    </row>
    <row r="20541" spans="19:20" ht="15.75" x14ac:dyDescent="0.2">
      <c r="S20541" s="302">
        <v>1</v>
      </c>
      <c r="T20541" s="302"/>
    </row>
    <row r="20542" spans="19:20" ht="15.75" x14ac:dyDescent="0.2">
      <c r="S20542" s="302">
        <v>1</v>
      </c>
      <c r="T20542" s="302"/>
    </row>
    <row r="20543" spans="19:20" ht="15.75" x14ac:dyDescent="0.2">
      <c r="S20543" s="302">
        <v>1</v>
      </c>
      <c r="T20543" s="302"/>
    </row>
    <row r="20544" spans="19:20" ht="15.75" x14ac:dyDescent="0.2">
      <c r="S20544" s="302">
        <v>1</v>
      </c>
      <c r="T20544" s="302"/>
    </row>
    <row r="20545" spans="19:20" ht="15.75" x14ac:dyDescent="0.2">
      <c r="S20545" s="302">
        <v>1</v>
      </c>
      <c r="T20545" s="302"/>
    </row>
    <row r="20546" spans="19:20" ht="15.75" x14ac:dyDescent="0.2">
      <c r="S20546" s="302">
        <v>1</v>
      </c>
      <c r="T20546" s="302"/>
    </row>
    <row r="20547" spans="19:20" ht="15.75" x14ac:dyDescent="0.2">
      <c r="S20547" s="302">
        <v>1</v>
      </c>
      <c r="T20547" s="302"/>
    </row>
    <row r="20548" spans="19:20" ht="15.75" x14ac:dyDescent="0.2">
      <c r="S20548" s="302">
        <v>1</v>
      </c>
      <c r="T20548" s="302"/>
    </row>
    <row r="20549" spans="19:20" ht="15.75" x14ac:dyDescent="0.2">
      <c r="S20549" s="302">
        <v>1</v>
      </c>
      <c r="T20549" s="302"/>
    </row>
    <row r="20550" spans="19:20" ht="15.75" x14ac:dyDescent="0.2">
      <c r="S20550" s="302">
        <v>1</v>
      </c>
      <c r="T20550" s="302"/>
    </row>
    <row r="20551" spans="19:20" ht="15.75" x14ac:dyDescent="0.2">
      <c r="S20551" s="302">
        <v>1</v>
      </c>
      <c r="T20551" s="302"/>
    </row>
    <row r="20552" spans="19:20" ht="15.75" x14ac:dyDescent="0.2">
      <c r="S20552" s="302">
        <v>1</v>
      </c>
      <c r="T20552" s="302"/>
    </row>
    <row r="20553" spans="19:20" ht="15.75" x14ac:dyDescent="0.2">
      <c r="S20553" s="302">
        <v>1</v>
      </c>
      <c r="T20553" s="302"/>
    </row>
    <row r="20554" spans="19:20" ht="15.75" x14ac:dyDescent="0.2">
      <c r="S20554" s="302">
        <v>1</v>
      </c>
      <c r="T20554" s="302"/>
    </row>
    <row r="20555" spans="19:20" ht="15.75" x14ac:dyDescent="0.2">
      <c r="S20555" s="302">
        <v>1</v>
      </c>
      <c r="T20555" s="302"/>
    </row>
    <row r="20556" spans="19:20" ht="15.75" x14ac:dyDescent="0.2">
      <c r="S20556" s="302">
        <v>1</v>
      </c>
      <c r="T20556" s="302"/>
    </row>
    <row r="20557" spans="19:20" ht="15.75" x14ac:dyDescent="0.2">
      <c r="S20557" s="302">
        <v>1</v>
      </c>
      <c r="T20557" s="302"/>
    </row>
    <row r="20558" spans="19:20" ht="15.75" x14ac:dyDescent="0.2">
      <c r="S20558" s="302">
        <v>1</v>
      </c>
      <c r="T20558" s="302"/>
    </row>
    <row r="20559" spans="19:20" ht="15.75" x14ac:dyDescent="0.2">
      <c r="S20559" s="302">
        <v>1</v>
      </c>
      <c r="T20559" s="302"/>
    </row>
    <row r="20560" spans="19:20" ht="15.75" x14ac:dyDescent="0.2">
      <c r="S20560" s="302">
        <v>1</v>
      </c>
      <c r="T20560" s="302"/>
    </row>
    <row r="20561" spans="19:20" ht="15.75" x14ac:dyDescent="0.2">
      <c r="S20561" s="302">
        <v>1</v>
      </c>
      <c r="T20561" s="302"/>
    </row>
    <row r="20562" spans="19:20" ht="15.75" x14ac:dyDescent="0.2">
      <c r="S20562" s="302">
        <v>1</v>
      </c>
      <c r="T20562" s="302"/>
    </row>
    <row r="20563" spans="19:20" ht="15.75" x14ac:dyDescent="0.2">
      <c r="S20563" s="302">
        <v>1</v>
      </c>
      <c r="T20563" s="302"/>
    </row>
    <row r="20564" spans="19:20" ht="15.75" x14ac:dyDescent="0.2">
      <c r="S20564" s="302">
        <v>1</v>
      </c>
      <c r="T20564" s="302"/>
    </row>
    <row r="20565" spans="19:20" ht="15.75" x14ac:dyDescent="0.2">
      <c r="S20565" s="302">
        <v>1</v>
      </c>
      <c r="T20565" s="302"/>
    </row>
    <row r="20566" spans="19:20" ht="15.75" x14ac:dyDescent="0.2">
      <c r="S20566" s="302">
        <v>1</v>
      </c>
      <c r="T20566" s="302"/>
    </row>
    <row r="20567" spans="19:20" ht="15.75" x14ac:dyDescent="0.2">
      <c r="S20567" s="302">
        <v>1</v>
      </c>
      <c r="T20567" s="302"/>
    </row>
    <row r="20568" spans="19:20" ht="15.75" x14ac:dyDescent="0.2">
      <c r="S20568" s="302">
        <v>1</v>
      </c>
      <c r="T20568" s="302"/>
    </row>
    <row r="20569" spans="19:20" ht="15.75" x14ac:dyDescent="0.2">
      <c r="S20569" s="302">
        <v>1</v>
      </c>
      <c r="T20569" s="302"/>
    </row>
    <row r="20570" spans="19:20" ht="15.75" x14ac:dyDescent="0.2">
      <c r="S20570" s="302">
        <v>1</v>
      </c>
      <c r="T20570" s="302"/>
    </row>
    <row r="20571" spans="19:20" ht="15.75" x14ac:dyDescent="0.2">
      <c r="S20571" s="302">
        <v>1</v>
      </c>
      <c r="T20571" s="302"/>
    </row>
    <row r="20572" spans="19:20" ht="15.75" x14ac:dyDescent="0.2">
      <c r="S20572" s="302">
        <v>1</v>
      </c>
      <c r="T20572" s="302"/>
    </row>
    <row r="20573" spans="19:20" ht="15.75" x14ac:dyDescent="0.2">
      <c r="S20573" s="302">
        <v>1</v>
      </c>
      <c r="T20573" s="302"/>
    </row>
    <row r="20574" spans="19:20" ht="15.75" x14ac:dyDescent="0.2">
      <c r="S20574" s="302">
        <v>1</v>
      </c>
      <c r="T20574" s="302"/>
    </row>
    <row r="20575" spans="19:20" ht="15.75" x14ac:dyDescent="0.2">
      <c r="S20575" s="302">
        <v>1</v>
      </c>
      <c r="T20575" s="302"/>
    </row>
    <row r="20576" spans="19:20" ht="15.75" x14ac:dyDescent="0.2">
      <c r="S20576" s="302">
        <v>1</v>
      </c>
      <c r="T20576" s="302"/>
    </row>
    <row r="20577" spans="19:20" ht="15.75" x14ac:dyDescent="0.2">
      <c r="S20577" s="302">
        <v>1</v>
      </c>
      <c r="T20577" s="302"/>
    </row>
    <row r="20578" spans="19:20" ht="15.75" x14ac:dyDescent="0.2">
      <c r="S20578" s="302">
        <v>1</v>
      </c>
      <c r="T20578" s="302"/>
    </row>
    <row r="20579" spans="19:20" ht="15.75" x14ac:dyDescent="0.2">
      <c r="S20579" s="302">
        <v>1</v>
      </c>
      <c r="T20579" s="302"/>
    </row>
    <row r="20580" spans="19:20" ht="15.75" x14ac:dyDescent="0.2">
      <c r="S20580" s="302">
        <v>1</v>
      </c>
      <c r="T20580" s="302"/>
    </row>
    <row r="20581" spans="19:20" ht="15.75" x14ac:dyDescent="0.2">
      <c r="S20581" s="302">
        <v>1</v>
      </c>
      <c r="T20581" s="302"/>
    </row>
    <row r="20582" spans="19:20" ht="15.75" x14ac:dyDescent="0.2">
      <c r="S20582" s="302">
        <v>1</v>
      </c>
      <c r="T20582" s="302"/>
    </row>
    <row r="20583" spans="19:20" ht="15.75" x14ac:dyDescent="0.2">
      <c r="S20583" s="302">
        <v>1</v>
      </c>
      <c r="T20583" s="302"/>
    </row>
    <row r="20584" spans="19:20" ht="15.75" x14ac:dyDescent="0.2">
      <c r="S20584" s="302">
        <v>1</v>
      </c>
      <c r="T20584" s="302"/>
    </row>
    <row r="20585" spans="19:20" ht="15.75" x14ac:dyDescent="0.2">
      <c r="S20585" s="302">
        <v>1</v>
      </c>
      <c r="T20585" s="302"/>
    </row>
    <row r="20586" spans="19:20" ht="15.75" x14ac:dyDescent="0.2">
      <c r="S20586" s="302">
        <v>1</v>
      </c>
      <c r="T20586" s="302"/>
    </row>
    <row r="20587" spans="19:20" ht="15.75" x14ac:dyDescent="0.2">
      <c r="S20587" s="302">
        <v>1</v>
      </c>
      <c r="T20587" s="302"/>
    </row>
    <row r="20588" spans="19:20" ht="15.75" x14ac:dyDescent="0.2">
      <c r="S20588" s="302">
        <v>1</v>
      </c>
      <c r="T20588" s="302"/>
    </row>
    <row r="20589" spans="19:20" ht="15.75" x14ac:dyDescent="0.2">
      <c r="S20589" s="302">
        <v>1</v>
      </c>
      <c r="T20589" s="302"/>
    </row>
    <row r="20590" spans="19:20" ht="15.75" x14ac:dyDescent="0.2">
      <c r="S20590" s="302">
        <v>1</v>
      </c>
      <c r="T20590" s="302"/>
    </row>
    <row r="20591" spans="19:20" ht="15.75" x14ac:dyDescent="0.2">
      <c r="S20591" s="302">
        <v>1</v>
      </c>
      <c r="T20591" s="302"/>
    </row>
    <row r="20592" spans="19:20" ht="15.75" x14ac:dyDescent="0.2">
      <c r="S20592" s="302">
        <v>1</v>
      </c>
      <c r="T20592" s="302"/>
    </row>
    <row r="20593" spans="19:20" ht="15.75" x14ac:dyDescent="0.2">
      <c r="S20593" s="302">
        <v>1</v>
      </c>
      <c r="T20593" s="302"/>
    </row>
    <row r="20594" spans="19:20" ht="15.75" x14ac:dyDescent="0.2">
      <c r="S20594" s="302">
        <v>1</v>
      </c>
      <c r="T20594" s="302"/>
    </row>
    <row r="20595" spans="19:20" ht="15.75" x14ac:dyDescent="0.2">
      <c r="S20595" s="302">
        <v>1</v>
      </c>
      <c r="T20595" s="302"/>
    </row>
    <row r="20596" spans="19:20" ht="15.75" x14ac:dyDescent="0.2">
      <c r="S20596" s="302">
        <v>1</v>
      </c>
      <c r="T20596" s="302"/>
    </row>
    <row r="20597" spans="19:20" ht="15.75" x14ac:dyDescent="0.2">
      <c r="S20597" s="302">
        <v>1</v>
      </c>
      <c r="T20597" s="302"/>
    </row>
    <row r="20598" spans="19:20" ht="15.75" x14ac:dyDescent="0.2">
      <c r="S20598" s="302">
        <v>1</v>
      </c>
      <c r="T20598" s="302"/>
    </row>
    <row r="20599" spans="19:20" ht="15.75" x14ac:dyDescent="0.2">
      <c r="S20599" s="302">
        <v>1</v>
      </c>
      <c r="T20599" s="302"/>
    </row>
    <row r="20600" spans="19:20" ht="15.75" x14ac:dyDescent="0.2">
      <c r="S20600" s="302">
        <v>1</v>
      </c>
      <c r="T20600" s="302"/>
    </row>
    <row r="20601" spans="19:20" ht="15.75" x14ac:dyDescent="0.2">
      <c r="S20601" s="302">
        <v>1</v>
      </c>
      <c r="T20601" s="302"/>
    </row>
    <row r="20602" spans="19:20" ht="15.75" x14ac:dyDescent="0.2">
      <c r="S20602" s="302">
        <v>1</v>
      </c>
      <c r="T20602" s="302"/>
    </row>
    <row r="20603" spans="19:20" ht="15.75" x14ac:dyDescent="0.2">
      <c r="S20603" s="302">
        <v>1</v>
      </c>
      <c r="T20603" s="302"/>
    </row>
    <row r="20604" spans="19:20" ht="15.75" x14ac:dyDescent="0.2">
      <c r="S20604" s="302">
        <v>1</v>
      </c>
      <c r="T20604" s="302"/>
    </row>
    <row r="20605" spans="19:20" ht="15.75" x14ac:dyDescent="0.2">
      <c r="S20605" s="302">
        <v>1</v>
      </c>
      <c r="T20605" s="302"/>
    </row>
    <row r="20606" spans="19:20" ht="15.75" x14ac:dyDescent="0.2">
      <c r="S20606" s="302">
        <v>1</v>
      </c>
      <c r="T20606" s="302"/>
    </row>
    <row r="20607" spans="19:20" ht="15.75" x14ac:dyDescent="0.2">
      <c r="S20607" s="302">
        <v>1</v>
      </c>
      <c r="T20607" s="302"/>
    </row>
    <row r="20608" spans="19:20" ht="15.75" x14ac:dyDescent="0.2">
      <c r="S20608" s="302">
        <v>1</v>
      </c>
      <c r="T20608" s="302"/>
    </row>
    <row r="20609" spans="19:20" ht="15.75" x14ac:dyDescent="0.2">
      <c r="S20609" s="302">
        <v>1</v>
      </c>
      <c r="T20609" s="302"/>
    </row>
    <row r="20610" spans="19:20" ht="15.75" x14ac:dyDescent="0.2">
      <c r="S20610" s="302">
        <v>1</v>
      </c>
      <c r="T20610" s="302"/>
    </row>
    <row r="20611" spans="19:20" ht="15.75" x14ac:dyDescent="0.2">
      <c r="S20611" s="302">
        <v>1</v>
      </c>
      <c r="T20611" s="302"/>
    </row>
    <row r="20612" spans="19:20" ht="15.75" x14ac:dyDescent="0.2">
      <c r="S20612" s="302">
        <v>1</v>
      </c>
      <c r="T20612" s="302"/>
    </row>
    <row r="20613" spans="19:20" ht="15.75" x14ac:dyDescent="0.2">
      <c r="S20613" s="302">
        <v>1</v>
      </c>
      <c r="T20613" s="302"/>
    </row>
    <row r="20614" spans="19:20" ht="15.75" x14ac:dyDescent="0.2">
      <c r="S20614" s="302">
        <v>1</v>
      </c>
      <c r="T20614" s="302"/>
    </row>
    <row r="20615" spans="19:20" ht="15.75" x14ac:dyDescent="0.2">
      <c r="S20615" s="302">
        <v>1</v>
      </c>
      <c r="T20615" s="302"/>
    </row>
    <row r="20616" spans="19:20" ht="15.75" x14ac:dyDescent="0.2">
      <c r="S20616" s="302">
        <v>1</v>
      </c>
      <c r="T20616" s="302"/>
    </row>
    <row r="20617" spans="19:20" ht="15.75" x14ac:dyDescent="0.2">
      <c r="S20617" s="302">
        <v>1</v>
      </c>
      <c r="T20617" s="302"/>
    </row>
    <row r="20618" spans="19:20" ht="15.75" x14ac:dyDescent="0.2">
      <c r="S20618" s="302">
        <v>1</v>
      </c>
      <c r="T20618" s="302"/>
    </row>
    <row r="20619" spans="19:20" ht="15.75" x14ac:dyDescent="0.2">
      <c r="S20619" s="302">
        <v>1</v>
      </c>
      <c r="T20619" s="302"/>
    </row>
    <row r="20620" spans="19:20" ht="15.75" x14ac:dyDescent="0.2">
      <c r="S20620" s="302">
        <v>1</v>
      </c>
      <c r="T20620" s="302"/>
    </row>
    <row r="20621" spans="19:20" ht="15.75" x14ac:dyDescent="0.2">
      <c r="S20621" s="302">
        <v>1</v>
      </c>
      <c r="T20621" s="302"/>
    </row>
    <row r="20622" spans="19:20" ht="15.75" x14ac:dyDescent="0.2">
      <c r="S20622" s="302">
        <v>1</v>
      </c>
      <c r="T20622" s="302"/>
    </row>
    <row r="20623" spans="19:20" ht="15.75" x14ac:dyDescent="0.2">
      <c r="S20623" s="302">
        <v>1</v>
      </c>
      <c r="T20623" s="302"/>
    </row>
    <row r="20624" spans="19:20" ht="15.75" x14ac:dyDescent="0.2">
      <c r="S20624" s="302">
        <v>1</v>
      </c>
      <c r="T20624" s="302"/>
    </row>
    <row r="20625" spans="19:20" ht="15.75" x14ac:dyDescent="0.2">
      <c r="S20625" s="302">
        <v>1</v>
      </c>
      <c r="T20625" s="302"/>
    </row>
    <row r="20626" spans="19:20" ht="15.75" x14ac:dyDescent="0.2">
      <c r="S20626" s="302">
        <v>1</v>
      </c>
      <c r="T20626" s="302"/>
    </row>
    <row r="20627" spans="19:20" ht="15.75" x14ac:dyDescent="0.2">
      <c r="S20627" s="302">
        <v>1</v>
      </c>
      <c r="T20627" s="302"/>
    </row>
    <row r="20628" spans="19:20" ht="15.75" x14ac:dyDescent="0.2">
      <c r="S20628" s="302">
        <v>1</v>
      </c>
      <c r="T20628" s="302"/>
    </row>
    <row r="20629" spans="19:20" ht="15.75" x14ac:dyDescent="0.2">
      <c r="S20629" s="302">
        <v>1</v>
      </c>
      <c r="T20629" s="302"/>
    </row>
    <row r="20630" spans="19:20" ht="15.75" x14ac:dyDescent="0.2">
      <c r="S20630" s="302">
        <v>1</v>
      </c>
      <c r="T20630" s="302"/>
    </row>
    <row r="20631" spans="19:20" ht="15.75" x14ac:dyDescent="0.2">
      <c r="S20631" s="302">
        <v>1</v>
      </c>
      <c r="T20631" s="302"/>
    </row>
    <row r="20632" spans="19:20" ht="15.75" x14ac:dyDescent="0.2">
      <c r="S20632" s="302">
        <v>1</v>
      </c>
      <c r="T20632" s="302"/>
    </row>
    <row r="20633" spans="19:20" ht="15.75" x14ac:dyDescent="0.2">
      <c r="S20633" s="302">
        <v>1</v>
      </c>
      <c r="T20633" s="302"/>
    </row>
    <row r="20634" spans="19:20" ht="15.75" x14ac:dyDescent="0.2">
      <c r="S20634" s="302">
        <v>1</v>
      </c>
      <c r="T20634" s="302"/>
    </row>
    <row r="20635" spans="19:20" ht="15.75" x14ac:dyDescent="0.2">
      <c r="S20635" s="302">
        <v>1</v>
      </c>
      <c r="T20635" s="302"/>
    </row>
    <row r="20636" spans="19:20" ht="15.75" x14ac:dyDescent="0.2">
      <c r="S20636" s="302">
        <v>1</v>
      </c>
      <c r="T20636" s="302"/>
    </row>
    <row r="20637" spans="19:20" ht="15.75" x14ac:dyDescent="0.2">
      <c r="S20637" s="302">
        <v>1</v>
      </c>
      <c r="T20637" s="302"/>
    </row>
    <row r="20638" spans="19:20" ht="15.75" x14ac:dyDescent="0.2">
      <c r="S20638" s="302">
        <v>1</v>
      </c>
      <c r="T20638" s="302"/>
    </row>
    <row r="20639" spans="19:20" ht="15.75" x14ac:dyDescent="0.2">
      <c r="S20639" s="302">
        <v>1</v>
      </c>
      <c r="T20639" s="302"/>
    </row>
    <row r="20640" spans="19:20" ht="15.75" x14ac:dyDescent="0.2">
      <c r="S20640" s="302">
        <v>1</v>
      </c>
      <c r="T20640" s="302"/>
    </row>
    <row r="20641" spans="19:20" ht="15.75" x14ac:dyDescent="0.2">
      <c r="S20641" s="302">
        <v>1</v>
      </c>
      <c r="T20641" s="302"/>
    </row>
    <row r="20642" spans="19:20" ht="15.75" x14ac:dyDescent="0.2">
      <c r="S20642" s="302">
        <v>1</v>
      </c>
      <c r="T20642" s="302"/>
    </row>
    <row r="20643" spans="19:20" ht="15.75" x14ac:dyDescent="0.2">
      <c r="S20643" s="302">
        <v>1</v>
      </c>
      <c r="T20643" s="302"/>
    </row>
    <row r="20644" spans="19:20" ht="15.75" x14ac:dyDescent="0.2">
      <c r="S20644" s="302">
        <v>1</v>
      </c>
      <c r="T20644" s="302"/>
    </row>
    <row r="20645" spans="19:20" ht="15.75" x14ac:dyDescent="0.2">
      <c r="S20645" s="302">
        <v>1</v>
      </c>
      <c r="T20645" s="302"/>
    </row>
    <row r="20646" spans="19:20" ht="15.75" x14ac:dyDescent="0.2">
      <c r="S20646" s="302">
        <v>1</v>
      </c>
      <c r="T20646" s="302"/>
    </row>
    <row r="20647" spans="19:20" ht="15.75" x14ac:dyDescent="0.2">
      <c r="S20647" s="302">
        <v>1</v>
      </c>
      <c r="T20647" s="302"/>
    </row>
    <row r="20648" spans="19:20" ht="15.75" x14ac:dyDescent="0.2">
      <c r="S20648" s="302">
        <v>1</v>
      </c>
      <c r="T20648" s="302"/>
    </row>
    <row r="20649" spans="19:20" ht="15.75" x14ac:dyDescent="0.2">
      <c r="S20649" s="302">
        <v>1</v>
      </c>
      <c r="T20649" s="302"/>
    </row>
    <row r="20650" spans="19:20" ht="15.75" x14ac:dyDescent="0.2">
      <c r="S20650" s="302">
        <v>1</v>
      </c>
      <c r="T20650" s="302"/>
    </row>
    <row r="20651" spans="19:20" ht="15.75" x14ac:dyDescent="0.2">
      <c r="S20651" s="302">
        <v>1</v>
      </c>
      <c r="T20651" s="302"/>
    </row>
    <row r="20652" spans="19:20" ht="15.75" x14ac:dyDescent="0.2">
      <c r="S20652" s="302">
        <v>1</v>
      </c>
      <c r="T20652" s="302"/>
    </row>
    <row r="20653" spans="19:20" ht="15.75" x14ac:dyDescent="0.2">
      <c r="S20653" s="302">
        <v>1</v>
      </c>
      <c r="T20653" s="302"/>
    </row>
    <row r="20654" spans="19:20" ht="15.75" x14ac:dyDescent="0.2">
      <c r="S20654" s="302">
        <v>1</v>
      </c>
      <c r="T20654" s="302"/>
    </row>
    <row r="20655" spans="19:20" ht="15.75" x14ac:dyDescent="0.2">
      <c r="S20655" s="302">
        <v>1</v>
      </c>
      <c r="T20655" s="302"/>
    </row>
    <row r="20656" spans="19:20" ht="15.75" x14ac:dyDescent="0.2">
      <c r="S20656" s="302">
        <v>1</v>
      </c>
      <c r="T20656" s="302"/>
    </row>
    <row r="20657" spans="19:20" ht="15.75" x14ac:dyDescent="0.2">
      <c r="S20657" s="302">
        <v>1</v>
      </c>
      <c r="T20657" s="302"/>
    </row>
    <row r="20658" spans="19:20" ht="15.75" x14ac:dyDescent="0.2">
      <c r="S20658" s="302">
        <v>1</v>
      </c>
      <c r="T20658" s="302"/>
    </row>
    <row r="20659" spans="19:20" ht="15.75" x14ac:dyDescent="0.2">
      <c r="S20659" s="302">
        <v>1</v>
      </c>
      <c r="T20659" s="302"/>
    </row>
    <row r="20660" spans="19:20" ht="15.75" x14ac:dyDescent="0.2">
      <c r="S20660" s="302">
        <v>1</v>
      </c>
      <c r="T20660" s="302"/>
    </row>
    <row r="20661" spans="19:20" ht="15.75" x14ac:dyDescent="0.2">
      <c r="S20661" s="302">
        <v>1</v>
      </c>
      <c r="T20661" s="302"/>
    </row>
    <row r="20662" spans="19:20" ht="15.75" x14ac:dyDescent="0.2">
      <c r="S20662" s="302">
        <v>1</v>
      </c>
      <c r="T20662" s="302"/>
    </row>
    <row r="20663" spans="19:20" ht="15.75" x14ac:dyDescent="0.2">
      <c r="S20663" s="302">
        <v>1</v>
      </c>
      <c r="T20663" s="302"/>
    </row>
    <row r="20664" spans="19:20" ht="15.75" x14ac:dyDescent="0.2">
      <c r="S20664" s="302">
        <v>1</v>
      </c>
      <c r="T20664" s="302"/>
    </row>
    <row r="20665" spans="19:20" ht="15.75" x14ac:dyDescent="0.2">
      <c r="S20665" s="302">
        <v>1</v>
      </c>
      <c r="T20665" s="302"/>
    </row>
    <row r="20666" spans="19:20" ht="15.75" x14ac:dyDescent="0.2">
      <c r="S20666" s="302">
        <v>1</v>
      </c>
      <c r="T20666" s="302"/>
    </row>
    <row r="20667" spans="19:20" ht="15.75" x14ac:dyDescent="0.2">
      <c r="S20667" s="302">
        <v>1</v>
      </c>
      <c r="T20667" s="302"/>
    </row>
    <row r="20668" spans="19:20" ht="15.75" x14ac:dyDescent="0.2">
      <c r="S20668" s="302">
        <v>1</v>
      </c>
      <c r="T20668" s="302"/>
    </row>
    <row r="20669" spans="19:20" ht="15.75" x14ac:dyDescent="0.2">
      <c r="S20669" s="302">
        <v>1</v>
      </c>
      <c r="T20669" s="302"/>
    </row>
    <row r="20670" spans="19:20" ht="15.75" x14ac:dyDescent="0.2">
      <c r="S20670" s="302">
        <v>1</v>
      </c>
      <c r="T20670" s="302"/>
    </row>
    <row r="20671" spans="19:20" ht="15.75" x14ac:dyDescent="0.2">
      <c r="S20671" s="302">
        <v>1</v>
      </c>
      <c r="T20671" s="302"/>
    </row>
    <row r="20672" spans="19:20" ht="15.75" x14ac:dyDescent="0.2">
      <c r="S20672" s="302">
        <v>1</v>
      </c>
      <c r="T20672" s="302"/>
    </row>
    <row r="20673" spans="19:20" ht="15.75" x14ac:dyDescent="0.2">
      <c r="S20673" s="302">
        <v>1</v>
      </c>
      <c r="T20673" s="302"/>
    </row>
    <row r="20674" spans="19:20" ht="15.75" x14ac:dyDescent="0.2">
      <c r="S20674" s="302">
        <v>1</v>
      </c>
      <c r="T20674" s="302"/>
    </row>
    <row r="20675" spans="19:20" ht="15.75" x14ac:dyDescent="0.2">
      <c r="S20675" s="302">
        <v>1</v>
      </c>
      <c r="T20675" s="302"/>
    </row>
    <row r="20676" spans="19:20" ht="15.75" x14ac:dyDescent="0.2">
      <c r="S20676" s="302">
        <v>1</v>
      </c>
      <c r="T20676" s="302"/>
    </row>
    <row r="20677" spans="19:20" ht="15.75" x14ac:dyDescent="0.2">
      <c r="S20677" s="302">
        <v>1</v>
      </c>
      <c r="T20677" s="302"/>
    </row>
    <row r="20678" spans="19:20" ht="15.75" x14ac:dyDescent="0.2">
      <c r="S20678" s="302">
        <v>1</v>
      </c>
      <c r="T20678" s="302"/>
    </row>
    <row r="20679" spans="19:20" ht="15.75" x14ac:dyDescent="0.2">
      <c r="S20679" s="302">
        <v>1</v>
      </c>
      <c r="T20679" s="302"/>
    </row>
    <row r="20680" spans="19:20" ht="15.75" x14ac:dyDescent="0.2">
      <c r="S20680" s="302">
        <v>1</v>
      </c>
      <c r="T20680" s="302"/>
    </row>
    <row r="20681" spans="19:20" ht="15.75" x14ac:dyDescent="0.2">
      <c r="S20681" s="302">
        <v>1</v>
      </c>
      <c r="T20681" s="302"/>
    </row>
    <row r="20682" spans="19:20" ht="15.75" x14ac:dyDescent="0.2">
      <c r="S20682" s="302">
        <v>1</v>
      </c>
      <c r="T20682" s="302"/>
    </row>
    <row r="20683" spans="19:20" ht="15.75" x14ac:dyDescent="0.2">
      <c r="S20683" s="302">
        <v>1</v>
      </c>
      <c r="T20683" s="302"/>
    </row>
    <row r="20684" spans="19:20" ht="15.75" x14ac:dyDescent="0.2">
      <c r="S20684" s="302">
        <v>1</v>
      </c>
      <c r="T20684" s="302"/>
    </row>
    <row r="20685" spans="19:20" ht="15.75" x14ac:dyDescent="0.2">
      <c r="S20685" s="302">
        <v>1</v>
      </c>
      <c r="T20685" s="302"/>
    </row>
    <row r="20686" spans="19:20" ht="15.75" x14ac:dyDescent="0.2">
      <c r="S20686" s="302">
        <v>1</v>
      </c>
      <c r="T20686" s="302"/>
    </row>
    <row r="20687" spans="19:20" ht="15.75" x14ac:dyDescent="0.2">
      <c r="S20687" s="302">
        <v>1</v>
      </c>
      <c r="T20687" s="302"/>
    </row>
    <row r="20688" spans="19:20" ht="15.75" x14ac:dyDescent="0.2">
      <c r="S20688" s="302">
        <v>1</v>
      </c>
      <c r="T20688" s="302"/>
    </row>
    <row r="20689" spans="19:20" ht="15.75" x14ac:dyDescent="0.2">
      <c r="S20689" s="302">
        <v>1</v>
      </c>
      <c r="T20689" s="302"/>
    </row>
    <row r="20690" spans="19:20" ht="15.75" x14ac:dyDescent="0.2">
      <c r="S20690" s="302">
        <v>1</v>
      </c>
      <c r="T20690" s="302"/>
    </row>
    <row r="20691" spans="19:20" ht="15.75" x14ac:dyDescent="0.2">
      <c r="S20691" s="302">
        <v>1</v>
      </c>
      <c r="T20691" s="302"/>
    </row>
    <row r="20692" spans="19:20" ht="15.75" x14ac:dyDescent="0.2">
      <c r="S20692" s="302">
        <v>1</v>
      </c>
      <c r="T20692" s="302"/>
    </row>
    <row r="20693" spans="19:20" ht="15.75" x14ac:dyDescent="0.2">
      <c r="S20693" s="302">
        <v>1</v>
      </c>
      <c r="T20693" s="302"/>
    </row>
    <row r="20694" spans="19:20" ht="15.75" x14ac:dyDescent="0.2">
      <c r="S20694" s="302">
        <v>1</v>
      </c>
      <c r="T20694" s="302"/>
    </row>
    <row r="20695" spans="19:20" ht="15.75" x14ac:dyDescent="0.2">
      <c r="S20695" s="302">
        <v>1</v>
      </c>
      <c r="T20695" s="302"/>
    </row>
    <row r="20696" spans="19:20" ht="15.75" x14ac:dyDescent="0.2">
      <c r="S20696" s="302">
        <v>1</v>
      </c>
      <c r="T20696" s="302"/>
    </row>
    <row r="20697" spans="19:20" ht="15.75" x14ac:dyDescent="0.2">
      <c r="S20697" s="302">
        <v>1</v>
      </c>
      <c r="T20697" s="302"/>
    </row>
    <row r="20698" spans="19:20" ht="15.75" x14ac:dyDescent="0.2">
      <c r="S20698" s="302">
        <v>1</v>
      </c>
      <c r="T20698" s="302"/>
    </row>
    <row r="20699" spans="19:20" ht="15.75" x14ac:dyDescent="0.2">
      <c r="S20699" s="302">
        <v>1</v>
      </c>
      <c r="T20699" s="302"/>
    </row>
    <row r="20700" spans="19:20" ht="15.75" x14ac:dyDescent="0.2">
      <c r="S20700" s="302">
        <v>1</v>
      </c>
      <c r="T20700" s="302"/>
    </row>
    <row r="20701" spans="19:20" ht="15.75" x14ac:dyDescent="0.2">
      <c r="S20701" s="302">
        <v>1</v>
      </c>
      <c r="T20701" s="302"/>
    </row>
    <row r="20702" spans="19:20" ht="15.75" x14ac:dyDescent="0.2">
      <c r="S20702" s="302">
        <v>1</v>
      </c>
      <c r="T20702" s="302"/>
    </row>
    <row r="20703" spans="19:20" ht="15.75" x14ac:dyDescent="0.2">
      <c r="S20703" s="302">
        <v>1</v>
      </c>
      <c r="T20703" s="302"/>
    </row>
    <row r="20704" spans="19:20" ht="15.75" x14ac:dyDescent="0.2">
      <c r="S20704" s="302">
        <v>1</v>
      </c>
      <c r="T20704" s="302"/>
    </row>
    <row r="20705" spans="19:20" ht="15.75" x14ac:dyDescent="0.2">
      <c r="S20705" s="302">
        <v>1</v>
      </c>
      <c r="T20705" s="302"/>
    </row>
    <row r="20706" spans="19:20" ht="15.75" x14ac:dyDescent="0.2">
      <c r="S20706" s="302">
        <v>1</v>
      </c>
      <c r="T20706" s="302"/>
    </row>
    <row r="20707" spans="19:20" ht="15.75" x14ac:dyDescent="0.2">
      <c r="S20707" s="302">
        <v>1</v>
      </c>
      <c r="T20707" s="302"/>
    </row>
    <row r="20708" spans="19:20" ht="15.75" x14ac:dyDescent="0.2">
      <c r="S20708" s="302">
        <v>1</v>
      </c>
      <c r="T20708" s="302"/>
    </row>
    <row r="20709" spans="19:20" ht="15.75" x14ac:dyDescent="0.2">
      <c r="S20709" s="302">
        <v>1</v>
      </c>
      <c r="T20709" s="302"/>
    </row>
    <row r="20710" spans="19:20" ht="15.75" x14ac:dyDescent="0.2">
      <c r="S20710" s="302">
        <v>1</v>
      </c>
      <c r="T20710" s="302"/>
    </row>
    <row r="20711" spans="19:20" ht="15.75" x14ac:dyDescent="0.2">
      <c r="S20711" s="302">
        <v>1</v>
      </c>
      <c r="T20711" s="302"/>
    </row>
    <row r="20712" spans="19:20" ht="15.75" x14ac:dyDescent="0.2">
      <c r="S20712" s="302">
        <v>1</v>
      </c>
      <c r="T20712" s="302"/>
    </row>
    <row r="20713" spans="19:20" ht="15.75" x14ac:dyDescent="0.2">
      <c r="S20713" s="302">
        <v>1</v>
      </c>
      <c r="T20713" s="302"/>
    </row>
    <row r="20714" spans="19:20" ht="15.75" x14ac:dyDescent="0.2">
      <c r="S20714" s="302">
        <v>1</v>
      </c>
      <c r="T20714" s="302"/>
    </row>
    <row r="20715" spans="19:20" ht="15.75" x14ac:dyDescent="0.2">
      <c r="S20715" s="302">
        <v>1</v>
      </c>
      <c r="T20715" s="302"/>
    </row>
    <row r="20716" spans="19:20" ht="15.75" x14ac:dyDescent="0.2">
      <c r="S20716" s="302">
        <v>1</v>
      </c>
      <c r="T20716" s="302"/>
    </row>
    <row r="20717" spans="19:20" ht="15.75" x14ac:dyDescent="0.2">
      <c r="S20717" s="302">
        <v>1</v>
      </c>
      <c r="T20717" s="302"/>
    </row>
    <row r="20718" spans="19:20" ht="15.75" x14ac:dyDescent="0.2">
      <c r="S20718" s="302">
        <v>1</v>
      </c>
      <c r="T20718" s="302"/>
    </row>
    <row r="20719" spans="19:20" ht="15.75" x14ac:dyDescent="0.2">
      <c r="S20719" s="302">
        <v>1</v>
      </c>
      <c r="T20719" s="302"/>
    </row>
    <row r="20720" spans="19:20" ht="15.75" x14ac:dyDescent="0.2">
      <c r="S20720" s="302">
        <v>1</v>
      </c>
      <c r="T20720" s="302"/>
    </row>
    <row r="20721" spans="19:20" ht="15.75" x14ac:dyDescent="0.2">
      <c r="S20721" s="302">
        <v>1</v>
      </c>
      <c r="T20721" s="302"/>
    </row>
    <row r="20722" spans="19:20" ht="15.75" x14ac:dyDescent="0.2">
      <c r="S20722" s="302">
        <v>1</v>
      </c>
      <c r="T20722" s="302"/>
    </row>
    <row r="20723" spans="19:20" ht="15.75" x14ac:dyDescent="0.2">
      <c r="S20723" s="302">
        <v>1</v>
      </c>
      <c r="T20723" s="302"/>
    </row>
    <row r="20724" spans="19:20" ht="15.75" x14ac:dyDescent="0.2">
      <c r="S20724" s="302">
        <v>1</v>
      </c>
      <c r="T20724" s="302"/>
    </row>
    <row r="20725" spans="19:20" ht="15.75" x14ac:dyDescent="0.2">
      <c r="S20725" s="302">
        <v>1</v>
      </c>
      <c r="T20725" s="302"/>
    </row>
    <row r="20726" spans="19:20" ht="15.75" x14ac:dyDescent="0.2">
      <c r="S20726" s="302">
        <v>1</v>
      </c>
      <c r="T20726" s="302"/>
    </row>
    <row r="20727" spans="19:20" ht="15.75" x14ac:dyDescent="0.2">
      <c r="S20727" s="302">
        <v>1</v>
      </c>
      <c r="T20727" s="302"/>
    </row>
    <row r="20728" spans="19:20" ht="15.75" x14ac:dyDescent="0.2">
      <c r="S20728" s="302">
        <v>1</v>
      </c>
      <c r="T20728" s="302"/>
    </row>
    <row r="20729" spans="19:20" ht="15.75" x14ac:dyDescent="0.2">
      <c r="S20729" s="302">
        <v>1</v>
      </c>
      <c r="T20729" s="302"/>
    </row>
    <row r="20730" spans="19:20" ht="15.75" x14ac:dyDescent="0.2">
      <c r="S20730" s="302">
        <v>1</v>
      </c>
      <c r="T20730" s="302"/>
    </row>
    <row r="20731" spans="19:20" ht="15.75" x14ac:dyDescent="0.2">
      <c r="S20731" s="302">
        <v>1</v>
      </c>
      <c r="T20731" s="302"/>
    </row>
    <row r="20732" spans="19:20" ht="15.75" x14ac:dyDescent="0.2">
      <c r="S20732" s="302">
        <v>1</v>
      </c>
      <c r="T20732" s="302"/>
    </row>
    <row r="20733" spans="19:20" ht="15.75" x14ac:dyDescent="0.2">
      <c r="S20733" s="302">
        <v>1</v>
      </c>
      <c r="T20733" s="302"/>
    </row>
    <row r="20734" spans="19:20" ht="15.75" x14ac:dyDescent="0.2">
      <c r="S20734" s="302">
        <v>1</v>
      </c>
      <c r="T20734" s="302"/>
    </row>
    <row r="20735" spans="19:20" ht="15.75" x14ac:dyDescent="0.2">
      <c r="S20735" s="302">
        <v>1</v>
      </c>
      <c r="T20735" s="302"/>
    </row>
    <row r="20736" spans="19:20" ht="15.75" x14ac:dyDescent="0.2">
      <c r="S20736" s="302">
        <v>1</v>
      </c>
      <c r="T20736" s="302"/>
    </row>
    <row r="20737" spans="19:20" ht="15.75" x14ac:dyDescent="0.2">
      <c r="S20737" s="302">
        <v>1</v>
      </c>
      <c r="T20737" s="302"/>
    </row>
    <row r="20738" spans="19:20" ht="15.75" x14ac:dyDescent="0.2">
      <c r="S20738" s="302">
        <v>1</v>
      </c>
      <c r="T20738" s="302"/>
    </row>
    <row r="20739" spans="19:20" ht="15.75" x14ac:dyDescent="0.2">
      <c r="S20739" s="302">
        <v>1</v>
      </c>
      <c r="T20739" s="302"/>
    </row>
    <row r="20740" spans="19:20" ht="15.75" x14ac:dyDescent="0.2">
      <c r="S20740" s="302">
        <v>1</v>
      </c>
      <c r="T20740" s="302"/>
    </row>
    <row r="20741" spans="19:20" ht="15.75" x14ac:dyDescent="0.2">
      <c r="S20741" s="302">
        <v>1</v>
      </c>
      <c r="T20741" s="302"/>
    </row>
    <row r="20742" spans="19:20" ht="15.75" x14ac:dyDescent="0.2">
      <c r="S20742" s="302">
        <v>1</v>
      </c>
      <c r="T20742" s="302"/>
    </row>
    <row r="20743" spans="19:20" ht="15.75" x14ac:dyDescent="0.2">
      <c r="S20743" s="302">
        <v>1</v>
      </c>
      <c r="T20743" s="302"/>
    </row>
    <row r="20744" spans="19:20" ht="15.75" x14ac:dyDescent="0.2">
      <c r="S20744" s="302">
        <v>1</v>
      </c>
      <c r="T20744" s="302"/>
    </row>
    <row r="20745" spans="19:20" ht="15.75" x14ac:dyDescent="0.2">
      <c r="S20745" s="302">
        <v>1</v>
      </c>
      <c r="T20745" s="302"/>
    </row>
    <row r="20746" spans="19:20" ht="15.75" x14ac:dyDescent="0.2">
      <c r="S20746" s="302">
        <v>1</v>
      </c>
      <c r="T20746" s="302"/>
    </row>
    <row r="20747" spans="19:20" ht="15.75" x14ac:dyDescent="0.2">
      <c r="S20747" s="302">
        <v>1</v>
      </c>
      <c r="T20747" s="302"/>
    </row>
    <row r="20748" spans="19:20" ht="15.75" x14ac:dyDescent="0.2">
      <c r="S20748" s="302">
        <v>1</v>
      </c>
      <c r="T20748" s="302"/>
    </row>
    <row r="20749" spans="19:20" ht="15.75" x14ac:dyDescent="0.2">
      <c r="S20749" s="302">
        <v>1</v>
      </c>
      <c r="T20749" s="302"/>
    </row>
    <row r="20750" spans="19:20" ht="15.75" x14ac:dyDescent="0.2">
      <c r="S20750" s="302">
        <v>1</v>
      </c>
      <c r="T20750" s="302"/>
    </row>
    <row r="20751" spans="19:20" ht="15.75" x14ac:dyDescent="0.2">
      <c r="S20751" s="302">
        <v>1</v>
      </c>
      <c r="T20751" s="302"/>
    </row>
    <row r="20752" spans="19:20" ht="15.75" x14ac:dyDescent="0.2">
      <c r="S20752" s="302">
        <v>1</v>
      </c>
      <c r="T20752" s="302"/>
    </row>
    <row r="20753" spans="19:20" ht="15.75" x14ac:dyDescent="0.2">
      <c r="S20753" s="302">
        <v>1</v>
      </c>
      <c r="T20753" s="302"/>
    </row>
    <row r="20754" spans="19:20" ht="15.75" x14ac:dyDescent="0.2">
      <c r="S20754" s="302">
        <v>1</v>
      </c>
      <c r="T20754" s="302"/>
    </row>
    <row r="20755" spans="19:20" ht="15.75" x14ac:dyDescent="0.2">
      <c r="S20755" s="302">
        <v>1</v>
      </c>
      <c r="T20755" s="302"/>
    </row>
    <row r="20756" spans="19:20" ht="15.75" x14ac:dyDescent="0.2">
      <c r="S20756" s="302">
        <v>1</v>
      </c>
      <c r="T20756" s="302"/>
    </row>
    <row r="20757" spans="19:20" ht="15.75" x14ac:dyDescent="0.2">
      <c r="S20757" s="302">
        <v>1</v>
      </c>
      <c r="T20757" s="302"/>
    </row>
    <row r="20758" spans="19:20" ht="15.75" x14ac:dyDescent="0.2">
      <c r="S20758" s="302">
        <v>1</v>
      </c>
      <c r="T20758" s="302"/>
    </row>
    <row r="20759" spans="19:20" ht="15.75" x14ac:dyDescent="0.2">
      <c r="S20759" s="302">
        <v>1</v>
      </c>
      <c r="T20759" s="302"/>
    </row>
    <row r="20760" spans="19:20" ht="15.75" x14ac:dyDescent="0.2">
      <c r="S20760" s="302">
        <v>1</v>
      </c>
      <c r="T20760" s="302"/>
    </row>
    <row r="20761" spans="19:20" ht="15.75" x14ac:dyDescent="0.2">
      <c r="S20761" s="302">
        <v>1</v>
      </c>
      <c r="T20761" s="302"/>
    </row>
    <row r="20762" spans="19:20" ht="15.75" x14ac:dyDescent="0.2">
      <c r="S20762" s="302">
        <v>1</v>
      </c>
      <c r="T20762" s="302"/>
    </row>
    <row r="20763" spans="19:20" ht="15.75" x14ac:dyDescent="0.2">
      <c r="S20763" s="302">
        <v>1</v>
      </c>
      <c r="T20763" s="302"/>
    </row>
    <row r="20764" spans="19:20" ht="15.75" x14ac:dyDescent="0.2">
      <c r="S20764" s="302">
        <v>1</v>
      </c>
      <c r="T20764" s="302"/>
    </row>
    <row r="20765" spans="19:20" ht="15.75" x14ac:dyDescent="0.2">
      <c r="S20765" s="302">
        <v>1</v>
      </c>
      <c r="T20765" s="302"/>
    </row>
    <row r="20766" spans="19:20" ht="15.75" x14ac:dyDescent="0.2">
      <c r="S20766" s="302">
        <v>1</v>
      </c>
      <c r="T20766" s="302"/>
    </row>
    <row r="20767" spans="19:20" ht="15.75" x14ac:dyDescent="0.2">
      <c r="S20767" s="302">
        <v>1</v>
      </c>
      <c r="T20767" s="302"/>
    </row>
    <row r="20768" spans="19:20" ht="15.75" x14ac:dyDescent="0.2">
      <c r="S20768" s="302">
        <v>1</v>
      </c>
      <c r="T20768" s="302"/>
    </row>
    <row r="20769" spans="19:20" ht="15.75" x14ac:dyDescent="0.2">
      <c r="S20769" s="302">
        <v>1</v>
      </c>
      <c r="T20769" s="302"/>
    </row>
    <row r="20770" spans="19:20" ht="15.75" x14ac:dyDescent="0.2">
      <c r="S20770" s="302">
        <v>1</v>
      </c>
      <c r="T20770" s="302"/>
    </row>
    <row r="20771" spans="19:20" ht="15.75" x14ac:dyDescent="0.2">
      <c r="S20771" s="302">
        <v>1</v>
      </c>
      <c r="T20771" s="302"/>
    </row>
    <row r="20772" spans="19:20" ht="15.75" x14ac:dyDescent="0.2">
      <c r="S20772" s="302">
        <v>1</v>
      </c>
      <c r="T20772" s="302"/>
    </row>
    <row r="20773" spans="19:20" ht="15.75" x14ac:dyDescent="0.2">
      <c r="S20773" s="302">
        <v>1</v>
      </c>
      <c r="T20773" s="302"/>
    </row>
    <row r="20774" spans="19:20" ht="15.75" x14ac:dyDescent="0.2">
      <c r="S20774" s="302">
        <v>1</v>
      </c>
      <c r="T20774" s="302"/>
    </row>
    <row r="20775" spans="19:20" ht="15.75" x14ac:dyDescent="0.2">
      <c r="S20775" s="302">
        <v>1</v>
      </c>
      <c r="T20775" s="302"/>
    </row>
    <row r="20776" spans="19:20" ht="15.75" x14ac:dyDescent="0.2">
      <c r="S20776" s="302">
        <v>1</v>
      </c>
      <c r="T20776" s="302"/>
    </row>
    <row r="20777" spans="19:20" ht="15.75" x14ac:dyDescent="0.2">
      <c r="S20777" s="302">
        <v>1</v>
      </c>
      <c r="T20777" s="302"/>
    </row>
    <row r="20778" spans="19:20" ht="15.75" x14ac:dyDescent="0.2">
      <c r="S20778" s="302">
        <v>1</v>
      </c>
      <c r="T20778" s="302"/>
    </row>
    <row r="20779" spans="19:20" ht="15.75" x14ac:dyDescent="0.2">
      <c r="S20779" s="302">
        <v>1</v>
      </c>
      <c r="T20779" s="302"/>
    </row>
    <row r="20780" spans="19:20" ht="15.75" x14ac:dyDescent="0.2">
      <c r="S20780" s="302">
        <v>1</v>
      </c>
      <c r="T20780" s="302"/>
    </row>
    <row r="20781" spans="19:20" ht="15.75" x14ac:dyDescent="0.2">
      <c r="S20781" s="302">
        <v>1</v>
      </c>
      <c r="T20781" s="302"/>
    </row>
    <row r="20782" spans="19:20" ht="15.75" x14ac:dyDescent="0.2">
      <c r="S20782" s="302">
        <v>1</v>
      </c>
      <c r="T20782" s="302"/>
    </row>
    <row r="20783" spans="19:20" ht="15.75" x14ac:dyDescent="0.2">
      <c r="S20783" s="302">
        <v>1</v>
      </c>
      <c r="T20783" s="302"/>
    </row>
    <row r="20784" spans="19:20" ht="15.75" x14ac:dyDescent="0.2">
      <c r="S20784" s="302">
        <v>1</v>
      </c>
      <c r="T20784" s="302"/>
    </row>
    <row r="20785" spans="19:20" ht="15.75" x14ac:dyDescent="0.2">
      <c r="S20785" s="302">
        <v>1</v>
      </c>
      <c r="T20785" s="302"/>
    </row>
    <row r="20786" spans="19:20" ht="15.75" x14ac:dyDescent="0.2">
      <c r="S20786" s="302">
        <v>1</v>
      </c>
      <c r="T20786" s="302"/>
    </row>
    <row r="20787" spans="19:20" ht="15.75" x14ac:dyDescent="0.2">
      <c r="S20787" s="302">
        <v>1</v>
      </c>
      <c r="T20787" s="302"/>
    </row>
    <row r="20788" spans="19:20" ht="15.75" x14ac:dyDescent="0.2">
      <c r="S20788" s="302">
        <v>1</v>
      </c>
      <c r="T20788" s="302"/>
    </row>
    <row r="20789" spans="19:20" ht="15.75" x14ac:dyDescent="0.2">
      <c r="S20789" s="302">
        <v>1</v>
      </c>
      <c r="T20789" s="302"/>
    </row>
    <row r="20790" spans="19:20" ht="15.75" x14ac:dyDescent="0.2">
      <c r="S20790" s="302">
        <v>1</v>
      </c>
      <c r="T20790" s="302"/>
    </row>
    <row r="20791" spans="19:20" ht="15.75" x14ac:dyDescent="0.2">
      <c r="S20791" s="302">
        <v>1</v>
      </c>
      <c r="T20791" s="302"/>
    </row>
    <row r="20792" spans="19:20" ht="15.75" x14ac:dyDescent="0.2">
      <c r="S20792" s="302">
        <v>1</v>
      </c>
      <c r="T20792" s="302"/>
    </row>
    <row r="20793" spans="19:20" ht="15.75" x14ac:dyDescent="0.2">
      <c r="S20793" s="302">
        <v>1</v>
      </c>
      <c r="T20793" s="302"/>
    </row>
    <row r="20794" spans="19:20" ht="15.75" x14ac:dyDescent="0.2">
      <c r="S20794" s="302">
        <v>1</v>
      </c>
      <c r="T20794" s="302"/>
    </row>
    <row r="20795" spans="19:20" ht="15.75" x14ac:dyDescent="0.2">
      <c r="S20795" s="302">
        <v>1</v>
      </c>
      <c r="T20795" s="302"/>
    </row>
    <row r="20796" spans="19:20" ht="15.75" x14ac:dyDescent="0.2">
      <c r="S20796" s="302">
        <v>1</v>
      </c>
      <c r="T20796" s="302"/>
    </row>
    <row r="20797" spans="19:20" ht="15.75" x14ac:dyDescent="0.2">
      <c r="S20797" s="302">
        <v>1</v>
      </c>
      <c r="T20797" s="302"/>
    </row>
    <row r="20798" spans="19:20" ht="15.75" x14ac:dyDescent="0.2">
      <c r="S20798" s="302">
        <v>1</v>
      </c>
      <c r="T20798" s="302"/>
    </row>
    <row r="20799" spans="19:20" ht="15.75" x14ac:dyDescent="0.2">
      <c r="S20799" s="302">
        <v>1</v>
      </c>
      <c r="T20799" s="302"/>
    </row>
    <row r="20800" spans="19:20" ht="15.75" x14ac:dyDescent="0.2">
      <c r="S20800" s="302">
        <v>1</v>
      </c>
      <c r="T20800" s="302"/>
    </row>
    <row r="20801" spans="19:20" ht="15.75" x14ac:dyDescent="0.2">
      <c r="S20801" s="302">
        <v>1</v>
      </c>
      <c r="T20801" s="302"/>
    </row>
    <row r="20802" spans="19:20" ht="15.75" x14ac:dyDescent="0.2">
      <c r="S20802" s="302">
        <v>1</v>
      </c>
      <c r="T20802" s="302"/>
    </row>
    <row r="20803" spans="19:20" ht="15.75" x14ac:dyDescent="0.2">
      <c r="S20803" s="302">
        <v>1</v>
      </c>
      <c r="T20803" s="302"/>
    </row>
    <row r="20804" spans="19:20" ht="15.75" x14ac:dyDescent="0.2">
      <c r="S20804" s="302">
        <v>1</v>
      </c>
      <c r="T20804" s="302"/>
    </row>
    <row r="20805" spans="19:20" ht="15.75" x14ac:dyDescent="0.2">
      <c r="S20805" s="302">
        <v>1</v>
      </c>
      <c r="T20805" s="302"/>
    </row>
    <row r="20806" spans="19:20" ht="15.75" x14ac:dyDescent="0.2">
      <c r="S20806" s="302">
        <v>1</v>
      </c>
      <c r="T20806" s="302"/>
    </row>
    <row r="20807" spans="19:20" ht="15.75" x14ac:dyDescent="0.2">
      <c r="S20807" s="302">
        <v>1</v>
      </c>
      <c r="T20807" s="302"/>
    </row>
    <row r="20808" spans="19:20" ht="15.75" x14ac:dyDescent="0.2">
      <c r="S20808" s="302">
        <v>1</v>
      </c>
      <c r="T20808" s="302"/>
    </row>
    <row r="20809" spans="19:20" ht="15.75" x14ac:dyDescent="0.2">
      <c r="S20809" s="302">
        <v>1</v>
      </c>
      <c r="T20809" s="302"/>
    </row>
    <row r="20810" spans="19:20" ht="15.75" x14ac:dyDescent="0.2">
      <c r="S20810" s="302">
        <v>1</v>
      </c>
      <c r="T20810" s="302"/>
    </row>
    <row r="20811" spans="19:20" ht="15.75" x14ac:dyDescent="0.2">
      <c r="S20811" s="302">
        <v>1</v>
      </c>
      <c r="T20811" s="302"/>
    </row>
    <row r="20812" spans="19:20" ht="15.75" x14ac:dyDescent="0.2">
      <c r="S20812" s="302">
        <v>1</v>
      </c>
      <c r="T20812" s="302"/>
    </row>
    <row r="20813" spans="19:20" ht="15.75" x14ac:dyDescent="0.2">
      <c r="S20813" s="302">
        <v>1</v>
      </c>
      <c r="T20813" s="302"/>
    </row>
    <row r="20814" spans="19:20" ht="15.75" x14ac:dyDescent="0.2">
      <c r="S20814" s="302">
        <v>1</v>
      </c>
      <c r="T20814" s="302"/>
    </row>
    <row r="20815" spans="19:20" ht="15.75" x14ac:dyDescent="0.2">
      <c r="S20815" s="302">
        <v>1</v>
      </c>
      <c r="T20815" s="302"/>
    </row>
    <row r="20816" spans="19:20" ht="15.75" x14ac:dyDescent="0.2">
      <c r="S20816" s="302">
        <v>1</v>
      </c>
      <c r="T20816" s="302"/>
    </row>
    <row r="20817" spans="19:20" ht="15.75" x14ac:dyDescent="0.2">
      <c r="S20817" s="302">
        <v>1</v>
      </c>
      <c r="T20817" s="302"/>
    </row>
    <row r="20818" spans="19:20" ht="15.75" x14ac:dyDescent="0.2">
      <c r="S20818" s="302">
        <v>1</v>
      </c>
      <c r="T20818" s="302"/>
    </row>
    <row r="20819" spans="19:20" ht="15.75" x14ac:dyDescent="0.2">
      <c r="S20819" s="302">
        <v>1</v>
      </c>
      <c r="T20819" s="302"/>
    </row>
    <row r="20820" spans="19:20" ht="15.75" x14ac:dyDescent="0.2">
      <c r="S20820" s="302">
        <v>1</v>
      </c>
      <c r="T20820" s="302"/>
    </row>
    <row r="20821" spans="19:20" ht="15.75" x14ac:dyDescent="0.2">
      <c r="S20821" s="302">
        <v>1</v>
      </c>
      <c r="T20821" s="302"/>
    </row>
    <row r="20822" spans="19:20" ht="15.75" x14ac:dyDescent="0.2">
      <c r="S20822" s="302">
        <v>1</v>
      </c>
      <c r="T20822" s="302"/>
    </row>
    <row r="20823" spans="19:20" ht="15.75" x14ac:dyDescent="0.2">
      <c r="S20823" s="302">
        <v>1</v>
      </c>
      <c r="T20823" s="302"/>
    </row>
    <row r="20824" spans="19:20" ht="15.75" x14ac:dyDescent="0.2">
      <c r="S20824" s="302">
        <v>1</v>
      </c>
      <c r="T20824" s="302"/>
    </row>
    <row r="20825" spans="19:20" ht="15.75" x14ac:dyDescent="0.2">
      <c r="S20825" s="302">
        <v>1</v>
      </c>
      <c r="T20825" s="302"/>
    </row>
    <row r="20826" spans="19:20" ht="15.75" x14ac:dyDescent="0.2">
      <c r="S20826" s="302">
        <v>1</v>
      </c>
      <c r="T20826" s="302"/>
    </row>
    <row r="20827" spans="19:20" ht="15.75" x14ac:dyDescent="0.2">
      <c r="S20827" s="302">
        <v>1</v>
      </c>
      <c r="T20827" s="302"/>
    </row>
    <row r="20828" spans="19:20" ht="15.75" x14ac:dyDescent="0.2">
      <c r="S20828" s="302">
        <v>1</v>
      </c>
      <c r="T20828" s="302"/>
    </row>
    <row r="20829" spans="19:20" ht="15.75" x14ac:dyDescent="0.2">
      <c r="S20829" s="302">
        <v>1</v>
      </c>
      <c r="T20829" s="302"/>
    </row>
    <row r="20830" spans="19:20" ht="15.75" x14ac:dyDescent="0.2">
      <c r="S20830" s="302">
        <v>1</v>
      </c>
      <c r="T20830" s="302"/>
    </row>
    <row r="20831" spans="19:20" ht="15.75" x14ac:dyDescent="0.2">
      <c r="S20831" s="302">
        <v>1</v>
      </c>
      <c r="T20831" s="302"/>
    </row>
    <row r="20832" spans="19:20" ht="15.75" x14ac:dyDescent="0.2">
      <c r="S20832" s="302">
        <v>1</v>
      </c>
      <c r="T20832" s="302"/>
    </row>
    <row r="20833" spans="19:20" ht="15.75" x14ac:dyDescent="0.2">
      <c r="S20833" s="302">
        <v>1</v>
      </c>
      <c r="T20833" s="302"/>
    </row>
    <row r="20834" spans="19:20" ht="15.75" x14ac:dyDescent="0.2">
      <c r="S20834" s="302">
        <v>1</v>
      </c>
      <c r="T20834" s="302"/>
    </row>
    <row r="20835" spans="19:20" ht="15.75" x14ac:dyDescent="0.2">
      <c r="S20835" s="302">
        <v>1</v>
      </c>
      <c r="T20835" s="302"/>
    </row>
    <row r="20836" spans="19:20" ht="15.75" x14ac:dyDescent="0.2">
      <c r="S20836" s="302">
        <v>1</v>
      </c>
      <c r="T20836" s="302"/>
    </row>
    <row r="20837" spans="19:20" ht="15.75" x14ac:dyDescent="0.2">
      <c r="S20837" s="302">
        <v>1</v>
      </c>
      <c r="T20837" s="302"/>
    </row>
    <row r="20838" spans="19:20" ht="15.75" x14ac:dyDescent="0.2">
      <c r="S20838" s="302">
        <v>1</v>
      </c>
      <c r="T20838" s="302"/>
    </row>
    <row r="20839" spans="19:20" ht="15.75" x14ac:dyDescent="0.2">
      <c r="S20839" s="302">
        <v>1</v>
      </c>
      <c r="T20839" s="302"/>
    </row>
    <row r="20840" spans="19:20" ht="15.75" x14ac:dyDescent="0.2">
      <c r="S20840" s="302">
        <v>1</v>
      </c>
      <c r="T20840" s="302"/>
    </row>
    <row r="20841" spans="19:20" ht="15.75" x14ac:dyDescent="0.2">
      <c r="S20841" s="302">
        <v>1</v>
      </c>
      <c r="T20841" s="302"/>
    </row>
    <row r="20842" spans="19:20" ht="15.75" x14ac:dyDescent="0.2">
      <c r="S20842" s="302">
        <v>1</v>
      </c>
      <c r="T20842" s="302"/>
    </row>
    <row r="20843" spans="19:20" ht="15.75" x14ac:dyDescent="0.2">
      <c r="S20843" s="302">
        <v>1</v>
      </c>
      <c r="T20843" s="302"/>
    </row>
    <row r="20844" spans="19:20" ht="15.75" x14ac:dyDescent="0.2">
      <c r="S20844" s="302">
        <v>1</v>
      </c>
      <c r="T20844" s="302"/>
    </row>
    <row r="20845" spans="19:20" ht="15.75" x14ac:dyDescent="0.2">
      <c r="S20845" s="302">
        <v>1</v>
      </c>
      <c r="T20845" s="302"/>
    </row>
    <row r="20846" spans="19:20" ht="15.75" x14ac:dyDescent="0.2">
      <c r="S20846" s="302">
        <v>1</v>
      </c>
      <c r="T20846" s="302"/>
    </row>
    <row r="20847" spans="19:20" ht="15.75" x14ac:dyDescent="0.2">
      <c r="S20847" s="302">
        <v>1</v>
      </c>
      <c r="T20847" s="302"/>
    </row>
    <row r="20848" spans="19:20" ht="15.75" x14ac:dyDescent="0.2">
      <c r="S20848" s="302">
        <v>1</v>
      </c>
      <c r="T20848" s="302"/>
    </row>
    <row r="20849" spans="19:20" ht="15.75" x14ac:dyDescent="0.2">
      <c r="S20849" s="302">
        <v>1</v>
      </c>
      <c r="T20849" s="302"/>
    </row>
    <row r="20850" spans="19:20" ht="15.75" x14ac:dyDescent="0.2">
      <c r="S20850" s="302">
        <v>1</v>
      </c>
      <c r="T20850" s="302"/>
    </row>
    <row r="20851" spans="19:20" ht="15.75" x14ac:dyDescent="0.2">
      <c r="S20851" s="302">
        <v>1</v>
      </c>
      <c r="T20851" s="302"/>
    </row>
    <row r="20852" spans="19:20" ht="15.75" x14ac:dyDescent="0.2">
      <c r="S20852" s="302">
        <v>1</v>
      </c>
      <c r="T20852" s="302"/>
    </row>
    <row r="20853" spans="19:20" ht="15.75" x14ac:dyDescent="0.2">
      <c r="S20853" s="302">
        <v>1</v>
      </c>
      <c r="T20853" s="302"/>
    </row>
    <row r="20854" spans="19:20" ht="15.75" x14ac:dyDescent="0.2">
      <c r="S20854" s="302">
        <v>1</v>
      </c>
      <c r="T20854" s="302"/>
    </row>
    <row r="20855" spans="19:20" ht="15.75" x14ac:dyDescent="0.2">
      <c r="S20855" s="302">
        <v>1</v>
      </c>
      <c r="T20855" s="302"/>
    </row>
    <row r="20856" spans="19:20" ht="15.75" x14ac:dyDescent="0.2">
      <c r="S20856" s="302">
        <v>1</v>
      </c>
      <c r="T20856" s="302"/>
    </row>
    <row r="20857" spans="19:20" ht="15.75" x14ac:dyDescent="0.2">
      <c r="S20857" s="302">
        <v>1</v>
      </c>
      <c r="T20857" s="302"/>
    </row>
    <row r="20858" spans="19:20" ht="15.75" x14ac:dyDescent="0.2">
      <c r="S20858" s="302">
        <v>1</v>
      </c>
      <c r="T20858" s="302"/>
    </row>
    <row r="20859" spans="19:20" ht="15.75" x14ac:dyDescent="0.2">
      <c r="S20859" s="302">
        <v>1</v>
      </c>
      <c r="T20859" s="302"/>
    </row>
    <row r="20860" spans="19:20" ht="15.75" x14ac:dyDescent="0.2">
      <c r="S20860" s="302">
        <v>1</v>
      </c>
      <c r="T20860" s="302"/>
    </row>
    <row r="20861" spans="19:20" ht="15.75" x14ac:dyDescent="0.2">
      <c r="S20861" s="302">
        <v>1</v>
      </c>
      <c r="T20861" s="302"/>
    </row>
    <row r="20862" spans="19:20" ht="15.75" x14ac:dyDescent="0.2">
      <c r="S20862" s="302">
        <v>1</v>
      </c>
      <c r="T20862" s="302"/>
    </row>
    <row r="20863" spans="19:20" ht="15.75" x14ac:dyDescent="0.2">
      <c r="S20863" s="302">
        <v>1</v>
      </c>
      <c r="T20863" s="302"/>
    </row>
    <row r="20864" spans="19:20" ht="15.75" x14ac:dyDescent="0.2">
      <c r="S20864" s="302">
        <v>1</v>
      </c>
      <c r="T20864" s="302"/>
    </row>
    <row r="20865" spans="19:20" ht="15.75" x14ac:dyDescent="0.2">
      <c r="S20865" s="302">
        <v>1</v>
      </c>
      <c r="T20865" s="302"/>
    </row>
    <row r="20866" spans="19:20" ht="15.75" x14ac:dyDescent="0.2">
      <c r="S20866" s="302">
        <v>1</v>
      </c>
      <c r="T20866" s="302"/>
    </row>
    <row r="20867" spans="19:20" ht="15.75" x14ac:dyDescent="0.2">
      <c r="S20867" s="302">
        <v>1</v>
      </c>
      <c r="T20867" s="302"/>
    </row>
    <row r="20868" spans="19:20" ht="15.75" x14ac:dyDescent="0.2">
      <c r="S20868" s="302">
        <v>1</v>
      </c>
      <c r="T20868" s="302"/>
    </row>
    <row r="20869" spans="19:20" ht="15.75" x14ac:dyDescent="0.2">
      <c r="S20869" s="302">
        <v>1</v>
      </c>
      <c r="T20869" s="302"/>
    </row>
    <row r="20870" spans="19:20" ht="15.75" x14ac:dyDescent="0.2">
      <c r="S20870" s="302">
        <v>1</v>
      </c>
      <c r="T20870" s="302"/>
    </row>
    <row r="20871" spans="19:20" ht="15.75" x14ac:dyDescent="0.2">
      <c r="S20871" s="302">
        <v>1</v>
      </c>
      <c r="T20871" s="302"/>
    </row>
    <row r="20872" spans="19:20" ht="15.75" x14ac:dyDescent="0.2">
      <c r="S20872" s="302">
        <v>1</v>
      </c>
      <c r="T20872" s="302"/>
    </row>
    <row r="20873" spans="19:20" ht="15.75" x14ac:dyDescent="0.2">
      <c r="S20873" s="302">
        <v>1</v>
      </c>
      <c r="T20873" s="302"/>
    </row>
    <row r="20874" spans="19:20" ht="15.75" x14ac:dyDescent="0.2">
      <c r="S20874" s="302">
        <v>1</v>
      </c>
      <c r="T20874" s="302"/>
    </row>
    <row r="20875" spans="19:20" ht="15.75" x14ac:dyDescent="0.2">
      <c r="S20875" s="302">
        <v>1</v>
      </c>
      <c r="T20875" s="302"/>
    </row>
    <row r="20876" spans="19:20" ht="15.75" x14ac:dyDescent="0.2">
      <c r="S20876" s="302">
        <v>1</v>
      </c>
      <c r="T20876" s="302"/>
    </row>
    <row r="20877" spans="19:20" ht="15.75" x14ac:dyDescent="0.2">
      <c r="S20877" s="302">
        <v>1</v>
      </c>
      <c r="T20877" s="302"/>
    </row>
    <row r="20878" spans="19:20" ht="15.75" x14ac:dyDescent="0.2">
      <c r="S20878" s="302">
        <v>1</v>
      </c>
      <c r="T20878" s="302"/>
    </row>
    <row r="20879" spans="19:20" ht="15.75" x14ac:dyDescent="0.2">
      <c r="S20879" s="302">
        <v>1</v>
      </c>
      <c r="T20879" s="302"/>
    </row>
    <row r="20880" spans="19:20" ht="15.75" x14ac:dyDescent="0.2">
      <c r="S20880" s="302">
        <v>1</v>
      </c>
      <c r="T20880" s="302"/>
    </row>
    <row r="20881" spans="19:20" ht="15.75" x14ac:dyDescent="0.2">
      <c r="S20881" s="302">
        <v>1</v>
      </c>
      <c r="T20881" s="302"/>
    </row>
    <row r="20882" spans="19:20" ht="15.75" x14ac:dyDescent="0.2">
      <c r="S20882" s="302">
        <v>1</v>
      </c>
      <c r="T20882" s="302"/>
    </row>
    <row r="20883" spans="19:20" ht="15.75" x14ac:dyDescent="0.2">
      <c r="S20883" s="302">
        <v>1</v>
      </c>
      <c r="T20883" s="302"/>
    </row>
    <row r="20884" spans="19:20" ht="15.75" x14ac:dyDescent="0.2">
      <c r="S20884" s="302">
        <v>1</v>
      </c>
      <c r="T20884" s="302"/>
    </row>
    <row r="20885" spans="19:20" ht="15.75" x14ac:dyDescent="0.2">
      <c r="S20885" s="302">
        <v>1</v>
      </c>
      <c r="T20885" s="302"/>
    </row>
    <row r="20886" spans="19:20" ht="15.75" x14ac:dyDescent="0.2">
      <c r="S20886" s="302">
        <v>1</v>
      </c>
      <c r="T20886" s="302"/>
    </row>
    <row r="20887" spans="19:20" ht="15.75" x14ac:dyDescent="0.2">
      <c r="S20887" s="302">
        <v>1</v>
      </c>
      <c r="T20887" s="302"/>
    </row>
    <row r="20888" spans="19:20" ht="15.75" x14ac:dyDescent="0.2">
      <c r="S20888" s="302">
        <v>1</v>
      </c>
      <c r="T20888" s="302"/>
    </row>
    <row r="20889" spans="19:20" ht="15.75" x14ac:dyDescent="0.2">
      <c r="S20889" s="302">
        <v>1</v>
      </c>
      <c r="T20889" s="302"/>
    </row>
    <row r="20890" spans="19:20" ht="15.75" x14ac:dyDescent="0.2">
      <c r="S20890" s="302">
        <v>1</v>
      </c>
      <c r="T20890" s="302"/>
    </row>
    <row r="20891" spans="19:20" ht="15.75" x14ac:dyDescent="0.2">
      <c r="S20891" s="302">
        <v>1</v>
      </c>
      <c r="T20891" s="302"/>
    </row>
    <row r="20892" spans="19:20" ht="15.75" x14ac:dyDescent="0.2">
      <c r="S20892" s="302">
        <v>1</v>
      </c>
      <c r="T20892" s="302"/>
    </row>
    <row r="20893" spans="19:20" ht="15.75" x14ac:dyDescent="0.2">
      <c r="S20893" s="302">
        <v>1</v>
      </c>
      <c r="T20893" s="302"/>
    </row>
    <row r="20894" spans="19:20" ht="15.75" x14ac:dyDescent="0.2">
      <c r="S20894" s="302">
        <v>1</v>
      </c>
      <c r="T20894" s="302"/>
    </row>
    <row r="20895" spans="19:20" ht="15.75" x14ac:dyDescent="0.2">
      <c r="S20895" s="302">
        <v>1</v>
      </c>
      <c r="T20895" s="302"/>
    </row>
    <row r="20896" spans="19:20" ht="15.75" x14ac:dyDescent="0.2">
      <c r="S20896" s="302">
        <v>1</v>
      </c>
      <c r="T20896" s="302"/>
    </row>
    <row r="20897" spans="19:20" ht="15.75" x14ac:dyDescent="0.2">
      <c r="S20897" s="302">
        <v>1</v>
      </c>
      <c r="T20897" s="302"/>
    </row>
    <row r="20898" spans="19:20" ht="15.75" x14ac:dyDescent="0.2">
      <c r="S20898" s="302">
        <v>1</v>
      </c>
      <c r="T20898" s="302"/>
    </row>
    <row r="20899" spans="19:20" ht="15.75" x14ac:dyDescent="0.2">
      <c r="S20899" s="302">
        <v>1</v>
      </c>
      <c r="T20899" s="302"/>
    </row>
    <row r="20900" spans="19:20" ht="15.75" x14ac:dyDescent="0.2">
      <c r="S20900" s="302">
        <v>1</v>
      </c>
      <c r="T20900" s="302"/>
    </row>
    <row r="20901" spans="19:20" ht="15.75" x14ac:dyDescent="0.2">
      <c r="S20901" s="302">
        <v>1</v>
      </c>
      <c r="T20901" s="302"/>
    </row>
    <row r="20902" spans="19:20" ht="15.75" x14ac:dyDescent="0.2">
      <c r="S20902" s="302">
        <v>1</v>
      </c>
      <c r="T20902" s="302"/>
    </row>
    <row r="20903" spans="19:20" ht="15.75" x14ac:dyDescent="0.2">
      <c r="S20903" s="302">
        <v>1</v>
      </c>
      <c r="T20903" s="302"/>
    </row>
    <row r="20904" spans="19:20" ht="15.75" x14ac:dyDescent="0.2">
      <c r="S20904" s="302">
        <v>1</v>
      </c>
      <c r="T20904" s="302"/>
    </row>
    <row r="20905" spans="19:20" ht="15.75" x14ac:dyDescent="0.2">
      <c r="S20905" s="302">
        <v>1</v>
      </c>
      <c r="T20905" s="302"/>
    </row>
    <row r="20906" spans="19:20" ht="15.75" x14ac:dyDescent="0.2">
      <c r="S20906" s="302">
        <v>1</v>
      </c>
      <c r="T20906" s="302"/>
    </row>
    <row r="20907" spans="19:20" ht="15.75" x14ac:dyDescent="0.2">
      <c r="S20907" s="302">
        <v>1</v>
      </c>
      <c r="T20907" s="302"/>
    </row>
    <row r="20908" spans="19:20" ht="15.75" x14ac:dyDescent="0.2">
      <c r="S20908" s="302">
        <v>1</v>
      </c>
      <c r="T20908" s="302"/>
    </row>
    <row r="20909" spans="19:20" ht="15.75" x14ac:dyDescent="0.2">
      <c r="S20909" s="302">
        <v>1</v>
      </c>
      <c r="T20909" s="302"/>
    </row>
    <row r="20910" spans="19:20" ht="15.75" x14ac:dyDescent="0.2">
      <c r="S20910" s="302">
        <v>1</v>
      </c>
      <c r="T20910" s="302"/>
    </row>
    <row r="20911" spans="19:20" ht="15.75" x14ac:dyDescent="0.2">
      <c r="S20911" s="302">
        <v>1</v>
      </c>
      <c r="T20911" s="302"/>
    </row>
    <row r="20912" spans="19:20" ht="15.75" x14ac:dyDescent="0.2">
      <c r="S20912" s="302">
        <v>1</v>
      </c>
      <c r="T20912" s="302"/>
    </row>
    <row r="20913" spans="19:20" ht="15.75" x14ac:dyDescent="0.2">
      <c r="S20913" s="302">
        <v>1</v>
      </c>
      <c r="T20913" s="302"/>
    </row>
    <row r="20914" spans="19:20" ht="15.75" x14ac:dyDescent="0.2">
      <c r="S20914" s="302">
        <v>1</v>
      </c>
      <c r="T20914" s="302"/>
    </row>
    <row r="20915" spans="19:20" ht="15.75" x14ac:dyDescent="0.2">
      <c r="S20915" s="302">
        <v>1</v>
      </c>
      <c r="T20915" s="302"/>
    </row>
    <row r="20916" spans="19:20" ht="15.75" x14ac:dyDescent="0.2">
      <c r="S20916" s="302">
        <v>1</v>
      </c>
      <c r="T20916" s="302"/>
    </row>
    <row r="20917" spans="19:20" ht="15.75" x14ac:dyDescent="0.2">
      <c r="S20917" s="302">
        <v>1</v>
      </c>
      <c r="T20917" s="302"/>
    </row>
    <row r="20918" spans="19:20" ht="15.75" x14ac:dyDescent="0.2">
      <c r="S20918" s="302">
        <v>1</v>
      </c>
      <c r="T20918" s="302"/>
    </row>
    <row r="20919" spans="19:20" ht="15.75" x14ac:dyDescent="0.2">
      <c r="S20919" s="302">
        <v>1</v>
      </c>
      <c r="T20919" s="302"/>
    </row>
    <row r="20920" spans="19:20" ht="15.75" x14ac:dyDescent="0.2">
      <c r="S20920" s="302">
        <v>1</v>
      </c>
      <c r="T20920" s="302"/>
    </row>
    <row r="20921" spans="19:20" ht="15.75" x14ac:dyDescent="0.2">
      <c r="S20921" s="302">
        <v>1</v>
      </c>
      <c r="T20921" s="302"/>
    </row>
    <row r="20922" spans="19:20" ht="15.75" x14ac:dyDescent="0.2">
      <c r="S20922" s="302">
        <v>1</v>
      </c>
      <c r="T20922" s="302"/>
    </row>
    <row r="20923" spans="19:20" ht="15.75" x14ac:dyDescent="0.2">
      <c r="S20923" s="302">
        <v>1</v>
      </c>
      <c r="T20923" s="302"/>
    </row>
    <row r="20924" spans="19:20" ht="15.75" x14ac:dyDescent="0.2">
      <c r="S20924" s="302">
        <v>1</v>
      </c>
      <c r="T20924" s="302"/>
    </row>
    <row r="20925" spans="19:20" ht="15.75" x14ac:dyDescent="0.2">
      <c r="S20925" s="302">
        <v>1</v>
      </c>
      <c r="T20925" s="302"/>
    </row>
    <row r="20926" spans="19:20" ht="15.75" x14ac:dyDescent="0.2">
      <c r="S20926" s="302">
        <v>1</v>
      </c>
      <c r="T20926" s="302"/>
    </row>
    <row r="20927" spans="19:20" ht="15.75" x14ac:dyDescent="0.2">
      <c r="S20927" s="302">
        <v>1</v>
      </c>
      <c r="T20927" s="302"/>
    </row>
    <row r="20928" spans="19:20" ht="15.75" x14ac:dyDescent="0.2">
      <c r="S20928" s="302">
        <v>1</v>
      </c>
      <c r="T20928" s="302"/>
    </row>
    <row r="20929" spans="19:20" ht="15.75" x14ac:dyDescent="0.2">
      <c r="S20929" s="302">
        <v>1</v>
      </c>
      <c r="T20929" s="302"/>
    </row>
    <row r="20930" spans="19:20" ht="15.75" x14ac:dyDescent="0.2">
      <c r="S20930" s="302">
        <v>1</v>
      </c>
      <c r="T20930" s="302"/>
    </row>
    <row r="20931" spans="19:20" ht="15.75" x14ac:dyDescent="0.2">
      <c r="S20931" s="302">
        <v>1</v>
      </c>
      <c r="T20931" s="302"/>
    </row>
    <row r="20932" spans="19:20" ht="15.75" x14ac:dyDescent="0.2">
      <c r="S20932" s="302">
        <v>1</v>
      </c>
      <c r="T20932" s="302"/>
    </row>
    <row r="20933" spans="19:20" ht="15.75" x14ac:dyDescent="0.2">
      <c r="S20933" s="302">
        <v>1</v>
      </c>
      <c r="T20933" s="302"/>
    </row>
    <row r="20934" spans="19:20" ht="15.75" x14ac:dyDescent="0.2">
      <c r="S20934" s="302">
        <v>1</v>
      </c>
      <c r="T20934" s="302"/>
    </row>
    <row r="20935" spans="19:20" ht="15.75" x14ac:dyDescent="0.2">
      <c r="S20935" s="302">
        <v>1</v>
      </c>
      <c r="T20935" s="302"/>
    </row>
    <row r="20936" spans="19:20" ht="15.75" x14ac:dyDescent="0.2">
      <c r="S20936" s="302">
        <v>1</v>
      </c>
      <c r="T20936" s="302"/>
    </row>
    <row r="20937" spans="19:20" ht="15.75" x14ac:dyDescent="0.2">
      <c r="S20937" s="302">
        <v>1</v>
      </c>
      <c r="T20937" s="302"/>
    </row>
    <row r="20938" spans="19:20" ht="15.75" x14ac:dyDescent="0.2">
      <c r="S20938" s="302">
        <v>1</v>
      </c>
      <c r="T20938" s="302"/>
    </row>
    <row r="20939" spans="19:20" ht="15.75" x14ac:dyDescent="0.2">
      <c r="S20939" s="302">
        <v>1</v>
      </c>
      <c r="T20939" s="302"/>
    </row>
    <row r="20940" spans="19:20" ht="15.75" x14ac:dyDescent="0.2">
      <c r="S20940" s="302">
        <v>1</v>
      </c>
      <c r="T20940" s="302"/>
    </row>
    <row r="20941" spans="19:20" ht="15.75" x14ac:dyDescent="0.2">
      <c r="S20941" s="302">
        <v>1</v>
      </c>
      <c r="T20941" s="302"/>
    </row>
    <row r="20942" spans="19:20" ht="15.75" x14ac:dyDescent="0.2">
      <c r="S20942" s="302">
        <v>1</v>
      </c>
      <c r="T20942" s="302"/>
    </row>
    <row r="20943" spans="19:20" ht="15.75" x14ac:dyDescent="0.2">
      <c r="S20943" s="302">
        <v>1</v>
      </c>
      <c r="T20943" s="302"/>
    </row>
    <row r="20944" spans="19:20" ht="15.75" x14ac:dyDescent="0.2">
      <c r="S20944" s="302">
        <v>1</v>
      </c>
      <c r="T20944" s="302"/>
    </row>
    <row r="20945" spans="19:20" ht="15.75" x14ac:dyDescent="0.2">
      <c r="S20945" s="302">
        <v>1</v>
      </c>
      <c r="T20945" s="302"/>
    </row>
    <row r="20946" spans="19:20" ht="15.75" x14ac:dyDescent="0.2">
      <c r="S20946" s="302">
        <v>1</v>
      </c>
      <c r="T20946" s="302"/>
    </row>
    <row r="20947" spans="19:20" ht="15.75" x14ac:dyDescent="0.2">
      <c r="S20947" s="302">
        <v>1</v>
      </c>
      <c r="T20947" s="302"/>
    </row>
    <row r="20948" spans="19:20" ht="15.75" x14ac:dyDescent="0.2">
      <c r="S20948" s="302">
        <v>1</v>
      </c>
      <c r="T20948" s="302"/>
    </row>
    <row r="20949" spans="19:20" ht="15.75" x14ac:dyDescent="0.2">
      <c r="S20949" s="302">
        <v>1</v>
      </c>
      <c r="T20949" s="302"/>
    </row>
    <row r="20950" spans="19:20" ht="15.75" x14ac:dyDescent="0.2">
      <c r="S20950" s="302">
        <v>1</v>
      </c>
      <c r="T20950" s="302"/>
    </row>
    <row r="20951" spans="19:20" ht="15.75" x14ac:dyDescent="0.2">
      <c r="S20951" s="302">
        <v>1</v>
      </c>
      <c r="T20951" s="302"/>
    </row>
    <row r="20952" spans="19:20" ht="15.75" x14ac:dyDescent="0.2">
      <c r="S20952" s="302">
        <v>1</v>
      </c>
      <c r="T20952" s="302"/>
    </row>
    <row r="20953" spans="19:20" ht="15.75" x14ac:dyDescent="0.2">
      <c r="S20953" s="302">
        <v>1</v>
      </c>
      <c r="T20953" s="302"/>
    </row>
    <row r="20954" spans="19:20" ht="15.75" x14ac:dyDescent="0.2">
      <c r="S20954" s="302">
        <v>1</v>
      </c>
      <c r="T20954" s="302"/>
    </row>
    <row r="20955" spans="19:20" ht="15.75" x14ac:dyDescent="0.2">
      <c r="S20955" s="302">
        <v>1</v>
      </c>
      <c r="T20955" s="302"/>
    </row>
    <row r="20956" spans="19:20" ht="15.75" x14ac:dyDescent="0.2">
      <c r="S20956" s="302">
        <v>1</v>
      </c>
      <c r="T20956" s="302"/>
    </row>
    <row r="20957" spans="19:20" ht="15.75" x14ac:dyDescent="0.2">
      <c r="S20957" s="302">
        <v>1</v>
      </c>
      <c r="T20957" s="302"/>
    </row>
    <row r="20958" spans="19:20" ht="15.75" x14ac:dyDescent="0.2">
      <c r="S20958" s="302">
        <v>1</v>
      </c>
      <c r="T20958" s="302"/>
    </row>
    <row r="20959" spans="19:20" ht="15.75" x14ac:dyDescent="0.2">
      <c r="S20959" s="302">
        <v>1</v>
      </c>
      <c r="T20959" s="302"/>
    </row>
    <row r="20960" spans="19:20" ht="15.75" x14ac:dyDescent="0.2">
      <c r="S20960" s="302">
        <v>1</v>
      </c>
      <c r="T20960" s="302"/>
    </row>
    <row r="20961" spans="19:20" ht="15.75" x14ac:dyDescent="0.2">
      <c r="S20961" s="302">
        <v>1</v>
      </c>
      <c r="T20961" s="302"/>
    </row>
    <row r="20962" spans="19:20" ht="15.75" x14ac:dyDescent="0.2">
      <c r="S20962" s="302">
        <v>1</v>
      </c>
      <c r="T20962" s="302"/>
    </row>
    <row r="20963" spans="19:20" ht="15.75" x14ac:dyDescent="0.2">
      <c r="S20963" s="302">
        <v>1</v>
      </c>
      <c r="T20963" s="302"/>
    </row>
    <row r="20964" spans="19:20" ht="15.75" x14ac:dyDescent="0.2">
      <c r="S20964" s="302">
        <v>1</v>
      </c>
      <c r="T20964" s="302"/>
    </row>
    <row r="20965" spans="19:20" ht="15.75" x14ac:dyDescent="0.2">
      <c r="S20965" s="302">
        <v>1</v>
      </c>
      <c r="T20965" s="302"/>
    </row>
    <row r="20966" spans="19:20" ht="15.75" x14ac:dyDescent="0.2">
      <c r="S20966" s="302">
        <v>1</v>
      </c>
      <c r="T20966" s="302"/>
    </row>
    <row r="20967" spans="19:20" ht="15.75" x14ac:dyDescent="0.2">
      <c r="S20967" s="302">
        <v>1</v>
      </c>
      <c r="T20967" s="302"/>
    </row>
    <row r="20968" spans="19:20" ht="15.75" x14ac:dyDescent="0.2">
      <c r="S20968" s="302">
        <v>1</v>
      </c>
      <c r="T20968" s="302"/>
    </row>
    <row r="20969" spans="19:20" ht="15.75" x14ac:dyDescent="0.2">
      <c r="S20969" s="302">
        <v>1</v>
      </c>
      <c r="T20969" s="302"/>
    </row>
    <row r="20970" spans="19:20" ht="15.75" x14ac:dyDescent="0.2">
      <c r="S20970" s="302">
        <v>1</v>
      </c>
      <c r="T20970" s="302"/>
    </row>
    <row r="20971" spans="19:20" ht="15.75" x14ac:dyDescent="0.2">
      <c r="S20971" s="302">
        <v>1</v>
      </c>
      <c r="T20971" s="302"/>
    </row>
    <row r="20972" spans="19:20" ht="15.75" x14ac:dyDescent="0.2">
      <c r="S20972" s="302">
        <v>1</v>
      </c>
      <c r="T20972" s="302"/>
    </row>
    <row r="20973" spans="19:20" ht="15.75" x14ac:dyDescent="0.2">
      <c r="S20973" s="302">
        <v>1</v>
      </c>
      <c r="T20973" s="302"/>
    </row>
    <row r="20974" spans="19:20" ht="15.75" x14ac:dyDescent="0.2">
      <c r="S20974" s="302">
        <v>1</v>
      </c>
      <c r="T20974" s="302"/>
    </row>
    <row r="20975" spans="19:20" ht="15.75" x14ac:dyDescent="0.2">
      <c r="S20975" s="302">
        <v>1</v>
      </c>
      <c r="T20975" s="302"/>
    </row>
    <row r="20976" spans="19:20" ht="15.75" x14ac:dyDescent="0.2">
      <c r="S20976" s="302">
        <v>1</v>
      </c>
      <c r="T20976" s="302"/>
    </row>
    <row r="20977" spans="19:20" ht="15.75" x14ac:dyDescent="0.2">
      <c r="S20977" s="302">
        <v>1</v>
      </c>
      <c r="T20977" s="302"/>
    </row>
    <row r="20978" spans="19:20" ht="15.75" x14ac:dyDescent="0.2">
      <c r="S20978" s="302">
        <v>1</v>
      </c>
      <c r="T20978" s="302"/>
    </row>
    <row r="20979" spans="19:20" ht="15.75" x14ac:dyDescent="0.2">
      <c r="S20979" s="302">
        <v>1</v>
      </c>
      <c r="T20979" s="302"/>
    </row>
    <row r="20980" spans="19:20" ht="15.75" x14ac:dyDescent="0.2">
      <c r="S20980" s="302">
        <v>1</v>
      </c>
      <c r="T20980" s="302"/>
    </row>
    <row r="20981" spans="19:20" ht="15.75" x14ac:dyDescent="0.2">
      <c r="S20981" s="302">
        <v>1</v>
      </c>
      <c r="T20981" s="302"/>
    </row>
    <row r="20982" spans="19:20" ht="15.75" x14ac:dyDescent="0.2">
      <c r="S20982" s="302">
        <v>1</v>
      </c>
      <c r="T20982" s="302"/>
    </row>
    <row r="20983" spans="19:20" ht="15.75" x14ac:dyDescent="0.2">
      <c r="S20983" s="302">
        <v>1</v>
      </c>
      <c r="T20983" s="302"/>
    </row>
    <row r="20984" spans="19:20" ht="15.75" x14ac:dyDescent="0.2">
      <c r="S20984" s="302">
        <v>1</v>
      </c>
      <c r="T20984" s="302"/>
    </row>
    <row r="20985" spans="19:20" ht="15.75" x14ac:dyDescent="0.2">
      <c r="S20985" s="302">
        <v>1</v>
      </c>
      <c r="T20985" s="302"/>
    </row>
    <row r="20986" spans="19:20" ht="15.75" x14ac:dyDescent="0.2">
      <c r="S20986" s="302">
        <v>1</v>
      </c>
      <c r="T20986" s="302"/>
    </row>
    <row r="20987" spans="19:20" ht="15.75" x14ac:dyDescent="0.2">
      <c r="S20987" s="302">
        <v>1</v>
      </c>
      <c r="T20987" s="302"/>
    </row>
    <row r="20988" spans="19:20" ht="15.75" x14ac:dyDescent="0.2">
      <c r="S20988" s="302">
        <v>1</v>
      </c>
      <c r="T20988" s="302"/>
    </row>
    <row r="20989" spans="19:20" ht="15.75" x14ac:dyDescent="0.2">
      <c r="S20989" s="302">
        <v>1</v>
      </c>
      <c r="T20989" s="302"/>
    </row>
    <row r="20990" spans="19:20" ht="15.75" x14ac:dyDescent="0.2">
      <c r="S20990" s="302">
        <v>1</v>
      </c>
      <c r="T20990" s="302"/>
    </row>
    <row r="20991" spans="19:20" ht="15.75" x14ac:dyDescent="0.2">
      <c r="S20991" s="302">
        <v>1</v>
      </c>
      <c r="T20991" s="302"/>
    </row>
    <row r="20992" spans="19:20" ht="15.75" x14ac:dyDescent="0.2">
      <c r="S20992" s="302">
        <v>1</v>
      </c>
      <c r="T20992" s="302"/>
    </row>
    <row r="20993" spans="19:20" ht="15.75" x14ac:dyDescent="0.2">
      <c r="S20993" s="302">
        <v>1</v>
      </c>
      <c r="T20993" s="302"/>
    </row>
    <row r="20994" spans="19:20" ht="15.75" x14ac:dyDescent="0.2">
      <c r="S20994" s="302">
        <v>1</v>
      </c>
      <c r="T20994" s="302"/>
    </row>
    <row r="20995" spans="19:20" ht="15.75" x14ac:dyDescent="0.2">
      <c r="S20995" s="302">
        <v>1</v>
      </c>
      <c r="T20995" s="302"/>
    </row>
    <row r="20996" spans="19:20" ht="15.75" x14ac:dyDescent="0.2">
      <c r="S20996" s="302">
        <v>1</v>
      </c>
      <c r="T20996" s="302"/>
    </row>
    <row r="20997" spans="19:20" ht="15.75" x14ac:dyDescent="0.2">
      <c r="S20997" s="302">
        <v>1</v>
      </c>
      <c r="T20997" s="302"/>
    </row>
    <row r="20998" spans="19:20" ht="15.75" x14ac:dyDescent="0.2">
      <c r="S20998" s="302">
        <v>1</v>
      </c>
      <c r="T20998" s="302"/>
    </row>
    <row r="20999" spans="19:20" ht="15.75" x14ac:dyDescent="0.2">
      <c r="S20999" s="302">
        <v>1</v>
      </c>
      <c r="T20999" s="302"/>
    </row>
    <row r="21000" spans="19:20" ht="15.75" x14ac:dyDescent="0.2">
      <c r="S21000" s="302">
        <v>1</v>
      </c>
      <c r="T21000" s="302"/>
    </row>
    <row r="21001" spans="19:20" ht="15.75" x14ac:dyDescent="0.2">
      <c r="S21001" s="302">
        <v>1</v>
      </c>
      <c r="T21001" s="302"/>
    </row>
    <row r="21002" spans="19:20" ht="15.75" x14ac:dyDescent="0.2">
      <c r="S21002" s="302">
        <v>1</v>
      </c>
      <c r="T21002" s="302"/>
    </row>
    <row r="21003" spans="19:20" ht="15.75" x14ac:dyDescent="0.2">
      <c r="S21003" s="302">
        <v>1</v>
      </c>
      <c r="T21003" s="302"/>
    </row>
    <row r="21004" spans="19:20" ht="15.75" x14ac:dyDescent="0.2">
      <c r="S21004" s="302">
        <v>1</v>
      </c>
      <c r="T21004" s="302"/>
    </row>
    <row r="21005" spans="19:20" ht="15.75" x14ac:dyDescent="0.2">
      <c r="S21005" s="302">
        <v>1</v>
      </c>
      <c r="T21005" s="302"/>
    </row>
    <row r="21006" spans="19:20" ht="15.75" x14ac:dyDescent="0.2">
      <c r="S21006" s="302">
        <v>1</v>
      </c>
      <c r="T21006" s="302"/>
    </row>
    <row r="21007" spans="19:20" ht="15.75" x14ac:dyDescent="0.2">
      <c r="S21007" s="302">
        <v>1</v>
      </c>
      <c r="T21007" s="302"/>
    </row>
    <row r="21008" spans="19:20" ht="15.75" x14ac:dyDescent="0.2">
      <c r="S21008" s="302">
        <v>1</v>
      </c>
      <c r="T21008" s="302"/>
    </row>
    <row r="21009" spans="19:20" ht="15.75" x14ac:dyDescent="0.2">
      <c r="S21009" s="302">
        <v>1</v>
      </c>
      <c r="T21009" s="302"/>
    </row>
    <row r="21010" spans="19:20" ht="15.75" x14ac:dyDescent="0.2">
      <c r="S21010" s="302">
        <v>1</v>
      </c>
      <c r="T21010" s="302"/>
    </row>
    <row r="21011" spans="19:20" ht="15.75" x14ac:dyDescent="0.2">
      <c r="S21011" s="302">
        <v>1</v>
      </c>
      <c r="T21011" s="302"/>
    </row>
    <row r="21012" spans="19:20" ht="15.75" x14ac:dyDescent="0.2">
      <c r="S21012" s="302">
        <v>1</v>
      </c>
      <c r="T21012" s="302"/>
    </row>
    <row r="21013" spans="19:20" ht="15.75" x14ac:dyDescent="0.2">
      <c r="S21013" s="302">
        <v>1</v>
      </c>
      <c r="T21013" s="302"/>
    </row>
    <row r="21014" spans="19:20" ht="15.75" x14ac:dyDescent="0.2">
      <c r="S21014" s="302">
        <v>1</v>
      </c>
      <c r="T21014" s="302"/>
    </row>
    <row r="21015" spans="19:20" ht="15.75" x14ac:dyDescent="0.2">
      <c r="S21015" s="302">
        <v>1</v>
      </c>
      <c r="T21015" s="302"/>
    </row>
    <row r="21016" spans="19:20" ht="15.75" x14ac:dyDescent="0.2">
      <c r="S21016" s="302">
        <v>1</v>
      </c>
      <c r="T21016" s="302"/>
    </row>
    <row r="21017" spans="19:20" ht="15.75" x14ac:dyDescent="0.2">
      <c r="S21017" s="302">
        <v>1</v>
      </c>
      <c r="T21017" s="302"/>
    </row>
    <row r="21018" spans="19:20" ht="15.75" x14ac:dyDescent="0.2">
      <c r="S21018" s="302">
        <v>1</v>
      </c>
      <c r="T21018" s="302"/>
    </row>
    <row r="21019" spans="19:20" ht="15.75" x14ac:dyDescent="0.2">
      <c r="S21019" s="302">
        <v>1</v>
      </c>
      <c r="T21019" s="302"/>
    </row>
    <row r="21020" spans="19:20" ht="15.75" x14ac:dyDescent="0.2">
      <c r="S21020" s="302">
        <v>1</v>
      </c>
      <c r="T21020" s="302"/>
    </row>
    <row r="21021" spans="19:20" ht="15.75" x14ac:dyDescent="0.2">
      <c r="S21021" s="302">
        <v>1</v>
      </c>
      <c r="T21021" s="302"/>
    </row>
    <row r="21022" spans="19:20" ht="15.75" x14ac:dyDescent="0.2">
      <c r="S21022" s="302">
        <v>1</v>
      </c>
      <c r="T21022" s="302"/>
    </row>
    <row r="21023" spans="19:20" ht="15.75" x14ac:dyDescent="0.2">
      <c r="S21023" s="302">
        <v>1</v>
      </c>
      <c r="T21023" s="302"/>
    </row>
    <row r="21024" spans="19:20" ht="15.75" x14ac:dyDescent="0.2">
      <c r="S21024" s="302">
        <v>1</v>
      </c>
      <c r="T21024" s="302"/>
    </row>
    <row r="21025" spans="19:20" ht="15.75" x14ac:dyDescent="0.2">
      <c r="S21025" s="302">
        <v>1</v>
      </c>
      <c r="T21025" s="302"/>
    </row>
    <row r="21026" spans="19:20" ht="15.75" x14ac:dyDescent="0.2">
      <c r="S21026" s="302">
        <v>1</v>
      </c>
      <c r="T21026" s="302"/>
    </row>
    <row r="21027" spans="19:20" ht="15.75" x14ac:dyDescent="0.2">
      <c r="S21027" s="302">
        <v>1</v>
      </c>
      <c r="T21027" s="302"/>
    </row>
    <row r="21028" spans="19:20" ht="15.75" x14ac:dyDescent="0.2">
      <c r="S21028" s="302">
        <v>1</v>
      </c>
      <c r="T21028" s="302"/>
    </row>
    <row r="21029" spans="19:20" ht="15.75" x14ac:dyDescent="0.2">
      <c r="S21029" s="302">
        <v>1</v>
      </c>
      <c r="T21029" s="302"/>
    </row>
    <row r="21030" spans="19:20" ht="15.75" x14ac:dyDescent="0.2">
      <c r="S21030" s="302">
        <v>1</v>
      </c>
      <c r="T21030" s="302"/>
    </row>
    <row r="21031" spans="19:20" ht="15.75" x14ac:dyDescent="0.2">
      <c r="S21031" s="302">
        <v>1</v>
      </c>
      <c r="T21031" s="302"/>
    </row>
    <row r="21032" spans="19:20" ht="15.75" x14ac:dyDescent="0.2">
      <c r="S21032" s="302">
        <v>1</v>
      </c>
      <c r="T21032" s="302"/>
    </row>
    <row r="21033" spans="19:20" ht="15.75" x14ac:dyDescent="0.2">
      <c r="S21033" s="302">
        <v>1</v>
      </c>
      <c r="T21033" s="302"/>
    </row>
    <row r="21034" spans="19:20" ht="15.75" x14ac:dyDescent="0.2">
      <c r="S21034" s="302">
        <v>1</v>
      </c>
      <c r="T21034" s="302"/>
    </row>
    <row r="21035" spans="19:20" ht="15.75" x14ac:dyDescent="0.2">
      <c r="S21035" s="302">
        <v>1</v>
      </c>
      <c r="T21035" s="302"/>
    </row>
    <row r="21036" spans="19:20" ht="15.75" x14ac:dyDescent="0.2">
      <c r="S21036" s="302">
        <v>1</v>
      </c>
      <c r="T21036" s="302"/>
    </row>
    <row r="21037" spans="19:20" ht="15.75" x14ac:dyDescent="0.2">
      <c r="S21037" s="302">
        <v>1</v>
      </c>
      <c r="T21037" s="302"/>
    </row>
    <row r="21038" spans="19:20" ht="15.75" x14ac:dyDescent="0.2">
      <c r="S21038" s="302">
        <v>1</v>
      </c>
      <c r="T21038" s="302"/>
    </row>
    <row r="21039" spans="19:20" ht="15.75" x14ac:dyDescent="0.2">
      <c r="S21039" s="302">
        <v>1</v>
      </c>
      <c r="T21039" s="302"/>
    </row>
    <row r="21040" spans="19:20" ht="15.75" x14ac:dyDescent="0.2">
      <c r="S21040" s="302">
        <v>1</v>
      </c>
      <c r="T21040" s="302"/>
    </row>
    <row r="21041" spans="19:20" ht="15.75" x14ac:dyDescent="0.2">
      <c r="S21041" s="302">
        <v>1</v>
      </c>
      <c r="T21041" s="302"/>
    </row>
    <row r="21042" spans="19:20" ht="15.75" x14ac:dyDescent="0.2">
      <c r="S21042" s="302">
        <v>1</v>
      </c>
      <c r="T21042" s="302"/>
    </row>
    <row r="21043" spans="19:20" ht="15.75" x14ac:dyDescent="0.2">
      <c r="S21043" s="302">
        <v>1</v>
      </c>
      <c r="T21043" s="302"/>
    </row>
    <row r="21044" spans="19:20" ht="15.75" x14ac:dyDescent="0.2">
      <c r="S21044" s="302">
        <v>1</v>
      </c>
      <c r="T21044" s="302"/>
    </row>
    <row r="21045" spans="19:20" ht="15.75" x14ac:dyDescent="0.2">
      <c r="S21045" s="302">
        <v>1</v>
      </c>
      <c r="T21045" s="302"/>
    </row>
    <row r="21046" spans="19:20" ht="15.75" x14ac:dyDescent="0.2">
      <c r="S21046" s="302">
        <v>1</v>
      </c>
      <c r="T21046" s="302"/>
    </row>
    <row r="21047" spans="19:20" ht="15.75" x14ac:dyDescent="0.2">
      <c r="S21047" s="302">
        <v>1</v>
      </c>
      <c r="T21047" s="302"/>
    </row>
    <row r="21048" spans="19:20" ht="15.75" x14ac:dyDescent="0.2">
      <c r="S21048" s="302">
        <v>1</v>
      </c>
      <c r="T21048" s="302"/>
    </row>
    <row r="21049" spans="19:20" ht="15.75" x14ac:dyDescent="0.2">
      <c r="S21049" s="302">
        <v>1</v>
      </c>
      <c r="T21049" s="302"/>
    </row>
    <row r="21050" spans="19:20" ht="15.75" x14ac:dyDescent="0.2">
      <c r="S21050" s="302">
        <v>1</v>
      </c>
      <c r="T21050" s="302"/>
    </row>
    <row r="21051" spans="19:20" ht="15.75" x14ac:dyDescent="0.2">
      <c r="S21051" s="302">
        <v>1</v>
      </c>
      <c r="T21051" s="302"/>
    </row>
    <row r="21052" spans="19:20" ht="15.75" x14ac:dyDescent="0.2">
      <c r="S21052" s="302">
        <v>1</v>
      </c>
      <c r="T21052" s="302"/>
    </row>
    <row r="21053" spans="19:20" ht="15.75" x14ac:dyDescent="0.2">
      <c r="S21053" s="302">
        <v>1</v>
      </c>
      <c r="T21053" s="302"/>
    </row>
    <row r="21054" spans="19:20" ht="15.75" x14ac:dyDescent="0.2">
      <c r="S21054" s="302">
        <v>1</v>
      </c>
      <c r="T21054" s="302"/>
    </row>
    <row r="21055" spans="19:20" ht="15.75" x14ac:dyDescent="0.2">
      <c r="S21055" s="302">
        <v>1</v>
      </c>
      <c r="T21055" s="302"/>
    </row>
    <row r="21056" spans="19:20" ht="15.75" x14ac:dyDescent="0.2">
      <c r="S21056" s="302">
        <v>1</v>
      </c>
      <c r="T21056" s="302"/>
    </row>
    <row r="21057" spans="19:20" ht="15.75" x14ac:dyDescent="0.2">
      <c r="S21057" s="302">
        <v>1</v>
      </c>
      <c r="T21057" s="302"/>
    </row>
    <row r="21058" spans="19:20" ht="15.75" x14ac:dyDescent="0.2">
      <c r="S21058" s="302">
        <v>1</v>
      </c>
      <c r="T21058" s="302"/>
    </row>
    <row r="21059" spans="19:20" ht="15.75" x14ac:dyDescent="0.2">
      <c r="S21059" s="302">
        <v>1</v>
      </c>
      <c r="T21059" s="302"/>
    </row>
    <row r="21060" spans="19:20" ht="15.75" x14ac:dyDescent="0.2">
      <c r="S21060" s="302">
        <v>1</v>
      </c>
      <c r="T21060" s="302"/>
    </row>
    <row r="21061" spans="19:20" ht="15.75" x14ac:dyDescent="0.2">
      <c r="S21061" s="302">
        <v>1</v>
      </c>
      <c r="T21061" s="302"/>
    </row>
    <row r="21062" spans="19:20" ht="15.75" x14ac:dyDescent="0.2">
      <c r="S21062" s="302">
        <v>1</v>
      </c>
      <c r="T21062" s="302"/>
    </row>
    <row r="21063" spans="19:20" ht="15.75" x14ac:dyDescent="0.2">
      <c r="S21063" s="302">
        <v>1</v>
      </c>
      <c r="T21063" s="302"/>
    </row>
    <row r="21064" spans="19:20" ht="15.75" x14ac:dyDescent="0.2">
      <c r="S21064" s="302">
        <v>1</v>
      </c>
      <c r="T21064" s="302"/>
    </row>
    <row r="21065" spans="19:20" ht="15.75" x14ac:dyDescent="0.2">
      <c r="S21065" s="302">
        <v>1</v>
      </c>
      <c r="T21065" s="302"/>
    </row>
    <row r="21066" spans="19:20" ht="15.75" x14ac:dyDescent="0.2">
      <c r="S21066" s="302">
        <v>1</v>
      </c>
      <c r="T21066" s="302"/>
    </row>
    <row r="21067" spans="19:20" ht="15.75" x14ac:dyDescent="0.2">
      <c r="S21067" s="302">
        <v>1</v>
      </c>
      <c r="T21067" s="302"/>
    </row>
    <row r="21068" spans="19:20" ht="15.75" x14ac:dyDescent="0.2">
      <c r="S21068" s="302">
        <v>1</v>
      </c>
      <c r="T21068" s="302"/>
    </row>
    <row r="21069" spans="19:20" ht="15.75" x14ac:dyDescent="0.2">
      <c r="S21069" s="302">
        <v>1</v>
      </c>
      <c r="T21069" s="302"/>
    </row>
    <row r="21070" spans="19:20" ht="15.75" x14ac:dyDescent="0.2">
      <c r="S21070" s="302">
        <v>1</v>
      </c>
      <c r="T21070" s="302"/>
    </row>
    <row r="21071" spans="19:20" ht="15.75" x14ac:dyDescent="0.2">
      <c r="S21071" s="302">
        <v>1</v>
      </c>
      <c r="T21071" s="302"/>
    </row>
    <row r="21072" spans="19:20" ht="15.75" x14ac:dyDescent="0.2">
      <c r="S21072" s="302">
        <v>1</v>
      </c>
      <c r="T21072" s="302"/>
    </row>
    <row r="21073" spans="19:20" ht="15.75" x14ac:dyDescent="0.2">
      <c r="S21073" s="302">
        <v>1</v>
      </c>
      <c r="T21073" s="302"/>
    </row>
    <row r="21074" spans="19:20" ht="15.75" x14ac:dyDescent="0.2">
      <c r="S21074" s="302">
        <v>1</v>
      </c>
      <c r="T21074" s="302"/>
    </row>
    <row r="21075" spans="19:20" ht="15.75" x14ac:dyDescent="0.2">
      <c r="S21075" s="302">
        <v>1</v>
      </c>
      <c r="T21075" s="302"/>
    </row>
    <row r="21076" spans="19:20" ht="15.75" x14ac:dyDescent="0.2">
      <c r="S21076" s="302">
        <v>1</v>
      </c>
      <c r="T21076" s="302"/>
    </row>
    <row r="21077" spans="19:20" ht="15.75" x14ac:dyDescent="0.2">
      <c r="S21077" s="302">
        <v>1</v>
      </c>
      <c r="T21077" s="302"/>
    </row>
    <row r="21078" spans="19:20" ht="15.75" x14ac:dyDescent="0.2">
      <c r="S21078" s="302">
        <v>1</v>
      </c>
      <c r="T21078" s="302"/>
    </row>
    <row r="21079" spans="19:20" ht="15.75" x14ac:dyDescent="0.2">
      <c r="S21079" s="302">
        <v>1</v>
      </c>
      <c r="T21079" s="302"/>
    </row>
    <row r="21080" spans="19:20" ht="15.75" x14ac:dyDescent="0.2">
      <c r="S21080" s="302">
        <v>1</v>
      </c>
      <c r="T21080" s="302"/>
    </row>
    <row r="21081" spans="19:20" ht="15.75" x14ac:dyDescent="0.2">
      <c r="S21081" s="302">
        <v>1</v>
      </c>
      <c r="T21081" s="302"/>
    </row>
    <row r="21082" spans="19:20" ht="15.75" x14ac:dyDescent="0.2">
      <c r="S21082" s="302">
        <v>1</v>
      </c>
      <c r="T21082" s="302"/>
    </row>
    <row r="21083" spans="19:20" ht="15.75" x14ac:dyDescent="0.2">
      <c r="S21083" s="302">
        <v>1</v>
      </c>
      <c r="T21083" s="302"/>
    </row>
    <row r="21084" spans="19:20" ht="15.75" x14ac:dyDescent="0.2">
      <c r="S21084" s="302">
        <v>1</v>
      </c>
      <c r="T21084" s="302"/>
    </row>
    <row r="21085" spans="19:20" ht="15.75" x14ac:dyDescent="0.2">
      <c r="S21085" s="302">
        <v>1</v>
      </c>
      <c r="T21085" s="302"/>
    </row>
    <row r="21086" spans="19:20" ht="15.75" x14ac:dyDescent="0.2">
      <c r="S21086" s="302">
        <v>1</v>
      </c>
      <c r="T21086" s="302"/>
    </row>
    <row r="21087" spans="19:20" ht="15.75" x14ac:dyDescent="0.2">
      <c r="S21087" s="302">
        <v>1</v>
      </c>
      <c r="T21087" s="302"/>
    </row>
    <row r="21088" spans="19:20" ht="15.75" x14ac:dyDescent="0.2">
      <c r="S21088" s="302">
        <v>1</v>
      </c>
      <c r="T21088" s="302"/>
    </row>
    <row r="21089" spans="19:20" ht="15.75" x14ac:dyDescent="0.2">
      <c r="S21089" s="302">
        <v>1</v>
      </c>
      <c r="T21089" s="302"/>
    </row>
    <row r="21090" spans="19:20" ht="15.75" x14ac:dyDescent="0.2">
      <c r="S21090" s="302">
        <v>1</v>
      </c>
      <c r="T21090" s="302"/>
    </row>
    <row r="21091" spans="19:20" ht="15.75" x14ac:dyDescent="0.2">
      <c r="S21091" s="302">
        <v>1</v>
      </c>
      <c r="T21091" s="302"/>
    </row>
    <row r="21092" spans="19:20" ht="15.75" x14ac:dyDescent="0.2">
      <c r="S21092" s="302">
        <v>1</v>
      </c>
      <c r="T21092" s="302"/>
    </row>
    <row r="21093" spans="19:20" ht="15.75" x14ac:dyDescent="0.2">
      <c r="S21093" s="302">
        <v>1</v>
      </c>
      <c r="T21093" s="302"/>
    </row>
    <row r="21094" spans="19:20" ht="15.75" x14ac:dyDescent="0.2">
      <c r="S21094" s="302">
        <v>1</v>
      </c>
      <c r="T21094" s="302"/>
    </row>
    <row r="21095" spans="19:20" ht="15.75" x14ac:dyDescent="0.2">
      <c r="S21095" s="302">
        <v>1</v>
      </c>
      <c r="T21095" s="302"/>
    </row>
    <row r="21096" spans="19:20" ht="15.75" x14ac:dyDescent="0.2">
      <c r="S21096" s="302">
        <v>1</v>
      </c>
      <c r="T21096" s="302"/>
    </row>
    <row r="21097" spans="19:20" ht="15.75" x14ac:dyDescent="0.2">
      <c r="S21097" s="302">
        <v>1</v>
      </c>
      <c r="T21097" s="302"/>
    </row>
    <row r="21098" spans="19:20" ht="15.75" x14ac:dyDescent="0.2">
      <c r="S21098" s="302">
        <v>1</v>
      </c>
      <c r="T21098" s="302"/>
    </row>
    <row r="21099" spans="19:20" ht="15.75" x14ac:dyDescent="0.2">
      <c r="S21099" s="302">
        <v>1</v>
      </c>
      <c r="T21099" s="302"/>
    </row>
    <row r="21100" spans="19:20" ht="15.75" x14ac:dyDescent="0.2">
      <c r="S21100" s="302">
        <v>1</v>
      </c>
      <c r="T21100" s="302"/>
    </row>
    <row r="21101" spans="19:20" ht="15.75" x14ac:dyDescent="0.2">
      <c r="S21101" s="302">
        <v>1</v>
      </c>
      <c r="T21101" s="302"/>
    </row>
    <row r="21102" spans="19:20" ht="15.75" x14ac:dyDescent="0.2">
      <c r="S21102" s="302">
        <v>1</v>
      </c>
      <c r="T21102" s="302"/>
    </row>
    <row r="21103" spans="19:20" ht="15.75" x14ac:dyDescent="0.2">
      <c r="S21103" s="302">
        <v>1</v>
      </c>
      <c r="T21103" s="302"/>
    </row>
    <row r="21104" spans="19:20" ht="15.75" x14ac:dyDescent="0.2">
      <c r="S21104" s="302">
        <v>1</v>
      </c>
      <c r="T21104" s="302"/>
    </row>
    <row r="21105" spans="19:20" ht="15.75" x14ac:dyDescent="0.2">
      <c r="S21105" s="302">
        <v>1</v>
      </c>
      <c r="T21105" s="302"/>
    </row>
    <row r="21106" spans="19:20" ht="15.75" x14ac:dyDescent="0.2">
      <c r="S21106" s="302">
        <v>1</v>
      </c>
      <c r="T21106" s="302"/>
    </row>
    <row r="21107" spans="19:20" ht="15.75" x14ac:dyDescent="0.2">
      <c r="S21107" s="302">
        <v>1</v>
      </c>
      <c r="T21107" s="302"/>
    </row>
    <row r="21108" spans="19:20" ht="15.75" x14ac:dyDescent="0.2">
      <c r="S21108" s="302">
        <v>1</v>
      </c>
      <c r="T21108" s="302"/>
    </row>
    <row r="21109" spans="19:20" ht="15.75" x14ac:dyDescent="0.2">
      <c r="S21109" s="302">
        <v>1</v>
      </c>
      <c r="T21109" s="302"/>
    </row>
    <row r="21110" spans="19:20" ht="15.75" x14ac:dyDescent="0.2">
      <c r="S21110" s="302">
        <v>1</v>
      </c>
      <c r="T21110" s="302"/>
    </row>
    <row r="21111" spans="19:20" ht="15.75" x14ac:dyDescent="0.2">
      <c r="S21111" s="302">
        <v>1</v>
      </c>
      <c r="T21111" s="302"/>
    </row>
    <row r="21112" spans="19:20" ht="15.75" x14ac:dyDescent="0.2">
      <c r="S21112" s="302">
        <v>1</v>
      </c>
      <c r="T21112" s="302"/>
    </row>
    <row r="21113" spans="19:20" ht="15.75" x14ac:dyDescent="0.2">
      <c r="S21113" s="302">
        <v>1</v>
      </c>
      <c r="T21113" s="302"/>
    </row>
    <row r="21114" spans="19:20" ht="15.75" x14ac:dyDescent="0.2">
      <c r="S21114" s="302">
        <v>1</v>
      </c>
      <c r="T21114" s="302"/>
    </row>
    <row r="21115" spans="19:20" ht="15.75" x14ac:dyDescent="0.2">
      <c r="S21115" s="302">
        <v>1</v>
      </c>
      <c r="T21115" s="302"/>
    </row>
    <row r="21116" spans="19:20" ht="15.75" x14ac:dyDescent="0.2">
      <c r="S21116" s="302">
        <v>1</v>
      </c>
      <c r="T21116" s="302"/>
    </row>
    <row r="21117" spans="19:20" ht="15.75" x14ac:dyDescent="0.2">
      <c r="S21117" s="302">
        <v>1</v>
      </c>
      <c r="T21117" s="302"/>
    </row>
    <row r="21118" spans="19:20" ht="15.75" x14ac:dyDescent="0.2">
      <c r="S21118" s="302">
        <v>1</v>
      </c>
      <c r="T21118" s="302"/>
    </row>
    <row r="21119" spans="19:20" ht="15.75" x14ac:dyDescent="0.2">
      <c r="S21119" s="302">
        <v>1</v>
      </c>
      <c r="T21119" s="302"/>
    </row>
    <row r="21120" spans="19:20" ht="15.75" x14ac:dyDescent="0.2">
      <c r="S21120" s="302">
        <v>1</v>
      </c>
      <c r="T21120" s="302"/>
    </row>
    <row r="21121" spans="19:20" ht="15.75" x14ac:dyDescent="0.2">
      <c r="S21121" s="302">
        <v>1</v>
      </c>
      <c r="T21121" s="302"/>
    </row>
    <row r="21122" spans="19:20" ht="15.75" x14ac:dyDescent="0.2">
      <c r="S21122" s="302">
        <v>1</v>
      </c>
      <c r="T21122" s="302"/>
    </row>
    <row r="21123" spans="19:20" ht="15.75" x14ac:dyDescent="0.2">
      <c r="S21123" s="302">
        <v>1</v>
      </c>
      <c r="T21123" s="302"/>
    </row>
    <row r="21124" spans="19:20" ht="15.75" x14ac:dyDescent="0.2">
      <c r="S21124" s="302">
        <v>1</v>
      </c>
      <c r="T21124" s="302"/>
    </row>
    <row r="21125" spans="19:20" ht="15.75" x14ac:dyDescent="0.2">
      <c r="S21125" s="302">
        <v>1</v>
      </c>
      <c r="T21125" s="302"/>
    </row>
    <row r="21126" spans="19:20" ht="15.75" x14ac:dyDescent="0.2">
      <c r="S21126" s="302">
        <v>1</v>
      </c>
      <c r="T21126" s="302"/>
    </row>
    <row r="21127" spans="19:20" ht="15.75" x14ac:dyDescent="0.2">
      <c r="S21127" s="302">
        <v>1</v>
      </c>
      <c r="T21127" s="302"/>
    </row>
    <row r="21128" spans="19:20" ht="15.75" x14ac:dyDescent="0.2">
      <c r="S21128" s="302">
        <v>1</v>
      </c>
      <c r="T21128" s="302"/>
    </row>
    <row r="21129" spans="19:20" ht="15.75" x14ac:dyDescent="0.2">
      <c r="S21129" s="302">
        <v>1</v>
      </c>
      <c r="T21129" s="302"/>
    </row>
    <row r="21130" spans="19:20" ht="15.75" x14ac:dyDescent="0.2">
      <c r="S21130" s="302">
        <v>1</v>
      </c>
      <c r="T21130" s="302"/>
    </row>
    <row r="21131" spans="19:20" ht="15.75" x14ac:dyDescent="0.2">
      <c r="S21131" s="302">
        <v>1</v>
      </c>
      <c r="T21131" s="302"/>
    </row>
    <row r="21132" spans="19:20" ht="15.75" x14ac:dyDescent="0.2">
      <c r="S21132" s="302">
        <v>1</v>
      </c>
      <c r="T21132" s="302"/>
    </row>
    <row r="21133" spans="19:20" ht="15.75" x14ac:dyDescent="0.2">
      <c r="S21133" s="302">
        <v>1</v>
      </c>
      <c r="T21133" s="302"/>
    </row>
    <row r="21134" spans="19:20" ht="15.75" x14ac:dyDescent="0.2">
      <c r="S21134" s="302">
        <v>1</v>
      </c>
      <c r="T21134" s="302"/>
    </row>
    <row r="21135" spans="19:20" ht="15.75" x14ac:dyDescent="0.2">
      <c r="S21135" s="302">
        <v>1</v>
      </c>
      <c r="T21135" s="302"/>
    </row>
    <row r="21136" spans="19:20" ht="15.75" x14ac:dyDescent="0.2">
      <c r="S21136" s="302">
        <v>1</v>
      </c>
      <c r="T21136" s="302"/>
    </row>
    <row r="21137" spans="19:20" ht="15.75" x14ac:dyDescent="0.2">
      <c r="S21137" s="302">
        <v>1</v>
      </c>
      <c r="T21137" s="302"/>
    </row>
    <row r="21138" spans="19:20" ht="15.75" x14ac:dyDescent="0.2">
      <c r="S21138" s="302">
        <v>1</v>
      </c>
      <c r="T21138" s="302"/>
    </row>
    <row r="21139" spans="19:20" ht="15.75" x14ac:dyDescent="0.2">
      <c r="S21139" s="302">
        <v>1</v>
      </c>
      <c r="T21139" s="302"/>
    </row>
    <row r="21140" spans="19:20" ht="15.75" x14ac:dyDescent="0.2">
      <c r="S21140" s="302">
        <v>1</v>
      </c>
      <c r="T21140" s="302"/>
    </row>
    <row r="21141" spans="19:20" ht="15.75" x14ac:dyDescent="0.2">
      <c r="S21141" s="302">
        <v>1</v>
      </c>
      <c r="T21141" s="302"/>
    </row>
    <row r="21142" spans="19:20" ht="15.75" x14ac:dyDescent="0.2">
      <c r="S21142" s="302">
        <v>1</v>
      </c>
      <c r="T21142" s="302"/>
    </row>
    <row r="21143" spans="19:20" ht="15.75" x14ac:dyDescent="0.2">
      <c r="S21143" s="302">
        <v>1</v>
      </c>
      <c r="T21143" s="302"/>
    </row>
    <row r="21144" spans="19:20" ht="15.75" x14ac:dyDescent="0.2">
      <c r="S21144" s="302">
        <v>1</v>
      </c>
      <c r="T21144" s="302"/>
    </row>
    <row r="21145" spans="19:20" ht="15.75" x14ac:dyDescent="0.2">
      <c r="S21145" s="302">
        <v>1</v>
      </c>
      <c r="T21145" s="302"/>
    </row>
    <row r="21146" spans="19:20" ht="15.75" x14ac:dyDescent="0.2">
      <c r="S21146" s="302">
        <v>1</v>
      </c>
      <c r="T21146" s="302"/>
    </row>
    <row r="21147" spans="19:20" ht="15.75" x14ac:dyDescent="0.2">
      <c r="S21147" s="302">
        <v>1</v>
      </c>
      <c r="T21147" s="302"/>
    </row>
    <row r="21148" spans="19:20" ht="15.75" x14ac:dyDescent="0.2">
      <c r="S21148" s="302">
        <v>1</v>
      </c>
      <c r="T21148" s="302"/>
    </row>
    <row r="21149" spans="19:20" ht="15.75" x14ac:dyDescent="0.2">
      <c r="S21149" s="302">
        <v>1</v>
      </c>
      <c r="T21149" s="302"/>
    </row>
    <row r="21150" spans="19:20" ht="15.75" x14ac:dyDescent="0.2">
      <c r="S21150" s="302">
        <v>1</v>
      </c>
      <c r="T21150" s="302"/>
    </row>
    <row r="21151" spans="19:20" ht="15.75" x14ac:dyDescent="0.2">
      <c r="S21151" s="302">
        <v>1</v>
      </c>
      <c r="T21151" s="302"/>
    </row>
    <row r="21152" spans="19:20" ht="15.75" x14ac:dyDescent="0.2">
      <c r="S21152" s="302">
        <v>1</v>
      </c>
      <c r="T21152" s="302"/>
    </row>
    <row r="21153" spans="19:20" ht="15.75" x14ac:dyDescent="0.2">
      <c r="S21153" s="302">
        <v>1</v>
      </c>
      <c r="T21153" s="302"/>
    </row>
    <row r="21154" spans="19:20" ht="15.75" x14ac:dyDescent="0.2">
      <c r="S21154" s="302">
        <v>1</v>
      </c>
      <c r="T21154" s="302"/>
    </row>
    <row r="21155" spans="19:20" ht="15.75" x14ac:dyDescent="0.2">
      <c r="S21155" s="302">
        <v>1</v>
      </c>
      <c r="T21155" s="302"/>
    </row>
    <row r="21156" spans="19:20" ht="15.75" x14ac:dyDescent="0.2">
      <c r="S21156" s="302">
        <v>1</v>
      </c>
      <c r="T21156" s="302"/>
    </row>
    <row r="21157" spans="19:20" ht="15.75" x14ac:dyDescent="0.2">
      <c r="S21157" s="302">
        <v>1</v>
      </c>
      <c r="T21157" s="302"/>
    </row>
    <row r="21158" spans="19:20" ht="15.75" x14ac:dyDescent="0.2">
      <c r="S21158" s="302">
        <v>1</v>
      </c>
      <c r="T21158" s="302"/>
    </row>
    <row r="21159" spans="19:20" ht="15.75" x14ac:dyDescent="0.2">
      <c r="S21159" s="302">
        <v>1</v>
      </c>
      <c r="T21159" s="302"/>
    </row>
    <row r="21160" spans="19:20" ht="15.75" x14ac:dyDescent="0.2">
      <c r="S21160" s="302">
        <v>1</v>
      </c>
      <c r="T21160" s="302"/>
    </row>
    <row r="21161" spans="19:20" ht="15.75" x14ac:dyDescent="0.2">
      <c r="S21161" s="302">
        <v>1</v>
      </c>
      <c r="T21161" s="302"/>
    </row>
    <row r="21162" spans="19:20" ht="15.75" x14ac:dyDescent="0.2">
      <c r="S21162" s="302">
        <v>1</v>
      </c>
      <c r="T21162" s="302"/>
    </row>
    <row r="21163" spans="19:20" ht="15.75" x14ac:dyDescent="0.2">
      <c r="S21163" s="302">
        <v>1</v>
      </c>
      <c r="T21163" s="302"/>
    </row>
    <row r="21164" spans="19:20" ht="15.75" x14ac:dyDescent="0.2">
      <c r="S21164" s="302">
        <v>1</v>
      </c>
      <c r="T21164" s="302"/>
    </row>
    <row r="21165" spans="19:20" ht="15.75" x14ac:dyDescent="0.2">
      <c r="S21165" s="302">
        <v>1</v>
      </c>
      <c r="T21165" s="302"/>
    </row>
    <row r="21166" spans="19:20" ht="15.75" x14ac:dyDescent="0.2">
      <c r="S21166" s="302">
        <v>1</v>
      </c>
      <c r="T21166" s="302"/>
    </row>
    <row r="21167" spans="19:20" ht="15.75" x14ac:dyDescent="0.2">
      <c r="S21167" s="302">
        <v>1</v>
      </c>
      <c r="T21167" s="302"/>
    </row>
    <row r="21168" spans="19:20" ht="15.75" x14ac:dyDescent="0.2">
      <c r="S21168" s="302">
        <v>1</v>
      </c>
      <c r="T21168" s="302"/>
    </row>
    <row r="21169" spans="19:20" ht="15.75" x14ac:dyDescent="0.2">
      <c r="S21169" s="302">
        <v>1</v>
      </c>
      <c r="T21169" s="302"/>
    </row>
    <row r="21170" spans="19:20" ht="15.75" x14ac:dyDescent="0.2">
      <c r="S21170" s="302">
        <v>1</v>
      </c>
      <c r="T21170" s="302"/>
    </row>
    <row r="21171" spans="19:20" ht="15.75" x14ac:dyDescent="0.2">
      <c r="S21171" s="302">
        <v>1</v>
      </c>
      <c r="T21171" s="302"/>
    </row>
    <row r="21172" spans="19:20" ht="15.75" x14ac:dyDescent="0.2">
      <c r="S21172" s="302">
        <v>1</v>
      </c>
      <c r="T21172" s="302"/>
    </row>
    <row r="21173" spans="19:20" ht="15.75" x14ac:dyDescent="0.2">
      <c r="S21173" s="302">
        <v>1</v>
      </c>
      <c r="T21173" s="302"/>
    </row>
    <row r="21174" spans="19:20" ht="15.75" x14ac:dyDescent="0.2">
      <c r="S21174" s="302">
        <v>1</v>
      </c>
      <c r="T21174" s="302"/>
    </row>
    <row r="21175" spans="19:20" ht="15.75" x14ac:dyDescent="0.2">
      <c r="S21175" s="302">
        <v>1</v>
      </c>
      <c r="T21175" s="302"/>
    </row>
    <row r="21176" spans="19:20" ht="15.75" x14ac:dyDescent="0.2">
      <c r="S21176" s="302">
        <v>1</v>
      </c>
      <c r="T21176" s="302"/>
    </row>
    <row r="21177" spans="19:20" ht="15.75" x14ac:dyDescent="0.2">
      <c r="S21177" s="302">
        <v>1</v>
      </c>
      <c r="T21177" s="302"/>
    </row>
    <row r="21178" spans="19:20" ht="15.75" x14ac:dyDescent="0.2">
      <c r="S21178" s="302">
        <v>1</v>
      </c>
      <c r="T21178" s="302"/>
    </row>
    <row r="21179" spans="19:20" ht="15.75" x14ac:dyDescent="0.2">
      <c r="S21179" s="302">
        <v>1</v>
      </c>
      <c r="T21179" s="302"/>
    </row>
    <row r="21180" spans="19:20" ht="15.75" x14ac:dyDescent="0.2">
      <c r="S21180" s="302">
        <v>1</v>
      </c>
      <c r="T21180" s="302"/>
    </row>
    <row r="21181" spans="19:20" ht="15.75" x14ac:dyDescent="0.2">
      <c r="S21181" s="302">
        <v>1</v>
      </c>
      <c r="T21181" s="302"/>
    </row>
    <row r="21182" spans="19:20" ht="15.75" x14ac:dyDescent="0.2">
      <c r="S21182" s="302">
        <v>1</v>
      </c>
      <c r="T21182" s="302"/>
    </row>
    <row r="21183" spans="19:20" ht="15.75" x14ac:dyDescent="0.2">
      <c r="S21183" s="302">
        <v>1</v>
      </c>
      <c r="T21183" s="302"/>
    </row>
    <row r="21184" spans="19:20" ht="15.75" x14ac:dyDescent="0.2">
      <c r="S21184" s="302">
        <v>1</v>
      </c>
      <c r="T21184" s="302"/>
    </row>
    <row r="21185" spans="19:20" ht="15.75" x14ac:dyDescent="0.2">
      <c r="S21185" s="302">
        <v>1</v>
      </c>
      <c r="T21185" s="302"/>
    </row>
    <row r="21186" spans="19:20" ht="15.75" x14ac:dyDescent="0.2">
      <c r="S21186" s="302">
        <v>1</v>
      </c>
      <c r="T21186" s="302"/>
    </row>
    <row r="21187" spans="19:20" ht="15.75" x14ac:dyDescent="0.2">
      <c r="S21187" s="302">
        <v>1</v>
      </c>
      <c r="T21187" s="302"/>
    </row>
    <row r="21188" spans="19:20" ht="15.75" x14ac:dyDescent="0.2">
      <c r="S21188" s="302">
        <v>1</v>
      </c>
      <c r="T21188" s="302"/>
    </row>
    <row r="21189" spans="19:20" ht="15.75" x14ac:dyDescent="0.2">
      <c r="S21189" s="302">
        <v>1</v>
      </c>
      <c r="T21189" s="302"/>
    </row>
    <row r="21190" spans="19:20" ht="15.75" x14ac:dyDescent="0.2">
      <c r="S21190" s="302">
        <v>1</v>
      </c>
      <c r="T21190" s="302"/>
    </row>
    <row r="21191" spans="19:20" ht="15.75" x14ac:dyDescent="0.2">
      <c r="S21191" s="302">
        <v>1</v>
      </c>
      <c r="T21191" s="302"/>
    </row>
    <row r="21192" spans="19:20" ht="15.75" x14ac:dyDescent="0.2">
      <c r="S21192" s="302">
        <v>1</v>
      </c>
      <c r="T21192" s="302"/>
    </row>
    <row r="21193" spans="19:20" ht="15.75" x14ac:dyDescent="0.2">
      <c r="S21193" s="302">
        <v>1</v>
      </c>
      <c r="T21193" s="302"/>
    </row>
    <row r="21194" spans="19:20" ht="15.75" x14ac:dyDescent="0.2">
      <c r="S21194" s="302">
        <v>1</v>
      </c>
      <c r="T21194" s="302"/>
    </row>
    <row r="21195" spans="19:20" ht="15.75" x14ac:dyDescent="0.2">
      <c r="S21195" s="302">
        <v>1</v>
      </c>
      <c r="T21195" s="302"/>
    </row>
    <row r="21196" spans="19:20" ht="15.75" x14ac:dyDescent="0.2">
      <c r="S21196" s="302">
        <v>1</v>
      </c>
      <c r="T21196" s="302"/>
    </row>
    <row r="21197" spans="19:20" ht="15.75" x14ac:dyDescent="0.2">
      <c r="S21197" s="302">
        <v>1</v>
      </c>
      <c r="T21197" s="302"/>
    </row>
    <row r="21198" spans="19:20" ht="15.75" x14ac:dyDescent="0.2">
      <c r="S21198" s="302">
        <v>1</v>
      </c>
      <c r="T21198" s="302"/>
    </row>
    <row r="21199" spans="19:20" ht="15.75" x14ac:dyDescent="0.2">
      <c r="S21199" s="302">
        <v>1</v>
      </c>
      <c r="T21199" s="302"/>
    </row>
    <row r="21200" spans="19:20" ht="15.75" x14ac:dyDescent="0.2">
      <c r="S21200" s="302">
        <v>1</v>
      </c>
      <c r="T21200" s="302"/>
    </row>
    <row r="21201" spans="19:20" ht="15.75" x14ac:dyDescent="0.2">
      <c r="S21201" s="302">
        <v>1</v>
      </c>
      <c r="T21201" s="302"/>
    </row>
    <row r="21202" spans="19:20" ht="15.75" x14ac:dyDescent="0.2">
      <c r="S21202" s="302">
        <v>1</v>
      </c>
      <c r="T21202" s="302"/>
    </row>
    <row r="21203" spans="19:20" ht="15.75" x14ac:dyDescent="0.2">
      <c r="S21203" s="302">
        <v>1</v>
      </c>
      <c r="T21203" s="302"/>
    </row>
    <row r="21204" spans="19:20" ht="15.75" x14ac:dyDescent="0.2">
      <c r="S21204" s="302">
        <v>1</v>
      </c>
      <c r="T21204" s="302"/>
    </row>
    <row r="21205" spans="19:20" ht="15.75" x14ac:dyDescent="0.2">
      <c r="S21205" s="302">
        <v>1</v>
      </c>
      <c r="T21205" s="302"/>
    </row>
    <row r="21206" spans="19:20" ht="15.75" x14ac:dyDescent="0.2">
      <c r="S21206" s="302">
        <v>1</v>
      </c>
      <c r="T21206" s="302"/>
    </row>
    <row r="21207" spans="19:20" ht="15.75" x14ac:dyDescent="0.2">
      <c r="S21207" s="302">
        <v>1</v>
      </c>
      <c r="T21207" s="302"/>
    </row>
    <row r="21208" spans="19:20" ht="15.75" x14ac:dyDescent="0.2">
      <c r="S21208" s="302">
        <v>1</v>
      </c>
      <c r="T21208" s="302"/>
    </row>
    <row r="21209" spans="19:20" ht="15.75" x14ac:dyDescent="0.2">
      <c r="S21209" s="302">
        <v>1</v>
      </c>
      <c r="T21209" s="302"/>
    </row>
    <row r="21210" spans="19:20" ht="15.75" x14ac:dyDescent="0.2">
      <c r="S21210" s="302">
        <v>1</v>
      </c>
      <c r="T21210" s="302"/>
    </row>
    <row r="21211" spans="19:20" ht="15.75" x14ac:dyDescent="0.2">
      <c r="S21211" s="302">
        <v>1</v>
      </c>
      <c r="T21211" s="302"/>
    </row>
    <row r="21212" spans="19:20" ht="15.75" x14ac:dyDescent="0.2">
      <c r="S21212" s="302">
        <v>1</v>
      </c>
      <c r="T21212" s="302"/>
    </row>
    <row r="21213" spans="19:20" ht="15.75" x14ac:dyDescent="0.2">
      <c r="S21213" s="302">
        <v>1</v>
      </c>
      <c r="T21213" s="302"/>
    </row>
    <row r="21214" spans="19:20" ht="15.75" x14ac:dyDescent="0.2">
      <c r="S21214" s="302">
        <v>1</v>
      </c>
      <c r="T21214" s="302"/>
    </row>
    <row r="21215" spans="19:20" ht="15.75" x14ac:dyDescent="0.2">
      <c r="S21215" s="302">
        <v>1</v>
      </c>
      <c r="T21215" s="302"/>
    </row>
    <row r="21216" spans="19:20" ht="15.75" x14ac:dyDescent="0.2">
      <c r="S21216" s="302">
        <v>1</v>
      </c>
      <c r="T21216" s="302"/>
    </row>
    <row r="21217" spans="19:20" ht="15.75" x14ac:dyDescent="0.2">
      <c r="S21217" s="302">
        <v>1</v>
      </c>
      <c r="T21217" s="302"/>
    </row>
    <row r="21218" spans="19:20" ht="15.75" x14ac:dyDescent="0.2">
      <c r="S21218" s="302">
        <v>1</v>
      </c>
      <c r="T21218" s="302"/>
    </row>
    <row r="21219" spans="19:20" ht="15.75" x14ac:dyDescent="0.2">
      <c r="S21219" s="302">
        <v>1</v>
      </c>
      <c r="T21219" s="302"/>
    </row>
    <row r="21220" spans="19:20" ht="15.75" x14ac:dyDescent="0.2">
      <c r="S21220" s="302">
        <v>1</v>
      </c>
      <c r="T21220" s="302"/>
    </row>
    <row r="21221" spans="19:20" ht="15.75" x14ac:dyDescent="0.2">
      <c r="S21221" s="302">
        <v>1</v>
      </c>
      <c r="T21221" s="302"/>
    </row>
    <row r="21222" spans="19:20" ht="15.75" x14ac:dyDescent="0.2">
      <c r="S21222" s="302">
        <v>1</v>
      </c>
      <c r="T21222" s="302"/>
    </row>
    <row r="21223" spans="19:20" ht="15.75" x14ac:dyDescent="0.2">
      <c r="S21223" s="302">
        <v>1</v>
      </c>
      <c r="T21223" s="302"/>
    </row>
    <row r="21224" spans="19:20" ht="15.75" x14ac:dyDescent="0.2">
      <c r="S21224" s="302">
        <v>1</v>
      </c>
      <c r="T21224" s="302"/>
    </row>
    <row r="21225" spans="19:20" ht="15.75" x14ac:dyDescent="0.2">
      <c r="S21225" s="302">
        <v>1</v>
      </c>
      <c r="T21225" s="302"/>
    </row>
    <row r="21226" spans="19:20" ht="15.75" x14ac:dyDescent="0.2">
      <c r="S21226" s="302">
        <v>1</v>
      </c>
      <c r="T21226" s="302"/>
    </row>
    <row r="21227" spans="19:20" ht="15.75" x14ac:dyDescent="0.2">
      <c r="S21227" s="302">
        <v>1</v>
      </c>
      <c r="T21227" s="302"/>
    </row>
    <row r="21228" spans="19:20" ht="15.75" x14ac:dyDescent="0.2">
      <c r="S21228" s="302">
        <v>1</v>
      </c>
      <c r="T21228" s="302"/>
    </row>
    <row r="21229" spans="19:20" ht="15.75" x14ac:dyDescent="0.2">
      <c r="S21229" s="302">
        <v>1</v>
      </c>
      <c r="T21229" s="302"/>
    </row>
    <row r="21230" spans="19:20" ht="15.75" x14ac:dyDescent="0.2">
      <c r="S21230" s="302">
        <v>1</v>
      </c>
      <c r="T21230" s="302"/>
    </row>
    <row r="21231" spans="19:20" ht="15.75" x14ac:dyDescent="0.2">
      <c r="S21231" s="302">
        <v>1</v>
      </c>
      <c r="T21231" s="302"/>
    </row>
    <row r="21232" spans="19:20" ht="15.75" x14ac:dyDescent="0.2">
      <c r="S21232" s="302">
        <v>1</v>
      </c>
      <c r="T21232" s="302"/>
    </row>
    <row r="21233" spans="19:20" ht="15.75" x14ac:dyDescent="0.2">
      <c r="S21233" s="302">
        <v>1</v>
      </c>
      <c r="T21233" s="302"/>
    </row>
    <row r="21234" spans="19:20" ht="15.75" x14ac:dyDescent="0.2">
      <c r="S21234" s="302">
        <v>1</v>
      </c>
      <c r="T21234" s="302"/>
    </row>
    <row r="21235" spans="19:20" ht="15.75" x14ac:dyDescent="0.2">
      <c r="S21235" s="302">
        <v>1</v>
      </c>
      <c r="T21235" s="302"/>
    </row>
    <row r="21236" spans="19:20" ht="15.75" x14ac:dyDescent="0.2">
      <c r="S21236" s="302">
        <v>1</v>
      </c>
      <c r="T21236" s="302"/>
    </row>
    <row r="21237" spans="19:20" ht="15.75" x14ac:dyDescent="0.2">
      <c r="S21237" s="302">
        <v>1</v>
      </c>
      <c r="T21237" s="302"/>
    </row>
    <row r="21238" spans="19:20" ht="15.75" x14ac:dyDescent="0.2">
      <c r="S21238" s="302">
        <v>1</v>
      </c>
      <c r="T21238" s="302"/>
    </row>
    <row r="21239" spans="19:20" ht="15.75" x14ac:dyDescent="0.2">
      <c r="S21239" s="302">
        <v>1</v>
      </c>
      <c r="T21239" s="302"/>
    </row>
    <row r="21240" spans="19:20" ht="15.75" x14ac:dyDescent="0.2">
      <c r="S21240" s="302">
        <v>1</v>
      </c>
      <c r="T21240" s="302"/>
    </row>
    <row r="21241" spans="19:20" ht="15.75" x14ac:dyDescent="0.2">
      <c r="S21241" s="302">
        <v>1</v>
      </c>
      <c r="T21241" s="302"/>
    </row>
    <row r="21242" spans="19:20" ht="15.75" x14ac:dyDescent="0.2">
      <c r="S21242" s="302">
        <v>1</v>
      </c>
      <c r="T21242" s="302"/>
    </row>
    <row r="21243" spans="19:20" ht="15.75" x14ac:dyDescent="0.2">
      <c r="S21243" s="302">
        <v>1</v>
      </c>
      <c r="T21243" s="302"/>
    </row>
    <row r="21244" spans="19:20" ht="15.75" x14ac:dyDescent="0.2">
      <c r="S21244" s="302">
        <v>1</v>
      </c>
      <c r="T21244" s="302"/>
    </row>
    <row r="21245" spans="19:20" ht="15.75" x14ac:dyDescent="0.2">
      <c r="S21245" s="302">
        <v>1</v>
      </c>
      <c r="T21245" s="302"/>
    </row>
    <row r="21246" spans="19:20" ht="15.75" x14ac:dyDescent="0.2">
      <c r="S21246" s="302">
        <v>1</v>
      </c>
      <c r="T21246" s="302"/>
    </row>
    <row r="21247" spans="19:20" ht="15.75" x14ac:dyDescent="0.2">
      <c r="S21247" s="302">
        <v>1</v>
      </c>
      <c r="T21247" s="302"/>
    </row>
    <row r="21248" spans="19:20" ht="15.75" x14ac:dyDescent="0.2">
      <c r="S21248" s="302">
        <v>1</v>
      </c>
      <c r="T21248" s="302"/>
    </row>
    <row r="21249" spans="19:20" ht="15.75" x14ac:dyDescent="0.2">
      <c r="S21249" s="302">
        <v>1</v>
      </c>
      <c r="T21249" s="302"/>
    </row>
    <row r="21250" spans="19:20" ht="15.75" x14ac:dyDescent="0.2">
      <c r="S21250" s="302">
        <v>1</v>
      </c>
      <c r="T21250" s="302"/>
    </row>
    <row r="21251" spans="19:20" ht="15.75" x14ac:dyDescent="0.2">
      <c r="S21251" s="302">
        <v>1</v>
      </c>
      <c r="T21251" s="302"/>
    </row>
    <row r="21252" spans="19:20" ht="15.75" x14ac:dyDescent="0.2">
      <c r="S21252" s="302">
        <v>1</v>
      </c>
      <c r="T21252" s="302"/>
    </row>
    <row r="21253" spans="19:20" ht="15.75" x14ac:dyDescent="0.2">
      <c r="S21253" s="302">
        <v>1</v>
      </c>
      <c r="T21253" s="302"/>
    </row>
    <row r="21254" spans="19:20" ht="15.75" x14ac:dyDescent="0.2">
      <c r="S21254" s="302">
        <v>1</v>
      </c>
      <c r="T21254" s="302"/>
    </row>
    <row r="21255" spans="19:20" ht="15.75" x14ac:dyDescent="0.2">
      <c r="S21255" s="302">
        <v>1</v>
      </c>
      <c r="T21255" s="302"/>
    </row>
    <row r="21256" spans="19:20" ht="15.75" x14ac:dyDescent="0.2">
      <c r="S21256" s="302">
        <v>1</v>
      </c>
      <c r="T21256" s="302"/>
    </row>
    <row r="21257" spans="19:20" ht="15.75" x14ac:dyDescent="0.2">
      <c r="S21257" s="302">
        <v>1</v>
      </c>
      <c r="T21257" s="302"/>
    </row>
    <row r="21258" spans="19:20" ht="15.75" x14ac:dyDescent="0.2">
      <c r="S21258" s="302">
        <v>1</v>
      </c>
      <c r="T21258" s="302"/>
    </row>
    <row r="21259" spans="19:20" ht="15.75" x14ac:dyDescent="0.2">
      <c r="S21259" s="302">
        <v>1</v>
      </c>
      <c r="T21259" s="302"/>
    </row>
    <row r="21260" spans="19:20" ht="15.75" x14ac:dyDescent="0.2">
      <c r="S21260" s="302">
        <v>1</v>
      </c>
      <c r="T21260" s="302"/>
    </row>
    <row r="21261" spans="19:20" ht="15.75" x14ac:dyDescent="0.2">
      <c r="S21261" s="302">
        <v>1</v>
      </c>
      <c r="T21261" s="302"/>
    </row>
    <row r="21262" spans="19:20" ht="15.75" x14ac:dyDescent="0.2">
      <c r="S21262" s="302">
        <v>1</v>
      </c>
      <c r="T21262" s="302"/>
    </row>
    <row r="21263" spans="19:20" ht="15.75" x14ac:dyDescent="0.2">
      <c r="S21263" s="302">
        <v>1</v>
      </c>
      <c r="T21263" s="302"/>
    </row>
    <row r="21264" spans="19:20" ht="15.75" x14ac:dyDescent="0.2">
      <c r="S21264" s="302">
        <v>1</v>
      </c>
      <c r="T21264" s="302"/>
    </row>
    <row r="21265" spans="19:20" ht="15.75" x14ac:dyDescent="0.2">
      <c r="S21265" s="302">
        <v>1</v>
      </c>
      <c r="T21265" s="302"/>
    </row>
    <row r="21266" spans="19:20" ht="15.75" x14ac:dyDescent="0.2">
      <c r="S21266" s="302">
        <v>1</v>
      </c>
      <c r="T21266" s="302"/>
    </row>
    <row r="21267" spans="19:20" ht="15.75" x14ac:dyDescent="0.2">
      <c r="S21267" s="302">
        <v>1</v>
      </c>
      <c r="T21267" s="302"/>
    </row>
    <row r="21268" spans="19:20" ht="15.75" x14ac:dyDescent="0.2">
      <c r="S21268" s="302">
        <v>1</v>
      </c>
      <c r="T21268" s="302"/>
    </row>
    <row r="21269" spans="19:20" ht="15.75" x14ac:dyDescent="0.2">
      <c r="S21269" s="302">
        <v>1</v>
      </c>
      <c r="T21269" s="302"/>
    </row>
    <row r="21270" spans="19:20" ht="15.75" x14ac:dyDescent="0.2">
      <c r="S21270" s="302">
        <v>1</v>
      </c>
      <c r="T21270" s="302"/>
    </row>
    <row r="21271" spans="19:20" ht="15.75" x14ac:dyDescent="0.2">
      <c r="S21271" s="302">
        <v>1</v>
      </c>
      <c r="T21271" s="302"/>
    </row>
    <row r="21272" spans="19:20" ht="15.75" x14ac:dyDescent="0.2">
      <c r="S21272" s="302">
        <v>1</v>
      </c>
      <c r="T21272" s="302"/>
    </row>
    <row r="21273" spans="19:20" ht="15.75" x14ac:dyDescent="0.2">
      <c r="S21273" s="302">
        <v>1</v>
      </c>
      <c r="T21273" s="302"/>
    </row>
    <row r="21274" spans="19:20" ht="15.75" x14ac:dyDescent="0.2">
      <c r="S21274" s="302">
        <v>1</v>
      </c>
      <c r="T21274" s="302"/>
    </row>
    <row r="21275" spans="19:20" ht="15.75" x14ac:dyDescent="0.2">
      <c r="S21275" s="302">
        <v>1</v>
      </c>
      <c r="T21275" s="302"/>
    </row>
    <row r="21276" spans="19:20" ht="15.75" x14ac:dyDescent="0.2">
      <c r="S21276" s="302">
        <v>1</v>
      </c>
      <c r="T21276" s="302"/>
    </row>
    <row r="21277" spans="19:20" ht="15.75" x14ac:dyDescent="0.2">
      <c r="S21277" s="302">
        <v>1</v>
      </c>
      <c r="T21277" s="302"/>
    </row>
    <row r="21278" spans="19:20" ht="15.75" x14ac:dyDescent="0.2">
      <c r="S21278" s="302">
        <v>1</v>
      </c>
      <c r="T21278" s="302"/>
    </row>
    <row r="21279" spans="19:20" ht="15.75" x14ac:dyDescent="0.2">
      <c r="S21279" s="302">
        <v>1</v>
      </c>
      <c r="T21279" s="302"/>
    </row>
    <row r="21280" spans="19:20" ht="15.75" x14ac:dyDescent="0.2">
      <c r="S21280" s="302">
        <v>1</v>
      </c>
      <c r="T21280" s="302"/>
    </row>
    <row r="21281" spans="19:20" ht="15.75" x14ac:dyDescent="0.2">
      <c r="S21281" s="302">
        <v>1</v>
      </c>
      <c r="T21281" s="302"/>
    </row>
    <row r="21282" spans="19:20" ht="15.75" x14ac:dyDescent="0.2">
      <c r="S21282" s="302">
        <v>1</v>
      </c>
      <c r="T21282" s="302"/>
    </row>
    <row r="21283" spans="19:20" ht="15.75" x14ac:dyDescent="0.2">
      <c r="S21283" s="302">
        <v>1</v>
      </c>
      <c r="T21283" s="302"/>
    </row>
    <row r="21284" spans="19:20" ht="15.75" x14ac:dyDescent="0.2">
      <c r="S21284" s="302">
        <v>1</v>
      </c>
      <c r="T21284" s="302"/>
    </row>
    <row r="21285" spans="19:20" ht="15.75" x14ac:dyDescent="0.2">
      <c r="S21285" s="302">
        <v>1</v>
      </c>
      <c r="T21285" s="302"/>
    </row>
    <row r="21286" spans="19:20" ht="15.75" x14ac:dyDescent="0.2">
      <c r="S21286" s="302">
        <v>1</v>
      </c>
      <c r="T21286" s="302"/>
    </row>
    <row r="21287" spans="19:20" ht="15.75" x14ac:dyDescent="0.2">
      <c r="S21287" s="302">
        <v>1</v>
      </c>
      <c r="T21287" s="302"/>
    </row>
    <row r="21288" spans="19:20" ht="15.75" x14ac:dyDescent="0.2">
      <c r="S21288" s="302">
        <v>1</v>
      </c>
      <c r="T21288" s="302"/>
    </row>
    <row r="21289" spans="19:20" ht="15.75" x14ac:dyDescent="0.2">
      <c r="S21289" s="302">
        <v>1</v>
      </c>
      <c r="T21289" s="302"/>
    </row>
    <row r="21290" spans="19:20" ht="15.75" x14ac:dyDescent="0.2">
      <c r="S21290" s="302">
        <v>1</v>
      </c>
      <c r="T21290" s="302"/>
    </row>
    <row r="21291" spans="19:20" ht="15.75" x14ac:dyDescent="0.2">
      <c r="S21291" s="302">
        <v>1</v>
      </c>
      <c r="T21291" s="302"/>
    </row>
    <row r="21292" spans="19:20" ht="15.75" x14ac:dyDescent="0.2">
      <c r="S21292" s="302">
        <v>1</v>
      </c>
      <c r="T21292" s="302"/>
    </row>
    <row r="21293" spans="19:20" ht="15.75" x14ac:dyDescent="0.2">
      <c r="S21293" s="302">
        <v>1</v>
      </c>
      <c r="T21293" s="302"/>
    </row>
    <row r="21294" spans="19:20" ht="15.75" x14ac:dyDescent="0.2">
      <c r="S21294" s="302">
        <v>1</v>
      </c>
      <c r="T21294" s="302"/>
    </row>
    <row r="21295" spans="19:20" ht="15.75" x14ac:dyDescent="0.2">
      <c r="S21295" s="302">
        <v>1</v>
      </c>
      <c r="T21295" s="302"/>
    </row>
    <row r="21296" spans="19:20" ht="15.75" x14ac:dyDescent="0.2">
      <c r="S21296" s="302">
        <v>1</v>
      </c>
      <c r="T21296" s="302"/>
    </row>
    <row r="21297" spans="19:20" ht="15.75" x14ac:dyDescent="0.2">
      <c r="S21297" s="302">
        <v>1</v>
      </c>
      <c r="T21297" s="302"/>
    </row>
    <row r="21298" spans="19:20" ht="15.75" x14ac:dyDescent="0.2">
      <c r="S21298" s="302">
        <v>1</v>
      </c>
      <c r="T21298" s="302"/>
    </row>
    <row r="21299" spans="19:20" ht="15.75" x14ac:dyDescent="0.2">
      <c r="S21299" s="302">
        <v>1</v>
      </c>
      <c r="T21299" s="302"/>
    </row>
    <row r="21300" spans="19:20" ht="15.75" x14ac:dyDescent="0.2">
      <c r="S21300" s="302">
        <v>1</v>
      </c>
      <c r="T21300" s="302"/>
    </row>
    <row r="21301" spans="19:20" ht="15.75" x14ac:dyDescent="0.2">
      <c r="S21301" s="302">
        <v>1</v>
      </c>
      <c r="T21301" s="302"/>
    </row>
    <row r="21302" spans="19:20" ht="15.75" x14ac:dyDescent="0.2">
      <c r="S21302" s="302">
        <v>1</v>
      </c>
      <c r="T21302" s="302"/>
    </row>
    <row r="21303" spans="19:20" ht="15.75" x14ac:dyDescent="0.2">
      <c r="S21303" s="302">
        <v>1</v>
      </c>
      <c r="T21303" s="302"/>
    </row>
    <row r="21304" spans="19:20" ht="15.75" x14ac:dyDescent="0.2">
      <c r="S21304" s="302">
        <v>1</v>
      </c>
      <c r="T21304" s="302"/>
    </row>
    <row r="21305" spans="19:20" ht="15.75" x14ac:dyDescent="0.2">
      <c r="S21305" s="302">
        <v>1</v>
      </c>
      <c r="T21305" s="302"/>
    </row>
    <row r="21306" spans="19:20" ht="15.75" x14ac:dyDescent="0.2">
      <c r="S21306" s="302">
        <v>1</v>
      </c>
      <c r="T21306" s="302"/>
    </row>
    <row r="21307" spans="19:20" ht="15.75" x14ac:dyDescent="0.2">
      <c r="S21307" s="302">
        <v>1</v>
      </c>
      <c r="T21307" s="302"/>
    </row>
    <row r="21308" spans="19:20" ht="15.75" x14ac:dyDescent="0.2">
      <c r="S21308" s="302">
        <v>1</v>
      </c>
      <c r="T21308" s="302"/>
    </row>
    <row r="21309" spans="19:20" ht="15.75" x14ac:dyDescent="0.2">
      <c r="S21309" s="302">
        <v>1</v>
      </c>
      <c r="T21309" s="302"/>
    </row>
    <row r="21310" spans="19:20" ht="15.75" x14ac:dyDescent="0.2">
      <c r="S21310" s="302">
        <v>1</v>
      </c>
      <c r="T21310" s="302"/>
    </row>
    <row r="21311" spans="19:20" ht="15.75" x14ac:dyDescent="0.2">
      <c r="S21311" s="302">
        <v>1</v>
      </c>
      <c r="T21311" s="302"/>
    </row>
    <row r="21312" spans="19:20" ht="15.75" x14ac:dyDescent="0.2">
      <c r="S21312" s="302">
        <v>1</v>
      </c>
      <c r="T21312" s="302"/>
    </row>
    <row r="21313" spans="19:20" ht="15.75" x14ac:dyDescent="0.2">
      <c r="S21313" s="302">
        <v>1</v>
      </c>
      <c r="T21313" s="302"/>
    </row>
    <row r="21314" spans="19:20" ht="15.75" x14ac:dyDescent="0.2">
      <c r="S21314" s="302">
        <v>1</v>
      </c>
      <c r="T21314" s="302"/>
    </row>
    <row r="21315" spans="19:20" ht="15.75" x14ac:dyDescent="0.2">
      <c r="S21315" s="302">
        <v>1</v>
      </c>
      <c r="T21315" s="302"/>
    </row>
    <row r="21316" spans="19:20" ht="15.75" x14ac:dyDescent="0.2">
      <c r="S21316" s="302">
        <v>1</v>
      </c>
      <c r="T21316" s="302"/>
    </row>
    <row r="21317" spans="19:20" ht="15.75" x14ac:dyDescent="0.2">
      <c r="S21317" s="302">
        <v>1</v>
      </c>
      <c r="T21317" s="302"/>
    </row>
    <row r="21318" spans="19:20" ht="15.75" x14ac:dyDescent="0.2">
      <c r="S21318" s="302">
        <v>1</v>
      </c>
      <c r="T21318" s="302"/>
    </row>
    <row r="21319" spans="19:20" ht="15.75" x14ac:dyDescent="0.2">
      <c r="S21319" s="302">
        <v>1</v>
      </c>
      <c r="T21319" s="302"/>
    </row>
    <row r="21320" spans="19:20" ht="15.75" x14ac:dyDescent="0.2">
      <c r="S21320" s="302">
        <v>1</v>
      </c>
      <c r="T21320" s="302"/>
    </row>
    <row r="21321" spans="19:20" ht="15.75" x14ac:dyDescent="0.2">
      <c r="S21321" s="302">
        <v>1</v>
      </c>
      <c r="T21321" s="302"/>
    </row>
    <row r="21322" spans="19:20" ht="15.75" x14ac:dyDescent="0.2">
      <c r="S21322" s="302">
        <v>1</v>
      </c>
      <c r="T21322" s="302"/>
    </row>
    <row r="21323" spans="19:20" ht="15.75" x14ac:dyDescent="0.2">
      <c r="S21323" s="302">
        <v>1</v>
      </c>
      <c r="T21323" s="302"/>
    </row>
    <row r="21324" spans="19:20" ht="15.75" x14ac:dyDescent="0.2">
      <c r="S21324" s="302">
        <v>1</v>
      </c>
      <c r="T21324" s="302"/>
    </row>
    <row r="21325" spans="19:20" ht="15.75" x14ac:dyDescent="0.2">
      <c r="S21325" s="302">
        <v>1</v>
      </c>
      <c r="T21325" s="302"/>
    </row>
    <row r="21326" spans="19:20" ht="15.75" x14ac:dyDescent="0.2">
      <c r="S21326" s="302">
        <v>1</v>
      </c>
      <c r="T21326" s="302"/>
    </row>
    <row r="21327" spans="19:20" ht="15.75" x14ac:dyDescent="0.2">
      <c r="S21327" s="302">
        <v>1</v>
      </c>
      <c r="T21327" s="302"/>
    </row>
    <row r="21328" spans="19:20" ht="15.75" x14ac:dyDescent="0.2">
      <c r="S21328" s="302">
        <v>1</v>
      </c>
      <c r="T21328" s="302"/>
    </row>
    <row r="21329" spans="19:20" ht="15.75" x14ac:dyDescent="0.2">
      <c r="S21329" s="302">
        <v>1</v>
      </c>
      <c r="T21329" s="302"/>
    </row>
    <row r="21330" spans="19:20" ht="15.75" x14ac:dyDescent="0.2">
      <c r="S21330" s="302">
        <v>1</v>
      </c>
      <c r="T21330" s="302"/>
    </row>
    <row r="21331" spans="19:20" ht="15.75" x14ac:dyDescent="0.2">
      <c r="S21331" s="302">
        <v>1</v>
      </c>
      <c r="T21331" s="302"/>
    </row>
    <row r="21332" spans="19:20" ht="15.75" x14ac:dyDescent="0.2">
      <c r="S21332" s="302">
        <v>1</v>
      </c>
      <c r="T21332" s="302"/>
    </row>
    <row r="21333" spans="19:20" ht="15.75" x14ac:dyDescent="0.2">
      <c r="S21333" s="302">
        <v>1</v>
      </c>
      <c r="T21333" s="302"/>
    </row>
    <row r="21334" spans="19:20" ht="15.75" x14ac:dyDescent="0.2">
      <c r="S21334" s="302">
        <v>1</v>
      </c>
      <c r="T21334" s="302"/>
    </row>
    <row r="21335" spans="19:20" ht="15.75" x14ac:dyDescent="0.2">
      <c r="S21335" s="302">
        <v>1</v>
      </c>
      <c r="T21335" s="302"/>
    </row>
    <row r="21336" spans="19:20" ht="15.75" x14ac:dyDescent="0.2">
      <c r="S21336" s="302">
        <v>1</v>
      </c>
      <c r="T21336" s="302"/>
    </row>
    <row r="21337" spans="19:20" ht="15.75" x14ac:dyDescent="0.2">
      <c r="S21337" s="302">
        <v>1</v>
      </c>
      <c r="T21337" s="302"/>
    </row>
    <row r="21338" spans="19:20" ht="15.75" x14ac:dyDescent="0.2">
      <c r="S21338" s="302">
        <v>1</v>
      </c>
      <c r="T21338" s="302"/>
    </row>
    <row r="21339" spans="19:20" ht="15.75" x14ac:dyDescent="0.2">
      <c r="S21339" s="302">
        <v>1</v>
      </c>
      <c r="T21339" s="302"/>
    </row>
    <row r="21340" spans="19:20" ht="15.75" x14ac:dyDescent="0.2">
      <c r="S21340" s="302">
        <v>1</v>
      </c>
      <c r="T21340" s="302"/>
    </row>
    <row r="21341" spans="19:20" ht="15.75" x14ac:dyDescent="0.2">
      <c r="S21341" s="302">
        <v>1</v>
      </c>
      <c r="T21341" s="302"/>
    </row>
    <row r="21342" spans="19:20" ht="15.75" x14ac:dyDescent="0.2">
      <c r="S21342" s="302">
        <v>1</v>
      </c>
      <c r="T21342" s="302"/>
    </row>
    <row r="21343" spans="19:20" ht="15.75" x14ac:dyDescent="0.2">
      <c r="S21343" s="302">
        <v>1</v>
      </c>
      <c r="T21343" s="302"/>
    </row>
    <row r="21344" spans="19:20" ht="15.75" x14ac:dyDescent="0.2">
      <c r="S21344" s="302">
        <v>1</v>
      </c>
      <c r="T21344" s="302"/>
    </row>
    <row r="21345" spans="19:20" ht="15.75" x14ac:dyDescent="0.2">
      <c r="S21345" s="302">
        <v>1</v>
      </c>
      <c r="T21345" s="302"/>
    </row>
    <row r="21346" spans="19:20" ht="15.75" x14ac:dyDescent="0.2">
      <c r="S21346" s="302">
        <v>1</v>
      </c>
      <c r="T21346" s="302"/>
    </row>
    <row r="21347" spans="19:20" ht="15.75" x14ac:dyDescent="0.2">
      <c r="S21347" s="302">
        <v>1</v>
      </c>
      <c r="T21347" s="302"/>
    </row>
    <row r="21348" spans="19:20" ht="15.75" x14ac:dyDescent="0.2">
      <c r="S21348" s="302">
        <v>1</v>
      </c>
      <c r="T21348" s="302"/>
    </row>
    <row r="21349" spans="19:20" ht="15.75" x14ac:dyDescent="0.2">
      <c r="S21349" s="302">
        <v>1</v>
      </c>
      <c r="T21349" s="302"/>
    </row>
    <row r="21350" spans="19:20" ht="15.75" x14ac:dyDescent="0.2">
      <c r="S21350" s="302">
        <v>1</v>
      </c>
      <c r="T21350" s="302"/>
    </row>
    <row r="21351" spans="19:20" ht="15.75" x14ac:dyDescent="0.2">
      <c r="S21351" s="302">
        <v>1</v>
      </c>
      <c r="T21351" s="302"/>
    </row>
    <row r="21352" spans="19:20" ht="15.75" x14ac:dyDescent="0.2">
      <c r="S21352" s="302">
        <v>1</v>
      </c>
      <c r="T21352" s="302"/>
    </row>
    <row r="21353" spans="19:20" ht="15.75" x14ac:dyDescent="0.2">
      <c r="S21353" s="302">
        <v>1</v>
      </c>
      <c r="T21353" s="302"/>
    </row>
    <row r="21354" spans="19:20" ht="15.75" x14ac:dyDescent="0.2">
      <c r="S21354" s="302">
        <v>1</v>
      </c>
      <c r="T21354" s="302"/>
    </row>
    <row r="21355" spans="19:20" ht="15.75" x14ac:dyDescent="0.2">
      <c r="S21355" s="302">
        <v>1</v>
      </c>
      <c r="T21355" s="302"/>
    </row>
    <row r="21356" spans="19:20" ht="15.75" x14ac:dyDescent="0.2">
      <c r="S21356" s="302">
        <v>1</v>
      </c>
      <c r="T21356" s="302"/>
    </row>
    <row r="21357" spans="19:20" ht="15.75" x14ac:dyDescent="0.2">
      <c r="S21357" s="302">
        <v>1</v>
      </c>
      <c r="T21357" s="302"/>
    </row>
    <row r="21358" spans="19:20" ht="15.75" x14ac:dyDescent="0.2">
      <c r="S21358" s="302">
        <v>1</v>
      </c>
      <c r="T21358" s="302"/>
    </row>
    <row r="21359" spans="19:20" ht="15.75" x14ac:dyDescent="0.2">
      <c r="S21359" s="302">
        <v>1</v>
      </c>
      <c r="T21359" s="302"/>
    </row>
    <row r="21360" spans="19:20" ht="15.75" x14ac:dyDescent="0.2">
      <c r="S21360" s="302">
        <v>1</v>
      </c>
      <c r="T21360" s="302"/>
    </row>
    <row r="21361" spans="19:20" ht="15.75" x14ac:dyDescent="0.2">
      <c r="S21361" s="302">
        <v>1</v>
      </c>
      <c r="T21361" s="302"/>
    </row>
    <row r="21362" spans="19:20" ht="15.75" x14ac:dyDescent="0.2">
      <c r="S21362" s="302">
        <v>1</v>
      </c>
      <c r="T21362" s="302"/>
    </row>
    <row r="21363" spans="19:20" ht="15.75" x14ac:dyDescent="0.2">
      <c r="S21363" s="302">
        <v>1</v>
      </c>
      <c r="T21363" s="302"/>
    </row>
    <row r="21364" spans="19:20" ht="15.75" x14ac:dyDescent="0.2">
      <c r="S21364" s="302">
        <v>1</v>
      </c>
      <c r="T21364" s="302"/>
    </row>
    <row r="21365" spans="19:20" ht="15.75" x14ac:dyDescent="0.2">
      <c r="S21365" s="302">
        <v>1</v>
      </c>
      <c r="T21365" s="302"/>
    </row>
    <row r="21366" spans="19:20" ht="15.75" x14ac:dyDescent="0.2">
      <c r="S21366" s="302">
        <v>1</v>
      </c>
      <c r="T21366" s="302"/>
    </row>
    <row r="21367" spans="19:20" ht="15.75" x14ac:dyDescent="0.2">
      <c r="S21367" s="302">
        <v>1</v>
      </c>
      <c r="T21367" s="302"/>
    </row>
    <row r="21368" spans="19:20" ht="15.75" x14ac:dyDescent="0.2">
      <c r="S21368" s="302">
        <v>1</v>
      </c>
      <c r="T21368" s="302"/>
    </row>
    <row r="21369" spans="19:20" ht="15.75" x14ac:dyDescent="0.2">
      <c r="S21369" s="302">
        <v>1</v>
      </c>
      <c r="T21369" s="302"/>
    </row>
    <row r="21370" spans="19:20" ht="15.75" x14ac:dyDescent="0.2">
      <c r="S21370" s="302">
        <v>1</v>
      </c>
      <c r="T21370" s="302"/>
    </row>
    <row r="21371" spans="19:20" ht="15.75" x14ac:dyDescent="0.2">
      <c r="S21371" s="302">
        <v>1</v>
      </c>
      <c r="T21371" s="302"/>
    </row>
    <row r="21372" spans="19:20" ht="15.75" x14ac:dyDescent="0.2">
      <c r="S21372" s="302">
        <v>1</v>
      </c>
      <c r="T21372" s="302"/>
    </row>
    <row r="21373" spans="19:20" ht="15.75" x14ac:dyDescent="0.2">
      <c r="S21373" s="302">
        <v>1</v>
      </c>
      <c r="T21373" s="302"/>
    </row>
    <row r="21374" spans="19:20" ht="15.75" x14ac:dyDescent="0.2">
      <c r="S21374" s="302">
        <v>1</v>
      </c>
      <c r="T21374" s="302"/>
    </row>
    <row r="21375" spans="19:20" ht="15.75" x14ac:dyDescent="0.2">
      <c r="S21375" s="302">
        <v>1</v>
      </c>
      <c r="T21375" s="302"/>
    </row>
    <row r="21376" spans="19:20" ht="15.75" x14ac:dyDescent="0.2">
      <c r="S21376" s="302">
        <v>1</v>
      </c>
      <c r="T21376" s="302"/>
    </row>
    <row r="21377" spans="19:20" ht="15.75" x14ac:dyDescent="0.2">
      <c r="S21377" s="302">
        <v>1</v>
      </c>
      <c r="T21377" s="302"/>
    </row>
    <row r="21378" spans="19:20" ht="15.75" x14ac:dyDescent="0.2">
      <c r="S21378" s="302">
        <v>1</v>
      </c>
      <c r="T21378" s="302"/>
    </row>
    <row r="21379" spans="19:20" ht="15.75" x14ac:dyDescent="0.2">
      <c r="S21379" s="302">
        <v>1</v>
      </c>
      <c r="T21379" s="302"/>
    </row>
    <row r="21380" spans="19:20" ht="15.75" x14ac:dyDescent="0.2">
      <c r="S21380" s="302">
        <v>1</v>
      </c>
      <c r="T21380" s="302"/>
    </row>
    <row r="21381" spans="19:20" ht="15.75" x14ac:dyDescent="0.2">
      <c r="S21381" s="302">
        <v>1</v>
      </c>
      <c r="T21381" s="302"/>
    </row>
    <row r="21382" spans="19:20" ht="15.75" x14ac:dyDescent="0.2">
      <c r="S21382" s="302">
        <v>1</v>
      </c>
      <c r="T21382" s="302"/>
    </row>
    <row r="21383" spans="19:20" ht="15.75" x14ac:dyDescent="0.2">
      <c r="S21383" s="302">
        <v>1</v>
      </c>
      <c r="T21383" s="302"/>
    </row>
    <row r="21384" spans="19:20" ht="15.75" x14ac:dyDescent="0.2">
      <c r="S21384" s="302">
        <v>1</v>
      </c>
      <c r="T21384" s="302"/>
    </row>
    <row r="21385" spans="19:20" ht="15.75" x14ac:dyDescent="0.2">
      <c r="S21385" s="302">
        <v>1</v>
      </c>
      <c r="T21385" s="302"/>
    </row>
    <row r="21386" spans="19:20" ht="15.75" x14ac:dyDescent="0.2">
      <c r="S21386" s="302">
        <v>1</v>
      </c>
      <c r="T21386" s="302"/>
    </row>
    <row r="21387" spans="19:20" ht="15.75" x14ac:dyDescent="0.2">
      <c r="S21387" s="302">
        <v>1</v>
      </c>
      <c r="T21387" s="302"/>
    </row>
    <row r="21388" spans="19:20" ht="15.75" x14ac:dyDescent="0.2">
      <c r="S21388" s="302">
        <v>1</v>
      </c>
      <c r="T21388" s="302"/>
    </row>
    <row r="21389" spans="19:20" ht="15.75" x14ac:dyDescent="0.2">
      <c r="S21389" s="302">
        <v>1</v>
      </c>
      <c r="T21389" s="302"/>
    </row>
    <row r="21390" spans="19:20" ht="15.75" x14ac:dyDescent="0.2">
      <c r="S21390" s="302">
        <v>1</v>
      </c>
      <c r="T21390" s="302"/>
    </row>
    <row r="21391" spans="19:20" ht="15.75" x14ac:dyDescent="0.2">
      <c r="S21391" s="302">
        <v>1</v>
      </c>
      <c r="T21391" s="302"/>
    </row>
    <row r="21392" spans="19:20" ht="15.75" x14ac:dyDescent="0.2">
      <c r="S21392" s="302">
        <v>1</v>
      </c>
      <c r="T21392" s="302"/>
    </row>
    <row r="21393" spans="19:20" ht="15.75" x14ac:dyDescent="0.2">
      <c r="S21393" s="302">
        <v>1</v>
      </c>
      <c r="T21393" s="302"/>
    </row>
    <row r="21394" spans="19:20" ht="15.75" x14ac:dyDescent="0.2">
      <c r="S21394" s="302">
        <v>1</v>
      </c>
      <c r="T21394" s="302"/>
    </row>
    <row r="21395" spans="19:20" ht="15.75" x14ac:dyDescent="0.2">
      <c r="S21395" s="302">
        <v>1</v>
      </c>
      <c r="T21395" s="302"/>
    </row>
    <row r="21396" spans="19:20" ht="15.75" x14ac:dyDescent="0.2">
      <c r="S21396" s="302">
        <v>1</v>
      </c>
      <c r="T21396" s="302"/>
    </row>
    <row r="21397" spans="19:20" ht="15.75" x14ac:dyDescent="0.2">
      <c r="S21397" s="302">
        <v>1</v>
      </c>
      <c r="T21397" s="302"/>
    </row>
    <row r="21398" spans="19:20" ht="15.75" x14ac:dyDescent="0.2">
      <c r="S21398" s="302">
        <v>1</v>
      </c>
      <c r="T21398" s="302"/>
    </row>
    <row r="21399" spans="19:20" ht="15.75" x14ac:dyDescent="0.2">
      <c r="S21399" s="302">
        <v>1</v>
      </c>
      <c r="T21399" s="302"/>
    </row>
    <row r="21400" spans="19:20" ht="15.75" x14ac:dyDescent="0.2">
      <c r="S21400" s="302">
        <v>1</v>
      </c>
      <c r="T21400" s="302"/>
    </row>
    <row r="21401" spans="19:20" ht="15.75" x14ac:dyDescent="0.2">
      <c r="S21401" s="302">
        <v>1</v>
      </c>
      <c r="T21401" s="302"/>
    </row>
    <row r="21402" spans="19:20" ht="15.75" x14ac:dyDescent="0.2">
      <c r="S21402" s="302">
        <v>1</v>
      </c>
      <c r="T21402" s="302"/>
    </row>
    <row r="21403" spans="19:20" ht="15.75" x14ac:dyDescent="0.2">
      <c r="S21403" s="302">
        <v>1</v>
      </c>
      <c r="T21403" s="302"/>
    </row>
    <row r="21404" spans="19:20" ht="15.75" x14ac:dyDescent="0.2">
      <c r="S21404" s="302">
        <v>1</v>
      </c>
      <c r="T21404" s="302"/>
    </row>
    <row r="21405" spans="19:20" ht="15.75" x14ac:dyDescent="0.2">
      <c r="S21405" s="302">
        <v>1</v>
      </c>
      <c r="T21405" s="302"/>
    </row>
    <row r="21406" spans="19:20" ht="15.75" x14ac:dyDescent="0.2">
      <c r="S21406" s="302">
        <v>1</v>
      </c>
      <c r="T21406" s="302"/>
    </row>
    <row r="21407" spans="19:20" ht="15.75" x14ac:dyDescent="0.2">
      <c r="S21407" s="302">
        <v>1</v>
      </c>
      <c r="T21407" s="302"/>
    </row>
    <row r="21408" spans="19:20" ht="15.75" x14ac:dyDescent="0.2">
      <c r="S21408" s="302">
        <v>1</v>
      </c>
      <c r="T21408" s="302"/>
    </row>
    <row r="21409" spans="19:20" ht="15.75" x14ac:dyDescent="0.2">
      <c r="S21409" s="302">
        <v>1</v>
      </c>
      <c r="T21409" s="302"/>
    </row>
    <row r="21410" spans="19:20" ht="15.75" x14ac:dyDescent="0.2">
      <c r="S21410" s="302">
        <v>1</v>
      </c>
      <c r="T21410" s="302"/>
    </row>
    <row r="21411" spans="19:20" ht="15.75" x14ac:dyDescent="0.2">
      <c r="S21411" s="302">
        <v>1</v>
      </c>
      <c r="T21411" s="302"/>
    </row>
    <row r="21412" spans="19:20" ht="15.75" x14ac:dyDescent="0.2">
      <c r="S21412" s="302">
        <v>1</v>
      </c>
      <c r="T21412" s="302"/>
    </row>
    <row r="21413" spans="19:20" ht="15.75" x14ac:dyDescent="0.2">
      <c r="S21413" s="302">
        <v>1</v>
      </c>
      <c r="T21413" s="302"/>
    </row>
    <row r="21414" spans="19:20" ht="15.75" x14ac:dyDescent="0.2">
      <c r="S21414" s="302">
        <v>1</v>
      </c>
      <c r="T21414" s="302"/>
    </row>
    <row r="21415" spans="19:20" ht="15.75" x14ac:dyDescent="0.2">
      <c r="S21415" s="302">
        <v>1</v>
      </c>
      <c r="T21415" s="302"/>
    </row>
    <row r="21416" spans="19:20" ht="15.75" x14ac:dyDescent="0.2">
      <c r="S21416" s="302">
        <v>1</v>
      </c>
      <c r="T21416" s="302"/>
    </row>
    <row r="21417" spans="19:20" ht="15.75" x14ac:dyDescent="0.2">
      <c r="S21417" s="302">
        <v>1</v>
      </c>
      <c r="T21417" s="302"/>
    </row>
    <row r="21418" spans="19:20" ht="15.75" x14ac:dyDescent="0.2">
      <c r="S21418" s="302">
        <v>1</v>
      </c>
      <c r="T21418" s="302"/>
    </row>
    <row r="21419" spans="19:20" ht="15.75" x14ac:dyDescent="0.2">
      <c r="S21419" s="302">
        <v>1</v>
      </c>
      <c r="T21419" s="302"/>
    </row>
    <row r="21420" spans="19:20" ht="15.75" x14ac:dyDescent="0.2">
      <c r="S21420" s="302">
        <v>1</v>
      </c>
      <c r="T21420" s="302"/>
    </row>
    <row r="21421" spans="19:20" ht="15.75" x14ac:dyDescent="0.2">
      <c r="S21421" s="302">
        <v>1</v>
      </c>
      <c r="T21421" s="302"/>
    </row>
    <row r="21422" spans="19:20" ht="15.75" x14ac:dyDescent="0.2">
      <c r="S21422" s="302">
        <v>1</v>
      </c>
      <c r="T21422" s="302"/>
    </row>
    <row r="21423" spans="19:20" ht="15.75" x14ac:dyDescent="0.2">
      <c r="S21423" s="302">
        <v>1</v>
      </c>
      <c r="T21423" s="302"/>
    </row>
    <row r="21424" spans="19:20" ht="15.75" x14ac:dyDescent="0.2">
      <c r="S21424" s="302">
        <v>1</v>
      </c>
      <c r="T21424" s="302"/>
    </row>
    <row r="21425" spans="19:20" ht="15.75" x14ac:dyDescent="0.2">
      <c r="S21425" s="302">
        <v>1</v>
      </c>
      <c r="T21425" s="302"/>
    </row>
    <row r="21426" spans="19:20" ht="15.75" x14ac:dyDescent="0.2">
      <c r="S21426" s="302">
        <v>1</v>
      </c>
      <c r="T21426" s="302"/>
    </row>
    <row r="21427" spans="19:20" ht="15.75" x14ac:dyDescent="0.2">
      <c r="S21427" s="302">
        <v>1</v>
      </c>
      <c r="T21427" s="302"/>
    </row>
    <row r="21428" spans="19:20" ht="15.75" x14ac:dyDescent="0.2">
      <c r="S21428" s="302">
        <v>1</v>
      </c>
      <c r="T21428" s="302"/>
    </row>
    <row r="21429" spans="19:20" ht="15.75" x14ac:dyDescent="0.2">
      <c r="S21429" s="302">
        <v>1</v>
      </c>
      <c r="T21429" s="302"/>
    </row>
    <row r="21430" spans="19:20" ht="15.75" x14ac:dyDescent="0.2">
      <c r="S21430" s="302">
        <v>1</v>
      </c>
      <c r="T21430" s="302"/>
    </row>
    <row r="21431" spans="19:20" ht="15.75" x14ac:dyDescent="0.2">
      <c r="S21431" s="302">
        <v>1</v>
      </c>
      <c r="T21431" s="302"/>
    </row>
    <row r="21432" spans="19:20" ht="15.75" x14ac:dyDescent="0.2">
      <c r="S21432" s="302">
        <v>1</v>
      </c>
      <c r="T21432" s="302"/>
    </row>
    <row r="21433" spans="19:20" ht="15.75" x14ac:dyDescent="0.2">
      <c r="S21433" s="302">
        <v>1</v>
      </c>
      <c r="T21433" s="302"/>
    </row>
    <row r="21434" spans="19:20" ht="15.75" x14ac:dyDescent="0.2">
      <c r="S21434" s="302">
        <v>1</v>
      </c>
      <c r="T21434" s="302"/>
    </row>
    <row r="21435" spans="19:20" ht="15.75" x14ac:dyDescent="0.2">
      <c r="S21435" s="302">
        <v>1</v>
      </c>
      <c r="T21435" s="302"/>
    </row>
    <row r="21436" spans="19:20" ht="15.75" x14ac:dyDescent="0.2">
      <c r="S21436" s="302">
        <v>1</v>
      </c>
      <c r="T21436" s="302"/>
    </row>
    <row r="21437" spans="19:20" ht="15.75" x14ac:dyDescent="0.2">
      <c r="S21437" s="302">
        <v>1</v>
      </c>
      <c r="T21437" s="302"/>
    </row>
    <row r="21438" spans="19:20" ht="15.75" x14ac:dyDescent="0.2">
      <c r="S21438" s="302">
        <v>1</v>
      </c>
      <c r="T21438" s="302"/>
    </row>
    <row r="21439" spans="19:20" ht="15.75" x14ac:dyDescent="0.2">
      <c r="S21439" s="302">
        <v>1</v>
      </c>
      <c r="T21439" s="302"/>
    </row>
    <row r="21440" spans="19:20" ht="15.75" x14ac:dyDescent="0.2">
      <c r="S21440" s="302">
        <v>1</v>
      </c>
      <c r="T21440" s="302"/>
    </row>
    <row r="21441" spans="19:20" ht="15.75" x14ac:dyDescent="0.2">
      <c r="S21441" s="302">
        <v>1</v>
      </c>
      <c r="T21441" s="302"/>
    </row>
    <row r="21442" spans="19:20" ht="15.75" x14ac:dyDescent="0.2">
      <c r="S21442" s="302">
        <v>1</v>
      </c>
      <c r="T21442" s="302"/>
    </row>
    <row r="21443" spans="19:20" ht="15.75" x14ac:dyDescent="0.2">
      <c r="S21443" s="302">
        <v>1</v>
      </c>
      <c r="T21443" s="302"/>
    </row>
    <row r="21444" spans="19:20" ht="15.75" x14ac:dyDescent="0.2">
      <c r="S21444" s="302">
        <v>1</v>
      </c>
      <c r="T21444" s="302"/>
    </row>
    <row r="21445" spans="19:20" ht="15.75" x14ac:dyDescent="0.2">
      <c r="S21445" s="302">
        <v>1</v>
      </c>
      <c r="T21445" s="302"/>
    </row>
    <row r="21446" spans="19:20" ht="15.75" x14ac:dyDescent="0.2">
      <c r="S21446" s="302">
        <v>1</v>
      </c>
      <c r="T21446" s="302"/>
    </row>
    <row r="21447" spans="19:20" ht="15.75" x14ac:dyDescent="0.2">
      <c r="S21447" s="302">
        <v>1</v>
      </c>
      <c r="T21447" s="302"/>
    </row>
    <row r="21448" spans="19:20" ht="15.75" x14ac:dyDescent="0.2">
      <c r="S21448" s="302">
        <v>1</v>
      </c>
      <c r="T21448" s="302"/>
    </row>
    <row r="21449" spans="19:20" ht="15.75" x14ac:dyDescent="0.2">
      <c r="S21449" s="302">
        <v>1</v>
      </c>
      <c r="T21449" s="302"/>
    </row>
    <row r="21450" spans="19:20" ht="15.75" x14ac:dyDescent="0.2">
      <c r="S21450" s="302">
        <v>1</v>
      </c>
      <c r="T21450" s="302"/>
    </row>
    <row r="21451" spans="19:20" ht="15.75" x14ac:dyDescent="0.2">
      <c r="S21451" s="302">
        <v>1</v>
      </c>
      <c r="T21451" s="302"/>
    </row>
    <row r="21452" spans="19:20" ht="15.75" x14ac:dyDescent="0.2">
      <c r="S21452" s="302">
        <v>1</v>
      </c>
      <c r="T21452" s="302"/>
    </row>
    <row r="21453" spans="19:20" ht="15.75" x14ac:dyDescent="0.2">
      <c r="S21453" s="302">
        <v>1</v>
      </c>
      <c r="T21453" s="302"/>
    </row>
    <row r="21454" spans="19:20" ht="15.75" x14ac:dyDescent="0.2">
      <c r="S21454" s="302">
        <v>1</v>
      </c>
      <c r="T21454" s="302"/>
    </row>
    <row r="21455" spans="19:20" ht="15.75" x14ac:dyDescent="0.2">
      <c r="S21455" s="302">
        <v>1</v>
      </c>
      <c r="T21455" s="302"/>
    </row>
    <row r="21456" spans="19:20" ht="15.75" x14ac:dyDescent="0.2">
      <c r="S21456" s="302">
        <v>1</v>
      </c>
      <c r="T21456" s="302"/>
    </row>
    <row r="21457" spans="19:20" ht="15.75" x14ac:dyDescent="0.2">
      <c r="S21457" s="302">
        <v>1</v>
      </c>
      <c r="T21457" s="302"/>
    </row>
    <row r="21458" spans="19:20" ht="15.75" x14ac:dyDescent="0.2">
      <c r="S21458" s="302">
        <v>1</v>
      </c>
      <c r="T21458" s="302"/>
    </row>
    <row r="21459" spans="19:20" ht="15.75" x14ac:dyDescent="0.2">
      <c r="S21459" s="302">
        <v>1</v>
      </c>
      <c r="T21459" s="302"/>
    </row>
    <row r="21460" spans="19:20" ht="15.75" x14ac:dyDescent="0.2">
      <c r="S21460" s="302">
        <v>1</v>
      </c>
      <c r="T21460" s="302"/>
    </row>
    <row r="21461" spans="19:20" ht="15.75" x14ac:dyDescent="0.2">
      <c r="S21461" s="302">
        <v>1</v>
      </c>
      <c r="T21461" s="302"/>
    </row>
    <row r="21462" spans="19:20" ht="15.75" x14ac:dyDescent="0.2">
      <c r="S21462" s="302">
        <v>1</v>
      </c>
      <c r="T21462" s="302"/>
    </row>
    <row r="21463" spans="19:20" ht="15.75" x14ac:dyDescent="0.2">
      <c r="S21463" s="302">
        <v>1</v>
      </c>
      <c r="T21463" s="302"/>
    </row>
    <row r="21464" spans="19:20" ht="15.75" x14ac:dyDescent="0.2">
      <c r="S21464" s="302">
        <v>1</v>
      </c>
      <c r="T21464" s="302"/>
    </row>
    <row r="21465" spans="19:20" ht="15.75" x14ac:dyDescent="0.2">
      <c r="S21465" s="302">
        <v>1</v>
      </c>
      <c r="T21465" s="302"/>
    </row>
    <row r="21466" spans="19:20" ht="15.75" x14ac:dyDescent="0.2">
      <c r="S21466" s="302">
        <v>1</v>
      </c>
      <c r="T21466" s="302"/>
    </row>
    <row r="21467" spans="19:20" ht="15.75" x14ac:dyDescent="0.2">
      <c r="S21467" s="302">
        <v>1</v>
      </c>
      <c r="T21467" s="302"/>
    </row>
    <row r="21468" spans="19:20" ht="15.75" x14ac:dyDescent="0.2">
      <c r="S21468" s="302">
        <v>1</v>
      </c>
      <c r="T21468" s="302"/>
    </row>
    <row r="21469" spans="19:20" ht="15.75" x14ac:dyDescent="0.2">
      <c r="S21469" s="302">
        <v>1</v>
      </c>
      <c r="T21469" s="302"/>
    </row>
    <row r="21470" spans="19:20" ht="15.75" x14ac:dyDescent="0.2">
      <c r="S21470" s="302">
        <v>1</v>
      </c>
      <c r="T21470" s="302"/>
    </row>
    <row r="21471" spans="19:20" ht="15.75" x14ac:dyDescent="0.2">
      <c r="S21471" s="302">
        <v>1</v>
      </c>
      <c r="T21471" s="302"/>
    </row>
    <row r="21472" spans="19:20" ht="15.75" x14ac:dyDescent="0.2">
      <c r="S21472" s="302">
        <v>1</v>
      </c>
      <c r="T21472" s="302"/>
    </row>
    <row r="21473" spans="19:20" ht="15.75" x14ac:dyDescent="0.2">
      <c r="S21473" s="302">
        <v>1</v>
      </c>
      <c r="T21473" s="302"/>
    </row>
    <row r="21474" spans="19:20" ht="15.75" x14ac:dyDescent="0.2">
      <c r="S21474" s="302">
        <v>1</v>
      </c>
      <c r="T21474" s="302"/>
    </row>
    <row r="21475" spans="19:20" ht="15.75" x14ac:dyDescent="0.2">
      <c r="S21475" s="302">
        <v>1</v>
      </c>
      <c r="T21475" s="302"/>
    </row>
    <row r="21476" spans="19:20" ht="15.75" x14ac:dyDescent="0.2">
      <c r="S21476" s="302">
        <v>1</v>
      </c>
      <c r="T21476" s="302"/>
    </row>
    <row r="21477" spans="19:20" ht="15.75" x14ac:dyDescent="0.2">
      <c r="S21477" s="302">
        <v>1</v>
      </c>
      <c r="T21477" s="302"/>
    </row>
    <row r="21478" spans="19:20" ht="15.75" x14ac:dyDescent="0.2">
      <c r="S21478" s="302">
        <v>1</v>
      </c>
      <c r="T21478" s="302"/>
    </row>
    <row r="21479" spans="19:20" ht="15.75" x14ac:dyDescent="0.2">
      <c r="S21479" s="302">
        <v>1</v>
      </c>
      <c r="T21479" s="302"/>
    </row>
    <row r="21480" spans="19:20" ht="15.75" x14ac:dyDescent="0.2">
      <c r="S21480" s="302">
        <v>1</v>
      </c>
      <c r="T21480" s="302"/>
    </row>
    <row r="21481" spans="19:20" ht="15.75" x14ac:dyDescent="0.2">
      <c r="S21481" s="302">
        <v>1</v>
      </c>
      <c r="T21481" s="302"/>
    </row>
    <row r="21482" spans="19:20" ht="15.75" x14ac:dyDescent="0.2">
      <c r="S21482" s="302">
        <v>1</v>
      </c>
      <c r="T21482" s="302"/>
    </row>
    <row r="21483" spans="19:20" ht="15.75" x14ac:dyDescent="0.2">
      <c r="S21483" s="302">
        <v>1</v>
      </c>
      <c r="T21483" s="302"/>
    </row>
    <row r="21484" spans="19:20" ht="15.75" x14ac:dyDescent="0.2">
      <c r="S21484" s="302">
        <v>1</v>
      </c>
      <c r="T21484" s="302"/>
    </row>
    <row r="21485" spans="19:20" ht="15.75" x14ac:dyDescent="0.2">
      <c r="S21485" s="302">
        <v>1</v>
      </c>
      <c r="T21485" s="302"/>
    </row>
    <row r="21486" spans="19:20" ht="15.75" x14ac:dyDescent="0.2">
      <c r="S21486" s="302">
        <v>1</v>
      </c>
      <c r="T21486" s="302"/>
    </row>
    <row r="21487" spans="19:20" ht="15.75" x14ac:dyDescent="0.2">
      <c r="S21487" s="302">
        <v>1</v>
      </c>
      <c r="T21487" s="302"/>
    </row>
    <row r="21488" spans="19:20" ht="15.75" x14ac:dyDescent="0.2">
      <c r="S21488" s="302">
        <v>1</v>
      </c>
      <c r="T21488" s="302"/>
    </row>
    <row r="21489" spans="19:20" ht="15.75" x14ac:dyDescent="0.2">
      <c r="S21489" s="302">
        <v>1</v>
      </c>
      <c r="T21489" s="302"/>
    </row>
    <row r="21490" spans="19:20" ht="15.75" x14ac:dyDescent="0.2">
      <c r="S21490" s="302">
        <v>1</v>
      </c>
      <c r="T21490" s="302"/>
    </row>
    <row r="21491" spans="19:20" ht="15.75" x14ac:dyDescent="0.2">
      <c r="S21491" s="302">
        <v>1</v>
      </c>
      <c r="T21491" s="302"/>
    </row>
    <row r="21492" spans="19:20" ht="15.75" x14ac:dyDescent="0.2">
      <c r="S21492" s="302">
        <v>1</v>
      </c>
      <c r="T21492" s="302"/>
    </row>
    <row r="21493" spans="19:20" ht="15.75" x14ac:dyDescent="0.2">
      <c r="S21493" s="302">
        <v>1</v>
      </c>
      <c r="T21493" s="302"/>
    </row>
    <row r="21494" spans="19:20" ht="15.75" x14ac:dyDescent="0.2">
      <c r="S21494" s="302">
        <v>1</v>
      </c>
      <c r="T21494" s="302"/>
    </row>
    <row r="21495" spans="19:20" ht="15.75" x14ac:dyDescent="0.2">
      <c r="S21495" s="302">
        <v>1</v>
      </c>
      <c r="T21495" s="302"/>
    </row>
    <row r="21496" spans="19:20" ht="15.75" x14ac:dyDescent="0.2">
      <c r="S21496" s="302">
        <v>1</v>
      </c>
      <c r="T21496" s="302"/>
    </row>
    <row r="21497" spans="19:20" ht="15.75" x14ac:dyDescent="0.2">
      <c r="S21497" s="302">
        <v>1</v>
      </c>
      <c r="T21497" s="302"/>
    </row>
    <row r="21498" spans="19:20" ht="15.75" x14ac:dyDescent="0.2">
      <c r="S21498" s="302">
        <v>1</v>
      </c>
      <c r="T21498" s="302"/>
    </row>
    <row r="21499" spans="19:20" ht="15.75" x14ac:dyDescent="0.2">
      <c r="S21499" s="302">
        <v>1</v>
      </c>
      <c r="T21499" s="302"/>
    </row>
    <row r="21500" spans="19:20" ht="15.75" x14ac:dyDescent="0.2">
      <c r="S21500" s="302">
        <v>1</v>
      </c>
      <c r="T21500" s="302"/>
    </row>
    <row r="21501" spans="19:20" ht="15.75" x14ac:dyDescent="0.2">
      <c r="S21501" s="302">
        <v>1</v>
      </c>
      <c r="T21501" s="302"/>
    </row>
    <row r="21502" spans="19:20" ht="15.75" x14ac:dyDescent="0.2">
      <c r="S21502" s="302">
        <v>1</v>
      </c>
      <c r="T21502" s="302"/>
    </row>
    <row r="21503" spans="19:20" ht="15.75" x14ac:dyDescent="0.2">
      <c r="S21503" s="302">
        <v>1</v>
      </c>
      <c r="T21503" s="302"/>
    </row>
    <row r="21504" spans="19:20" ht="15.75" x14ac:dyDescent="0.2">
      <c r="S21504" s="302">
        <v>1</v>
      </c>
      <c r="T21504" s="302"/>
    </row>
    <row r="21505" spans="19:20" ht="15.75" x14ac:dyDescent="0.2">
      <c r="S21505" s="302">
        <v>1</v>
      </c>
      <c r="T21505" s="302"/>
    </row>
    <row r="21506" spans="19:20" ht="15.75" x14ac:dyDescent="0.2">
      <c r="S21506" s="302">
        <v>1</v>
      </c>
      <c r="T21506" s="302"/>
    </row>
    <row r="21507" spans="19:20" ht="15.75" x14ac:dyDescent="0.2">
      <c r="S21507" s="302">
        <v>1</v>
      </c>
      <c r="T21507" s="302"/>
    </row>
    <row r="21508" spans="19:20" ht="15.75" x14ac:dyDescent="0.2">
      <c r="S21508" s="302">
        <v>1</v>
      </c>
      <c r="T21508" s="302"/>
    </row>
    <row r="21509" spans="19:20" ht="15.75" x14ac:dyDescent="0.2">
      <c r="S21509" s="302">
        <v>1</v>
      </c>
      <c r="T21509" s="302"/>
    </row>
    <row r="21510" spans="19:20" ht="15.75" x14ac:dyDescent="0.2">
      <c r="S21510" s="302">
        <v>1</v>
      </c>
      <c r="T21510" s="302"/>
    </row>
    <row r="21511" spans="19:20" ht="15.75" x14ac:dyDescent="0.2">
      <c r="S21511" s="302">
        <v>1</v>
      </c>
      <c r="T21511" s="302"/>
    </row>
    <row r="21512" spans="19:20" ht="15.75" x14ac:dyDescent="0.2">
      <c r="S21512" s="302">
        <v>1</v>
      </c>
      <c r="T21512" s="302"/>
    </row>
    <row r="21513" spans="19:20" ht="15.75" x14ac:dyDescent="0.2">
      <c r="S21513" s="302">
        <v>1</v>
      </c>
      <c r="T21513" s="302"/>
    </row>
    <row r="21514" spans="19:20" ht="15.75" x14ac:dyDescent="0.2">
      <c r="S21514" s="302">
        <v>1</v>
      </c>
      <c r="T21514" s="302"/>
    </row>
    <row r="21515" spans="19:20" ht="15.75" x14ac:dyDescent="0.2">
      <c r="S21515" s="302">
        <v>1</v>
      </c>
      <c r="T21515" s="302"/>
    </row>
    <row r="21516" spans="19:20" ht="15.75" x14ac:dyDescent="0.2">
      <c r="S21516" s="302">
        <v>1</v>
      </c>
      <c r="T21516" s="302"/>
    </row>
    <row r="21517" spans="19:20" ht="15.75" x14ac:dyDescent="0.2">
      <c r="S21517" s="302">
        <v>1</v>
      </c>
      <c r="T21517" s="302"/>
    </row>
    <row r="21518" spans="19:20" ht="15.75" x14ac:dyDescent="0.2">
      <c r="S21518" s="302">
        <v>1</v>
      </c>
      <c r="T21518" s="302"/>
    </row>
    <row r="21519" spans="19:20" ht="15.75" x14ac:dyDescent="0.2">
      <c r="S21519" s="302">
        <v>1</v>
      </c>
      <c r="T21519" s="302"/>
    </row>
    <row r="21520" spans="19:20" ht="15.75" x14ac:dyDescent="0.2">
      <c r="S21520" s="302">
        <v>1</v>
      </c>
      <c r="T21520" s="302"/>
    </row>
    <row r="21521" spans="19:20" ht="15.75" x14ac:dyDescent="0.2">
      <c r="S21521" s="302">
        <v>1</v>
      </c>
      <c r="T21521" s="302"/>
    </row>
    <row r="21522" spans="19:20" ht="15.75" x14ac:dyDescent="0.2">
      <c r="S21522" s="302">
        <v>1</v>
      </c>
      <c r="T21522" s="302"/>
    </row>
    <row r="21523" spans="19:20" ht="15.75" x14ac:dyDescent="0.2">
      <c r="S21523" s="302">
        <v>1</v>
      </c>
      <c r="T21523" s="302"/>
    </row>
    <row r="21524" spans="19:20" ht="15.75" x14ac:dyDescent="0.2">
      <c r="S21524" s="302">
        <v>1</v>
      </c>
      <c r="T21524" s="302"/>
    </row>
    <row r="21525" spans="19:20" ht="15.75" x14ac:dyDescent="0.2">
      <c r="S21525" s="302">
        <v>1</v>
      </c>
      <c r="T21525" s="302"/>
    </row>
    <row r="21526" spans="19:20" ht="15.75" x14ac:dyDescent="0.2">
      <c r="S21526" s="302">
        <v>1</v>
      </c>
      <c r="T21526" s="302"/>
    </row>
    <row r="21527" spans="19:20" ht="15.75" x14ac:dyDescent="0.2">
      <c r="S21527" s="302">
        <v>1</v>
      </c>
      <c r="T21527" s="302"/>
    </row>
    <row r="21528" spans="19:20" ht="15.75" x14ac:dyDescent="0.2">
      <c r="S21528" s="302">
        <v>1</v>
      </c>
      <c r="T21528" s="302"/>
    </row>
    <row r="21529" spans="19:20" ht="15.75" x14ac:dyDescent="0.2">
      <c r="S21529" s="302">
        <v>1</v>
      </c>
      <c r="T21529" s="302"/>
    </row>
    <row r="21530" spans="19:20" ht="15.75" x14ac:dyDescent="0.2">
      <c r="S21530" s="302">
        <v>1</v>
      </c>
      <c r="T21530" s="302"/>
    </row>
    <row r="21531" spans="19:20" ht="15.75" x14ac:dyDescent="0.2">
      <c r="S21531" s="302">
        <v>1</v>
      </c>
      <c r="T21531" s="302"/>
    </row>
    <row r="21532" spans="19:20" ht="15.75" x14ac:dyDescent="0.2">
      <c r="S21532" s="302">
        <v>1</v>
      </c>
      <c r="T21532" s="302"/>
    </row>
    <row r="21533" spans="19:20" ht="15.75" x14ac:dyDescent="0.2">
      <c r="S21533" s="302">
        <v>1</v>
      </c>
      <c r="T21533" s="302"/>
    </row>
    <row r="21534" spans="19:20" ht="15.75" x14ac:dyDescent="0.2">
      <c r="S21534" s="302">
        <v>1</v>
      </c>
      <c r="T21534" s="302"/>
    </row>
    <row r="21535" spans="19:20" ht="15.75" x14ac:dyDescent="0.2">
      <c r="S21535" s="302">
        <v>1</v>
      </c>
      <c r="T21535" s="302"/>
    </row>
    <row r="21536" spans="19:20" ht="15.75" x14ac:dyDescent="0.2">
      <c r="S21536" s="302">
        <v>1</v>
      </c>
      <c r="T21536" s="302"/>
    </row>
    <row r="21537" spans="19:20" ht="15.75" x14ac:dyDescent="0.2">
      <c r="S21537" s="302">
        <v>1</v>
      </c>
      <c r="T21537" s="302"/>
    </row>
    <row r="21538" spans="19:20" ht="15.75" x14ac:dyDescent="0.2">
      <c r="S21538" s="302">
        <v>1</v>
      </c>
      <c r="T21538" s="302"/>
    </row>
    <row r="21539" spans="19:20" ht="15.75" x14ac:dyDescent="0.2">
      <c r="S21539" s="302">
        <v>1</v>
      </c>
      <c r="T21539" s="302"/>
    </row>
    <row r="21540" spans="19:20" ht="15.75" x14ac:dyDescent="0.2">
      <c r="S21540" s="302">
        <v>1</v>
      </c>
      <c r="T21540" s="302"/>
    </row>
    <row r="21541" spans="19:20" ht="15.75" x14ac:dyDescent="0.2">
      <c r="S21541" s="302">
        <v>1</v>
      </c>
      <c r="T21541" s="302"/>
    </row>
    <row r="21542" spans="19:20" ht="15.75" x14ac:dyDescent="0.2">
      <c r="S21542" s="302">
        <v>1</v>
      </c>
      <c r="T21542" s="302"/>
    </row>
    <row r="21543" spans="19:20" ht="15.75" x14ac:dyDescent="0.2">
      <c r="S21543" s="302">
        <v>1</v>
      </c>
      <c r="T21543" s="302"/>
    </row>
    <row r="21544" spans="19:20" ht="15.75" x14ac:dyDescent="0.2">
      <c r="S21544" s="302">
        <v>1</v>
      </c>
      <c r="T21544" s="302"/>
    </row>
    <row r="21545" spans="19:20" ht="15.75" x14ac:dyDescent="0.2">
      <c r="S21545" s="302">
        <v>1</v>
      </c>
      <c r="T21545" s="302"/>
    </row>
    <row r="21546" spans="19:20" ht="15.75" x14ac:dyDescent="0.2">
      <c r="S21546" s="302">
        <v>1</v>
      </c>
      <c r="T21546" s="302"/>
    </row>
    <row r="21547" spans="19:20" ht="15.75" x14ac:dyDescent="0.2">
      <c r="S21547" s="302">
        <v>1</v>
      </c>
      <c r="T21547" s="302"/>
    </row>
    <row r="21548" spans="19:20" ht="15.75" x14ac:dyDescent="0.2">
      <c r="S21548" s="302">
        <v>1</v>
      </c>
      <c r="T21548" s="302"/>
    </row>
    <row r="21549" spans="19:20" ht="15.75" x14ac:dyDescent="0.2">
      <c r="S21549" s="302">
        <v>1</v>
      </c>
      <c r="T21549" s="302"/>
    </row>
    <row r="21550" spans="19:20" ht="15.75" x14ac:dyDescent="0.2">
      <c r="S21550" s="302">
        <v>1</v>
      </c>
      <c r="T21550" s="302"/>
    </row>
    <row r="21551" spans="19:20" ht="15.75" x14ac:dyDescent="0.2">
      <c r="S21551" s="302">
        <v>1</v>
      </c>
      <c r="T21551" s="302"/>
    </row>
    <row r="21552" spans="19:20" ht="15.75" x14ac:dyDescent="0.2">
      <c r="S21552" s="302">
        <v>1</v>
      </c>
      <c r="T21552" s="302"/>
    </row>
    <row r="21553" spans="19:20" ht="15.75" x14ac:dyDescent="0.2">
      <c r="S21553" s="302">
        <v>1</v>
      </c>
      <c r="T21553" s="302"/>
    </row>
    <row r="21554" spans="19:20" ht="15.75" x14ac:dyDescent="0.2">
      <c r="S21554" s="302">
        <v>1</v>
      </c>
      <c r="T21554" s="302"/>
    </row>
    <row r="21555" spans="19:20" ht="15.75" x14ac:dyDescent="0.2">
      <c r="S21555" s="302">
        <v>1</v>
      </c>
      <c r="T21555" s="302"/>
    </row>
    <row r="21556" spans="19:20" ht="15.75" x14ac:dyDescent="0.2">
      <c r="S21556" s="302">
        <v>1</v>
      </c>
      <c r="T21556" s="302"/>
    </row>
    <row r="21557" spans="19:20" ht="15.75" x14ac:dyDescent="0.2">
      <c r="S21557" s="302">
        <v>1</v>
      </c>
      <c r="T21557" s="302"/>
    </row>
    <row r="21558" spans="19:20" ht="15.75" x14ac:dyDescent="0.2">
      <c r="S21558" s="302">
        <v>1</v>
      </c>
      <c r="T21558" s="302"/>
    </row>
    <row r="21559" spans="19:20" ht="15.75" x14ac:dyDescent="0.2">
      <c r="S21559" s="302">
        <v>1</v>
      </c>
      <c r="T21559" s="302"/>
    </row>
    <row r="21560" spans="19:20" ht="15.75" x14ac:dyDescent="0.2">
      <c r="S21560" s="302">
        <v>1</v>
      </c>
      <c r="T21560" s="302"/>
    </row>
    <row r="21561" spans="19:20" ht="15.75" x14ac:dyDescent="0.2">
      <c r="S21561" s="302">
        <v>1</v>
      </c>
      <c r="T21561" s="302"/>
    </row>
    <row r="21562" spans="19:20" ht="15.75" x14ac:dyDescent="0.2">
      <c r="S21562" s="302">
        <v>1</v>
      </c>
      <c r="T21562" s="302"/>
    </row>
    <row r="21563" spans="19:20" ht="15.75" x14ac:dyDescent="0.2">
      <c r="S21563" s="302">
        <v>1</v>
      </c>
      <c r="T21563" s="302"/>
    </row>
    <row r="21564" spans="19:20" ht="15.75" x14ac:dyDescent="0.2">
      <c r="S21564" s="302">
        <v>1</v>
      </c>
      <c r="T21564" s="302"/>
    </row>
    <row r="21565" spans="19:20" ht="15.75" x14ac:dyDescent="0.2">
      <c r="S21565" s="302">
        <v>1</v>
      </c>
      <c r="T21565" s="302"/>
    </row>
    <row r="21566" spans="19:20" ht="15.75" x14ac:dyDescent="0.2">
      <c r="S21566" s="302">
        <v>1</v>
      </c>
      <c r="T21566" s="302"/>
    </row>
    <row r="21567" spans="19:20" ht="15.75" x14ac:dyDescent="0.2">
      <c r="S21567" s="302">
        <v>1</v>
      </c>
      <c r="T21567" s="302"/>
    </row>
    <row r="21568" spans="19:20" ht="15.75" x14ac:dyDescent="0.2">
      <c r="S21568" s="302">
        <v>1</v>
      </c>
      <c r="T21568" s="302"/>
    </row>
    <row r="21569" spans="19:20" ht="15.75" x14ac:dyDescent="0.2">
      <c r="S21569" s="302">
        <v>1</v>
      </c>
      <c r="T21569" s="302"/>
    </row>
    <row r="21570" spans="19:20" ht="15.75" x14ac:dyDescent="0.2">
      <c r="S21570" s="302">
        <v>1</v>
      </c>
      <c r="T21570" s="302"/>
    </row>
    <row r="21571" spans="19:20" ht="15.75" x14ac:dyDescent="0.2">
      <c r="S21571" s="302">
        <v>1</v>
      </c>
      <c r="T21571" s="302"/>
    </row>
    <row r="21572" spans="19:20" ht="15.75" x14ac:dyDescent="0.2">
      <c r="S21572" s="302">
        <v>1</v>
      </c>
      <c r="T21572" s="302"/>
    </row>
    <row r="21573" spans="19:20" ht="15.75" x14ac:dyDescent="0.2">
      <c r="S21573" s="302">
        <v>1</v>
      </c>
      <c r="T21573" s="302"/>
    </row>
    <row r="21574" spans="19:20" ht="15.75" x14ac:dyDescent="0.2">
      <c r="S21574" s="302">
        <v>1</v>
      </c>
      <c r="T21574" s="302"/>
    </row>
    <row r="21575" spans="19:20" ht="15.75" x14ac:dyDescent="0.2">
      <c r="S21575" s="302">
        <v>1</v>
      </c>
      <c r="T21575" s="302"/>
    </row>
    <row r="21576" spans="19:20" ht="15.75" x14ac:dyDescent="0.2">
      <c r="S21576" s="302">
        <v>1</v>
      </c>
      <c r="T21576" s="302"/>
    </row>
    <row r="21577" spans="19:20" ht="15.75" x14ac:dyDescent="0.2">
      <c r="S21577" s="302">
        <v>1</v>
      </c>
      <c r="T21577" s="302"/>
    </row>
    <row r="21578" spans="19:20" ht="15.75" x14ac:dyDescent="0.2">
      <c r="S21578" s="302">
        <v>1</v>
      </c>
      <c r="T21578" s="302"/>
    </row>
    <row r="21579" spans="19:20" ht="15.75" x14ac:dyDescent="0.2">
      <c r="S21579" s="302">
        <v>1</v>
      </c>
      <c r="T21579" s="302"/>
    </row>
    <row r="21580" spans="19:20" ht="15.75" x14ac:dyDescent="0.2">
      <c r="S21580" s="302">
        <v>1</v>
      </c>
      <c r="T21580" s="302"/>
    </row>
    <row r="21581" spans="19:20" ht="15.75" x14ac:dyDescent="0.2">
      <c r="S21581" s="302">
        <v>1</v>
      </c>
      <c r="T21581" s="302"/>
    </row>
    <row r="21582" spans="19:20" ht="15.75" x14ac:dyDescent="0.2">
      <c r="S21582" s="302">
        <v>1</v>
      </c>
      <c r="T21582" s="302"/>
    </row>
    <row r="21583" spans="19:20" ht="15.75" x14ac:dyDescent="0.2">
      <c r="S21583" s="302">
        <v>1</v>
      </c>
      <c r="T21583" s="302"/>
    </row>
    <row r="21584" spans="19:20" ht="15.75" x14ac:dyDescent="0.2">
      <c r="S21584" s="302">
        <v>1</v>
      </c>
      <c r="T21584" s="302"/>
    </row>
    <row r="21585" spans="19:20" ht="15.75" x14ac:dyDescent="0.2">
      <c r="S21585" s="302">
        <v>1</v>
      </c>
      <c r="T21585" s="302"/>
    </row>
    <row r="21586" spans="19:20" ht="15.75" x14ac:dyDescent="0.2">
      <c r="S21586" s="302">
        <v>1</v>
      </c>
      <c r="T21586" s="302"/>
    </row>
    <row r="21587" spans="19:20" ht="15.75" x14ac:dyDescent="0.2">
      <c r="S21587" s="302">
        <v>1</v>
      </c>
      <c r="T21587" s="302"/>
    </row>
    <row r="21588" spans="19:20" ht="15.75" x14ac:dyDescent="0.2">
      <c r="S21588" s="302">
        <v>1</v>
      </c>
      <c r="T21588" s="302"/>
    </row>
    <row r="21589" spans="19:20" ht="15.75" x14ac:dyDescent="0.2">
      <c r="S21589" s="302">
        <v>1</v>
      </c>
      <c r="T21589" s="302"/>
    </row>
    <row r="21590" spans="19:20" ht="15.75" x14ac:dyDescent="0.2">
      <c r="S21590" s="302">
        <v>1</v>
      </c>
      <c r="T21590" s="302"/>
    </row>
    <row r="21591" spans="19:20" ht="15.75" x14ac:dyDescent="0.2">
      <c r="S21591" s="302">
        <v>1</v>
      </c>
      <c r="T21591" s="302"/>
    </row>
    <row r="21592" spans="19:20" ht="15.75" x14ac:dyDescent="0.2">
      <c r="S21592" s="302">
        <v>1</v>
      </c>
      <c r="T21592" s="302"/>
    </row>
    <row r="21593" spans="19:20" ht="15.75" x14ac:dyDescent="0.2">
      <c r="S21593" s="302">
        <v>1</v>
      </c>
      <c r="T21593" s="302"/>
    </row>
    <row r="21594" spans="19:20" ht="15.75" x14ac:dyDescent="0.2">
      <c r="S21594" s="302">
        <v>1</v>
      </c>
      <c r="T21594" s="302"/>
    </row>
    <row r="21595" spans="19:20" ht="15.75" x14ac:dyDescent="0.2">
      <c r="S21595" s="302">
        <v>1</v>
      </c>
      <c r="T21595" s="302"/>
    </row>
    <row r="21596" spans="19:20" ht="15.75" x14ac:dyDescent="0.2">
      <c r="S21596" s="302">
        <v>1</v>
      </c>
      <c r="T21596" s="302"/>
    </row>
    <row r="21597" spans="19:20" ht="15.75" x14ac:dyDescent="0.2">
      <c r="S21597" s="302">
        <v>1</v>
      </c>
      <c r="T21597" s="302"/>
    </row>
    <row r="21598" spans="19:20" ht="15.75" x14ac:dyDescent="0.2">
      <c r="S21598" s="302">
        <v>1</v>
      </c>
      <c r="T21598" s="302"/>
    </row>
    <row r="21599" spans="19:20" ht="15.75" x14ac:dyDescent="0.2">
      <c r="S21599" s="302">
        <v>1</v>
      </c>
      <c r="T21599" s="302"/>
    </row>
    <row r="21600" spans="19:20" ht="15.75" x14ac:dyDescent="0.2">
      <c r="S21600" s="302">
        <v>1</v>
      </c>
      <c r="T21600" s="302"/>
    </row>
    <row r="21601" spans="19:20" ht="15.75" x14ac:dyDescent="0.2">
      <c r="S21601" s="302">
        <v>1</v>
      </c>
      <c r="T21601" s="302"/>
    </row>
    <row r="21602" spans="19:20" ht="15.75" x14ac:dyDescent="0.2">
      <c r="S21602" s="302">
        <v>1</v>
      </c>
      <c r="T21602" s="302"/>
    </row>
    <row r="21603" spans="19:20" ht="15.75" x14ac:dyDescent="0.2">
      <c r="S21603" s="302">
        <v>1</v>
      </c>
      <c r="T21603" s="302"/>
    </row>
    <row r="21604" spans="19:20" ht="15.75" x14ac:dyDescent="0.2">
      <c r="S21604" s="302">
        <v>1</v>
      </c>
      <c r="T21604" s="302"/>
    </row>
    <row r="21605" spans="19:20" ht="15.75" x14ac:dyDescent="0.2">
      <c r="S21605" s="302">
        <v>1</v>
      </c>
      <c r="T21605" s="302"/>
    </row>
    <row r="21606" spans="19:20" ht="15.75" x14ac:dyDescent="0.2">
      <c r="S21606" s="302">
        <v>1</v>
      </c>
      <c r="T21606" s="302"/>
    </row>
    <row r="21607" spans="19:20" ht="15.75" x14ac:dyDescent="0.2">
      <c r="S21607" s="302">
        <v>1</v>
      </c>
      <c r="T21607" s="302"/>
    </row>
    <row r="21608" spans="19:20" ht="15.75" x14ac:dyDescent="0.2">
      <c r="S21608" s="302">
        <v>1</v>
      </c>
      <c r="T21608" s="302"/>
    </row>
    <row r="21609" spans="19:20" ht="15.75" x14ac:dyDescent="0.2">
      <c r="S21609" s="302">
        <v>1</v>
      </c>
      <c r="T21609" s="302"/>
    </row>
    <row r="21610" spans="19:20" ht="15.75" x14ac:dyDescent="0.2">
      <c r="S21610" s="302">
        <v>1</v>
      </c>
      <c r="T21610" s="302"/>
    </row>
    <row r="21611" spans="19:20" ht="15.75" x14ac:dyDescent="0.2">
      <c r="S21611" s="302">
        <v>1</v>
      </c>
      <c r="T21611" s="302"/>
    </row>
    <row r="21612" spans="19:20" ht="15.75" x14ac:dyDescent="0.2">
      <c r="S21612" s="302">
        <v>1</v>
      </c>
      <c r="T21612" s="302"/>
    </row>
    <row r="21613" spans="19:20" ht="15.75" x14ac:dyDescent="0.2">
      <c r="S21613" s="302">
        <v>1</v>
      </c>
      <c r="T21613" s="302"/>
    </row>
    <row r="21614" spans="19:20" ht="15.75" x14ac:dyDescent="0.2">
      <c r="S21614" s="302">
        <v>1</v>
      </c>
      <c r="T21614" s="302"/>
    </row>
    <row r="21615" spans="19:20" ht="15.75" x14ac:dyDescent="0.2">
      <c r="S21615" s="302">
        <v>1</v>
      </c>
      <c r="T21615" s="302"/>
    </row>
    <row r="21616" spans="19:20" ht="15.75" x14ac:dyDescent="0.2">
      <c r="S21616" s="302">
        <v>1</v>
      </c>
      <c r="T21616" s="302"/>
    </row>
    <row r="21617" spans="19:20" ht="15.75" x14ac:dyDescent="0.2">
      <c r="S21617" s="302">
        <v>1</v>
      </c>
      <c r="T21617" s="302"/>
    </row>
    <row r="21618" spans="19:20" ht="15.75" x14ac:dyDescent="0.2">
      <c r="S21618" s="302">
        <v>1</v>
      </c>
      <c r="T21618" s="302"/>
    </row>
    <row r="21619" spans="19:20" ht="15.75" x14ac:dyDescent="0.2">
      <c r="S21619" s="302">
        <v>1</v>
      </c>
      <c r="T21619" s="302"/>
    </row>
    <row r="21620" spans="19:20" ht="15.75" x14ac:dyDescent="0.2">
      <c r="S21620" s="302">
        <v>1</v>
      </c>
      <c r="T21620" s="302"/>
    </row>
    <row r="21621" spans="19:20" ht="15.75" x14ac:dyDescent="0.2">
      <c r="S21621" s="302">
        <v>1</v>
      </c>
      <c r="T21621" s="302"/>
    </row>
    <row r="21622" spans="19:20" ht="15.75" x14ac:dyDescent="0.2">
      <c r="S21622" s="302">
        <v>1</v>
      </c>
      <c r="T21622" s="302"/>
    </row>
    <row r="21623" spans="19:20" ht="15.75" x14ac:dyDescent="0.2">
      <c r="S21623" s="302">
        <v>1</v>
      </c>
      <c r="T21623" s="302"/>
    </row>
    <row r="21624" spans="19:20" ht="15.75" x14ac:dyDescent="0.2">
      <c r="S21624" s="302">
        <v>1</v>
      </c>
      <c r="T21624" s="302"/>
    </row>
    <row r="21625" spans="19:20" ht="15.75" x14ac:dyDescent="0.2">
      <c r="S21625" s="302">
        <v>1</v>
      </c>
      <c r="T21625" s="302"/>
    </row>
    <row r="21626" spans="19:20" ht="15.75" x14ac:dyDescent="0.2">
      <c r="S21626" s="302">
        <v>1</v>
      </c>
      <c r="T21626" s="302"/>
    </row>
    <row r="21627" spans="19:20" ht="15.75" x14ac:dyDescent="0.2">
      <c r="S21627" s="302">
        <v>1</v>
      </c>
      <c r="T21627" s="302"/>
    </row>
    <row r="21628" spans="19:20" ht="15.75" x14ac:dyDescent="0.2">
      <c r="S21628" s="302">
        <v>1</v>
      </c>
      <c r="T21628" s="302"/>
    </row>
    <row r="21629" spans="19:20" ht="15.75" x14ac:dyDescent="0.2">
      <c r="S21629" s="302">
        <v>1</v>
      </c>
      <c r="T21629" s="302"/>
    </row>
    <row r="21630" spans="19:20" ht="15.75" x14ac:dyDescent="0.2">
      <c r="S21630" s="302">
        <v>1</v>
      </c>
      <c r="T21630" s="302"/>
    </row>
    <row r="21631" spans="19:20" ht="15.75" x14ac:dyDescent="0.2">
      <c r="S21631" s="302">
        <v>1</v>
      </c>
      <c r="T21631" s="302"/>
    </row>
    <row r="21632" spans="19:20" ht="15.75" x14ac:dyDescent="0.2">
      <c r="S21632" s="302">
        <v>1</v>
      </c>
      <c r="T21632" s="302"/>
    </row>
    <row r="21633" spans="19:20" ht="15.75" x14ac:dyDescent="0.2">
      <c r="S21633" s="302">
        <v>1</v>
      </c>
      <c r="T21633" s="302"/>
    </row>
    <row r="21634" spans="19:20" ht="15.75" x14ac:dyDescent="0.2">
      <c r="S21634" s="302">
        <v>1</v>
      </c>
      <c r="T21634" s="302"/>
    </row>
    <row r="21635" spans="19:20" ht="15.75" x14ac:dyDescent="0.2">
      <c r="S21635" s="302">
        <v>1</v>
      </c>
      <c r="T21635" s="302"/>
    </row>
    <row r="21636" spans="19:20" ht="15.75" x14ac:dyDescent="0.2">
      <c r="S21636" s="302">
        <v>1</v>
      </c>
      <c r="T21636" s="302"/>
    </row>
    <row r="21637" spans="19:20" ht="15.75" x14ac:dyDescent="0.2">
      <c r="S21637" s="302">
        <v>1</v>
      </c>
      <c r="T21637" s="302"/>
    </row>
    <row r="21638" spans="19:20" ht="15.75" x14ac:dyDescent="0.2">
      <c r="S21638" s="302">
        <v>1</v>
      </c>
      <c r="T21638" s="302"/>
    </row>
    <row r="21639" spans="19:20" ht="15.75" x14ac:dyDescent="0.2">
      <c r="S21639" s="302">
        <v>1</v>
      </c>
      <c r="T21639" s="302"/>
    </row>
    <row r="21640" spans="19:20" ht="15.75" x14ac:dyDescent="0.2">
      <c r="S21640" s="302">
        <v>1</v>
      </c>
      <c r="T21640" s="302"/>
    </row>
    <row r="21641" spans="19:20" ht="15.75" x14ac:dyDescent="0.2">
      <c r="S21641" s="302">
        <v>1</v>
      </c>
      <c r="T21641" s="302"/>
    </row>
    <row r="21642" spans="19:20" ht="15.75" x14ac:dyDescent="0.2">
      <c r="S21642" s="302">
        <v>1</v>
      </c>
      <c r="T21642" s="302"/>
    </row>
    <row r="21643" spans="19:20" ht="15.75" x14ac:dyDescent="0.2">
      <c r="S21643" s="302">
        <v>1</v>
      </c>
      <c r="T21643" s="302"/>
    </row>
    <row r="21644" spans="19:20" ht="15.75" x14ac:dyDescent="0.2">
      <c r="S21644" s="302">
        <v>1</v>
      </c>
      <c r="T21644" s="302"/>
    </row>
    <row r="21645" spans="19:20" ht="15.75" x14ac:dyDescent="0.2">
      <c r="S21645" s="302">
        <v>1</v>
      </c>
      <c r="T21645" s="302"/>
    </row>
    <row r="21646" spans="19:20" ht="15.75" x14ac:dyDescent="0.2">
      <c r="S21646" s="302">
        <v>1</v>
      </c>
      <c r="T21646" s="302"/>
    </row>
    <row r="21647" spans="19:20" ht="15.75" x14ac:dyDescent="0.2">
      <c r="S21647" s="302">
        <v>1</v>
      </c>
      <c r="T21647" s="302"/>
    </row>
    <row r="21648" spans="19:20" ht="15.75" x14ac:dyDescent="0.2">
      <c r="S21648" s="302">
        <v>1</v>
      </c>
      <c r="T21648" s="302"/>
    </row>
    <row r="21649" spans="19:20" ht="15.75" x14ac:dyDescent="0.2">
      <c r="S21649" s="302">
        <v>1</v>
      </c>
      <c r="T21649" s="302"/>
    </row>
    <row r="21650" spans="19:20" ht="15.75" x14ac:dyDescent="0.2">
      <c r="S21650" s="302">
        <v>1</v>
      </c>
      <c r="T21650" s="302"/>
    </row>
    <row r="21651" spans="19:20" ht="15.75" x14ac:dyDescent="0.2">
      <c r="S21651" s="302">
        <v>1</v>
      </c>
      <c r="T21651" s="302"/>
    </row>
    <row r="21652" spans="19:20" ht="15.75" x14ac:dyDescent="0.2">
      <c r="S21652" s="302">
        <v>1</v>
      </c>
      <c r="T21652" s="302"/>
    </row>
    <row r="21653" spans="19:20" ht="15.75" x14ac:dyDescent="0.2">
      <c r="S21653" s="302">
        <v>1</v>
      </c>
      <c r="T21653" s="302"/>
    </row>
    <row r="21654" spans="19:20" ht="15.75" x14ac:dyDescent="0.2">
      <c r="S21654" s="302">
        <v>1</v>
      </c>
      <c r="T21654" s="302"/>
    </row>
    <row r="21655" spans="19:20" ht="15.75" x14ac:dyDescent="0.2">
      <c r="S21655" s="302">
        <v>1</v>
      </c>
      <c r="T21655" s="302"/>
    </row>
    <row r="21656" spans="19:20" ht="15.75" x14ac:dyDescent="0.2">
      <c r="S21656" s="302">
        <v>1</v>
      </c>
      <c r="T21656" s="302"/>
    </row>
    <row r="21657" spans="19:20" ht="15.75" x14ac:dyDescent="0.2">
      <c r="S21657" s="302">
        <v>1</v>
      </c>
      <c r="T21657" s="302"/>
    </row>
    <row r="21658" spans="19:20" ht="15.75" x14ac:dyDescent="0.2">
      <c r="S21658" s="302">
        <v>1</v>
      </c>
      <c r="T21658" s="302"/>
    </row>
    <row r="21659" spans="19:20" ht="15.75" x14ac:dyDescent="0.2">
      <c r="S21659" s="302">
        <v>1</v>
      </c>
      <c r="T21659" s="302"/>
    </row>
    <row r="21660" spans="19:20" ht="15.75" x14ac:dyDescent="0.2">
      <c r="S21660" s="302">
        <v>1</v>
      </c>
      <c r="T21660" s="302"/>
    </row>
    <row r="21661" spans="19:20" ht="15.75" x14ac:dyDescent="0.2">
      <c r="S21661" s="302">
        <v>1</v>
      </c>
      <c r="T21661" s="302"/>
    </row>
    <row r="21662" spans="19:20" ht="15.75" x14ac:dyDescent="0.2">
      <c r="S21662" s="302">
        <v>1</v>
      </c>
      <c r="T21662" s="302"/>
    </row>
    <row r="21663" spans="19:20" ht="15.75" x14ac:dyDescent="0.2">
      <c r="S21663" s="302">
        <v>1</v>
      </c>
      <c r="T21663" s="302"/>
    </row>
    <row r="21664" spans="19:20" ht="15.75" x14ac:dyDescent="0.2">
      <c r="S21664" s="302">
        <v>1</v>
      </c>
      <c r="T21664" s="302"/>
    </row>
    <row r="21665" spans="19:20" ht="15.75" x14ac:dyDescent="0.2">
      <c r="S21665" s="302">
        <v>1</v>
      </c>
      <c r="T21665" s="302"/>
    </row>
    <row r="21666" spans="19:20" ht="15.75" x14ac:dyDescent="0.2">
      <c r="S21666" s="302">
        <v>1</v>
      </c>
      <c r="T21666" s="302"/>
    </row>
    <row r="21667" spans="19:20" ht="15.75" x14ac:dyDescent="0.2">
      <c r="S21667" s="302">
        <v>1</v>
      </c>
      <c r="T21667" s="302"/>
    </row>
    <row r="21668" spans="19:20" ht="15.75" x14ac:dyDescent="0.2">
      <c r="S21668" s="302">
        <v>1</v>
      </c>
      <c r="T21668" s="302"/>
    </row>
    <row r="21669" spans="19:20" ht="15.75" x14ac:dyDescent="0.2">
      <c r="S21669" s="302">
        <v>1</v>
      </c>
      <c r="T21669" s="302"/>
    </row>
    <row r="21670" spans="19:20" ht="15.75" x14ac:dyDescent="0.2">
      <c r="S21670" s="302">
        <v>1</v>
      </c>
      <c r="T21670" s="302"/>
    </row>
    <row r="21671" spans="19:20" ht="15.75" x14ac:dyDescent="0.2">
      <c r="S21671" s="302">
        <v>1</v>
      </c>
      <c r="T21671" s="302"/>
    </row>
    <row r="21672" spans="19:20" ht="15.75" x14ac:dyDescent="0.2">
      <c r="S21672" s="302">
        <v>1</v>
      </c>
      <c r="T21672" s="302"/>
    </row>
    <row r="21673" spans="19:20" ht="15.75" x14ac:dyDescent="0.2">
      <c r="S21673" s="302">
        <v>1</v>
      </c>
      <c r="T21673" s="302"/>
    </row>
    <row r="21674" spans="19:20" ht="15.75" x14ac:dyDescent="0.2">
      <c r="S21674" s="302">
        <v>1</v>
      </c>
      <c r="T21674" s="302"/>
    </row>
    <row r="21675" spans="19:20" ht="15.75" x14ac:dyDescent="0.2">
      <c r="S21675" s="302">
        <v>1</v>
      </c>
      <c r="T21675" s="302"/>
    </row>
    <row r="21676" spans="19:20" ht="15.75" x14ac:dyDescent="0.2">
      <c r="S21676" s="302">
        <v>1</v>
      </c>
      <c r="T21676" s="302"/>
    </row>
    <row r="21677" spans="19:20" ht="15.75" x14ac:dyDescent="0.2">
      <c r="S21677" s="302">
        <v>1</v>
      </c>
      <c r="T21677" s="302"/>
    </row>
    <row r="21678" spans="19:20" ht="15.75" x14ac:dyDescent="0.2">
      <c r="S21678" s="302">
        <v>1</v>
      </c>
      <c r="T21678" s="302"/>
    </row>
    <row r="21679" spans="19:20" ht="15.75" x14ac:dyDescent="0.2">
      <c r="S21679" s="302">
        <v>1</v>
      </c>
      <c r="T21679" s="302"/>
    </row>
    <row r="21680" spans="19:20" ht="15.75" x14ac:dyDescent="0.2">
      <c r="S21680" s="302">
        <v>1</v>
      </c>
      <c r="T21680" s="302"/>
    </row>
    <row r="21681" spans="19:20" ht="15.75" x14ac:dyDescent="0.2">
      <c r="S21681" s="302">
        <v>1</v>
      </c>
      <c r="T21681" s="302"/>
    </row>
    <row r="21682" spans="19:20" ht="15.75" x14ac:dyDescent="0.2">
      <c r="S21682" s="302">
        <v>1</v>
      </c>
      <c r="T21682" s="302"/>
    </row>
    <row r="21683" spans="19:20" ht="15.75" x14ac:dyDescent="0.2">
      <c r="S21683" s="302">
        <v>1</v>
      </c>
      <c r="T21683" s="302"/>
    </row>
    <row r="21684" spans="19:20" ht="15.75" x14ac:dyDescent="0.2">
      <c r="S21684" s="302">
        <v>1</v>
      </c>
      <c r="T21684" s="302"/>
    </row>
    <row r="21685" spans="19:20" ht="15.75" x14ac:dyDescent="0.2">
      <c r="S21685" s="302">
        <v>1</v>
      </c>
      <c r="T21685" s="302"/>
    </row>
    <row r="21686" spans="19:20" ht="15.75" x14ac:dyDescent="0.2">
      <c r="S21686" s="302">
        <v>1</v>
      </c>
      <c r="T21686" s="302"/>
    </row>
    <row r="21687" spans="19:20" ht="15.75" x14ac:dyDescent="0.2">
      <c r="S21687" s="302">
        <v>1</v>
      </c>
      <c r="T21687" s="302"/>
    </row>
    <row r="21688" spans="19:20" ht="15.75" x14ac:dyDescent="0.2">
      <c r="S21688" s="302">
        <v>1</v>
      </c>
      <c r="T21688" s="302"/>
    </row>
    <row r="21689" spans="19:20" ht="15.75" x14ac:dyDescent="0.2">
      <c r="S21689" s="302">
        <v>1</v>
      </c>
      <c r="T21689" s="302"/>
    </row>
    <row r="21690" spans="19:20" ht="15.75" x14ac:dyDescent="0.2">
      <c r="S21690" s="302">
        <v>1</v>
      </c>
      <c r="T21690" s="302"/>
    </row>
    <row r="21691" spans="19:20" ht="15.75" x14ac:dyDescent="0.2">
      <c r="S21691" s="302">
        <v>1</v>
      </c>
      <c r="T21691" s="302"/>
    </row>
    <row r="21692" spans="19:20" ht="15.75" x14ac:dyDescent="0.2">
      <c r="S21692" s="302">
        <v>1</v>
      </c>
      <c r="T21692" s="302"/>
    </row>
    <row r="21693" spans="19:20" ht="15.75" x14ac:dyDescent="0.2">
      <c r="S21693" s="302">
        <v>1</v>
      </c>
      <c r="T21693" s="302"/>
    </row>
    <row r="21694" spans="19:20" ht="15.75" x14ac:dyDescent="0.2">
      <c r="S21694" s="302">
        <v>1</v>
      </c>
      <c r="T21694" s="302"/>
    </row>
    <row r="21695" spans="19:20" ht="15.75" x14ac:dyDescent="0.2">
      <c r="S21695" s="302">
        <v>1</v>
      </c>
      <c r="T21695" s="302"/>
    </row>
    <row r="21696" spans="19:20" ht="15.75" x14ac:dyDescent="0.2">
      <c r="S21696" s="302">
        <v>1</v>
      </c>
      <c r="T21696" s="302"/>
    </row>
    <row r="21697" spans="19:20" ht="15.75" x14ac:dyDescent="0.2">
      <c r="S21697" s="302">
        <v>1</v>
      </c>
      <c r="T21697" s="302"/>
    </row>
    <row r="21698" spans="19:20" ht="15.75" x14ac:dyDescent="0.2">
      <c r="S21698" s="302">
        <v>1</v>
      </c>
      <c r="T21698" s="302"/>
    </row>
    <row r="21699" spans="19:20" ht="15.75" x14ac:dyDescent="0.2">
      <c r="S21699" s="302">
        <v>1</v>
      </c>
      <c r="T21699" s="302"/>
    </row>
    <row r="21700" spans="19:20" ht="15.75" x14ac:dyDescent="0.2">
      <c r="S21700" s="302">
        <v>1</v>
      </c>
      <c r="T21700" s="302"/>
    </row>
    <row r="21701" spans="19:20" ht="15.75" x14ac:dyDescent="0.2">
      <c r="S21701" s="302">
        <v>1</v>
      </c>
      <c r="T21701" s="302"/>
    </row>
    <row r="21702" spans="19:20" ht="15.75" x14ac:dyDescent="0.2">
      <c r="S21702" s="302">
        <v>1</v>
      </c>
      <c r="T21702" s="302"/>
    </row>
    <row r="21703" spans="19:20" ht="15.75" x14ac:dyDescent="0.2">
      <c r="S21703" s="302">
        <v>1</v>
      </c>
      <c r="T21703" s="302"/>
    </row>
    <row r="21704" spans="19:20" ht="15.75" x14ac:dyDescent="0.2">
      <c r="S21704" s="302">
        <v>1</v>
      </c>
      <c r="T21704" s="302"/>
    </row>
    <row r="21705" spans="19:20" ht="15.75" x14ac:dyDescent="0.2">
      <c r="S21705" s="302">
        <v>1</v>
      </c>
      <c r="T21705" s="302"/>
    </row>
    <row r="21706" spans="19:20" ht="15.75" x14ac:dyDescent="0.2">
      <c r="S21706" s="302">
        <v>1</v>
      </c>
      <c r="T21706" s="302"/>
    </row>
    <row r="21707" spans="19:20" ht="15.75" x14ac:dyDescent="0.2">
      <c r="S21707" s="302">
        <v>1</v>
      </c>
      <c r="T21707" s="302"/>
    </row>
    <row r="21708" spans="19:20" ht="15.75" x14ac:dyDescent="0.2">
      <c r="S21708" s="302">
        <v>1</v>
      </c>
      <c r="T21708" s="302"/>
    </row>
    <row r="21709" spans="19:20" ht="15.75" x14ac:dyDescent="0.2">
      <c r="S21709" s="302">
        <v>1</v>
      </c>
      <c r="T21709" s="302"/>
    </row>
    <row r="21710" spans="19:20" ht="15.75" x14ac:dyDescent="0.2">
      <c r="S21710" s="302">
        <v>1</v>
      </c>
      <c r="T21710" s="302"/>
    </row>
    <row r="21711" spans="19:20" ht="15.75" x14ac:dyDescent="0.2">
      <c r="S21711" s="302">
        <v>1</v>
      </c>
      <c r="T21711" s="302"/>
    </row>
    <row r="21712" spans="19:20" ht="15.75" x14ac:dyDescent="0.2">
      <c r="S21712" s="302">
        <v>1</v>
      </c>
      <c r="T21712" s="302"/>
    </row>
    <row r="21713" spans="19:20" ht="15.75" x14ac:dyDescent="0.2">
      <c r="S21713" s="302">
        <v>1</v>
      </c>
      <c r="T21713" s="302"/>
    </row>
    <row r="21714" spans="19:20" ht="15.75" x14ac:dyDescent="0.2">
      <c r="S21714" s="302">
        <v>1</v>
      </c>
      <c r="T21714" s="302"/>
    </row>
    <row r="21715" spans="19:20" ht="15.75" x14ac:dyDescent="0.2">
      <c r="S21715" s="302">
        <v>1</v>
      </c>
      <c r="T21715" s="302"/>
    </row>
    <row r="21716" spans="19:20" ht="15.75" x14ac:dyDescent="0.2">
      <c r="S21716" s="302">
        <v>1</v>
      </c>
      <c r="T21716" s="302"/>
    </row>
    <row r="21717" spans="19:20" ht="15.75" x14ac:dyDescent="0.2">
      <c r="S21717" s="302">
        <v>1</v>
      </c>
      <c r="T21717" s="302"/>
    </row>
    <row r="21718" spans="19:20" ht="15.75" x14ac:dyDescent="0.2">
      <c r="S21718" s="302">
        <v>1</v>
      </c>
      <c r="T21718" s="302"/>
    </row>
    <row r="21719" spans="19:20" ht="15.75" x14ac:dyDescent="0.2">
      <c r="S21719" s="302">
        <v>1</v>
      </c>
      <c r="T21719" s="302"/>
    </row>
    <row r="21720" spans="19:20" ht="15.75" x14ac:dyDescent="0.2">
      <c r="S21720" s="302">
        <v>1</v>
      </c>
      <c r="T21720" s="302"/>
    </row>
    <row r="21721" spans="19:20" ht="15.75" x14ac:dyDescent="0.2">
      <c r="S21721" s="302">
        <v>1</v>
      </c>
      <c r="T21721" s="302"/>
    </row>
    <row r="21722" spans="19:20" ht="15.75" x14ac:dyDescent="0.2">
      <c r="S21722" s="302">
        <v>1</v>
      </c>
      <c r="T21722" s="302"/>
    </row>
    <row r="21723" spans="19:20" ht="15.75" x14ac:dyDescent="0.2">
      <c r="S21723" s="302">
        <v>1</v>
      </c>
      <c r="T21723" s="302"/>
    </row>
    <row r="21724" spans="19:20" ht="15.75" x14ac:dyDescent="0.2">
      <c r="S21724" s="302">
        <v>1</v>
      </c>
      <c r="T21724" s="302"/>
    </row>
    <row r="21725" spans="19:20" ht="15.75" x14ac:dyDescent="0.2">
      <c r="S21725" s="302">
        <v>1</v>
      </c>
      <c r="T21725" s="302"/>
    </row>
    <row r="21726" spans="19:20" ht="15.75" x14ac:dyDescent="0.2">
      <c r="S21726" s="302">
        <v>1</v>
      </c>
      <c r="T21726" s="302"/>
    </row>
    <row r="21727" spans="19:20" ht="15.75" x14ac:dyDescent="0.2">
      <c r="S21727" s="302">
        <v>1</v>
      </c>
      <c r="T21727" s="302"/>
    </row>
    <row r="21728" spans="19:20" ht="15.75" x14ac:dyDescent="0.2">
      <c r="S21728" s="302">
        <v>1</v>
      </c>
      <c r="T21728" s="302"/>
    </row>
    <row r="21729" spans="19:20" ht="15.75" x14ac:dyDescent="0.2">
      <c r="S21729" s="302">
        <v>1</v>
      </c>
      <c r="T21729" s="302"/>
    </row>
    <row r="21730" spans="19:20" ht="15.75" x14ac:dyDescent="0.2">
      <c r="S21730" s="302">
        <v>1</v>
      </c>
      <c r="T21730" s="302"/>
    </row>
    <row r="21731" spans="19:20" ht="15.75" x14ac:dyDescent="0.2">
      <c r="S21731" s="302">
        <v>1</v>
      </c>
      <c r="T21731" s="302"/>
    </row>
    <row r="21732" spans="19:20" ht="15.75" x14ac:dyDescent="0.2">
      <c r="S21732" s="302">
        <v>1</v>
      </c>
      <c r="T21732" s="302"/>
    </row>
    <row r="21733" spans="19:20" ht="15.75" x14ac:dyDescent="0.2">
      <c r="S21733" s="302">
        <v>1</v>
      </c>
      <c r="T21733" s="302"/>
    </row>
    <row r="21734" spans="19:20" ht="15.75" x14ac:dyDescent="0.2">
      <c r="S21734" s="302">
        <v>1</v>
      </c>
      <c r="T21734" s="302"/>
    </row>
    <row r="21735" spans="19:20" ht="15.75" x14ac:dyDescent="0.2">
      <c r="S21735" s="302">
        <v>1</v>
      </c>
      <c r="T21735" s="302"/>
    </row>
    <row r="21736" spans="19:20" ht="15.75" x14ac:dyDescent="0.2">
      <c r="S21736" s="302">
        <v>1</v>
      </c>
      <c r="T21736" s="302"/>
    </row>
    <row r="21737" spans="19:20" ht="15.75" x14ac:dyDescent="0.2">
      <c r="S21737" s="302">
        <v>1</v>
      </c>
      <c r="T21737" s="302"/>
    </row>
    <row r="21738" spans="19:20" ht="15.75" x14ac:dyDescent="0.2">
      <c r="S21738" s="302">
        <v>1</v>
      </c>
      <c r="T21738" s="302"/>
    </row>
    <row r="21739" spans="19:20" ht="15.75" x14ac:dyDescent="0.2">
      <c r="S21739" s="302">
        <v>1</v>
      </c>
      <c r="T21739" s="302"/>
    </row>
    <row r="21740" spans="19:20" ht="15.75" x14ac:dyDescent="0.2">
      <c r="S21740" s="302">
        <v>1</v>
      </c>
      <c r="T21740" s="302"/>
    </row>
    <row r="21741" spans="19:20" ht="15.75" x14ac:dyDescent="0.2">
      <c r="S21741" s="302">
        <v>1</v>
      </c>
      <c r="T21741" s="302"/>
    </row>
    <row r="21742" spans="19:20" ht="15.75" x14ac:dyDescent="0.2">
      <c r="S21742" s="302">
        <v>1</v>
      </c>
      <c r="T21742" s="302"/>
    </row>
    <row r="21743" spans="19:20" ht="15.75" x14ac:dyDescent="0.2">
      <c r="S21743" s="302">
        <v>1</v>
      </c>
      <c r="T21743" s="302"/>
    </row>
    <row r="21744" spans="19:20" ht="15.75" x14ac:dyDescent="0.2">
      <c r="S21744" s="302">
        <v>1</v>
      </c>
      <c r="T21744" s="302"/>
    </row>
    <row r="21745" spans="19:20" ht="15.75" x14ac:dyDescent="0.2">
      <c r="S21745" s="302">
        <v>1</v>
      </c>
      <c r="T21745" s="302"/>
    </row>
    <row r="21746" spans="19:20" ht="15.75" x14ac:dyDescent="0.2">
      <c r="S21746" s="302">
        <v>1</v>
      </c>
      <c r="T21746" s="302"/>
    </row>
    <row r="21747" spans="19:20" ht="15.75" x14ac:dyDescent="0.2">
      <c r="S21747" s="302">
        <v>1</v>
      </c>
      <c r="T21747" s="302"/>
    </row>
    <row r="21748" spans="19:20" ht="15.75" x14ac:dyDescent="0.2">
      <c r="S21748" s="302">
        <v>1</v>
      </c>
      <c r="T21748" s="302"/>
    </row>
    <row r="21749" spans="19:20" ht="15.75" x14ac:dyDescent="0.2">
      <c r="S21749" s="302">
        <v>1</v>
      </c>
      <c r="T21749" s="302"/>
    </row>
    <row r="21750" spans="19:20" ht="15.75" x14ac:dyDescent="0.2">
      <c r="S21750" s="302">
        <v>1</v>
      </c>
      <c r="T21750" s="302"/>
    </row>
    <row r="21751" spans="19:20" ht="15.75" x14ac:dyDescent="0.2">
      <c r="S21751" s="302">
        <v>1</v>
      </c>
      <c r="T21751" s="302"/>
    </row>
    <row r="21752" spans="19:20" ht="15.75" x14ac:dyDescent="0.2">
      <c r="S21752" s="302">
        <v>1</v>
      </c>
      <c r="T21752" s="302"/>
    </row>
    <row r="21753" spans="19:20" ht="15.75" x14ac:dyDescent="0.2">
      <c r="S21753" s="302">
        <v>1</v>
      </c>
      <c r="T21753" s="302"/>
    </row>
    <row r="21754" spans="19:20" ht="15.75" x14ac:dyDescent="0.2">
      <c r="S21754" s="302">
        <v>1</v>
      </c>
      <c r="T21754" s="302"/>
    </row>
    <row r="21755" spans="19:20" ht="15.75" x14ac:dyDescent="0.2">
      <c r="S21755" s="302">
        <v>1</v>
      </c>
      <c r="T21755" s="302"/>
    </row>
    <row r="21756" spans="19:20" ht="15.75" x14ac:dyDescent="0.2">
      <c r="S21756" s="302">
        <v>1</v>
      </c>
      <c r="T21756" s="302"/>
    </row>
    <row r="21757" spans="19:20" ht="15.75" x14ac:dyDescent="0.2">
      <c r="S21757" s="302">
        <v>1</v>
      </c>
      <c r="T21757" s="302"/>
    </row>
    <row r="21758" spans="19:20" ht="15.75" x14ac:dyDescent="0.2">
      <c r="S21758" s="302">
        <v>1</v>
      </c>
      <c r="T21758" s="302"/>
    </row>
    <row r="21759" spans="19:20" ht="15.75" x14ac:dyDescent="0.2">
      <c r="S21759" s="302">
        <v>1</v>
      </c>
      <c r="T21759" s="302"/>
    </row>
    <row r="21760" spans="19:20" ht="15.75" x14ac:dyDescent="0.2">
      <c r="S21760" s="302">
        <v>1</v>
      </c>
      <c r="T21760" s="302"/>
    </row>
    <row r="21761" spans="19:20" ht="15.75" x14ac:dyDescent="0.2">
      <c r="S21761" s="302">
        <v>1</v>
      </c>
      <c r="T21761" s="302"/>
    </row>
    <row r="21762" spans="19:20" ht="15.75" x14ac:dyDescent="0.2">
      <c r="S21762" s="302">
        <v>1</v>
      </c>
      <c r="T21762" s="302"/>
    </row>
    <row r="21763" spans="19:20" ht="15.75" x14ac:dyDescent="0.2">
      <c r="S21763" s="302">
        <v>1</v>
      </c>
      <c r="T21763" s="302"/>
    </row>
    <row r="21764" spans="19:20" ht="15.75" x14ac:dyDescent="0.2">
      <c r="S21764" s="302">
        <v>1</v>
      </c>
      <c r="T21764" s="302"/>
    </row>
    <row r="21765" spans="19:20" ht="15.75" x14ac:dyDescent="0.2">
      <c r="S21765" s="302">
        <v>1</v>
      </c>
      <c r="T21765" s="302"/>
    </row>
    <row r="21766" spans="19:20" ht="15.75" x14ac:dyDescent="0.2">
      <c r="S21766" s="302">
        <v>1</v>
      </c>
      <c r="T21766" s="302"/>
    </row>
    <row r="21767" spans="19:20" ht="15.75" x14ac:dyDescent="0.2">
      <c r="S21767" s="302">
        <v>1</v>
      </c>
      <c r="T21767" s="302"/>
    </row>
    <row r="21768" spans="19:20" ht="15.75" x14ac:dyDescent="0.2">
      <c r="S21768" s="302">
        <v>1</v>
      </c>
      <c r="T21768" s="302"/>
    </row>
    <row r="21769" spans="19:20" ht="15.75" x14ac:dyDescent="0.2">
      <c r="S21769" s="302">
        <v>1</v>
      </c>
      <c r="T21769" s="302"/>
    </row>
    <row r="21770" spans="19:20" ht="15.75" x14ac:dyDescent="0.2">
      <c r="S21770" s="302">
        <v>1</v>
      </c>
      <c r="T21770" s="302"/>
    </row>
    <row r="21771" spans="19:20" ht="15.75" x14ac:dyDescent="0.2">
      <c r="S21771" s="302">
        <v>1</v>
      </c>
      <c r="T21771" s="302"/>
    </row>
    <row r="21772" spans="19:20" ht="15.75" x14ac:dyDescent="0.2">
      <c r="S21772" s="302">
        <v>1</v>
      </c>
      <c r="T21772" s="302"/>
    </row>
    <row r="21773" spans="19:20" ht="15.75" x14ac:dyDescent="0.2">
      <c r="S21773" s="302">
        <v>1</v>
      </c>
      <c r="T21773" s="302"/>
    </row>
    <row r="21774" spans="19:20" ht="15.75" x14ac:dyDescent="0.2">
      <c r="S21774" s="302">
        <v>1</v>
      </c>
      <c r="T21774" s="302"/>
    </row>
    <row r="21775" spans="19:20" ht="15.75" x14ac:dyDescent="0.2">
      <c r="S21775" s="302">
        <v>1</v>
      </c>
      <c r="T21775" s="302"/>
    </row>
    <row r="21776" spans="19:20" ht="15.75" x14ac:dyDescent="0.2">
      <c r="S21776" s="302">
        <v>1</v>
      </c>
      <c r="T21776" s="302"/>
    </row>
    <row r="21777" spans="19:20" ht="15.75" x14ac:dyDescent="0.2">
      <c r="S21777" s="302">
        <v>1</v>
      </c>
      <c r="T21777" s="302"/>
    </row>
    <row r="21778" spans="19:20" ht="15.75" x14ac:dyDescent="0.2">
      <c r="S21778" s="302">
        <v>1</v>
      </c>
      <c r="T21778" s="302"/>
    </row>
    <row r="21779" spans="19:20" ht="15.75" x14ac:dyDescent="0.2">
      <c r="S21779" s="302">
        <v>1</v>
      </c>
      <c r="T21779" s="302"/>
    </row>
    <row r="21780" spans="19:20" ht="15.75" x14ac:dyDescent="0.2">
      <c r="S21780" s="302">
        <v>1</v>
      </c>
      <c r="T21780" s="302"/>
    </row>
    <row r="21781" spans="19:20" ht="15.75" x14ac:dyDescent="0.2">
      <c r="S21781" s="302">
        <v>1</v>
      </c>
      <c r="T21781" s="302"/>
    </row>
    <row r="21782" spans="19:20" ht="15.75" x14ac:dyDescent="0.2">
      <c r="S21782" s="302">
        <v>1</v>
      </c>
      <c r="T21782" s="302"/>
    </row>
    <row r="21783" spans="19:20" ht="15.75" x14ac:dyDescent="0.2">
      <c r="S21783" s="302">
        <v>1</v>
      </c>
      <c r="T21783" s="302"/>
    </row>
    <row r="21784" spans="19:20" ht="15.75" x14ac:dyDescent="0.2">
      <c r="S21784" s="302">
        <v>1</v>
      </c>
      <c r="T21784" s="302"/>
    </row>
    <row r="21785" spans="19:20" ht="15.75" x14ac:dyDescent="0.2">
      <c r="S21785" s="302">
        <v>1</v>
      </c>
      <c r="T21785" s="302"/>
    </row>
    <row r="21786" spans="19:20" ht="15.75" x14ac:dyDescent="0.2">
      <c r="S21786" s="302">
        <v>1</v>
      </c>
      <c r="T21786" s="302"/>
    </row>
    <row r="21787" spans="19:20" ht="15.75" x14ac:dyDescent="0.2">
      <c r="S21787" s="302">
        <v>1</v>
      </c>
      <c r="T21787" s="302"/>
    </row>
    <row r="21788" spans="19:20" ht="15.75" x14ac:dyDescent="0.2">
      <c r="S21788" s="302">
        <v>1</v>
      </c>
      <c r="T21788" s="302"/>
    </row>
    <row r="21789" spans="19:20" ht="15.75" x14ac:dyDescent="0.2">
      <c r="S21789" s="302">
        <v>1</v>
      </c>
      <c r="T21789" s="302"/>
    </row>
    <row r="21790" spans="19:20" ht="15.75" x14ac:dyDescent="0.2">
      <c r="S21790" s="302">
        <v>1</v>
      </c>
      <c r="T21790" s="302"/>
    </row>
    <row r="21791" spans="19:20" ht="15.75" x14ac:dyDescent="0.2">
      <c r="S21791" s="302">
        <v>1</v>
      </c>
      <c r="T21791" s="302"/>
    </row>
    <row r="21792" spans="19:20" ht="15.75" x14ac:dyDescent="0.2">
      <c r="S21792" s="302">
        <v>1</v>
      </c>
      <c r="T21792" s="302"/>
    </row>
    <row r="21793" spans="19:20" ht="15.75" x14ac:dyDescent="0.2">
      <c r="S21793" s="302">
        <v>1</v>
      </c>
      <c r="T21793" s="302"/>
    </row>
    <row r="21794" spans="19:20" ht="15.75" x14ac:dyDescent="0.2">
      <c r="S21794" s="302">
        <v>1</v>
      </c>
      <c r="T21794" s="302"/>
    </row>
    <row r="21795" spans="19:20" ht="15.75" x14ac:dyDescent="0.2">
      <c r="S21795" s="302">
        <v>1</v>
      </c>
      <c r="T21795" s="302"/>
    </row>
    <row r="21796" spans="19:20" ht="15.75" x14ac:dyDescent="0.2">
      <c r="S21796" s="302">
        <v>1</v>
      </c>
      <c r="T21796" s="302"/>
    </row>
    <row r="21797" spans="19:20" ht="15.75" x14ac:dyDescent="0.2">
      <c r="S21797" s="302">
        <v>1</v>
      </c>
      <c r="T21797" s="302"/>
    </row>
    <row r="21798" spans="19:20" ht="15.75" x14ac:dyDescent="0.2">
      <c r="S21798" s="302">
        <v>1</v>
      </c>
      <c r="T21798" s="302"/>
    </row>
    <row r="21799" spans="19:20" ht="15.75" x14ac:dyDescent="0.2">
      <c r="S21799" s="302">
        <v>1</v>
      </c>
      <c r="T21799" s="302"/>
    </row>
    <row r="21800" spans="19:20" ht="15.75" x14ac:dyDescent="0.2">
      <c r="S21800" s="302">
        <v>1</v>
      </c>
      <c r="T21800" s="302"/>
    </row>
    <row r="21801" spans="19:20" ht="15.75" x14ac:dyDescent="0.2">
      <c r="S21801" s="302">
        <v>1</v>
      </c>
      <c r="T21801" s="302"/>
    </row>
    <row r="21802" spans="19:20" ht="15.75" x14ac:dyDescent="0.2">
      <c r="S21802" s="302">
        <v>1</v>
      </c>
      <c r="T21802" s="302"/>
    </row>
    <row r="21803" spans="19:20" ht="15.75" x14ac:dyDescent="0.2">
      <c r="S21803" s="302">
        <v>1</v>
      </c>
      <c r="T21803" s="302"/>
    </row>
    <row r="21804" spans="19:20" ht="15.75" x14ac:dyDescent="0.2">
      <c r="S21804" s="302">
        <v>1</v>
      </c>
      <c r="T21804" s="302"/>
    </row>
    <row r="21805" spans="19:20" ht="15.75" x14ac:dyDescent="0.2">
      <c r="S21805" s="302">
        <v>1</v>
      </c>
      <c r="T21805" s="302"/>
    </row>
    <row r="21806" spans="19:20" ht="15.75" x14ac:dyDescent="0.2">
      <c r="S21806" s="302">
        <v>1</v>
      </c>
      <c r="T21806" s="302"/>
    </row>
    <row r="21807" spans="19:20" ht="15.75" x14ac:dyDescent="0.2">
      <c r="S21807" s="302">
        <v>1</v>
      </c>
      <c r="T21807" s="302"/>
    </row>
    <row r="21808" spans="19:20" ht="15.75" x14ac:dyDescent="0.2">
      <c r="S21808" s="302">
        <v>1</v>
      </c>
      <c r="T21808" s="302"/>
    </row>
    <row r="21809" spans="19:20" ht="15.75" x14ac:dyDescent="0.2">
      <c r="S21809" s="302">
        <v>1</v>
      </c>
      <c r="T21809" s="302"/>
    </row>
    <row r="21810" spans="19:20" ht="15.75" x14ac:dyDescent="0.2">
      <c r="S21810" s="302">
        <v>1</v>
      </c>
      <c r="T21810" s="302"/>
    </row>
    <row r="21811" spans="19:20" ht="15.75" x14ac:dyDescent="0.2">
      <c r="S21811" s="302">
        <v>1</v>
      </c>
      <c r="T21811" s="302"/>
    </row>
    <row r="21812" spans="19:20" ht="15.75" x14ac:dyDescent="0.2">
      <c r="S21812" s="302">
        <v>1</v>
      </c>
      <c r="T21812" s="302"/>
    </row>
    <row r="21813" spans="19:20" ht="15.75" x14ac:dyDescent="0.2">
      <c r="S21813" s="302">
        <v>1</v>
      </c>
      <c r="T21813" s="302"/>
    </row>
    <row r="21814" spans="19:20" ht="15.75" x14ac:dyDescent="0.2">
      <c r="S21814" s="302">
        <v>1</v>
      </c>
      <c r="T21814" s="302"/>
    </row>
    <row r="21815" spans="19:20" ht="15.75" x14ac:dyDescent="0.2">
      <c r="S21815" s="302">
        <v>1</v>
      </c>
      <c r="T21815" s="302"/>
    </row>
    <row r="21816" spans="19:20" ht="15.75" x14ac:dyDescent="0.2">
      <c r="S21816" s="302">
        <v>1</v>
      </c>
      <c r="T21816" s="302"/>
    </row>
    <row r="21817" spans="19:20" ht="15.75" x14ac:dyDescent="0.2">
      <c r="S21817" s="302">
        <v>1</v>
      </c>
      <c r="T21817" s="302"/>
    </row>
    <row r="21818" spans="19:20" ht="15.75" x14ac:dyDescent="0.2">
      <c r="S21818" s="302">
        <v>1</v>
      </c>
      <c r="T21818" s="302"/>
    </row>
    <row r="21819" spans="19:20" ht="15.75" x14ac:dyDescent="0.2">
      <c r="S21819" s="302">
        <v>1</v>
      </c>
      <c r="T21819" s="302"/>
    </row>
    <row r="21820" spans="19:20" ht="15.75" x14ac:dyDescent="0.2">
      <c r="S21820" s="302">
        <v>1</v>
      </c>
      <c r="T21820" s="302"/>
    </row>
    <row r="21821" spans="19:20" ht="15.75" x14ac:dyDescent="0.2">
      <c r="S21821" s="302">
        <v>1</v>
      </c>
      <c r="T21821" s="302"/>
    </row>
    <row r="21822" spans="19:20" ht="15.75" x14ac:dyDescent="0.2">
      <c r="S21822" s="302">
        <v>1</v>
      </c>
      <c r="T21822" s="302"/>
    </row>
    <row r="21823" spans="19:20" ht="15.75" x14ac:dyDescent="0.2">
      <c r="S21823" s="302">
        <v>1</v>
      </c>
      <c r="T21823" s="302"/>
    </row>
    <row r="21824" spans="19:20" ht="15.75" x14ac:dyDescent="0.2">
      <c r="S21824" s="302">
        <v>1</v>
      </c>
      <c r="T21824" s="302"/>
    </row>
    <row r="21825" spans="19:20" ht="15.75" x14ac:dyDescent="0.2">
      <c r="S21825" s="302">
        <v>1</v>
      </c>
      <c r="T21825" s="302"/>
    </row>
    <row r="21826" spans="19:20" ht="15.75" x14ac:dyDescent="0.2">
      <c r="S21826" s="302">
        <v>1</v>
      </c>
      <c r="T21826" s="302"/>
    </row>
    <row r="21827" spans="19:20" ht="15.75" x14ac:dyDescent="0.2">
      <c r="S21827" s="302">
        <v>1</v>
      </c>
      <c r="T21827" s="302"/>
    </row>
    <row r="21828" spans="19:20" ht="15.75" x14ac:dyDescent="0.2">
      <c r="S21828" s="302">
        <v>1</v>
      </c>
      <c r="T21828" s="302"/>
    </row>
    <row r="21829" spans="19:20" ht="15.75" x14ac:dyDescent="0.2">
      <c r="S21829" s="302">
        <v>1</v>
      </c>
      <c r="T21829" s="302"/>
    </row>
    <row r="21830" spans="19:20" ht="15.75" x14ac:dyDescent="0.2">
      <c r="S21830" s="302">
        <v>1</v>
      </c>
      <c r="T21830" s="302"/>
    </row>
    <row r="21831" spans="19:20" ht="15.75" x14ac:dyDescent="0.2">
      <c r="S21831" s="302">
        <v>1</v>
      </c>
      <c r="T21831" s="302"/>
    </row>
    <row r="21832" spans="19:20" ht="15.75" x14ac:dyDescent="0.2">
      <c r="S21832" s="302">
        <v>1</v>
      </c>
      <c r="T21832" s="302"/>
    </row>
    <row r="21833" spans="19:20" ht="15.75" x14ac:dyDescent="0.2">
      <c r="S21833" s="302">
        <v>1</v>
      </c>
      <c r="T21833" s="302"/>
    </row>
    <row r="21834" spans="19:20" ht="15.75" x14ac:dyDescent="0.2">
      <c r="S21834" s="302">
        <v>1</v>
      </c>
      <c r="T21834" s="302"/>
    </row>
    <row r="21835" spans="19:20" ht="15.75" x14ac:dyDescent="0.2">
      <c r="S21835" s="302">
        <v>1</v>
      </c>
      <c r="T21835" s="302"/>
    </row>
    <row r="21836" spans="19:20" ht="15.75" x14ac:dyDescent="0.2">
      <c r="S21836" s="302">
        <v>1</v>
      </c>
      <c r="T21836" s="302"/>
    </row>
    <row r="21837" spans="19:20" ht="15.75" x14ac:dyDescent="0.2">
      <c r="S21837" s="302">
        <v>1</v>
      </c>
      <c r="T21837" s="302"/>
    </row>
    <row r="21838" spans="19:20" ht="15.75" x14ac:dyDescent="0.2">
      <c r="S21838" s="302">
        <v>1</v>
      </c>
      <c r="T21838" s="302"/>
    </row>
    <row r="21839" spans="19:20" ht="15.75" x14ac:dyDescent="0.2">
      <c r="S21839" s="302">
        <v>1</v>
      </c>
      <c r="T21839" s="302"/>
    </row>
    <row r="21840" spans="19:20" ht="15.75" x14ac:dyDescent="0.2">
      <c r="S21840" s="302">
        <v>1</v>
      </c>
      <c r="T21840" s="302"/>
    </row>
    <row r="21841" spans="19:20" ht="15.75" x14ac:dyDescent="0.2">
      <c r="S21841" s="302">
        <v>1</v>
      </c>
      <c r="T21841" s="302"/>
    </row>
    <row r="21842" spans="19:20" ht="15.75" x14ac:dyDescent="0.2">
      <c r="S21842" s="302">
        <v>1</v>
      </c>
      <c r="T21842" s="302"/>
    </row>
    <row r="21843" spans="19:20" ht="15.75" x14ac:dyDescent="0.2">
      <c r="S21843" s="302">
        <v>1</v>
      </c>
      <c r="T21843" s="302"/>
    </row>
    <row r="21844" spans="19:20" ht="15.75" x14ac:dyDescent="0.2">
      <c r="S21844" s="302">
        <v>1</v>
      </c>
      <c r="T21844" s="302"/>
    </row>
    <row r="21845" spans="19:20" ht="15.75" x14ac:dyDescent="0.2">
      <c r="S21845" s="302">
        <v>1</v>
      </c>
      <c r="T21845" s="302"/>
    </row>
    <row r="21846" spans="19:20" ht="15.75" x14ac:dyDescent="0.2">
      <c r="S21846" s="302">
        <v>1</v>
      </c>
      <c r="T21846" s="302"/>
    </row>
    <row r="21847" spans="19:20" ht="15.75" x14ac:dyDescent="0.2">
      <c r="S21847" s="302">
        <v>1</v>
      </c>
      <c r="T21847" s="302"/>
    </row>
    <row r="21848" spans="19:20" ht="15.75" x14ac:dyDescent="0.2">
      <c r="S21848" s="302">
        <v>1</v>
      </c>
      <c r="T21848" s="302"/>
    </row>
    <row r="21849" spans="19:20" ht="15.75" x14ac:dyDescent="0.2">
      <c r="S21849" s="302">
        <v>1</v>
      </c>
      <c r="T21849" s="302"/>
    </row>
    <row r="21850" spans="19:20" ht="15.75" x14ac:dyDescent="0.2">
      <c r="S21850" s="302">
        <v>1</v>
      </c>
      <c r="T21850" s="302"/>
    </row>
    <row r="21851" spans="19:20" ht="15.75" x14ac:dyDescent="0.2">
      <c r="S21851" s="302">
        <v>1</v>
      </c>
      <c r="T21851" s="302"/>
    </row>
    <row r="21852" spans="19:20" ht="15.75" x14ac:dyDescent="0.2">
      <c r="S21852" s="302">
        <v>1</v>
      </c>
      <c r="T21852" s="302"/>
    </row>
    <row r="21853" spans="19:20" ht="15.75" x14ac:dyDescent="0.2">
      <c r="S21853" s="302">
        <v>1</v>
      </c>
      <c r="T21853" s="302"/>
    </row>
    <row r="21854" spans="19:20" ht="15.75" x14ac:dyDescent="0.2">
      <c r="S21854" s="302">
        <v>1</v>
      </c>
      <c r="T21854" s="302"/>
    </row>
    <row r="21855" spans="19:20" ht="15.75" x14ac:dyDescent="0.2">
      <c r="S21855" s="302">
        <v>1</v>
      </c>
      <c r="T21855" s="302"/>
    </row>
    <row r="21856" spans="19:20" ht="15.75" x14ac:dyDescent="0.2">
      <c r="S21856" s="302">
        <v>1</v>
      </c>
      <c r="T21856" s="302"/>
    </row>
    <row r="21857" spans="19:20" ht="15.75" x14ac:dyDescent="0.2">
      <c r="S21857" s="302">
        <v>1</v>
      </c>
      <c r="T21857" s="302"/>
    </row>
    <row r="21858" spans="19:20" ht="15.75" x14ac:dyDescent="0.2">
      <c r="S21858" s="302">
        <v>1</v>
      </c>
      <c r="T21858" s="302"/>
    </row>
    <row r="21859" spans="19:20" ht="15.75" x14ac:dyDescent="0.2">
      <c r="S21859" s="302">
        <v>1</v>
      </c>
      <c r="T21859" s="302"/>
    </row>
    <row r="21860" spans="19:20" ht="15.75" x14ac:dyDescent="0.2">
      <c r="S21860" s="302">
        <v>1</v>
      </c>
      <c r="T21860" s="302"/>
    </row>
    <row r="21861" spans="19:20" ht="15.75" x14ac:dyDescent="0.2">
      <c r="S21861" s="302">
        <v>1</v>
      </c>
      <c r="T21861" s="302"/>
    </row>
    <row r="21862" spans="19:20" ht="15.75" x14ac:dyDescent="0.2">
      <c r="S21862" s="302">
        <v>1</v>
      </c>
      <c r="T21862" s="302"/>
    </row>
    <row r="21863" spans="19:20" ht="15.75" x14ac:dyDescent="0.2">
      <c r="S21863" s="302">
        <v>1</v>
      </c>
      <c r="T21863" s="302"/>
    </row>
    <row r="21864" spans="19:20" ht="15.75" x14ac:dyDescent="0.2">
      <c r="S21864" s="302">
        <v>1</v>
      </c>
      <c r="T21864" s="302"/>
    </row>
    <row r="21865" spans="19:20" ht="15.75" x14ac:dyDescent="0.2">
      <c r="S21865" s="302">
        <v>1</v>
      </c>
      <c r="T21865" s="302"/>
    </row>
    <row r="21866" spans="19:20" ht="15.75" x14ac:dyDescent="0.2">
      <c r="S21866" s="302">
        <v>1</v>
      </c>
      <c r="T21866" s="302"/>
    </row>
    <row r="21867" spans="19:20" ht="15.75" x14ac:dyDescent="0.2">
      <c r="S21867" s="302">
        <v>1</v>
      </c>
      <c r="T21867" s="302"/>
    </row>
    <row r="21868" spans="19:20" ht="15.75" x14ac:dyDescent="0.2">
      <c r="S21868" s="302">
        <v>1</v>
      </c>
      <c r="T21868" s="302"/>
    </row>
    <row r="21869" spans="19:20" ht="15.75" x14ac:dyDescent="0.2">
      <c r="S21869" s="302">
        <v>1</v>
      </c>
      <c r="T21869" s="302"/>
    </row>
    <row r="21870" spans="19:20" ht="15.75" x14ac:dyDescent="0.2">
      <c r="S21870" s="302">
        <v>1</v>
      </c>
      <c r="T21870" s="302"/>
    </row>
    <row r="21871" spans="19:20" ht="15.75" x14ac:dyDescent="0.2">
      <c r="S21871" s="302">
        <v>1</v>
      </c>
      <c r="T21871" s="302"/>
    </row>
    <row r="21872" spans="19:20" ht="15.75" x14ac:dyDescent="0.2">
      <c r="S21872" s="302">
        <v>1</v>
      </c>
      <c r="T21872" s="302"/>
    </row>
    <row r="21873" spans="19:20" ht="15.75" x14ac:dyDescent="0.2">
      <c r="S21873" s="302">
        <v>1</v>
      </c>
      <c r="T21873" s="302"/>
    </row>
    <row r="21874" spans="19:20" ht="15.75" x14ac:dyDescent="0.2">
      <c r="S21874" s="302">
        <v>1</v>
      </c>
      <c r="T21874" s="302"/>
    </row>
    <row r="21875" spans="19:20" ht="15.75" x14ac:dyDescent="0.2">
      <c r="S21875" s="302">
        <v>1</v>
      </c>
      <c r="T21875" s="302"/>
    </row>
    <row r="21876" spans="19:20" ht="15.75" x14ac:dyDescent="0.2">
      <c r="S21876" s="302">
        <v>1</v>
      </c>
      <c r="T21876" s="302"/>
    </row>
    <row r="21877" spans="19:20" ht="15.75" x14ac:dyDescent="0.2">
      <c r="S21877" s="302">
        <v>1</v>
      </c>
      <c r="T21877" s="302"/>
    </row>
    <row r="21878" spans="19:20" ht="15.75" x14ac:dyDescent="0.2">
      <c r="S21878" s="302">
        <v>1</v>
      </c>
      <c r="T21878" s="302"/>
    </row>
    <row r="21879" spans="19:20" ht="15.75" x14ac:dyDescent="0.2">
      <c r="S21879" s="302">
        <v>1</v>
      </c>
      <c r="T21879" s="302"/>
    </row>
    <row r="21880" spans="19:20" ht="15.75" x14ac:dyDescent="0.2">
      <c r="S21880" s="302">
        <v>1</v>
      </c>
      <c r="T21880" s="302"/>
    </row>
    <row r="21881" spans="19:20" ht="15.75" x14ac:dyDescent="0.2">
      <c r="S21881" s="302">
        <v>1</v>
      </c>
      <c r="T21881" s="302"/>
    </row>
    <row r="21882" spans="19:20" ht="15.75" x14ac:dyDescent="0.2">
      <c r="S21882" s="302">
        <v>1</v>
      </c>
      <c r="T21882" s="302"/>
    </row>
    <row r="21883" spans="19:20" ht="15.75" x14ac:dyDescent="0.2">
      <c r="S21883" s="302">
        <v>1</v>
      </c>
      <c r="T21883" s="302"/>
    </row>
    <row r="21884" spans="19:20" ht="15.75" x14ac:dyDescent="0.2">
      <c r="S21884" s="302">
        <v>1</v>
      </c>
      <c r="T21884" s="302"/>
    </row>
    <row r="21885" spans="19:20" ht="15.75" x14ac:dyDescent="0.2">
      <c r="S21885" s="302">
        <v>1</v>
      </c>
      <c r="T21885" s="302"/>
    </row>
    <row r="21886" spans="19:20" ht="15.75" x14ac:dyDescent="0.2">
      <c r="S21886" s="302">
        <v>1</v>
      </c>
      <c r="T21886" s="302"/>
    </row>
    <row r="21887" spans="19:20" ht="15.75" x14ac:dyDescent="0.2">
      <c r="S21887" s="302">
        <v>1</v>
      </c>
      <c r="T21887" s="302"/>
    </row>
    <row r="21888" spans="19:20" ht="15.75" x14ac:dyDescent="0.2">
      <c r="S21888" s="302">
        <v>1</v>
      </c>
      <c r="T21888" s="302"/>
    </row>
    <row r="21889" spans="19:20" ht="15.75" x14ac:dyDescent="0.2">
      <c r="S21889" s="302">
        <v>1</v>
      </c>
      <c r="T21889" s="302"/>
    </row>
    <row r="21890" spans="19:20" ht="15.75" x14ac:dyDescent="0.2">
      <c r="S21890" s="302">
        <v>1</v>
      </c>
      <c r="T21890" s="302"/>
    </row>
    <row r="21891" spans="19:20" ht="15.75" x14ac:dyDescent="0.2">
      <c r="S21891" s="302">
        <v>1</v>
      </c>
      <c r="T21891" s="302"/>
    </row>
    <row r="21892" spans="19:20" ht="15.75" x14ac:dyDescent="0.2">
      <c r="S21892" s="302">
        <v>1</v>
      </c>
      <c r="T21892" s="302"/>
    </row>
    <row r="21893" spans="19:20" ht="15.75" x14ac:dyDescent="0.2">
      <c r="S21893" s="302">
        <v>1</v>
      </c>
      <c r="T21893" s="302"/>
    </row>
    <row r="21894" spans="19:20" ht="15.75" x14ac:dyDescent="0.2">
      <c r="S21894" s="302">
        <v>1</v>
      </c>
      <c r="T21894" s="302"/>
    </row>
    <row r="21895" spans="19:20" ht="15.75" x14ac:dyDescent="0.2">
      <c r="S21895" s="302">
        <v>1</v>
      </c>
      <c r="T21895" s="302"/>
    </row>
    <row r="21896" spans="19:20" ht="15.75" x14ac:dyDescent="0.2">
      <c r="S21896" s="302">
        <v>1</v>
      </c>
      <c r="T21896" s="302"/>
    </row>
    <row r="21897" spans="19:20" ht="15.75" x14ac:dyDescent="0.2">
      <c r="S21897" s="302">
        <v>1</v>
      </c>
      <c r="T21897" s="302"/>
    </row>
    <row r="21898" spans="19:20" ht="15.75" x14ac:dyDescent="0.2">
      <c r="S21898" s="302">
        <v>1</v>
      </c>
      <c r="T21898" s="302"/>
    </row>
    <row r="21899" spans="19:20" ht="15.75" x14ac:dyDescent="0.2">
      <c r="S21899" s="302">
        <v>1</v>
      </c>
      <c r="T21899" s="302"/>
    </row>
    <row r="21900" spans="19:20" ht="15.75" x14ac:dyDescent="0.2">
      <c r="S21900" s="302">
        <v>1</v>
      </c>
      <c r="T21900" s="302"/>
    </row>
    <row r="21901" spans="19:20" ht="15.75" x14ac:dyDescent="0.2">
      <c r="S21901" s="302">
        <v>1</v>
      </c>
      <c r="T21901" s="302"/>
    </row>
    <row r="21902" spans="19:20" ht="15.75" x14ac:dyDescent="0.2">
      <c r="S21902" s="302">
        <v>1</v>
      </c>
      <c r="T21902" s="302"/>
    </row>
    <row r="21903" spans="19:20" ht="15.75" x14ac:dyDescent="0.2">
      <c r="S21903" s="302">
        <v>1</v>
      </c>
      <c r="T21903" s="302"/>
    </row>
    <row r="21904" spans="19:20" ht="15.75" x14ac:dyDescent="0.2">
      <c r="S21904" s="302">
        <v>1</v>
      </c>
      <c r="T21904" s="302"/>
    </row>
    <row r="21905" spans="19:20" ht="15.75" x14ac:dyDescent="0.2">
      <c r="S21905" s="302">
        <v>1</v>
      </c>
      <c r="T21905" s="302"/>
    </row>
    <row r="21906" spans="19:20" ht="15.75" x14ac:dyDescent="0.2">
      <c r="S21906" s="302">
        <v>1</v>
      </c>
      <c r="T21906" s="302"/>
    </row>
    <row r="21907" spans="19:20" ht="15.75" x14ac:dyDescent="0.2">
      <c r="S21907" s="302">
        <v>1</v>
      </c>
      <c r="T21907" s="302"/>
    </row>
    <row r="21908" spans="19:20" ht="15.75" x14ac:dyDescent="0.2">
      <c r="S21908" s="302">
        <v>1</v>
      </c>
      <c r="T21908" s="302"/>
    </row>
    <row r="21909" spans="19:20" ht="15.75" x14ac:dyDescent="0.2">
      <c r="S21909" s="302">
        <v>1</v>
      </c>
      <c r="T21909" s="302"/>
    </row>
    <row r="21910" spans="19:20" ht="15.75" x14ac:dyDescent="0.2">
      <c r="S21910" s="302">
        <v>1</v>
      </c>
      <c r="T21910" s="302"/>
    </row>
    <row r="21911" spans="19:20" ht="15.75" x14ac:dyDescent="0.2">
      <c r="S21911" s="302">
        <v>1</v>
      </c>
      <c r="T21911" s="302"/>
    </row>
    <row r="21912" spans="19:20" ht="15.75" x14ac:dyDescent="0.2">
      <c r="S21912" s="302">
        <v>1</v>
      </c>
      <c r="T21912" s="302"/>
    </row>
    <row r="21913" spans="19:20" ht="15.75" x14ac:dyDescent="0.2">
      <c r="S21913" s="302">
        <v>1</v>
      </c>
      <c r="T21913" s="302"/>
    </row>
    <row r="21914" spans="19:20" ht="15.75" x14ac:dyDescent="0.2">
      <c r="S21914" s="302">
        <v>1</v>
      </c>
      <c r="T21914" s="302"/>
    </row>
    <row r="21915" spans="19:20" ht="15.75" x14ac:dyDescent="0.2">
      <c r="S21915" s="302">
        <v>1</v>
      </c>
      <c r="T21915" s="302"/>
    </row>
    <row r="21916" spans="19:20" ht="15.75" x14ac:dyDescent="0.2">
      <c r="S21916" s="302">
        <v>1</v>
      </c>
      <c r="T21916" s="302"/>
    </row>
    <row r="21917" spans="19:20" ht="15.75" x14ac:dyDescent="0.2">
      <c r="S21917" s="302">
        <v>1</v>
      </c>
      <c r="T21917" s="302"/>
    </row>
    <row r="21918" spans="19:20" ht="15.75" x14ac:dyDescent="0.2">
      <c r="S21918" s="302">
        <v>1</v>
      </c>
      <c r="T21918" s="302"/>
    </row>
    <row r="21919" spans="19:20" ht="15.75" x14ac:dyDescent="0.2">
      <c r="S21919" s="302">
        <v>1</v>
      </c>
      <c r="T21919" s="302"/>
    </row>
    <row r="21920" spans="19:20" ht="15.75" x14ac:dyDescent="0.2">
      <c r="S21920" s="302">
        <v>1</v>
      </c>
      <c r="T21920" s="302"/>
    </row>
    <row r="21921" spans="19:20" ht="15.75" x14ac:dyDescent="0.2">
      <c r="S21921" s="302">
        <v>1</v>
      </c>
      <c r="T21921" s="302"/>
    </row>
    <row r="21922" spans="19:20" ht="15.75" x14ac:dyDescent="0.2">
      <c r="S21922" s="302">
        <v>1</v>
      </c>
      <c r="T21922" s="302"/>
    </row>
    <row r="21923" spans="19:20" ht="15.75" x14ac:dyDescent="0.2">
      <c r="S21923" s="302">
        <v>1</v>
      </c>
      <c r="T21923" s="302"/>
    </row>
    <row r="21924" spans="19:20" ht="15.75" x14ac:dyDescent="0.2">
      <c r="S21924" s="302">
        <v>1</v>
      </c>
      <c r="T21924" s="302"/>
    </row>
    <row r="21925" spans="19:20" ht="15.75" x14ac:dyDescent="0.2">
      <c r="S21925" s="302">
        <v>1</v>
      </c>
      <c r="T21925" s="302"/>
    </row>
    <row r="21926" spans="19:20" ht="15.75" x14ac:dyDescent="0.2">
      <c r="S21926" s="302">
        <v>1</v>
      </c>
      <c r="T21926" s="302"/>
    </row>
    <row r="21927" spans="19:20" ht="15.75" x14ac:dyDescent="0.2">
      <c r="S21927" s="302">
        <v>1</v>
      </c>
      <c r="T21927" s="302"/>
    </row>
    <row r="21928" spans="19:20" ht="15.75" x14ac:dyDescent="0.2">
      <c r="S21928" s="302">
        <v>1</v>
      </c>
      <c r="T21928" s="302"/>
    </row>
    <row r="21929" spans="19:20" ht="15.75" x14ac:dyDescent="0.2">
      <c r="S21929" s="302">
        <v>1</v>
      </c>
      <c r="T21929" s="302"/>
    </row>
    <row r="21930" spans="19:20" ht="15.75" x14ac:dyDescent="0.2">
      <c r="S21930" s="302">
        <v>1</v>
      </c>
      <c r="T21930" s="302"/>
    </row>
    <row r="21931" spans="19:20" ht="15.75" x14ac:dyDescent="0.2">
      <c r="S21931" s="302">
        <v>1</v>
      </c>
      <c r="T21931" s="302"/>
    </row>
    <row r="21932" spans="19:20" ht="15.75" x14ac:dyDescent="0.2">
      <c r="S21932" s="302">
        <v>1</v>
      </c>
      <c r="T21932" s="302"/>
    </row>
    <row r="21933" spans="19:20" ht="15.75" x14ac:dyDescent="0.2">
      <c r="S21933" s="302">
        <v>1</v>
      </c>
      <c r="T21933" s="302"/>
    </row>
    <row r="21934" spans="19:20" ht="15.75" x14ac:dyDescent="0.2">
      <c r="S21934" s="302">
        <v>1</v>
      </c>
      <c r="T21934" s="302"/>
    </row>
    <row r="21935" spans="19:20" ht="15.75" x14ac:dyDescent="0.2">
      <c r="S21935" s="302">
        <v>1</v>
      </c>
      <c r="T21935" s="302"/>
    </row>
    <row r="21936" spans="19:20" ht="15.75" x14ac:dyDescent="0.2">
      <c r="S21936" s="302">
        <v>1</v>
      </c>
      <c r="T21936" s="302"/>
    </row>
    <row r="21937" spans="19:20" ht="15.75" x14ac:dyDescent="0.2">
      <c r="S21937" s="302">
        <v>1</v>
      </c>
      <c r="T21937" s="302"/>
    </row>
    <row r="21938" spans="19:20" ht="15.75" x14ac:dyDescent="0.2">
      <c r="S21938" s="302">
        <v>1</v>
      </c>
      <c r="T21938" s="302"/>
    </row>
    <row r="21939" spans="19:20" ht="15.75" x14ac:dyDescent="0.2">
      <c r="S21939" s="302">
        <v>1</v>
      </c>
      <c r="T21939" s="302"/>
    </row>
    <row r="21940" spans="19:20" ht="15.75" x14ac:dyDescent="0.2">
      <c r="S21940" s="302">
        <v>1</v>
      </c>
      <c r="T21940" s="302"/>
    </row>
    <row r="21941" spans="19:20" ht="15.75" x14ac:dyDescent="0.2">
      <c r="S21941" s="302">
        <v>1</v>
      </c>
      <c r="T21941" s="302"/>
    </row>
    <row r="21942" spans="19:20" ht="15.75" x14ac:dyDescent="0.2">
      <c r="S21942" s="302">
        <v>1</v>
      </c>
      <c r="T21942" s="302"/>
    </row>
    <row r="21943" spans="19:20" ht="15.75" x14ac:dyDescent="0.2">
      <c r="S21943" s="302">
        <v>1</v>
      </c>
      <c r="T21943" s="302"/>
    </row>
    <row r="21944" spans="19:20" ht="15.75" x14ac:dyDescent="0.2">
      <c r="S21944" s="302">
        <v>1</v>
      </c>
      <c r="T21944" s="302"/>
    </row>
    <row r="21945" spans="19:20" ht="15.75" x14ac:dyDescent="0.2">
      <c r="S21945" s="302">
        <v>1</v>
      </c>
      <c r="T21945" s="302"/>
    </row>
    <row r="21946" spans="19:20" ht="15.75" x14ac:dyDescent="0.2">
      <c r="S21946" s="302">
        <v>1</v>
      </c>
      <c r="T21946" s="302"/>
    </row>
    <row r="21947" spans="19:20" ht="15.75" x14ac:dyDescent="0.2">
      <c r="S21947" s="302">
        <v>1</v>
      </c>
      <c r="T21947" s="302"/>
    </row>
    <row r="21948" spans="19:20" ht="15.75" x14ac:dyDescent="0.2">
      <c r="S21948" s="302">
        <v>1</v>
      </c>
      <c r="T21948" s="302"/>
    </row>
    <row r="21949" spans="19:20" ht="15.75" x14ac:dyDescent="0.2">
      <c r="S21949" s="302">
        <v>1</v>
      </c>
      <c r="T21949" s="302"/>
    </row>
    <row r="21950" spans="19:20" ht="15.75" x14ac:dyDescent="0.2">
      <c r="S21950" s="302">
        <v>1</v>
      </c>
      <c r="T21950" s="302"/>
    </row>
    <row r="21951" spans="19:20" ht="15.75" x14ac:dyDescent="0.2">
      <c r="S21951" s="302">
        <v>1</v>
      </c>
      <c r="T21951" s="302"/>
    </row>
    <row r="21952" spans="19:20" ht="15.75" x14ac:dyDescent="0.2">
      <c r="S21952" s="302">
        <v>1</v>
      </c>
      <c r="T21952" s="302"/>
    </row>
    <row r="21953" spans="19:20" ht="15.75" x14ac:dyDescent="0.2">
      <c r="S21953" s="302">
        <v>1</v>
      </c>
      <c r="T21953" s="302"/>
    </row>
    <row r="21954" spans="19:20" ht="15.75" x14ac:dyDescent="0.2">
      <c r="S21954" s="302">
        <v>1</v>
      </c>
      <c r="T21954" s="302"/>
    </row>
    <row r="21955" spans="19:20" ht="15.75" x14ac:dyDescent="0.2">
      <c r="S21955" s="302">
        <v>1</v>
      </c>
      <c r="T21955" s="302"/>
    </row>
    <row r="21956" spans="19:20" ht="15.75" x14ac:dyDescent="0.2">
      <c r="S21956" s="302">
        <v>1</v>
      </c>
      <c r="T21956" s="302"/>
    </row>
    <row r="21957" spans="19:20" ht="15.75" x14ac:dyDescent="0.2">
      <c r="S21957" s="302">
        <v>1</v>
      </c>
      <c r="T21957" s="302"/>
    </row>
    <row r="21958" spans="19:20" ht="15.75" x14ac:dyDescent="0.2">
      <c r="S21958" s="302">
        <v>1</v>
      </c>
      <c r="T21958" s="302"/>
    </row>
    <row r="21959" spans="19:20" ht="15.75" x14ac:dyDescent="0.2">
      <c r="S21959" s="302">
        <v>1</v>
      </c>
      <c r="T21959" s="302"/>
    </row>
    <row r="21960" spans="19:20" ht="15.75" x14ac:dyDescent="0.2">
      <c r="S21960" s="302">
        <v>1</v>
      </c>
      <c r="T21960" s="302"/>
    </row>
    <row r="21961" spans="19:20" ht="15.75" x14ac:dyDescent="0.2">
      <c r="S21961" s="302">
        <v>1</v>
      </c>
      <c r="T21961" s="302"/>
    </row>
    <row r="21962" spans="19:20" ht="15.75" x14ac:dyDescent="0.2">
      <c r="S21962" s="302">
        <v>1</v>
      </c>
      <c r="T21962" s="302"/>
    </row>
    <row r="21963" spans="19:20" ht="15.75" x14ac:dyDescent="0.2">
      <c r="S21963" s="302">
        <v>1</v>
      </c>
      <c r="T21963" s="302"/>
    </row>
    <row r="21964" spans="19:20" ht="15.75" x14ac:dyDescent="0.2">
      <c r="S21964" s="302">
        <v>1</v>
      </c>
      <c r="T21964" s="302"/>
    </row>
    <row r="21965" spans="19:20" ht="15.75" x14ac:dyDescent="0.2">
      <c r="S21965" s="302">
        <v>1</v>
      </c>
      <c r="T21965" s="302"/>
    </row>
    <row r="21966" spans="19:20" ht="15.75" x14ac:dyDescent="0.2">
      <c r="S21966" s="302">
        <v>1</v>
      </c>
      <c r="T21966" s="302"/>
    </row>
    <row r="21967" spans="19:20" ht="15.75" x14ac:dyDescent="0.2">
      <c r="S21967" s="302">
        <v>1</v>
      </c>
      <c r="T21967" s="302"/>
    </row>
    <row r="21968" spans="19:20" ht="15.75" x14ac:dyDescent="0.2">
      <c r="S21968" s="302">
        <v>1</v>
      </c>
      <c r="T21968" s="302"/>
    </row>
    <row r="21969" spans="19:20" ht="15.75" x14ac:dyDescent="0.2">
      <c r="S21969" s="302">
        <v>1</v>
      </c>
      <c r="T21969" s="302"/>
    </row>
    <row r="21970" spans="19:20" ht="15.75" x14ac:dyDescent="0.2">
      <c r="S21970" s="302">
        <v>1</v>
      </c>
      <c r="T21970" s="302"/>
    </row>
    <row r="21971" spans="19:20" ht="15.75" x14ac:dyDescent="0.2">
      <c r="S21971" s="302">
        <v>1</v>
      </c>
      <c r="T21971" s="302"/>
    </row>
    <row r="21972" spans="19:20" ht="15.75" x14ac:dyDescent="0.2">
      <c r="S21972" s="302">
        <v>1</v>
      </c>
      <c r="T21972" s="302"/>
    </row>
    <row r="21973" spans="19:20" ht="15.75" x14ac:dyDescent="0.2">
      <c r="S21973" s="302">
        <v>1</v>
      </c>
      <c r="T21973" s="302"/>
    </row>
    <row r="21974" spans="19:20" ht="15.75" x14ac:dyDescent="0.2">
      <c r="S21974" s="302">
        <v>1</v>
      </c>
      <c r="T21974" s="302"/>
    </row>
    <row r="21975" spans="19:20" ht="15.75" x14ac:dyDescent="0.2">
      <c r="S21975" s="302">
        <v>1</v>
      </c>
      <c r="T21975" s="302"/>
    </row>
    <row r="21976" spans="19:20" ht="15.75" x14ac:dyDescent="0.2">
      <c r="S21976" s="302">
        <v>1</v>
      </c>
      <c r="T21976" s="302"/>
    </row>
    <row r="21977" spans="19:20" ht="15.75" x14ac:dyDescent="0.2">
      <c r="S21977" s="302">
        <v>1</v>
      </c>
      <c r="T21977" s="302"/>
    </row>
    <row r="21978" spans="19:20" ht="15.75" x14ac:dyDescent="0.2">
      <c r="S21978" s="302">
        <v>1</v>
      </c>
      <c r="T21978" s="302"/>
    </row>
    <row r="21979" spans="19:20" ht="15.75" x14ac:dyDescent="0.2">
      <c r="S21979" s="302">
        <v>1</v>
      </c>
      <c r="T21979" s="302"/>
    </row>
    <row r="21980" spans="19:20" ht="15.75" x14ac:dyDescent="0.2">
      <c r="S21980" s="302">
        <v>1</v>
      </c>
      <c r="T21980" s="302"/>
    </row>
    <row r="21981" spans="19:20" ht="15.75" x14ac:dyDescent="0.2">
      <c r="S21981" s="302">
        <v>1</v>
      </c>
      <c r="T21981" s="302"/>
    </row>
    <row r="21982" spans="19:20" ht="15.75" x14ac:dyDescent="0.2">
      <c r="S21982" s="302">
        <v>1</v>
      </c>
      <c r="T21982" s="302"/>
    </row>
    <row r="21983" spans="19:20" ht="15.75" x14ac:dyDescent="0.2">
      <c r="S21983" s="302">
        <v>1</v>
      </c>
      <c r="T21983" s="302"/>
    </row>
    <row r="21984" spans="19:20" ht="15.75" x14ac:dyDescent="0.2">
      <c r="S21984" s="302">
        <v>1</v>
      </c>
      <c r="T21984" s="302"/>
    </row>
    <row r="21985" spans="19:20" ht="15.75" x14ac:dyDescent="0.2">
      <c r="S21985" s="302">
        <v>1</v>
      </c>
      <c r="T21985" s="302"/>
    </row>
    <row r="21986" spans="19:20" ht="15.75" x14ac:dyDescent="0.2">
      <c r="S21986" s="302">
        <v>1</v>
      </c>
      <c r="T21986" s="302"/>
    </row>
    <row r="21987" spans="19:20" ht="15.75" x14ac:dyDescent="0.2">
      <c r="S21987" s="302">
        <v>1</v>
      </c>
      <c r="T21987" s="302"/>
    </row>
    <row r="21988" spans="19:20" ht="15.75" x14ac:dyDescent="0.2">
      <c r="S21988" s="302">
        <v>1</v>
      </c>
      <c r="T21988" s="302"/>
    </row>
    <row r="21989" spans="19:20" ht="15.75" x14ac:dyDescent="0.2">
      <c r="S21989" s="302">
        <v>1</v>
      </c>
      <c r="T21989" s="302"/>
    </row>
    <row r="21990" spans="19:20" ht="15.75" x14ac:dyDescent="0.2">
      <c r="S21990" s="302">
        <v>1</v>
      </c>
      <c r="T21990" s="302"/>
    </row>
    <row r="21991" spans="19:20" ht="15.75" x14ac:dyDescent="0.2">
      <c r="S21991" s="302">
        <v>1</v>
      </c>
      <c r="T21991" s="302"/>
    </row>
    <row r="21992" spans="19:20" ht="15.75" x14ac:dyDescent="0.2">
      <c r="S21992" s="302">
        <v>1</v>
      </c>
      <c r="T21992" s="302"/>
    </row>
    <row r="21993" spans="19:20" ht="15.75" x14ac:dyDescent="0.2">
      <c r="S21993" s="302">
        <v>1</v>
      </c>
      <c r="T21993" s="302"/>
    </row>
    <row r="21994" spans="19:20" ht="15.75" x14ac:dyDescent="0.2">
      <c r="S21994" s="302">
        <v>1</v>
      </c>
      <c r="T21994" s="302"/>
    </row>
    <row r="21995" spans="19:20" ht="15.75" x14ac:dyDescent="0.2">
      <c r="S21995" s="302">
        <v>1</v>
      </c>
      <c r="T21995" s="302"/>
    </row>
    <row r="21996" spans="19:20" ht="15.75" x14ac:dyDescent="0.2">
      <c r="S21996" s="302">
        <v>1</v>
      </c>
      <c r="T21996" s="302"/>
    </row>
    <row r="21997" spans="19:20" ht="15.75" x14ac:dyDescent="0.2">
      <c r="S21997" s="302">
        <v>1</v>
      </c>
      <c r="T21997" s="302"/>
    </row>
    <row r="21998" spans="19:20" ht="15.75" x14ac:dyDescent="0.2">
      <c r="S21998" s="302">
        <v>1</v>
      </c>
      <c r="T21998" s="302"/>
    </row>
    <row r="21999" spans="19:20" ht="15.75" x14ac:dyDescent="0.2">
      <c r="S21999" s="302">
        <v>1</v>
      </c>
      <c r="T21999" s="302"/>
    </row>
    <row r="22000" spans="19:20" ht="15.75" x14ac:dyDescent="0.2">
      <c r="S22000" s="302">
        <v>1</v>
      </c>
      <c r="T22000" s="302"/>
    </row>
    <row r="22001" spans="19:20" ht="15.75" x14ac:dyDescent="0.2">
      <c r="S22001" s="302">
        <v>1</v>
      </c>
      <c r="T22001" s="302"/>
    </row>
    <row r="22002" spans="19:20" ht="15.75" x14ac:dyDescent="0.2">
      <c r="S22002" s="302">
        <v>1</v>
      </c>
      <c r="T22002" s="302"/>
    </row>
    <row r="22003" spans="19:20" ht="15.75" x14ac:dyDescent="0.2">
      <c r="S22003" s="302">
        <v>1</v>
      </c>
      <c r="T22003" s="302"/>
    </row>
    <row r="22004" spans="19:20" ht="15.75" x14ac:dyDescent="0.2">
      <c r="S22004" s="302">
        <v>1</v>
      </c>
      <c r="T22004" s="302"/>
    </row>
    <row r="22005" spans="19:20" ht="15.75" x14ac:dyDescent="0.2">
      <c r="S22005" s="302">
        <v>1</v>
      </c>
      <c r="T22005" s="302"/>
    </row>
    <row r="22006" spans="19:20" ht="15.75" x14ac:dyDescent="0.2">
      <c r="S22006" s="302">
        <v>1</v>
      </c>
      <c r="T22006" s="302"/>
    </row>
    <row r="22007" spans="19:20" ht="15.75" x14ac:dyDescent="0.2">
      <c r="S22007" s="302">
        <v>1</v>
      </c>
      <c r="T22007" s="302"/>
    </row>
    <row r="22008" spans="19:20" ht="15.75" x14ac:dyDescent="0.2">
      <c r="S22008" s="302">
        <v>1</v>
      </c>
      <c r="T22008" s="302"/>
    </row>
    <row r="22009" spans="19:20" ht="15.75" x14ac:dyDescent="0.2">
      <c r="S22009" s="302">
        <v>1</v>
      </c>
      <c r="T22009" s="302"/>
    </row>
    <row r="22010" spans="19:20" ht="15.75" x14ac:dyDescent="0.2">
      <c r="S22010" s="302">
        <v>1</v>
      </c>
      <c r="T22010" s="302"/>
    </row>
    <row r="22011" spans="19:20" ht="15.75" x14ac:dyDescent="0.2">
      <c r="S22011" s="302">
        <v>1</v>
      </c>
      <c r="T22011" s="302"/>
    </row>
    <row r="22012" spans="19:20" ht="15.75" x14ac:dyDescent="0.2">
      <c r="S22012" s="302">
        <v>1</v>
      </c>
      <c r="T22012" s="302"/>
    </row>
    <row r="22013" spans="19:20" ht="15.75" x14ac:dyDescent="0.2">
      <c r="S22013" s="302">
        <v>1</v>
      </c>
      <c r="T22013" s="302"/>
    </row>
    <row r="22014" spans="19:20" ht="15.75" x14ac:dyDescent="0.2">
      <c r="S22014" s="302">
        <v>1</v>
      </c>
      <c r="T22014" s="302"/>
    </row>
    <row r="22015" spans="19:20" ht="15.75" x14ac:dyDescent="0.2">
      <c r="S22015" s="302">
        <v>1</v>
      </c>
      <c r="T22015" s="302"/>
    </row>
    <row r="22016" spans="19:20" ht="15.75" x14ac:dyDescent="0.2">
      <c r="S22016" s="302">
        <v>1</v>
      </c>
      <c r="T22016" s="302"/>
    </row>
    <row r="22017" spans="19:20" ht="15.75" x14ac:dyDescent="0.2">
      <c r="S22017" s="302">
        <v>1</v>
      </c>
      <c r="T22017" s="302"/>
    </row>
    <row r="22018" spans="19:20" ht="15.75" x14ac:dyDescent="0.2">
      <c r="S22018" s="302">
        <v>1</v>
      </c>
      <c r="T22018" s="302"/>
    </row>
    <row r="22019" spans="19:20" ht="15.75" x14ac:dyDescent="0.2">
      <c r="S22019" s="302">
        <v>1</v>
      </c>
      <c r="T22019" s="302"/>
    </row>
    <row r="22020" spans="19:20" ht="15.75" x14ac:dyDescent="0.2">
      <c r="S22020" s="302">
        <v>1</v>
      </c>
      <c r="T22020" s="302"/>
    </row>
    <row r="22021" spans="19:20" ht="15.75" x14ac:dyDescent="0.2">
      <c r="S22021" s="302">
        <v>1</v>
      </c>
      <c r="T22021" s="302"/>
    </row>
    <row r="22022" spans="19:20" ht="15.75" x14ac:dyDescent="0.2">
      <c r="S22022" s="302">
        <v>1</v>
      </c>
      <c r="T22022" s="302"/>
    </row>
    <row r="22023" spans="19:20" ht="15.75" x14ac:dyDescent="0.2">
      <c r="S22023" s="302">
        <v>1</v>
      </c>
      <c r="T22023" s="302"/>
    </row>
    <row r="22024" spans="19:20" ht="15.75" x14ac:dyDescent="0.2">
      <c r="S22024" s="302">
        <v>1</v>
      </c>
      <c r="T22024" s="302"/>
    </row>
    <row r="22025" spans="19:20" ht="15.75" x14ac:dyDescent="0.2">
      <c r="S22025" s="302">
        <v>1</v>
      </c>
      <c r="T22025" s="302"/>
    </row>
    <row r="22026" spans="19:20" ht="15.75" x14ac:dyDescent="0.2">
      <c r="S22026" s="302">
        <v>1</v>
      </c>
      <c r="T22026" s="302"/>
    </row>
    <row r="22027" spans="19:20" ht="15.75" x14ac:dyDescent="0.2">
      <c r="S22027" s="302">
        <v>1</v>
      </c>
      <c r="T22027" s="302"/>
    </row>
    <row r="22028" spans="19:20" ht="15.75" x14ac:dyDescent="0.2">
      <c r="S22028" s="302">
        <v>1</v>
      </c>
      <c r="T22028" s="302"/>
    </row>
    <row r="22029" spans="19:20" ht="15.75" x14ac:dyDescent="0.2">
      <c r="S22029" s="302">
        <v>1</v>
      </c>
      <c r="T22029" s="302"/>
    </row>
    <row r="22030" spans="19:20" ht="15.75" x14ac:dyDescent="0.2">
      <c r="S22030" s="302">
        <v>1</v>
      </c>
      <c r="T22030" s="302"/>
    </row>
    <row r="22031" spans="19:20" ht="15.75" x14ac:dyDescent="0.2">
      <c r="S22031" s="302">
        <v>1</v>
      </c>
      <c r="T22031" s="302"/>
    </row>
    <row r="22032" spans="19:20" ht="15.75" x14ac:dyDescent="0.2">
      <c r="S22032" s="302">
        <v>1</v>
      </c>
      <c r="T22032" s="302"/>
    </row>
    <row r="22033" spans="19:20" ht="15.75" x14ac:dyDescent="0.2">
      <c r="S22033" s="302">
        <v>1</v>
      </c>
      <c r="T22033" s="302"/>
    </row>
    <row r="22034" spans="19:20" ht="15.75" x14ac:dyDescent="0.2">
      <c r="S22034" s="302">
        <v>1</v>
      </c>
      <c r="T22034" s="302"/>
    </row>
    <row r="22035" spans="19:20" ht="15.75" x14ac:dyDescent="0.2">
      <c r="S22035" s="302">
        <v>1</v>
      </c>
      <c r="T22035" s="302"/>
    </row>
    <row r="22036" spans="19:20" ht="15.75" x14ac:dyDescent="0.2">
      <c r="S22036" s="302">
        <v>1</v>
      </c>
      <c r="T22036" s="302"/>
    </row>
    <row r="22037" spans="19:20" ht="15.75" x14ac:dyDescent="0.2">
      <c r="S22037" s="302">
        <v>1</v>
      </c>
      <c r="T22037" s="302"/>
    </row>
    <row r="22038" spans="19:20" ht="15.75" x14ac:dyDescent="0.2">
      <c r="S22038" s="302">
        <v>1</v>
      </c>
      <c r="T22038" s="302"/>
    </row>
    <row r="22039" spans="19:20" ht="15.75" x14ac:dyDescent="0.2">
      <c r="S22039" s="302">
        <v>1</v>
      </c>
      <c r="T22039" s="302"/>
    </row>
    <row r="22040" spans="19:20" ht="15.75" x14ac:dyDescent="0.2">
      <c r="S22040" s="302">
        <v>1</v>
      </c>
      <c r="T22040" s="302"/>
    </row>
    <row r="22041" spans="19:20" ht="15.75" x14ac:dyDescent="0.2">
      <c r="S22041" s="302">
        <v>1</v>
      </c>
      <c r="T22041" s="302"/>
    </row>
    <row r="22042" spans="19:20" ht="15.75" x14ac:dyDescent="0.2">
      <c r="S22042" s="302">
        <v>1</v>
      </c>
      <c r="T22042" s="302"/>
    </row>
    <row r="22043" spans="19:20" ht="15.75" x14ac:dyDescent="0.2">
      <c r="S22043" s="302">
        <v>1</v>
      </c>
      <c r="T22043" s="302"/>
    </row>
    <row r="22044" spans="19:20" ht="15.75" x14ac:dyDescent="0.2">
      <c r="S22044" s="302">
        <v>1</v>
      </c>
      <c r="T22044" s="302"/>
    </row>
    <row r="22045" spans="19:20" ht="15.75" x14ac:dyDescent="0.2">
      <c r="S22045" s="302">
        <v>1</v>
      </c>
      <c r="T22045" s="302"/>
    </row>
    <row r="22046" spans="19:20" ht="15.75" x14ac:dyDescent="0.2">
      <c r="S22046" s="302">
        <v>1</v>
      </c>
      <c r="T22046" s="302"/>
    </row>
    <row r="22047" spans="19:20" ht="15.75" x14ac:dyDescent="0.2">
      <c r="S22047" s="302">
        <v>1</v>
      </c>
      <c r="T22047" s="302"/>
    </row>
    <row r="22048" spans="19:20" ht="15.75" x14ac:dyDescent="0.2">
      <c r="S22048" s="302">
        <v>1</v>
      </c>
      <c r="T22048" s="302"/>
    </row>
    <row r="22049" spans="19:20" ht="15.75" x14ac:dyDescent="0.2">
      <c r="S22049" s="302">
        <v>1</v>
      </c>
      <c r="T22049" s="302"/>
    </row>
    <row r="22050" spans="19:20" ht="15.75" x14ac:dyDescent="0.2">
      <c r="S22050" s="302">
        <v>1</v>
      </c>
      <c r="T22050" s="302"/>
    </row>
    <row r="22051" spans="19:20" ht="15.75" x14ac:dyDescent="0.2">
      <c r="S22051" s="302">
        <v>1</v>
      </c>
      <c r="T22051" s="302"/>
    </row>
    <row r="22052" spans="19:20" ht="15.75" x14ac:dyDescent="0.2">
      <c r="S22052" s="302">
        <v>1</v>
      </c>
      <c r="T22052" s="302"/>
    </row>
    <row r="22053" spans="19:20" ht="15.75" x14ac:dyDescent="0.2">
      <c r="S22053" s="302">
        <v>1</v>
      </c>
      <c r="T22053" s="302"/>
    </row>
    <row r="22054" spans="19:20" ht="15.75" x14ac:dyDescent="0.2">
      <c r="S22054" s="302">
        <v>1</v>
      </c>
      <c r="T22054" s="302"/>
    </row>
    <row r="22055" spans="19:20" ht="15.75" x14ac:dyDescent="0.2">
      <c r="S22055" s="302">
        <v>1</v>
      </c>
      <c r="T22055" s="302"/>
    </row>
    <row r="22056" spans="19:20" ht="15.75" x14ac:dyDescent="0.2">
      <c r="S22056" s="302">
        <v>1</v>
      </c>
      <c r="T22056" s="302"/>
    </row>
    <row r="22057" spans="19:20" ht="15.75" x14ac:dyDescent="0.2">
      <c r="S22057" s="302">
        <v>1</v>
      </c>
      <c r="T22057" s="302"/>
    </row>
    <row r="22058" spans="19:20" ht="15.75" x14ac:dyDescent="0.2">
      <c r="S22058" s="302">
        <v>1</v>
      </c>
      <c r="T22058" s="302"/>
    </row>
    <row r="22059" spans="19:20" ht="15.75" x14ac:dyDescent="0.2">
      <c r="S22059" s="302">
        <v>1</v>
      </c>
      <c r="T22059" s="302"/>
    </row>
    <row r="22060" spans="19:20" ht="15.75" x14ac:dyDescent="0.2">
      <c r="S22060" s="302">
        <v>1</v>
      </c>
      <c r="T22060" s="302"/>
    </row>
    <row r="22061" spans="19:20" ht="15.75" x14ac:dyDescent="0.2">
      <c r="S22061" s="302">
        <v>1</v>
      </c>
      <c r="T22061" s="302"/>
    </row>
    <row r="22062" spans="19:20" ht="15.75" x14ac:dyDescent="0.2">
      <c r="S22062" s="302">
        <v>1</v>
      </c>
      <c r="T22062" s="302"/>
    </row>
    <row r="22063" spans="19:20" ht="15.75" x14ac:dyDescent="0.2">
      <c r="S22063" s="302">
        <v>1</v>
      </c>
      <c r="T22063" s="302"/>
    </row>
    <row r="22064" spans="19:20" ht="15.75" x14ac:dyDescent="0.2">
      <c r="S22064" s="302">
        <v>1</v>
      </c>
      <c r="T22064" s="302"/>
    </row>
    <row r="22065" spans="19:20" ht="15.75" x14ac:dyDescent="0.2">
      <c r="S22065" s="302">
        <v>1</v>
      </c>
      <c r="T22065" s="302"/>
    </row>
    <row r="22066" spans="19:20" ht="15.75" x14ac:dyDescent="0.2">
      <c r="S22066" s="302">
        <v>1</v>
      </c>
      <c r="T22066" s="302"/>
    </row>
    <row r="22067" spans="19:20" ht="15.75" x14ac:dyDescent="0.2">
      <c r="S22067" s="302">
        <v>1</v>
      </c>
      <c r="T22067" s="302"/>
    </row>
    <row r="22068" spans="19:20" ht="15.75" x14ac:dyDescent="0.2">
      <c r="S22068" s="302">
        <v>1</v>
      </c>
      <c r="T22068" s="302"/>
    </row>
    <row r="22069" spans="19:20" ht="15.75" x14ac:dyDescent="0.2">
      <c r="S22069" s="302">
        <v>1</v>
      </c>
      <c r="T22069" s="302"/>
    </row>
    <row r="22070" spans="19:20" ht="15.75" x14ac:dyDescent="0.2">
      <c r="S22070" s="302">
        <v>1</v>
      </c>
      <c r="T22070" s="302"/>
    </row>
    <row r="22071" spans="19:20" ht="15.75" x14ac:dyDescent="0.2">
      <c r="S22071" s="302">
        <v>1</v>
      </c>
      <c r="T22071" s="302"/>
    </row>
    <row r="22072" spans="19:20" ht="15.75" x14ac:dyDescent="0.2">
      <c r="S22072" s="302">
        <v>1</v>
      </c>
      <c r="T22072" s="302"/>
    </row>
    <row r="22073" spans="19:20" ht="15.75" x14ac:dyDescent="0.2">
      <c r="S22073" s="302">
        <v>1</v>
      </c>
      <c r="T22073" s="302"/>
    </row>
    <row r="22074" spans="19:20" ht="15.75" x14ac:dyDescent="0.2">
      <c r="S22074" s="302">
        <v>1</v>
      </c>
      <c r="T22074" s="302"/>
    </row>
    <row r="22075" spans="19:20" ht="15.75" x14ac:dyDescent="0.2">
      <c r="S22075" s="302">
        <v>1</v>
      </c>
      <c r="T22075" s="302"/>
    </row>
    <row r="22076" spans="19:20" ht="15.75" x14ac:dyDescent="0.2">
      <c r="S22076" s="302">
        <v>1</v>
      </c>
      <c r="T22076" s="302"/>
    </row>
    <row r="22077" spans="19:20" ht="15.75" x14ac:dyDescent="0.2">
      <c r="S22077" s="302">
        <v>1</v>
      </c>
      <c r="T22077" s="302"/>
    </row>
    <row r="22078" spans="19:20" ht="15.75" x14ac:dyDescent="0.2">
      <c r="S22078" s="302">
        <v>1</v>
      </c>
      <c r="T22078" s="302"/>
    </row>
    <row r="22079" spans="19:20" ht="15.75" x14ac:dyDescent="0.2">
      <c r="S22079" s="302">
        <v>1</v>
      </c>
      <c r="T22079" s="302"/>
    </row>
    <row r="22080" spans="19:20" ht="15.75" x14ac:dyDescent="0.2">
      <c r="S22080" s="302">
        <v>1</v>
      </c>
      <c r="T22080" s="302"/>
    </row>
    <row r="22081" spans="19:20" ht="15.75" x14ac:dyDescent="0.2">
      <c r="S22081" s="302">
        <v>1</v>
      </c>
      <c r="T22081" s="302"/>
    </row>
    <row r="22082" spans="19:20" ht="15.75" x14ac:dyDescent="0.2">
      <c r="S22082" s="302">
        <v>1</v>
      </c>
      <c r="T22082" s="302"/>
    </row>
    <row r="22083" spans="19:20" ht="15.75" x14ac:dyDescent="0.2">
      <c r="S22083" s="302">
        <v>1</v>
      </c>
      <c r="T22083" s="302"/>
    </row>
    <row r="22084" spans="19:20" ht="15.75" x14ac:dyDescent="0.2">
      <c r="S22084" s="302">
        <v>1</v>
      </c>
      <c r="T22084" s="302"/>
    </row>
    <row r="22085" spans="19:20" ht="15.75" x14ac:dyDescent="0.2">
      <c r="S22085" s="302">
        <v>1</v>
      </c>
      <c r="T22085" s="302"/>
    </row>
    <row r="22086" spans="19:20" ht="15.75" x14ac:dyDescent="0.2">
      <c r="S22086" s="302">
        <v>1</v>
      </c>
      <c r="T22086" s="302"/>
    </row>
    <row r="22087" spans="19:20" ht="15.75" x14ac:dyDescent="0.2">
      <c r="S22087" s="302">
        <v>1</v>
      </c>
      <c r="T22087" s="302"/>
    </row>
    <row r="22088" spans="19:20" ht="15.75" x14ac:dyDescent="0.2">
      <c r="S22088" s="302">
        <v>1</v>
      </c>
      <c r="T22088" s="302"/>
    </row>
    <row r="22089" spans="19:20" ht="15.75" x14ac:dyDescent="0.2">
      <c r="S22089" s="302">
        <v>1</v>
      </c>
      <c r="T22089" s="302"/>
    </row>
    <row r="22090" spans="19:20" ht="15.75" x14ac:dyDescent="0.2">
      <c r="S22090" s="302">
        <v>1</v>
      </c>
      <c r="T22090" s="302"/>
    </row>
    <row r="22091" spans="19:20" ht="15.75" x14ac:dyDescent="0.2">
      <c r="S22091" s="302">
        <v>1</v>
      </c>
      <c r="T22091" s="302"/>
    </row>
    <row r="22092" spans="19:20" ht="15.75" x14ac:dyDescent="0.2">
      <c r="S22092" s="302">
        <v>1</v>
      </c>
      <c r="T22092" s="302"/>
    </row>
    <row r="22093" spans="19:20" ht="15.75" x14ac:dyDescent="0.2">
      <c r="S22093" s="302">
        <v>1</v>
      </c>
      <c r="T22093" s="302"/>
    </row>
    <row r="22094" spans="19:20" ht="15.75" x14ac:dyDescent="0.2">
      <c r="S22094" s="302">
        <v>1</v>
      </c>
      <c r="T22094" s="302"/>
    </row>
    <row r="22095" spans="19:20" ht="15.75" x14ac:dyDescent="0.2">
      <c r="S22095" s="302">
        <v>1</v>
      </c>
      <c r="T22095" s="302"/>
    </row>
    <row r="22096" spans="19:20" ht="15.75" x14ac:dyDescent="0.2">
      <c r="S22096" s="302">
        <v>1</v>
      </c>
      <c r="T22096" s="302"/>
    </row>
    <row r="22097" spans="19:20" ht="15.75" x14ac:dyDescent="0.2">
      <c r="S22097" s="302">
        <v>1</v>
      </c>
      <c r="T22097" s="302"/>
    </row>
    <row r="22098" spans="19:20" ht="15.75" x14ac:dyDescent="0.2">
      <c r="S22098" s="302">
        <v>1</v>
      </c>
      <c r="T22098" s="302"/>
    </row>
    <row r="22099" spans="19:20" ht="15.75" x14ac:dyDescent="0.2">
      <c r="S22099" s="302">
        <v>1</v>
      </c>
      <c r="T22099" s="302"/>
    </row>
    <row r="22100" spans="19:20" ht="15.75" x14ac:dyDescent="0.2">
      <c r="S22100" s="302">
        <v>1</v>
      </c>
      <c r="T22100" s="302"/>
    </row>
    <row r="22101" spans="19:20" ht="15.75" x14ac:dyDescent="0.2">
      <c r="S22101" s="302">
        <v>1</v>
      </c>
      <c r="T22101" s="302"/>
    </row>
    <row r="22102" spans="19:20" ht="15.75" x14ac:dyDescent="0.2">
      <c r="S22102" s="302">
        <v>1</v>
      </c>
      <c r="T22102" s="302"/>
    </row>
    <row r="22103" spans="19:20" ht="15.75" x14ac:dyDescent="0.2">
      <c r="S22103" s="302">
        <v>1</v>
      </c>
      <c r="T22103" s="302"/>
    </row>
    <row r="22104" spans="19:20" ht="15.75" x14ac:dyDescent="0.2">
      <c r="S22104" s="302">
        <v>1</v>
      </c>
      <c r="T22104" s="302"/>
    </row>
    <row r="22105" spans="19:20" ht="15.75" x14ac:dyDescent="0.2">
      <c r="S22105" s="302">
        <v>1</v>
      </c>
      <c r="T22105" s="302"/>
    </row>
    <row r="22106" spans="19:20" ht="15.75" x14ac:dyDescent="0.2">
      <c r="S22106" s="302">
        <v>1</v>
      </c>
      <c r="T22106" s="302"/>
    </row>
    <row r="22107" spans="19:20" ht="15.75" x14ac:dyDescent="0.2">
      <c r="S22107" s="302">
        <v>1</v>
      </c>
      <c r="T22107" s="302"/>
    </row>
    <row r="22108" spans="19:20" ht="15.75" x14ac:dyDescent="0.2">
      <c r="S22108" s="302">
        <v>1</v>
      </c>
      <c r="T22108" s="302"/>
    </row>
    <row r="22109" spans="19:20" ht="15.75" x14ac:dyDescent="0.2">
      <c r="S22109" s="302">
        <v>1</v>
      </c>
      <c r="T22109" s="302"/>
    </row>
    <row r="22110" spans="19:20" ht="15.75" x14ac:dyDescent="0.2">
      <c r="S22110" s="302">
        <v>1</v>
      </c>
      <c r="T22110" s="302"/>
    </row>
    <row r="22111" spans="19:20" ht="15.75" x14ac:dyDescent="0.2">
      <c r="S22111" s="302">
        <v>1</v>
      </c>
      <c r="T22111" s="302"/>
    </row>
    <row r="22112" spans="19:20" ht="15.75" x14ac:dyDescent="0.2">
      <c r="S22112" s="302">
        <v>1</v>
      </c>
      <c r="T22112" s="302"/>
    </row>
    <row r="22113" spans="19:20" ht="15.75" x14ac:dyDescent="0.2">
      <c r="S22113" s="302">
        <v>1</v>
      </c>
      <c r="T22113" s="302"/>
    </row>
    <row r="22114" spans="19:20" ht="15.75" x14ac:dyDescent="0.2">
      <c r="S22114" s="302">
        <v>1</v>
      </c>
      <c r="T22114" s="302"/>
    </row>
    <row r="22115" spans="19:20" ht="15.75" x14ac:dyDescent="0.2">
      <c r="S22115" s="302">
        <v>1</v>
      </c>
      <c r="T22115" s="302"/>
    </row>
    <row r="22116" spans="19:20" ht="15.75" x14ac:dyDescent="0.2">
      <c r="S22116" s="302">
        <v>1</v>
      </c>
      <c r="T22116" s="302"/>
    </row>
    <row r="22117" spans="19:20" ht="15.75" x14ac:dyDescent="0.2">
      <c r="S22117" s="302">
        <v>1</v>
      </c>
      <c r="T22117" s="302"/>
    </row>
    <row r="22118" spans="19:20" ht="15.75" x14ac:dyDescent="0.2">
      <c r="S22118" s="302">
        <v>1</v>
      </c>
      <c r="T22118" s="302"/>
    </row>
    <row r="22119" spans="19:20" ht="15.75" x14ac:dyDescent="0.2">
      <c r="S22119" s="302">
        <v>1</v>
      </c>
      <c r="T22119" s="302"/>
    </row>
    <row r="22120" spans="19:20" ht="15.75" x14ac:dyDescent="0.2">
      <c r="S22120" s="302">
        <v>1</v>
      </c>
      <c r="T22120" s="302"/>
    </row>
    <row r="22121" spans="19:20" ht="15.75" x14ac:dyDescent="0.2">
      <c r="S22121" s="302">
        <v>1</v>
      </c>
      <c r="T22121" s="302"/>
    </row>
    <row r="22122" spans="19:20" ht="15.75" x14ac:dyDescent="0.2">
      <c r="S22122" s="302">
        <v>1</v>
      </c>
      <c r="T22122" s="302"/>
    </row>
    <row r="22123" spans="19:20" ht="15.75" x14ac:dyDescent="0.2">
      <c r="S22123" s="302">
        <v>1</v>
      </c>
      <c r="T22123" s="302"/>
    </row>
    <row r="22124" spans="19:20" ht="15.75" x14ac:dyDescent="0.2">
      <c r="S22124" s="302">
        <v>1</v>
      </c>
      <c r="T22124" s="302"/>
    </row>
    <row r="22125" spans="19:20" ht="15.75" x14ac:dyDescent="0.2">
      <c r="S22125" s="302">
        <v>1</v>
      </c>
      <c r="T22125" s="302"/>
    </row>
    <row r="22126" spans="19:20" ht="15.75" x14ac:dyDescent="0.2">
      <c r="S22126" s="302">
        <v>1</v>
      </c>
      <c r="T22126" s="302"/>
    </row>
    <row r="22127" spans="19:20" ht="15.75" x14ac:dyDescent="0.2">
      <c r="S22127" s="302">
        <v>1</v>
      </c>
      <c r="T22127" s="302"/>
    </row>
    <row r="22128" spans="19:20" ht="15.75" x14ac:dyDescent="0.2">
      <c r="S22128" s="302">
        <v>1</v>
      </c>
      <c r="T22128" s="302"/>
    </row>
    <row r="22129" spans="19:20" ht="15.75" x14ac:dyDescent="0.2">
      <c r="S22129" s="302">
        <v>1</v>
      </c>
      <c r="T22129" s="302"/>
    </row>
    <row r="22130" spans="19:20" ht="15.75" x14ac:dyDescent="0.2">
      <c r="S22130" s="302">
        <v>1</v>
      </c>
      <c r="T22130" s="302"/>
    </row>
    <row r="22131" spans="19:20" ht="15.75" x14ac:dyDescent="0.2">
      <c r="S22131" s="302">
        <v>1</v>
      </c>
      <c r="T22131" s="302"/>
    </row>
    <row r="22132" spans="19:20" ht="15.75" x14ac:dyDescent="0.2">
      <c r="S22132" s="302">
        <v>1</v>
      </c>
      <c r="T22132" s="302"/>
    </row>
    <row r="22133" spans="19:20" ht="15.75" x14ac:dyDescent="0.2">
      <c r="S22133" s="302">
        <v>1</v>
      </c>
      <c r="T22133" s="302"/>
    </row>
    <row r="22134" spans="19:20" ht="15.75" x14ac:dyDescent="0.2">
      <c r="S22134" s="302">
        <v>1</v>
      </c>
      <c r="T22134" s="302"/>
    </row>
    <row r="22135" spans="19:20" ht="15.75" x14ac:dyDescent="0.2">
      <c r="S22135" s="302">
        <v>1</v>
      </c>
      <c r="T22135" s="302"/>
    </row>
    <row r="22136" spans="19:20" ht="15.75" x14ac:dyDescent="0.2">
      <c r="S22136" s="302">
        <v>1</v>
      </c>
      <c r="T22136" s="302"/>
    </row>
    <row r="22137" spans="19:20" ht="15.75" x14ac:dyDescent="0.2">
      <c r="S22137" s="302">
        <v>1</v>
      </c>
      <c r="T22137" s="302"/>
    </row>
    <row r="22138" spans="19:20" ht="15.75" x14ac:dyDescent="0.2">
      <c r="S22138" s="302">
        <v>1</v>
      </c>
      <c r="T22138" s="302"/>
    </row>
    <row r="22139" spans="19:20" ht="15.75" x14ac:dyDescent="0.2">
      <c r="S22139" s="302">
        <v>1</v>
      </c>
      <c r="T22139" s="302"/>
    </row>
    <row r="22140" spans="19:20" ht="15.75" x14ac:dyDescent="0.2">
      <c r="S22140" s="302">
        <v>1</v>
      </c>
      <c r="T22140" s="302"/>
    </row>
    <row r="22141" spans="19:20" ht="15.75" x14ac:dyDescent="0.2">
      <c r="S22141" s="302">
        <v>1</v>
      </c>
      <c r="T22141" s="302"/>
    </row>
    <row r="22142" spans="19:20" ht="15.75" x14ac:dyDescent="0.2">
      <c r="S22142" s="302">
        <v>1</v>
      </c>
      <c r="T22142" s="302"/>
    </row>
    <row r="22143" spans="19:20" ht="15.75" x14ac:dyDescent="0.2">
      <c r="S22143" s="302">
        <v>1</v>
      </c>
      <c r="T22143" s="302"/>
    </row>
    <row r="22144" spans="19:20" ht="15.75" x14ac:dyDescent="0.2">
      <c r="S22144" s="302">
        <v>1</v>
      </c>
      <c r="T22144" s="302"/>
    </row>
    <row r="22145" spans="19:20" ht="15.75" x14ac:dyDescent="0.2">
      <c r="S22145" s="302">
        <v>1</v>
      </c>
      <c r="T22145" s="302"/>
    </row>
    <row r="22146" spans="19:20" ht="15.75" x14ac:dyDescent="0.2">
      <c r="S22146" s="302">
        <v>1</v>
      </c>
      <c r="T22146" s="302"/>
    </row>
    <row r="22147" spans="19:20" ht="15.75" x14ac:dyDescent="0.2">
      <c r="S22147" s="302">
        <v>1</v>
      </c>
      <c r="T22147" s="302"/>
    </row>
    <row r="22148" spans="19:20" ht="15.75" x14ac:dyDescent="0.2">
      <c r="S22148" s="302">
        <v>1</v>
      </c>
      <c r="T22148" s="302"/>
    </row>
    <row r="22149" spans="19:20" ht="15.75" x14ac:dyDescent="0.2">
      <c r="S22149" s="302">
        <v>1</v>
      </c>
      <c r="T22149" s="302"/>
    </row>
    <row r="22150" spans="19:20" ht="15.75" x14ac:dyDescent="0.2">
      <c r="S22150" s="302">
        <v>1</v>
      </c>
      <c r="T22150" s="302"/>
    </row>
    <row r="22151" spans="19:20" ht="15.75" x14ac:dyDescent="0.2">
      <c r="S22151" s="302">
        <v>1</v>
      </c>
      <c r="T22151" s="302"/>
    </row>
    <row r="22152" spans="19:20" ht="15.75" x14ac:dyDescent="0.2">
      <c r="S22152" s="302">
        <v>1</v>
      </c>
      <c r="T22152" s="302"/>
    </row>
    <row r="22153" spans="19:20" ht="15.75" x14ac:dyDescent="0.2">
      <c r="S22153" s="302">
        <v>1</v>
      </c>
      <c r="T22153" s="302"/>
    </row>
    <row r="22154" spans="19:20" ht="15.75" x14ac:dyDescent="0.2">
      <c r="S22154" s="302">
        <v>1</v>
      </c>
      <c r="T22154" s="302"/>
    </row>
    <row r="22155" spans="19:20" ht="15.75" x14ac:dyDescent="0.2">
      <c r="S22155" s="302">
        <v>1</v>
      </c>
      <c r="T22155" s="302"/>
    </row>
    <row r="22156" spans="19:20" ht="15.75" x14ac:dyDescent="0.2">
      <c r="S22156" s="302">
        <v>1</v>
      </c>
      <c r="T22156" s="302"/>
    </row>
    <row r="22157" spans="19:20" ht="15.75" x14ac:dyDescent="0.2">
      <c r="S22157" s="302">
        <v>1</v>
      </c>
      <c r="T22157" s="302"/>
    </row>
    <row r="22158" spans="19:20" ht="15.75" x14ac:dyDescent="0.2">
      <c r="S22158" s="302">
        <v>1</v>
      </c>
      <c r="T22158" s="302"/>
    </row>
    <row r="22159" spans="19:20" ht="15.75" x14ac:dyDescent="0.2">
      <c r="S22159" s="302">
        <v>1</v>
      </c>
      <c r="T22159" s="302"/>
    </row>
    <row r="22160" spans="19:20" ht="15.75" x14ac:dyDescent="0.2">
      <c r="S22160" s="302">
        <v>1</v>
      </c>
      <c r="T22160" s="302"/>
    </row>
    <row r="22161" spans="19:20" ht="15.75" x14ac:dyDescent="0.2">
      <c r="S22161" s="302">
        <v>1</v>
      </c>
      <c r="T22161" s="302"/>
    </row>
    <row r="22162" spans="19:20" ht="15.75" x14ac:dyDescent="0.2">
      <c r="S22162" s="302">
        <v>1</v>
      </c>
      <c r="T22162" s="302"/>
    </row>
    <row r="22163" spans="19:20" ht="15.75" x14ac:dyDescent="0.2">
      <c r="S22163" s="302">
        <v>1</v>
      </c>
      <c r="T22163" s="302"/>
    </row>
    <row r="22164" spans="19:20" ht="15.75" x14ac:dyDescent="0.2">
      <c r="S22164" s="302">
        <v>1</v>
      </c>
      <c r="T22164" s="302"/>
    </row>
    <row r="22165" spans="19:20" ht="15.75" x14ac:dyDescent="0.2">
      <c r="S22165" s="302">
        <v>1</v>
      </c>
      <c r="T22165" s="302"/>
    </row>
    <row r="22166" spans="19:20" ht="15.75" x14ac:dyDescent="0.2">
      <c r="S22166" s="302">
        <v>1</v>
      </c>
      <c r="T22166" s="302"/>
    </row>
    <row r="22167" spans="19:20" ht="15.75" x14ac:dyDescent="0.2">
      <c r="S22167" s="302">
        <v>1</v>
      </c>
      <c r="T22167" s="302"/>
    </row>
    <row r="22168" spans="19:20" ht="15.75" x14ac:dyDescent="0.2">
      <c r="S22168" s="302">
        <v>1</v>
      </c>
      <c r="T22168" s="302"/>
    </row>
    <row r="22169" spans="19:20" ht="15.75" x14ac:dyDescent="0.2">
      <c r="S22169" s="302">
        <v>1</v>
      </c>
      <c r="T22169" s="302"/>
    </row>
    <row r="22170" spans="19:20" ht="15.75" x14ac:dyDescent="0.2">
      <c r="S22170" s="302">
        <v>1</v>
      </c>
      <c r="T22170" s="302"/>
    </row>
    <row r="22171" spans="19:20" ht="15.75" x14ac:dyDescent="0.2">
      <c r="S22171" s="302">
        <v>1</v>
      </c>
      <c r="T22171" s="302"/>
    </row>
    <row r="22172" spans="19:20" ht="15.75" x14ac:dyDescent="0.2">
      <c r="S22172" s="302">
        <v>1</v>
      </c>
      <c r="T22172" s="302"/>
    </row>
    <row r="22173" spans="19:20" ht="15.75" x14ac:dyDescent="0.2">
      <c r="S22173" s="302">
        <v>1</v>
      </c>
      <c r="T22173" s="302"/>
    </row>
    <row r="22174" spans="19:20" ht="15.75" x14ac:dyDescent="0.2">
      <c r="S22174" s="302">
        <v>1</v>
      </c>
      <c r="T22174" s="302"/>
    </row>
    <row r="22175" spans="19:20" ht="15.75" x14ac:dyDescent="0.2">
      <c r="S22175" s="302">
        <v>1</v>
      </c>
      <c r="T22175" s="302"/>
    </row>
    <row r="22176" spans="19:20" ht="15.75" x14ac:dyDescent="0.2">
      <c r="S22176" s="302">
        <v>1</v>
      </c>
      <c r="T22176" s="302"/>
    </row>
    <row r="22177" spans="19:20" ht="15.75" x14ac:dyDescent="0.2">
      <c r="S22177" s="302">
        <v>1</v>
      </c>
      <c r="T22177" s="302"/>
    </row>
    <row r="22178" spans="19:20" ht="15.75" x14ac:dyDescent="0.2">
      <c r="S22178" s="302">
        <v>1</v>
      </c>
      <c r="T22178" s="302"/>
    </row>
    <row r="22179" spans="19:20" ht="15.75" x14ac:dyDescent="0.2">
      <c r="S22179" s="302">
        <v>1</v>
      </c>
      <c r="T22179" s="302"/>
    </row>
    <row r="22180" spans="19:20" ht="15.75" x14ac:dyDescent="0.2">
      <c r="S22180" s="302">
        <v>1</v>
      </c>
      <c r="T22180" s="302"/>
    </row>
    <row r="22181" spans="19:20" ht="15.75" x14ac:dyDescent="0.2">
      <c r="S22181" s="302">
        <v>1</v>
      </c>
      <c r="T22181" s="302"/>
    </row>
    <row r="22182" spans="19:20" ht="15.75" x14ac:dyDescent="0.2">
      <c r="S22182" s="302">
        <v>1</v>
      </c>
      <c r="T22182" s="302"/>
    </row>
    <row r="22183" spans="19:20" ht="15.75" x14ac:dyDescent="0.2">
      <c r="S22183" s="302">
        <v>1</v>
      </c>
      <c r="T22183" s="302"/>
    </row>
    <row r="22184" spans="19:20" ht="15.75" x14ac:dyDescent="0.2">
      <c r="S22184" s="302">
        <v>1</v>
      </c>
      <c r="T22184" s="302"/>
    </row>
    <row r="22185" spans="19:20" ht="15.75" x14ac:dyDescent="0.2">
      <c r="S22185" s="302">
        <v>1</v>
      </c>
      <c r="T22185" s="302"/>
    </row>
    <row r="22186" spans="19:20" ht="15.75" x14ac:dyDescent="0.2">
      <c r="S22186" s="302">
        <v>1</v>
      </c>
      <c r="T22186" s="302"/>
    </row>
    <row r="22187" spans="19:20" ht="15.75" x14ac:dyDescent="0.2">
      <c r="S22187" s="302">
        <v>1</v>
      </c>
      <c r="T22187" s="302"/>
    </row>
    <row r="22188" spans="19:20" ht="15.75" x14ac:dyDescent="0.2">
      <c r="S22188" s="302">
        <v>1</v>
      </c>
      <c r="T22188" s="302"/>
    </row>
    <row r="22189" spans="19:20" ht="15.75" x14ac:dyDescent="0.2">
      <c r="S22189" s="302">
        <v>1</v>
      </c>
      <c r="T22189" s="302"/>
    </row>
    <row r="22190" spans="19:20" ht="15.75" x14ac:dyDescent="0.2">
      <c r="S22190" s="302">
        <v>1</v>
      </c>
      <c r="T22190" s="302"/>
    </row>
    <row r="22191" spans="19:20" ht="15.75" x14ac:dyDescent="0.2">
      <c r="S22191" s="302">
        <v>1</v>
      </c>
      <c r="T22191" s="302"/>
    </row>
    <row r="22192" spans="19:20" ht="15.75" x14ac:dyDescent="0.2">
      <c r="S22192" s="302">
        <v>1</v>
      </c>
      <c r="T22192" s="302"/>
    </row>
    <row r="22193" spans="19:20" ht="15.75" x14ac:dyDescent="0.2">
      <c r="S22193" s="302">
        <v>1</v>
      </c>
      <c r="T22193" s="302"/>
    </row>
    <row r="22194" spans="19:20" ht="15.75" x14ac:dyDescent="0.2">
      <c r="S22194" s="302">
        <v>1</v>
      </c>
      <c r="T22194" s="302"/>
    </row>
    <row r="22195" spans="19:20" ht="15.75" x14ac:dyDescent="0.2">
      <c r="S22195" s="302">
        <v>1</v>
      </c>
      <c r="T22195" s="302"/>
    </row>
    <row r="22196" spans="19:20" ht="15.75" x14ac:dyDescent="0.2">
      <c r="S22196" s="302">
        <v>1</v>
      </c>
      <c r="T22196" s="302"/>
    </row>
    <row r="22197" spans="19:20" ht="15.75" x14ac:dyDescent="0.2">
      <c r="S22197" s="302">
        <v>1</v>
      </c>
      <c r="T22197" s="302"/>
    </row>
    <row r="22198" spans="19:20" ht="15.75" x14ac:dyDescent="0.2">
      <c r="S22198" s="302">
        <v>1</v>
      </c>
      <c r="T22198" s="302"/>
    </row>
    <row r="22199" spans="19:20" ht="15.75" x14ac:dyDescent="0.2">
      <c r="S22199" s="302">
        <v>1</v>
      </c>
      <c r="T22199" s="302"/>
    </row>
    <row r="22200" spans="19:20" ht="15.75" x14ac:dyDescent="0.2">
      <c r="S22200" s="302">
        <v>1</v>
      </c>
      <c r="T22200" s="302"/>
    </row>
    <row r="22201" spans="19:20" ht="15.75" x14ac:dyDescent="0.2">
      <c r="S22201" s="302">
        <v>1</v>
      </c>
      <c r="T22201" s="302"/>
    </row>
    <row r="22202" spans="19:20" ht="15.75" x14ac:dyDescent="0.2">
      <c r="S22202" s="302">
        <v>1</v>
      </c>
      <c r="T22202" s="302"/>
    </row>
    <row r="22203" spans="19:20" ht="15.75" x14ac:dyDescent="0.2">
      <c r="S22203" s="302">
        <v>1</v>
      </c>
      <c r="T22203" s="302"/>
    </row>
    <row r="22204" spans="19:20" ht="15.75" x14ac:dyDescent="0.2">
      <c r="S22204" s="302">
        <v>1</v>
      </c>
      <c r="T22204" s="302"/>
    </row>
    <row r="22205" spans="19:20" ht="15.75" x14ac:dyDescent="0.2">
      <c r="S22205" s="302">
        <v>1</v>
      </c>
      <c r="T22205" s="302"/>
    </row>
    <row r="22206" spans="19:20" ht="15.75" x14ac:dyDescent="0.2">
      <c r="S22206" s="302">
        <v>1</v>
      </c>
      <c r="T22206" s="302"/>
    </row>
    <row r="22207" spans="19:20" ht="15.75" x14ac:dyDescent="0.2">
      <c r="S22207" s="302">
        <v>1</v>
      </c>
      <c r="T22207" s="302"/>
    </row>
    <row r="22208" spans="19:20" ht="15.75" x14ac:dyDescent="0.2">
      <c r="S22208" s="302">
        <v>1</v>
      </c>
      <c r="T22208" s="302"/>
    </row>
    <row r="22209" spans="19:20" ht="15.75" x14ac:dyDescent="0.2">
      <c r="S22209" s="302">
        <v>1</v>
      </c>
      <c r="T22209" s="302"/>
    </row>
    <row r="22210" spans="19:20" ht="15.75" x14ac:dyDescent="0.2">
      <c r="S22210" s="302">
        <v>1</v>
      </c>
      <c r="T22210" s="302"/>
    </row>
    <row r="22211" spans="19:20" ht="15.75" x14ac:dyDescent="0.2">
      <c r="S22211" s="302">
        <v>1</v>
      </c>
      <c r="T22211" s="302"/>
    </row>
    <row r="22212" spans="19:20" ht="15.75" x14ac:dyDescent="0.2">
      <c r="S22212" s="302">
        <v>1</v>
      </c>
      <c r="T22212" s="302"/>
    </row>
    <row r="22213" spans="19:20" ht="15.75" x14ac:dyDescent="0.2">
      <c r="S22213" s="302">
        <v>1</v>
      </c>
      <c r="T22213" s="302"/>
    </row>
    <row r="22214" spans="19:20" ht="15.75" x14ac:dyDescent="0.2">
      <c r="S22214" s="302">
        <v>1</v>
      </c>
      <c r="T22214" s="302"/>
    </row>
    <row r="22215" spans="19:20" ht="15.75" x14ac:dyDescent="0.2">
      <c r="S22215" s="302">
        <v>1</v>
      </c>
      <c r="T22215" s="302"/>
    </row>
    <row r="22216" spans="19:20" ht="15.75" x14ac:dyDescent="0.2">
      <c r="S22216" s="302">
        <v>1</v>
      </c>
      <c r="T22216" s="302"/>
    </row>
    <row r="22217" spans="19:20" ht="15.75" x14ac:dyDescent="0.2">
      <c r="S22217" s="302">
        <v>1</v>
      </c>
      <c r="T22217" s="302"/>
    </row>
    <row r="22218" spans="19:20" ht="15.75" x14ac:dyDescent="0.2">
      <c r="S22218" s="302">
        <v>1</v>
      </c>
      <c r="T22218" s="302"/>
    </row>
    <row r="22219" spans="19:20" ht="15.75" x14ac:dyDescent="0.2">
      <c r="S22219" s="302">
        <v>1</v>
      </c>
      <c r="T22219" s="302"/>
    </row>
    <row r="22220" spans="19:20" ht="15.75" x14ac:dyDescent="0.2">
      <c r="S22220" s="302">
        <v>1</v>
      </c>
      <c r="T22220" s="302"/>
    </row>
    <row r="22221" spans="19:20" ht="15.75" x14ac:dyDescent="0.2">
      <c r="S22221" s="302">
        <v>1</v>
      </c>
      <c r="T22221" s="302"/>
    </row>
    <row r="22222" spans="19:20" ht="15.75" x14ac:dyDescent="0.2">
      <c r="S22222" s="302">
        <v>1</v>
      </c>
      <c r="T22222" s="302"/>
    </row>
    <row r="22223" spans="19:20" ht="15.75" x14ac:dyDescent="0.2">
      <c r="S22223" s="302">
        <v>1</v>
      </c>
      <c r="T22223" s="302"/>
    </row>
    <row r="22224" spans="19:20" ht="15.75" x14ac:dyDescent="0.2">
      <c r="S22224" s="302">
        <v>1</v>
      </c>
      <c r="T22224" s="302"/>
    </row>
    <row r="22225" spans="19:20" ht="15.75" x14ac:dyDescent="0.2">
      <c r="S22225" s="302">
        <v>1</v>
      </c>
      <c r="T22225" s="302"/>
    </row>
    <row r="22226" spans="19:20" ht="15.75" x14ac:dyDescent="0.2">
      <c r="S22226" s="302">
        <v>1</v>
      </c>
      <c r="T22226" s="302"/>
    </row>
    <row r="22227" spans="19:20" ht="15.75" x14ac:dyDescent="0.2">
      <c r="S22227" s="302">
        <v>1</v>
      </c>
      <c r="T22227" s="302"/>
    </row>
    <row r="22228" spans="19:20" ht="15.75" x14ac:dyDescent="0.2">
      <c r="S22228" s="302">
        <v>1</v>
      </c>
      <c r="T22228" s="302"/>
    </row>
    <row r="22229" spans="19:20" ht="15.75" x14ac:dyDescent="0.2">
      <c r="S22229" s="302">
        <v>1</v>
      </c>
      <c r="T22229" s="302"/>
    </row>
    <row r="22230" spans="19:20" ht="15.75" x14ac:dyDescent="0.2">
      <c r="S22230" s="302">
        <v>1</v>
      </c>
      <c r="T22230" s="302"/>
    </row>
    <row r="22231" spans="19:20" ht="15.75" x14ac:dyDescent="0.2">
      <c r="S22231" s="302">
        <v>1</v>
      </c>
      <c r="T22231" s="302"/>
    </row>
    <row r="22232" spans="19:20" ht="15.75" x14ac:dyDescent="0.2">
      <c r="S22232" s="302">
        <v>1</v>
      </c>
      <c r="T22232" s="302"/>
    </row>
    <row r="22233" spans="19:20" ht="15.75" x14ac:dyDescent="0.2">
      <c r="S22233" s="302">
        <v>1</v>
      </c>
      <c r="T22233" s="302"/>
    </row>
    <row r="22234" spans="19:20" ht="15.75" x14ac:dyDescent="0.2">
      <c r="S22234" s="302">
        <v>1</v>
      </c>
      <c r="T22234" s="302"/>
    </row>
    <row r="22235" spans="19:20" ht="15.75" x14ac:dyDescent="0.2">
      <c r="S22235" s="302">
        <v>1</v>
      </c>
      <c r="T22235" s="302"/>
    </row>
    <row r="22236" spans="19:20" ht="15.75" x14ac:dyDescent="0.2">
      <c r="S22236" s="302">
        <v>1</v>
      </c>
      <c r="T22236" s="302"/>
    </row>
    <row r="22237" spans="19:20" ht="15.75" x14ac:dyDescent="0.2">
      <c r="S22237" s="302">
        <v>1</v>
      </c>
      <c r="T22237" s="302"/>
    </row>
    <row r="22238" spans="19:20" ht="15.75" x14ac:dyDescent="0.2">
      <c r="S22238" s="302">
        <v>1</v>
      </c>
      <c r="T22238" s="302"/>
    </row>
    <row r="22239" spans="19:20" ht="15.75" x14ac:dyDescent="0.2">
      <c r="S22239" s="302">
        <v>1</v>
      </c>
      <c r="T22239" s="302"/>
    </row>
    <row r="22240" spans="19:20" ht="15.75" x14ac:dyDescent="0.2">
      <c r="S22240" s="302">
        <v>1</v>
      </c>
      <c r="T22240" s="302"/>
    </row>
    <row r="22241" spans="19:20" ht="15.75" x14ac:dyDescent="0.2">
      <c r="S22241" s="302">
        <v>1</v>
      </c>
      <c r="T22241" s="302"/>
    </row>
    <row r="22242" spans="19:20" ht="15.75" x14ac:dyDescent="0.2">
      <c r="S22242" s="302">
        <v>1</v>
      </c>
      <c r="T22242" s="302"/>
    </row>
    <row r="22243" spans="19:20" ht="15.75" x14ac:dyDescent="0.2">
      <c r="S22243" s="302">
        <v>1</v>
      </c>
      <c r="T22243" s="302"/>
    </row>
    <row r="22244" spans="19:20" ht="15.75" x14ac:dyDescent="0.2">
      <c r="S22244" s="302">
        <v>1</v>
      </c>
      <c r="T22244" s="302"/>
    </row>
    <row r="22245" spans="19:20" ht="15.75" x14ac:dyDescent="0.2">
      <c r="S22245" s="302">
        <v>1</v>
      </c>
      <c r="T22245" s="302"/>
    </row>
    <row r="22246" spans="19:20" ht="15.75" x14ac:dyDescent="0.2">
      <c r="S22246" s="302">
        <v>1</v>
      </c>
      <c r="T22246" s="302"/>
    </row>
    <row r="22247" spans="19:20" ht="15.75" x14ac:dyDescent="0.2">
      <c r="S22247" s="302">
        <v>1</v>
      </c>
      <c r="T22247" s="302"/>
    </row>
    <row r="22248" spans="19:20" ht="15.75" x14ac:dyDescent="0.2">
      <c r="S22248" s="302">
        <v>1</v>
      </c>
      <c r="T22248" s="302"/>
    </row>
    <row r="22249" spans="19:20" ht="15.75" x14ac:dyDescent="0.2">
      <c r="S22249" s="302">
        <v>1</v>
      </c>
      <c r="T22249" s="302"/>
    </row>
    <row r="22250" spans="19:20" ht="15.75" x14ac:dyDescent="0.2">
      <c r="S22250" s="302">
        <v>1</v>
      </c>
      <c r="T22250" s="302"/>
    </row>
    <row r="22251" spans="19:20" ht="15.75" x14ac:dyDescent="0.2">
      <c r="S22251" s="302">
        <v>1</v>
      </c>
      <c r="T22251" s="302"/>
    </row>
    <row r="22252" spans="19:20" ht="15.75" x14ac:dyDescent="0.2">
      <c r="S22252" s="302">
        <v>1</v>
      </c>
      <c r="T22252" s="302"/>
    </row>
    <row r="22253" spans="19:20" ht="15.75" x14ac:dyDescent="0.2">
      <c r="S22253" s="302">
        <v>1</v>
      </c>
      <c r="T22253" s="302"/>
    </row>
    <row r="22254" spans="19:20" ht="15.75" x14ac:dyDescent="0.2">
      <c r="S22254" s="302">
        <v>1</v>
      </c>
      <c r="T22254" s="302"/>
    </row>
    <row r="22255" spans="19:20" ht="15.75" x14ac:dyDescent="0.2">
      <c r="S22255" s="302">
        <v>1</v>
      </c>
      <c r="T22255" s="302"/>
    </row>
    <row r="22256" spans="19:20" ht="15.75" x14ac:dyDescent="0.2">
      <c r="S22256" s="302">
        <v>1</v>
      </c>
      <c r="T22256" s="302"/>
    </row>
    <row r="22257" spans="19:20" ht="15.75" x14ac:dyDescent="0.2">
      <c r="S22257" s="302">
        <v>1</v>
      </c>
      <c r="T22257" s="302"/>
    </row>
    <row r="22258" spans="19:20" ht="15.75" x14ac:dyDescent="0.2">
      <c r="S22258" s="302">
        <v>1</v>
      </c>
      <c r="T22258" s="302"/>
    </row>
    <row r="22259" spans="19:20" ht="15.75" x14ac:dyDescent="0.2">
      <c r="S22259" s="302">
        <v>1</v>
      </c>
      <c r="T22259" s="302"/>
    </row>
    <row r="22260" spans="19:20" ht="15.75" x14ac:dyDescent="0.2">
      <c r="S22260" s="302">
        <v>1</v>
      </c>
      <c r="T22260" s="302"/>
    </row>
    <row r="22261" spans="19:20" ht="15.75" x14ac:dyDescent="0.2">
      <c r="S22261" s="302">
        <v>1</v>
      </c>
      <c r="T22261" s="302"/>
    </row>
    <row r="22262" spans="19:20" ht="15.75" x14ac:dyDescent="0.2">
      <c r="S22262" s="302">
        <v>1</v>
      </c>
      <c r="T22262" s="302"/>
    </row>
    <row r="22263" spans="19:20" ht="15.75" x14ac:dyDescent="0.2">
      <c r="S22263" s="302">
        <v>1</v>
      </c>
      <c r="T22263" s="302"/>
    </row>
    <row r="22264" spans="19:20" ht="15.75" x14ac:dyDescent="0.2">
      <c r="S22264" s="302">
        <v>1</v>
      </c>
      <c r="T22264" s="302"/>
    </row>
    <row r="22265" spans="19:20" ht="15.75" x14ac:dyDescent="0.2">
      <c r="S22265" s="302">
        <v>1</v>
      </c>
      <c r="T22265" s="302"/>
    </row>
    <row r="22266" spans="19:20" ht="15.75" x14ac:dyDescent="0.2">
      <c r="S22266" s="302">
        <v>1</v>
      </c>
      <c r="T22266" s="302"/>
    </row>
    <row r="22267" spans="19:20" ht="15.75" x14ac:dyDescent="0.2">
      <c r="S22267" s="302">
        <v>1</v>
      </c>
      <c r="T22267" s="302"/>
    </row>
    <row r="22268" spans="19:20" ht="15.75" x14ac:dyDescent="0.2">
      <c r="S22268" s="302">
        <v>1</v>
      </c>
      <c r="T22268" s="302"/>
    </row>
    <row r="22269" spans="19:20" ht="15.75" x14ac:dyDescent="0.2">
      <c r="S22269" s="302">
        <v>1</v>
      </c>
      <c r="T22269" s="302"/>
    </row>
    <row r="22270" spans="19:20" ht="15.75" x14ac:dyDescent="0.2">
      <c r="S22270" s="302">
        <v>1</v>
      </c>
      <c r="T22270" s="302"/>
    </row>
    <row r="22271" spans="19:20" ht="15.75" x14ac:dyDescent="0.2">
      <c r="S22271" s="302">
        <v>1</v>
      </c>
      <c r="T22271" s="302"/>
    </row>
    <row r="22272" spans="19:20" ht="15.75" x14ac:dyDescent="0.2">
      <c r="S22272" s="302">
        <v>1</v>
      </c>
      <c r="T22272" s="302"/>
    </row>
    <row r="22273" spans="19:20" ht="15.75" x14ac:dyDescent="0.2">
      <c r="S22273" s="302">
        <v>1</v>
      </c>
      <c r="T22273" s="302"/>
    </row>
    <row r="22274" spans="19:20" ht="15.75" x14ac:dyDescent="0.2">
      <c r="S22274" s="302">
        <v>1</v>
      </c>
      <c r="T22274" s="302"/>
    </row>
    <row r="22275" spans="19:20" ht="15.75" x14ac:dyDescent="0.2">
      <c r="S22275" s="302">
        <v>1</v>
      </c>
      <c r="T22275" s="302"/>
    </row>
    <row r="22276" spans="19:20" ht="15.75" x14ac:dyDescent="0.2">
      <c r="S22276" s="302">
        <v>1</v>
      </c>
      <c r="T22276" s="302"/>
    </row>
    <row r="22277" spans="19:20" ht="15.75" x14ac:dyDescent="0.2">
      <c r="S22277" s="302">
        <v>1</v>
      </c>
      <c r="T22277" s="302"/>
    </row>
    <row r="22278" spans="19:20" ht="15.75" x14ac:dyDescent="0.2">
      <c r="S22278" s="302">
        <v>1</v>
      </c>
      <c r="T22278" s="302"/>
    </row>
    <row r="22279" spans="19:20" ht="15.75" x14ac:dyDescent="0.2">
      <c r="S22279" s="302">
        <v>1</v>
      </c>
      <c r="T22279" s="302"/>
    </row>
    <row r="22280" spans="19:20" ht="15.75" x14ac:dyDescent="0.2">
      <c r="S22280" s="302">
        <v>1</v>
      </c>
      <c r="T22280" s="302"/>
    </row>
    <row r="22281" spans="19:20" ht="15.75" x14ac:dyDescent="0.2">
      <c r="S22281" s="302">
        <v>1</v>
      </c>
      <c r="T22281" s="302"/>
    </row>
    <row r="22282" spans="19:20" ht="15.75" x14ac:dyDescent="0.2">
      <c r="S22282" s="302">
        <v>1</v>
      </c>
      <c r="T22282" s="302"/>
    </row>
    <row r="22283" spans="19:20" ht="15.75" x14ac:dyDescent="0.2">
      <c r="S22283" s="302">
        <v>1</v>
      </c>
      <c r="T22283" s="302"/>
    </row>
    <row r="22284" spans="19:20" ht="15.75" x14ac:dyDescent="0.2">
      <c r="S22284" s="302">
        <v>1</v>
      </c>
      <c r="T22284" s="302"/>
    </row>
    <row r="22285" spans="19:20" ht="15.75" x14ac:dyDescent="0.2">
      <c r="S22285" s="302">
        <v>1</v>
      </c>
      <c r="T22285" s="302"/>
    </row>
    <row r="22286" spans="19:20" ht="15.75" x14ac:dyDescent="0.2">
      <c r="S22286" s="302">
        <v>1</v>
      </c>
      <c r="T22286" s="302"/>
    </row>
    <row r="22287" spans="19:20" ht="15.75" x14ac:dyDescent="0.2">
      <c r="S22287" s="302">
        <v>1</v>
      </c>
      <c r="T22287" s="302"/>
    </row>
    <row r="22288" spans="19:20" ht="15.75" x14ac:dyDescent="0.2">
      <c r="S22288" s="302">
        <v>1</v>
      </c>
      <c r="T22288" s="302"/>
    </row>
    <row r="22289" spans="19:20" ht="15.75" x14ac:dyDescent="0.2">
      <c r="S22289" s="302">
        <v>1</v>
      </c>
      <c r="T22289" s="302"/>
    </row>
    <row r="22290" spans="19:20" ht="15.75" x14ac:dyDescent="0.2">
      <c r="S22290" s="302">
        <v>1</v>
      </c>
      <c r="T22290" s="302"/>
    </row>
    <row r="22291" spans="19:20" ht="15.75" x14ac:dyDescent="0.2">
      <c r="S22291" s="302">
        <v>1</v>
      </c>
      <c r="T22291" s="302"/>
    </row>
    <row r="22292" spans="19:20" ht="15.75" x14ac:dyDescent="0.2">
      <c r="S22292" s="302">
        <v>1</v>
      </c>
      <c r="T22292" s="302"/>
    </row>
    <row r="22293" spans="19:20" ht="15.75" x14ac:dyDescent="0.2">
      <c r="S22293" s="302">
        <v>1</v>
      </c>
      <c r="T22293" s="302"/>
    </row>
    <row r="22294" spans="19:20" ht="15.75" x14ac:dyDescent="0.2">
      <c r="S22294" s="302">
        <v>1</v>
      </c>
      <c r="T22294" s="302"/>
    </row>
    <row r="22295" spans="19:20" ht="15.75" x14ac:dyDescent="0.2">
      <c r="S22295" s="302">
        <v>1</v>
      </c>
      <c r="T22295" s="302"/>
    </row>
    <row r="22296" spans="19:20" ht="15.75" x14ac:dyDescent="0.2">
      <c r="S22296" s="302">
        <v>1</v>
      </c>
      <c r="T22296" s="302"/>
    </row>
    <row r="22297" spans="19:20" ht="15.75" x14ac:dyDescent="0.2">
      <c r="S22297" s="302">
        <v>1</v>
      </c>
      <c r="T22297" s="302"/>
    </row>
    <row r="22298" spans="19:20" ht="15.75" x14ac:dyDescent="0.2">
      <c r="S22298" s="302">
        <v>1</v>
      </c>
      <c r="T22298" s="302"/>
    </row>
    <row r="22299" spans="19:20" ht="15.75" x14ac:dyDescent="0.2">
      <c r="S22299" s="302">
        <v>1</v>
      </c>
      <c r="T22299" s="302"/>
    </row>
    <row r="22300" spans="19:20" ht="15.75" x14ac:dyDescent="0.2">
      <c r="S22300" s="302">
        <v>1</v>
      </c>
      <c r="T22300" s="302"/>
    </row>
    <row r="22301" spans="19:20" ht="15.75" x14ac:dyDescent="0.2">
      <c r="S22301" s="302">
        <v>1</v>
      </c>
      <c r="T22301" s="302"/>
    </row>
    <row r="22302" spans="19:20" ht="15.75" x14ac:dyDescent="0.2">
      <c r="S22302" s="302">
        <v>1</v>
      </c>
      <c r="T22302" s="302"/>
    </row>
    <row r="22303" spans="19:20" ht="15.75" x14ac:dyDescent="0.2">
      <c r="S22303" s="302">
        <v>1</v>
      </c>
      <c r="T22303" s="302"/>
    </row>
    <row r="22304" spans="19:20" ht="15.75" x14ac:dyDescent="0.2">
      <c r="S22304" s="302">
        <v>1</v>
      </c>
      <c r="T22304" s="302"/>
    </row>
    <row r="22305" spans="19:20" ht="15.75" x14ac:dyDescent="0.2">
      <c r="S22305" s="302">
        <v>1</v>
      </c>
      <c r="T22305" s="302"/>
    </row>
    <row r="22306" spans="19:20" ht="15.75" x14ac:dyDescent="0.2">
      <c r="S22306" s="302">
        <v>1</v>
      </c>
      <c r="T22306" s="302"/>
    </row>
    <row r="22307" spans="19:20" ht="15.75" x14ac:dyDescent="0.2">
      <c r="S22307" s="302">
        <v>1</v>
      </c>
      <c r="T22307" s="302"/>
    </row>
    <row r="22308" spans="19:20" ht="15.75" x14ac:dyDescent="0.2">
      <c r="S22308" s="302">
        <v>1</v>
      </c>
      <c r="T22308" s="302"/>
    </row>
    <row r="22309" spans="19:20" ht="15.75" x14ac:dyDescent="0.2">
      <c r="S22309" s="302">
        <v>1</v>
      </c>
      <c r="T22309" s="302"/>
    </row>
    <row r="22310" spans="19:20" ht="15.75" x14ac:dyDescent="0.2">
      <c r="S22310" s="302">
        <v>1</v>
      </c>
      <c r="T22310" s="302"/>
    </row>
    <row r="22311" spans="19:20" ht="15.75" x14ac:dyDescent="0.2">
      <c r="S22311" s="302">
        <v>1</v>
      </c>
      <c r="T22311" s="302"/>
    </row>
    <row r="22312" spans="19:20" ht="15.75" x14ac:dyDescent="0.2">
      <c r="S22312" s="302">
        <v>1</v>
      </c>
      <c r="T22312" s="302"/>
    </row>
    <row r="22313" spans="19:20" ht="15.75" x14ac:dyDescent="0.2">
      <c r="S22313" s="302">
        <v>1</v>
      </c>
      <c r="T22313" s="302"/>
    </row>
    <row r="22314" spans="19:20" ht="15.75" x14ac:dyDescent="0.2">
      <c r="S22314" s="302">
        <v>1</v>
      </c>
      <c r="T22314" s="302"/>
    </row>
    <row r="22315" spans="19:20" ht="15.75" x14ac:dyDescent="0.2">
      <c r="S22315" s="302">
        <v>1</v>
      </c>
      <c r="T22315" s="302"/>
    </row>
    <row r="22316" spans="19:20" ht="15.75" x14ac:dyDescent="0.2">
      <c r="S22316" s="302">
        <v>1</v>
      </c>
      <c r="T22316" s="302"/>
    </row>
    <row r="22317" spans="19:20" ht="15.75" x14ac:dyDescent="0.2">
      <c r="S22317" s="302">
        <v>1</v>
      </c>
      <c r="T22317" s="302"/>
    </row>
    <row r="22318" spans="19:20" ht="15.75" x14ac:dyDescent="0.2">
      <c r="S22318" s="302">
        <v>1</v>
      </c>
      <c r="T22318" s="302"/>
    </row>
    <row r="22319" spans="19:20" ht="15.75" x14ac:dyDescent="0.2">
      <c r="S22319" s="302">
        <v>1</v>
      </c>
      <c r="T22319" s="302"/>
    </row>
    <row r="22320" spans="19:20" ht="15.75" x14ac:dyDescent="0.2">
      <c r="S22320" s="302">
        <v>1</v>
      </c>
      <c r="T22320" s="302"/>
    </row>
    <row r="22321" spans="19:20" ht="15.75" x14ac:dyDescent="0.2">
      <c r="S22321" s="302">
        <v>1</v>
      </c>
      <c r="T22321" s="302"/>
    </row>
    <row r="22322" spans="19:20" ht="15.75" x14ac:dyDescent="0.2">
      <c r="S22322" s="302">
        <v>1</v>
      </c>
      <c r="T22322" s="302"/>
    </row>
    <row r="22323" spans="19:20" ht="15.75" x14ac:dyDescent="0.2">
      <c r="S22323" s="302">
        <v>1</v>
      </c>
      <c r="T22323" s="302"/>
    </row>
    <row r="22324" spans="19:20" ht="15.75" x14ac:dyDescent="0.2">
      <c r="S22324" s="302">
        <v>1</v>
      </c>
      <c r="T22324" s="302"/>
    </row>
    <row r="22325" spans="19:20" ht="15.75" x14ac:dyDescent="0.2">
      <c r="S22325" s="302">
        <v>1</v>
      </c>
      <c r="T22325" s="302"/>
    </row>
    <row r="22326" spans="19:20" ht="15.75" x14ac:dyDescent="0.2">
      <c r="S22326" s="302">
        <v>1</v>
      </c>
      <c r="T22326" s="302"/>
    </row>
    <row r="22327" spans="19:20" ht="15.75" x14ac:dyDescent="0.2">
      <c r="S22327" s="302">
        <v>1</v>
      </c>
      <c r="T22327" s="302"/>
    </row>
    <row r="22328" spans="19:20" ht="15.75" x14ac:dyDescent="0.2">
      <c r="S22328" s="302">
        <v>1</v>
      </c>
      <c r="T22328" s="302"/>
    </row>
    <row r="22329" spans="19:20" ht="15.75" x14ac:dyDescent="0.2">
      <c r="S22329" s="302">
        <v>1</v>
      </c>
      <c r="T22329" s="302"/>
    </row>
    <row r="22330" spans="19:20" ht="15.75" x14ac:dyDescent="0.2">
      <c r="S22330" s="302">
        <v>1</v>
      </c>
      <c r="T22330" s="302"/>
    </row>
    <row r="22331" spans="19:20" ht="15.75" x14ac:dyDescent="0.2">
      <c r="S22331" s="302">
        <v>1</v>
      </c>
      <c r="T22331" s="302"/>
    </row>
    <row r="22332" spans="19:20" ht="15.75" x14ac:dyDescent="0.2">
      <c r="S22332" s="302">
        <v>1</v>
      </c>
      <c r="T22332" s="302"/>
    </row>
    <row r="22333" spans="19:20" ht="15.75" x14ac:dyDescent="0.2">
      <c r="S22333" s="302">
        <v>1</v>
      </c>
      <c r="T22333" s="302"/>
    </row>
    <row r="22334" spans="19:20" ht="15.75" x14ac:dyDescent="0.2">
      <c r="S22334" s="302">
        <v>1</v>
      </c>
      <c r="T22334" s="302"/>
    </row>
    <row r="22335" spans="19:20" ht="15.75" x14ac:dyDescent="0.2">
      <c r="S22335" s="302">
        <v>1</v>
      </c>
      <c r="T22335" s="302"/>
    </row>
    <row r="22336" spans="19:20" ht="15.75" x14ac:dyDescent="0.2">
      <c r="S22336" s="302">
        <v>1</v>
      </c>
      <c r="T22336" s="302"/>
    </row>
    <row r="22337" spans="19:20" ht="15.75" x14ac:dyDescent="0.2">
      <c r="S22337" s="302">
        <v>1</v>
      </c>
      <c r="T22337" s="302"/>
    </row>
    <row r="22338" spans="19:20" ht="15.75" x14ac:dyDescent="0.2">
      <c r="S22338" s="302">
        <v>1</v>
      </c>
      <c r="T22338" s="302"/>
    </row>
    <row r="22339" spans="19:20" ht="15.75" x14ac:dyDescent="0.2">
      <c r="S22339" s="302">
        <v>1</v>
      </c>
      <c r="T22339" s="302"/>
    </row>
    <row r="22340" spans="19:20" ht="15.75" x14ac:dyDescent="0.2">
      <c r="S22340" s="302">
        <v>1</v>
      </c>
      <c r="T22340" s="302"/>
    </row>
    <row r="22341" spans="19:20" ht="15.75" x14ac:dyDescent="0.2">
      <c r="S22341" s="302">
        <v>1</v>
      </c>
      <c r="T22341" s="302"/>
    </row>
    <row r="22342" spans="19:20" ht="15.75" x14ac:dyDescent="0.2">
      <c r="S22342" s="302">
        <v>1</v>
      </c>
      <c r="T22342" s="302"/>
    </row>
    <row r="22343" spans="19:20" ht="15.75" x14ac:dyDescent="0.2">
      <c r="S22343" s="302">
        <v>1</v>
      </c>
      <c r="T22343" s="302"/>
    </row>
    <row r="22344" spans="19:20" ht="15.75" x14ac:dyDescent="0.2">
      <c r="S22344" s="302">
        <v>1</v>
      </c>
      <c r="T22344" s="302"/>
    </row>
    <row r="22345" spans="19:20" ht="15.75" x14ac:dyDescent="0.2">
      <c r="S22345" s="302">
        <v>1</v>
      </c>
      <c r="T22345" s="302"/>
    </row>
    <row r="22346" spans="19:20" ht="15.75" x14ac:dyDescent="0.2">
      <c r="S22346" s="302">
        <v>1</v>
      </c>
      <c r="T22346" s="302"/>
    </row>
    <row r="22347" spans="19:20" ht="15.75" x14ac:dyDescent="0.2">
      <c r="S22347" s="302">
        <v>1</v>
      </c>
      <c r="T22347" s="302"/>
    </row>
    <row r="22348" spans="19:20" ht="15.75" x14ac:dyDescent="0.2">
      <c r="S22348" s="302">
        <v>1</v>
      </c>
      <c r="T22348" s="302"/>
    </row>
    <row r="22349" spans="19:20" ht="15.75" x14ac:dyDescent="0.2">
      <c r="S22349" s="302">
        <v>1</v>
      </c>
      <c r="T22349" s="302"/>
    </row>
    <row r="22350" spans="19:20" ht="15.75" x14ac:dyDescent="0.2">
      <c r="S22350" s="302">
        <v>1</v>
      </c>
      <c r="T22350" s="302"/>
    </row>
    <row r="22351" spans="19:20" ht="15.75" x14ac:dyDescent="0.2">
      <c r="S22351" s="302">
        <v>1</v>
      </c>
      <c r="T22351" s="302"/>
    </row>
    <row r="22352" spans="19:20" ht="15.75" x14ac:dyDescent="0.2">
      <c r="S22352" s="302">
        <v>1</v>
      </c>
      <c r="T22352" s="302"/>
    </row>
    <row r="22353" spans="19:20" ht="15.75" x14ac:dyDescent="0.2">
      <c r="S22353" s="302">
        <v>1</v>
      </c>
      <c r="T22353" s="302"/>
    </row>
    <row r="22354" spans="19:20" ht="15.75" x14ac:dyDescent="0.2">
      <c r="S22354" s="302">
        <v>1</v>
      </c>
      <c r="T22354" s="302"/>
    </row>
    <row r="22355" spans="19:20" ht="15.75" x14ac:dyDescent="0.2">
      <c r="S22355" s="302">
        <v>1</v>
      </c>
      <c r="T22355" s="302"/>
    </row>
    <row r="22356" spans="19:20" ht="15.75" x14ac:dyDescent="0.2">
      <c r="S22356" s="302">
        <v>1</v>
      </c>
      <c r="T22356" s="302"/>
    </row>
    <row r="22357" spans="19:20" ht="15.75" x14ac:dyDescent="0.2">
      <c r="S22357" s="302">
        <v>1</v>
      </c>
      <c r="T22357" s="302"/>
    </row>
    <row r="22358" spans="19:20" ht="15.75" x14ac:dyDescent="0.2">
      <c r="S22358" s="302">
        <v>1</v>
      </c>
      <c r="T22358" s="302"/>
    </row>
    <row r="22359" spans="19:20" ht="15.75" x14ac:dyDescent="0.2">
      <c r="S22359" s="302">
        <v>1</v>
      </c>
      <c r="T22359" s="302"/>
    </row>
    <row r="22360" spans="19:20" ht="15.75" x14ac:dyDescent="0.2">
      <c r="S22360" s="302">
        <v>1</v>
      </c>
      <c r="T22360" s="302"/>
    </row>
    <row r="22361" spans="19:20" ht="15.75" x14ac:dyDescent="0.2">
      <c r="S22361" s="302">
        <v>1</v>
      </c>
      <c r="T22361" s="302"/>
    </row>
    <row r="22362" spans="19:20" ht="15.75" x14ac:dyDescent="0.2">
      <c r="S22362" s="302">
        <v>1</v>
      </c>
      <c r="T22362" s="302"/>
    </row>
    <row r="22363" spans="19:20" ht="15.75" x14ac:dyDescent="0.2">
      <c r="S22363" s="302">
        <v>1</v>
      </c>
      <c r="T22363" s="302"/>
    </row>
    <row r="22364" spans="19:20" ht="15.75" x14ac:dyDescent="0.2">
      <c r="S22364" s="302">
        <v>1</v>
      </c>
      <c r="T22364" s="302"/>
    </row>
    <row r="22365" spans="19:20" ht="15.75" x14ac:dyDescent="0.2">
      <c r="S22365" s="302">
        <v>1</v>
      </c>
      <c r="T22365" s="302"/>
    </row>
    <row r="22366" spans="19:20" ht="15.75" x14ac:dyDescent="0.2">
      <c r="S22366" s="302">
        <v>1</v>
      </c>
      <c r="T22366" s="302"/>
    </row>
    <row r="22367" spans="19:20" ht="15.75" x14ac:dyDescent="0.2">
      <c r="S22367" s="302">
        <v>1</v>
      </c>
      <c r="T22367" s="302"/>
    </row>
    <row r="22368" spans="19:20" ht="15.75" x14ac:dyDescent="0.2">
      <c r="S22368" s="302">
        <v>1</v>
      </c>
      <c r="T22368" s="302"/>
    </row>
    <row r="22369" spans="19:20" ht="15.75" x14ac:dyDescent="0.2">
      <c r="S22369" s="302">
        <v>1</v>
      </c>
      <c r="T22369" s="302"/>
    </row>
    <row r="22370" spans="19:20" ht="15.75" x14ac:dyDescent="0.2">
      <c r="S22370" s="302">
        <v>1</v>
      </c>
      <c r="T22370" s="302"/>
    </row>
    <row r="22371" spans="19:20" ht="15.75" x14ac:dyDescent="0.2">
      <c r="S22371" s="302">
        <v>1</v>
      </c>
      <c r="T22371" s="302"/>
    </row>
    <row r="22372" spans="19:20" ht="15.75" x14ac:dyDescent="0.2">
      <c r="S22372" s="302">
        <v>1</v>
      </c>
      <c r="T22372" s="302"/>
    </row>
    <row r="22373" spans="19:20" ht="15.75" x14ac:dyDescent="0.2">
      <c r="S22373" s="302">
        <v>1</v>
      </c>
      <c r="T22373" s="302"/>
    </row>
    <row r="22374" spans="19:20" ht="15.75" x14ac:dyDescent="0.2">
      <c r="S22374" s="302">
        <v>1</v>
      </c>
      <c r="T22374" s="302"/>
    </row>
    <row r="22375" spans="19:20" ht="15.75" x14ac:dyDescent="0.2">
      <c r="S22375" s="302">
        <v>1</v>
      </c>
      <c r="T22375" s="302"/>
    </row>
    <row r="22376" spans="19:20" ht="15.75" x14ac:dyDescent="0.2">
      <c r="S22376" s="302">
        <v>1</v>
      </c>
      <c r="T22376" s="302"/>
    </row>
    <row r="22377" spans="19:20" ht="15.75" x14ac:dyDescent="0.2">
      <c r="S22377" s="302">
        <v>1</v>
      </c>
      <c r="T22377" s="302"/>
    </row>
    <row r="22378" spans="19:20" ht="15.75" x14ac:dyDescent="0.2">
      <c r="S22378" s="302">
        <v>1</v>
      </c>
      <c r="T22378" s="302"/>
    </row>
    <row r="22379" spans="19:20" ht="15.75" x14ac:dyDescent="0.2">
      <c r="S22379" s="302">
        <v>1</v>
      </c>
      <c r="T22379" s="302"/>
    </row>
    <row r="22380" spans="19:20" ht="15.75" x14ac:dyDescent="0.2">
      <c r="S22380" s="302">
        <v>1</v>
      </c>
      <c r="T22380" s="302"/>
    </row>
    <row r="22381" spans="19:20" ht="15.75" x14ac:dyDescent="0.2">
      <c r="S22381" s="302">
        <v>1</v>
      </c>
      <c r="T22381" s="302"/>
    </row>
    <row r="22382" spans="19:20" ht="15.75" x14ac:dyDescent="0.2">
      <c r="S22382" s="302">
        <v>1</v>
      </c>
      <c r="T22382" s="302"/>
    </row>
    <row r="22383" spans="19:20" ht="15.75" x14ac:dyDescent="0.2">
      <c r="S22383" s="302">
        <v>1</v>
      </c>
      <c r="T22383" s="302"/>
    </row>
    <row r="22384" spans="19:20" ht="15.75" x14ac:dyDescent="0.2">
      <c r="S22384" s="302">
        <v>1</v>
      </c>
      <c r="T22384" s="302"/>
    </row>
    <row r="22385" spans="19:20" ht="15.75" x14ac:dyDescent="0.2">
      <c r="S22385" s="302">
        <v>1</v>
      </c>
      <c r="T22385" s="302"/>
    </row>
    <row r="22386" spans="19:20" ht="15.75" x14ac:dyDescent="0.2">
      <c r="S22386" s="302">
        <v>1</v>
      </c>
      <c r="T22386" s="302"/>
    </row>
    <row r="22387" spans="19:20" ht="15.75" x14ac:dyDescent="0.2">
      <c r="S22387" s="302">
        <v>1</v>
      </c>
      <c r="T22387" s="302"/>
    </row>
    <row r="22388" spans="19:20" ht="15.75" x14ac:dyDescent="0.2">
      <c r="S22388" s="302">
        <v>1</v>
      </c>
      <c r="T22388" s="302"/>
    </row>
    <row r="22389" spans="19:20" ht="15.75" x14ac:dyDescent="0.2">
      <c r="S22389" s="302">
        <v>1</v>
      </c>
      <c r="T22389" s="302"/>
    </row>
    <row r="22390" spans="19:20" ht="15.75" x14ac:dyDescent="0.2">
      <c r="S22390" s="302">
        <v>1</v>
      </c>
      <c r="T22390" s="302"/>
    </row>
    <row r="22391" spans="19:20" ht="15.75" x14ac:dyDescent="0.2">
      <c r="S22391" s="302">
        <v>1</v>
      </c>
      <c r="T22391" s="302"/>
    </row>
    <row r="22392" spans="19:20" ht="15.75" x14ac:dyDescent="0.2">
      <c r="S22392" s="302">
        <v>1</v>
      </c>
      <c r="T22392" s="302"/>
    </row>
    <row r="22393" spans="19:20" ht="15.75" x14ac:dyDescent="0.2">
      <c r="S22393" s="302">
        <v>1</v>
      </c>
      <c r="T22393" s="302"/>
    </row>
    <row r="22394" spans="19:20" ht="15.75" x14ac:dyDescent="0.2">
      <c r="S22394" s="302">
        <v>1</v>
      </c>
      <c r="T22394" s="302"/>
    </row>
    <row r="22395" spans="19:20" ht="15.75" x14ac:dyDescent="0.2">
      <c r="S22395" s="302">
        <v>1</v>
      </c>
      <c r="T22395" s="302"/>
    </row>
    <row r="22396" spans="19:20" ht="15.75" x14ac:dyDescent="0.2">
      <c r="S22396" s="302">
        <v>1</v>
      </c>
      <c r="T22396" s="302"/>
    </row>
    <row r="22397" spans="19:20" ht="15.75" x14ac:dyDescent="0.2">
      <c r="S22397" s="302">
        <v>1</v>
      </c>
      <c r="T22397" s="302"/>
    </row>
    <row r="22398" spans="19:20" ht="15.75" x14ac:dyDescent="0.2">
      <c r="S22398" s="302">
        <v>1</v>
      </c>
      <c r="T22398" s="302"/>
    </row>
    <row r="22399" spans="19:20" ht="15.75" x14ac:dyDescent="0.2">
      <c r="S22399" s="302">
        <v>1</v>
      </c>
      <c r="T22399" s="302"/>
    </row>
    <row r="22400" spans="19:20" ht="15.75" x14ac:dyDescent="0.2">
      <c r="S22400" s="302">
        <v>1</v>
      </c>
      <c r="T22400" s="302"/>
    </row>
    <row r="22401" spans="19:20" ht="15.75" x14ac:dyDescent="0.2">
      <c r="S22401" s="302">
        <v>1</v>
      </c>
      <c r="T22401" s="302"/>
    </row>
    <row r="22402" spans="19:20" ht="15.75" x14ac:dyDescent="0.2">
      <c r="S22402" s="302">
        <v>1</v>
      </c>
      <c r="T22402" s="302"/>
    </row>
    <row r="22403" spans="19:20" ht="15.75" x14ac:dyDescent="0.2">
      <c r="S22403" s="302">
        <v>1</v>
      </c>
      <c r="T22403" s="302"/>
    </row>
    <row r="22404" spans="19:20" ht="15.75" x14ac:dyDescent="0.2">
      <c r="S22404" s="302">
        <v>1</v>
      </c>
      <c r="T22404" s="302"/>
    </row>
    <row r="22405" spans="19:20" ht="15.75" x14ac:dyDescent="0.2">
      <c r="S22405" s="302">
        <v>1</v>
      </c>
      <c r="T22405" s="302"/>
    </row>
    <row r="22406" spans="19:20" ht="15.75" x14ac:dyDescent="0.2">
      <c r="S22406" s="302">
        <v>1</v>
      </c>
      <c r="T22406" s="302"/>
    </row>
    <row r="22407" spans="19:20" ht="15.75" x14ac:dyDescent="0.2">
      <c r="S22407" s="302">
        <v>1</v>
      </c>
      <c r="T22407" s="302"/>
    </row>
    <row r="22408" spans="19:20" ht="15.75" x14ac:dyDescent="0.2">
      <c r="S22408" s="302">
        <v>1</v>
      </c>
      <c r="T22408" s="302"/>
    </row>
    <row r="22409" spans="19:20" ht="15.75" x14ac:dyDescent="0.2">
      <c r="S22409" s="302">
        <v>1</v>
      </c>
      <c r="T22409" s="302"/>
    </row>
    <row r="22410" spans="19:20" ht="15.75" x14ac:dyDescent="0.2">
      <c r="S22410" s="302">
        <v>1</v>
      </c>
      <c r="T22410" s="302"/>
    </row>
    <row r="22411" spans="19:20" ht="15.75" x14ac:dyDescent="0.2">
      <c r="S22411" s="302">
        <v>1</v>
      </c>
      <c r="T22411" s="302"/>
    </row>
    <row r="22412" spans="19:20" ht="15.75" x14ac:dyDescent="0.2">
      <c r="S22412" s="302">
        <v>1</v>
      </c>
      <c r="T22412" s="302"/>
    </row>
    <row r="22413" spans="19:20" ht="15.75" x14ac:dyDescent="0.2">
      <c r="S22413" s="302">
        <v>1</v>
      </c>
      <c r="T22413" s="302"/>
    </row>
    <row r="22414" spans="19:20" ht="15.75" x14ac:dyDescent="0.2">
      <c r="S22414" s="302">
        <v>1</v>
      </c>
      <c r="T22414" s="302"/>
    </row>
    <row r="22415" spans="19:20" ht="15.75" x14ac:dyDescent="0.2">
      <c r="S22415" s="302">
        <v>1</v>
      </c>
      <c r="T22415" s="302"/>
    </row>
    <row r="22416" spans="19:20" ht="15.75" x14ac:dyDescent="0.2">
      <c r="S22416" s="302">
        <v>1</v>
      </c>
      <c r="T22416" s="302"/>
    </row>
    <row r="22417" spans="19:20" ht="15.75" x14ac:dyDescent="0.2">
      <c r="S22417" s="302">
        <v>1</v>
      </c>
      <c r="T22417" s="302"/>
    </row>
    <row r="22418" spans="19:20" ht="15.75" x14ac:dyDescent="0.2">
      <c r="S22418" s="302">
        <v>1</v>
      </c>
      <c r="T22418" s="302"/>
    </row>
    <row r="22419" spans="19:20" ht="15.75" x14ac:dyDescent="0.2">
      <c r="S22419" s="302">
        <v>1</v>
      </c>
      <c r="T22419" s="302"/>
    </row>
    <row r="22420" spans="19:20" ht="15.75" x14ac:dyDescent="0.2">
      <c r="S22420" s="302">
        <v>1</v>
      </c>
      <c r="T22420" s="302"/>
    </row>
    <row r="22421" spans="19:20" ht="15.75" x14ac:dyDescent="0.2">
      <c r="S22421" s="302">
        <v>1</v>
      </c>
      <c r="T22421" s="302"/>
    </row>
    <row r="22422" spans="19:20" ht="15.75" x14ac:dyDescent="0.2">
      <c r="S22422" s="302">
        <v>1</v>
      </c>
      <c r="T22422" s="302"/>
    </row>
    <row r="22423" spans="19:20" ht="15.75" x14ac:dyDescent="0.2">
      <c r="S22423" s="302">
        <v>1</v>
      </c>
      <c r="T22423" s="302"/>
    </row>
    <row r="22424" spans="19:20" ht="15.75" x14ac:dyDescent="0.2">
      <c r="S22424" s="302">
        <v>1</v>
      </c>
      <c r="T22424" s="302"/>
    </row>
    <row r="22425" spans="19:20" ht="15.75" x14ac:dyDescent="0.2">
      <c r="S22425" s="302">
        <v>1</v>
      </c>
      <c r="T22425" s="302"/>
    </row>
    <row r="22426" spans="19:20" ht="15.75" x14ac:dyDescent="0.2">
      <c r="S22426" s="302">
        <v>1</v>
      </c>
      <c r="T22426" s="302"/>
    </row>
    <row r="22427" spans="19:20" ht="15.75" x14ac:dyDescent="0.2">
      <c r="S22427" s="302">
        <v>1</v>
      </c>
      <c r="T22427" s="302"/>
    </row>
    <row r="22428" spans="19:20" ht="15.75" x14ac:dyDescent="0.2">
      <c r="S22428" s="302">
        <v>1</v>
      </c>
      <c r="T22428" s="302"/>
    </row>
    <row r="22429" spans="19:20" ht="15.75" x14ac:dyDescent="0.2">
      <c r="S22429" s="302">
        <v>1</v>
      </c>
      <c r="T22429" s="302"/>
    </row>
    <row r="22430" spans="19:20" ht="15.75" x14ac:dyDescent="0.2">
      <c r="S22430" s="302">
        <v>1</v>
      </c>
      <c r="T22430" s="302"/>
    </row>
    <row r="22431" spans="19:20" ht="15.75" x14ac:dyDescent="0.2">
      <c r="S22431" s="302">
        <v>1</v>
      </c>
      <c r="T22431" s="302"/>
    </row>
    <row r="22432" spans="19:20" ht="15.75" x14ac:dyDescent="0.2">
      <c r="S22432" s="302">
        <v>1</v>
      </c>
      <c r="T22432" s="302"/>
    </row>
    <row r="22433" spans="19:20" ht="15.75" x14ac:dyDescent="0.2">
      <c r="S22433" s="302">
        <v>1</v>
      </c>
      <c r="T22433" s="302"/>
    </row>
    <row r="22434" spans="19:20" ht="15.75" x14ac:dyDescent="0.2">
      <c r="S22434" s="302">
        <v>1</v>
      </c>
      <c r="T22434" s="302"/>
    </row>
    <row r="22435" spans="19:20" ht="15.75" x14ac:dyDescent="0.2">
      <c r="S22435" s="302">
        <v>1</v>
      </c>
      <c r="T22435" s="302"/>
    </row>
    <row r="22436" spans="19:20" ht="15.75" x14ac:dyDescent="0.2">
      <c r="S22436" s="302">
        <v>1</v>
      </c>
      <c r="T22436" s="302"/>
    </row>
    <row r="22437" spans="19:20" ht="15.75" x14ac:dyDescent="0.2">
      <c r="S22437" s="302">
        <v>1</v>
      </c>
      <c r="T22437" s="302"/>
    </row>
    <row r="22438" spans="19:20" ht="15.75" x14ac:dyDescent="0.2">
      <c r="S22438" s="302">
        <v>1</v>
      </c>
      <c r="T22438" s="302"/>
    </row>
    <row r="22439" spans="19:20" ht="15.75" x14ac:dyDescent="0.2">
      <c r="S22439" s="302">
        <v>1</v>
      </c>
      <c r="T22439" s="302"/>
    </row>
    <row r="22440" spans="19:20" ht="15.75" x14ac:dyDescent="0.2">
      <c r="S22440" s="302">
        <v>1</v>
      </c>
      <c r="T22440" s="302"/>
    </row>
    <row r="22441" spans="19:20" ht="15.75" x14ac:dyDescent="0.2">
      <c r="S22441" s="302">
        <v>1</v>
      </c>
      <c r="T22441" s="302"/>
    </row>
    <row r="22442" spans="19:20" ht="15.75" x14ac:dyDescent="0.2">
      <c r="S22442" s="302">
        <v>1</v>
      </c>
      <c r="T22442" s="302"/>
    </row>
    <row r="22443" spans="19:20" ht="15.75" x14ac:dyDescent="0.2">
      <c r="S22443" s="302">
        <v>1</v>
      </c>
      <c r="T22443" s="302"/>
    </row>
    <row r="22444" spans="19:20" ht="15.75" x14ac:dyDescent="0.2">
      <c r="S22444" s="302">
        <v>1</v>
      </c>
      <c r="T22444" s="302"/>
    </row>
    <row r="22445" spans="19:20" ht="15.75" x14ac:dyDescent="0.2">
      <c r="S22445" s="302">
        <v>1</v>
      </c>
      <c r="T22445" s="302"/>
    </row>
    <row r="22446" spans="19:20" ht="15.75" x14ac:dyDescent="0.2">
      <c r="S22446" s="302">
        <v>1</v>
      </c>
      <c r="T22446" s="302"/>
    </row>
    <row r="22447" spans="19:20" ht="15.75" x14ac:dyDescent="0.2">
      <c r="S22447" s="302">
        <v>1</v>
      </c>
      <c r="T22447" s="302"/>
    </row>
    <row r="22448" spans="19:20" ht="15.75" x14ac:dyDescent="0.2">
      <c r="S22448" s="302">
        <v>1</v>
      </c>
      <c r="T22448" s="302"/>
    </row>
    <row r="22449" spans="19:20" ht="15.75" x14ac:dyDescent="0.2">
      <c r="S22449" s="302">
        <v>1</v>
      </c>
      <c r="T22449" s="302"/>
    </row>
    <row r="22450" spans="19:20" ht="15.75" x14ac:dyDescent="0.2">
      <c r="S22450" s="302">
        <v>1</v>
      </c>
      <c r="T22450" s="302"/>
    </row>
    <row r="22451" spans="19:20" ht="15.75" x14ac:dyDescent="0.2">
      <c r="S22451" s="302">
        <v>1</v>
      </c>
      <c r="T22451" s="302"/>
    </row>
    <row r="22452" spans="19:20" ht="15.75" x14ac:dyDescent="0.2">
      <c r="S22452" s="302">
        <v>1</v>
      </c>
      <c r="T22452" s="302"/>
    </row>
    <row r="22453" spans="19:20" ht="15.75" x14ac:dyDescent="0.2">
      <c r="S22453" s="302">
        <v>1</v>
      </c>
      <c r="T22453" s="302"/>
    </row>
    <row r="22454" spans="19:20" ht="15.75" x14ac:dyDescent="0.2">
      <c r="S22454" s="302">
        <v>1</v>
      </c>
      <c r="T22454" s="302"/>
    </row>
    <row r="22455" spans="19:20" ht="15.75" x14ac:dyDescent="0.2">
      <c r="S22455" s="302">
        <v>1</v>
      </c>
      <c r="T22455" s="302"/>
    </row>
    <row r="22456" spans="19:20" ht="15.75" x14ac:dyDescent="0.2">
      <c r="S22456" s="302">
        <v>1</v>
      </c>
      <c r="T22456" s="302"/>
    </row>
    <row r="22457" spans="19:20" ht="15.75" x14ac:dyDescent="0.2">
      <c r="S22457" s="302">
        <v>1</v>
      </c>
      <c r="T22457" s="302"/>
    </row>
    <row r="22458" spans="19:20" ht="15.75" x14ac:dyDescent="0.2">
      <c r="S22458" s="302">
        <v>1</v>
      </c>
      <c r="T22458" s="302"/>
    </row>
    <row r="22459" spans="19:20" ht="15.75" x14ac:dyDescent="0.2">
      <c r="S22459" s="302">
        <v>1</v>
      </c>
      <c r="T22459" s="302"/>
    </row>
    <row r="22460" spans="19:20" ht="15.75" x14ac:dyDescent="0.2">
      <c r="S22460" s="302">
        <v>1</v>
      </c>
      <c r="T22460" s="302"/>
    </row>
    <row r="22461" spans="19:20" ht="15.75" x14ac:dyDescent="0.2">
      <c r="S22461" s="302">
        <v>1</v>
      </c>
      <c r="T22461" s="302"/>
    </row>
    <row r="22462" spans="19:20" ht="15.75" x14ac:dyDescent="0.2">
      <c r="S22462" s="302">
        <v>1</v>
      </c>
      <c r="T22462" s="302"/>
    </row>
    <row r="22463" spans="19:20" ht="15.75" x14ac:dyDescent="0.2">
      <c r="S22463" s="302">
        <v>1</v>
      </c>
      <c r="T22463" s="302"/>
    </row>
    <row r="22464" spans="19:20" ht="15.75" x14ac:dyDescent="0.2">
      <c r="S22464" s="302">
        <v>1</v>
      </c>
      <c r="T22464" s="302"/>
    </row>
    <row r="22465" spans="19:20" ht="15.75" x14ac:dyDescent="0.2">
      <c r="S22465" s="302">
        <v>1</v>
      </c>
      <c r="T22465" s="302"/>
    </row>
    <row r="22466" spans="19:20" ht="15.75" x14ac:dyDescent="0.2">
      <c r="S22466" s="302">
        <v>1</v>
      </c>
      <c r="T22466" s="302"/>
    </row>
    <row r="22467" spans="19:20" ht="15.75" x14ac:dyDescent="0.2">
      <c r="S22467" s="302">
        <v>1</v>
      </c>
      <c r="T22467" s="302"/>
    </row>
    <row r="22468" spans="19:20" ht="15.75" x14ac:dyDescent="0.2">
      <c r="S22468" s="302">
        <v>1</v>
      </c>
      <c r="T22468" s="302"/>
    </row>
    <row r="22469" spans="19:20" ht="15.75" x14ac:dyDescent="0.2">
      <c r="S22469" s="302">
        <v>1</v>
      </c>
      <c r="T22469" s="302"/>
    </row>
    <row r="22470" spans="19:20" ht="15.75" x14ac:dyDescent="0.2">
      <c r="S22470" s="302">
        <v>1</v>
      </c>
      <c r="T22470" s="302"/>
    </row>
    <row r="22471" spans="19:20" ht="15.75" x14ac:dyDescent="0.2">
      <c r="S22471" s="302">
        <v>1</v>
      </c>
      <c r="T22471" s="302"/>
    </row>
    <row r="22472" spans="19:20" ht="15.75" x14ac:dyDescent="0.2">
      <c r="S22472" s="302">
        <v>1</v>
      </c>
      <c r="T22472" s="302"/>
    </row>
    <row r="22473" spans="19:20" ht="15.75" x14ac:dyDescent="0.2">
      <c r="S22473" s="302">
        <v>1</v>
      </c>
      <c r="T22473" s="302"/>
    </row>
    <row r="22474" spans="19:20" ht="15.75" x14ac:dyDescent="0.2">
      <c r="S22474" s="302">
        <v>1</v>
      </c>
      <c r="T22474" s="302"/>
    </row>
    <row r="22475" spans="19:20" ht="15.75" x14ac:dyDescent="0.2">
      <c r="S22475" s="302">
        <v>1</v>
      </c>
      <c r="T22475" s="302"/>
    </row>
    <row r="22476" spans="19:20" ht="15.75" x14ac:dyDescent="0.2">
      <c r="S22476" s="302">
        <v>1</v>
      </c>
      <c r="T22476" s="302"/>
    </row>
    <row r="22477" spans="19:20" ht="15.75" x14ac:dyDescent="0.2">
      <c r="S22477" s="302">
        <v>1</v>
      </c>
      <c r="T22477" s="302"/>
    </row>
    <row r="22478" spans="19:20" ht="15.75" x14ac:dyDescent="0.2">
      <c r="S22478" s="302">
        <v>1</v>
      </c>
      <c r="T22478" s="302"/>
    </row>
    <row r="22479" spans="19:20" ht="15.75" x14ac:dyDescent="0.2">
      <c r="S22479" s="302">
        <v>1</v>
      </c>
      <c r="T22479" s="302"/>
    </row>
    <row r="22480" spans="19:20" ht="15.75" x14ac:dyDescent="0.2">
      <c r="S22480" s="302">
        <v>1</v>
      </c>
      <c r="T22480" s="302"/>
    </row>
    <row r="22481" spans="19:20" ht="15.75" x14ac:dyDescent="0.2">
      <c r="S22481" s="302">
        <v>1</v>
      </c>
      <c r="T22481" s="302"/>
    </row>
    <row r="22482" spans="19:20" ht="15.75" x14ac:dyDescent="0.2">
      <c r="S22482" s="302">
        <v>1</v>
      </c>
      <c r="T22482" s="302"/>
    </row>
    <row r="22483" spans="19:20" ht="15.75" x14ac:dyDescent="0.2">
      <c r="S22483" s="302">
        <v>1</v>
      </c>
      <c r="T22483" s="302"/>
    </row>
    <row r="22484" spans="19:20" ht="15.75" x14ac:dyDescent="0.2">
      <c r="S22484" s="302">
        <v>1</v>
      </c>
      <c r="T22484" s="302"/>
    </row>
    <row r="22485" spans="19:20" ht="15.75" x14ac:dyDescent="0.2">
      <c r="S22485" s="302">
        <v>1</v>
      </c>
      <c r="T22485" s="302"/>
    </row>
    <row r="22486" spans="19:20" ht="15.75" x14ac:dyDescent="0.2">
      <c r="S22486" s="302">
        <v>1</v>
      </c>
      <c r="T22486" s="302"/>
    </row>
    <row r="22487" spans="19:20" ht="15.75" x14ac:dyDescent="0.2">
      <c r="S22487" s="302">
        <v>1</v>
      </c>
      <c r="T22487" s="302"/>
    </row>
    <row r="22488" spans="19:20" ht="15.75" x14ac:dyDescent="0.2">
      <c r="S22488" s="302">
        <v>1</v>
      </c>
      <c r="T22488" s="302"/>
    </row>
    <row r="22489" spans="19:20" ht="15.75" x14ac:dyDescent="0.2">
      <c r="S22489" s="302">
        <v>1</v>
      </c>
      <c r="T22489" s="302"/>
    </row>
    <row r="22490" spans="19:20" ht="15.75" x14ac:dyDescent="0.2">
      <c r="S22490" s="302">
        <v>1</v>
      </c>
      <c r="T22490" s="302"/>
    </row>
    <row r="22491" spans="19:20" ht="15.75" x14ac:dyDescent="0.2">
      <c r="S22491" s="302">
        <v>1</v>
      </c>
      <c r="T22491" s="302"/>
    </row>
    <row r="22492" spans="19:20" ht="15.75" x14ac:dyDescent="0.2">
      <c r="S22492" s="302">
        <v>1</v>
      </c>
      <c r="T22492" s="302"/>
    </row>
    <row r="22493" spans="19:20" ht="15.75" x14ac:dyDescent="0.2">
      <c r="S22493" s="302">
        <v>1</v>
      </c>
      <c r="T22493" s="302"/>
    </row>
    <row r="22494" spans="19:20" ht="15.75" x14ac:dyDescent="0.2">
      <c r="S22494" s="302">
        <v>1</v>
      </c>
      <c r="T22494" s="302"/>
    </row>
    <row r="22495" spans="19:20" ht="15.75" x14ac:dyDescent="0.2">
      <c r="S22495" s="302">
        <v>1</v>
      </c>
      <c r="T22495" s="302"/>
    </row>
    <row r="22496" spans="19:20" ht="15.75" x14ac:dyDescent="0.2">
      <c r="S22496" s="302">
        <v>1</v>
      </c>
      <c r="T22496" s="302"/>
    </row>
    <row r="22497" spans="19:20" ht="15.75" x14ac:dyDescent="0.2">
      <c r="S22497" s="302">
        <v>1</v>
      </c>
      <c r="T22497" s="302"/>
    </row>
    <row r="22498" spans="19:20" ht="15.75" x14ac:dyDescent="0.2">
      <c r="S22498" s="302">
        <v>1</v>
      </c>
      <c r="T22498" s="302"/>
    </row>
    <row r="22499" spans="19:20" ht="15.75" x14ac:dyDescent="0.2">
      <c r="S22499" s="302">
        <v>1</v>
      </c>
      <c r="T22499" s="302"/>
    </row>
    <row r="22500" spans="19:20" ht="15.75" x14ac:dyDescent="0.2">
      <c r="S22500" s="302">
        <v>1</v>
      </c>
      <c r="T22500" s="302"/>
    </row>
    <row r="22501" spans="19:20" ht="15.75" x14ac:dyDescent="0.2">
      <c r="S22501" s="302">
        <v>1</v>
      </c>
      <c r="T22501" s="302"/>
    </row>
    <row r="22502" spans="19:20" ht="15.75" x14ac:dyDescent="0.2">
      <c r="S22502" s="302">
        <v>1</v>
      </c>
      <c r="T22502" s="302"/>
    </row>
    <row r="22503" spans="19:20" ht="15.75" x14ac:dyDescent="0.2">
      <c r="S22503" s="302">
        <v>1</v>
      </c>
      <c r="T22503" s="302"/>
    </row>
    <row r="22504" spans="19:20" ht="15.75" x14ac:dyDescent="0.2">
      <c r="S22504" s="302">
        <v>1</v>
      </c>
      <c r="T22504" s="302"/>
    </row>
    <row r="22505" spans="19:20" ht="15.75" x14ac:dyDescent="0.2">
      <c r="S22505" s="302">
        <v>1</v>
      </c>
      <c r="T22505" s="302"/>
    </row>
    <row r="22506" spans="19:20" ht="15.75" x14ac:dyDescent="0.2">
      <c r="S22506" s="302">
        <v>1</v>
      </c>
      <c r="T22506" s="302"/>
    </row>
    <row r="22507" spans="19:20" ht="15.75" x14ac:dyDescent="0.2">
      <c r="S22507" s="302">
        <v>1</v>
      </c>
      <c r="T22507" s="302"/>
    </row>
    <row r="22508" spans="19:20" ht="15.75" x14ac:dyDescent="0.2">
      <c r="S22508" s="302">
        <v>1</v>
      </c>
      <c r="T22508" s="302"/>
    </row>
    <row r="22509" spans="19:20" ht="15.75" x14ac:dyDescent="0.2">
      <c r="S22509" s="302">
        <v>1</v>
      </c>
      <c r="T22509" s="302"/>
    </row>
    <row r="22510" spans="19:20" ht="15.75" x14ac:dyDescent="0.2">
      <c r="S22510" s="302">
        <v>1</v>
      </c>
      <c r="T22510" s="302"/>
    </row>
    <row r="22511" spans="19:20" ht="15.75" x14ac:dyDescent="0.2">
      <c r="S22511" s="302">
        <v>1</v>
      </c>
      <c r="T22511" s="302"/>
    </row>
    <row r="22512" spans="19:20" ht="15.75" x14ac:dyDescent="0.2">
      <c r="S22512" s="302">
        <v>1</v>
      </c>
      <c r="T22512" s="302"/>
    </row>
    <row r="22513" spans="19:20" ht="15.75" x14ac:dyDescent="0.2">
      <c r="S22513" s="302">
        <v>1</v>
      </c>
      <c r="T22513" s="302"/>
    </row>
    <row r="22514" spans="19:20" ht="15.75" x14ac:dyDescent="0.2">
      <c r="S22514" s="302">
        <v>1</v>
      </c>
      <c r="T22514" s="302"/>
    </row>
    <row r="22515" spans="19:20" ht="15.75" x14ac:dyDescent="0.2">
      <c r="S22515" s="302">
        <v>1</v>
      </c>
      <c r="T22515" s="302"/>
    </row>
    <row r="22516" spans="19:20" ht="15.75" x14ac:dyDescent="0.2">
      <c r="S22516" s="302">
        <v>1</v>
      </c>
      <c r="T22516" s="302"/>
    </row>
    <row r="22517" spans="19:20" ht="15.75" x14ac:dyDescent="0.2">
      <c r="S22517" s="302">
        <v>1</v>
      </c>
      <c r="T22517" s="302"/>
    </row>
    <row r="22518" spans="19:20" ht="15.75" x14ac:dyDescent="0.2">
      <c r="S22518" s="302">
        <v>1</v>
      </c>
      <c r="T22518" s="302"/>
    </row>
    <row r="22519" spans="19:20" ht="15.75" x14ac:dyDescent="0.2">
      <c r="S22519" s="302">
        <v>1</v>
      </c>
      <c r="T22519" s="302"/>
    </row>
    <row r="22520" spans="19:20" ht="15.75" x14ac:dyDescent="0.2">
      <c r="S22520" s="302">
        <v>1</v>
      </c>
      <c r="T22520" s="302"/>
    </row>
    <row r="22521" spans="19:20" ht="15.75" x14ac:dyDescent="0.2">
      <c r="S22521" s="302">
        <v>1</v>
      </c>
      <c r="T22521" s="302"/>
    </row>
    <row r="22522" spans="19:20" ht="15.75" x14ac:dyDescent="0.2">
      <c r="S22522" s="302">
        <v>1</v>
      </c>
      <c r="T22522" s="302"/>
    </row>
    <row r="22523" spans="19:20" ht="15.75" x14ac:dyDescent="0.2">
      <c r="S22523" s="302">
        <v>1</v>
      </c>
      <c r="T22523" s="302"/>
    </row>
    <row r="22524" spans="19:20" ht="15.75" x14ac:dyDescent="0.2">
      <c r="S22524" s="302">
        <v>1</v>
      </c>
      <c r="T22524" s="302"/>
    </row>
    <row r="22525" spans="19:20" ht="15.75" x14ac:dyDescent="0.2">
      <c r="S22525" s="302">
        <v>1</v>
      </c>
      <c r="T22525" s="302"/>
    </row>
    <row r="22526" spans="19:20" ht="15.75" x14ac:dyDescent="0.2">
      <c r="S22526" s="302">
        <v>1</v>
      </c>
      <c r="T22526" s="302"/>
    </row>
    <row r="22527" spans="19:20" ht="15.75" x14ac:dyDescent="0.2">
      <c r="S22527" s="302">
        <v>1</v>
      </c>
      <c r="T22527" s="302"/>
    </row>
    <row r="22528" spans="19:20" ht="15.75" x14ac:dyDescent="0.2">
      <c r="S22528" s="302">
        <v>1</v>
      </c>
      <c r="T22528" s="302"/>
    </row>
    <row r="22529" spans="19:20" ht="15.75" x14ac:dyDescent="0.2">
      <c r="S22529" s="302">
        <v>1</v>
      </c>
      <c r="T22529" s="302"/>
    </row>
    <row r="22530" spans="19:20" ht="15.75" x14ac:dyDescent="0.2">
      <c r="S22530" s="302">
        <v>1</v>
      </c>
      <c r="T22530" s="302"/>
    </row>
    <row r="22531" spans="19:20" ht="15.75" x14ac:dyDescent="0.2">
      <c r="S22531" s="302">
        <v>1</v>
      </c>
      <c r="T22531" s="302"/>
    </row>
    <row r="22532" spans="19:20" ht="15.75" x14ac:dyDescent="0.2">
      <c r="S22532" s="302">
        <v>1</v>
      </c>
      <c r="T22532" s="302"/>
    </row>
    <row r="22533" spans="19:20" ht="15.75" x14ac:dyDescent="0.2">
      <c r="S22533" s="302">
        <v>1</v>
      </c>
      <c r="T22533" s="302"/>
    </row>
    <row r="22534" spans="19:20" ht="15.75" x14ac:dyDescent="0.2">
      <c r="S22534" s="302">
        <v>1</v>
      </c>
      <c r="T22534" s="302"/>
    </row>
    <row r="22535" spans="19:20" ht="15.75" x14ac:dyDescent="0.2">
      <c r="S22535" s="302">
        <v>1</v>
      </c>
      <c r="T22535" s="302"/>
    </row>
    <row r="22536" spans="19:20" ht="15.75" x14ac:dyDescent="0.2">
      <c r="S22536" s="302">
        <v>1</v>
      </c>
      <c r="T22536" s="302"/>
    </row>
    <row r="22537" spans="19:20" ht="15.75" x14ac:dyDescent="0.2">
      <c r="S22537" s="302">
        <v>1</v>
      </c>
      <c r="T22537" s="302"/>
    </row>
    <row r="22538" spans="19:20" ht="15.75" x14ac:dyDescent="0.2">
      <c r="S22538" s="302">
        <v>1</v>
      </c>
      <c r="T22538" s="302"/>
    </row>
    <row r="22539" spans="19:20" ht="15.75" x14ac:dyDescent="0.2">
      <c r="S22539" s="302">
        <v>1</v>
      </c>
      <c r="T22539" s="302"/>
    </row>
    <row r="22540" spans="19:20" ht="15.75" x14ac:dyDescent="0.2">
      <c r="S22540" s="302">
        <v>1</v>
      </c>
      <c r="T22540" s="302"/>
    </row>
    <row r="22541" spans="19:20" ht="15.75" x14ac:dyDescent="0.2">
      <c r="S22541" s="302">
        <v>1</v>
      </c>
      <c r="T22541" s="302"/>
    </row>
    <row r="22542" spans="19:20" ht="15.75" x14ac:dyDescent="0.2">
      <c r="S22542" s="302">
        <v>1</v>
      </c>
      <c r="T22542" s="302"/>
    </row>
    <row r="22543" spans="19:20" ht="15.75" x14ac:dyDescent="0.2">
      <c r="S22543" s="302">
        <v>1</v>
      </c>
      <c r="T22543" s="302"/>
    </row>
    <row r="22544" spans="19:20" ht="15.75" x14ac:dyDescent="0.2">
      <c r="S22544" s="302">
        <v>1</v>
      </c>
      <c r="T22544" s="302"/>
    </row>
    <row r="22545" spans="19:20" ht="15.75" x14ac:dyDescent="0.2">
      <c r="S22545" s="302">
        <v>1</v>
      </c>
      <c r="T22545" s="302"/>
    </row>
    <row r="22546" spans="19:20" ht="15.75" x14ac:dyDescent="0.2">
      <c r="S22546" s="302">
        <v>1</v>
      </c>
      <c r="T22546" s="302"/>
    </row>
    <row r="22547" spans="19:20" ht="15.75" x14ac:dyDescent="0.2">
      <c r="S22547" s="302">
        <v>1</v>
      </c>
      <c r="T22547" s="302"/>
    </row>
    <row r="22548" spans="19:20" ht="15.75" x14ac:dyDescent="0.2">
      <c r="S22548" s="302">
        <v>1</v>
      </c>
      <c r="T22548" s="302"/>
    </row>
    <row r="22549" spans="19:20" ht="15.75" x14ac:dyDescent="0.2">
      <c r="S22549" s="302">
        <v>1</v>
      </c>
      <c r="T22549" s="302"/>
    </row>
    <row r="22550" spans="19:20" ht="15.75" x14ac:dyDescent="0.2">
      <c r="S22550" s="302">
        <v>1</v>
      </c>
      <c r="T22550" s="302"/>
    </row>
    <row r="22551" spans="19:20" ht="15.75" x14ac:dyDescent="0.2">
      <c r="S22551" s="302">
        <v>1</v>
      </c>
      <c r="T22551" s="302"/>
    </row>
    <row r="22552" spans="19:20" ht="15.75" x14ac:dyDescent="0.2">
      <c r="S22552" s="302">
        <v>1</v>
      </c>
      <c r="T22552" s="302"/>
    </row>
    <row r="22553" spans="19:20" ht="15.75" x14ac:dyDescent="0.2">
      <c r="S22553" s="302">
        <v>1</v>
      </c>
      <c r="T22553" s="302"/>
    </row>
    <row r="22554" spans="19:20" ht="15.75" x14ac:dyDescent="0.2">
      <c r="S22554" s="302">
        <v>1</v>
      </c>
      <c r="T22554" s="302"/>
    </row>
    <row r="22555" spans="19:20" ht="15.75" x14ac:dyDescent="0.2">
      <c r="S22555" s="302">
        <v>1</v>
      </c>
      <c r="T22555" s="302"/>
    </row>
    <row r="22556" spans="19:20" ht="15.75" x14ac:dyDescent="0.2">
      <c r="S22556" s="302">
        <v>1</v>
      </c>
      <c r="T22556" s="302"/>
    </row>
    <row r="22557" spans="19:20" ht="15.75" x14ac:dyDescent="0.2">
      <c r="S22557" s="302">
        <v>1</v>
      </c>
      <c r="T22557" s="302"/>
    </row>
    <row r="22558" spans="19:20" ht="15.75" x14ac:dyDescent="0.2">
      <c r="S22558" s="302">
        <v>1</v>
      </c>
      <c r="T22558" s="302"/>
    </row>
    <row r="22559" spans="19:20" ht="15.75" x14ac:dyDescent="0.2">
      <c r="S22559" s="302">
        <v>1</v>
      </c>
      <c r="T22559" s="302"/>
    </row>
    <row r="22560" spans="19:20" ht="15.75" x14ac:dyDescent="0.2">
      <c r="S22560" s="302">
        <v>1</v>
      </c>
      <c r="T22560" s="302"/>
    </row>
    <row r="22561" spans="19:20" ht="15.75" x14ac:dyDescent="0.2">
      <c r="S22561" s="302">
        <v>1</v>
      </c>
      <c r="T22561" s="302"/>
    </row>
    <row r="22562" spans="19:20" ht="15.75" x14ac:dyDescent="0.2">
      <c r="S22562" s="302">
        <v>1</v>
      </c>
      <c r="T22562" s="302"/>
    </row>
    <row r="22563" spans="19:20" ht="15.75" x14ac:dyDescent="0.2">
      <c r="S22563" s="302">
        <v>1</v>
      </c>
      <c r="T22563" s="302"/>
    </row>
    <row r="22564" spans="19:20" ht="15.75" x14ac:dyDescent="0.2">
      <c r="S22564" s="302">
        <v>1</v>
      </c>
      <c r="T22564" s="302"/>
    </row>
    <row r="22565" spans="19:20" ht="15.75" x14ac:dyDescent="0.2">
      <c r="S22565" s="302">
        <v>1</v>
      </c>
      <c r="T22565" s="302"/>
    </row>
    <row r="22566" spans="19:20" ht="15.75" x14ac:dyDescent="0.2">
      <c r="S22566" s="302">
        <v>1</v>
      </c>
      <c r="T22566" s="302"/>
    </row>
    <row r="22567" spans="19:20" ht="15.75" x14ac:dyDescent="0.2">
      <c r="S22567" s="302">
        <v>1</v>
      </c>
      <c r="T22567" s="302"/>
    </row>
    <row r="22568" spans="19:20" ht="15.75" x14ac:dyDescent="0.2">
      <c r="S22568" s="302">
        <v>1</v>
      </c>
      <c r="T22568" s="302"/>
    </row>
    <row r="22569" spans="19:20" ht="15.75" x14ac:dyDescent="0.2">
      <c r="S22569" s="302">
        <v>1</v>
      </c>
      <c r="T22569" s="302"/>
    </row>
    <row r="22570" spans="19:20" ht="15.75" x14ac:dyDescent="0.2">
      <c r="S22570" s="302">
        <v>1</v>
      </c>
      <c r="T22570" s="302"/>
    </row>
    <row r="22571" spans="19:20" ht="15.75" x14ac:dyDescent="0.2">
      <c r="S22571" s="302">
        <v>1</v>
      </c>
      <c r="T22571" s="302"/>
    </row>
    <row r="22572" spans="19:20" ht="15.75" x14ac:dyDescent="0.2">
      <c r="S22572" s="302">
        <v>1</v>
      </c>
      <c r="T22572" s="302"/>
    </row>
    <row r="22573" spans="19:20" ht="15.75" x14ac:dyDescent="0.2">
      <c r="S22573" s="302">
        <v>1</v>
      </c>
      <c r="T22573" s="302"/>
    </row>
    <row r="22574" spans="19:20" ht="15.75" x14ac:dyDescent="0.2">
      <c r="S22574" s="302">
        <v>1</v>
      </c>
      <c r="T22574" s="302"/>
    </row>
    <row r="22575" spans="19:20" ht="15.75" x14ac:dyDescent="0.2">
      <c r="S22575" s="302">
        <v>1</v>
      </c>
      <c r="T22575" s="302"/>
    </row>
    <row r="22576" spans="19:20" ht="15.75" x14ac:dyDescent="0.2">
      <c r="S22576" s="302">
        <v>1</v>
      </c>
      <c r="T22576" s="302"/>
    </row>
    <row r="22577" spans="19:20" ht="15.75" x14ac:dyDescent="0.2">
      <c r="S22577" s="302">
        <v>1</v>
      </c>
      <c r="T22577" s="302"/>
    </row>
    <row r="22578" spans="19:20" ht="15.75" x14ac:dyDescent="0.2">
      <c r="S22578" s="302">
        <v>1</v>
      </c>
      <c r="T22578" s="302"/>
    </row>
    <row r="22579" spans="19:20" ht="15.75" x14ac:dyDescent="0.2">
      <c r="S22579" s="302">
        <v>1</v>
      </c>
      <c r="T22579" s="302"/>
    </row>
    <row r="22580" spans="19:20" ht="15.75" x14ac:dyDescent="0.2">
      <c r="S22580" s="302">
        <v>1</v>
      </c>
      <c r="T22580" s="302"/>
    </row>
    <row r="22581" spans="19:20" ht="15.75" x14ac:dyDescent="0.2">
      <c r="S22581" s="302">
        <v>1</v>
      </c>
      <c r="T22581" s="302"/>
    </row>
    <row r="22582" spans="19:20" ht="15.75" x14ac:dyDescent="0.2">
      <c r="S22582" s="302">
        <v>1</v>
      </c>
      <c r="T22582" s="302"/>
    </row>
    <row r="22583" spans="19:20" ht="15.75" x14ac:dyDescent="0.2">
      <c r="S22583" s="302">
        <v>1</v>
      </c>
      <c r="T22583" s="302"/>
    </row>
    <row r="22584" spans="19:20" ht="15.75" x14ac:dyDescent="0.2">
      <c r="S22584" s="302">
        <v>1</v>
      </c>
      <c r="T22584" s="302"/>
    </row>
    <row r="22585" spans="19:20" ht="15.75" x14ac:dyDescent="0.2">
      <c r="S22585" s="302">
        <v>1</v>
      </c>
      <c r="T22585" s="302"/>
    </row>
    <row r="22586" spans="19:20" ht="15.75" x14ac:dyDescent="0.2">
      <c r="S22586" s="302">
        <v>1</v>
      </c>
      <c r="T22586" s="302"/>
    </row>
    <row r="22587" spans="19:20" ht="15.75" x14ac:dyDescent="0.2">
      <c r="S22587" s="302">
        <v>1</v>
      </c>
      <c r="T22587" s="302"/>
    </row>
    <row r="22588" spans="19:20" ht="15.75" x14ac:dyDescent="0.2">
      <c r="S22588" s="302">
        <v>1</v>
      </c>
      <c r="T22588" s="302"/>
    </row>
    <row r="22589" spans="19:20" ht="15.75" x14ac:dyDescent="0.2">
      <c r="S22589" s="302">
        <v>1</v>
      </c>
      <c r="T22589" s="302"/>
    </row>
    <row r="22590" spans="19:20" ht="15.75" x14ac:dyDescent="0.2">
      <c r="S22590" s="302">
        <v>1</v>
      </c>
      <c r="T22590" s="302"/>
    </row>
    <row r="22591" spans="19:20" ht="15.75" x14ac:dyDescent="0.2">
      <c r="S22591" s="302">
        <v>1</v>
      </c>
      <c r="T22591" s="302"/>
    </row>
    <row r="22592" spans="19:20" ht="15.75" x14ac:dyDescent="0.2">
      <c r="S22592" s="302">
        <v>1</v>
      </c>
      <c r="T22592" s="302"/>
    </row>
    <row r="22593" spans="19:20" ht="15.75" x14ac:dyDescent="0.2">
      <c r="S22593" s="302">
        <v>1</v>
      </c>
      <c r="T22593" s="302"/>
    </row>
    <row r="22594" spans="19:20" ht="15.75" x14ac:dyDescent="0.2">
      <c r="S22594" s="302">
        <v>1</v>
      </c>
      <c r="T22594" s="302"/>
    </row>
    <row r="22595" spans="19:20" ht="15.75" x14ac:dyDescent="0.2">
      <c r="S22595" s="302">
        <v>1</v>
      </c>
      <c r="T22595" s="302"/>
    </row>
    <row r="22596" spans="19:20" ht="15.75" x14ac:dyDescent="0.2">
      <c r="S22596" s="302">
        <v>1</v>
      </c>
      <c r="T22596" s="302"/>
    </row>
    <row r="22597" spans="19:20" ht="15.75" x14ac:dyDescent="0.2">
      <c r="S22597" s="302">
        <v>1</v>
      </c>
      <c r="T22597" s="302"/>
    </row>
    <row r="22598" spans="19:20" ht="15.75" x14ac:dyDescent="0.2">
      <c r="S22598" s="302">
        <v>1</v>
      </c>
      <c r="T22598" s="302"/>
    </row>
    <row r="22599" spans="19:20" ht="15.75" x14ac:dyDescent="0.2">
      <c r="S22599" s="302">
        <v>1</v>
      </c>
      <c r="T22599" s="302"/>
    </row>
    <row r="22600" spans="19:20" ht="15.75" x14ac:dyDescent="0.2">
      <c r="S22600" s="302">
        <v>1</v>
      </c>
      <c r="T22600" s="302"/>
    </row>
    <row r="22601" spans="19:20" ht="15.75" x14ac:dyDescent="0.2">
      <c r="S22601" s="302">
        <v>1</v>
      </c>
      <c r="T22601" s="302"/>
    </row>
    <row r="22602" spans="19:20" ht="15.75" x14ac:dyDescent="0.2">
      <c r="S22602" s="302">
        <v>1</v>
      </c>
      <c r="T22602" s="302"/>
    </row>
    <row r="22603" spans="19:20" ht="15.75" x14ac:dyDescent="0.2">
      <c r="S22603" s="302">
        <v>1</v>
      </c>
      <c r="T22603" s="302"/>
    </row>
    <row r="22604" spans="19:20" ht="15.75" x14ac:dyDescent="0.2">
      <c r="S22604" s="302">
        <v>1</v>
      </c>
      <c r="T22604" s="302"/>
    </row>
    <row r="22605" spans="19:20" ht="15.75" x14ac:dyDescent="0.2">
      <c r="S22605" s="302">
        <v>1</v>
      </c>
      <c r="T22605" s="302"/>
    </row>
    <row r="22606" spans="19:20" ht="15.75" x14ac:dyDescent="0.2">
      <c r="S22606" s="302">
        <v>1</v>
      </c>
      <c r="T22606" s="302"/>
    </row>
    <row r="22607" spans="19:20" ht="15.75" x14ac:dyDescent="0.2">
      <c r="S22607" s="302">
        <v>1</v>
      </c>
      <c r="T22607" s="302"/>
    </row>
    <row r="22608" spans="19:20" ht="15.75" x14ac:dyDescent="0.2">
      <c r="S22608" s="302">
        <v>1</v>
      </c>
      <c r="T22608" s="302"/>
    </row>
    <row r="22609" spans="19:20" ht="15.75" x14ac:dyDescent="0.2">
      <c r="S22609" s="302">
        <v>1</v>
      </c>
      <c r="T22609" s="302"/>
    </row>
    <row r="22610" spans="19:20" ht="15.75" x14ac:dyDescent="0.2">
      <c r="S22610" s="302">
        <v>1</v>
      </c>
      <c r="T22610" s="302"/>
    </row>
    <row r="22611" spans="19:20" ht="15.75" x14ac:dyDescent="0.2">
      <c r="S22611" s="302">
        <v>1</v>
      </c>
      <c r="T22611" s="302"/>
    </row>
    <row r="22612" spans="19:20" ht="15.75" x14ac:dyDescent="0.2">
      <c r="S22612" s="302">
        <v>1</v>
      </c>
      <c r="T22612" s="302"/>
    </row>
    <row r="22613" spans="19:20" ht="15.75" x14ac:dyDescent="0.2">
      <c r="S22613" s="302">
        <v>1</v>
      </c>
      <c r="T22613" s="302"/>
    </row>
    <row r="22614" spans="19:20" ht="15.75" x14ac:dyDescent="0.2">
      <c r="S22614" s="302">
        <v>1</v>
      </c>
      <c r="T22614" s="302"/>
    </row>
    <row r="22615" spans="19:20" ht="15.75" x14ac:dyDescent="0.2">
      <c r="S22615" s="302">
        <v>1</v>
      </c>
      <c r="T22615" s="302"/>
    </row>
    <row r="22616" spans="19:20" ht="15.75" x14ac:dyDescent="0.2">
      <c r="S22616" s="302">
        <v>1</v>
      </c>
      <c r="T22616" s="302"/>
    </row>
    <row r="22617" spans="19:20" ht="15.75" x14ac:dyDescent="0.2">
      <c r="S22617" s="302">
        <v>1</v>
      </c>
      <c r="T22617" s="302"/>
    </row>
    <row r="22618" spans="19:20" ht="15.75" x14ac:dyDescent="0.2">
      <c r="S22618" s="302">
        <v>1</v>
      </c>
      <c r="T22618" s="302"/>
    </row>
    <row r="22619" spans="19:20" ht="15.75" x14ac:dyDescent="0.2">
      <c r="S22619" s="302">
        <v>1</v>
      </c>
      <c r="T22619" s="302"/>
    </row>
    <row r="22620" spans="19:20" ht="15.75" x14ac:dyDescent="0.2">
      <c r="S22620" s="302">
        <v>1</v>
      </c>
      <c r="T22620" s="302"/>
    </row>
    <row r="22621" spans="19:20" ht="15.75" x14ac:dyDescent="0.2">
      <c r="S22621" s="302">
        <v>1</v>
      </c>
      <c r="T22621" s="302"/>
    </row>
    <row r="22622" spans="19:20" ht="15.75" x14ac:dyDescent="0.2">
      <c r="S22622" s="302">
        <v>1</v>
      </c>
      <c r="T22622" s="302"/>
    </row>
    <row r="22623" spans="19:20" ht="15.75" x14ac:dyDescent="0.2">
      <c r="S22623" s="302">
        <v>1</v>
      </c>
      <c r="T22623" s="302"/>
    </row>
    <row r="22624" spans="19:20" ht="15.75" x14ac:dyDescent="0.2">
      <c r="S22624" s="302">
        <v>1</v>
      </c>
      <c r="T22624" s="302"/>
    </row>
    <row r="22625" spans="19:20" ht="15.75" x14ac:dyDescent="0.2">
      <c r="S22625" s="302">
        <v>1</v>
      </c>
      <c r="T22625" s="302"/>
    </row>
    <row r="22626" spans="19:20" ht="15.75" x14ac:dyDescent="0.2">
      <c r="S22626" s="302">
        <v>1</v>
      </c>
      <c r="T22626" s="302"/>
    </row>
    <row r="22627" spans="19:20" ht="15.75" x14ac:dyDescent="0.2">
      <c r="S22627" s="302">
        <v>1</v>
      </c>
      <c r="T22627" s="302"/>
    </row>
    <row r="22628" spans="19:20" ht="15.75" x14ac:dyDescent="0.2">
      <c r="S22628" s="302">
        <v>1</v>
      </c>
      <c r="T22628" s="302"/>
    </row>
    <row r="22629" spans="19:20" ht="15.75" x14ac:dyDescent="0.2">
      <c r="S22629" s="302">
        <v>1</v>
      </c>
      <c r="T22629" s="302"/>
    </row>
    <row r="22630" spans="19:20" ht="15.75" x14ac:dyDescent="0.2">
      <c r="S22630" s="302">
        <v>1</v>
      </c>
      <c r="T22630" s="302"/>
    </row>
    <row r="22631" spans="19:20" ht="15.75" x14ac:dyDescent="0.2">
      <c r="S22631" s="302">
        <v>1</v>
      </c>
      <c r="T22631" s="302"/>
    </row>
    <row r="22632" spans="19:20" ht="15.75" x14ac:dyDescent="0.2">
      <c r="S22632" s="302">
        <v>1</v>
      </c>
      <c r="T22632" s="302"/>
    </row>
    <row r="22633" spans="19:20" ht="15.75" x14ac:dyDescent="0.2">
      <c r="S22633" s="302">
        <v>1</v>
      </c>
      <c r="T22633" s="302"/>
    </row>
    <row r="22634" spans="19:20" ht="15.75" x14ac:dyDescent="0.2">
      <c r="S22634" s="302">
        <v>1</v>
      </c>
      <c r="T22634" s="302"/>
    </row>
    <row r="22635" spans="19:20" ht="15.75" x14ac:dyDescent="0.2">
      <c r="S22635" s="302">
        <v>1</v>
      </c>
      <c r="T22635" s="302"/>
    </row>
    <row r="22636" spans="19:20" ht="15.75" x14ac:dyDescent="0.2">
      <c r="S22636" s="302">
        <v>1</v>
      </c>
      <c r="T22636" s="302"/>
    </row>
    <row r="22637" spans="19:20" ht="15.75" x14ac:dyDescent="0.2">
      <c r="S22637" s="302">
        <v>1</v>
      </c>
      <c r="T22637" s="302"/>
    </row>
    <row r="22638" spans="19:20" ht="15.75" x14ac:dyDescent="0.2">
      <c r="S22638" s="302">
        <v>1</v>
      </c>
      <c r="T22638" s="302"/>
    </row>
    <row r="22639" spans="19:20" ht="15.75" x14ac:dyDescent="0.2">
      <c r="S22639" s="302">
        <v>1</v>
      </c>
      <c r="T22639" s="302"/>
    </row>
    <row r="22640" spans="19:20" ht="15.75" x14ac:dyDescent="0.2">
      <c r="S22640" s="302">
        <v>1</v>
      </c>
      <c r="T22640" s="302"/>
    </row>
    <row r="22641" spans="19:20" ht="15.75" x14ac:dyDescent="0.2">
      <c r="S22641" s="302">
        <v>1</v>
      </c>
      <c r="T22641" s="302"/>
    </row>
    <row r="22642" spans="19:20" ht="15.75" x14ac:dyDescent="0.2">
      <c r="S22642" s="302">
        <v>1</v>
      </c>
      <c r="T22642" s="302"/>
    </row>
    <row r="22643" spans="19:20" ht="15.75" x14ac:dyDescent="0.2">
      <c r="S22643" s="302">
        <v>1</v>
      </c>
      <c r="T22643" s="302"/>
    </row>
    <row r="22644" spans="19:20" ht="15.75" x14ac:dyDescent="0.2">
      <c r="S22644" s="302">
        <v>1</v>
      </c>
      <c r="T22644" s="302"/>
    </row>
    <row r="22645" spans="19:20" ht="15.75" x14ac:dyDescent="0.2">
      <c r="S22645" s="302">
        <v>1</v>
      </c>
      <c r="T22645" s="302"/>
    </row>
    <row r="22646" spans="19:20" ht="15.75" x14ac:dyDescent="0.2">
      <c r="S22646" s="302">
        <v>1</v>
      </c>
      <c r="T22646" s="302"/>
    </row>
    <row r="22647" spans="19:20" ht="15.75" x14ac:dyDescent="0.2">
      <c r="S22647" s="302">
        <v>1</v>
      </c>
      <c r="T22647" s="302"/>
    </row>
    <row r="22648" spans="19:20" ht="15.75" x14ac:dyDescent="0.2">
      <c r="S22648" s="302">
        <v>1</v>
      </c>
      <c r="T22648" s="302"/>
    </row>
    <row r="22649" spans="19:20" ht="15.75" x14ac:dyDescent="0.2">
      <c r="S22649" s="302">
        <v>1</v>
      </c>
      <c r="T22649" s="302"/>
    </row>
    <row r="22650" spans="19:20" ht="15.75" x14ac:dyDescent="0.2">
      <c r="S22650" s="302">
        <v>1</v>
      </c>
      <c r="T22650" s="302"/>
    </row>
    <row r="22651" spans="19:20" ht="15.75" x14ac:dyDescent="0.2">
      <c r="S22651" s="302">
        <v>1</v>
      </c>
      <c r="T22651" s="302"/>
    </row>
    <row r="22652" spans="19:20" ht="15.75" x14ac:dyDescent="0.2">
      <c r="S22652" s="302">
        <v>1</v>
      </c>
      <c r="T22652" s="302"/>
    </row>
    <row r="22653" spans="19:20" ht="15.75" x14ac:dyDescent="0.2">
      <c r="S22653" s="302">
        <v>1</v>
      </c>
      <c r="T22653" s="302"/>
    </row>
    <row r="22654" spans="19:20" ht="15.75" x14ac:dyDescent="0.2">
      <c r="S22654" s="302">
        <v>1</v>
      </c>
      <c r="T22654" s="302"/>
    </row>
    <row r="22655" spans="19:20" ht="15.75" x14ac:dyDescent="0.2">
      <c r="S22655" s="302">
        <v>1</v>
      </c>
      <c r="T22655" s="302"/>
    </row>
    <row r="22656" spans="19:20" ht="15.75" x14ac:dyDescent="0.2">
      <c r="S22656" s="302">
        <v>1</v>
      </c>
      <c r="T22656" s="302"/>
    </row>
    <row r="22657" spans="19:20" ht="15.75" x14ac:dyDescent="0.2">
      <c r="S22657" s="302">
        <v>1</v>
      </c>
      <c r="T22657" s="302"/>
    </row>
    <row r="22658" spans="19:20" ht="15.75" x14ac:dyDescent="0.2">
      <c r="S22658" s="302">
        <v>1</v>
      </c>
      <c r="T22658" s="302"/>
    </row>
    <row r="22659" spans="19:20" ht="15.75" x14ac:dyDescent="0.2">
      <c r="S22659" s="302">
        <v>1</v>
      </c>
      <c r="T22659" s="302"/>
    </row>
    <row r="22660" spans="19:20" ht="15.75" x14ac:dyDescent="0.2">
      <c r="S22660" s="302">
        <v>1</v>
      </c>
      <c r="T22660" s="302"/>
    </row>
    <row r="22661" spans="19:20" ht="15.75" x14ac:dyDescent="0.2">
      <c r="S22661" s="302">
        <v>1</v>
      </c>
      <c r="T22661" s="302"/>
    </row>
    <row r="22662" spans="19:20" ht="15.75" x14ac:dyDescent="0.2">
      <c r="S22662" s="302">
        <v>1</v>
      </c>
      <c r="T22662" s="302"/>
    </row>
    <row r="22663" spans="19:20" ht="15.75" x14ac:dyDescent="0.2">
      <c r="S22663" s="302">
        <v>1</v>
      </c>
      <c r="T22663" s="302"/>
    </row>
    <row r="22664" spans="19:20" ht="15.75" x14ac:dyDescent="0.2">
      <c r="S22664" s="302">
        <v>1</v>
      </c>
      <c r="T22664" s="302"/>
    </row>
    <row r="22665" spans="19:20" ht="15.75" x14ac:dyDescent="0.2">
      <c r="S22665" s="302">
        <v>1</v>
      </c>
      <c r="T22665" s="302"/>
    </row>
    <row r="22666" spans="19:20" ht="15.75" x14ac:dyDescent="0.2">
      <c r="S22666" s="302">
        <v>1</v>
      </c>
      <c r="T22666" s="302"/>
    </row>
    <row r="22667" spans="19:20" ht="15.75" x14ac:dyDescent="0.2">
      <c r="S22667" s="302">
        <v>1</v>
      </c>
      <c r="T22667" s="302"/>
    </row>
    <row r="22668" spans="19:20" ht="15.75" x14ac:dyDescent="0.2">
      <c r="S22668" s="302">
        <v>1</v>
      </c>
      <c r="T22668" s="302"/>
    </row>
    <row r="22669" spans="19:20" ht="15.75" x14ac:dyDescent="0.2">
      <c r="S22669" s="302">
        <v>1</v>
      </c>
      <c r="T22669" s="302"/>
    </row>
    <row r="22670" spans="19:20" ht="15.75" x14ac:dyDescent="0.2">
      <c r="S22670" s="302">
        <v>1</v>
      </c>
      <c r="T22670" s="302"/>
    </row>
    <row r="22671" spans="19:20" ht="15.75" x14ac:dyDescent="0.2">
      <c r="S22671" s="302">
        <v>1</v>
      </c>
      <c r="T22671" s="302"/>
    </row>
    <row r="22672" spans="19:20" ht="15.75" x14ac:dyDescent="0.2">
      <c r="S22672" s="302">
        <v>1</v>
      </c>
      <c r="T22672" s="302"/>
    </row>
    <row r="22673" spans="19:20" ht="15.75" x14ac:dyDescent="0.2">
      <c r="S22673" s="302">
        <v>1</v>
      </c>
      <c r="T22673" s="302"/>
    </row>
    <row r="22674" spans="19:20" ht="15.75" x14ac:dyDescent="0.2">
      <c r="S22674" s="302">
        <v>1</v>
      </c>
      <c r="T22674" s="302"/>
    </row>
    <row r="22675" spans="19:20" ht="15.75" x14ac:dyDescent="0.2">
      <c r="S22675" s="302">
        <v>1</v>
      </c>
      <c r="T22675" s="302"/>
    </row>
    <row r="22676" spans="19:20" ht="15.75" x14ac:dyDescent="0.2">
      <c r="S22676" s="302">
        <v>1</v>
      </c>
      <c r="T22676" s="302"/>
    </row>
    <row r="22677" spans="19:20" ht="15.75" x14ac:dyDescent="0.2">
      <c r="S22677" s="302">
        <v>1</v>
      </c>
      <c r="T22677" s="302"/>
    </row>
    <row r="22678" spans="19:20" ht="15.75" x14ac:dyDescent="0.2">
      <c r="S22678" s="302">
        <v>1</v>
      </c>
      <c r="T22678" s="302"/>
    </row>
    <row r="22679" spans="19:20" ht="15.75" x14ac:dyDescent="0.2">
      <c r="S22679" s="302">
        <v>1</v>
      </c>
      <c r="T22679" s="302"/>
    </row>
    <row r="22680" spans="19:20" ht="15.75" x14ac:dyDescent="0.2">
      <c r="S22680" s="302">
        <v>1</v>
      </c>
      <c r="T22680" s="302"/>
    </row>
    <row r="22681" spans="19:20" ht="15.75" x14ac:dyDescent="0.2">
      <c r="S22681" s="302">
        <v>1</v>
      </c>
      <c r="T22681" s="302"/>
    </row>
    <row r="22682" spans="19:20" ht="15.75" x14ac:dyDescent="0.2">
      <c r="S22682" s="302">
        <v>1</v>
      </c>
      <c r="T22682" s="302"/>
    </row>
    <row r="22683" spans="19:20" ht="15.75" x14ac:dyDescent="0.2">
      <c r="S22683" s="302">
        <v>1</v>
      </c>
      <c r="T22683" s="302"/>
    </row>
    <row r="22684" spans="19:20" ht="15.75" x14ac:dyDescent="0.2">
      <c r="S22684" s="302">
        <v>1</v>
      </c>
      <c r="T22684" s="302"/>
    </row>
    <row r="22685" spans="19:20" ht="15.75" x14ac:dyDescent="0.2">
      <c r="S22685" s="302">
        <v>1</v>
      </c>
      <c r="T22685" s="302"/>
    </row>
    <row r="22686" spans="19:20" ht="15.75" x14ac:dyDescent="0.2">
      <c r="S22686" s="302">
        <v>1</v>
      </c>
      <c r="T22686" s="302"/>
    </row>
    <row r="22687" spans="19:20" ht="15.75" x14ac:dyDescent="0.2">
      <c r="S22687" s="302">
        <v>1</v>
      </c>
      <c r="T22687" s="302"/>
    </row>
    <row r="22688" spans="19:20" ht="15.75" x14ac:dyDescent="0.2">
      <c r="S22688" s="302">
        <v>1</v>
      </c>
      <c r="T22688" s="302"/>
    </row>
    <row r="22689" spans="19:20" ht="15.75" x14ac:dyDescent="0.2">
      <c r="S22689" s="302">
        <v>1</v>
      </c>
      <c r="T22689" s="302"/>
    </row>
    <row r="22690" spans="19:20" ht="15.75" x14ac:dyDescent="0.2">
      <c r="S22690" s="302">
        <v>1</v>
      </c>
      <c r="T22690" s="302"/>
    </row>
    <row r="22691" spans="19:20" ht="15.75" x14ac:dyDescent="0.2">
      <c r="S22691" s="302">
        <v>1</v>
      </c>
      <c r="T22691" s="302"/>
    </row>
    <row r="22692" spans="19:20" ht="15.75" x14ac:dyDescent="0.2">
      <c r="S22692" s="302">
        <v>1</v>
      </c>
      <c r="T22692" s="302"/>
    </row>
    <row r="22693" spans="19:20" ht="15.75" x14ac:dyDescent="0.2">
      <c r="S22693" s="302">
        <v>1</v>
      </c>
      <c r="T22693" s="302"/>
    </row>
    <row r="22694" spans="19:20" ht="15.75" x14ac:dyDescent="0.2">
      <c r="S22694" s="302">
        <v>1</v>
      </c>
      <c r="T22694" s="302"/>
    </row>
    <row r="22695" spans="19:20" ht="15.75" x14ac:dyDescent="0.2">
      <c r="S22695" s="302">
        <v>1</v>
      </c>
      <c r="T22695" s="302"/>
    </row>
    <row r="22696" spans="19:20" ht="15.75" x14ac:dyDescent="0.2">
      <c r="S22696" s="302">
        <v>1</v>
      </c>
      <c r="T22696" s="302"/>
    </row>
    <row r="22697" spans="19:20" ht="15.75" x14ac:dyDescent="0.2">
      <c r="S22697" s="302">
        <v>1</v>
      </c>
      <c r="T22697" s="302"/>
    </row>
    <row r="22698" spans="19:20" ht="15.75" x14ac:dyDescent="0.2">
      <c r="S22698" s="302">
        <v>1</v>
      </c>
      <c r="T22698" s="302"/>
    </row>
    <row r="22699" spans="19:20" ht="15.75" x14ac:dyDescent="0.2">
      <c r="S22699" s="302">
        <v>1</v>
      </c>
      <c r="T22699" s="302"/>
    </row>
    <row r="22700" spans="19:20" ht="15.75" x14ac:dyDescent="0.2">
      <c r="S22700" s="302">
        <v>1</v>
      </c>
      <c r="T22700" s="302"/>
    </row>
    <row r="22701" spans="19:20" ht="15.75" x14ac:dyDescent="0.2">
      <c r="S22701" s="302">
        <v>1</v>
      </c>
      <c r="T22701" s="302"/>
    </row>
    <row r="22702" spans="19:20" ht="15.75" x14ac:dyDescent="0.2">
      <c r="S22702" s="302">
        <v>1</v>
      </c>
      <c r="T22702" s="302"/>
    </row>
    <row r="22703" spans="19:20" ht="15.75" x14ac:dyDescent="0.2">
      <c r="S22703" s="302">
        <v>1</v>
      </c>
      <c r="T22703" s="302"/>
    </row>
    <row r="22704" spans="19:20" ht="15.75" x14ac:dyDescent="0.2">
      <c r="S22704" s="302">
        <v>1</v>
      </c>
      <c r="T22704" s="302"/>
    </row>
    <row r="22705" spans="19:20" ht="15.75" x14ac:dyDescent="0.2">
      <c r="S22705" s="302">
        <v>1</v>
      </c>
      <c r="T22705" s="302"/>
    </row>
    <row r="22706" spans="19:20" ht="15.75" x14ac:dyDescent="0.2">
      <c r="S22706" s="302">
        <v>1</v>
      </c>
      <c r="T22706" s="302"/>
    </row>
    <row r="22707" spans="19:20" ht="15.75" x14ac:dyDescent="0.2">
      <c r="S22707" s="302">
        <v>1</v>
      </c>
      <c r="T22707" s="302"/>
    </row>
    <row r="22708" spans="19:20" ht="15.75" x14ac:dyDescent="0.2">
      <c r="S22708" s="302">
        <v>1</v>
      </c>
      <c r="T22708" s="302"/>
    </row>
    <row r="22709" spans="19:20" ht="15.75" x14ac:dyDescent="0.2">
      <c r="S22709" s="302">
        <v>1</v>
      </c>
      <c r="T22709" s="302"/>
    </row>
    <row r="22710" spans="19:20" ht="15.75" x14ac:dyDescent="0.2">
      <c r="S22710" s="302">
        <v>1</v>
      </c>
      <c r="T22710" s="302"/>
    </row>
    <row r="22711" spans="19:20" ht="15.75" x14ac:dyDescent="0.2">
      <c r="S22711" s="302">
        <v>1</v>
      </c>
      <c r="T22711" s="302"/>
    </row>
    <row r="22712" spans="19:20" ht="15.75" x14ac:dyDescent="0.2">
      <c r="S22712" s="302">
        <v>1</v>
      </c>
      <c r="T22712" s="302"/>
    </row>
    <row r="22713" spans="19:20" ht="15.75" x14ac:dyDescent="0.2">
      <c r="S22713" s="302">
        <v>1</v>
      </c>
      <c r="T22713" s="302"/>
    </row>
    <row r="22714" spans="19:20" ht="15.75" x14ac:dyDescent="0.2">
      <c r="S22714" s="302">
        <v>1</v>
      </c>
      <c r="T22714" s="302"/>
    </row>
    <row r="22715" spans="19:20" ht="15.75" x14ac:dyDescent="0.2">
      <c r="S22715" s="302">
        <v>1</v>
      </c>
      <c r="T22715" s="302"/>
    </row>
    <row r="22716" spans="19:20" ht="15.75" x14ac:dyDescent="0.2">
      <c r="S22716" s="302">
        <v>1</v>
      </c>
      <c r="T22716" s="302"/>
    </row>
    <row r="22717" spans="19:20" ht="15.75" x14ac:dyDescent="0.2">
      <c r="S22717" s="302">
        <v>1</v>
      </c>
      <c r="T22717" s="302"/>
    </row>
    <row r="22718" spans="19:20" ht="15.75" x14ac:dyDescent="0.2">
      <c r="S22718" s="302">
        <v>1</v>
      </c>
      <c r="T22718" s="302"/>
    </row>
    <row r="22719" spans="19:20" ht="15.75" x14ac:dyDescent="0.2">
      <c r="S22719" s="302">
        <v>1</v>
      </c>
      <c r="T22719" s="302"/>
    </row>
    <row r="22720" spans="19:20" ht="15.75" x14ac:dyDescent="0.2">
      <c r="S22720" s="302">
        <v>1</v>
      </c>
      <c r="T22720" s="302"/>
    </row>
    <row r="22721" spans="19:20" ht="15.75" x14ac:dyDescent="0.2">
      <c r="S22721" s="302">
        <v>1</v>
      </c>
      <c r="T22721" s="302"/>
    </row>
    <row r="22722" spans="19:20" ht="15.75" x14ac:dyDescent="0.2">
      <c r="S22722" s="302">
        <v>1</v>
      </c>
      <c r="T22722" s="302"/>
    </row>
    <row r="22723" spans="19:20" ht="15.75" x14ac:dyDescent="0.2">
      <c r="S22723" s="302">
        <v>1</v>
      </c>
      <c r="T22723" s="302"/>
    </row>
    <row r="22724" spans="19:20" ht="15.75" x14ac:dyDescent="0.2">
      <c r="S22724" s="302">
        <v>1</v>
      </c>
      <c r="T22724" s="302"/>
    </row>
    <row r="22725" spans="19:20" ht="15.75" x14ac:dyDescent="0.2">
      <c r="S22725" s="302">
        <v>1</v>
      </c>
      <c r="T22725" s="302"/>
    </row>
    <row r="22726" spans="19:20" ht="15.75" x14ac:dyDescent="0.2">
      <c r="S22726" s="302">
        <v>1</v>
      </c>
      <c r="T22726" s="302"/>
    </row>
    <row r="22727" spans="19:20" ht="15.75" x14ac:dyDescent="0.2">
      <c r="S22727" s="302">
        <v>1</v>
      </c>
      <c r="T22727" s="302"/>
    </row>
    <row r="22728" spans="19:20" ht="15.75" x14ac:dyDescent="0.2">
      <c r="S22728" s="302">
        <v>1</v>
      </c>
      <c r="T22728" s="302"/>
    </row>
    <row r="22729" spans="19:20" ht="15.75" x14ac:dyDescent="0.2">
      <c r="S22729" s="302">
        <v>1</v>
      </c>
      <c r="T22729" s="302"/>
    </row>
    <row r="22730" spans="19:20" ht="15.75" x14ac:dyDescent="0.2">
      <c r="S22730" s="302">
        <v>1</v>
      </c>
      <c r="T22730" s="302"/>
    </row>
    <row r="22731" spans="19:20" ht="15.75" x14ac:dyDescent="0.2">
      <c r="S22731" s="302">
        <v>1</v>
      </c>
      <c r="T22731" s="302"/>
    </row>
    <row r="22732" spans="19:20" ht="15.75" x14ac:dyDescent="0.2">
      <c r="S22732" s="302">
        <v>1</v>
      </c>
      <c r="T22732" s="302"/>
    </row>
    <row r="22733" spans="19:20" ht="15.75" x14ac:dyDescent="0.2">
      <c r="S22733" s="302">
        <v>1</v>
      </c>
      <c r="T22733" s="302"/>
    </row>
    <row r="22734" spans="19:20" ht="15.75" x14ac:dyDescent="0.2">
      <c r="S22734" s="302">
        <v>1</v>
      </c>
      <c r="T22734" s="302"/>
    </row>
    <row r="22735" spans="19:20" ht="15.75" x14ac:dyDescent="0.2">
      <c r="S22735" s="302">
        <v>1</v>
      </c>
      <c r="T22735" s="302"/>
    </row>
    <row r="22736" spans="19:20" ht="15.75" x14ac:dyDescent="0.2">
      <c r="S22736" s="302">
        <v>1</v>
      </c>
      <c r="T22736" s="302"/>
    </row>
    <row r="22737" spans="19:20" ht="15.75" x14ac:dyDescent="0.2">
      <c r="S22737" s="302">
        <v>1</v>
      </c>
      <c r="T22737" s="302"/>
    </row>
    <row r="22738" spans="19:20" ht="15.75" x14ac:dyDescent="0.2">
      <c r="S22738" s="302">
        <v>1</v>
      </c>
      <c r="T22738" s="302"/>
    </row>
    <row r="22739" spans="19:20" ht="15.75" x14ac:dyDescent="0.2">
      <c r="S22739" s="302">
        <v>1</v>
      </c>
      <c r="T22739" s="302"/>
    </row>
    <row r="22740" spans="19:20" ht="15.75" x14ac:dyDescent="0.2">
      <c r="S22740" s="302">
        <v>1</v>
      </c>
      <c r="T22740" s="302"/>
    </row>
    <row r="22741" spans="19:20" ht="15.75" x14ac:dyDescent="0.2">
      <c r="S22741" s="302">
        <v>1</v>
      </c>
      <c r="T22741" s="302"/>
    </row>
    <row r="22742" spans="19:20" ht="15.75" x14ac:dyDescent="0.2">
      <c r="S22742" s="302">
        <v>1</v>
      </c>
      <c r="T22742" s="302"/>
    </row>
    <row r="22743" spans="19:20" ht="15.75" x14ac:dyDescent="0.2">
      <c r="S22743" s="302">
        <v>1</v>
      </c>
      <c r="T22743" s="302"/>
    </row>
    <row r="22744" spans="19:20" ht="15.75" x14ac:dyDescent="0.2">
      <c r="S22744" s="302">
        <v>1</v>
      </c>
      <c r="T22744" s="302"/>
    </row>
    <row r="22745" spans="19:20" ht="15.75" x14ac:dyDescent="0.2">
      <c r="S22745" s="302">
        <v>1</v>
      </c>
      <c r="T22745" s="302"/>
    </row>
    <row r="22746" spans="19:20" ht="15.75" x14ac:dyDescent="0.2">
      <c r="S22746" s="302">
        <v>1</v>
      </c>
      <c r="T22746" s="302"/>
    </row>
    <row r="22747" spans="19:20" ht="15.75" x14ac:dyDescent="0.2">
      <c r="S22747" s="302">
        <v>1</v>
      </c>
      <c r="T22747" s="302"/>
    </row>
    <row r="22748" spans="19:20" ht="15.75" x14ac:dyDescent="0.2">
      <c r="S22748" s="302">
        <v>1</v>
      </c>
      <c r="T22748" s="302"/>
    </row>
    <row r="22749" spans="19:20" ht="15.75" x14ac:dyDescent="0.2">
      <c r="S22749" s="302">
        <v>1</v>
      </c>
      <c r="T22749" s="302"/>
    </row>
    <row r="22750" spans="19:20" ht="15.75" x14ac:dyDescent="0.2">
      <c r="S22750" s="302">
        <v>1</v>
      </c>
      <c r="T22750" s="302"/>
    </row>
    <row r="22751" spans="19:20" ht="15.75" x14ac:dyDescent="0.2">
      <c r="S22751" s="302">
        <v>1</v>
      </c>
      <c r="T22751" s="302"/>
    </row>
    <row r="22752" spans="19:20" ht="15.75" x14ac:dyDescent="0.2">
      <c r="S22752" s="302">
        <v>1</v>
      </c>
      <c r="T22752" s="302"/>
    </row>
    <row r="22753" spans="19:20" ht="15.75" x14ac:dyDescent="0.2">
      <c r="S22753" s="302">
        <v>1</v>
      </c>
      <c r="T22753" s="302"/>
    </row>
    <row r="22754" spans="19:20" ht="15.75" x14ac:dyDescent="0.2">
      <c r="S22754" s="302">
        <v>1</v>
      </c>
      <c r="T22754" s="302"/>
    </row>
    <row r="22755" spans="19:20" ht="15.75" x14ac:dyDescent="0.2">
      <c r="S22755" s="302">
        <v>1</v>
      </c>
      <c r="T22755" s="302"/>
    </row>
    <row r="22756" spans="19:20" ht="15.75" x14ac:dyDescent="0.2">
      <c r="S22756" s="302">
        <v>1</v>
      </c>
      <c r="T22756" s="302"/>
    </row>
    <row r="22757" spans="19:20" ht="15.75" x14ac:dyDescent="0.2">
      <c r="S22757" s="302">
        <v>1</v>
      </c>
      <c r="T22757" s="302"/>
    </row>
    <row r="22758" spans="19:20" ht="15.75" x14ac:dyDescent="0.2">
      <c r="S22758" s="302">
        <v>1</v>
      </c>
      <c r="T22758" s="302"/>
    </row>
    <row r="22759" spans="19:20" ht="15.75" x14ac:dyDescent="0.2">
      <c r="S22759" s="302">
        <v>1</v>
      </c>
      <c r="T22759" s="302"/>
    </row>
    <row r="22760" spans="19:20" ht="15.75" x14ac:dyDescent="0.2">
      <c r="S22760" s="302">
        <v>1</v>
      </c>
      <c r="T22760" s="302"/>
    </row>
    <row r="22761" spans="19:20" ht="15.75" x14ac:dyDescent="0.2">
      <c r="S22761" s="302">
        <v>1</v>
      </c>
      <c r="T22761" s="302"/>
    </row>
    <row r="22762" spans="19:20" ht="15.75" x14ac:dyDescent="0.2">
      <c r="S22762" s="302">
        <v>1</v>
      </c>
      <c r="T22762" s="302"/>
    </row>
    <row r="22763" spans="19:20" ht="15.75" x14ac:dyDescent="0.2">
      <c r="S22763" s="302">
        <v>1</v>
      </c>
      <c r="T22763" s="302"/>
    </row>
    <row r="22764" spans="19:20" ht="15.75" x14ac:dyDescent="0.2">
      <c r="S22764" s="302">
        <v>1</v>
      </c>
      <c r="T22764" s="302"/>
    </row>
    <row r="22765" spans="19:20" ht="15.75" x14ac:dyDescent="0.2">
      <c r="S22765" s="302">
        <v>1</v>
      </c>
      <c r="T22765" s="302"/>
    </row>
    <row r="22766" spans="19:20" ht="15.75" x14ac:dyDescent="0.2">
      <c r="S22766" s="302">
        <v>1</v>
      </c>
      <c r="T22766" s="302"/>
    </row>
    <row r="22767" spans="19:20" ht="15.75" x14ac:dyDescent="0.2">
      <c r="S22767" s="302">
        <v>1</v>
      </c>
      <c r="T22767" s="302"/>
    </row>
    <row r="22768" spans="19:20" ht="15.75" x14ac:dyDescent="0.2">
      <c r="S22768" s="302">
        <v>1</v>
      </c>
      <c r="T22768" s="302"/>
    </row>
    <row r="22769" spans="19:20" ht="15.75" x14ac:dyDescent="0.2">
      <c r="S22769" s="302">
        <v>1</v>
      </c>
      <c r="T22769" s="302"/>
    </row>
    <row r="22770" spans="19:20" ht="15.75" x14ac:dyDescent="0.2">
      <c r="S22770" s="302">
        <v>1</v>
      </c>
      <c r="T22770" s="302"/>
    </row>
    <row r="22771" spans="19:20" ht="15.75" x14ac:dyDescent="0.2">
      <c r="S22771" s="302">
        <v>1</v>
      </c>
      <c r="T22771" s="302"/>
    </row>
    <row r="22772" spans="19:20" ht="15.75" x14ac:dyDescent="0.2">
      <c r="S22772" s="302">
        <v>1</v>
      </c>
      <c r="T22772" s="302"/>
    </row>
    <row r="22773" spans="19:20" ht="15.75" x14ac:dyDescent="0.2">
      <c r="S22773" s="302">
        <v>1</v>
      </c>
      <c r="T22773" s="302"/>
    </row>
    <row r="22774" spans="19:20" ht="15.75" x14ac:dyDescent="0.2">
      <c r="S22774" s="302">
        <v>1</v>
      </c>
      <c r="T22774" s="302"/>
    </row>
    <row r="22775" spans="19:20" ht="15.75" x14ac:dyDescent="0.2">
      <c r="S22775" s="302">
        <v>1</v>
      </c>
      <c r="T22775" s="302"/>
    </row>
    <row r="22776" spans="19:20" ht="15.75" x14ac:dyDescent="0.2">
      <c r="S22776" s="302">
        <v>1</v>
      </c>
      <c r="T22776" s="302"/>
    </row>
    <row r="22777" spans="19:20" ht="15.75" x14ac:dyDescent="0.2">
      <c r="S22777" s="302">
        <v>1</v>
      </c>
      <c r="T22777" s="302"/>
    </row>
    <row r="22778" spans="19:20" ht="15.75" x14ac:dyDescent="0.2">
      <c r="S22778" s="302">
        <v>1</v>
      </c>
      <c r="T22778" s="302"/>
    </row>
    <row r="22779" spans="19:20" ht="15.75" x14ac:dyDescent="0.2">
      <c r="S22779" s="302">
        <v>1</v>
      </c>
      <c r="T22779" s="302"/>
    </row>
    <row r="22780" spans="19:20" ht="15.75" x14ac:dyDescent="0.2">
      <c r="S22780" s="302">
        <v>1</v>
      </c>
      <c r="T22780" s="302"/>
    </row>
    <row r="22781" spans="19:20" ht="15.75" x14ac:dyDescent="0.2">
      <c r="S22781" s="302">
        <v>1</v>
      </c>
      <c r="T22781" s="302"/>
    </row>
    <row r="22782" spans="19:20" ht="15.75" x14ac:dyDescent="0.2">
      <c r="S22782" s="302">
        <v>1</v>
      </c>
      <c r="T22782" s="302"/>
    </row>
    <row r="22783" spans="19:20" ht="15.75" x14ac:dyDescent="0.2">
      <c r="S22783" s="302">
        <v>1</v>
      </c>
      <c r="T22783" s="302"/>
    </row>
    <row r="22784" spans="19:20" ht="15.75" x14ac:dyDescent="0.2">
      <c r="S22784" s="302">
        <v>1</v>
      </c>
      <c r="T22784" s="302"/>
    </row>
    <row r="22785" spans="19:20" ht="15.75" x14ac:dyDescent="0.2">
      <c r="S22785" s="302">
        <v>1</v>
      </c>
      <c r="T22785" s="302"/>
    </row>
    <row r="22786" spans="19:20" ht="15.75" x14ac:dyDescent="0.2">
      <c r="S22786" s="302">
        <v>1</v>
      </c>
      <c r="T22786" s="302"/>
    </row>
    <row r="22787" spans="19:20" ht="15.75" x14ac:dyDescent="0.2">
      <c r="S22787" s="302">
        <v>1</v>
      </c>
      <c r="T22787" s="302"/>
    </row>
    <row r="22788" spans="19:20" ht="15.75" x14ac:dyDescent="0.2">
      <c r="S22788" s="302">
        <v>1</v>
      </c>
      <c r="T22788" s="302"/>
    </row>
    <row r="22789" spans="19:20" ht="15.75" x14ac:dyDescent="0.2">
      <c r="S22789" s="302">
        <v>1</v>
      </c>
      <c r="T22789" s="302"/>
    </row>
    <row r="22790" spans="19:20" ht="15.75" x14ac:dyDescent="0.2">
      <c r="S22790" s="302">
        <v>1</v>
      </c>
      <c r="T22790" s="302"/>
    </row>
    <row r="22791" spans="19:20" ht="15.75" x14ac:dyDescent="0.2">
      <c r="S22791" s="302">
        <v>1</v>
      </c>
      <c r="T22791" s="302"/>
    </row>
    <row r="22792" spans="19:20" ht="15.75" x14ac:dyDescent="0.2">
      <c r="S22792" s="302">
        <v>1</v>
      </c>
      <c r="T22792" s="302"/>
    </row>
    <row r="22793" spans="19:20" ht="15.75" x14ac:dyDescent="0.2">
      <c r="S22793" s="302">
        <v>1</v>
      </c>
      <c r="T22793" s="302"/>
    </row>
    <row r="22794" spans="19:20" ht="15.75" x14ac:dyDescent="0.2">
      <c r="S22794" s="302">
        <v>1</v>
      </c>
      <c r="T22794" s="302"/>
    </row>
    <row r="22795" spans="19:20" ht="15.75" x14ac:dyDescent="0.2">
      <c r="S22795" s="302">
        <v>1</v>
      </c>
      <c r="T22795" s="302"/>
    </row>
    <row r="22796" spans="19:20" ht="15.75" x14ac:dyDescent="0.2">
      <c r="S22796" s="302">
        <v>1</v>
      </c>
      <c r="T22796" s="302"/>
    </row>
    <row r="22797" spans="19:20" ht="15.75" x14ac:dyDescent="0.2">
      <c r="S22797" s="302">
        <v>1</v>
      </c>
      <c r="T22797" s="302"/>
    </row>
    <row r="22798" spans="19:20" ht="15.75" x14ac:dyDescent="0.2">
      <c r="S22798" s="302">
        <v>1</v>
      </c>
      <c r="T22798" s="302"/>
    </row>
    <row r="22799" spans="19:20" ht="15.75" x14ac:dyDescent="0.2">
      <c r="S22799" s="302">
        <v>1</v>
      </c>
      <c r="T22799" s="302"/>
    </row>
    <row r="22800" spans="19:20" ht="15.75" x14ac:dyDescent="0.2">
      <c r="S22800" s="302">
        <v>1</v>
      </c>
      <c r="T22800" s="302"/>
    </row>
    <row r="22801" spans="19:20" ht="15.75" x14ac:dyDescent="0.2">
      <c r="S22801" s="302">
        <v>1</v>
      </c>
      <c r="T22801" s="302"/>
    </row>
    <row r="22802" spans="19:20" ht="15.75" x14ac:dyDescent="0.2">
      <c r="S22802" s="302">
        <v>1</v>
      </c>
      <c r="T22802" s="302"/>
    </row>
    <row r="22803" spans="19:20" ht="15.75" x14ac:dyDescent="0.2">
      <c r="S22803" s="302">
        <v>1</v>
      </c>
      <c r="T22803" s="302"/>
    </row>
    <row r="22804" spans="19:20" ht="15.75" x14ac:dyDescent="0.2">
      <c r="S22804" s="302">
        <v>1</v>
      </c>
      <c r="T22804" s="302"/>
    </row>
    <row r="22805" spans="19:20" ht="15.75" x14ac:dyDescent="0.2">
      <c r="S22805" s="302">
        <v>1</v>
      </c>
      <c r="T22805" s="302"/>
    </row>
    <row r="22806" spans="19:20" ht="15.75" x14ac:dyDescent="0.2">
      <c r="S22806" s="302">
        <v>1</v>
      </c>
      <c r="T22806" s="302"/>
    </row>
    <row r="22807" spans="19:20" ht="15.75" x14ac:dyDescent="0.2">
      <c r="S22807" s="302">
        <v>1</v>
      </c>
      <c r="T22807" s="302"/>
    </row>
    <row r="22808" spans="19:20" ht="15.75" x14ac:dyDescent="0.2">
      <c r="S22808" s="302">
        <v>1</v>
      </c>
      <c r="T22808" s="302"/>
    </row>
    <row r="22809" spans="19:20" ht="15.75" x14ac:dyDescent="0.2">
      <c r="S22809" s="302">
        <v>1</v>
      </c>
      <c r="T22809" s="302"/>
    </row>
    <row r="22810" spans="19:20" ht="15.75" x14ac:dyDescent="0.2">
      <c r="S22810" s="302">
        <v>1</v>
      </c>
      <c r="T22810" s="302"/>
    </row>
    <row r="22811" spans="19:20" ht="15.75" x14ac:dyDescent="0.2">
      <c r="S22811" s="302">
        <v>1</v>
      </c>
      <c r="T22811" s="302"/>
    </row>
    <row r="22812" spans="19:20" ht="15.75" x14ac:dyDescent="0.2">
      <c r="S22812" s="302">
        <v>1</v>
      </c>
      <c r="T22812" s="302"/>
    </row>
    <row r="22813" spans="19:20" ht="15.75" x14ac:dyDescent="0.2">
      <c r="S22813" s="302">
        <v>1</v>
      </c>
      <c r="T22813" s="302"/>
    </row>
    <row r="22814" spans="19:20" ht="15.75" x14ac:dyDescent="0.2">
      <c r="S22814" s="302">
        <v>1</v>
      </c>
      <c r="T22814" s="302"/>
    </row>
    <row r="22815" spans="19:20" ht="15.75" x14ac:dyDescent="0.2">
      <c r="S22815" s="302">
        <v>1</v>
      </c>
      <c r="T22815" s="302"/>
    </row>
    <row r="22816" spans="19:20" ht="15.75" x14ac:dyDescent="0.2">
      <c r="S22816" s="302">
        <v>1</v>
      </c>
      <c r="T22816" s="302"/>
    </row>
    <row r="22817" spans="19:20" ht="15.75" x14ac:dyDescent="0.2">
      <c r="S22817" s="302">
        <v>1</v>
      </c>
      <c r="T22817" s="302"/>
    </row>
    <row r="22818" spans="19:20" ht="15.75" x14ac:dyDescent="0.2">
      <c r="S22818" s="302">
        <v>1</v>
      </c>
      <c r="T22818" s="302"/>
    </row>
    <row r="22819" spans="19:20" ht="15.75" x14ac:dyDescent="0.2">
      <c r="S22819" s="302">
        <v>1</v>
      </c>
      <c r="T22819" s="302"/>
    </row>
    <row r="22820" spans="19:20" ht="15.75" x14ac:dyDescent="0.2">
      <c r="S22820" s="302">
        <v>1</v>
      </c>
      <c r="T22820" s="302"/>
    </row>
    <row r="22821" spans="19:20" ht="15.75" x14ac:dyDescent="0.2">
      <c r="S22821" s="302">
        <v>1</v>
      </c>
      <c r="T22821" s="302"/>
    </row>
    <row r="22822" spans="19:20" ht="15.75" x14ac:dyDescent="0.2">
      <c r="S22822" s="302">
        <v>1</v>
      </c>
      <c r="T22822" s="302"/>
    </row>
    <row r="22823" spans="19:20" ht="15.75" x14ac:dyDescent="0.2">
      <c r="S22823" s="302">
        <v>1</v>
      </c>
      <c r="T22823" s="302"/>
    </row>
    <row r="22824" spans="19:20" ht="15.75" x14ac:dyDescent="0.2">
      <c r="S22824" s="302">
        <v>1</v>
      </c>
      <c r="T22824" s="302"/>
    </row>
    <row r="22825" spans="19:20" ht="15.75" x14ac:dyDescent="0.2">
      <c r="S22825" s="302">
        <v>1</v>
      </c>
      <c r="T22825" s="302"/>
    </row>
    <row r="22826" spans="19:20" ht="15.75" x14ac:dyDescent="0.2">
      <c r="S22826" s="302">
        <v>1</v>
      </c>
      <c r="T22826" s="302"/>
    </row>
    <row r="22827" spans="19:20" ht="15.75" x14ac:dyDescent="0.2">
      <c r="S22827" s="302">
        <v>1</v>
      </c>
      <c r="T22827" s="302"/>
    </row>
    <row r="22828" spans="19:20" ht="15.75" x14ac:dyDescent="0.2">
      <c r="S22828" s="302">
        <v>1</v>
      </c>
      <c r="T22828" s="302"/>
    </row>
    <row r="22829" spans="19:20" ht="15.75" x14ac:dyDescent="0.2">
      <c r="S22829" s="302">
        <v>1</v>
      </c>
      <c r="T22829" s="302"/>
    </row>
    <row r="22830" spans="19:20" ht="15.75" x14ac:dyDescent="0.2">
      <c r="S22830" s="302">
        <v>1</v>
      </c>
      <c r="T22830" s="302"/>
    </row>
    <row r="22831" spans="19:20" ht="15.75" x14ac:dyDescent="0.2">
      <c r="S22831" s="302">
        <v>1</v>
      </c>
      <c r="T22831" s="302"/>
    </row>
    <row r="22832" spans="19:20" ht="15.75" x14ac:dyDescent="0.2">
      <c r="S22832" s="302">
        <v>1</v>
      </c>
      <c r="T22832" s="302"/>
    </row>
    <row r="22833" spans="19:20" ht="15.75" x14ac:dyDescent="0.2">
      <c r="S22833" s="302">
        <v>1</v>
      </c>
      <c r="T22833" s="302"/>
    </row>
    <row r="22834" spans="19:20" ht="15.75" x14ac:dyDescent="0.2">
      <c r="S22834" s="302">
        <v>1</v>
      </c>
      <c r="T22834" s="302"/>
    </row>
    <row r="22835" spans="19:20" ht="15.75" x14ac:dyDescent="0.2">
      <c r="S22835" s="302">
        <v>1</v>
      </c>
      <c r="T22835" s="302"/>
    </row>
    <row r="22836" spans="19:20" ht="15.75" x14ac:dyDescent="0.2">
      <c r="S22836" s="302">
        <v>1</v>
      </c>
      <c r="T22836" s="302"/>
    </row>
    <row r="22837" spans="19:20" ht="15.75" x14ac:dyDescent="0.2">
      <c r="S22837" s="302">
        <v>1</v>
      </c>
      <c r="T22837" s="302"/>
    </row>
    <row r="22838" spans="19:20" ht="15.75" x14ac:dyDescent="0.2">
      <c r="S22838" s="302">
        <v>1</v>
      </c>
      <c r="T22838" s="302"/>
    </row>
    <row r="22839" spans="19:20" ht="15.75" x14ac:dyDescent="0.2">
      <c r="S22839" s="302">
        <v>1</v>
      </c>
      <c r="T22839" s="302"/>
    </row>
    <row r="22840" spans="19:20" ht="15.75" x14ac:dyDescent="0.2">
      <c r="S22840" s="302">
        <v>1</v>
      </c>
      <c r="T22840" s="302"/>
    </row>
    <row r="22841" spans="19:20" ht="15.75" x14ac:dyDescent="0.2">
      <c r="S22841" s="302">
        <v>1</v>
      </c>
      <c r="T22841" s="302"/>
    </row>
    <row r="22842" spans="19:20" ht="15.75" x14ac:dyDescent="0.2">
      <c r="S22842" s="302">
        <v>1</v>
      </c>
      <c r="T22842" s="302"/>
    </row>
    <row r="22843" spans="19:20" ht="15.75" x14ac:dyDescent="0.2">
      <c r="S22843" s="302">
        <v>1</v>
      </c>
      <c r="T22843" s="302"/>
    </row>
    <row r="22844" spans="19:20" ht="15.75" x14ac:dyDescent="0.2">
      <c r="S22844" s="302">
        <v>1</v>
      </c>
      <c r="T22844" s="302"/>
    </row>
    <row r="22845" spans="19:20" ht="15.75" x14ac:dyDescent="0.2">
      <c r="S22845" s="302">
        <v>1</v>
      </c>
      <c r="T22845" s="302"/>
    </row>
    <row r="22846" spans="19:20" ht="15.75" x14ac:dyDescent="0.2">
      <c r="S22846" s="302">
        <v>1</v>
      </c>
      <c r="T22846" s="302"/>
    </row>
    <row r="22847" spans="19:20" ht="15.75" x14ac:dyDescent="0.2">
      <c r="S22847" s="302">
        <v>1</v>
      </c>
      <c r="T22847" s="302"/>
    </row>
    <row r="22848" spans="19:20" ht="15.75" x14ac:dyDescent="0.2">
      <c r="S22848" s="302">
        <v>1</v>
      </c>
      <c r="T22848" s="302"/>
    </row>
    <row r="22849" spans="19:20" ht="15.75" x14ac:dyDescent="0.2">
      <c r="S22849" s="302">
        <v>1</v>
      </c>
      <c r="T22849" s="302"/>
    </row>
    <row r="22850" spans="19:20" ht="15.75" x14ac:dyDescent="0.2">
      <c r="S22850" s="302">
        <v>1</v>
      </c>
      <c r="T22850" s="302"/>
    </row>
    <row r="22851" spans="19:20" ht="15.75" x14ac:dyDescent="0.2">
      <c r="S22851" s="302">
        <v>1</v>
      </c>
      <c r="T22851" s="302"/>
    </row>
    <row r="22852" spans="19:20" ht="15.75" x14ac:dyDescent="0.2">
      <c r="S22852" s="302">
        <v>1</v>
      </c>
      <c r="T22852" s="302"/>
    </row>
    <row r="22853" spans="19:20" ht="15.75" x14ac:dyDescent="0.2">
      <c r="S22853" s="302">
        <v>1</v>
      </c>
      <c r="T22853" s="302"/>
    </row>
    <row r="22854" spans="19:20" ht="15.75" x14ac:dyDescent="0.2">
      <c r="S22854" s="302">
        <v>1</v>
      </c>
      <c r="T22854" s="302"/>
    </row>
    <row r="22855" spans="19:20" ht="15.75" x14ac:dyDescent="0.2">
      <c r="S22855" s="302">
        <v>1</v>
      </c>
      <c r="T22855" s="302"/>
    </row>
    <row r="22856" spans="19:20" ht="15.75" x14ac:dyDescent="0.2">
      <c r="S22856" s="302">
        <v>1</v>
      </c>
      <c r="T22856" s="302"/>
    </row>
    <row r="22857" spans="19:20" ht="15.75" x14ac:dyDescent="0.2">
      <c r="S22857" s="302">
        <v>1</v>
      </c>
      <c r="T22857" s="302"/>
    </row>
    <row r="22858" spans="19:20" ht="15.75" x14ac:dyDescent="0.2">
      <c r="S22858" s="302">
        <v>1</v>
      </c>
      <c r="T22858" s="302"/>
    </row>
    <row r="22859" spans="19:20" ht="15.75" x14ac:dyDescent="0.2">
      <c r="S22859" s="302">
        <v>1</v>
      </c>
      <c r="T22859" s="302"/>
    </row>
    <row r="22860" spans="19:20" ht="15.75" x14ac:dyDescent="0.2">
      <c r="S22860" s="302">
        <v>1</v>
      </c>
      <c r="T22860" s="302"/>
    </row>
    <row r="22861" spans="19:20" ht="15.75" x14ac:dyDescent="0.2">
      <c r="S22861" s="302">
        <v>1</v>
      </c>
      <c r="T22861" s="302"/>
    </row>
    <row r="22862" spans="19:20" ht="15.75" x14ac:dyDescent="0.2">
      <c r="S22862" s="302">
        <v>1</v>
      </c>
      <c r="T22862" s="302"/>
    </row>
    <row r="22863" spans="19:20" ht="15.75" x14ac:dyDescent="0.2">
      <c r="S22863" s="302">
        <v>1</v>
      </c>
      <c r="T22863" s="302"/>
    </row>
    <row r="22864" spans="19:20" ht="15.75" x14ac:dyDescent="0.2">
      <c r="S22864" s="302">
        <v>1</v>
      </c>
      <c r="T22864" s="302"/>
    </row>
    <row r="22865" spans="19:20" ht="15.75" x14ac:dyDescent="0.2">
      <c r="S22865" s="302">
        <v>1</v>
      </c>
      <c r="T22865" s="302"/>
    </row>
    <row r="22866" spans="19:20" ht="15.75" x14ac:dyDescent="0.2">
      <c r="S22866" s="302">
        <v>1</v>
      </c>
      <c r="T22866" s="302"/>
    </row>
    <row r="22867" spans="19:20" ht="15.75" x14ac:dyDescent="0.2">
      <c r="S22867" s="302">
        <v>1</v>
      </c>
      <c r="T22867" s="302"/>
    </row>
    <row r="22868" spans="19:20" ht="15.75" x14ac:dyDescent="0.2">
      <c r="S22868" s="302">
        <v>1</v>
      </c>
      <c r="T22868" s="302"/>
    </row>
    <row r="22869" spans="19:20" ht="15.75" x14ac:dyDescent="0.2">
      <c r="S22869" s="302">
        <v>1</v>
      </c>
      <c r="T22869" s="302"/>
    </row>
    <row r="22870" spans="19:20" ht="15.75" x14ac:dyDescent="0.2">
      <c r="S22870" s="302">
        <v>1</v>
      </c>
      <c r="T22870" s="302"/>
    </row>
    <row r="22871" spans="19:20" ht="15.75" x14ac:dyDescent="0.2">
      <c r="S22871" s="302">
        <v>1</v>
      </c>
      <c r="T22871" s="302"/>
    </row>
    <row r="22872" spans="19:20" ht="15.75" x14ac:dyDescent="0.2">
      <c r="S22872" s="302">
        <v>1</v>
      </c>
      <c r="T22872" s="302"/>
    </row>
    <row r="22873" spans="19:20" ht="15.75" x14ac:dyDescent="0.2">
      <c r="S22873" s="302">
        <v>1</v>
      </c>
      <c r="T22873" s="302"/>
    </row>
    <row r="22874" spans="19:20" ht="15.75" x14ac:dyDescent="0.2">
      <c r="S22874" s="302">
        <v>1</v>
      </c>
      <c r="T22874" s="302"/>
    </row>
    <row r="22875" spans="19:20" ht="15.75" x14ac:dyDescent="0.2">
      <c r="S22875" s="302">
        <v>1</v>
      </c>
      <c r="T22875" s="302"/>
    </row>
    <row r="22876" spans="19:20" ht="15.75" x14ac:dyDescent="0.2">
      <c r="S22876" s="302">
        <v>1</v>
      </c>
      <c r="T22876" s="302"/>
    </row>
    <row r="22877" spans="19:20" ht="15.75" x14ac:dyDescent="0.2">
      <c r="S22877" s="302">
        <v>1</v>
      </c>
      <c r="T22877" s="302"/>
    </row>
    <row r="22878" spans="19:20" ht="15.75" x14ac:dyDescent="0.2">
      <c r="S22878" s="302">
        <v>1</v>
      </c>
      <c r="T22878" s="302"/>
    </row>
    <row r="22879" spans="19:20" ht="15.75" x14ac:dyDescent="0.2">
      <c r="S22879" s="302">
        <v>1</v>
      </c>
      <c r="T22879" s="302"/>
    </row>
    <row r="22880" spans="19:20" ht="15.75" x14ac:dyDescent="0.2">
      <c r="S22880" s="302">
        <v>1</v>
      </c>
      <c r="T22880" s="302"/>
    </row>
    <row r="22881" spans="19:20" ht="15.75" x14ac:dyDescent="0.2">
      <c r="S22881" s="302">
        <v>1</v>
      </c>
      <c r="T22881" s="302"/>
    </row>
    <row r="22882" spans="19:20" ht="15.75" x14ac:dyDescent="0.2">
      <c r="S22882" s="302">
        <v>1</v>
      </c>
      <c r="T22882" s="302"/>
    </row>
    <row r="22883" spans="19:20" ht="15.75" x14ac:dyDescent="0.2">
      <c r="S22883" s="302">
        <v>1</v>
      </c>
      <c r="T22883" s="302"/>
    </row>
    <row r="22884" spans="19:20" ht="15.75" x14ac:dyDescent="0.2">
      <c r="S22884" s="302">
        <v>1</v>
      </c>
      <c r="T22884" s="302"/>
    </row>
    <row r="22885" spans="19:20" ht="15.75" x14ac:dyDescent="0.2">
      <c r="S22885" s="302">
        <v>1</v>
      </c>
      <c r="T22885" s="302"/>
    </row>
    <row r="22886" spans="19:20" ht="15.75" x14ac:dyDescent="0.2">
      <c r="S22886" s="302">
        <v>1</v>
      </c>
      <c r="T22886" s="302"/>
    </row>
    <row r="22887" spans="19:20" ht="15.75" x14ac:dyDescent="0.2">
      <c r="S22887" s="302">
        <v>1</v>
      </c>
      <c r="T22887" s="302"/>
    </row>
    <row r="22888" spans="19:20" ht="15.75" x14ac:dyDescent="0.2">
      <c r="S22888" s="302">
        <v>1</v>
      </c>
      <c r="T22888" s="302"/>
    </row>
    <row r="22889" spans="19:20" ht="15.75" x14ac:dyDescent="0.2">
      <c r="S22889" s="302">
        <v>1</v>
      </c>
      <c r="T22889" s="302"/>
    </row>
    <row r="22890" spans="19:20" ht="15.75" x14ac:dyDescent="0.2">
      <c r="S22890" s="302">
        <v>1</v>
      </c>
      <c r="T22890" s="302"/>
    </row>
    <row r="22891" spans="19:20" ht="15.75" x14ac:dyDescent="0.2">
      <c r="S22891" s="302">
        <v>1</v>
      </c>
      <c r="T22891" s="302"/>
    </row>
    <row r="22892" spans="19:20" ht="15.75" x14ac:dyDescent="0.2">
      <c r="S22892" s="302">
        <v>1</v>
      </c>
      <c r="T22892" s="302"/>
    </row>
    <row r="22893" spans="19:20" ht="15.75" x14ac:dyDescent="0.2">
      <c r="S22893" s="302">
        <v>1</v>
      </c>
      <c r="T22893" s="302"/>
    </row>
    <row r="22894" spans="19:20" ht="15.75" x14ac:dyDescent="0.2">
      <c r="S22894" s="302">
        <v>1</v>
      </c>
      <c r="T22894" s="302"/>
    </row>
    <row r="22895" spans="19:20" ht="15.75" x14ac:dyDescent="0.2">
      <c r="S22895" s="302">
        <v>1</v>
      </c>
      <c r="T22895" s="302"/>
    </row>
    <row r="22896" spans="19:20" ht="15.75" x14ac:dyDescent="0.2">
      <c r="S22896" s="302">
        <v>1</v>
      </c>
      <c r="T22896" s="302"/>
    </row>
    <row r="22897" spans="19:20" ht="15.75" x14ac:dyDescent="0.2">
      <c r="S22897" s="302">
        <v>1</v>
      </c>
      <c r="T22897" s="302"/>
    </row>
    <row r="22898" spans="19:20" ht="15.75" x14ac:dyDescent="0.2">
      <c r="S22898" s="302">
        <v>1</v>
      </c>
      <c r="T22898" s="302"/>
    </row>
    <row r="22899" spans="19:20" ht="15.75" x14ac:dyDescent="0.2">
      <c r="S22899" s="302">
        <v>1</v>
      </c>
      <c r="T22899" s="302"/>
    </row>
    <row r="22900" spans="19:20" ht="15.75" x14ac:dyDescent="0.2">
      <c r="S22900" s="302">
        <v>1</v>
      </c>
      <c r="T22900" s="302"/>
    </row>
    <row r="22901" spans="19:20" ht="15.75" x14ac:dyDescent="0.2">
      <c r="S22901" s="302">
        <v>1</v>
      </c>
      <c r="T22901" s="302"/>
    </row>
    <row r="22902" spans="19:20" ht="15.75" x14ac:dyDescent="0.2">
      <c r="S22902" s="302">
        <v>1</v>
      </c>
      <c r="T22902" s="302"/>
    </row>
    <row r="22903" spans="19:20" ht="15.75" x14ac:dyDescent="0.2">
      <c r="S22903" s="302">
        <v>1</v>
      </c>
      <c r="T22903" s="302"/>
    </row>
    <row r="22904" spans="19:20" ht="15.75" x14ac:dyDescent="0.2">
      <c r="S22904" s="302">
        <v>1</v>
      </c>
      <c r="T22904" s="302"/>
    </row>
    <row r="22905" spans="19:20" ht="15.75" x14ac:dyDescent="0.2">
      <c r="S22905" s="302">
        <v>1</v>
      </c>
      <c r="T22905" s="302"/>
    </row>
    <row r="22906" spans="19:20" ht="15.75" x14ac:dyDescent="0.2">
      <c r="S22906" s="302">
        <v>1</v>
      </c>
      <c r="T22906" s="302"/>
    </row>
    <row r="22907" spans="19:20" ht="15.75" x14ac:dyDescent="0.2">
      <c r="S22907" s="302">
        <v>1</v>
      </c>
      <c r="T22907" s="302"/>
    </row>
    <row r="22908" spans="19:20" ht="15.75" x14ac:dyDescent="0.2">
      <c r="S22908" s="302">
        <v>1</v>
      </c>
      <c r="T22908" s="302"/>
    </row>
    <row r="22909" spans="19:20" ht="15.75" x14ac:dyDescent="0.2">
      <c r="S22909" s="302">
        <v>1</v>
      </c>
      <c r="T22909" s="302"/>
    </row>
    <row r="22910" spans="19:20" ht="15.75" x14ac:dyDescent="0.2">
      <c r="S22910" s="302">
        <v>1</v>
      </c>
      <c r="T22910" s="302"/>
    </row>
    <row r="22911" spans="19:20" ht="15.75" x14ac:dyDescent="0.2">
      <c r="S22911" s="302">
        <v>1</v>
      </c>
      <c r="T22911" s="302"/>
    </row>
    <row r="22912" spans="19:20" ht="15.75" x14ac:dyDescent="0.2">
      <c r="S22912" s="302">
        <v>1</v>
      </c>
      <c r="T22912" s="302"/>
    </row>
    <row r="22913" spans="19:20" ht="15.75" x14ac:dyDescent="0.2">
      <c r="S22913" s="302">
        <v>1</v>
      </c>
      <c r="T22913" s="302"/>
    </row>
    <row r="22914" spans="19:20" ht="15.75" x14ac:dyDescent="0.2">
      <c r="S22914" s="302">
        <v>1</v>
      </c>
      <c r="T22914" s="302"/>
    </row>
    <row r="22915" spans="19:20" ht="15.75" x14ac:dyDescent="0.2">
      <c r="S22915" s="302">
        <v>1</v>
      </c>
      <c r="T22915" s="302"/>
    </row>
    <row r="22916" spans="19:20" ht="15.75" x14ac:dyDescent="0.2">
      <c r="S22916" s="302">
        <v>1</v>
      </c>
      <c r="T22916" s="302"/>
    </row>
    <row r="22917" spans="19:20" ht="15.75" x14ac:dyDescent="0.2">
      <c r="S22917" s="302">
        <v>1</v>
      </c>
      <c r="T22917" s="302"/>
    </row>
    <row r="22918" spans="19:20" ht="15.75" x14ac:dyDescent="0.2">
      <c r="S22918" s="302">
        <v>1</v>
      </c>
      <c r="T22918" s="302"/>
    </row>
    <row r="22919" spans="19:20" ht="15.75" x14ac:dyDescent="0.2">
      <c r="S22919" s="302">
        <v>1</v>
      </c>
      <c r="T22919" s="302"/>
    </row>
    <row r="22920" spans="19:20" ht="15.75" x14ac:dyDescent="0.2">
      <c r="S22920" s="302">
        <v>1</v>
      </c>
      <c r="T22920" s="302"/>
    </row>
    <row r="22921" spans="19:20" ht="15.75" x14ac:dyDescent="0.2">
      <c r="S22921" s="302">
        <v>1</v>
      </c>
      <c r="T22921" s="302"/>
    </row>
    <row r="22922" spans="19:20" ht="15.75" x14ac:dyDescent="0.2">
      <c r="S22922" s="302">
        <v>1</v>
      </c>
      <c r="T22922" s="302"/>
    </row>
    <row r="22923" spans="19:20" ht="15.75" x14ac:dyDescent="0.2">
      <c r="S22923" s="302">
        <v>1</v>
      </c>
      <c r="T22923" s="302"/>
    </row>
    <row r="22924" spans="19:20" ht="15.75" x14ac:dyDescent="0.2">
      <c r="S22924" s="302">
        <v>1</v>
      </c>
      <c r="T22924" s="302"/>
    </row>
    <row r="22925" spans="19:20" ht="15.75" x14ac:dyDescent="0.2">
      <c r="S22925" s="302">
        <v>1</v>
      </c>
      <c r="T22925" s="302"/>
    </row>
    <row r="22926" spans="19:20" ht="15.75" x14ac:dyDescent="0.2">
      <c r="S22926" s="302">
        <v>1</v>
      </c>
      <c r="T22926" s="302"/>
    </row>
    <row r="22927" spans="19:20" ht="15.75" x14ac:dyDescent="0.2">
      <c r="S22927" s="302">
        <v>1</v>
      </c>
      <c r="T22927" s="302"/>
    </row>
    <row r="22928" spans="19:20" ht="15.75" x14ac:dyDescent="0.2">
      <c r="S22928" s="302">
        <v>1</v>
      </c>
      <c r="T22928" s="302"/>
    </row>
    <row r="22929" spans="19:20" ht="15.75" x14ac:dyDescent="0.2">
      <c r="S22929" s="302">
        <v>1</v>
      </c>
      <c r="T22929" s="302"/>
    </row>
    <row r="22930" spans="19:20" ht="15.75" x14ac:dyDescent="0.2">
      <c r="S22930" s="302">
        <v>1</v>
      </c>
      <c r="T22930" s="302"/>
    </row>
    <row r="22931" spans="19:20" ht="15.75" x14ac:dyDescent="0.2">
      <c r="S22931" s="302">
        <v>1</v>
      </c>
      <c r="T22931" s="302"/>
    </row>
    <row r="22932" spans="19:20" ht="15.75" x14ac:dyDescent="0.2">
      <c r="S22932" s="302">
        <v>1</v>
      </c>
      <c r="T22932" s="302"/>
    </row>
    <row r="22933" spans="19:20" ht="15.75" x14ac:dyDescent="0.2">
      <c r="S22933" s="302">
        <v>1</v>
      </c>
      <c r="T22933" s="302"/>
    </row>
    <row r="22934" spans="19:20" ht="15.75" x14ac:dyDescent="0.2">
      <c r="S22934" s="302">
        <v>1</v>
      </c>
      <c r="T22934" s="302"/>
    </row>
    <row r="22935" spans="19:20" ht="15.75" x14ac:dyDescent="0.2">
      <c r="S22935" s="302">
        <v>1</v>
      </c>
      <c r="T22935" s="302"/>
    </row>
    <row r="22936" spans="19:20" ht="15.75" x14ac:dyDescent="0.2">
      <c r="S22936" s="302">
        <v>1</v>
      </c>
      <c r="T22936" s="302"/>
    </row>
    <row r="22937" spans="19:20" ht="15.75" x14ac:dyDescent="0.2">
      <c r="S22937" s="302">
        <v>1</v>
      </c>
      <c r="T22937" s="302"/>
    </row>
    <row r="22938" spans="19:20" ht="15.75" x14ac:dyDescent="0.2">
      <c r="S22938" s="302">
        <v>1</v>
      </c>
      <c r="T22938" s="302"/>
    </row>
    <row r="22939" spans="19:20" ht="15.75" x14ac:dyDescent="0.2">
      <c r="S22939" s="302">
        <v>1</v>
      </c>
      <c r="T22939" s="302"/>
    </row>
    <row r="22940" spans="19:20" ht="15.75" x14ac:dyDescent="0.2">
      <c r="S22940" s="302">
        <v>1</v>
      </c>
      <c r="T22940" s="302"/>
    </row>
    <row r="22941" spans="19:20" ht="15.75" x14ac:dyDescent="0.2">
      <c r="S22941" s="302">
        <v>1</v>
      </c>
      <c r="T22941" s="302"/>
    </row>
    <row r="22942" spans="19:20" ht="15.75" x14ac:dyDescent="0.2">
      <c r="S22942" s="302">
        <v>1</v>
      </c>
      <c r="T22942" s="302"/>
    </row>
    <row r="22943" spans="19:20" ht="15.75" x14ac:dyDescent="0.2">
      <c r="S22943" s="302">
        <v>1</v>
      </c>
      <c r="T22943" s="302"/>
    </row>
    <row r="22944" spans="19:20" ht="15.75" x14ac:dyDescent="0.2">
      <c r="S22944" s="302">
        <v>1</v>
      </c>
      <c r="T22944" s="302"/>
    </row>
    <row r="22945" spans="19:20" ht="15.75" x14ac:dyDescent="0.2">
      <c r="S22945" s="302">
        <v>1</v>
      </c>
      <c r="T22945" s="302"/>
    </row>
    <row r="22946" spans="19:20" ht="15.75" x14ac:dyDescent="0.2">
      <c r="S22946" s="302">
        <v>1</v>
      </c>
      <c r="T22946" s="302"/>
    </row>
    <row r="22947" spans="19:20" ht="15.75" x14ac:dyDescent="0.2">
      <c r="S22947" s="302">
        <v>1</v>
      </c>
      <c r="T22947" s="302"/>
    </row>
    <row r="22948" spans="19:20" ht="15.75" x14ac:dyDescent="0.2">
      <c r="S22948" s="302">
        <v>1</v>
      </c>
      <c r="T22948" s="302"/>
    </row>
    <row r="22949" spans="19:20" ht="15.75" x14ac:dyDescent="0.2">
      <c r="S22949" s="302">
        <v>1</v>
      </c>
      <c r="T22949" s="302"/>
    </row>
    <row r="22950" spans="19:20" ht="15.75" x14ac:dyDescent="0.2">
      <c r="S22950" s="302">
        <v>1</v>
      </c>
      <c r="T22950" s="302"/>
    </row>
    <row r="22951" spans="19:20" ht="15.75" x14ac:dyDescent="0.2">
      <c r="S22951" s="302">
        <v>1</v>
      </c>
      <c r="T22951" s="302"/>
    </row>
    <row r="22952" spans="19:20" ht="15.75" x14ac:dyDescent="0.2">
      <c r="S22952" s="302">
        <v>1</v>
      </c>
      <c r="T22952" s="302"/>
    </row>
    <row r="22953" spans="19:20" ht="15.75" x14ac:dyDescent="0.2">
      <c r="S22953" s="302">
        <v>1</v>
      </c>
      <c r="T22953" s="302"/>
    </row>
    <row r="22954" spans="19:20" ht="15.75" x14ac:dyDescent="0.2">
      <c r="S22954" s="302">
        <v>1</v>
      </c>
      <c r="T22954" s="302"/>
    </row>
    <row r="22955" spans="19:20" ht="15.75" x14ac:dyDescent="0.2">
      <c r="S22955" s="302">
        <v>1</v>
      </c>
      <c r="T22955" s="302"/>
    </row>
    <row r="22956" spans="19:20" ht="15.75" x14ac:dyDescent="0.2">
      <c r="S22956" s="302">
        <v>1</v>
      </c>
      <c r="T22956" s="302"/>
    </row>
    <row r="22957" spans="19:20" ht="15.75" x14ac:dyDescent="0.2">
      <c r="S22957" s="302">
        <v>1</v>
      </c>
      <c r="T22957" s="302"/>
    </row>
    <row r="22958" spans="19:20" ht="15.75" x14ac:dyDescent="0.2">
      <c r="S22958" s="302">
        <v>1</v>
      </c>
      <c r="T22958" s="302"/>
    </row>
    <row r="22959" spans="19:20" ht="15.75" x14ac:dyDescent="0.2">
      <c r="S22959" s="302">
        <v>1</v>
      </c>
      <c r="T22959" s="302"/>
    </row>
    <row r="22960" spans="19:20" ht="15.75" x14ac:dyDescent="0.2">
      <c r="S22960" s="302">
        <v>1</v>
      </c>
      <c r="T22960" s="302"/>
    </row>
    <row r="22961" spans="19:20" ht="15.75" x14ac:dyDescent="0.2">
      <c r="S22961" s="302">
        <v>1</v>
      </c>
      <c r="T22961" s="302"/>
    </row>
    <row r="22962" spans="19:20" ht="15.75" x14ac:dyDescent="0.2">
      <c r="S22962" s="302">
        <v>1</v>
      </c>
      <c r="T22962" s="302"/>
    </row>
    <row r="22963" spans="19:20" ht="15.75" x14ac:dyDescent="0.2">
      <c r="S22963" s="302">
        <v>1</v>
      </c>
      <c r="T22963" s="302"/>
    </row>
    <row r="22964" spans="19:20" ht="15.75" x14ac:dyDescent="0.2">
      <c r="S22964" s="302">
        <v>1</v>
      </c>
      <c r="T22964" s="302"/>
    </row>
    <row r="22965" spans="19:20" ht="15.75" x14ac:dyDescent="0.2">
      <c r="S22965" s="302">
        <v>1</v>
      </c>
      <c r="T22965" s="302"/>
    </row>
    <row r="22966" spans="19:20" ht="15.75" x14ac:dyDescent="0.2">
      <c r="S22966" s="302">
        <v>1</v>
      </c>
      <c r="T22966" s="302"/>
    </row>
    <row r="22967" spans="19:20" ht="15.75" x14ac:dyDescent="0.2">
      <c r="S22967" s="302">
        <v>1</v>
      </c>
      <c r="T22967" s="302"/>
    </row>
    <row r="22968" spans="19:20" ht="15.75" x14ac:dyDescent="0.2">
      <c r="S22968" s="302">
        <v>1</v>
      </c>
      <c r="T22968" s="302"/>
    </row>
    <row r="22969" spans="19:20" ht="15.75" x14ac:dyDescent="0.2">
      <c r="S22969" s="302">
        <v>1</v>
      </c>
      <c r="T22969" s="302"/>
    </row>
    <row r="22970" spans="19:20" ht="15.75" x14ac:dyDescent="0.2">
      <c r="S22970" s="302">
        <v>1</v>
      </c>
      <c r="T22970" s="302"/>
    </row>
    <row r="22971" spans="19:20" ht="15.75" x14ac:dyDescent="0.2">
      <c r="S22971" s="302">
        <v>1</v>
      </c>
      <c r="T22971" s="302"/>
    </row>
    <row r="22972" spans="19:20" ht="15.75" x14ac:dyDescent="0.2">
      <c r="S22972" s="302">
        <v>1</v>
      </c>
      <c r="T22972" s="302"/>
    </row>
    <row r="22973" spans="19:20" ht="15.75" x14ac:dyDescent="0.2">
      <c r="S22973" s="302">
        <v>1</v>
      </c>
      <c r="T22973" s="302"/>
    </row>
    <row r="22974" spans="19:20" ht="15.75" x14ac:dyDescent="0.2">
      <c r="S22974" s="302">
        <v>1</v>
      </c>
      <c r="T22974" s="302"/>
    </row>
    <row r="22975" spans="19:20" ht="15.75" x14ac:dyDescent="0.2">
      <c r="S22975" s="302">
        <v>1</v>
      </c>
      <c r="T22975" s="302"/>
    </row>
    <row r="22976" spans="19:20" ht="15.75" x14ac:dyDescent="0.2">
      <c r="S22976" s="302">
        <v>1</v>
      </c>
      <c r="T22976" s="302"/>
    </row>
    <row r="22977" spans="19:20" ht="15.75" x14ac:dyDescent="0.2">
      <c r="S22977" s="302">
        <v>1</v>
      </c>
      <c r="T22977" s="302"/>
    </row>
    <row r="22978" spans="19:20" ht="15.75" x14ac:dyDescent="0.2">
      <c r="S22978" s="302">
        <v>1</v>
      </c>
      <c r="T22978" s="302"/>
    </row>
    <row r="22979" spans="19:20" ht="15.75" x14ac:dyDescent="0.2">
      <c r="S22979" s="302">
        <v>1</v>
      </c>
      <c r="T22979" s="302"/>
    </row>
    <row r="22980" spans="19:20" ht="15.75" x14ac:dyDescent="0.2">
      <c r="S22980" s="302">
        <v>1</v>
      </c>
      <c r="T22980" s="302"/>
    </row>
    <row r="22981" spans="19:20" ht="15.75" x14ac:dyDescent="0.2">
      <c r="S22981" s="302">
        <v>1</v>
      </c>
      <c r="T22981" s="302"/>
    </row>
    <row r="22982" spans="19:20" ht="15.75" x14ac:dyDescent="0.2">
      <c r="S22982" s="302">
        <v>1</v>
      </c>
      <c r="T22982" s="302"/>
    </row>
    <row r="22983" spans="19:20" ht="15.75" x14ac:dyDescent="0.2">
      <c r="S22983" s="302">
        <v>1</v>
      </c>
      <c r="T22983" s="302"/>
    </row>
    <row r="22984" spans="19:20" ht="15.75" x14ac:dyDescent="0.2">
      <c r="S22984" s="302">
        <v>1</v>
      </c>
      <c r="T22984" s="302"/>
    </row>
    <row r="22985" spans="19:20" ht="15.75" x14ac:dyDescent="0.2">
      <c r="S22985" s="302">
        <v>1</v>
      </c>
      <c r="T22985" s="302"/>
    </row>
    <row r="22986" spans="19:20" ht="15.75" x14ac:dyDescent="0.2">
      <c r="S22986" s="302">
        <v>1</v>
      </c>
      <c r="T22986" s="302"/>
    </row>
    <row r="22987" spans="19:20" ht="15.75" x14ac:dyDescent="0.2">
      <c r="S22987" s="302">
        <v>1</v>
      </c>
      <c r="T22987" s="302"/>
    </row>
    <row r="22988" spans="19:20" ht="15.75" x14ac:dyDescent="0.2">
      <c r="S22988" s="302">
        <v>1</v>
      </c>
      <c r="T22988" s="302"/>
    </row>
    <row r="22989" spans="19:20" ht="15.75" x14ac:dyDescent="0.2">
      <c r="S22989" s="302">
        <v>1</v>
      </c>
      <c r="T22989" s="302"/>
    </row>
    <row r="22990" spans="19:20" ht="15.75" x14ac:dyDescent="0.2">
      <c r="S22990" s="302">
        <v>1</v>
      </c>
      <c r="T22990" s="302"/>
    </row>
    <row r="22991" spans="19:20" ht="15.75" x14ac:dyDescent="0.2">
      <c r="S22991" s="302">
        <v>1</v>
      </c>
      <c r="T22991" s="302"/>
    </row>
    <row r="22992" spans="19:20" ht="15.75" x14ac:dyDescent="0.2">
      <c r="S22992" s="302">
        <v>1</v>
      </c>
      <c r="T22992" s="302"/>
    </row>
    <row r="22993" spans="19:20" ht="15.75" x14ac:dyDescent="0.2">
      <c r="S22993" s="302">
        <v>1</v>
      </c>
      <c r="T22993" s="302"/>
    </row>
    <row r="22994" spans="19:20" ht="15.75" x14ac:dyDescent="0.2">
      <c r="S22994" s="302">
        <v>1</v>
      </c>
      <c r="T22994" s="302"/>
    </row>
    <row r="22995" spans="19:20" ht="15.75" x14ac:dyDescent="0.2">
      <c r="S22995" s="302">
        <v>1</v>
      </c>
      <c r="T22995" s="302"/>
    </row>
    <row r="22996" spans="19:20" ht="15.75" x14ac:dyDescent="0.2">
      <c r="S22996" s="302">
        <v>1</v>
      </c>
      <c r="T22996" s="302"/>
    </row>
    <row r="22997" spans="19:20" ht="15.75" x14ac:dyDescent="0.2">
      <c r="S22997" s="302">
        <v>1</v>
      </c>
      <c r="T22997" s="302"/>
    </row>
    <row r="22998" spans="19:20" ht="15.75" x14ac:dyDescent="0.2">
      <c r="S22998" s="302">
        <v>1</v>
      </c>
      <c r="T22998" s="302"/>
    </row>
    <row r="22999" spans="19:20" ht="15.75" x14ac:dyDescent="0.2">
      <c r="S22999" s="302">
        <v>1</v>
      </c>
      <c r="T22999" s="302"/>
    </row>
    <row r="23000" spans="19:20" ht="15.75" x14ac:dyDescent="0.2">
      <c r="S23000" s="302">
        <v>1</v>
      </c>
      <c r="T23000" s="302"/>
    </row>
    <row r="23001" spans="19:20" ht="15.75" x14ac:dyDescent="0.2">
      <c r="S23001" s="302">
        <v>1</v>
      </c>
      <c r="T23001" s="302"/>
    </row>
    <row r="23002" spans="19:20" ht="15.75" x14ac:dyDescent="0.2">
      <c r="S23002" s="302">
        <v>1</v>
      </c>
      <c r="T23002" s="302"/>
    </row>
    <row r="23003" spans="19:20" ht="15.75" x14ac:dyDescent="0.2">
      <c r="S23003" s="302">
        <v>1</v>
      </c>
      <c r="T23003" s="302"/>
    </row>
    <row r="23004" spans="19:20" ht="15.75" x14ac:dyDescent="0.2">
      <c r="S23004" s="302">
        <v>1</v>
      </c>
      <c r="T23004" s="302"/>
    </row>
    <row r="23005" spans="19:20" ht="15.75" x14ac:dyDescent="0.2">
      <c r="S23005" s="302">
        <v>1</v>
      </c>
      <c r="T23005" s="302"/>
    </row>
    <row r="23006" spans="19:20" ht="15.75" x14ac:dyDescent="0.2">
      <c r="S23006" s="302">
        <v>1</v>
      </c>
      <c r="T23006" s="302"/>
    </row>
    <row r="23007" spans="19:20" ht="15.75" x14ac:dyDescent="0.2">
      <c r="S23007" s="302">
        <v>1</v>
      </c>
      <c r="T23007" s="302"/>
    </row>
    <row r="23008" spans="19:20" ht="15.75" x14ac:dyDescent="0.2">
      <c r="S23008" s="302">
        <v>1</v>
      </c>
      <c r="T23008" s="302"/>
    </row>
    <row r="23009" spans="19:20" ht="15.75" x14ac:dyDescent="0.2">
      <c r="S23009" s="302">
        <v>1</v>
      </c>
      <c r="T23009" s="302"/>
    </row>
    <row r="23010" spans="19:20" ht="15.75" x14ac:dyDescent="0.2">
      <c r="S23010" s="302">
        <v>1</v>
      </c>
      <c r="T23010" s="302"/>
    </row>
    <row r="23011" spans="19:20" ht="15.75" x14ac:dyDescent="0.2">
      <c r="S23011" s="302">
        <v>1</v>
      </c>
      <c r="T23011" s="302"/>
    </row>
    <row r="23012" spans="19:20" ht="15.75" x14ac:dyDescent="0.2">
      <c r="S23012" s="302">
        <v>1</v>
      </c>
      <c r="T23012" s="302"/>
    </row>
    <row r="23013" spans="19:20" ht="15.75" x14ac:dyDescent="0.2">
      <c r="S23013" s="302">
        <v>1</v>
      </c>
      <c r="T23013" s="302"/>
    </row>
    <row r="23014" spans="19:20" ht="15.75" x14ac:dyDescent="0.2">
      <c r="S23014" s="302">
        <v>1</v>
      </c>
      <c r="T23014" s="302"/>
    </row>
    <row r="23015" spans="19:20" ht="15.75" x14ac:dyDescent="0.2">
      <c r="S23015" s="302">
        <v>1</v>
      </c>
      <c r="T23015" s="302"/>
    </row>
    <row r="23016" spans="19:20" ht="15.75" x14ac:dyDescent="0.2">
      <c r="S23016" s="302">
        <v>1</v>
      </c>
      <c r="T23016" s="302"/>
    </row>
    <row r="23017" spans="19:20" ht="15.75" x14ac:dyDescent="0.2">
      <c r="S23017" s="302">
        <v>1</v>
      </c>
      <c r="T23017" s="302"/>
    </row>
    <row r="23018" spans="19:20" ht="15.75" x14ac:dyDescent="0.2">
      <c r="S23018" s="302">
        <v>1</v>
      </c>
      <c r="T23018" s="302"/>
    </row>
    <row r="23019" spans="19:20" ht="15.75" x14ac:dyDescent="0.2">
      <c r="S23019" s="302">
        <v>1</v>
      </c>
      <c r="T23019" s="302"/>
    </row>
    <row r="23020" spans="19:20" ht="15.75" x14ac:dyDescent="0.2">
      <c r="S23020" s="302">
        <v>1</v>
      </c>
      <c r="T23020" s="302"/>
    </row>
    <row r="23021" spans="19:20" ht="15.75" x14ac:dyDescent="0.2">
      <c r="S23021" s="302">
        <v>1</v>
      </c>
      <c r="T23021" s="302"/>
    </row>
    <row r="23022" spans="19:20" ht="15.75" x14ac:dyDescent="0.2">
      <c r="S23022" s="302">
        <v>1</v>
      </c>
      <c r="T23022" s="302"/>
    </row>
    <row r="23023" spans="19:20" ht="15.75" x14ac:dyDescent="0.2">
      <c r="S23023" s="302">
        <v>1</v>
      </c>
      <c r="T23023" s="302"/>
    </row>
    <row r="23024" spans="19:20" ht="15.75" x14ac:dyDescent="0.2">
      <c r="S23024" s="302">
        <v>1</v>
      </c>
      <c r="T23024" s="302"/>
    </row>
    <row r="23025" spans="19:20" ht="15.75" x14ac:dyDescent="0.2">
      <c r="S23025" s="302">
        <v>1</v>
      </c>
      <c r="T23025" s="302"/>
    </row>
    <row r="23026" spans="19:20" ht="15.75" x14ac:dyDescent="0.2">
      <c r="S23026" s="302">
        <v>1</v>
      </c>
      <c r="T23026" s="302"/>
    </row>
    <row r="23027" spans="19:20" ht="15.75" x14ac:dyDescent="0.2">
      <c r="S23027" s="302">
        <v>1</v>
      </c>
      <c r="T23027" s="302"/>
    </row>
    <row r="23028" spans="19:20" ht="15.75" x14ac:dyDescent="0.2">
      <c r="S23028" s="302">
        <v>1</v>
      </c>
      <c r="T23028" s="302"/>
    </row>
    <row r="23029" spans="19:20" ht="15.75" x14ac:dyDescent="0.2">
      <c r="S23029" s="302">
        <v>1</v>
      </c>
      <c r="T23029" s="302"/>
    </row>
    <row r="23030" spans="19:20" ht="15.75" x14ac:dyDescent="0.2">
      <c r="S23030" s="302">
        <v>1</v>
      </c>
      <c r="T23030" s="302"/>
    </row>
    <row r="23031" spans="19:20" ht="15.75" x14ac:dyDescent="0.2">
      <c r="S23031" s="302">
        <v>1</v>
      </c>
      <c r="T23031" s="302"/>
    </row>
    <row r="23032" spans="19:20" ht="15.75" x14ac:dyDescent="0.2">
      <c r="S23032" s="302">
        <v>1</v>
      </c>
      <c r="T23032" s="302"/>
    </row>
    <row r="23033" spans="19:20" ht="15.75" x14ac:dyDescent="0.2">
      <c r="S23033" s="302">
        <v>1</v>
      </c>
      <c r="T23033" s="302"/>
    </row>
    <row r="23034" spans="19:20" ht="15.75" x14ac:dyDescent="0.2">
      <c r="S23034" s="302">
        <v>1</v>
      </c>
      <c r="T23034" s="302"/>
    </row>
    <row r="23035" spans="19:20" ht="15.75" x14ac:dyDescent="0.2">
      <c r="S23035" s="302">
        <v>1</v>
      </c>
      <c r="T23035" s="302"/>
    </row>
    <row r="23036" spans="19:20" ht="15.75" x14ac:dyDescent="0.2">
      <c r="S23036" s="302">
        <v>1</v>
      </c>
      <c r="T23036" s="302"/>
    </row>
    <row r="23037" spans="19:20" ht="15.75" x14ac:dyDescent="0.2">
      <c r="S23037" s="302">
        <v>1</v>
      </c>
      <c r="T23037" s="302"/>
    </row>
    <row r="23038" spans="19:20" ht="15.75" x14ac:dyDescent="0.2">
      <c r="S23038" s="302">
        <v>1</v>
      </c>
      <c r="T23038" s="302"/>
    </row>
    <row r="23039" spans="19:20" ht="15.75" x14ac:dyDescent="0.2">
      <c r="S23039" s="302">
        <v>1</v>
      </c>
      <c r="T23039" s="302"/>
    </row>
    <row r="23040" spans="19:20" ht="15.75" x14ac:dyDescent="0.2">
      <c r="S23040" s="302">
        <v>1</v>
      </c>
      <c r="T23040" s="302"/>
    </row>
    <row r="23041" spans="19:20" ht="15.75" x14ac:dyDescent="0.2">
      <c r="S23041" s="302">
        <v>1</v>
      </c>
      <c r="T23041" s="302"/>
    </row>
    <row r="23042" spans="19:20" ht="15.75" x14ac:dyDescent="0.2">
      <c r="S23042" s="302">
        <v>1</v>
      </c>
      <c r="T23042" s="302"/>
    </row>
    <row r="23043" spans="19:20" ht="15.75" x14ac:dyDescent="0.2">
      <c r="S23043" s="302">
        <v>1</v>
      </c>
      <c r="T23043" s="302"/>
    </row>
    <row r="23044" spans="19:20" ht="15.75" x14ac:dyDescent="0.2">
      <c r="S23044" s="302">
        <v>1</v>
      </c>
      <c r="T23044" s="302"/>
    </row>
    <row r="23045" spans="19:20" ht="15.75" x14ac:dyDescent="0.2">
      <c r="S23045" s="302">
        <v>1</v>
      </c>
      <c r="T23045" s="302"/>
    </row>
    <row r="23046" spans="19:20" ht="15.75" x14ac:dyDescent="0.2">
      <c r="S23046" s="302">
        <v>1</v>
      </c>
      <c r="T23046" s="302"/>
    </row>
    <row r="23047" spans="19:20" ht="15.75" x14ac:dyDescent="0.2">
      <c r="S23047" s="302">
        <v>1</v>
      </c>
      <c r="T23047" s="302"/>
    </row>
    <row r="23048" spans="19:20" ht="15.75" x14ac:dyDescent="0.2">
      <c r="S23048" s="302">
        <v>1</v>
      </c>
      <c r="T23048" s="302"/>
    </row>
    <row r="23049" spans="19:20" ht="15.75" x14ac:dyDescent="0.2">
      <c r="S23049" s="302">
        <v>1</v>
      </c>
      <c r="T23049" s="302"/>
    </row>
    <row r="23050" spans="19:20" ht="15.75" x14ac:dyDescent="0.2">
      <c r="S23050" s="302">
        <v>1</v>
      </c>
      <c r="T23050" s="302"/>
    </row>
    <row r="23051" spans="19:20" ht="15.75" x14ac:dyDescent="0.2">
      <c r="S23051" s="302">
        <v>1</v>
      </c>
      <c r="T23051" s="302"/>
    </row>
    <row r="23052" spans="19:20" ht="15.75" x14ac:dyDescent="0.2">
      <c r="S23052" s="302">
        <v>1</v>
      </c>
      <c r="T23052" s="302"/>
    </row>
    <row r="23053" spans="19:20" ht="15.75" x14ac:dyDescent="0.2">
      <c r="S23053" s="302">
        <v>1</v>
      </c>
      <c r="T23053" s="302"/>
    </row>
    <row r="23054" spans="19:20" ht="15.75" x14ac:dyDescent="0.2">
      <c r="S23054" s="302">
        <v>1</v>
      </c>
      <c r="T23054" s="302"/>
    </row>
    <row r="23055" spans="19:20" ht="15.75" x14ac:dyDescent="0.2">
      <c r="S23055" s="302">
        <v>1</v>
      </c>
      <c r="T23055" s="302"/>
    </row>
    <row r="23056" spans="19:20" ht="15.75" x14ac:dyDescent="0.2">
      <c r="S23056" s="302">
        <v>1</v>
      </c>
      <c r="T23056" s="302"/>
    </row>
    <row r="23057" spans="19:20" ht="15.75" x14ac:dyDescent="0.2">
      <c r="S23057" s="302">
        <v>1</v>
      </c>
      <c r="T23057" s="302"/>
    </row>
    <row r="23058" spans="19:20" ht="15.75" x14ac:dyDescent="0.2">
      <c r="S23058" s="302">
        <v>1</v>
      </c>
      <c r="T23058" s="302"/>
    </row>
    <row r="23059" spans="19:20" ht="15.75" x14ac:dyDescent="0.2">
      <c r="S23059" s="302">
        <v>1</v>
      </c>
      <c r="T23059" s="302"/>
    </row>
    <row r="23060" spans="19:20" ht="15.75" x14ac:dyDescent="0.2">
      <c r="S23060" s="302">
        <v>1</v>
      </c>
      <c r="T23060" s="302"/>
    </row>
    <row r="23061" spans="19:20" ht="15.75" x14ac:dyDescent="0.2">
      <c r="S23061" s="302">
        <v>1</v>
      </c>
      <c r="T23061" s="302"/>
    </row>
    <row r="23062" spans="19:20" ht="15.75" x14ac:dyDescent="0.2">
      <c r="S23062" s="302">
        <v>1</v>
      </c>
      <c r="T23062" s="302"/>
    </row>
    <row r="23063" spans="19:20" ht="15.75" x14ac:dyDescent="0.2">
      <c r="S23063" s="302">
        <v>1</v>
      </c>
      <c r="T23063" s="302"/>
    </row>
    <row r="23064" spans="19:20" ht="15.75" x14ac:dyDescent="0.2">
      <c r="S23064" s="302">
        <v>1</v>
      </c>
      <c r="T23064" s="302"/>
    </row>
    <row r="23065" spans="19:20" ht="15.75" x14ac:dyDescent="0.2">
      <c r="S23065" s="302">
        <v>1</v>
      </c>
      <c r="T23065" s="302"/>
    </row>
    <row r="23066" spans="19:20" ht="15.75" x14ac:dyDescent="0.2">
      <c r="S23066" s="302">
        <v>1</v>
      </c>
      <c r="T23066" s="302"/>
    </row>
    <row r="23067" spans="19:20" ht="15.75" x14ac:dyDescent="0.2">
      <c r="S23067" s="302">
        <v>1</v>
      </c>
      <c r="T23067" s="302"/>
    </row>
    <row r="23068" spans="19:20" ht="15.75" x14ac:dyDescent="0.2">
      <c r="S23068" s="302">
        <v>1</v>
      </c>
      <c r="T23068" s="302"/>
    </row>
    <row r="23069" spans="19:20" ht="15.75" x14ac:dyDescent="0.2">
      <c r="S23069" s="302">
        <v>1</v>
      </c>
      <c r="T23069" s="302"/>
    </row>
    <row r="23070" spans="19:20" ht="15.75" x14ac:dyDescent="0.2">
      <c r="S23070" s="302">
        <v>1</v>
      </c>
      <c r="T23070" s="302"/>
    </row>
    <row r="23071" spans="19:20" ht="15.75" x14ac:dyDescent="0.2">
      <c r="S23071" s="302">
        <v>1</v>
      </c>
      <c r="T23071" s="302"/>
    </row>
    <row r="23072" spans="19:20" ht="15.75" x14ac:dyDescent="0.2">
      <c r="S23072" s="302">
        <v>1</v>
      </c>
      <c r="T23072" s="302"/>
    </row>
    <row r="23073" spans="19:20" ht="15.75" x14ac:dyDescent="0.2">
      <c r="S23073" s="302">
        <v>1</v>
      </c>
      <c r="T23073" s="302"/>
    </row>
    <row r="23074" spans="19:20" ht="15.75" x14ac:dyDescent="0.2">
      <c r="S23074" s="302">
        <v>1</v>
      </c>
      <c r="T23074" s="302"/>
    </row>
    <row r="23075" spans="19:20" ht="15.75" x14ac:dyDescent="0.2">
      <c r="S23075" s="302">
        <v>1</v>
      </c>
      <c r="T23075" s="302"/>
    </row>
    <row r="23076" spans="19:20" ht="15.75" x14ac:dyDescent="0.2">
      <c r="S23076" s="302">
        <v>1</v>
      </c>
      <c r="T23076" s="302"/>
    </row>
    <row r="23077" spans="19:20" ht="15.75" x14ac:dyDescent="0.2">
      <c r="S23077" s="302">
        <v>1</v>
      </c>
      <c r="T23077" s="302"/>
    </row>
    <row r="23078" spans="19:20" ht="15.75" x14ac:dyDescent="0.2">
      <c r="S23078" s="302">
        <v>1</v>
      </c>
      <c r="T23078" s="302"/>
    </row>
    <row r="23079" spans="19:20" ht="15.75" x14ac:dyDescent="0.2">
      <c r="S23079" s="302">
        <v>1</v>
      </c>
      <c r="T23079" s="302"/>
    </row>
    <row r="23080" spans="19:20" ht="15.75" x14ac:dyDescent="0.2">
      <c r="S23080" s="302">
        <v>1</v>
      </c>
      <c r="T23080" s="302"/>
    </row>
    <row r="23081" spans="19:20" ht="15.75" x14ac:dyDescent="0.2">
      <c r="S23081" s="302">
        <v>1</v>
      </c>
      <c r="T23081" s="302"/>
    </row>
    <row r="23082" spans="19:20" ht="15.75" x14ac:dyDescent="0.2">
      <c r="S23082" s="302">
        <v>1</v>
      </c>
      <c r="T23082" s="302"/>
    </row>
    <row r="23083" spans="19:20" ht="15.75" x14ac:dyDescent="0.2">
      <c r="S23083" s="302">
        <v>1</v>
      </c>
      <c r="T23083" s="302"/>
    </row>
    <row r="23084" spans="19:20" ht="15.75" x14ac:dyDescent="0.2">
      <c r="S23084" s="302">
        <v>1</v>
      </c>
      <c r="T23084" s="302"/>
    </row>
    <row r="23085" spans="19:20" ht="15.75" x14ac:dyDescent="0.2">
      <c r="S23085" s="302">
        <v>1</v>
      </c>
      <c r="T23085" s="302"/>
    </row>
    <row r="23086" spans="19:20" ht="15.75" x14ac:dyDescent="0.2">
      <c r="S23086" s="302">
        <v>1</v>
      </c>
      <c r="T23086" s="302"/>
    </row>
    <row r="23087" spans="19:20" ht="15.75" x14ac:dyDescent="0.2">
      <c r="S23087" s="302">
        <v>1</v>
      </c>
      <c r="T23087" s="302"/>
    </row>
    <row r="23088" spans="19:20" ht="15.75" x14ac:dyDescent="0.2">
      <c r="S23088" s="302">
        <v>1</v>
      </c>
      <c r="T23088" s="302"/>
    </row>
    <row r="23089" spans="19:20" ht="15.75" x14ac:dyDescent="0.2">
      <c r="S23089" s="302">
        <v>1</v>
      </c>
      <c r="T23089" s="302"/>
    </row>
    <row r="23090" spans="19:20" ht="15.75" x14ac:dyDescent="0.2">
      <c r="S23090" s="302">
        <v>1</v>
      </c>
      <c r="T23090" s="302"/>
    </row>
    <row r="23091" spans="19:20" ht="15.75" x14ac:dyDescent="0.2">
      <c r="S23091" s="302">
        <v>1</v>
      </c>
      <c r="T23091" s="302"/>
    </row>
    <row r="23092" spans="19:20" ht="15.75" x14ac:dyDescent="0.2">
      <c r="S23092" s="302">
        <v>1</v>
      </c>
      <c r="T23092" s="302"/>
    </row>
    <row r="23093" spans="19:20" ht="15.75" x14ac:dyDescent="0.2">
      <c r="S23093" s="302">
        <v>1</v>
      </c>
      <c r="T23093" s="302"/>
    </row>
    <row r="23094" spans="19:20" ht="15.75" x14ac:dyDescent="0.2">
      <c r="S23094" s="302">
        <v>1</v>
      </c>
      <c r="T23094" s="302"/>
    </row>
    <row r="23095" spans="19:20" ht="15.75" x14ac:dyDescent="0.2">
      <c r="S23095" s="302">
        <v>1</v>
      </c>
      <c r="T23095" s="302"/>
    </row>
    <row r="23096" spans="19:20" ht="15.75" x14ac:dyDescent="0.2">
      <c r="S23096" s="302">
        <v>1</v>
      </c>
      <c r="T23096" s="302"/>
    </row>
    <row r="23097" spans="19:20" ht="15.75" x14ac:dyDescent="0.2">
      <c r="S23097" s="302">
        <v>1</v>
      </c>
      <c r="T23097" s="302"/>
    </row>
    <row r="23098" spans="19:20" ht="15.75" x14ac:dyDescent="0.2">
      <c r="S23098" s="302">
        <v>1</v>
      </c>
      <c r="T23098" s="302"/>
    </row>
    <row r="23099" spans="19:20" ht="15.75" x14ac:dyDescent="0.2">
      <c r="S23099" s="302">
        <v>1</v>
      </c>
      <c r="T23099" s="302"/>
    </row>
    <row r="23100" spans="19:20" ht="15.75" x14ac:dyDescent="0.2">
      <c r="S23100" s="302">
        <v>1</v>
      </c>
      <c r="T23100" s="302"/>
    </row>
    <row r="23101" spans="19:20" ht="15.75" x14ac:dyDescent="0.2">
      <c r="S23101" s="302">
        <v>1</v>
      </c>
      <c r="T23101" s="302"/>
    </row>
    <row r="23102" spans="19:20" ht="15.75" x14ac:dyDescent="0.2">
      <c r="S23102" s="302">
        <v>1</v>
      </c>
      <c r="T23102" s="302"/>
    </row>
    <row r="23103" spans="19:20" ht="15.75" x14ac:dyDescent="0.2">
      <c r="S23103" s="302">
        <v>1</v>
      </c>
      <c r="T23103" s="302"/>
    </row>
    <row r="23104" spans="19:20" ht="15.75" x14ac:dyDescent="0.2">
      <c r="S23104" s="302">
        <v>1</v>
      </c>
      <c r="T23104" s="302"/>
    </row>
    <row r="23105" spans="19:20" ht="15.75" x14ac:dyDescent="0.2">
      <c r="S23105" s="302">
        <v>1</v>
      </c>
      <c r="T23105" s="302"/>
    </row>
    <row r="23106" spans="19:20" ht="15.75" x14ac:dyDescent="0.2">
      <c r="S23106" s="302">
        <v>1</v>
      </c>
      <c r="T23106" s="302"/>
    </row>
    <row r="23107" spans="19:20" ht="15.75" x14ac:dyDescent="0.2">
      <c r="S23107" s="302">
        <v>1</v>
      </c>
      <c r="T23107" s="302"/>
    </row>
    <row r="23108" spans="19:20" ht="15.75" x14ac:dyDescent="0.2">
      <c r="S23108" s="302">
        <v>1</v>
      </c>
      <c r="T23108" s="302"/>
    </row>
    <row r="23109" spans="19:20" ht="15.75" x14ac:dyDescent="0.2">
      <c r="S23109" s="302">
        <v>1</v>
      </c>
      <c r="T23109" s="302"/>
    </row>
    <row r="23110" spans="19:20" ht="15.75" x14ac:dyDescent="0.2">
      <c r="S23110" s="302">
        <v>1</v>
      </c>
      <c r="T23110" s="302"/>
    </row>
    <row r="23111" spans="19:20" ht="15.75" x14ac:dyDescent="0.2">
      <c r="S23111" s="302">
        <v>1</v>
      </c>
      <c r="T23111" s="302"/>
    </row>
    <row r="23112" spans="19:20" ht="15.75" x14ac:dyDescent="0.2">
      <c r="S23112" s="302">
        <v>1</v>
      </c>
      <c r="T23112" s="302"/>
    </row>
    <row r="23113" spans="19:20" ht="15.75" x14ac:dyDescent="0.2">
      <c r="S23113" s="302">
        <v>1</v>
      </c>
      <c r="T23113" s="302"/>
    </row>
    <row r="23114" spans="19:20" ht="15.75" x14ac:dyDescent="0.2">
      <c r="S23114" s="302">
        <v>1</v>
      </c>
      <c r="T23114" s="302"/>
    </row>
    <row r="23115" spans="19:20" ht="15.75" x14ac:dyDescent="0.2">
      <c r="S23115" s="302">
        <v>1</v>
      </c>
      <c r="T23115" s="302"/>
    </row>
    <row r="23116" spans="19:20" ht="15.75" x14ac:dyDescent="0.2">
      <c r="S23116" s="302">
        <v>1</v>
      </c>
      <c r="T23116" s="302"/>
    </row>
    <row r="23117" spans="19:20" ht="15.75" x14ac:dyDescent="0.2">
      <c r="S23117" s="302">
        <v>1</v>
      </c>
      <c r="T23117" s="302"/>
    </row>
    <row r="23118" spans="19:20" ht="15.75" x14ac:dyDescent="0.2">
      <c r="S23118" s="302">
        <v>1</v>
      </c>
      <c r="T23118" s="302"/>
    </row>
    <row r="23119" spans="19:20" ht="15.75" x14ac:dyDescent="0.2">
      <c r="S23119" s="302">
        <v>1</v>
      </c>
      <c r="T23119" s="302"/>
    </row>
    <row r="23120" spans="19:20" ht="15.75" x14ac:dyDescent="0.2">
      <c r="S23120" s="302">
        <v>1</v>
      </c>
      <c r="T23120" s="302"/>
    </row>
    <row r="23121" spans="19:20" ht="15.75" x14ac:dyDescent="0.2">
      <c r="S23121" s="302">
        <v>1</v>
      </c>
      <c r="T23121" s="302"/>
    </row>
    <row r="23122" spans="19:20" ht="15.75" x14ac:dyDescent="0.2">
      <c r="S23122" s="302">
        <v>1</v>
      </c>
      <c r="T23122" s="302"/>
    </row>
    <row r="23123" spans="19:20" ht="15.75" x14ac:dyDescent="0.2">
      <c r="S23123" s="302">
        <v>1</v>
      </c>
      <c r="T23123" s="302"/>
    </row>
    <row r="23124" spans="19:20" ht="15.75" x14ac:dyDescent="0.2">
      <c r="S23124" s="302">
        <v>1</v>
      </c>
      <c r="T23124" s="302"/>
    </row>
    <row r="23125" spans="19:20" ht="15.75" x14ac:dyDescent="0.2">
      <c r="S23125" s="302">
        <v>1</v>
      </c>
      <c r="T23125" s="302"/>
    </row>
    <row r="23126" spans="19:20" ht="15.75" x14ac:dyDescent="0.2">
      <c r="S23126" s="302">
        <v>1</v>
      </c>
      <c r="T23126" s="302"/>
    </row>
    <row r="23127" spans="19:20" ht="15.75" x14ac:dyDescent="0.2">
      <c r="S23127" s="302">
        <v>1</v>
      </c>
      <c r="T23127" s="302"/>
    </row>
    <row r="23128" spans="19:20" ht="15.75" x14ac:dyDescent="0.2">
      <c r="S23128" s="302">
        <v>1</v>
      </c>
      <c r="T23128" s="302"/>
    </row>
    <row r="23129" spans="19:20" ht="15.75" x14ac:dyDescent="0.2">
      <c r="S23129" s="302">
        <v>1</v>
      </c>
      <c r="T23129" s="302"/>
    </row>
    <row r="23130" spans="19:20" ht="15.75" x14ac:dyDescent="0.2">
      <c r="S23130" s="302">
        <v>1</v>
      </c>
      <c r="T23130" s="302"/>
    </row>
    <row r="23131" spans="19:20" ht="15.75" x14ac:dyDescent="0.2">
      <c r="S23131" s="302">
        <v>1</v>
      </c>
      <c r="T23131" s="302"/>
    </row>
    <row r="23132" spans="19:20" ht="15.75" x14ac:dyDescent="0.2">
      <c r="S23132" s="302">
        <v>1</v>
      </c>
      <c r="T23132" s="302"/>
    </row>
    <row r="23133" spans="19:20" ht="15.75" x14ac:dyDescent="0.2">
      <c r="S23133" s="302">
        <v>1</v>
      </c>
      <c r="T23133" s="302"/>
    </row>
    <row r="23134" spans="19:20" ht="15.75" x14ac:dyDescent="0.2">
      <c r="S23134" s="302">
        <v>1</v>
      </c>
      <c r="T23134" s="302"/>
    </row>
    <row r="23135" spans="19:20" ht="15.75" x14ac:dyDescent="0.2">
      <c r="S23135" s="302">
        <v>1</v>
      </c>
      <c r="T23135" s="302"/>
    </row>
    <row r="23136" spans="19:20" ht="15.75" x14ac:dyDescent="0.2">
      <c r="S23136" s="302">
        <v>1</v>
      </c>
      <c r="T23136" s="302"/>
    </row>
    <row r="23137" spans="19:20" ht="15.75" x14ac:dyDescent="0.2">
      <c r="S23137" s="302">
        <v>1</v>
      </c>
      <c r="T23137" s="302"/>
    </row>
    <row r="23138" spans="19:20" ht="15.75" x14ac:dyDescent="0.2">
      <c r="S23138" s="302">
        <v>1</v>
      </c>
      <c r="T23138" s="302"/>
    </row>
    <row r="23139" spans="19:20" ht="15.75" x14ac:dyDescent="0.2">
      <c r="S23139" s="302">
        <v>1</v>
      </c>
      <c r="T23139" s="302"/>
    </row>
    <row r="23140" spans="19:20" ht="15.75" x14ac:dyDescent="0.2">
      <c r="S23140" s="302">
        <v>1</v>
      </c>
      <c r="T23140" s="302"/>
    </row>
    <row r="23141" spans="19:20" ht="15.75" x14ac:dyDescent="0.2">
      <c r="S23141" s="302">
        <v>1</v>
      </c>
      <c r="T23141" s="302"/>
    </row>
    <row r="23142" spans="19:20" ht="15.75" x14ac:dyDescent="0.2">
      <c r="S23142" s="302">
        <v>1</v>
      </c>
      <c r="T23142" s="302"/>
    </row>
    <row r="23143" spans="19:20" ht="15.75" x14ac:dyDescent="0.2">
      <c r="S23143" s="302">
        <v>1</v>
      </c>
      <c r="T23143" s="302"/>
    </row>
    <row r="23144" spans="19:20" ht="15.75" x14ac:dyDescent="0.2">
      <c r="S23144" s="302">
        <v>1</v>
      </c>
      <c r="T23144" s="302"/>
    </row>
    <row r="23145" spans="19:20" ht="15.75" x14ac:dyDescent="0.2">
      <c r="S23145" s="302">
        <v>1</v>
      </c>
      <c r="T23145" s="302"/>
    </row>
    <row r="23146" spans="19:20" ht="15.75" x14ac:dyDescent="0.2">
      <c r="S23146" s="302">
        <v>1</v>
      </c>
      <c r="T23146" s="302"/>
    </row>
    <row r="23147" spans="19:20" ht="15.75" x14ac:dyDescent="0.2">
      <c r="S23147" s="302">
        <v>1</v>
      </c>
      <c r="T23147" s="302"/>
    </row>
    <row r="23148" spans="19:20" ht="15.75" x14ac:dyDescent="0.2">
      <c r="S23148" s="302">
        <v>1</v>
      </c>
      <c r="T23148" s="302"/>
    </row>
    <row r="23149" spans="19:20" ht="15.75" x14ac:dyDescent="0.2">
      <c r="S23149" s="302">
        <v>1</v>
      </c>
      <c r="T23149" s="302"/>
    </row>
    <row r="23150" spans="19:20" ht="15.75" x14ac:dyDescent="0.2">
      <c r="S23150" s="302">
        <v>1</v>
      </c>
      <c r="T23150" s="302"/>
    </row>
    <row r="23151" spans="19:20" ht="15.75" x14ac:dyDescent="0.2">
      <c r="S23151" s="302">
        <v>1</v>
      </c>
      <c r="T23151" s="302"/>
    </row>
    <row r="23152" spans="19:20" ht="15.75" x14ac:dyDescent="0.2">
      <c r="S23152" s="302">
        <v>1</v>
      </c>
      <c r="T23152" s="302"/>
    </row>
    <row r="23153" spans="19:20" ht="15.75" x14ac:dyDescent="0.2">
      <c r="S23153" s="302">
        <v>1</v>
      </c>
      <c r="T23153" s="302"/>
    </row>
    <row r="23154" spans="19:20" ht="15.75" x14ac:dyDescent="0.2">
      <c r="S23154" s="302">
        <v>1</v>
      </c>
      <c r="T23154" s="302"/>
    </row>
    <row r="23155" spans="19:20" ht="15.75" x14ac:dyDescent="0.2">
      <c r="S23155" s="302">
        <v>1</v>
      </c>
      <c r="T23155" s="302"/>
    </row>
    <row r="23156" spans="19:20" ht="15.75" x14ac:dyDescent="0.2">
      <c r="S23156" s="302">
        <v>1</v>
      </c>
      <c r="T23156" s="302"/>
    </row>
    <row r="23157" spans="19:20" ht="15.75" x14ac:dyDescent="0.2">
      <c r="S23157" s="302">
        <v>1</v>
      </c>
      <c r="T23157" s="302"/>
    </row>
    <row r="23158" spans="19:20" ht="15.75" x14ac:dyDescent="0.2">
      <c r="S23158" s="302">
        <v>1</v>
      </c>
      <c r="T23158" s="302"/>
    </row>
    <row r="23159" spans="19:20" ht="15.75" x14ac:dyDescent="0.2">
      <c r="S23159" s="302">
        <v>1</v>
      </c>
      <c r="T23159" s="302"/>
    </row>
    <row r="23160" spans="19:20" ht="15.75" x14ac:dyDescent="0.2">
      <c r="S23160" s="302">
        <v>1</v>
      </c>
      <c r="T23160" s="302"/>
    </row>
    <row r="23161" spans="19:20" ht="15.75" x14ac:dyDescent="0.2">
      <c r="S23161" s="302">
        <v>1</v>
      </c>
      <c r="T23161" s="302"/>
    </row>
    <row r="23162" spans="19:20" ht="15.75" x14ac:dyDescent="0.2">
      <c r="S23162" s="302">
        <v>1</v>
      </c>
      <c r="T23162" s="302"/>
    </row>
    <row r="23163" spans="19:20" ht="15.75" x14ac:dyDescent="0.2">
      <c r="S23163" s="302">
        <v>1</v>
      </c>
      <c r="T23163" s="302"/>
    </row>
    <row r="23164" spans="19:20" ht="15.75" x14ac:dyDescent="0.2">
      <c r="S23164" s="302">
        <v>1</v>
      </c>
      <c r="T23164" s="302"/>
    </row>
    <row r="23165" spans="19:20" ht="15.75" x14ac:dyDescent="0.2">
      <c r="S23165" s="302">
        <v>1</v>
      </c>
      <c r="T23165" s="302"/>
    </row>
    <row r="23166" spans="19:20" ht="15.75" x14ac:dyDescent="0.2">
      <c r="S23166" s="302">
        <v>1</v>
      </c>
      <c r="T23166" s="302"/>
    </row>
    <row r="23167" spans="19:20" ht="15.75" x14ac:dyDescent="0.2">
      <c r="S23167" s="302">
        <v>1</v>
      </c>
      <c r="T23167" s="302"/>
    </row>
    <row r="23168" spans="19:20" ht="15.75" x14ac:dyDescent="0.2">
      <c r="S23168" s="302">
        <v>1</v>
      </c>
      <c r="T23168" s="302"/>
    </row>
    <row r="23169" spans="19:20" ht="15.75" x14ac:dyDescent="0.2">
      <c r="S23169" s="302">
        <v>1</v>
      </c>
      <c r="T23169" s="302"/>
    </row>
    <row r="23170" spans="19:20" ht="15.75" x14ac:dyDescent="0.2">
      <c r="S23170" s="302">
        <v>1</v>
      </c>
      <c r="T23170" s="302"/>
    </row>
    <row r="23171" spans="19:20" ht="15.75" x14ac:dyDescent="0.2">
      <c r="S23171" s="302">
        <v>1</v>
      </c>
      <c r="T23171" s="302"/>
    </row>
    <row r="23172" spans="19:20" ht="15.75" x14ac:dyDescent="0.2">
      <c r="S23172" s="302">
        <v>1</v>
      </c>
      <c r="T23172" s="302"/>
    </row>
    <row r="23173" spans="19:20" ht="15.75" x14ac:dyDescent="0.2">
      <c r="S23173" s="302">
        <v>1</v>
      </c>
      <c r="T23173" s="302"/>
    </row>
    <row r="23174" spans="19:20" ht="15.75" x14ac:dyDescent="0.2">
      <c r="S23174" s="302">
        <v>1</v>
      </c>
      <c r="T23174" s="302"/>
    </row>
    <row r="23175" spans="19:20" ht="15.75" x14ac:dyDescent="0.2">
      <c r="S23175" s="302">
        <v>1</v>
      </c>
      <c r="T23175" s="302"/>
    </row>
    <row r="23176" spans="19:20" ht="15.75" x14ac:dyDescent="0.2">
      <c r="S23176" s="302">
        <v>1</v>
      </c>
      <c r="T23176" s="302"/>
    </row>
    <row r="23177" spans="19:20" ht="15.75" x14ac:dyDescent="0.2">
      <c r="S23177" s="302">
        <v>1</v>
      </c>
      <c r="T23177" s="302"/>
    </row>
    <row r="23178" spans="19:20" ht="15.75" x14ac:dyDescent="0.2">
      <c r="S23178" s="302">
        <v>1</v>
      </c>
      <c r="T23178" s="302"/>
    </row>
    <row r="23179" spans="19:20" ht="15.75" x14ac:dyDescent="0.2">
      <c r="S23179" s="302">
        <v>1</v>
      </c>
      <c r="T23179" s="302"/>
    </row>
    <row r="23180" spans="19:20" ht="15.75" x14ac:dyDescent="0.2">
      <c r="S23180" s="302">
        <v>1</v>
      </c>
      <c r="T23180" s="302"/>
    </row>
    <row r="23181" spans="19:20" ht="15.75" x14ac:dyDescent="0.2">
      <c r="S23181" s="302">
        <v>1</v>
      </c>
      <c r="T23181" s="302"/>
    </row>
    <row r="23182" spans="19:20" ht="15.75" x14ac:dyDescent="0.2">
      <c r="S23182" s="302">
        <v>1</v>
      </c>
      <c r="T23182" s="302"/>
    </row>
    <row r="23183" spans="19:20" ht="15.75" x14ac:dyDescent="0.2">
      <c r="S23183" s="302">
        <v>1</v>
      </c>
      <c r="T23183" s="302"/>
    </row>
    <row r="23184" spans="19:20" ht="15.75" x14ac:dyDescent="0.2">
      <c r="S23184" s="302">
        <v>1</v>
      </c>
      <c r="T23184" s="302"/>
    </row>
    <row r="23185" spans="19:20" ht="15.75" x14ac:dyDescent="0.2">
      <c r="S23185" s="302">
        <v>1</v>
      </c>
      <c r="T23185" s="302"/>
    </row>
    <row r="23186" spans="19:20" ht="15.75" x14ac:dyDescent="0.2">
      <c r="S23186" s="302">
        <v>1</v>
      </c>
      <c r="T23186" s="302"/>
    </row>
    <row r="23187" spans="19:20" ht="15.75" x14ac:dyDescent="0.2">
      <c r="S23187" s="302">
        <v>1</v>
      </c>
      <c r="T23187" s="302"/>
    </row>
    <row r="23188" spans="19:20" ht="15.75" x14ac:dyDescent="0.2">
      <c r="S23188" s="302">
        <v>1</v>
      </c>
      <c r="T23188" s="302"/>
    </row>
    <row r="23189" spans="19:20" ht="15.75" x14ac:dyDescent="0.2">
      <c r="S23189" s="302">
        <v>1</v>
      </c>
      <c r="T23189" s="302"/>
    </row>
    <row r="23190" spans="19:20" ht="15.75" x14ac:dyDescent="0.2">
      <c r="S23190" s="302">
        <v>1</v>
      </c>
      <c r="T23190" s="302"/>
    </row>
    <row r="23191" spans="19:20" ht="15.75" x14ac:dyDescent="0.2">
      <c r="S23191" s="302">
        <v>1</v>
      </c>
      <c r="T23191" s="302"/>
    </row>
    <row r="23192" spans="19:20" ht="15.75" x14ac:dyDescent="0.2">
      <c r="S23192" s="302">
        <v>1</v>
      </c>
      <c r="T23192" s="302"/>
    </row>
    <row r="23193" spans="19:20" ht="15.75" x14ac:dyDescent="0.2">
      <c r="S23193" s="302">
        <v>1</v>
      </c>
      <c r="T23193" s="302"/>
    </row>
    <row r="23194" spans="19:20" ht="15.75" x14ac:dyDescent="0.2">
      <c r="S23194" s="302">
        <v>1</v>
      </c>
      <c r="T23194" s="302"/>
    </row>
    <row r="23195" spans="19:20" ht="15.75" x14ac:dyDescent="0.2">
      <c r="S23195" s="302">
        <v>1</v>
      </c>
      <c r="T23195" s="302"/>
    </row>
    <row r="23196" spans="19:20" ht="15.75" x14ac:dyDescent="0.2">
      <c r="S23196" s="302">
        <v>1</v>
      </c>
      <c r="T23196" s="302"/>
    </row>
    <row r="23197" spans="19:20" ht="15.75" x14ac:dyDescent="0.2">
      <c r="S23197" s="302">
        <v>1</v>
      </c>
      <c r="T23197" s="302"/>
    </row>
    <row r="23198" spans="19:20" ht="15.75" x14ac:dyDescent="0.2">
      <c r="S23198" s="302">
        <v>1</v>
      </c>
      <c r="T23198" s="302"/>
    </row>
    <row r="23199" spans="19:20" ht="15.75" x14ac:dyDescent="0.2">
      <c r="S23199" s="302">
        <v>1</v>
      </c>
      <c r="T23199" s="302"/>
    </row>
    <row r="23200" spans="19:20" ht="15.75" x14ac:dyDescent="0.2">
      <c r="S23200" s="302">
        <v>1</v>
      </c>
      <c r="T23200" s="302"/>
    </row>
    <row r="23201" spans="19:20" ht="15.75" x14ac:dyDescent="0.2">
      <c r="S23201" s="302">
        <v>1</v>
      </c>
      <c r="T23201" s="302"/>
    </row>
    <row r="23202" spans="19:20" ht="15.75" x14ac:dyDescent="0.2">
      <c r="S23202" s="302">
        <v>1</v>
      </c>
      <c r="T23202" s="302"/>
    </row>
    <row r="23203" spans="19:20" ht="15.75" x14ac:dyDescent="0.2">
      <c r="S23203" s="302">
        <v>1</v>
      </c>
      <c r="T23203" s="302"/>
    </row>
    <row r="23204" spans="19:20" ht="15.75" x14ac:dyDescent="0.2">
      <c r="S23204" s="302">
        <v>1</v>
      </c>
      <c r="T23204" s="302"/>
    </row>
    <row r="23205" spans="19:20" ht="15.75" x14ac:dyDescent="0.2">
      <c r="S23205" s="302">
        <v>1</v>
      </c>
      <c r="T23205" s="302"/>
    </row>
    <row r="23206" spans="19:20" ht="15.75" x14ac:dyDescent="0.2">
      <c r="S23206" s="302">
        <v>1</v>
      </c>
      <c r="T23206" s="302"/>
    </row>
    <row r="23207" spans="19:20" ht="15.75" x14ac:dyDescent="0.2">
      <c r="S23207" s="302">
        <v>1</v>
      </c>
      <c r="T23207" s="302"/>
    </row>
    <row r="23208" spans="19:20" ht="15.75" x14ac:dyDescent="0.2">
      <c r="S23208" s="302">
        <v>1</v>
      </c>
      <c r="T23208" s="302"/>
    </row>
    <row r="23209" spans="19:20" ht="15.75" x14ac:dyDescent="0.2">
      <c r="S23209" s="302">
        <v>1</v>
      </c>
      <c r="T23209" s="302"/>
    </row>
    <row r="23210" spans="19:20" ht="15.75" x14ac:dyDescent="0.2">
      <c r="S23210" s="302">
        <v>1</v>
      </c>
      <c r="T23210" s="302"/>
    </row>
    <row r="23211" spans="19:20" ht="15.75" x14ac:dyDescent="0.2">
      <c r="S23211" s="302">
        <v>1</v>
      </c>
      <c r="T23211" s="302"/>
    </row>
    <row r="23212" spans="19:20" ht="15.75" x14ac:dyDescent="0.2">
      <c r="S23212" s="302">
        <v>1</v>
      </c>
      <c r="T23212" s="302"/>
    </row>
    <row r="23213" spans="19:20" ht="15.75" x14ac:dyDescent="0.2">
      <c r="S23213" s="302">
        <v>1</v>
      </c>
      <c r="T23213" s="302"/>
    </row>
    <row r="23214" spans="19:20" ht="15.75" x14ac:dyDescent="0.2">
      <c r="S23214" s="302">
        <v>1</v>
      </c>
      <c r="T23214" s="302"/>
    </row>
    <row r="23215" spans="19:20" ht="15.75" x14ac:dyDescent="0.2">
      <c r="S23215" s="302">
        <v>1</v>
      </c>
      <c r="T23215" s="302"/>
    </row>
    <row r="23216" spans="19:20" ht="15.75" x14ac:dyDescent="0.2">
      <c r="S23216" s="302">
        <v>1</v>
      </c>
      <c r="T23216" s="302"/>
    </row>
    <row r="23217" spans="19:20" ht="15.75" x14ac:dyDescent="0.2">
      <c r="S23217" s="302">
        <v>1</v>
      </c>
      <c r="T23217" s="302"/>
    </row>
    <row r="23218" spans="19:20" ht="15.75" x14ac:dyDescent="0.2">
      <c r="S23218" s="302">
        <v>1</v>
      </c>
      <c r="T23218" s="302"/>
    </row>
    <row r="23219" spans="19:20" ht="15.75" x14ac:dyDescent="0.2">
      <c r="S23219" s="302">
        <v>1</v>
      </c>
      <c r="T23219" s="302"/>
    </row>
    <row r="23220" spans="19:20" ht="15.75" x14ac:dyDescent="0.2">
      <c r="S23220" s="302">
        <v>1</v>
      </c>
      <c r="T23220" s="302"/>
    </row>
    <row r="23221" spans="19:20" ht="15.75" x14ac:dyDescent="0.2">
      <c r="S23221" s="302">
        <v>1</v>
      </c>
      <c r="T23221" s="302"/>
    </row>
    <row r="23222" spans="19:20" ht="15.75" x14ac:dyDescent="0.2">
      <c r="S23222" s="302">
        <v>1</v>
      </c>
      <c r="T23222" s="302"/>
    </row>
    <row r="23223" spans="19:20" ht="15.75" x14ac:dyDescent="0.2">
      <c r="S23223" s="302">
        <v>1</v>
      </c>
      <c r="T23223" s="302"/>
    </row>
    <row r="23224" spans="19:20" ht="15.75" x14ac:dyDescent="0.2">
      <c r="S23224" s="302">
        <v>1</v>
      </c>
      <c r="T23224" s="302"/>
    </row>
    <row r="23225" spans="19:20" ht="15.75" x14ac:dyDescent="0.2">
      <c r="S23225" s="302">
        <v>1</v>
      </c>
      <c r="T23225" s="302"/>
    </row>
    <row r="23226" spans="19:20" ht="15.75" x14ac:dyDescent="0.2">
      <c r="S23226" s="302">
        <v>1</v>
      </c>
      <c r="T23226" s="302"/>
    </row>
    <row r="23227" spans="19:20" ht="15.75" x14ac:dyDescent="0.2">
      <c r="S23227" s="302">
        <v>1</v>
      </c>
      <c r="T23227" s="302"/>
    </row>
    <row r="23228" spans="19:20" ht="15.75" x14ac:dyDescent="0.2">
      <c r="S23228" s="302">
        <v>1</v>
      </c>
      <c r="T23228" s="302"/>
    </row>
    <row r="23229" spans="19:20" ht="15.75" x14ac:dyDescent="0.2">
      <c r="S23229" s="302">
        <v>1</v>
      </c>
      <c r="T23229" s="302"/>
    </row>
    <row r="23230" spans="19:20" ht="15.75" x14ac:dyDescent="0.2">
      <c r="S23230" s="302">
        <v>1</v>
      </c>
      <c r="T23230" s="302"/>
    </row>
    <row r="23231" spans="19:20" ht="15.75" x14ac:dyDescent="0.2">
      <c r="S23231" s="302">
        <v>1</v>
      </c>
      <c r="T23231" s="302"/>
    </row>
    <row r="23232" spans="19:20" ht="15.75" x14ac:dyDescent="0.2">
      <c r="S23232" s="302">
        <v>1</v>
      </c>
      <c r="T23232" s="302"/>
    </row>
    <row r="23233" spans="19:20" ht="15.75" x14ac:dyDescent="0.2">
      <c r="S23233" s="302">
        <v>1</v>
      </c>
      <c r="T23233" s="302"/>
    </row>
    <row r="23234" spans="19:20" ht="15.75" x14ac:dyDescent="0.2">
      <c r="S23234" s="302">
        <v>1</v>
      </c>
      <c r="T23234" s="302"/>
    </row>
    <row r="23235" spans="19:20" ht="15.75" x14ac:dyDescent="0.2">
      <c r="S23235" s="302">
        <v>1</v>
      </c>
      <c r="T23235" s="302"/>
    </row>
    <row r="23236" spans="19:20" ht="15.75" x14ac:dyDescent="0.2">
      <c r="S23236" s="302">
        <v>1</v>
      </c>
      <c r="T23236" s="302"/>
    </row>
    <row r="23237" spans="19:20" ht="15.75" x14ac:dyDescent="0.2">
      <c r="S23237" s="302">
        <v>1</v>
      </c>
      <c r="T23237" s="302"/>
    </row>
    <row r="23238" spans="19:20" ht="15.75" x14ac:dyDescent="0.2">
      <c r="S23238" s="302">
        <v>1</v>
      </c>
      <c r="T23238" s="302"/>
    </row>
    <row r="23239" spans="19:20" ht="15.75" x14ac:dyDescent="0.2">
      <c r="S23239" s="302">
        <v>1</v>
      </c>
      <c r="T23239" s="302"/>
    </row>
    <row r="23240" spans="19:20" ht="15.75" x14ac:dyDescent="0.2">
      <c r="S23240" s="302">
        <v>1</v>
      </c>
      <c r="T23240" s="302"/>
    </row>
    <row r="23241" spans="19:20" ht="15.75" x14ac:dyDescent="0.2">
      <c r="S23241" s="302">
        <v>1</v>
      </c>
      <c r="T23241" s="302"/>
    </row>
    <row r="23242" spans="19:20" ht="15.75" x14ac:dyDescent="0.2">
      <c r="S23242" s="302">
        <v>1</v>
      </c>
      <c r="T23242" s="302"/>
    </row>
    <row r="23243" spans="19:20" ht="15.75" x14ac:dyDescent="0.2">
      <c r="S23243" s="302">
        <v>1</v>
      </c>
      <c r="T23243" s="302"/>
    </row>
    <row r="23244" spans="19:20" ht="15.75" x14ac:dyDescent="0.2">
      <c r="S23244" s="302">
        <v>1</v>
      </c>
      <c r="T23244" s="302"/>
    </row>
    <row r="23245" spans="19:20" ht="15.75" x14ac:dyDescent="0.2">
      <c r="S23245" s="302">
        <v>1</v>
      </c>
      <c r="T23245" s="302"/>
    </row>
    <row r="23246" spans="19:20" ht="15.75" x14ac:dyDescent="0.2">
      <c r="S23246" s="302">
        <v>1</v>
      </c>
      <c r="T23246" s="302"/>
    </row>
    <row r="23247" spans="19:20" ht="15.75" x14ac:dyDescent="0.2">
      <c r="S23247" s="302">
        <v>1</v>
      </c>
      <c r="T23247" s="302"/>
    </row>
    <row r="23248" spans="19:20" ht="15.75" x14ac:dyDescent="0.2">
      <c r="S23248" s="302">
        <v>1</v>
      </c>
      <c r="T23248" s="302"/>
    </row>
    <row r="23249" spans="19:20" ht="15.75" x14ac:dyDescent="0.2">
      <c r="S23249" s="302">
        <v>1</v>
      </c>
      <c r="T23249" s="302"/>
    </row>
    <row r="23250" spans="19:20" ht="15.75" x14ac:dyDescent="0.2">
      <c r="S23250" s="302">
        <v>1</v>
      </c>
      <c r="T23250" s="302"/>
    </row>
    <row r="23251" spans="19:20" ht="15.75" x14ac:dyDescent="0.2">
      <c r="S23251" s="302">
        <v>1</v>
      </c>
      <c r="T23251" s="302"/>
    </row>
    <row r="23252" spans="19:20" ht="15.75" x14ac:dyDescent="0.2">
      <c r="S23252" s="302">
        <v>1</v>
      </c>
      <c r="T23252" s="302"/>
    </row>
    <row r="23253" spans="19:20" ht="15.75" x14ac:dyDescent="0.2">
      <c r="S23253" s="302">
        <v>1</v>
      </c>
      <c r="T23253" s="302"/>
    </row>
    <row r="23254" spans="19:20" ht="15.75" x14ac:dyDescent="0.2">
      <c r="S23254" s="302">
        <v>1</v>
      </c>
      <c r="T23254" s="302"/>
    </row>
    <row r="23255" spans="19:20" ht="15.75" x14ac:dyDescent="0.2">
      <c r="S23255" s="302">
        <v>1</v>
      </c>
      <c r="T23255" s="302"/>
    </row>
    <row r="23256" spans="19:20" ht="15.75" x14ac:dyDescent="0.2">
      <c r="S23256" s="302">
        <v>1</v>
      </c>
      <c r="T23256" s="302"/>
    </row>
    <row r="23257" spans="19:20" ht="15.75" x14ac:dyDescent="0.2">
      <c r="S23257" s="302">
        <v>1</v>
      </c>
      <c r="T23257" s="302"/>
    </row>
    <row r="23258" spans="19:20" ht="15.75" x14ac:dyDescent="0.2">
      <c r="S23258" s="302">
        <v>1</v>
      </c>
      <c r="T23258" s="302"/>
    </row>
    <row r="23259" spans="19:20" ht="15.75" x14ac:dyDescent="0.2">
      <c r="S23259" s="302">
        <v>1</v>
      </c>
      <c r="T23259" s="302"/>
    </row>
    <row r="23260" spans="19:20" ht="15.75" x14ac:dyDescent="0.2">
      <c r="S23260" s="302">
        <v>1</v>
      </c>
      <c r="T23260" s="302"/>
    </row>
    <row r="23261" spans="19:20" ht="15.75" x14ac:dyDescent="0.2">
      <c r="S23261" s="302">
        <v>1</v>
      </c>
      <c r="T23261" s="302"/>
    </row>
    <row r="23262" spans="19:20" ht="15.75" x14ac:dyDescent="0.2">
      <c r="S23262" s="302">
        <v>1</v>
      </c>
      <c r="T23262" s="302"/>
    </row>
    <row r="23263" spans="19:20" ht="15.75" x14ac:dyDescent="0.2">
      <c r="S23263" s="302">
        <v>1</v>
      </c>
      <c r="T23263" s="302"/>
    </row>
    <row r="23264" spans="19:20" ht="15.75" x14ac:dyDescent="0.2">
      <c r="S23264" s="302">
        <v>1</v>
      </c>
      <c r="T23264" s="302"/>
    </row>
    <row r="23265" spans="19:20" ht="15.75" x14ac:dyDescent="0.2">
      <c r="S23265" s="302">
        <v>1</v>
      </c>
      <c r="T23265" s="302"/>
    </row>
    <row r="23266" spans="19:20" ht="15.75" x14ac:dyDescent="0.2">
      <c r="S23266" s="302">
        <v>1</v>
      </c>
      <c r="T23266" s="302"/>
    </row>
    <row r="23267" spans="19:20" ht="15.75" x14ac:dyDescent="0.2">
      <c r="S23267" s="302">
        <v>1</v>
      </c>
      <c r="T23267" s="302"/>
    </row>
    <row r="23268" spans="19:20" ht="15.75" x14ac:dyDescent="0.2">
      <c r="S23268" s="302">
        <v>1</v>
      </c>
      <c r="T23268" s="302"/>
    </row>
    <row r="23269" spans="19:20" ht="15.75" x14ac:dyDescent="0.2">
      <c r="S23269" s="302">
        <v>1</v>
      </c>
      <c r="T23269" s="302"/>
    </row>
    <row r="23270" spans="19:20" ht="15.75" x14ac:dyDescent="0.2">
      <c r="S23270" s="302">
        <v>1</v>
      </c>
      <c r="T23270" s="302"/>
    </row>
    <row r="23271" spans="19:20" ht="15.75" x14ac:dyDescent="0.2">
      <c r="S23271" s="302">
        <v>1</v>
      </c>
      <c r="T23271" s="302"/>
    </row>
    <row r="23272" spans="19:20" ht="15.75" x14ac:dyDescent="0.2">
      <c r="S23272" s="302">
        <v>1</v>
      </c>
      <c r="T23272" s="302"/>
    </row>
    <row r="23273" spans="19:20" ht="15.75" x14ac:dyDescent="0.2">
      <c r="S23273" s="302">
        <v>1</v>
      </c>
      <c r="T23273" s="302"/>
    </row>
    <row r="23274" spans="19:20" ht="15.75" x14ac:dyDescent="0.2">
      <c r="S23274" s="302">
        <v>1</v>
      </c>
      <c r="T23274" s="302"/>
    </row>
    <row r="23275" spans="19:20" ht="15.75" x14ac:dyDescent="0.2">
      <c r="S23275" s="302">
        <v>1</v>
      </c>
      <c r="T23275" s="302"/>
    </row>
    <row r="23276" spans="19:20" ht="15.75" x14ac:dyDescent="0.2">
      <c r="S23276" s="302">
        <v>1</v>
      </c>
      <c r="T23276" s="302"/>
    </row>
    <row r="23277" spans="19:20" ht="15.75" x14ac:dyDescent="0.2">
      <c r="S23277" s="302">
        <v>1</v>
      </c>
      <c r="T23277" s="302"/>
    </row>
    <row r="23278" spans="19:20" ht="15.75" x14ac:dyDescent="0.2">
      <c r="S23278" s="302">
        <v>1</v>
      </c>
      <c r="T23278" s="302"/>
    </row>
    <row r="23279" spans="19:20" ht="15.75" x14ac:dyDescent="0.2">
      <c r="S23279" s="302">
        <v>1</v>
      </c>
      <c r="T23279" s="302"/>
    </row>
    <row r="23280" spans="19:20" ht="15.75" x14ac:dyDescent="0.2">
      <c r="S23280" s="302">
        <v>1</v>
      </c>
      <c r="T23280" s="302"/>
    </row>
    <row r="23281" spans="19:20" ht="15.75" x14ac:dyDescent="0.2">
      <c r="S23281" s="302">
        <v>1</v>
      </c>
      <c r="T23281" s="302"/>
    </row>
    <row r="23282" spans="19:20" ht="15.75" x14ac:dyDescent="0.2">
      <c r="S23282" s="302">
        <v>1</v>
      </c>
      <c r="T23282" s="302"/>
    </row>
    <row r="23283" spans="19:20" ht="15.75" x14ac:dyDescent="0.2">
      <c r="S23283" s="302">
        <v>1</v>
      </c>
      <c r="T23283" s="302"/>
    </row>
    <row r="23284" spans="19:20" ht="15.75" x14ac:dyDescent="0.2">
      <c r="S23284" s="302">
        <v>1</v>
      </c>
      <c r="T23284" s="302"/>
    </row>
    <row r="23285" spans="19:20" ht="15.75" x14ac:dyDescent="0.2">
      <c r="S23285" s="302">
        <v>1</v>
      </c>
      <c r="T23285" s="302"/>
    </row>
    <row r="23286" spans="19:20" ht="15.75" x14ac:dyDescent="0.2">
      <c r="S23286" s="302">
        <v>1</v>
      </c>
      <c r="T23286" s="302"/>
    </row>
    <row r="23287" spans="19:20" ht="15.75" x14ac:dyDescent="0.2">
      <c r="S23287" s="302">
        <v>1</v>
      </c>
      <c r="T23287" s="302"/>
    </row>
    <row r="23288" spans="19:20" ht="15.75" x14ac:dyDescent="0.2">
      <c r="S23288" s="302">
        <v>1</v>
      </c>
      <c r="T23288" s="302"/>
    </row>
    <row r="23289" spans="19:20" ht="15.75" x14ac:dyDescent="0.2">
      <c r="S23289" s="302">
        <v>1</v>
      </c>
      <c r="T23289" s="302"/>
    </row>
    <row r="23290" spans="19:20" ht="15.75" x14ac:dyDescent="0.2">
      <c r="S23290" s="302">
        <v>1</v>
      </c>
      <c r="T23290" s="302"/>
    </row>
    <row r="23291" spans="19:20" ht="15.75" x14ac:dyDescent="0.2">
      <c r="S23291" s="302">
        <v>1</v>
      </c>
      <c r="T23291" s="302"/>
    </row>
    <row r="23292" spans="19:20" ht="15.75" x14ac:dyDescent="0.2">
      <c r="S23292" s="302">
        <v>1</v>
      </c>
      <c r="T23292" s="302"/>
    </row>
    <row r="23293" spans="19:20" ht="15.75" x14ac:dyDescent="0.2">
      <c r="S23293" s="302">
        <v>1</v>
      </c>
      <c r="T23293" s="302"/>
    </row>
    <row r="23294" spans="19:20" ht="15.75" x14ac:dyDescent="0.2">
      <c r="S23294" s="302">
        <v>1</v>
      </c>
      <c r="T23294" s="302"/>
    </row>
    <row r="23295" spans="19:20" ht="15.75" x14ac:dyDescent="0.2">
      <c r="S23295" s="302">
        <v>1</v>
      </c>
      <c r="T23295" s="302"/>
    </row>
    <row r="23296" spans="19:20" ht="15.75" x14ac:dyDescent="0.2">
      <c r="S23296" s="302">
        <v>1</v>
      </c>
      <c r="T23296" s="302"/>
    </row>
    <row r="23297" spans="19:20" ht="15.75" x14ac:dyDescent="0.2">
      <c r="S23297" s="302">
        <v>1</v>
      </c>
      <c r="T23297" s="302"/>
    </row>
    <row r="23298" spans="19:20" ht="15.75" x14ac:dyDescent="0.2">
      <c r="S23298" s="302">
        <v>1</v>
      </c>
      <c r="T23298" s="302"/>
    </row>
    <row r="23299" spans="19:20" ht="15.75" x14ac:dyDescent="0.2">
      <c r="S23299" s="302">
        <v>1</v>
      </c>
      <c r="T23299" s="302"/>
    </row>
    <row r="23300" spans="19:20" ht="15.75" x14ac:dyDescent="0.2">
      <c r="S23300" s="302">
        <v>1</v>
      </c>
      <c r="T23300" s="302"/>
    </row>
    <row r="23301" spans="19:20" ht="15.75" x14ac:dyDescent="0.2">
      <c r="S23301" s="302">
        <v>1</v>
      </c>
      <c r="T23301" s="302"/>
    </row>
    <row r="23302" spans="19:20" ht="15.75" x14ac:dyDescent="0.2">
      <c r="S23302" s="302">
        <v>1</v>
      </c>
      <c r="T23302" s="302"/>
    </row>
    <row r="23303" spans="19:20" ht="15.75" x14ac:dyDescent="0.2">
      <c r="S23303" s="302">
        <v>1</v>
      </c>
      <c r="T23303" s="302"/>
    </row>
    <row r="23304" spans="19:20" ht="15.75" x14ac:dyDescent="0.2">
      <c r="S23304" s="302">
        <v>1</v>
      </c>
      <c r="T23304" s="302"/>
    </row>
    <row r="23305" spans="19:20" ht="15.75" x14ac:dyDescent="0.2">
      <c r="S23305" s="302">
        <v>1</v>
      </c>
      <c r="T23305" s="302"/>
    </row>
    <row r="23306" spans="19:20" ht="15.75" x14ac:dyDescent="0.2">
      <c r="S23306" s="302">
        <v>1</v>
      </c>
      <c r="T23306" s="302"/>
    </row>
    <row r="23307" spans="19:20" ht="15.75" x14ac:dyDescent="0.2">
      <c r="S23307" s="302">
        <v>1</v>
      </c>
      <c r="T23307" s="302"/>
    </row>
    <row r="23308" spans="19:20" ht="15.75" x14ac:dyDescent="0.2">
      <c r="S23308" s="302">
        <v>1</v>
      </c>
      <c r="T23308" s="302"/>
    </row>
    <row r="23309" spans="19:20" ht="15.75" x14ac:dyDescent="0.2">
      <c r="S23309" s="302">
        <v>1</v>
      </c>
      <c r="T23309" s="302"/>
    </row>
    <row r="23310" spans="19:20" ht="15.75" x14ac:dyDescent="0.2">
      <c r="S23310" s="302">
        <v>1</v>
      </c>
      <c r="T23310" s="302"/>
    </row>
    <row r="23311" spans="19:20" ht="15.75" x14ac:dyDescent="0.2">
      <c r="S23311" s="302">
        <v>1</v>
      </c>
      <c r="T23311" s="302"/>
    </row>
    <row r="23312" spans="19:20" ht="15.75" x14ac:dyDescent="0.2">
      <c r="S23312" s="302">
        <v>1</v>
      </c>
      <c r="T23312" s="302"/>
    </row>
    <row r="23313" spans="19:20" ht="15.75" x14ac:dyDescent="0.2">
      <c r="S23313" s="302">
        <v>1</v>
      </c>
      <c r="T23313" s="302"/>
    </row>
    <row r="23314" spans="19:20" ht="15.75" x14ac:dyDescent="0.2">
      <c r="S23314" s="302">
        <v>1</v>
      </c>
      <c r="T23314" s="302"/>
    </row>
    <row r="23315" spans="19:20" ht="15.75" x14ac:dyDescent="0.2">
      <c r="S23315" s="302">
        <v>1</v>
      </c>
      <c r="T23315" s="302"/>
    </row>
    <row r="23316" spans="19:20" ht="15.75" x14ac:dyDescent="0.2">
      <c r="S23316" s="302">
        <v>1</v>
      </c>
      <c r="T23316" s="302"/>
    </row>
    <row r="23317" spans="19:20" ht="15.75" x14ac:dyDescent="0.2">
      <c r="S23317" s="302">
        <v>1</v>
      </c>
      <c r="T23317" s="302"/>
    </row>
    <row r="23318" spans="19:20" ht="15.75" x14ac:dyDescent="0.2">
      <c r="S23318" s="302">
        <v>1</v>
      </c>
      <c r="T23318" s="302"/>
    </row>
    <row r="23319" spans="19:20" ht="15.75" x14ac:dyDescent="0.2">
      <c r="S23319" s="302">
        <v>1</v>
      </c>
      <c r="T23319" s="302"/>
    </row>
    <row r="23320" spans="19:20" ht="15.75" x14ac:dyDescent="0.2">
      <c r="S23320" s="302">
        <v>1</v>
      </c>
      <c r="T23320" s="302"/>
    </row>
    <row r="23321" spans="19:20" ht="15.75" x14ac:dyDescent="0.2">
      <c r="S23321" s="302">
        <v>1</v>
      </c>
      <c r="T23321" s="302"/>
    </row>
    <row r="23322" spans="19:20" ht="15.75" x14ac:dyDescent="0.2">
      <c r="S23322" s="302">
        <v>1</v>
      </c>
      <c r="T23322" s="302"/>
    </row>
    <row r="23323" spans="19:20" ht="15.75" x14ac:dyDescent="0.2">
      <c r="S23323" s="302">
        <v>1</v>
      </c>
      <c r="T23323" s="302"/>
    </row>
    <row r="23324" spans="19:20" ht="15.75" x14ac:dyDescent="0.2">
      <c r="S23324" s="302">
        <v>1</v>
      </c>
      <c r="T23324" s="302"/>
    </row>
    <row r="23325" spans="19:20" ht="15.75" x14ac:dyDescent="0.2">
      <c r="S23325" s="302">
        <v>1</v>
      </c>
      <c r="T23325" s="302"/>
    </row>
    <row r="23326" spans="19:20" ht="15.75" x14ac:dyDescent="0.2">
      <c r="S23326" s="302">
        <v>1</v>
      </c>
      <c r="T23326" s="302"/>
    </row>
    <row r="23327" spans="19:20" ht="15.75" x14ac:dyDescent="0.2">
      <c r="S23327" s="302">
        <v>1</v>
      </c>
      <c r="T23327" s="302"/>
    </row>
    <row r="23328" spans="19:20" ht="15.75" x14ac:dyDescent="0.2">
      <c r="S23328" s="302">
        <v>1</v>
      </c>
      <c r="T23328" s="302"/>
    </row>
    <row r="23329" spans="19:20" ht="15.75" x14ac:dyDescent="0.2">
      <c r="S23329" s="302">
        <v>1</v>
      </c>
      <c r="T23329" s="302"/>
    </row>
    <row r="23330" spans="19:20" ht="15.75" x14ac:dyDescent="0.2">
      <c r="S23330" s="302">
        <v>1</v>
      </c>
      <c r="T23330" s="302"/>
    </row>
    <row r="23331" spans="19:20" ht="15.75" x14ac:dyDescent="0.2">
      <c r="S23331" s="302">
        <v>1</v>
      </c>
      <c r="T23331" s="302"/>
    </row>
    <row r="23332" spans="19:20" ht="15.75" x14ac:dyDescent="0.2">
      <c r="S23332" s="302">
        <v>1</v>
      </c>
      <c r="T23332" s="302"/>
    </row>
    <row r="23333" spans="19:20" ht="15.75" x14ac:dyDescent="0.2">
      <c r="S23333" s="302">
        <v>1</v>
      </c>
      <c r="T23333" s="302"/>
    </row>
    <row r="23334" spans="19:20" ht="15.75" x14ac:dyDescent="0.2">
      <c r="S23334" s="302">
        <v>1</v>
      </c>
      <c r="T23334" s="302"/>
    </row>
    <row r="23335" spans="19:20" ht="15.75" x14ac:dyDescent="0.2">
      <c r="S23335" s="302">
        <v>1</v>
      </c>
      <c r="T23335" s="302"/>
    </row>
    <row r="23336" spans="19:20" ht="15.75" x14ac:dyDescent="0.2">
      <c r="S23336" s="302">
        <v>1</v>
      </c>
      <c r="T23336" s="302"/>
    </row>
    <row r="23337" spans="19:20" ht="15.75" x14ac:dyDescent="0.2">
      <c r="S23337" s="302">
        <v>1</v>
      </c>
      <c r="T23337" s="302"/>
    </row>
    <row r="23338" spans="19:20" ht="15.75" x14ac:dyDescent="0.2">
      <c r="S23338" s="302">
        <v>1</v>
      </c>
      <c r="T23338" s="302"/>
    </row>
    <row r="23339" spans="19:20" ht="15.75" x14ac:dyDescent="0.2">
      <c r="S23339" s="302">
        <v>1</v>
      </c>
      <c r="T23339" s="302"/>
    </row>
    <row r="23340" spans="19:20" ht="15.75" x14ac:dyDescent="0.2">
      <c r="S23340" s="302">
        <v>1</v>
      </c>
      <c r="T23340" s="302"/>
    </row>
    <row r="23341" spans="19:20" ht="15.75" x14ac:dyDescent="0.2">
      <c r="S23341" s="302">
        <v>1</v>
      </c>
      <c r="T23341" s="302"/>
    </row>
    <row r="23342" spans="19:20" ht="15.75" x14ac:dyDescent="0.2">
      <c r="S23342" s="302">
        <v>1</v>
      </c>
      <c r="T23342" s="302"/>
    </row>
    <row r="23343" spans="19:20" ht="15.75" x14ac:dyDescent="0.2">
      <c r="S23343" s="302">
        <v>1</v>
      </c>
      <c r="T23343" s="302"/>
    </row>
    <row r="23344" spans="19:20" ht="15.75" x14ac:dyDescent="0.2">
      <c r="S23344" s="302">
        <v>1</v>
      </c>
      <c r="T23344" s="302"/>
    </row>
    <row r="23345" spans="19:20" ht="15.75" x14ac:dyDescent="0.2">
      <c r="S23345" s="302">
        <v>1</v>
      </c>
      <c r="T23345" s="302"/>
    </row>
    <row r="23346" spans="19:20" ht="15.75" x14ac:dyDescent="0.2">
      <c r="S23346" s="302">
        <v>1</v>
      </c>
      <c r="T23346" s="302"/>
    </row>
    <row r="23347" spans="19:20" ht="15.75" x14ac:dyDescent="0.2">
      <c r="S23347" s="302">
        <v>1</v>
      </c>
      <c r="T23347" s="302"/>
    </row>
    <row r="23348" spans="19:20" ht="15.75" x14ac:dyDescent="0.2">
      <c r="S23348" s="302">
        <v>1</v>
      </c>
      <c r="T23348" s="302"/>
    </row>
    <row r="23349" spans="19:20" ht="15.75" x14ac:dyDescent="0.2">
      <c r="S23349" s="302">
        <v>1</v>
      </c>
      <c r="T23349" s="302"/>
    </row>
    <row r="23350" spans="19:20" ht="15.75" x14ac:dyDescent="0.2">
      <c r="S23350" s="302">
        <v>1</v>
      </c>
      <c r="T23350" s="302"/>
    </row>
    <row r="23351" spans="19:20" ht="15.75" x14ac:dyDescent="0.2">
      <c r="S23351" s="302">
        <v>1</v>
      </c>
      <c r="T23351" s="302"/>
    </row>
    <row r="23352" spans="19:20" ht="15.75" x14ac:dyDescent="0.2">
      <c r="S23352" s="302">
        <v>1</v>
      </c>
      <c r="T23352" s="302"/>
    </row>
    <row r="23353" spans="19:20" ht="15.75" x14ac:dyDescent="0.2">
      <c r="S23353" s="302">
        <v>1</v>
      </c>
      <c r="T23353" s="302"/>
    </row>
    <row r="23354" spans="19:20" ht="15.75" x14ac:dyDescent="0.2">
      <c r="S23354" s="302">
        <v>1</v>
      </c>
      <c r="T23354" s="302"/>
    </row>
    <row r="23355" spans="19:20" ht="15.75" x14ac:dyDescent="0.2">
      <c r="S23355" s="302">
        <v>1</v>
      </c>
      <c r="T23355" s="302"/>
    </row>
    <row r="23356" spans="19:20" ht="15.75" x14ac:dyDescent="0.2">
      <c r="S23356" s="302">
        <v>1</v>
      </c>
      <c r="T23356" s="302"/>
    </row>
    <row r="23357" spans="19:20" ht="15.75" x14ac:dyDescent="0.2">
      <c r="S23357" s="302">
        <v>1</v>
      </c>
      <c r="T23357" s="302"/>
    </row>
    <row r="23358" spans="19:20" ht="15.75" x14ac:dyDescent="0.2">
      <c r="S23358" s="302">
        <v>1</v>
      </c>
      <c r="T23358" s="302"/>
    </row>
    <row r="23359" spans="19:20" ht="15.75" x14ac:dyDescent="0.2">
      <c r="S23359" s="302">
        <v>1</v>
      </c>
      <c r="T23359" s="302"/>
    </row>
    <row r="23360" spans="19:20" ht="15.75" x14ac:dyDescent="0.2">
      <c r="S23360" s="302">
        <v>1</v>
      </c>
      <c r="T23360" s="302"/>
    </row>
    <row r="23361" spans="19:20" ht="15.75" x14ac:dyDescent="0.2">
      <c r="S23361" s="302">
        <v>1</v>
      </c>
      <c r="T23361" s="302"/>
    </row>
    <row r="23362" spans="19:20" ht="15.75" x14ac:dyDescent="0.2">
      <c r="S23362" s="302">
        <v>1</v>
      </c>
      <c r="T23362" s="302"/>
    </row>
    <row r="23363" spans="19:20" ht="15.75" x14ac:dyDescent="0.2">
      <c r="S23363" s="302">
        <v>1</v>
      </c>
      <c r="T23363" s="302"/>
    </row>
    <row r="23364" spans="19:20" ht="15.75" x14ac:dyDescent="0.2">
      <c r="S23364" s="302">
        <v>1</v>
      </c>
      <c r="T23364" s="302"/>
    </row>
    <row r="23365" spans="19:20" ht="15.75" x14ac:dyDescent="0.2">
      <c r="S23365" s="302">
        <v>1</v>
      </c>
      <c r="T23365" s="302"/>
    </row>
    <row r="23366" spans="19:20" ht="15.75" x14ac:dyDescent="0.2">
      <c r="S23366" s="302">
        <v>1</v>
      </c>
      <c r="T23366" s="302"/>
    </row>
    <row r="23367" spans="19:20" ht="15.75" x14ac:dyDescent="0.2">
      <c r="S23367" s="302">
        <v>1</v>
      </c>
      <c r="T23367" s="302"/>
    </row>
    <row r="23368" spans="19:20" ht="15.75" x14ac:dyDescent="0.2">
      <c r="S23368" s="302">
        <v>1</v>
      </c>
      <c r="T23368" s="302"/>
    </row>
    <row r="23369" spans="19:20" ht="15.75" x14ac:dyDescent="0.2">
      <c r="S23369" s="302">
        <v>1</v>
      </c>
      <c r="T23369" s="302"/>
    </row>
    <row r="23370" spans="19:20" ht="15.75" x14ac:dyDescent="0.2">
      <c r="S23370" s="302">
        <v>1</v>
      </c>
      <c r="T23370" s="302"/>
    </row>
    <row r="23371" spans="19:20" ht="15.75" x14ac:dyDescent="0.2">
      <c r="S23371" s="302">
        <v>1</v>
      </c>
      <c r="T23371" s="302"/>
    </row>
    <row r="23372" spans="19:20" ht="15.75" x14ac:dyDescent="0.2">
      <c r="S23372" s="302">
        <v>1</v>
      </c>
      <c r="T23372" s="302"/>
    </row>
    <row r="23373" spans="19:20" ht="15.75" x14ac:dyDescent="0.2">
      <c r="S23373" s="302">
        <v>1</v>
      </c>
      <c r="T23373" s="302"/>
    </row>
    <row r="23374" spans="19:20" ht="15.75" x14ac:dyDescent="0.2">
      <c r="S23374" s="302">
        <v>1</v>
      </c>
      <c r="T23374" s="302"/>
    </row>
    <row r="23375" spans="19:20" ht="15.75" x14ac:dyDescent="0.2">
      <c r="S23375" s="302">
        <v>1</v>
      </c>
      <c r="T23375" s="302"/>
    </row>
    <row r="23376" spans="19:20" ht="15.75" x14ac:dyDescent="0.2">
      <c r="S23376" s="302">
        <v>1</v>
      </c>
      <c r="T23376" s="302"/>
    </row>
    <row r="23377" spans="19:20" ht="15.75" x14ac:dyDescent="0.2">
      <c r="S23377" s="302">
        <v>1</v>
      </c>
      <c r="T23377" s="302"/>
    </row>
    <row r="23378" spans="19:20" ht="15.75" x14ac:dyDescent="0.2">
      <c r="S23378" s="302">
        <v>1</v>
      </c>
      <c r="T23378" s="302"/>
    </row>
    <row r="23379" spans="19:20" ht="15.75" x14ac:dyDescent="0.2">
      <c r="S23379" s="302">
        <v>1</v>
      </c>
      <c r="T23379" s="302"/>
    </row>
    <row r="23380" spans="19:20" ht="15.75" x14ac:dyDescent="0.2">
      <c r="S23380" s="302">
        <v>1</v>
      </c>
      <c r="T23380" s="302"/>
    </row>
    <row r="23381" spans="19:20" ht="15.75" x14ac:dyDescent="0.2">
      <c r="S23381" s="302">
        <v>1</v>
      </c>
      <c r="T23381" s="302"/>
    </row>
    <row r="23382" spans="19:20" ht="15.75" x14ac:dyDescent="0.2">
      <c r="S23382" s="302">
        <v>1</v>
      </c>
      <c r="T23382" s="302"/>
    </row>
    <row r="23383" spans="19:20" ht="15.75" x14ac:dyDescent="0.2">
      <c r="S23383" s="302">
        <v>1</v>
      </c>
      <c r="T23383" s="302"/>
    </row>
    <row r="23384" spans="19:20" ht="15.75" x14ac:dyDescent="0.2">
      <c r="S23384" s="302">
        <v>1</v>
      </c>
      <c r="T23384" s="302"/>
    </row>
    <row r="23385" spans="19:20" ht="15.75" x14ac:dyDescent="0.2">
      <c r="S23385" s="302">
        <v>1</v>
      </c>
      <c r="T23385" s="302"/>
    </row>
    <row r="23386" spans="19:20" ht="15.75" x14ac:dyDescent="0.2">
      <c r="S23386" s="302">
        <v>1</v>
      </c>
      <c r="T23386" s="302"/>
    </row>
    <row r="23387" spans="19:20" ht="15.75" x14ac:dyDescent="0.2">
      <c r="S23387" s="302">
        <v>1</v>
      </c>
      <c r="T23387" s="302"/>
    </row>
    <row r="23388" spans="19:20" ht="15.75" x14ac:dyDescent="0.2">
      <c r="S23388" s="302">
        <v>1</v>
      </c>
      <c r="T23388" s="302"/>
    </row>
    <row r="23389" spans="19:20" ht="15.75" x14ac:dyDescent="0.2">
      <c r="S23389" s="302">
        <v>1</v>
      </c>
      <c r="T23389" s="302"/>
    </row>
    <row r="23390" spans="19:20" ht="15.75" x14ac:dyDescent="0.2">
      <c r="S23390" s="302">
        <v>1</v>
      </c>
      <c r="T23390" s="302"/>
    </row>
    <row r="23391" spans="19:20" ht="15.75" x14ac:dyDescent="0.2">
      <c r="S23391" s="302">
        <v>1</v>
      </c>
      <c r="T23391" s="302"/>
    </row>
    <row r="23392" spans="19:20" ht="15.75" x14ac:dyDescent="0.2">
      <c r="S23392" s="302">
        <v>1</v>
      </c>
      <c r="T23392" s="302"/>
    </row>
    <row r="23393" spans="19:20" ht="15.75" x14ac:dyDescent="0.2">
      <c r="S23393" s="302">
        <v>1</v>
      </c>
      <c r="T23393" s="302"/>
    </row>
    <row r="23394" spans="19:20" ht="15.75" x14ac:dyDescent="0.2">
      <c r="S23394" s="302">
        <v>1</v>
      </c>
      <c r="T23394" s="302"/>
    </row>
    <row r="23395" spans="19:20" ht="15.75" x14ac:dyDescent="0.2">
      <c r="S23395" s="302">
        <v>1</v>
      </c>
      <c r="T23395" s="302"/>
    </row>
    <row r="23396" spans="19:20" ht="15.75" x14ac:dyDescent="0.2">
      <c r="S23396" s="302">
        <v>1</v>
      </c>
      <c r="T23396" s="302"/>
    </row>
    <row r="23397" spans="19:20" ht="15.75" x14ac:dyDescent="0.2">
      <c r="S23397" s="302">
        <v>1</v>
      </c>
      <c r="T23397" s="302"/>
    </row>
    <row r="23398" spans="19:20" ht="15.75" x14ac:dyDescent="0.2">
      <c r="S23398" s="302">
        <v>1</v>
      </c>
      <c r="T23398" s="302"/>
    </row>
    <row r="23399" spans="19:20" ht="15.75" x14ac:dyDescent="0.2">
      <c r="S23399" s="302">
        <v>1</v>
      </c>
      <c r="T23399" s="302"/>
    </row>
    <row r="23400" spans="19:20" ht="15.75" x14ac:dyDescent="0.2">
      <c r="S23400" s="302">
        <v>1</v>
      </c>
      <c r="T23400" s="302"/>
    </row>
    <row r="23401" spans="19:20" ht="15.75" x14ac:dyDescent="0.2">
      <c r="S23401" s="302">
        <v>1</v>
      </c>
      <c r="T23401" s="302"/>
    </row>
    <row r="23402" spans="19:20" ht="15.75" x14ac:dyDescent="0.2">
      <c r="S23402" s="302">
        <v>1</v>
      </c>
      <c r="T23402" s="302"/>
    </row>
    <row r="23403" spans="19:20" ht="15.75" x14ac:dyDescent="0.2">
      <c r="S23403" s="302">
        <v>1</v>
      </c>
      <c r="T23403" s="302"/>
    </row>
    <row r="23404" spans="19:20" ht="15.75" x14ac:dyDescent="0.2">
      <c r="S23404" s="302">
        <v>1</v>
      </c>
      <c r="T23404" s="302"/>
    </row>
    <row r="23405" spans="19:20" ht="15.75" x14ac:dyDescent="0.2">
      <c r="S23405" s="302">
        <v>1</v>
      </c>
      <c r="T23405" s="302"/>
    </row>
    <row r="23406" spans="19:20" ht="15.75" x14ac:dyDescent="0.2">
      <c r="S23406" s="302">
        <v>1</v>
      </c>
      <c r="T23406" s="302"/>
    </row>
    <row r="23407" spans="19:20" ht="15.75" x14ac:dyDescent="0.2">
      <c r="S23407" s="302">
        <v>1</v>
      </c>
      <c r="T23407" s="302"/>
    </row>
    <row r="23408" spans="19:20" ht="15.75" x14ac:dyDescent="0.2">
      <c r="S23408" s="302">
        <v>1</v>
      </c>
      <c r="T23408" s="302"/>
    </row>
    <row r="23409" spans="19:20" ht="15.75" x14ac:dyDescent="0.2">
      <c r="S23409" s="302">
        <v>1</v>
      </c>
      <c r="T23409" s="302"/>
    </row>
    <row r="23410" spans="19:20" ht="15.75" x14ac:dyDescent="0.2">
      <c r="S23410" s="302">
        <v>1</v>
      </c>
      <c r="T23410" s="302"/>
    </row>
    <row r="23411" spans="19:20" ht="15.75" x14ac:dyDescent="0.2">
      <c r="S23411" s="302">
        <v>1</v>
      </c>
      <c r="T23411" s="302"/>
    </row>
    <row r="23412" spans="19:20" ht="15.75" x14ac:dyDescent="0.2">
      <c r="S23412" s="302">
        <v>1</v>
      </c>
      <c r="T23412" s="302"/>
    </row>
    <row r="23413" spans="19:20" ht="15.75" x14ac:dyDescent="0.2">
      <c r="S23413" s="302">
        <v>1</v>
      </c>
      <c r="T23413" s="302"/>
    </row>
    <row r="23414" spans="19:20" ht="15.75" x14ac:dyDescent="0.2">
      <c r="S23414" s="302">
        <v>1</v>
      </c>
      <c r="T23414" s="302"/>
    </row>
    <row r="23415" spans="19:20" ht="15.75" x14ac:dyDescent="0.2">
      <c r="S23415" s="302">
        <v>1</v>
      </c>
      <c r="T23415" s="302"/>
    </row>
    <row r="23416" spans="19:20" ht="15.75" x14ac:dyDescent="0.2">
      <c r="S23416" s="302">
        <v>1</v>
      </c>
      <c r="T23416" s="302"/>
    </row>
    <row r="23417" spans="19:20" ht="15.75" x14ac:dyDescent="0.2">
      <c r="S23417" s="302">
        <v>1</v>
      </c>
      <c r="T23417" s="302"/>
    </row>
    <row r="23418" spans="19:20" ht="15.75" x14ac:dyDescent="0.2">
      <c r="S23418" s="302">
        <v>1</v>
      </c>
      <c r="T23418" s="302"/>
    </row>
    <row r="23419" spans="19:20" ht="15.75" x14ac:dyDescent="0.2">
      <c r="S23419" s="302">
        <v>1</v>
      </c>
      <c r="T23419" s="302"/>
    </row>
    <row r="23420" spans="19:20" ht="15.75" x14ac:dyDescent="0.2">
      <c r="S23420" s="302">
        <v>1</v>
      </c>
      <c r="T23420" s="302"/>
    </row>
    <row r="23421" spans="19:20" ht="15.75" x14ac:dyDescent="0.2">
      <c r="S23421" s="302">
        <v>1</v>
      </c>
      <c r="T23421" s="302"/>
    </row>
    <row r="23422" spans="19:20" ht="15.75" x14ac:dyDescent="0.2">
      <c r="S23422" s="302">
        <v>1</v>
      </c>
      <c r="T23422" s="302"/>
    </row>
    <row r="23423" spans="19:20" ht="15.75" x14ac:dyDescent="0.2">
      <c r="S23423" s="302">
        <v>1</v>
      </c>
      <c r="T23423" s="302"/>
    </row>
    <row r="23424" spans="19:20" ht="15.75" x14ac:dyDescent="0.2">
      <c r="S23424" s="302">
        <v>1</v>
      </c>
      <c r="T23424" s="302"/>
    </row>
    <row r="23425" spans="19:20" ht="15.75" x14ac:dyDescent="0.2">
      <c r="S23425" s="302">
        <v>1</v>
      </c>
      <c r="T23425" s="302"/>
    </row>
    <row r="23426" spans="19:20" ht="15.75" x14ac:dyDescent="0.2">
      <c r="S23426" s="302">
        <v>1</v>
      </c>
      <c r="T23426" s="302"/>
    </row>
    <row r="23427" spans="19:20" ht="15.75" x14ac:dyDescent="0.2">
      <c r="S23427" s="302">
        <v>1</v>
      </c>
      <c r="T23427" s="302"/>
    </row>
    <row r="23428" spans="19:20" ht="15.75" x14ac:dyDescent="0.2">
      <c r="S23428" s="302">
        <v>1</v>
      </c>
      <c r="T23428" s="302"/>
    </row>
    <row r="23429" spans="19:20" ht="15.75" x14ac:dyDescent="0.2">
      <c r="S23429" s="302">
        <v>1</v>
      </c>
      <c r="T23429" s="302"/>
    </row>
    <row r="23430" spans="19:20" ht="15.75" x14ac:dyDescent="0.2">
      <c r="S23430" s="302">
        <v>1</v>
      </c>
      <c r="T23430" s="302"/>
    </row>
    <row r="23431" spans="19:20" ht="15.75" x14ac:dyDescent="0.2">
      <c r="S23431" s="302">
        <v>1</v>
      </c>
      <c r="T23431" s="302"/>
    </row>
    <row r="23432" spans="19:20" ht="15.75" x14ac:dyDescent="0.2">
      <c r="S23432" s="302">
        <v>1</v>
      </c>
      <c r="T23432" s="302"/>
    </row>
    <row r="23433" spans="19:20" ht="15.75" x14ac:dyDescent="0.2">
      <c r="S23433" s="302">
        <v>1</v>
      </c>
      <c r="T23433" s="302"/>
    </row>
    <row r="23434" spans="19:20" ht="15.75" x14ac:dyDescent="0.2">
      <c r="S23434" s="302">
        <v>1</v>
      </c>
      <c r="T23434" s="302"/>
    </row>
    <row r="23435" spans="19:20" ht="15.75" x14ac:dyDescent="0.2">
      <c r="S23435" s="302">
        <v>1</v>
      </c>
      <c r="T23435" s="302"/>
    </row>
    <row r="23436" spans="19:20" ht="15.75" x14ac:dyDescent="0.2">
      <c r="S23436" s="302">
        <v>1</v>
      </c>
      <c r="T23436" s="302"/>
    </row>
    <row r="23437" spans="19:20" ht="15.75" x14ac:dyDescent="0.2">
      <c r="S23437" s="302">
        <v>1</v>
      </c>
      <c r="T23437" s="302"/>
    </row>
    <row r="23438" spans="19:20" ht="15.75" x14ac:dyDescent="0.2">
      <c r="S23438" s="302">
        <v>1</v>
      </c>
      <c r="T23438" s="302"/>
    </row>
    <row r="23439" spans="19:20" ht="15.75" x14ac:dyDescent="0.2">
      <c r="S23439" s="302">
        <v>1</v>
      </c>
      <c r="T23439" s="302"/>
    </row>
    <row r="23440" spans="19:20" ht="15.75" x14ac:dyDescent="0.2">
      <c r="S23440" s="302">
        <v>1</v>
      </c>
      <c r="T23440" s="302"/>
    </row>
    <row r="23441" spans="19:20" ht="15.75" x14ac:dyDescent="0.2">
      <c r="S23441" s="302">
        <v>1</v>
      </c>
      <c r="T23441" s="302"/>
    </row>
    <row r="23442" spans="19:20" ht="15.75" x14ac:dyDescent="0.2">
      <c r="S23442" s="302">
        <v>1</v>
      </c>
      <c r="T23442" s="302"/>
    </row>
    <row r="23443" spans="19:20" ht="15.75" x14ac:dyDescent="0.2">
      <c r="S23443" s="302">
        <v>1</v>
      </c>
      <c r="T23443" s="302"/>
    </row>
    <row r="23444" spans="19:20" ht="15.75" x14ac:dyDescent="0.2">
      <c r="S23444" s="302">
        <v>1</v>
      </c>
      <c r="T23444" s="302"/>
    </row>
    <row r="23445" spans="19:20" ht="15.75" x14ac:dyDescent="0.2">
      <c r="S23445" s="302">
        <v>1</v>
      </c>
      <c r="T23445" s="302"/>
    </row>
    <row r="23446" spans="19:20" ht="15.75" x14ac:dyDescent="0.2">
      <c r="S23446" s="302">
        <v>1</v>
      </c>
      <c r="T23446" s="302"/>
    </row>
    <row r="23447" spans="19:20" ht="15.75" x14ac:dyDescent="0.2">
      <c r="S23447" s="302">
        <v>1</v>
      </c>
      <c r="T23447" s="302"/>
    </row>
    <row r="23448" spans="19:20" ht="15.75" x14ac:dyDescent="0.2">
      <c r="S23448" s="302">
        <v>1</v>
      </c>
      <c r="T23448" s="302"/>
    </row>
    <row r="23449" spans="19:20" ht="15.75" x14ac:dyDescent="0.2">
      <c r="S23449" s="302">
        <v>1</v>
      </c>
      <c r="T23449" s="302"/>
    </row>
    <row r="23450" spans="19:20" ht="15.75" x14ac:dyDescent="0.2">
      <c r="S23450" s="302">
        <v>1</v>
      </c>
      <c r="T23450" s="302"/>
    </row>
    <row r="23451" spans="19:20" ht="15.75" x14ac:dyDescent="0.2">
      <c r="S23451" s="302">
        <v>1</v>
      </c>
      <c r="T23451" s="302"/>
    </row>
    <row r="23452" spans="19:20" ht="15.75" x14ac:dyDescent="0.2">
      <c r="S23452" s="302">
        <v>1</v>
      </c>
      <c r="T23452" s="302"/>
    </row>
    <row r="23453" spans="19:20" ht="15.75" x14ac:dyDescent="0.2">
      <c r="S23453" s="302">
        <v>1</v>
      </c>
      <c r="T23453" s="302"/>
    </row>
    <row r="23454" spans="19:20" ht="15.75" x14ac:dyDescent="0.2">
      <c r="S23454" s="302">
        <v>1</v>
      </c>
      <c r="T23454" s="302"/>
    </row>
    <row r="23455" spans="19:20" ht="15.75" x14ac:dyDescent="0.2">
      <c r="S23455" s="302">
        <v>1</v>
      </c>
      <c r="T23455" s="302"/>
    </row>
    <row r="23456" spans="19:20" ht="15.75" x14ac:dyDescent="0.2">
      <c r="S23456" s="302">
        <v>1</v>
      </c>
      <c r="T23456" s="302"/>
    </row>
    <row r="23457" spans="19:20" ht="15.75" x14ac:dyDescent="0.2">
      <c r="S23457" s="302">
        <v>1</v>
      </c>
      <c r="T23457" s="302"/>
    </row>
    <row r="23458" spans="19:20" ht="15.75" x14ac:dyDescent="0.2">
      <c r="S23458" s="302">
        <v>1</v>
      </c>
      <c r="T23458" s="302"/>
    </row>
    <row r="23459" spans="19:20" ht="15.75" x14ac:dyDescent="0.2">
      <c r="S23459" s="302">
        <v>1</v>
      </c>
      <c r="T23459" s="302"/>
    </row>
    <row r="23460" spans="19:20" ht="15.75" x14ac:dyDescent="0.2">
      <c r="S23460" s="302">
        <v>1</v>
      </c>
      <c r="T23460" s="302"/>
    </row>
    <row r="23461" spans="19:20" ht="15.75" x14ac:dyDescent="0.2">
      <c r="S23461" s="302">
        <v>1</v>
      </c>
      <c r="T23461" s="302"/>
    </row>
    <row r="23462" spans="19:20" ht="15.75" x14ac:dyDescent="0.2">
      <c r="S23462" s="302">
        <v>1</v>
      </c>
      <c r="T23462" s="302"/>
    </row>
    <row r="23463" spans="19:20" ht="15.75" x14ac:dyDescent="0.2">
      <c r="S23463" s="302">
        <v>1</v>
      </c>
      <c r="T23463" s="302"/>
    </row>
    <row r="23464" spans="19:20" ht="15.75" x14ac:dyDescent="0.2">
      <c r="S23464" s="302">
        <v>1</v>
      </c>
      <c r="T23464" s="302"/>
    </row>
    <row r="23465" spans="19:20" ht="15.75" x14ac:dyDescent="0.2">
      <c r="S23465" s="302">
        <v>1</v>
      </c>
      <c r="T23465" s="302"/>
    </row>
    <row r="23466" spans="19:20" ht="15.75" x14ac:dyDescent="0.2">
      <c r="S23466" s="302">
        <v>1</v>
      </c>
      <c r="T23466" s="302"/>
    </row>
    <row r="23467" spans="19:20" ht="15.75" x14ac:dyDescent="0.2">
      <c r="S23467" s="302">
        <v>1</v>
      </c>
      <c r="T23467" s="302"/>
    </row>
    <row r="23468" spans="19:20" ht="15.75" x14ac:dyDescent="0.2">
      <c r="S23468" s="302">
        <v>1</v>
      </c>
      <c r="T23468" s="302"/>
    </row>
    <row r="23469" spans="19:20" ht="15.75" x14ac:dyDescent="0.2">
      <c r="S23469" s="302">
        <v>1</v>
      </c>
      <c r="T23469" s="302"/>
    </row>
    <row r="23470" spans="19:20" ht="15.75" x14ac:dyDescent="0.2">
      <c r="S23470" s="302">
        <v>1</v>
      </c>
      <c r="T23470" s="302"/>
    </row>
    <row r="23471" spans="19:20" ht="15.75" x14ac:dyDescent="0.2">
      <c r="S23471" s="302">
        <v>1</v>
      </c>
      <c r="T23471" s="302"/>
    </row>
    <row r="23472" spans="19:20" ht="15.75" x14ac:dyDescent="0.2">
      <c r="S23472" s="302">
        <v>1</v>
      </c>
      <c r="T23472" s="302"/>
    </row>
    <row r="23473" spans="19:20" ht="15.75" x14ac:dyDescent="0.2">
      <c r="S23473" s="302">
        <v>1</v>
      </c>
      <c r="T23473" s="302"/>
    </row>
    <row r="23474" spans="19:20" ht="15.75" x14ac:dyDescent="0.2">
      <c r="S23474" s="302">
        <v>1</v>
      </c>
      <c r="T23474" s="302"/>
    </row>
    <row r="23475" spans="19:20" ht="15.75" x14ac:dyDescent="0.2">
      <c r="S23475" s="302">
        <v>1</v>
      </c>
      <c r="T23475" s="302"/>
    </row>
    <row r="23476" spans="19:20" ht="15.75" x14ac:dyDescent="0.2">
      <c r="S23476" s="302">
        <v>1</v>
      </c>
      <c r="T23476" s="302"/>
    </row>
    <row r="23477" spans="19:20" ht="15.75" x14ac:dyDescent="0.2">
      <c r="S23477" s="302">
        <v>1</v>
      </c>
      <c r="T23477" s="302"/>
    </row>
    <row r="23478" spans="19:20" ht="15.75" x14ac:dyDescent="0.2">
      <c r="S23478" s="302">
        <v>1</v>
      </c>
      <c r="T23478" s="302"/>
    </row>
    <row r="23479" spans="19:20" ht="15.75" x14ac:dyDescent="0.2">
      <c r="S23479" s="302">
        <v>1</v>
      </c>
      <c r="T23479" s="302"/>
    </row>
    <row r="23480" spans="19:20" ht="15.75" x14ac:dyDescent="0.2">
      <c r="S23480" s="302">
        <v>1</v>
      </c>
      <c r="T23480" s="302"/>
    </row>
    <row r="23481" spans="19:20" ht="15.75" x14ac:dyDescent="0.2">
      <c r="S23481" s="302">
        <v>1</v>
      </c>
      <c r="T23481" s="302"/>
    </row>
    <row r="23482" spans="19:20" ht="15.75" x14ac:dyDescent="0.2">
      <c r="S23482" s="302">
        <v>1</v>
      </c>
      <c r="T23482" s="302"/>
    </row>
    <row r="23483" spans="19:20" ht="15.75" x14ac:dyDescent="0.2">
      <c r="S23483" s="302">
        <v>1</v>
      </c>
      <c r="T23483" s="302"/>
    </row>
    <row r="23484" spans="19:20" ht="15.75" x14ac:dyDescent="0.2">
      <c r="S23484" s="302">
        <v>1</v>
      </c>
      <c r="T23484" s="302"/>
    </row>
    <row r="23485" spans="19:20" ht="15.75" x14ac:dyDescent="0.2">
      <c r="S23485" s="302">
        <v>1</v>
      </c>
      <c r="T23485" s="302"/>
    </row>
    <row r="23486" spans="19:20" ht="15.75" x14ac:dyDescent="0.2">
      <c r="S23486" s="302">
        <v>1</v>
      </c>
      <c r="T23486" s="302"/>
    </row>
    <row r="23487" spans="19:20" ht="15.75" x14ac:dyDescent="0.2">
      <c r="S23487" s="302">
        <v>1</v>
      </c>
      <c r="T23487" s="302"/>
    </row>
    <row r="23488" spans="19:20" ht="15.75" x14ac:dyDescent="0.2">
      <c r="S23488" s="302">
        <v>1</v>
      </c>
      <c r="T23488" s="302"/>
    </row>
    <row r="23489" spans="19:20" ht="15.75" x14ac:dyDescent="0.2">
      <c r="S23489" s="302">
        <v>1</v>
      </c>
      <c r="T23489" s="302"/>
    </row>
    <row r="23490" spans="19:20" ht="15.75" x14ac:dyDescent="0.2">
      <c r="S23490" s="302">
        <v>1</v>
      </c>
      <c r="T23490" s="302"/>
    </row>
    <row r="23491" spans="19:20" ht="15.75" x14ac:dyDescent="0.2">
      <c r="S23491" s="302">
        <v>1</v>
      </c>
      <c r="T23491" s="302"/>
    </row>
    <row r="23492" spans="19:20" ht="15.75" x14ac:dyDescent="0.2">
      <c r="S23492" s="302">
        <v>1</v>
      </c>
      <c r="T23492" s="302"/>
    </row>
    <row r="23493" spans="19:20" ht="15.75" x14ac:dyDescent="0.2">
      <c r="S23493" s="302">
        <v>1</v>
      </c>
      <c r="T23493" s="302"/>
    </row>
    <row r="23494" spans="19:20" ht="15.75" x14ac:dyDescent="0.2">
      <c r="S23494" s="302">
        <v>1</v>
      </c>
      <c r="T23494" s="302"/>
    </row>
    <row r="23495" spans="19:20" ht="15.75" x14ac:dyDescent="0.2">
      <c r="S23495" s="302">
        <v>1</v>
      </c>
      <c r="T23495" s="302"/>
    </row>
    <row r="23496" spans="19:20" ht="15.75" x14ac:dyDescent="0.2">
      <c r="S23496" s="302">
        <v>1</v>
      </c>
      <c r="T23496" s="302"/>
    </row>
    <row r="23497" spans="19:20" ht="15.75" x14ac:dyDescent="0.2">
      <c r="S23497" s="302">
        <v>1</v>
      </c>
      <c r="T23497" s="302"/>
    </row>
    <row r="23498" spans="19:20" ht="15.75" x14ac:dyDescent="0.2">
      <c r="S23498" s="302">
        <v>1</v>
      </c>
      <c r="T23498" s="302"/>
    </row>
    <row r="23499" spans="19:20" ht="15.75" x14ac:dyDescent="0.2">
      <c r="S23499" s="302">
        <v>1</v>
      </c>
      <c r="T23499" s="302"/>
    </row>
    <row r="23500" spans="19:20" ht="15.75" x14ac:dyDescent="0.2">
      <c r="S23500" s="302">
        <v>1</v>
      </c>
      <c r="T23500" s="302"/>
    </row>
    <row r="23501" spans="19:20" ht="15.75" x14ac:dyDescent="0.2">
      <c r="S23501" s="302">
        <v>1</v>
      </c>
      <c r="T23501" s="302"/>
    </row>
    <row r="23502" spans="19:20" ht="15.75" x14ac:dyDescent="0.2">
      <c r="S23502" s="302">
        <v>1</v>
      </c>
      <c r="T23502" s="302"/>
    </row>
    <row r="23503" spans="19:20" ht="15.75" x14ac:dyDescent="0.2">
      <c r="S23503" s="302">
        <v>1</v>
      </c>
      <c r="T23503" s="302"/>
    </row>
    <row r="23504" spans="19:20" ht="15.75" x14ac:dyDescent="0.2">
      <c r="S23504" s="302">
        <v>1</v>
      </c>
      <c r="T23504" s="302"/>
    </row>
    <row r="23505" spans="19:20" ht="15.75" x14ac:dyDescent="0.2">
      <c r="S23505" s="302">
        <v>1</v>
      </c>
      <c r="T23505" s="302"/>
    </row>
    <row r="23506" spans="19:20" ht="15.75" x14ac:dyDescent="0.2">
      <c r="S23506" s="302">
        <v>1</v>
      </c>
      <c r="T23506" s="302"/>
    </row>
    <row r="23507" spans="19:20" ht="15.75" x14ac:dyDescent="0.2">
      <c r="S23507" s="302">
        <v>1</v>
      </c>
      <c r="T23507" s="302"/>
    </row>
    <row r="23508" spans="19:20" ht="15.75" x14ac:dyDescent="0.2">
      <c r="S23508" s="302">
        <v>1</v>
      </c>
      <c r="T23508" s="302"/>
    </row>
    <row r="23509" spans="19:20" ht="15.75" x14ac:dyDescent="0.2">
      <c r="S23509" s="302">
        <v>1</v>
      </c>
      <c r="T23509" s="302"/>
    </row>
    <row r="23510" spans="19:20" ht="15.75" x14ac:dyDescent="0.2">
      <c r="S23510" s="302">
        <v>1</v>
      </c>
      <c r="T23510" s="302"/>
    </row>
    <row r="23511" spans="19:20" ht="15.75" x14ac:dyDescent="0.2">
      <c r="S23511" s="302">
        <v>1</v>
      </c>
      <c r="T23511" s="302"/>
    </row>
    <row r="23512" spans="19:20" ht="15.75" x14ac:dyDescent="0.2">
      <c r="S23512" s="302">
        <v>1</v>
      </c>
      <c r="T23512" s="302"/>
    </row>
    <row r="23513" spans="19:20" ht="15.75" x14ac:dyDescent="0.2">
      <c r="S23513" s="302">
        <v>1</v>
      </c>
      <c r="T23513" s="302"/>
    </row>
    <row r="23514" spans="19:20" ht="15.75" x14ac:dyDescent="0.2">
      <c r="S23514" s="302">
        <v>1</v>
      </c>
      <c r="T23514" s="302"/>
    </row>
    <row r="23515" spans="19:20" ht="15.75" x14ac:dyDescent="0.2">
      <c r="S23515" s="302">
        <v>1</v>
      </c>
      <c r="T23515" s="302"/>
    </row>
    <row r="23516" spans="19:20" ht="15.75" x14ac:dyDescent="0.2">
      <c r="S23516" s="302">
        <v>1</v>
      </c>
      <c r="T23516" s="302"/>
    </row>
    <row r="23517" spans="19:20" ht="15.75" x14ac:dyDescent="0.2">
      <c r="S23517" s="302">
        <v>1</v>
      </c>
      <c r="T23517" s="302"/>
    </row>
    <row r="23518" spans="19:20" ht="15.75" x14ac:dyDescent="0.2">
      <c r="S23518" s="302">
        <v>1</v>
      </c>
      <c r="T23518" s="302"/>
    </row>
    <row r="23519" spans="19:20" ht="15.75" x14ac:dyDescent="0.2">
      <c r="S23519" s="302">
        <v>1</v>
      </c>
      <c r="T23519" s="302"/>
    </row>
    <row r="23520" spans="19:20" ht="15.75" x14ac:dyDescent="0.2">
      <c r="S23520" s="302">
        <v>1</v>
      </c>
      <c r="T23520" s="302"/>
    </row>
    <row r="23521" spans="19:20" ht="15.75" x14ac:dyDescent="0.2">
      <c r="S23521" s="302">
        <v>1</v>
      </c>
      <c r="T23521" s="302"/>
    </row>
    <row r="23522" spans="19:20" ht="15.75" x14ac:dyDescent="0.2">
      <c r="S23522" s="302">
        <v>1</v>
      </c>
      <c r="T23522" s="302"/>
    </row>
    <row r="23523" spans="19:20" ht="15.75" x14ac:dyDescent="0.2">
      <c r="S23523" s="302">
        <v>1</v>
      </c>
      <c r="T23523" s="302"/>
    </row>
    <row r="23524" spans="19:20" ht="15.75" x14ac:dyDescent="0.2">
      <c r="S23524" s="302">
        <v>1</v>
      </c>
      <c r="T23524" s="302"/>
    </row>
    <row r="23525" spans="19:20" ht="15.75" x14ac:dyDescent="0.2">
      <c r="S23525" s="302">
        <v>1</v>
      </c>
      <c r="T23525" s="302"/>
    </row>
    <row r="23526" spans="19:20" ht="15.75" x14ac:dyDescent="0.2">
      <c r="S23526" s="302">
        <v>1</v>
      </c>
      <c r="T23526" s="302"/>
    </row>
    <row r="23527" spans="19:20" ht="15.75" x14ac:dyDescent="0.2">
      <c r="S23527" s="302">
        <v>1</v>
      </c>
      <c r="T23527" s="302"/>
    </row>
    <row r="23528" spans="19:20" ht="15.75" x14ac:dyDescent="0.2">
      <c r="S23528" s="302">
        <v>1</v>
      </c>
      <c r="T23528" s="302"/>
    </row>
    <row r="23529" spans="19:20" ht="15.75" x14ac:dyDescent="0.2">
      <c r="S23529" s="302">
        <v>1</v>
      </c>
      <c r="T23529" s="302"/>
    </row>
    <row r="23530" spans="19:20" ht="15.75" x14ac:dyDescent="0.2">
      <c r="S23530" s="302">
        <v>1</v>
      </c>
      <c r="T23530" s="302"/>
    </row>
    <row r="23531" spans="19:20" ht="15.75" x14ac:dyDescent="0.2">
      <c r="S23531" s="302">
        <v>1</v>
      </c>
      <c r="T23531" s="302"/>
    </row>
    <row r="23532" spans="19:20" ht="15.75" x14ac:dyDescent="0.2">
      <c r="S23532" s="302">
        <v>1</v>
      </c>
      <c r="T23532" s="302"/>
    </row>
    <row r="23533" spans="19:20" ht="15.75" x14ac:dyDescent="0.2">
      <c r="S23533" s="302">
        <v>1</v>
      </c>
      <c r="T23533" s="302"/>
    </row>
    <row r="23534" spans="19:20" ht="15.75" x14ac:dyDescent="0.2">
      <c r="S23534" s="302">
        <v>1</v>
      </c>
      <c r="T23534" s="302"/>
    </row>
    <row r="23535" spans="19:20" ht="15.75" x14ac:dyDescent="0.2">
      <c r="S23535" s="302">
        <v>1</v>
      </c>
      <c r="T23535" s="302"/>
    </row>
    <row r="23536" spans="19:20" ht="15.75" x14ac:dyDescent="0.2">
      <c r="S23536" s="302">
        <v>1</v>
      </c>
      <c r="T23536" s="302"/>
    </row>
    <row r="23537" spans="19:20" ht="15.75" x14ac:dyDescent="0.2">
      <c r="S23537" s="302">
        <v>1</v>
      </c>
      <c r="T23537" s="302"/>
    </row>
    <row r="23538" spans="19:20" ht="15.75" x14ac:dyDescent="0.2">
      <c r="S23538" s="302">
        <v>1</v>
      </c>
      <c r="T23538" s="302"/>
    </row>
    <row r="23539" spans="19:20" ht="15.75" x14ac:dyDescent="0.2">
      <c r="S23539" s="302">
        <v>1</v>
      </c>
      <c r="T23539" s="302"/>
    </row>
    <row r="23540" spans="19:20" ht="15.75" x14ac:dyDescent="0.2">
      <c r="S23540" s="302">
        <v>1</v>
      </c>
      <c r="T23540" s="302"/>
    </row>
    <row r="23541" spans="19:20" ht="15.75" x14ac:dyDescent="0.2">
      <c r="S23541" s="302">
        <v>1</v>
      </c>
      <c r="T23541" s="302"/>
    </row>
    <row r="23542" spans="19:20" ht="15.75" x14ac:dyDescent="0.2">
      <c r="S23542" s="302">
        <v>1</v>
      </c>
      <c r="T23542" s="302"/>
    </row>
    <row r="23543" spans="19:20" ht="15.75" x14ac:dyDescent="0.2">
      <c r="S23543" s="302">
        <v>1</v>
      </c>
      <c r="T23543" s="302"/>
    </row>
    <row r="23544" spans="19:20" ht="15.75" x14ac:dyDescent="0.2">
      <c r="S23544" s="302">
        <v>1</v>
      </c>
      <c r="T23544" s="302"/>
    </row>
    <row r="23545" spans="19:20" ht="15.75" x14ac:dyDescent="0.2">
      <c r="S23545" s="302">
        <v>1</v>
      </c>
      <c r="T23545" s="302"/>
    </row>
    <row r="23546" spans="19:20" ht="15.75" x14ac:dyDescent="0.2">
      <c r="S23546" s="302">
        <v>1</v>
      </c>
      <c r="T23546" s="302"/>
    </row>
    <row r="23547" spans="19:20" ht="15.75" x14ac:dyDescent="0.2">
      <c r="S23547" s="302">
        <v>1</v>
      </c>
      <c r="T23547" s="302"/>
    </row>
    <row r="23548" spans="19:20" ht="15.75" x14ac:dyDescent="0.2">
      <c r="S23548" s="302">
        <v>1</v>
      </c>
      <c r="T23548" s="302"/>
    </row>
    <row r="23549" spans="19:20" ht="15.75" x14ac:dyDescent="0.2">
      <c r="S23549" s="302">
        <v>1</v>
      </c>
      <c r="T23549" s="302"/>
    </row>
    <row r="23550" spans="19:20" ht="15.75" x14ac:dyDescent="0.2">
      <c r="S23550" s="302">
        <v>1</v>
      </c>
      <c r="T23550" s="302"/>
    </row>
    <row r="23551" spans="19:20" ht="15.75" x14ac:dyDescent="0.2">
      <c r="S23551" s="302">
        <v>1</v>
      </c>
      <c r="T23551" s="302"/>
    </row>
    <row r="23552" spans="19:20" ht="15.75" x14ac:dyDescent="0.2">
      <c r="S23552" s="302">
        <v>1</v>
      </c>
      <c r="T23552" s="302"/>
    </row>
    <row r="23553" spans="19:20" ht="15.75" x14ac:dyDescent="0.2">
      <c r="S23553" s="302">
        <v>1</v>
      </c>
      <c r="T23553" s="302"/>
    </row>
    <row r="23554" spans="19:20" ht="15.75" x14ac:dyDescent="0.2">
      <c r="S23554" s="302">
        <v>1</v>
      </c>
      <c r="T23554" s="302"/>
    </row>
    <row r="23555" spans="19:20" ht="15.75" x14ac:dyDescent="0.2">
      <c r="S23555" s="302">
        <v>1</v>
      </c>
      <c r="T23555" s="302"/>
    </row>
    <row r="23556" spans="19:20" ht="15.75" x14ac:dyDescent="0.2">
      <c r="S23556" s="302">
        <v>1</v>
      </c>
      <c r="T23556" s="302"/>
    </row>
    <row r="23557" spans="19:20" ht="15.75" x14ac:dyDescent="0.2">
      <c r="S23557" s="302">
        <v>1</v>
      </c>
      <c r="T23557" s="302"/>
    </row>
    <row r="23558" spans="19:20" ht="15.75" x14ac:dyDescent="0.2">
      <c r="S23558" s="302">
        <v>1</v>
      </c>
      <c r="T23558" s="302"/>
    </row>
    <row r="23559" spans="19:20" ht="15.75" x14ac:dyDescent="0.2">
      <c r="S23559" s="302">
        <v>1</v>
      </c>
      <c r="T23559" s="302"/>
    </row>
    <row r="23560" spans="19:20" ht="15.75" x14ac:dyDescent="0.2">
      <c r="S23560" s="302">
        <v>1</v>
      </c>
      <c r="T23560" s="302"/>
    </row>
    <row r="23561" spans="19:20" ht="15.75" x14ac:dyDescent="0.2">
      <c r="S23561" s="302">
        <v>1</v>
      </c>
      <c r="T23561" s="302"/>
    </row>
    <row r="23562" spans="19:20" ht="15.75" x14ac:dyDescent="0.2">
      <c r="S23562" s="302">
        <v>1</v>
      </c>
      <c r="T23562" s="302"/>
    </row>
    <row r="23563" spans="19:20" ht="15.75" x14ac:dyDescent="0.2">
      <c r="S23563" s="302">
        <v>1</v>
      </c>
      <c r="T23563" s="302"/>
    </row>
    <row r="23564" spans="19:20" ht="15.75" x14ac:dyDescent="0.2">
      <c r="S23564" s="302">
        <v>1</v>
      </c>
      <c r="T23564" s="302"/>
    </row>
    <row r="23565" spans="19:20" ht="15.75" x14ac:dyDescent="0.2">
      <c r="S23565" s="302">
        <v>1</v>
      </c>
      <c r="T23565" s="302"/>
    </row>
    <row r="23566" spans="19:20" ht="15.75" x14ac:dyDescent="0.2">
      <c r="S23566" s="302">
        <v>1</v>
      </c>
      <c r="T23566" s="302"/>
    </row>
    <row r="23567" spans="19:20" ht="15.75" x14ac:dyDescent="0.2">
      <c r="S23567" s="302">
        <v>1</v>
      </c>
      <c r="T23567" s="302"/>
    </row>
    <row r="23568" spans="19:20" ht="15.75" x14ac:dyDescent="0.2">
      <c r="S23568" s="302">
        <v>1</v>
      </c>
      <c r="T23568" s="302"/>
    </row>
    <row r="23569" spans="19:20" ht="15.75" x14ac:dyDescent="0.2">
      <c r="S23569" s="302">
        <v>1</v>
      </c>
      <c r="T23569" s="302"/>
    </row>
    <row r="23570" spans="19:20" ht="15.75" x14ac:dyDescent="0.2">
      <c r="S23570" s="302">
        <v>1</v>
      </c>
      <c r="T23570" s="302"/>
    </row>
    <row r="23571" spans="19:20" ht="15.75" x14ac:dyDescent="0.2">
      <c r="S23571" s="302">
        <v>1</v>
      </c>
      <c r="T23571" s="302"/>
    </row>
    <row r="23572" spans="19:20" ht="15.75" x14ac:dyDescent="0.2">
      <c r="S23572" s="302">
        <v>1</v>
      </c>
      <c r="T23572" s="302"/>
    </row>
    <row r="23573" spans="19:20" ht="15.75" x14ac:dyDescent="0.2">
      <c r="S23573" s="302">
        <v>1</v>
      </c>
      <c r="T23573" s="302"/>
    </row>
    <row r="23574" spans="19:20" ht="15.75" x14ac:dyDescent="0.2">
      <c r="S23574" s="302">
        <v>1</v>
      </c>
      <c r="T23574" s="302"/>
    </row>
    <row r="23575" spans="19:20" ht="15.75" x14ac:dyDescent="0.2">
      <c r="S23575" s="302">
        <v>1</v>
      </c>
      <c r="T23575" s="302"/>
    </row>
    <row r="23576" spans="19:20" ht="15.75" x14ac:dyDescent="0.2">
      <c r="S23576" s="302">
        <v>1</v>
      </c>
      <c r="T23576" s="302"/>
    </row>
    <row r="23577" spans="19:20" ht="15.75" x14ac:dyDescent="0.2">
      <c r="S23577" s="302">
        <v>1</v>
      </c>
      <c r="T23577" s="302"/>
    </row>
    <row r="23578" spans="19:20" ht="15.75" x14ac:dyDescent="0.2">
      <c r="S23578" s="302">
        <v>1</v>
      </c>
      <c r="T23578" s="302"/>
    </row>
    <row r="23579" spans="19:20" ht="15.75" x14ac:dyDescent="0.2">
      <c r="S23579" s="302">
        <v>1</v>
      </c>
      <c r="T23579" s="302"/>
    </row>
    <row r="23580" spans="19:20" ht="15.75" x14ac:dyDescent="0.2">
      <c r="S23580" s="302">
        <v>1</v>
      </c>
      <c r="T23580" s="302"/>
    </row>
    <row r="23581" spans="19:20" ht="15.75" x14ac:dyDescent="0.2">
      <c r="S23581" s="302">
        <v>1</v>
      </c>
      <c r="T23581" s="302"/>
    </row>
    <row r="23582" spans="19:20" ht="15.75" x14ac:dyDescent="0.2">
      <c r="S23582" s="302">
        <v>1</v>
      </c>
      <c r="T23582" s="302"/>
    </row>
    <row r="23583" spans="19:20" ht="15.75" x14ac:dyDescent="0.2">
      <c r="S23583" s="302">
        <v>1</v>
      </c>
      <c r="T23583" s="302"/>
    </row>
    <row r="23584" spans="19:20" ht="15.75" x14ac:dyDescent="0.2">
      <c r="S23584" s="302">
        <v>1</v>
      </c>
      <c r="T23584" s="302"/>
    </row>
    <row r="23585" spans="19:20" ht="15.75" x14ac:dyDescent="0.2">
      <c r="S23585" s="302">
        <v>1</v>
      </c>
      <c r="T23585" s="302"/>
    </row>
    <row r="23586" spans="19:20" ht="15.75" x14ac:dyDescent="0.2">
      <c r="S23586" s="302">
        <v>1</v>
      </c>
      <c r="T23586" s="302"/>
    </row>
    <row r="23587" spans="19:20" ht="15.75" x14ac:dyDescent="0.2">
      <c r="S23587" s="302">
        <v>1</v>
      </c>
      <c r="T23587" s="302"/>
    </row>
    <row r="23588" spans="19:20" ht="15.75" x14ac:dyDescent="0.2">
      <c r="S23588" s="302">
        <v>1</v>
      </c>
      <c r="T23588" s="302"/>
    </row>
    <row r="23589" spans="19:20" ht="15.75" x14ac:dyDescent="0.2">
      <c r="S23589" s="302">
        <v>1</v>
      </c>
      <c r="T23589" s="302"/>
    </row>
    <row r="23590" spans="19:20" ht="15.75" x14ac:dyDescent="0.2">
      <c r="S23590" s="302">
        <v>1</v>
      </c>
      <c r="T23590" s="302"/>
    </row>
    <row r="23591" spans="19:20" ht="15.75" x14ac:dyDescent="0.2">
      <c r="S23591" s="302">
        <v>1</v>
      </c>
      <c r="T23591" s="302"/>
    </row>
    <row r="23592" spans="19:20" ht="15.75" x14ac:dyDescent="0.2">
      <c r="S23592" s="302">
        <v>1</v>
      </c>
      <c r="T23592" s="302"/>
    </row>
    <row r="23593" spans="19:20" ht="15.75" x14ac:dyDescent="0.2">
      <c r="S23593" s="302">
        <v>1</v>
      </c>
      <c r="T23593" s="302"/>
    </row>
    <row r="23594" spans="19:20" ht="15.75" x14ac:dyDescent="0.2">
      <c r="S23594" s="302">
        <v>1</v>
      </c>
      <c r="T23594" s="302"/>
    </row>
    <row r="23595" spans="19:20" ht="15.75" x14ac:dyDescent="0.2">
      <c r="S23595" s="302">
        <v>1</v>
      </c>
      <c r="T23595" s="302"/>
    </row>
    <row r="23596" spans="19:20" ht="15.75" x14ac:dyDescent="0.2">
      <c r="S23596" s="302">
        <v>1</v>
      </c>
      <c r="T23596" s="302"/>
    </row>
    <row r="23597" spans="19:20" ht="15.75" x14ac:dyDescent="0.2">
      <c r="S23597" s="302">
        <v>1</v>
      </c>
      <c r="T23597" s="302"/>
    </row>
    <row r="23598" spans="19:20" ht="15.75" x14ac:dyDescent="0.2">
      <c r="S23598" s="302">
        <v>1</v>
      </c>
      <c r="T23598" s="302"/>
    </row>
    <row r="23599" spans="19:20" ht="15.75" x14ac:dyDescent="0.2">
      <c r="S23599" s="302">
        <v>1</v>
      </c>
      <c r="T23599" s="302"/>
    </row>
    <row r="23600" spans="19:20" ht="15.75" x14ac:dyDescent="0.2">
      <c r="S23600" s="302">
        <v>1</v>
      </c>
      <c r="T23600" s="302"/>
    </row>
    <row r="23601" spans="19:20" ht="15.75" x14ac:dyDescent="0.2">
      <c r="S23601" s="302">
        <v>1</v>
      </c>
      <c r="T23601" s="302"/>
    </row>
    <row r="23602" spans="19:20" ht="15.75" x14ac:dyDescent="0.2">
      <c r="S23602" s="302">
        <v>1</v>
      </c>
      <c r="T23602" s="302"/>
    </row>
    <row r="23603" spans="19:20" ht="15.75" x14ac:dyDescent="0.2">
      <c r="S23603" s="302">
        <v>1</v>
      </c>
      <c r="T23603" s="302"/>
    </row>
    <row r="23604" spans="19:20" ht="15.75" x14ac:dyDescent="0.2">
      <c r="S23604" s="302">
        <v>1</v>
      </c>
      <c r="T23604" s="302"/>
    </row>
    <row r="23605" spans="19:20" ht="15.75" x14ac:dyDescent="0.2">
      <c r="S23605" s="302">
        <v>1</v>
      </c>
      <c r="T23605" s="302"/>
    </row>
    <row r="23606" spans="19:20" ht="15.75" x14ac:dyDescent="0.2">
      <c r="S23606" s="302">
        <v>1</v>
      </c>
      <c r="T23606" s="302"/>
    </row>
    <row r="23607" spans="19:20" ht="15.75" x14ac:dyDescent="0.2">
      <c r="S23607" s="302">
        <v>1</v>
      </c>
      <c r="T23607" s="302"/>
    </row>
    <row r="23608" spans="19:20" ht="15.75" x14ac:dyDescent="0.2">
      <c r="S23608" s="302">
        <v>1</v>
      </c>
      <c r="T23608" s="302"/>
    </row>
    <row r="23609" spans="19:20" ht="15.75" x14ac:dyDescent="0.2">
      <c r="S23609" s="302">
        <v>1</v>
      </c>
      <c r="T23609" s="302"/>
    </row>
    <row r="23610" spans="19:20" ht="15.75" x14ac:dyDescent="0.2">
      <c r="S23610" s="302">
        <v>1</v>
      </c>
      <c r="T23610" s="302"/>
    </row>
    <row r="23611" spans="19:20" ht="15.75" x14ac:dyDescent="0.2">
      <c r="S23611" s="302">
        <v>1</v>
      </c>
      <c r="T23611" s="302"/>
    </row>
    <row r="23612" spans="19:20" ht="15.75" x14ac:dyDescent="0.2">
      <c r="S23612" s="302">
        <v>1</v>
      </c>
      <c r="T23612" s="302"/>
    </row>
    <row r="23613" spans="19:20" ht="15.75" x14ac:dyDescent="0.2">
      <c r="S23613" s="302">
        <v>1</v>
      </c>
      <c r="T23613" s="302"/>
    </row>
    <row r="23614" spans="19:20" ht="15.75" x14ac:dyDescent="0.2">
      <c r="S23614" s="302">
        <v>1</v>
      </c>
      <c r="T23614" s="302"/>
    </row>
    <row r="23615" spans="19:20" ht="15.75" x14ac:dyDescent="0.2">
      <c r="S23615" s="302">
        <v>1</v>
      </c>
      <c r="T23615" s="302"/>
    </row>
    <row r="23616" spans="19:20" ht="15.75" x14ac:dyDescent="0.2">
      <c r="S23616" s="302">
        <v>1</v>
      </c>
      <c r="T23616" s="302"/>
    </row>
    <row r="23617" spans="19:20" ht="15.75" x14ac:dyDescent="0.2">
      <c r="S23617" s="302">
        <v>1</v>
      </c>
      <c r="T23617" s="302"/>
    </row>
    <row r="23618" spans="19:20" ht="15.75" x14ac:dyDescent="0.2">
      <c r="S23618" s="302">
        <v>1</v>
      </c>
      <c r="T23618" s="302"/>
    </row>
    <row r="23619" spans="19:20" ht="15.75" x14ac:dyDescent="0.2">
      <c r="S23619" s="302">
        <v>1</v>
      </c>
      <c r="T23619" s="302"/>
    </row>
    <row r="23620" spans="19:20" ht="15.75" x14ac:dyDescent="0.2">
      <c r="S23620" s="302">
        <v>1</v>
      </c>
      <c r="T23620" s="302"/>
    </row>
    <row r="23621" spans="19:20" ht="15.75" x14ac:dyDescent="0.2">
      <c r="S23621" s="302">
        <v>1</v>
      </c>
      <c r="T23621" s="302"/>
    </row>
    <row r="23622" spans="19:20" ht="15.75" x14ac:dyDescent="0.2">
      <c r="S23622" s="302">
        <v>1</v>
      </c>
      <c r="T23622" s="302"/>
    </row>
    <row r="23623" spans="19:20" ht="15.75" x14ac:dyDescent="0.2">
      <c r="S23623" s="302">
        <v>1</v>
      </c>
      <c r="T23623" s="302"/>
    </row>
    <row r="23624" spans="19:20" ht="15.75" x14ac:dyDescent="0.2">
      <c r="S23624" s="302">
        <v>1</v>
      </c>
      <c r="T23624" s="302"/>
    </row>
    <row r="23625" spans="19:20" ht="15.75" x14ac:dyDescent="0.2">
      <c r="S23625" s="302">
        <v>1</v>
      </c>
      <c r="T23625" s="302"/>
    </row>
    <row r="23626" spans="19:20" ht="15.75" x14ac:dyDescent="0.2">
      <c r="S23626" s="302">
        <v>1</v>
      </c>
      <c r="T23626" s="302"/>
    </row>
    <row r="23627" spans="19:20" ht="15.75" x14ac:dyDescent="0.2">
      <c r="S23627" s="302">
        <v>1</v>
      </c>
      <c r="T23627" s="302"/>
    </row>
    <row r="23628" spans="19:20" ht="15.75" x14ac:dyDescent="0.2">
      <c r="S23628" s="302">
        <v>1</v>
      </c>
      <c r="T23628" s="302"/>
    </row>
    <row r="23629" spans="19:20" ht="15.75" x14ac:dyDescent="0.2">
      <c r="S23629" s="302">
        <v>1</v>
      </c>
      <c r="T23629" s="302"/>
    </row>
    <row r="23630" spans="19:20" ht="15.75" x14ac:dyDescent="0.2">
      <c r="S23630" s="302">
        <v>1</v>
      </c>
      <c r="T23630" s="302"/>
    </row>
    <row r="23631" spans="19:20" ht="15.75" x14ac:dyDescent="0.2">
      <c r="S23631" s="302">
        <v>1</v>
      </c>
      <c r="T23631" s="302"/>
    </row>
    <row r="23632" spans="19:20" ht="15.75" x14ac:dyDescent="0.2">
      <c r="S23632" s="302">
        <v>1</v>
      </c>
      <c r="T23632" s="302"/>
    </row>
    <row r="23633" spans="19:20" ht="15.75" x14ac:dyDescent="0.2">
      <c r="S23633" s="302">
        <v>1</v>
      </c>
      <c r="T23633" s="302"/>
    </row>
    <row r="23634" spans="19:20" ht="15.75" x14ac:dyDescent="0.2">
      <c r="S23634" s="302">
        <v>1</v>
      </c>
      <c r="T23634" s="302"/>
    </row>
    <row r="23635" spans="19:20" ht="15.75" x14ac:dyDescent="0.2">
      <c r="S23635" s="302">
        <v>1</v>
      </c>
      <c r="T23635" s="302"/>
    </row>
    <row r="23636" spans="19:20" ht="15.75" x14ac:dyDescent="0.2">
      <c r="S23636" s="302">
        <v>1</v>
      </c>
      <c r="T23636" s="302"/>
    </row>
    <row r="23637" spans="19:20" ht="15.75" x14ac:dyDescent="0.2">
      <c r="S23637" s="302">
        <v>1</v>
      </c>
      <c r="T23637" s="302"/>
    </row>
    <row r="23638" spans="19:20" ht="15.75" x14ac:dyDescent="0.2">
      <c r="S23638" s="302">
        <v>1</v>
      </c>
      <c r="T23638" s="302"/>
    </row>
    <row r="23639" spans="19:20" ht="15.75" x14ac:dyDescent="0.2">
      <c r="S23639" s="302">
        <v>1</v>
      </c>
      <c r="T23639" s="302"/>
    </row>
    <row r="23640" spans="19:20" ht="15.75" x14ac:dyDescent="0.2">
      <c r="S23640" s="302">
        <v>1</v>
      </c>
      <c r="T23640" s="302"/>
    </row>
    <row r="23641" spans="19:20" ht="15.75" x14ac:dyDescent="0.2">
      <c r="S23641" s="302">
        <v>1</v>
      </c>
      <c r="T23641" s="302"/>
    </row>
    <row r="23642" spans="19:20" ht="15.75" x14ac:dyDescent="0.2">
      <c r="S23642" s="302">
        <v>1</v>
      </c>
      <c r="T23642" s="302"/>
    </row>
    <row r="23643" spans="19:20" ht="15.75" x14ac:dyDescent="0.2">
      <c r="S23643" s="302">
        <v>1</v>
      </c>
      <c r="T23643" s="302"/>
    </row>
    <row r="23644" spans="19:20" ht="15.75" x14ac:dyDescent="0.2">
      <c r="S23644" s="302">
        <v>1</v>
      </c>
      <c r="T23644" s="302"/>
    </row>
    <row r="23645" spans="19:20" ht="15.75" x14ac:dyDescent="0.2">
      <c r="S23645" s="302">
        <v>1</v>
      </c>
      <c r="T23645" s="302"/>
    </row>
    <row r="23646" spans="19:20" ht="15.75" x14ac:dyDescent="0.2">
      <c r="S23646" s="302">
        <v>1</v>
      </c>
      <c r="T23646" s="302"/>
    </row>
    <row r="23647" spans="19:20" ht="15.75" x14ac:dyDescent="0.2">
      <c r="S23647" s="302">
        <v>1</v>
      </c>
      <c r="T23647" s="302"/>
    </row>
    <row r="23648" spans="19:20" ht="15.75" x14ac:dyDescent="0.2">
      <c r="S23648" s="302">
        <v>1</v>
      </c>
      <c r="T23648" s="302"/>
    </row>
    <row r="23649" spans="19:20" ht="15.75" x14ac:dyDescent="0.2">
      <c r="S23649" s="302">
        <v>1</v>
      </c>
      <c r="T23649" s="302"/>
    </row>
    <row r="23650" spans="19:20" ht="15.75" x14ac:dyDescent="0.2">
      <c r="S23650" s="302">
        <v>1</v>
      </c>
      <c r="T23650" s="302"/>
    </row>
    <row r="23651" spans="19:20" ht="15.75" x14ac:dyDescent="0.2">
      <c r="S23651" s="302">
        <v>1</v>
      </c>
      <c r="T23651" s="302"/>
    </row>
    <row r="23652" spans="19:20" ht="15.75" x14ac:dyDescent="0.2">
      <c r="S23652" s="302">
        <v>1</v>
      </c>
      <c r="T23652" s="302"/>
    </row>
    <row r="23653" spans="19:20" ht="15.75" x14ac:dyDescent="0.2">
      <c r="S23653" s="302">
        <v>1</v>
      </c>
      <c r="T23653" s="302"/>
    </row>
    <row r="23654" spans="19:20" ht="15.75" x14ac:dyDescent="0.2">
      <c r="S23654" s="302">
        <v>1</v>
      </c>
      <c r="T23654" s="302"/>
    </row>
    <row r="23655" spans="19:20" ht="15.75" x14ac:dyDescent="0.2">
      <c r="S23655" s="302">
        <v>1</v>
      </c>
      <c r="T23655" s="302"/>
    </row>
    <row r="23656" spans="19:20" ht="15.75" x14ac:dyDescent="0.2">
      <c r="S23656" s="302">
        <v>1</v>
      </c>
      <c r="T23656" s="302"/>
    </row>
    <row r="23657" spans="19:20" ht="15.75" x14ac:dyDescent="0.2">
      <c r="S23657" s="302">
        <v>1</v>
      </c>
      <c r="T23657" s="302"/>
    </row>
    <row r="23658" spans="19:20" ht="15.75" x14ac:dyDescent="0.2">
      <c r="S23658" s="302">
        <v>1</v>
      </c>
      <c r="T23658" s="302"/>
    </row>
    <row r="23659" spans="19:20" ht="15.75" x14ac:dyDescent="0.2">
      <c r="S23659" s="302">
        <v>1</v>
      </c>
      <c r="T23659" s="302"/>
    </row>
    <row r="23660" spans="19:20" ht="15.75" x14ac:dyDescent="0.2">
      <c r="S23660" s="302">
        <v>1</v>
      </c>
      <c r="T23660" s="302"/>
    </row>
    <row r="23661" spans="19:20" ht="15.75" x14ac:dyDescent="0.2">
      <c r="S23661" s="302">
        <v>1</v>
      </c>
      <c r="T23661" s="302"/>
    </row>
    <row r="23662" spans="19:20" ht="15.75" x14ac:dyDescent="0.2">
      <c r="S23662" s="302">
        <v>1</v>
      </c>
      <c r="T23662" s="302"/>
    </row>
    <row r="23663" spans="19:20" ht="15.75" x14ac:dyDescent="0.2">
      <c r="S23663" s="302">
        <v>1</v>
      </c>
      <c r="T23663" s="302"/>
    </row>
    <row r="23664" spans="19:20" ht="15.75" x14ac:dyDescent="0.2">
      <c r="S23664" s="302">
        <v>1</v>
      </c>
      <c r="T23664" s="302"/>
    </row>
    <row r="23665" spans="19:20" ht="15.75" x14ac:dyDescent="0.2">
      <c r="S23665" s="302">
        <v>1</v>
      </c>
      <c r="T23665" s="302"/>
    </row>
    <row r="23666" spans="19:20" ht="15.75" x14ac:dyDescent="0.2">
      <c r="S23666" s="302">
        <v>1</v>
      </c>
      <c r="T23666" s="302"/>
    </row>
    <row r="23667" spans="19:20" ht="15.75" x14ac:dyDescent="0.2">
      <c r="S23667" s="302">
        <v>1</v>
      </c>
      <c r="T23667" s="302"/>
    </row>
    <row r="23668" spans="19:20" ht="15.75" x14ac:dyDescent="0.2">
      <c r="S23668" s="302">
        <v>1</v>
      </c>
      <c r="T23668" s="302"/>
    </row>
    <row r="23669" spans="19:20" ht="15.75" x14ac:dyDescent="0.2">
      <c r="S23669" s="302">
        <v>1</v>
      </c>
      <c r="T23669" s="302"/>
    </row>
    <row r="23670" spans="19:20" ht="15.75" x14ac:dyDescent="0.2">
      <c r="S23670" s="302">
        <v>1</v>
      </c>
      <c r="T23670" s="302"/>
    </row>
    <row r="23671" spans="19:20" ht="15.75" x14ac:dyDescent="0.2">
      <c r="S23671" s="302">
        <v>1</v>
      </c>
      <c r="T23671" s="302"/>
    </row>
    <row r="23672" spans="19:20" ht="15.75" x14ac:dyDescent="0.2">
      <c r="S23672" s="302">
        <v>1</v>
      </c>
      <c r="T23672" s="302"/>
    </row>
    <row r="23673" spans="19:20" ht="15.75" x14ac:dyDescent="0.2">
      <c r="S23673" s="302">
        <v>1</v>
      </c>
      <c r="T23673" s="302"/>
    </row>
    <row r="23674" spans="19:20" ht="15.75" x14ac:dyDescent="0.2">
      <c r="S23674" s="302">
        <v>1</v>
      </c>
      <c r="T23674" s="302"/>
    </row>
    <row r="23675" spans="19:20" ht="15.75" x14ac:dyDescent="0.2">
      <c r="S23675" s="302">
        <v>1</v>
      </c>
      <c r="T23675" s="302"/>
    </row>
    <row r="23676" spans="19:20" ht="15.75" x14ac:dyDescent="0.2">
      <c r="S23676" s="302">
        <v>1</v>
      </c>
      <c r="T23676" s="302"/>
    </row>
    <row r="23677" spans="19:20" ht="15.75" x14ac:dyDescent="0.2">
      <c r="S23677" s="302">
        <v>1</v>
      </c>
      <c r="T23677" s="302"/>
    </row>
    <row r="23678" spans="19:20" ht="15.75" x14ac:dyDescent="0.2">
      <c r="S23678" s="302">
        <v>1</v>
      </c>
      <c r="T23678" s="302"/>
    </row>
    <row r="23679" spans="19:20" ht="15.75" x14ac:dyDescent="0.2">
      <c r="S23679" s="302">
        <v>1</v>
      </c>
      <c r="T23679" s="302"/>
    </row>
    <row r="23680" spans="19:20" ht="15.75" x14ac:dyDescent="0.2">
      <c r="S23680" s="302">
        <v>1</v>
      </c>
      <c r="T23680" s="302"/>
    </row>
    <row r="23681" spans="19:20" ht="15.75" x14ac:dyDescent="0.2">
      <c r="S23681" s="302">
        <v>1</v>
      </c>
      <c r="T23681" s="302"/>
    </row>
    <row r="23682" spans="19:20" ht="15.75" x14ac:dyDescent="0.2">
      <c r="S23682" s="302">
        <v>1</v>
      </c>
      <c r="T23682" s="302"/>
    </row>
    <row r="23683" spans="19:20" ht="15.75" x14ac:dyDescent="0.2">
      <c r="S23683" s="302">
        <v>1</v>
      </c>
      <c r="T23683" s="302"/>
    </row>
    <row r="23684" spans="19:20" ht="15.75" x14ac:dyDescent="0.2">
      <c r="S23684" s="302">
        <v>1</v>
      </c>
      <c r="T23684" s="302"/>
    </row>
    <row r="23685" spans="19:20" ht="15.75" x14ac:dyDescent="0.2">
      <c r="S23685" s="302">
        <v>1</v>
      </c>
      <c r="T23685" s="302"/>
    </row>
    <row r="23686" spans="19:20" ht="15.75" x14ac:dyDescent="0.2">
      <c r="S23686" s="302">
        <v>1</v>
      </c>
      <c r="T23686" s="302"/>
    </row>
    <row r="23687" spans="19:20" ht="15.75" x14ac:dyDescent="0.2">
      <c r="S23687" s="302">
        <v>1</v>
      </c>
      <c r="T23687" s="302"/>
    </row>
    <row r="23688" spans="19:20" ht="15.75" x14ac:dyDescent="0.2">
      <c r="S23688" s="302">
        <v>1</v>
      </c>
      <c r="T23688" s="302"/>
    </row>
    <row r="23689" spans="19:20" ht="15.75" x14ac:dyDescent="0.2">
      <c r="S23689" s="302">
        <v>1</v>
      </c>
      <c r="T23689" s="302"/>
    </row>
    <row r="23690" spans="19:20" ht="15.75" x14ac:dyDescent="0.2">
      <c r="S23690" s="302">
        <v>1</v>
      </c>
      <c r="T23690" s="302"/>
    </row>
    <row r="23691" spans="19:20" ht="15.75" x14ac:dyDescent="0.2">
      <c r="S23691" s="302">
        <v>1</v>
      </c>
      <c r="T23691" s="302"/>
    </row>
    <row r="23692" spans="19:20" ht="15.75" x14ac:dyDescent="0.2">
      <c r="S23692" s="302">
        <v>1</v>
      </c>
      <c r="T23692" s="302"/>
    </row>
    <row r="23693" spans="19:20" ht="15.75" x14ac:dyDescent="0.2">
      <c r="S23693" s="302">
        <v>1</v>
      </c>
      <c r="T23693" s="302"/>
    </row>
    <row r="23694" spans="19:20" ht="15.75" x14ac:dyDescent="0.2">
      <c r="S23694" s="302">
        <v>1</v>
      </c>
      <c r="T23694" s="302"/>
    </row>
    <row r="23695" spans="19:20" ht="15.75" x14ac:dyDescent="0.2">
      <c r="S23695" s="302">
        <v>1</v>
      </c>
      <c r="T23695" s="302"/>
    </row>
    <row r="23696" spans="19:20" ht="15.75" x14ac:dyDescent="0.2">
      <c r="S23696" s="302">
        <v>1</v>
      </c>
      <c r="T23696" s="302"/>
    </row>
    <row r="23697" spans="19:20" ht="15.75" x14ac:dyDescent="0.2">
      <c r="S23697" s="302">
        <v>1</v>
      </c>
      <c r="T23697" s="302"/>
    </row>
    <row r="23698" spans="19:20" ht="15.75" x14ac:dyDescent="0.2">
      <c r="S23698" s="302">
        <v>1</v>
      </c>
      <c r="T23698" s="302"/>
    </row>
    <row r="23699" spans="19:20" ht="15.75" x14ac:dyDescent="0.2">
      <c r="S23699" s="302">
        <v>1</v>
      </c>
      <c r="T23699" s="302"/>
    </row>
    <row r="23700" spans="19:20" ht="15.75" x14ac:dyDescent="0.2">
      <c r="S23700" s="302">
        <v>1</v>
      </c>
      <c r="T23700" s="302"/>
    </row>
    <row r="23701" spans="19:20" ht="15.75" x14ac:dyDescent="0.2">
      <c r="S23701" s="302">
        <v>1</v>
      </c>
      <c r="T23701" s="302"/>
    </row>
    <row r="23702" spans="19:20" ht="15.75" x14ac:dyDescent="0.2">
      <c r="S23702" s="302">
        <v>1</v>
      </c>
      <c r="T23702" s="302"/>
    </row>
    <row r="23703" spans="19:20" ht="15.75" x14ac:dyDescent="0.2">
      <c r="S23703" s="302">
        <v>1</v>
      </c>
      <c r="T23703" s="302"/>
    </row>
    <row r="23704" spans="19:20" ht="15.75" x14ac:dyDescent="0.2">
      <c r="S23704" s="302">
        <v>1</v>
      </c>
      <c r="T23704" s="302"/>
    </row>
    <row r="23705" spans="19:20" ht="15.75" x14ac:dyDescent="0.2">
      <c r="S23705" s="302">
        <v>1</v>
      </c>
      <c r="T23705" s="302"/>
    </row>
    <row r="23706" spans="19:20" ht="15.75" x14ac:dyDescent="0.2">
      <c r="S23706" s="302">
        <v>1</v>
      </c>
      <c r="T23706" s="302"/>
    </row>
    <row r="23707" spans="19:20" ht="15.75" x14ac:dyDescent="0.2">
      <c r="S23707" s="302">
        <v>1</v>
      </c>
      <c r="T23707" s="302"/>
    </row>
    <row r="23708" spans="19:20" ht="15.75" x14ac:dyDescent="0.2">
      <c r="S23708" s="302">
        <v>1</v>
      </c>
      <c r="T23708" s="302"/>
    </row>
    <row r="23709" spans="19:20" ht="15.75" x14ac:dyDescent="0.2">
      <c r="S23709" s="302">
        <v>1</v>
      </c>
      <c r="T23709" s="302"/>
    </row>
    <row r="23710" spans="19:20" ht="15.75" x14ac:dyDescent="0.2">
      <c r="S23710" s="302">
        <v>1</v>
      </c>
      <c r="T23710" s="302"/>
    </row>
    <row r="23711" spans="19:20" ht="15.75" x14ac:dyDescent="0.2">
      <c r="S23711" s="302">
        <v>1</v>
      </c>
      <c r="T23711" s="302"/>
    </row>
    <row r="23712" spans="19:20" ht="15.75" x14ac:dyDescent="0.2">
      <c r="S23712" s="302">
        <v>1</v>
      </c>
      <c r="T23712" s="302"/>
    </row>
    <row r="23713" spans="19:20" ht="15.75" x14ac:dyDescent="0.2">
      <c r="S23713" s="302">
        <v>1</v>
      </c>
      <c r="T23713" s="302"/>
    </row>
    <row r="23714" spans="19:20" ht="15.75" x14ac:dyDescent="0.2">
      <c r="S23714" s="302">
        <v>1</v>
      </c>
      <c r="T23714" s="302"/>
    </row>
    <row r="23715" spans="19:20" ht="15.75" x14ac:dyDescent="0.2">
      <c r="S23715" s="302">
        <v>1</v>
      </c>
      <c r="T23715" s="302"/>
    </row>
    <row r="23716" spans="19:20" ht="15.75" x14ac:dyDescent="0.2">
      <c r="S23716" s="302">
        <v>1</v>
      </c>
      <c r="T23716" s="302"/>
    </row>
    <row r="23717" spans="19:20" ht="15.75" x14ac:dyDescent="0.2">
      <c r="S23717" s="302">
        <v>1</v>
      </c>
      <c r="T23717" s="302"/>
    </row>
    <row r="23718" spans="19:20" ht="15.75" x14ac:dyDescent="0.2">
      <c r="S23718" s="302">
        <v>1</v>
      </c>
      <c r="T23718" s="302"/>
    </row>
    <row r="23719" spans="19:20" ht="15.75" x14ac:dyDescent="0.2">
      <c r="S23719" s="302">
        <v>1</v>
      </c>
      <c r="T23719" s="302"/>
    </row>
    <row r="23720" spans="19:20" ht="15.75" x14ac:dyDescent="0.2">
      <c r="S23720" s="302">
        <v>1</v>
      </c>
      <c r="T23720" s="302"/>
    </row>
    <row r="23721" spans="19:20" ht="15.75" x14ac:dyDescent="0.2">
      <c r="S23721" s="302">
        <v>1</v>
      </c>
      <c r="T23721" s="302"/>
    </row>
    <row r="23722" spans="19:20" ht="15.75" x14ac:dyDescent="0.2">
      <c r="S23722" s="302">
        <v>1</v>
      </c>
      <c r="T23722" s="302"/>
    </row>
    <row r="23723" spans="19:20" ht="15.75" x14ac:dyDescent="0.2">
      <c r="S23723" s="302">
        <v>1</v>
      </c>
      <c r="T23723" s="302"/>
    </row>
    <row r="23724" spans="19:20" ht="15.75" x14ac:dyDescent="0.2">
      <c r="S23724" s="302">
        <v>1</v>
      </c>
      <c r="T23724" s="302"/>
    </row>
    <row r="23725" spans="19:20" ht="15.75" x14ac:dyDescent="0.2">
      <c r="S23725" s="302">
        <v>1</v>
      </c>
      <c r="T23725" s="302"/>
    </row>
    <row r="23726" spans="19:20" ht="15.75" x14ac:dyDescent="0.2">
      <c r="S23726" s="302">
        <v>1</v>
      </c>
      <c r="T23726" s="302"/>
    </row>
    <row r="23727" spans="19:20" ht="15.75" x14ac:dyDescent="0.2">
      <c r="S23727" s="302">
        <v>1</v>
      </c>
      <c r="T23727" s="302"/>
    </row>
    <row r="23728" spans="19:20" ht="15.75" x14ac:dyDescent="0.2">
      <c r="S23728" s="302">
        <v>1</v>
      </c>
      <c r="T23728" s="302"/>
    </row>
    <row r="23729" spans="19:20" ht="15.75" x14ac:dyDescent="0.2">
      <c r="S23729" s="302">
        <v>1</v>
      </c>
      <c r="T23729" s="302"/>
    </row>
    <row r="23730" spans="19:20" ht="15.75" x14ac:dyDescent="0.2">
      <c r="S23730" s="302">
        <v>1</v>
      </c>
      <c r="T23730" s="302"/>
    </row>
    <row r="23731" spans="19:20" ht="15.75" x14ac:dyDescent="0.2">
      <c r="S23731" s="302">
        <v>1</v>
      </c>
      <c r="T23731" s="302"/>
    </row>
    <row r="23732" spans="19:20" ht="15.75" x14ac:dyDescent="0.2">
      <c r="S23732" s="302">
        <v>1</v>
      </c>
      <c r="T23732" s="302"/>
    </row>
    <row r="23733" spans="19:20" ht="15.75" x14ac:dyDescent="0.2">
      <c r="S23733" s="302">
        <v>1</v>
      </c>
      <c r="T23733" s="302"/>
    </row>
    <row r="23734" spans="19:20" ht="15.75" x14ac:dyDescent="0.2">
      <c r="S23734" s="302">
        <v>1</v>
      </c>
      <c r="T23734" s="302"/>
    </row>
    <row r="23735" spans="19:20" ht="15.75" x14ac:dyDescent="0.2">
      <c r="S23735" s="302">
        <v>1</v>
      </c>
      <c r="T23735" s="302"/>
    </row>
    <row r="23736" spans="19:20" ht="15.75" x14ac:dyDescent="0.2">
      <c r="S23736" s="302">
        <v>1</v>
      </c>
      <c r="T23736" s="302"/>
    </row>
    <row r="23737" spans="19:20" ht="15.75" x14ac:dyDescent="0.2">
      <c r="S23737" s="302">
        <v>1</v>
      </c>
      <c r="T23737" s="302"/>
    </row>
    <row r="23738" spans="19:20" ht="15.75" x14ac:dyDescent="0.2">
      <c r="S23738" s="302">
        <v>1</v>
      </c>
      <c r="T23738" s="302"/>
    </row>
    <row r="23739" spans="19:20" ht="15.75" x14ac:dyDescent="0.2">
      <c r="S23739" s="302">
        <v>1</v>
      </c>
      <c r="T23739" s="302"/>
    </row>
    <row r="23740" spans="19:20" ht="15.75" x14ac:dyDescent="0.2">
      <c r="S23740" s="302">
        <v>1</v>
      </c>
      <c r="T23740" s="302"/>
    </row>
    <row r="23741" spans="19:20" ht="15.75" x14ac:dyDescent="0.2">
      <c r="S23741" s="302">
        <v>1</v>
      </c>
      <c r="T23741" s="302"/>
    </row>
    <row r="23742" spans="19:20" ht="15.75" x14ac:dyDescent="0.2">
      <c r="S23742" s="302">
        <v>1</v>
      </c>
      <c r="T23742" s="302"/>
    </row>
    <row r="23743" spans="19:20" ht="15.75" x14ac:dyDescent="0.2">
      <c r="S23743" s="302">
        <v>1</v>
      </c>
      <c r="T23743" s="302"/>
    </row>
    <row r="23744" spans="19:20" ht="15.75" x14ac:dyDescent="0.2">
      <c r="S23744" s="302">
        <v>1</v>
      </c>
      <c r="T23744" s="302"/>
    </row>
    <row r="23745" spans="19:20" ht="15.75" x14ac:dyDescent="0.2">
      <c r="S23745" s="302">
        <v>1</v>
      </c>
      <c r="T23745" s="302"/>
    </row>
    <row r="23746" spans="19:20" ht="15.75" x14ac:dyDescent="0.2">
      <c r="S23746" s="302">
        <v>1</v>
      </c>
      <c r="T23746" s="302"/>
    </row>
    <row r="23747" spans="19:20" ht="15.75" x14ac:dyDescent="0.2">
      <c r="S23747" s="302">
        <v>1</v>
      </c>
      <c r="T23747" s="302"/>
    </row>
    <row r="23748" spans="19:20" ht="15.75" x14ac:dyDescent="0.2">
      <c r="S23748" s="302">
        <v>1</v>
      </c>
      <c r="T23748" s="302"/>
    </row>
    <row r="23749" spans="19:20" ht="15.75" x14ac:dyDescent="0.2">
      <c r="S23749" s="302">
        <v>1</v>
      </c>
      <c r="T23749" s="302"/>
    </row>
    <row r="23750" spans="19:20" ht="15.75" x14ac:dyDescent="0.2">
      <c r="S23750" s="302">
        <v>1</v>
      </c>
      <c r="T23750" s="302"/>
    </row>
    <row r="23751" spans="19:20" ht="15.75" x14ac:dyDescent="0.2">
      <c r="S23751" s="302">
        <v>1</v>
      </c>
      <c r="T23751" s="302"/>
    </row>
    <row r="23752" spans="19:20" ht="15.75" x14ac:dyDescent="0.2">
      <c r="S23752" s="302">
        <v>1</v>
      </c>
      <c r="T23752" s="302"/>
    </row>
    <row r="23753" spans="19:20" ht="15.75" x14ac:dyDescent="0.2">
      <c r="S23753" s="302">
        <v>1</v>
      </c>
      <c r="T23753" s="302"/>
    </row>
    <row r="23754" spans="19:20" ht="15.75" x14ac:dyDescent="0.2">
      <c r="S23754" s="302">
        <v>1</v>
      </c>
      <c r="T23754" s="302"/>
    </row>
    <row r="23755" spans="19:20" ht="15.75" x14ac:dyDescent="0.2">
      <c r="S23755" s="302">
        <v>1</v>
      </c>
      <c r="T23755" s="302"/>
    </row>
    <row r="23756" spans="19:20" ht="15.75" x14ac:dyDescent="0.2">
      <c r="S23756" s="302">
        <v>1</v>
      </c>
      <c r="T23756" s="302"/>
    </row>
    <row r="23757" spans="19:20" ht="15.75" x14ac:dyDescent="0.2">
      <c r="S23757" s="302">
        <v>1</v>
      </c>
      <c r="T23757" s="302"/>
    </row>
    <row r="23758" spans="19:20" ht="15.75" x14ac:dyDescent="0.2">
      <c r="S23758" s="302">
        <v>1</v>
      </c>
      <c r="T23758" s="302"/>
    </row>
    <row r="23759" spans="19:20" ht="15.75" x14ac:dyDescent="0.2">
      <c r="S23759" s="302">
        <v>1</v>
      </c>
      <c r="T23759" s="302"/>
    </row>
    <row r="23760" spans="19:20" ht="15.75" x14ac:dyDescent="0.2">
      <c r="S23760" s="302">
        <v>1</v>
      </c>
      <c r="T23760" s="302"/>
    </row>
    <row r="23761" spans="19:20" ht="15.75" x14ac:dyDescent="0.2">
      <c r="S23761" s="302">
        <v>1</v>
      </c>
      <c r="T23761" s="302"/>
    </row>
    <row r="23762" spans="19:20" ht="15.75" x14ac:dyDescent="0.2">
      <c r="S23762" s="302">
        <v>1</v>
      </c>
      <c r="T23762" s="302"/>
    </row>
    <row r="23763" spans="19:20" ht="15.75" x14ac:dyDescent="0.2">
      <c r="S23763" s="302">
        <v>1</v>
      </c>
      <c r="T23763" s="302"/>
    </row>
    <row r="23764" spans="19:20" ht="15.75" x14ac:dyDescent="0.2">
      <c r="S23764" s="302">
        <v>1</v>
      </c>
      <c r="T23764" s="302"/>
    </row>
    <row r="23765" spans="19:20" ht="15.75" x14ac:dyDescent="0.2">
      <c r="S23765" s="302">
        <v>1</v>
      </c>
      <c r="T23765" s="302"/>
    </row>
    <row r="23766" spans="19:20" ht="15.75" x14ac:dyDescent="0.2">
      <c r="S23766" s="302">
        <v>1</v>
      </c>
      <c r="T23766" s="302"/>
    </row>
    <row r="23767" spans="19:20" ht="15.75" x14ac:dyDescent="0.2">
      <c r="S23767" s="302">
        <v>1</v>
      </c>
      <c r="T23767" s="302"/>
    </row>
    <row r="23768" spans="19:20" ht="15.75" x14ac:dyDescent="0.2">
      <c r="S23768" s="302">
        <v>1</v>
      </c>
      <c r="T23768" s="302"/>
    </row>
    <row r="23769" spans="19:20" ht="15.75" x14ac:dyDescent="0.2">
      <c r="S23769" s="302">
        <v>1</v>
      </c>
      <c r="T23769" s="302"/>
    </row>
    <row r="23770" spans="19:20" ht="15.75" x14ac:dyDescent="0.2">
      <c r="S23770" s="302">
        <v>1</v>
      </c>
      <c r="T23770" s="302"/>
    </row>
    <row r="23771" spans="19:20" ht="15.75" x14ac:dyDescent="0.2">
      <c r="S23771" s="302">
        <v>1</v>
      </c>
      <c r="T23771" s="302"/>
    </row>
    <row r="23772" spans="19:20" ht="15.75" x14ac:dyDescent="0.2">
      <c r="S23772" s="302">
        <v>1</v>
      </c>
      <c r="T23772" s="302"/>
    </row>
    <row r="23773" spans="19:20" ht="15.75" x14ac:dyDescent="0.2">
      <c r="S23773" s="302">
        <v>1</v>
      </c>
      <c r="T23773" s="302"/>
    </row>
    <row r="23774" spans="19:20" ht="15.75" x14ac:dyDescent="0.2">
      <c r="S23774" s="302">
        <v>1</v>
      </c>
      <c r="T23774" s="302"/>
    </row>
    <row r="23775" spans="19:20" ht="15.75" x14ac:dyDescent="0.2">
      <c r="S23775" s="302">
        <v>1</v>
      </c>
      <c r="T23775" s="302"/>
    </row>
    <row r="23776" spans="19:20" ht="15.75" x14ac:dyDescent="0.2">
      <c r="S23776" s="302">
        <v>1</v>
      </c>
      <c r="T23776" s="302"/>
    </row>
    <row r="23777" spans="19:20" ht="15.75" x14ac:dyDescent="0.2">
      <c r="S23777" s="302">
        <v>1</v>
      </c>
      <c r="T23777" s="302"/>
    </row>
    <row r="23778" spans="19:20" ht="15.75" x14ac:dyDescent="0.2">
      <c r="S23778" s="302">
        <v>1</v>
      </c>
      <c r="T23778" s="302"/>
    </row>
    <row r="23779" spans="19:20" ht="15.75" x14ac:dyDescent="0.2">
      <c r="S23779" s="302">
        <v>1</v>
      </c>
      <c r="T23779" s="302"/>
    </row>
    <row r="23780" spans="19:20" ht="15.75" x14ac:dyDescent="0.2">
      <c r="S23780" s="302">
        <v>1</v>
      </c>
      <c r="T23780" s="302"/>
    </row>
    <row r="23781" spans="19:20" ht="15.75" x14ac:dyDescent="0.2">
      <c r="S23781" s="302">
        <v>1</v>
      </c>
      <c r="T23781" s="302"/>
    </row>
    <row r="23782" spans="19:20" ht="15.75" x14ac:dyDescent="0.2">
      <c r="S23782" s="302">
        <v>1</v>
      </c>
      <c r="T23782" s="302"/>
    </row>
    <row r="23783" spans="19:20" ht="15.75" x14ac:dyDescent="0.2">
      <c r="S23783" s="302">
        <v>1</v>
      </c>
      <c r="T23783" s="302"/>
    </row>
    <row r="23784" spans="19:20" ht="15.75" x14ac:dyDescent="0.2">
      <c r="S23784" s="302">
        <v>1</v>
      </c>
      <c r="T23784" s="302"/>
    </row>
    <row r="23785" spans="19:20" ht="15.75" x14ac:dyDescent="0.2">
      <c r="S23785" s="302">
        <v>1</v>
      </c>
      <c r="T23785" s="302"/>
    </row>
    <row r="23786" spans="19:20" ht="15.75" x14ac:dyDescent="0.2">
      <c r="S23786" s="302">
        <v>1</v>
      </c>
      <c r="T23786" s="302"/>
    </row>
    <row r="23787" spans="19:20" ht="15.75" x14ac:dyDescent="0.2">
      <c r="S23787" s="302">
        <v>1</v>
      </c>
      <c r="T23787" s="302"/>
    </row>
    <row r="23788" spans="19:20" ht="15.75" x14ac:dyDescent="0.2">
      <c r="S23788" s="302">
        <v>1</v>
      </c>
      <c r="T23788" s="302"/>
    </row>
    <row r="23789" spans="19:20" ht="15.75" x14ac:dyDescent="0.2">
      <c r="S23789" s="302">
        <v>1</v>
      </c>
      <c r="T23789" s="302"/>
    </row>
    <row r="23790" spans="19:20" ht="15.75" x14ac:dyDescent="0.2">
      <c r="S23790" s="302">
        <v>1</v>
      </c>
      <c r="T23790" s="302"/>
    </row>
    <row r="23791" spans="19:20" ht="15.75" x14ac:dyDescent="0.2">
      <c r="S23791" s="302">
        <v>1</v>
      </c>
      <c r="T23791" s="302"/>
    </row>
    <row r="23792" spans="19:20" ht="15.75" x14ac:dyDescent="0.2">
      <c r="S23792" s="302">
        <v>1</v>
      </c>
      <c r="T23792" s="302"/>
    </row>
    <row r="23793" spans="19:20" ht="15.75" x14ac:dyDescent="0.2">
      <c r="S23793" s="302">
        <v>1</v>
      </c>
      <c r="T23793" s="302"/>
    </row>
    <row r="23794" spans="19:20" ht="15.75" x14ac:dyDescent="0.2">
      <c r="S23794" s="302">
        <v>1</v>
      </c>
      <c r="T23794" s="302"/>
    </row>
    <row r="23795" spans="19:20" ht="15.75" x14ac:dyDescent="0.2">
      <c r="S23795" s="302">
        <v>1</v>
      </c>
      <c r="T23795" s="302"/>
    </row>
    <row r="23796" spans="19:20" ht="15.75" x14ac:dyDescent="0.2">
      <c r="S23796" s="302">
        <v>1</v>
      </c>
      <c r="T23796" s="302"/>
    </row>
    <row r="23797" spans="19:20" ht="15.75" x14ac:dyDescent="0.2">
      <c r="S23797" s="302">
        <v>1</v>
      </c>
      <c r="T23797" s="302"/>
    </row>
    <row r="23798" spans="19:20" ht="15.75" x14ac:dyDescent="0.2">
      <c r="S23798" s="302">
        <v>1</v>
      </c>
      <c r="T23798" s="302"/>
    </row>
    <row r="23799" spans="19:20" ht="15.75" x14ac:dyDescent="0.2">
      <c r="S23799" s="302">
        <v>1</v>
      </c>
      <c r="T23799" s="302"/>
    </row>
    <row r="23800" spans="19:20" ht="15.75" x14ac:dyDescent="0.2">
      <c r="S23800" s="302">
        <v>1</v>
      </c>
      <c r="T23800" s="302"/>
    </row>
    <row r="23801" spans="19:20" ht="15.75" x14ac:dyDescent="0.2">
      <c r="S23801" s="302">
        <v>1</v>
      </c>
      <c r="T23801" s="302"/>
    </row>
    <row r="23802" spans="19:20" ht="15.75" x14ac:dyDescent="0.2">
      <c r="S23802" s="302">
        <v>1</v>
      </c>
      <c r="T23802" s="302"/>
    </row>
    <row r="23803" spans="19:20" ht="15.75" x14ac:dyDescent="0.2">
      <c r="S23803" s="302">
        <v>1</v>
      </c>
      <c r="T23803" s="302"/>
    </row>
    <row r="23804" spans="19:20" ht="15.75" x14ac:dyDescent="0.2">
      <c r="S23804" s="302">
        <v>1</v>
      </c>
      <c r="T23804" s="302"/>
    </row>
    <row r="23805" spans="19:20" ht="15.75" x14ac:dyDescent="0.2">
      <c r="S23805" s="302">
        <v>1</v>
      </c>
      <c r="T23805" s="302"/>
    </row>
    <row r="23806" spans="19:20" ht="15.75" x14ac:dyDescent="0.2">
      <c r="S23806" s="302">
        <v>1</v>
      </c>
      <c r="T23806" s="302"/>
    </row>
    <row r="23807" spans="19:20" ht="15.75" x14ac:dyDescent="0.2">
      <c r="S23807" s="302">
        <v>1</v>
      </c>
      <c r="T23807" s="302"/>
    </row>
    <row r="23808" spans="19:20" ht="15.75" x14ac:dyDescent="0.2">
      <c r="S23808" s="302">
        <v>1</v>
      </c>
      <c r="T23808" s="302"/>
    </row>
    <row r="23809" spans="19:20" ht="15.75" x14ac:dyDescent="0.2">
      <c r="S23809" s="302">
        <v>1</v>
      </c>
      <c r="T23809" s="302"/>
    </row>
    <row r="23810" spans="19:20" ht="15.75" x14ac:dyDescent="0.2">
      <c r="S23810" s="302">
        <v>1</v>
      </c>
      <c r="T23810" s="302"/>
    </row>
    <row r="23811" spans="19:20" ht="15.75" x14ac:dyDescent="0.2">
      <c r="S23811" s="302">
        <v>1</v>
      </c>
      <c r="T23811" s="302"/>
    </row>
    <row r="23812" spans="19:20" ht="15.75" x14ac:dyDescent="0.2">
      <c r="S23812" s="302">
        <v>1</v>
      </c>
      <c r="T23812" s="302"/>
    </row>
    <row r="23813" spans="19:20" ht="15.75" x14ac:dyDescent="0.2">
      <c r="S23813" s="302">
        <v>1</v>
      </c>
      <c r="T23813" s="302"/>
    </row>
    <row r="23814" spans="19:20" ht="15.75" x14ac:dyDescent="0.2">
      <c r="S23814" s="302">
        <v>1</v>
      </c>
      <c r="T23814" s="302"/>
    </row>
    <row r="23815" spans="19:20" ht="15.75" x14ac:dyDescent="0.2">
      <c r="S23815" s="302">
        <v>1</v>
      </c>
      <c r="T23815" s="302"/>
    </row>
    <row r="23816" spans="19:20" ht="15.75" x14ac:dyDescent="0.2">
      <c r="S23816" s="302">
        <v>1</v>
      </c>
      <c r="T23816" s="302"/>
    </row>
    <row r="23817" spans="19:20" ht="15.75" x14ac:dyDescent="0.2">
      <c r="S23817" s="302">
        <v>1</v>
      </c>
      <c r="T23817" s="302"/>
    </row>
    <row r="23818" spans="19:20" ht="15.75" x14ac:dyDescent="0.2">
      <c r="S23818" s="302">
        <v>1</v>
      </c>
      <c r="T23818" s="302"/>
    </row>
    <row r="23819" spans="19:20" ht="15.75" x14ac:dyDescent="0.2">
      <c r="S23819" s="302">
        <v>1</v>
      </c>
      <c r="T23819" s="302"/>
    </row>
    <row r="23820" spans="19:20" ht="15.75" x14ac:dyDescent="0.2">
      <c r="S23820" s="302">
        <v>1</v>
      </c>
      <c r="T23820" s="302"/>
    </row>
    <row r="23821" spans="19:20" ht="15.75" x14ac:dyDescent="0.2">
      <c r="S23821" s="302">
        <v>1</v>
      </c>
      <c r="T23821" s="302"/>
    </row>
    <row r="23822" spans="19:20" ht="15.75" x14ac:dyDescent="0.2">
      <c r="S23822" s="302">
        <v>1</v>
      </c>
      <c r="T23822" s="302"/>
    </row>
    <row r="23823" spans="19:20" ht="15.75" x14ac:dyDescent="0.2">
      <c r="S23823" s="302">
        <v>1</v>
      </c>
      <c r="T23823" s="302"/>
    </row>
    <row r="23824" spans="19:20" ht="15.75" x14ac:dyDescent="0.2">
      <c r="S23824" s="302">
        <v>1</v>
      </c>
      <c r="T23824" s="302"/>
    </row>
    <row r="23825" spans="19:20" ht="15.75" x14ac:dyDescent="0.2">
      <c r="S23825" s="302">
        <v>1</v>
      </c>
      <c r="T23825" s="302"/>
    </row>
    <row r="23826" spans="19:20" ht="15.75" x14ac:dyDescent="0.2">
      <c r="S23826" s="302">
        <v>1</v>
      </c>
      <c r="T23826" s="302"/>
    </row>
    <row r="23827" spans="19:20" ht="15.75" x14ac:dyDescent="0.2">
      <c r="S23827" s="302">
        <v>1</v>
      </c>
      <c r="T23827" s="302"/>
    </row>
    <row r="23828" spans="19:20" ht="15.75" x14ac:dyDescent="0.2">
      <c r="S23828" s="302">
        <v>1</v>
      </c>
      <c r="T23828" s="302"/>
    </row>
    <row r="23829" spans="19:20" ht="15.75" x14ac:dyDescent="0.2">
      <c r="S23829" s="302">
        <v>1</v>
      </c>
      <c r="T23829" s="302"/>
    </row>
    <row r="23830" spans="19:20" ht="15.75" x14ac:dyDescent="0.2">
      <c r="S23830" s="302">
        <v>1</v>
      </c>
      <c r="T23830" s="302"/>
    </row>
    <row r="23831" spans="19:20" ht="15.75" x14ac:dyDescent="0.2">
      <c r="S23831" s="302">
        <v>1</v>
      </c>
      <c r="T23831" s="302"/>
    </row>
    <row r="23832" spans="19:20" ht="15.75" x14ac:dyDescent="0.2">
      <c r="S23832" s="302">
        <v>1</v>
      </c>
      <c r="T23832" s="302"/>
    </row>
    <row r="23833" spans="19:20" ht="15.75" x14ac:dyDescent="0.2">
      <c r="S23833" s="302">
        <v>1</v>
      </c>
      <c r="T23833" s="302"/>
    </row>
    <row r="23834" spans="19:20" ht="15.75" x14ac:dyDescent="0.2">
      <c r="S23834" s="302">
        <v>1</v>
      </c>
      <c r="T23834" s="302"/>
    </row>
    <row r="23835" spans="19:20" ht="15.75" x14ac:dyDescent="0.2">
      <c r="S23835" s="302">
        <v>1</v>
      </c>
      <c r="T23835" s="302"/>
    </row>
    <row r="23836" spans="19:20" ht="15.75" x14ac:dyDescent="0.2">
      <c r="S23836" s="302">
        <v>1</v>
      </c>
      <c r="T23836" s="302"/>
    </row>
    <row r="23837" spans="19:20" ht="15.75" x14ac:dyDescent="0.2">
      <c r="S23837" s="302">
        <v>1</v>
      </c>
      <c r="T23837" s="302"/>
    </row>
    <row r="23838" spans="19:20" ht="15.75" x14ac:dyDescent="0.2">
      <c r="S23838" s="302">
        <v>1</v>
      </c>
      <c r="T23838" s="302"/>
    </row>
    <row r="23839" spans="19:20" ht="15.75" x14ac:dyDescent="0.2">
      <c r="S23839" s="302">
        <v>1</v>
      </c>
      <c r="T23839" s="302"/>
    </row>
    <row r="23840" spans="19:20" ht="15.75" x14ac:dyDescent="0.2">
      <c r="S23840" s="302">
        <v>1</v>
      </c>
      <c r="T23840" s="302"/>
    </row>
    <row r="23841" spans="19:20" ht="15.75" x14ac:dyDescent="0.2">
      <c r="S23841" s="302">
        <v>1</v>
      </c>
      <c r="T23841" s="302"/>
    </row>
    <row r="23842" spans="19:20" ht="15.75" x14ac:dyDescent="0.2">
      <c r="S23842" s="302">
        <v>1</v>
      </c>
      <c r="T23842" s="302"/>
    </row>
    <row r="23843" spans="19:20" ht="15.75" x14ac:dyDescent="0.2">
      <c r="S23843" s="302">
        <v>1</v>
      </c>
      <c r="T23843" s="302"/>
    </row>
    <row r="23844" spans="19:20" ht="15.75" x14ac:dyDescent="0.2">
      <c r="S23844" s="302">
        <v>1</v>
      </c>
      <c r="T23844" s="302"/>
    </row>
    <row r="23845" spans="19:20" ht="15.75" x14ac:dyDescent="0.2">
      <c r="S23845" s="302">
        <v>1</v>
      </c>
      <c r="T23845" s="302"/>
    </row>
    <row r="23846" spans="19:20" ht="15.75" x14ac:dyDescent="0.2">
      <c r="S23846" s="302">
        <v>1</v>
      </c>
      <c r="T23846" s="302"/>
    </row>
    <row r="23847" spans="19:20" ht="15.75" x14ac:dyDescent="0.2">
      <c r="S23847" s="302">
        <v>1</v>
      </c>
      <c r="T23847" s="302"/>
    </row>
    <row r="23848" spans="19:20" ht="15.75" x14ac:dyDescent="0.2">
      <c r="S23848" s="302">
        <v>1</v>
      </c>
      <c r="T23848" s="302"/>
    </row>
    <row r="23849" spans="19:20" ht="15.75" x14ac:dyDescent="0.2">
      <c r="S23849" s="302">
        <v>1</v>
      </c>
      <c r="T23849" s="302"/>
    </row>
    <row r="23850" spans="19:20" ht="15.75" x14ac:dyDescent="0.2">
      <c r="S23850" s="302">
        <v>1</v>
      </c>
      <c r="T23850" s="302"/>
    </row>
    <row r="23851" spans="19:20" ht="15.75" x14ac:dyDescent="0.2">
      <c r="S23851" s="302">
        <v>1</v>
      </c>
      <c r="T23851" s="302"/>
    </row>
    <row r="23852" spans="19:20" ht="15.75" x14ac:dyDescent="0.2">
      <c r="S23852" s="302">
        <v>1</v>
      </c>
      <c r="T23852" s="302"/>
    </row>
    <row r="23853" spans="19:20" ht="15.75" x14ac:dyDescent="0.2">
      <c r="S23853" s="302">
        <v>1</v>
      </c>
      <c r="T23853" s="302"/>
    </row>
    <row r="23854" spans="19:20" ht="15.75" x14ac:dyDescent="0.2">
      <c r="S23854" s="302">
        <v>1</v>
      </c>
      <c r="T23854" s="302"/>
    </row>
    <row r="23855" spans="19:20" ht="15.75" x14ac:dyDescent="0.2">
      <c r="S23855" s="302">
        <v>1</v>
      </c>
      <c r="T23855" s="302"/>
    </row>
    <row r="23856" spans="19:20" ht="15.75" x14ac:dyDescent="0.2">
      <c r="S23856" s="302">
        <v>1</v>
      </c>
      <c r="T23856" s="302"/>
    </row>
    <row r="23857" spans="19:20" ht="15.75" x14ac:dyDescent="0.2">
      <c r="S23857" s="302">
        <v>1</v>
      </c>
      <c r="T23857" s="302"/>
    </row>
    <row r="23858" spans="19:20" ht="15.75" x14ac:dyDescent="0.2">
      <c r="S23858" s="302">
        <v>1</v>
      </c>
      <c r="T23858" s="302"/>
    </row>
    <row r="23859" spans="19:20" ht="15.75" x14ac:dyDescent="0.2">
      <c r="S23859" s="302">
        <v>1</v>
      </c>
      <c r="T23859" s="302"/>
    </row>
    <row r="23860" spans="19:20" ht="15.75" x14ac:dyDescent="0.2">
      <c r="S23860" s="302">
        <v>1</v>
      </c>
      <c r="T23860" s="302"/>
    </row>
    <row r="23861" spans="19:20" ht="15.75" x14ac:dyDescent="0.2">
      <c r="S23861" s="302">
        <v>1</v>
      </c>
      <c r="T23861" s="302"/>
    </row>
    <row r="23862" spans="19:20" ht="15.75" x14ac:dyDescent="0.2">
      <c r="S23862" s="302">
        <v>1</v>
      </c>
      <c r="T23862" s="302"/>
    </row>
    <row r="23863" spans="19:20" ht="15.75" x14ac:dyDescent="0.2">
      <c r="S23863" s="302">
        <v>1</v>
      </c>
      <c r="T23863" s="302"/>
    </row>
    <row r="23864" spans="19:20" ht="15.75" x14ac:dyDescent="0.2">
      <c r="S23864" s="302">
        <v>1</v>
      </c>
      <c r="T23864" s="302"/>
    </row>
    <row r="23865" spans="19:20" ht="15.75" x14ac:dyDescent="0.2">
      <c r="S23865" s="302">
        <v>1</v>
      </c>
      <c r="T23865" s="302"/>
    </row>
    <row r="23866" spans="19:20" ht="15.75" x14ac:dyDescent="0.2">
      <c r="S23866" s="302">
        <v>1</v>
      </c>
      <c r="T23866" s="302"/>
    </row>
    <row r="23867" spans="19:20" ht="15.75" x14ac:dyDescent="0.2">
      <c r="S23867" s="302">
        <v>1</v>
      </c>
      <c r="T23867" s="302"/>
    </row>
    <row r="23868" spans="19:20" ht="15.75" x14ac:dyDescent="0.2">
      <c r="S23868" s="302">
        <v>1</v>
      </c>
      <c r="T23868" s="302"/>
    </row>
    <row r="23869" spans="19:20" ht="15.75" x14ac:dyDescent="0.2">
      <c r="S23869" s="302">
        <v>1</v>
      </c>
      <c r="T23869" s="302"/>
    </row>
    <row r="23870" spans="19:20" ht="15.75" x14ac:dyDescent="0.2">
      <c r="S23870" s="302">
        <v>1</v>
      </c>
      <c r="T23870" s="302"/>
    </row>
    <row r="23871" spans="19:20" ht="15.75" x14ac:dyDescent="0.2">
      <c r="S23871" s="302">
        <v>1</v>
      </c>
      <c r="T23871" s="302"/>
    </row>
    <row r="23872" spans="19:20" ht="15.75" x14ac:dyDescent="0.2">
      <c r="S23872" s="302">
        <v>1</v>
      </c>
      <c r="T23872" s="302"/>
    </row>
    <row r="23873" spans="19:20" ht="15.75" x14ac:dyDescent="0.2">
      <c r="S23873" s="302">
        <v>1</v>
      </c>
      <c r="T23873" s="302"/>
    </row>
    <row r="23874" spans="19:20" ht="15.75" x14ac:dyDescent="0.2">
      <c r="S23874" s="302">
        <v>1</v>
      </c>
      <c r="T23874" s="302"/>
    </row>
    <row r="23875" spans="19:20" ht="15.75" x14ac:dyDescent="0.2">
      <c r="S23875" s="302">
        <v>1</v>
      </c>
      <c r="T23875" s="302"/>
    </row>
    <row r="23876" spans="19:20" ht="15.75" x14ac:dyDescent="0.2">
      <c r="S23876" s="302">
        <v>1</v>
      </c>
      <c r="T23876" s="302"/>
    </row>
    <row r="23877" spans="19:20" ht="15.75" x14ac:dyDescent="0.2">
      <c r="S23877" s="302">
        <v>1</v>
      </c>
      <c r="T23877" s="302"/>
    </row>
    <row r="23878" spans="19:20" ht="15.75" x14ac:dyDescent="0.2">
      <c r="S23878" s="302">
        <v>1</v>
      </c>
      <c r="T23878" s="302"/>
    </row>
    <row r="23879" spans="19:20" ht="15.75" x14ac:dyDescent="0.2">
      <c r="S23879" s="302">
        <v>1</v>
      </c>
      <c r="T23879" s="302"/>
    </row>
    <row r="23880" spans="19:20" ht="15.75" x14ac:dyDescent="0.2">
      <c r="S23880" s="302">
        <v>1</v>
      </c>
      <c r="T23880" s="302"/>
    </row>
    <row r="23881" spans="19:20" ht="15.75" x14ac:dyDescent="0.2">
      <c r="S23881" s="302">
        <v>1</v>
      </c>
      <c r="T23881" s="302"/>
    </row>
    <row r="23882" spans="19:20" ht="15.75" x14ac:dyDescent="0.2">
      <c r="S23882" s="302">
        <v>1</v>
      </c>
      <c r="T23882" s="302"/>
    </row>
    <row r="23883" spans="19:20" ht="15.75" x14ac:dyDescent="0.2">
      <c r="S23883" s="302">
        <v>1</v>
      </c>
      <c r="T23883" s="302"/>
    </row>
    <row r="23884" spans="19:20" ht="15.75" x14ac:dyDescent="0.2">
      <c r="S23884" s="302">
        <v>1</v>
      </c>
      <c r="T23884" s="302"/>
    </row>
    <row r="23885" spans="19:20" ht="15.75" x14ac:dyDescent="0.2">
      <c r="S23885" s="302">
        <v>1</v>
      </c>
      <c r="T23885" s="302"/>
    </row>
    <row r="23886" spans="19:20" ht="15.75" x14ac:dyDescent="0.2">
      <c r="S23886" s="302">
        <v>1</v>
      </c>
      <c r="T23886" s="302"/>
    </row>
    <row r="23887" spans="19:20" ht="15.75" x14ac:dyDescent="0.2">
      <c r="S23887" s="302">
        <v>1</v>
      </c>
      <c r="T23887" s="302"/>
    </row>
    <row r="23888" spans="19:20" ht="15.75" x14ac:dyDescent="0.2">
      <c r="S23888" s="302">
        <v>1</v>
      </c>
      <c r="T23888" s="302"/>
    </row>
    <row r="23889" spans="19:20" ht="15.75" x14ac:dyDescent="0.2">
      <c r="S23889" s="302">
        <v>1</v>
      </c>
      <c r="T23889" s="302"/>
    </row>
    <row r="23890" spans="19:20" ht="15.75" x14ac:dyDescent="0.2">
      <c r="S23890" s="302">
        <v>1</v>
      </c>
      <c r="T23890" s="302"/>
    </row>
    <row r="23891" spans="19:20" ht="15.75" x14ac:dyDescent="0.2">
      <c r="S23891" s="302">
        <v>1</v>
      </c>
      <c r="T23891" s="302"/>
    </row>
    <row r="23892" spans="19:20" ht="15.75" x14ac:dyDescent="0.2">
      <c r="S23892" s="302">
        <v>1</v>
      </c>
      <c r="T23892" s="302"/>
    </row>
    <row r="23893" spans="19:20" ht="15.75" x14ac:dyDescent="0.2">
      <c r="S23893" s="302">
        <v>1</v>
      </c>
      <c r="T23893" s="302"/>
    </row>
    <row r="23894" spans="19:20" ht="15.75" x14ac:dyDescent="0.2">
      <c r="S23894" s="302">
        <v>1</v>
      </c>
      <c r="T23894" s="302"/>
    </row>
    <row r="23895" spans="19:20" ht="15.75" x14ac:dyDescent="0.2">
      <c r="S23895" s="302">
        <v>1</v>
      </c>
      <c r="T23895" s="302"/>
    </row>
    <row r="23896" spans="19:20" ht="15.75" x14ac:dyDescent="0.2">
      <c r="S23896" s="302">
        <v>1</v>
      </c>
      <c r="T23896" s="302"/>
    </row>
    <row r="23897" spans="19:20" ht="15.75" x14ac:dyDescent="0.2">
      <c r="S23897" s="302">
        <v>1</v>
      </c>
      <c r="T23897" s="302"/>
    </row>
    <row r="23898" spans="19:20" ht="15.75" x14ac:dyDescent="0.2">
      <c r="S23898" s="302">
        <v>1</v>
      </c>
      <c r="T23898" s="302"/>
    </row>
    <row r="23899" spans="19:20" ht="15.75" x14ac:dyDescent="0.2">
      <c r="S23899" s="302">
        <v>1</v>
      </c>
      <c r="T23899" s="302"/>
    </row>
    <row r="23900" spans="19:20" ht="15.75" x14ac:dyDescent="0.2">
      <c r="S23900" s="302">
        <v>1</v>
      </c>
      <c r="T23900" s="302"/>
    </row>
    <row r="23901" spans="19:20" ht="15.75" x14ac:dyDescent="0.2">
      <c r="S23901" s="302">
        <v>1</v>
      </c>
      <c r="T23901" s="302"/>
    </row>
    <row r="23902" spans="19:20" ht="15.75" x14ac:dyDescent="0.2">
      <c r="S23902" s="302">
        <v>1</v>
      </c>
      <c r="T23902" s="302"/>
    </row>
    <row r="23903" spans="19:20" ht="15.75" x14ac:dyDescent="0.2">
      <c r="S23903" s="302">
        <v>1</v>
      </c>
      <c r="T23903" s="302"/>
    </row>
    <row r="23904" spans="19:20" ht="15.75" x14ac:dyDescent="0.2">
      <c r="S23904" s="302">
        <v>1</v>
      </c>
      <c r="T23904" s="302"/>
    </row>
    <row r="23905" spans="19:20" ht="15.75" x14ac:dyDescent="0.2">
      <c r="S23905" s="302">
        <v>1</v>
      </c>
      <c r="T23905" s="302"/>
    </row>
    <row r="23906" spans="19:20" ht="15.75" x14ac:dyDescent="0.2">
      <c r="S23906" s="302">
        <v>1</v>
      </c>
      <c r="T23906" s="302"/>
    </row>
    <row r="23907" spans="19:20" ht="15.75" x14ac:dyDescent="0.2">
      <c r="S23907" s="302">
        <v>1</v>
      </c>
      <c r="T23907" s="302"/>
    </row>
    <row r="23908" spans="19:20" ht="15.75" x14ac:dyDescent="0.2">
      <c r="S23908" s="302">
        <v>1</v>
      </c>
      <c r="T23908" s="302"/>
    </row>
    <row r="23909" spans="19:20" ht="15.75" x14ac:dyDescent="0.2">
      <c r="S23909" s="302">
        <v>1</v>
      </c>
      <c r="T23909" s="302"/>
    </row>
    <row r="23910" spans="19:20" ht="15.75" x14ac:dyDescent="0.2">
      <c r="S23910" s="302">
        <v>1</v>
      </c>
      <c r="T23910" s="302"/>
    </row>
    <row r="23911" spans="19:20" ht="15.75" x14ac:dyDescent="0.2">
      <c r="S23911" s="302">
        <v>1</v>
      </c>
      <c r="T23911" s="302"/>
    </row>
    <row r="23912" spans="19:20" ht="15.75" x14ac:dyDescent="0.2">
      <c r="S23912" s="302">
        <v>1</v>
      </c>
      <c r="T23912" s="302"/>
    </row>
    <row r="23913" spans="19:20" ht="15.75" x14ac:dyDescent="0.2">
      <c r="S23913" s="302">
        <v>1</v>
      </c>
      <c r="T23913" s="302"/>
    </row>
    <row r="23914" spans="19:20" ht="15.75" x14ac:dyDescent="0.2">
      <c r="S23914" s="302">
        <v>1</v>
      </c>
      <c r="T23914" s="302"/>
    </row>
    <row r="23915" spans="19:20" ht="15.75" x14ac:dyDescent="0.2">
      <c r="S23915" s="302">
        <v>1</v>
      </c>
      <c r="T23915" s="302"/>
    </row>
    <row r="23916" spans="19:20" ht="15.75" x14ac:dyDescent="0.2">
      <c r="S23916" s="302">
        <v>1</v>
      </c>
      <c r="T23916" s="302"/>
    </row>
    <row r="23917" spans="19:20" ht="15.75" x14ac:dyDescent="0.2">
      <c r="S23917" s="302">
        <v>1</v>
      </c>
      <c r="T23917" s="302"/>
    </row>
    <row r="23918" spans="19:20" ht="15.75" x14ac:dyDescent="0.2">
      <c r="S23918" s="302">
        <v>1</v>
      </c>
      <c r="T23918" s="302"/>
    </row>
    <row r="23919" spans="19:20" ht="15.75" x14ac:dyDescent="0.2">
      <c r="S23919" s="302">
        <v>1</v>
      </c>
      <c r="T23919" s="302"/>
    </row>
    <row r="23920" spans="19:20" ht="15.75" x14ac:dyDescent="0.2">
      <c r="S23920" s="302">
        <v>1</v>
      </c>
      <c r="T23920" s="302"/>
    </row>
    <row r="23921" spans="19:20" ht="15.75" x14ac:dyDescent="0.2">
      <c r="S23921" s="302">
        <v>1</v>
      </c>
      <c r="T23921" s="302"/>
    </row>
    <row r="23922" spans="19:20" ht="15.75" x14ac:dyDescent="0.2">
      <c r="S23922" s="302">
        <v>1</v>
      </c>
      <c r="T23922" s="302"/>
    </row>
    <row r="23923" spans="19:20" ht="15.75" x14ac:dyDescent="0.2">
      <c r="S23923" s="302">
        <v>1</v>
      </c>
      <c r="T23923" s="302"/>
    </row>
    <row r="23924" spans="19:20" ht="15.75" x14ac:dyDescent="0.2">
      <c r="S23924" s="302">
        <v>1</v>
      </c>
      <c r="T23924" s="302"/>
    </row>
    <row r="23925" spans="19:20" ht="15.75" x14ac:dyDescent="0.2">
      <c r="S23925" s="302">
        <v>1</v>
      </c>
      <c r="T23925" s="302"/>
    </row>
    <row r="23926" spans="19:20" ht="15.75" x14ac:dyDescent="0.2">
      <c r="S23926" s="302">
        <v>1</v>
      </c>
      <c r="T23926" s="302"/>
    </row>
    <row r="23927" spans="19:20" ht="15.75" x14ac:dyDescent="0.2">
      <c r="S23927" s="302">
        <v>1</v>
      </c>
      <c r="T23927" s="302"/>
    </row>
    <row r="23928" spans="19:20" ht="15.75" x14ac:dyDescent="0.2">
      <c r="S23928" s="302">
        <v>1</v>
      </c>
      <c r="T23928" s="302"/>
    </row>
    <row r="23929" spans="19:20" ht="15.75" x14ac:dyDescent="0.2">
      <c r="S23929" s="302">
        <v>1</v>
      </c>
      <c r="T23929" s="302"/>
    </row>
    <row r="23930" spans="19:20" ht="15.75" x14ac:dyDescent="0.2">
      <c r="S23930" s="302">
        <v>1</v>
      </c>
      <c r="T23930" s="302"/>
    </row>
    <row r="23931" spans="19:20" ht="15.75" x14ac:dyDescent="0.2">
      <c r="S23931" s="302">
        <v>1</v>
      </c>
      <c r="T23931" s="302"/>
    </row>
    <row r="23932" spans="19:20" ht="15.75" x14ac:dyDescent="0.2">
      <c r="S23932" s="302">
        <v>1</v>
      </c>
      <c r="T23932" s="302"/>
    </row>
    <row r="23933" spans="19:20" ht="15.75" x14ac:dyDescent="0.2">
      <c r="S23933" s="302">
        <v>1</v>
      </c>
      <c r="T23933" s="302"/>
    </row>
    <row r="23934" spans="19:20" ht="15.75" x14ac:dyDescent="0.2">
      <c r="S23934" s="302">
        <v>1</v>
      </c>
      <c r="T23934" s="302"/>
    </row>
    <row r="23935" spans="19:20" ht="15.75" x14ac:dyDescent="0.2">
      <c r="S23935" s="302">
        <v>1</v>
      </c>
      <c r="T23935" s="302"/>
    </row>
    <row r="23936" spans="19:20" ht="15.75" x14ac:dyDescent="0.2">
      <c r="S23936" s="302">
        <v>1</v>
      </c>
      <c r="T23936" s="302"/>
    </row>
    <row r="23937" spans="19:20" ht="15.75" x14ac:dyDescent="0.2">
      <c r="S23937" s="302">
        <v>1</v>
      </c>
      <c r="T23937" s="302"/>
    </row>
    <row r="23938" spans="19:20" ht="15.75" x14ac:dyDescent="0.2">
      <c r="S23938" s="302">
        <v>1</v>
      </c>
      <c r="T23938" s="302"/>
    </row>
    <row r="23939" spans="19:20" ht="15.75" x14ac:dyDescent="0.2">
      <c r="S23939" s="302">
        <v>1</v>
      </c>
      <c r="T23939" s="302"/>
    </row>
    <row r="23940" spans="19:20" ht="15.75" x14ac:dyDescent="0.2">
      <c r="S23940" s="302">
        <v>1</v>
      </c>
      <c r="T23940" s="302"/>
    </row>
    <row r="23941" spans="19:20" ht="15.75" x14ac:dyDescent="0.2">
      <c r="S23941" s="302">
        <v>1</v>
      </c>
      <c r="T23941" s="302"/>
    </row>
    <row r="23942" spans="19:20" ht="15.75" x14ac:dyDescent="0.2">
      <c r="S23942" s="302">
        <v>1</v>
      </c>
      <c r="T23942" s="302"/>
    </row>
    <row r="23943" spans="19:20" ht="15.75" x14ac:dyDescent="0.2">
      <c r="S23943" s="302">
        <v>1</v>
      </c>
      <c r="T23943" s="302"/>
    </row>
    <row r="23944" spans="19:20" ht="15.75" x14ac:dyDescent="0.2">
      <c r="S23944" s="302">
        <v>1</v>
      </c>
      <c r="T23944" s="302"/>
    </row>
    <row r="23945" spans="19:20" ht="15.75" x14ac:dyDescent="0.2">
      <c r="S23945" s="302">
        <v>1</v>
      </c>
      <c r="T23945" s="302"/>
    </row>
    <row r="23946" spans="19:20" ht="15.75" x14ac:dyDescent="0.2">
      <c r="S23946" s="302">
        <v>1</v>
      </c>
      <c r="T23946" s="302"/>
    </row>
    <row r="23947" spans="19:20" ht="15.75" x14ac:dyDescent="0.2">
      <c r="S23947" s="302">
        <v>1</v>
      </c>
      <c r="T23947" s="302"/>
    </row>
    <row r="23948" spans="19:20" ht="15.75" x14ac:dyDescent="0.2">
      <c r="S23948" s="302">
        <v>1</v>
      </c>
      <c r="T23948" s="302"/>
    </row>
    <row r="23949" spans="19:20" ht="15.75" x14ac:dyDescent="0.2">
      <c r="S23949" s="302">
        <v>1</v>
      </c>
      <c r="T23949" s="302"/>
    </row>
    <row r="23950" spans="19:20" ht="15.75" x14ac:dyDescent="0.2">
      <c r="S23950" s="302">
        <v>1</v>
      </c>
      <c r="T23950" s="302"/>
    </row>
    <row r="23951" spans="19:20" ht="15.75" x14ac:dyDescent="0.2">
      <c r="S23951" s="302">
        <v>1</v>
      </c>
      <c r="T23951" s="302"/>
    </row>
    <row r="23952" spans="19:20" ht="15.75" x14ac:dyDescent="0.2">
      <c r="S23952" s="302">
        <v>1</v>
      </c>
      <c r="T23952" s="302"/>
    </row>
    <row r="23953" spans="19:20" ht="15.75" x14ac:dyDescent="0.2">
      <c r="S23953" s="302">
        <v>1</v>
      </c>
      <c r="T23953" s="302"/>
    </row>
    <row r="23954" spans="19:20" ht="15.75" x14ac:dyDescent="0.2">
      <c r="S23954" s="302">
        <v>1</v>
      </c>
      <c r="T23954" s="302"/>
    </row>
    <row r="23955" spans="19:20" ht="15.75" x14ac:dyDescent="0.2">
      <c r="S23955" s="302">
        <v>1</v>
      </c>
      <c r="T23955" s="302"/>
    </row>
    <row r="23956" spans="19:20" ht="15.75" x14ac:dyDescent="0.2">
      <c r="S23956" s="302">
        <v>1</v>
      </c>
      <c r="T23956" s="302"/>
    </row>
    <row r="23957" spans="19:20" ht="15.75" x14ac:dyDescent="0.2">
      <c r="S23957" s="302">
        <v>1</v>
      </c>
      <c r="T23957" s="302"/>
    </row>
    <row r="23958" spans="19:20" ht="15.75" x14ac:dyDescent="0.2">
      <c r="S23958" s="302">
        <v>1</v>
      </c>
      <c r="T23958" s="302"/>
    </row>
    <row r="23959" spans="19:20" ht="15.75" x14ac:dyDescent="0.2">
      <c r="S23959" s="302">
        <v>1</v>
      </c>
      <c r="T23959" s="302"/>
    </row>
    <row r="23960" spans="19:20" ht="15.75" x14ac:dyDescent="0.2">
      <c r="S23960" s="302">
        <v>1</v>
      </c>
      <c r="T23960" s="302"/>
    </row>
    <row r="23961" spans="19:20" ht="15.75" x14ac:dyDescent="0.2">
      <c r="S23961" s="302">
        <v>1</v>
      </c>
      <c r="T23961" s="302"/>
    </row>
    <row r="23962" spans="19:20" ht="15.75" x14ac:dyDescent="0.2">
      <c r="S23962" s="302">
        <v>1</v>
      </c>
      <c r="T23962" s="302"/>
    </row>
    <row r="23963" spans="19:20" ht="15.75" x14ac:dyDescent="0.2">
      <c r="S23963" s="302">
        <v>1</v>
      </c>
      <c r="T23963" s="302"/>
    </row>
    <row r="23964" spans="19:20" ht="15.75" x14ac:dyDescent="0.2">
      <c r="S23964" s="302">
        <v>1</v>
      </c>
      <c r="T23964" s="302"/>
    </row>
    <row r="23965" spans="19:20" ht="15.75" x14ac:dyDescent="0.2">
      <c r="S23965" s="302">
        <v>1</v>
      </c>
      <c r="T23965" s="302"/>
    </row>
    <row r="23966" spans="19:20" ht="15.75" x14ac:dyDescent="0.2">
      <c r="S23966" s="302">
        <v>1</v>
      </c>
      <c r="T23966" s="302"/>
    </row>
    <row r="23967" spans="19:20" ht="15.75" x14ac:dyDescent="0.2">
      <c r="S23967" s="302">
        <v>1</v>
      </c>
      <c r="T23967" s="302"/>
    </row>
    <row r="23968" spans="19:20" ht="15.75" x14ac:dyDescent="0.2">
      <c r="S23968" s="302">
        <v>1</v>
      </c>
      <c r="T23968" s="302"/>
    </row>
    <row r="23969" spans="19:20" ht="15.75" x14ac:dyDescent="0.2">
      <c r="S23969" s="302">
        <v>1</v>
      </c>
      <c r="T23969" s="302"/>
    </row>
    <row r="23970" spans="19:20" ht="15.75" x14ac:dyDescent="0.2">
      <c r="S23970" s="302">
        <v>1</v>
      </c>
      <c r="T23970" s="302"/>
    </row>
    <row r="23971" spans="19:20" ht="15.75" x14ac:dyDescent="0.2">
      <c r="S23971" s="302">
        <v>1</v>
      </c>
      <c r="T23971" s="302"/>
    </row>
    <row r="23972" spans="19:20" ht="15.75" x14ac:dyDescent="0.2">
      <c r="S23972" s="302">
        <v>1</v>
      </c>
      <c r="T23972" s="302"/>
    </row>
    <row r="23973" spans="19:20" ht="15.75" x14ac:dyDescent="0.2">
      <c r="S23973" s="302">
        <v>1</v>
      </c>
      <c r="T23973" s="302"/>
    </row>
    <row r="23974" spans="19:20" ht="15.75" x14ac:dyDescent="0.2">
      <c r="S23974" s="302">
        <v>1</v>
      </c>
      <c r="T23974" s="302"/>
    </row>
    <row r="23975" spans="19:20" ht="15.75" x14ac:dyDescent="0.2">
      <c r="S23975" s="302">
        <v>1</v>
      </c>
      <c r="T23975" s="302"/>
    </row>
    <row r="23976" spans="19:20" ht="15.75" x14ac:dyDescent="0.2">
      <c r="S23976" s="302">
        <v>1</v>
      </c>
      <c r="T23976" s="302"/>
    </row>
    <row r="23977" spans="19:20" ht="15.75" x14ac:dyDescent="0.2">
      <c r="S23977" s="302">
        <v>1</v>
      </c>
      <c r="T23977" s="302"/>
    </row>
    <row r="23978" spans="19:20" ht="15.75" x14ac:dyDescent="0.2">
      <c r="S23978" s="302">
        <v>1</v>
      </c>
      <c r="T23978" s="302"/>
    </row>
    <row r="23979" spans="19:20" ht="15.75" x14ac:dyDescent="0.2">
      <c r="S23979" s="302">
        <v>1</v>
      </c>
      <c r="T23979" s="302"/>
    </row>
    <row r="23980" spans="19:20" ht="15.75" x14ac:dyDescent="0.2">
      <c r="S23980" s="302">
        <v>1</v>
      </c>
      <c r="T23980" s="302"/>
    </row>
    <row r="23981" spans="19:20" ht="15.75" x14ac:dyDescent="0.2">
      <c r="S23981" s="302">
        <v>1</v>
      </c>
      <c r="T23981" s="302"/>
    </row>
    <row r="23982" spans="19:20" ht="15.75" x14ac:dyDescent="0.2">
      <c r="S23982" s="302">
        <v>1</v>
      </c>
      <c r="T23982" s="302"/>
    </row>
    <row r="23983" spans="19:20" ht="15.75" x14ac:dyDescent="0.2">
      <c r="S23983" s="302">
        <v>1</v>
      </c>
      <c r="T23983" s="302"/>
    </row>
    <row r="23984" spans="19:20" ht="15.75" x14ac:dyDescent="0.2">
      <c r="S23984" s="302">
        <v>1</v>
      </c>
      <c r="T23984" s="302"/>
    </row>
    <row r="23985" spans="19:20" ht="15.75" x14ac:dyDescent="0.2">
      <c r="S23985" s="302">
        <v>1</v>
      </c>
      <c r="T23985" s="302"/>
    </row>
    <row r="23986" spans="19:20" ht="15.75" x14ac:dyDescent="0.2">
      <c r="S23986" s="302">
        <v>1</v>
      </c>
      <c r="T23986" s="302"/>
    </row>
    <row r="23987" spans="19:20" ht="15.75" x14ac:dyDescent="0.2">
      <c r="S23987" s="302">
        <v>1</v>
      </c>
      <c r="T23987" s="302"/>
    </row>
    <row r="23988" spans="19:20" ht="15.75" x14ac:dyDescent="0.2">
      <c r="S23988" s="302">
        <v>1</v>
      </c>
      <c r="T23988" s="302"/>
    </row>
    <row r="23989" spans="19:20" ht="15.75" x14ac:dyDescent="0.2">
      <c r="S23989" s="302">
        <v>1</v>
      </c>
      <c r="T23989" s="302"/>
    </row>
    <row r="23990" spans="19:20" ht="15.75" x14ac:dyDescent="0.2">
      <c r="S23990" s="302">
        <v>1</v>
      </c>
      <c r="T23990" s="302"/>
    </row>
    <row r="23991" spans="19:20" ht="15.75" x14ac:dyDescent="0.2">
      <c r="S23991" s="302">
        <v>1</v>
      </c>
      <c r="T23991" s="302"/>
    </row>
    <row r="23992" spans="19:20" ht="15.75" x14ac:dyDescent="0.2">
      <c r="S23992" s="302">
        <v>1</v>
      </c>
      <c r="T23992" s="302"/>
    </row>
    <row r="23993" spans="19:20" ht="15.75" x14ac:dyDescent="0.2">
      <c r="S23993" s="302">
        <v>1</v>
      </c>
      <c r="T23993" s="302"/>
    </row>
    <row r="23994" spans="19:20" ht="15.75" x14ac:dyDescent="0.2">
      <c r="S23994" s="302">
        <v>1</v>
      </c>
      <c r="T23994" s="302"/>
    </row>
    <row r="23995" spans="19:20" ht="15.75" x14ac:dyDescent="0.2">
      <c r="S23995" s="302">
        <v>1</v>
      </c>
      <c r="T23995" s="302"/>
    </row>
    <row r="23996" spans="19:20" ht="15.75" x14ac:dyDescent="0.2">
      <c r="S23996" s="302">
        <v>1</v>
      </c>
      <c r="T23996" s="302"/>
    </row>
    <row r="23997" spans="19:20" ht="15.75" x14ac:dyDescent="0.2">
      <c r="S23997" s="302">
        <v>1</v>
      </c>
      <c r="T23997" s="302"/>
    </row>
    <row r="23998" spans="19:20" ht="15.75" x14ac:dyDescent="0.2">
      <c r="S23998" s="302">
        <v>1</v>
      </c>
      <c r="T23998" s="302"/>
    </row>
    <row r="23999" spans="19:20" ht="15.75" x14ac:dyDescent="0.2">
      <c r="S23999" s="302">
        <v>1</v>
      </c>
      <c r="T23999" s="302"/>
    </row>
    <row r="24000" spans="19:20" ht="15.75" x14ac:dyDescent="0.2">
      <c r="S24000" s="302">
        <v>1</v>
      </c>
      <c r="T24000" s="302"/>
    </row>
    <row r="24001" spans="19:20" ht="15.75" x14ac:dyDescent="0.2">
      <c r="S24001" s="302">
        <v>1</v>
      </c>
      <c r="T24001" s="302"/>
    </row>
    <row r="24002" spans="19:20" ht="15.75" x14ac:dyDescent="0.2">
      <c r="S24002" s="302">
        <v>1</v>
      </c>
      <c r="T24002" s="302"/>
    </row>
    <row r="24003" spans="19:20" ht="15.75" x14ac:dyDescent="0.2">
      <c r="S24003" s="302">
        <v>1</v>
      </c>
      <c r="T24003" s="302"/>
    </row>
    <row r="24004" spans="19:20" ht="15.75" x14ac:dyDescent="0.2">
      <c r="S24004" s="302">
        <v>1</v>
      </c>
      <c r="T24004" s="302"/>
    </row>
    <row r="24005" spans="19:20" ht="15.75" x14ac:dyDescent="0.2">
      <c r="S24005" s="302">
        <v>1</v>
      </c>
      <c r="T24005" s="302"/>
    </row>
    <row r="24006" spans="19:20" ht="15.75" x14ac:dyDescent="0.2">
      <c r="S24006" s="302">
        <v>1</v>
      </c>
      <c r="T24006" s="302"/>
    </row>
    <row r="24007" spans="19:20" ht="15.75" x14ac:dyDescent="0.2">
      <c r="S24007" s="302">
        <v>1</v>
      </c>
      <c r="T24007" s="302"/>
    </row>
    <row r="24008" spans="19:20" ht="15.75" x14ac:dyDescent="0.2">
      <c r="S24008" s="302">
        <v>1</v>
      </c>
      <c r="T24008" s="302"/>
    </row>
    <row r="24009" spans="19:20" ht="15.75" x14ac:dyDescent="0.2">
      <c r="S24009" s="302">
        <v>1</v>
      </c>
      <c r="T24009" s="302"/>
    </row>
    <row r="24010" spans="19:20" ht="15.75" x14ac:dyDescent="0.2">
      <c r="S24010" s="302">
        <v>1</v>
      </c>
      <c r="T24010" s="302"/>
    </row>
    <row r="24011" spans="19:20" ht="15.75" x14ac:dyDescent="0.2">
      <c r="S24011" s="302">
        <v>1</v>
      </c>
      <c r="T24011" s="302"/>
    </row>
    <row r="24012" spans="19:20" ht="15.75" x14ac:dyDescent="0.2">
      <c r="S24012" s="302">
        <v>1</v>
      </c>
      <c r="T24012" s="302"/>
    </row>
    <row r="24013" spans="19:20" ht="15.75" x14ac:dyDescent="0.2">
      <c r="S24013" s="302">
        <v>1</v>
      </c>
      <c r="T24013" s="302"/>
    </row>
    <row r="24014" spans="19:20" ht="15.75" x14ac:dyDescent="0.2">
      <c r="S24014" s="302">
        <v>1</v>
      </c>
      <c r="T24014" s="302"/>
    </row>
    <row r="24015" spans="19:20" ht="15.75" x14ac:dyDescent="0.2">
      <c r="S24015" s="302">
        <v>1</v>
      </c>
      <c r="T24015" s="302"/>
    </row>
    <row r="24016" spans="19:20" ht="15.75" x14ac:dyDescent="0.2">
      <c r="S24016" s="302">
        <v>1</v>
      </c>
      <c r="T24016" s="302"/>
    </row>
    <row r="24017" spans="19:20" ht="15.75" x14ac:dyDescent="0.2">
      <c r="S24017" s="302">
        <v>1</v>
      </c>
      <c r="T24017" s="302"/>
    </row>
    <row r="24018" spans="19:20" ht="15.75" x14ac:dyDescent="0.2">
      <c r="S24018" s="302">
        <v>1</v>
      </c>
      <c r="T24018" s="302"/>
    </row>
    <row r="24019" spans="19:20" ht="15.75" x14ac:dyDescent="0.2">
      <c r="S24019" s="302">
        <v>1</v>
      </c>
      <c r="T24019" s="302"/>
    </row>
    <row r="24020" spans="19:20" ht="15.75" x14ac:dyDescent="0.2">
      <c r="S24020" s="302">
        <v>1</v>
      </c>
      <c r="T24020" s="302"/>
    </row>
    <row r="24021" spans="19:20" ht="15.75" x14ac:dyDescent="0.2">
      <c r="S24021" s="302">
        <v>1</v>
      </c>
      <c r="T24021" s="302"/>
    </row>
    <row r="24022" spans="19:20" ht="15.75" x14ac:dyDescent="0.2">
      <c r="S24022" s="302">
        <v>1</v>
      </c>
      <c r="T24022" s="302"/>
    </row>
    <row r="24023" spans="19:20" ht="15.75" x14ac:dyDescent="0.2">
      <c r="S24023" s="302">
        <v>1</v>
      </c>
      <c r="T24023" s="302"/>
    </row>
    <row r="24024" spans="19:20" ht="15.75" x14ac:dyDescent="0.2">
      <c r="S24024" s="302">
        <v>1</v>
      </c>
      <c r="T24024" s="302"/>
    </row>
    <row r="24025" spans="19:20" ht="15.75" x14ac:dyDescent="0.2">
      <c r="S24025" s="302">
        <v>1</v>
      </c>
      <c r="T24025" s="302"/>
    </row>
    <row r="24026" spans="19:20" ht="15.75" x14ac:dyDescent="0.2">
      <c r="S24026" s="302">
        <v>1</v>
      </c>
      <c r="T24026" s="302"/>
    </row>
    <row r="24027" spans="19:20" ht="15.75" x14ac:dyDescent="0.2">
      <c r="S24027" s="302">
        <v>1</v>
      </c>
      <c r="T24027" s="302"/>
    </row>
    <row r="24028" spans="19:20" ht="15.75" x14ac:dyDescent="0.2">
      <c r="S24028" s="302">
        <v>1</v>
      </c>
      <c r="T24028" s="302"/>
    </row>
    <row r="24029" spans="19:20" ht="15.75" x14ac:dyDescent="0.2">
      <c r="S24029" s="302">
        <v>1</v>
      </c>
      <c r="T24029" s="302"/>
    </row>
    <row r="24030" spans="19:20" ht="15.75" x14ac:dyDescent="0.2">
      <c r="S24030" s="302">
        <v>1</v>
      </c>
      <c r="T24030" s="302"/>
    </row>
    <row r="24031" spans="19:20" ht="15.75" x14ac:dyDescent="0.2">
      <c r="S24031" s="302">
        <v>1</v>
      </c>
      <c r="T24031" s="302"/>
    </row>
    <row r="24032" spans="19:20" ht="15.75" x14ac:dyDescent="0.2">
      <c r="S24032" s="302">
        <v>1</v>
      </c>
      <c r="T24032" s="302"/>
    </row>
    <row r="24033" spans="19:20" ht="15.75" x14ac:dyDescent="0.2">
      <c r="S24033" s="302">
        <v>1</v>
      </c>
      <c r="T24033" s="302"/>
    </row>
    <row r="24034" spans="19:20" ht="15.75" x14ac:dyDescent="0.2">
      <c r="S24034" s="302">
        <v>1</v>
      </c>
      <c r="T24034" s="302"/>
    </row>
    <row r="24035" spans="19:20" ht="15.75" x14ac:dyDescent="0.2">
      <c r="S24035" s="302">
        <v>1</v>
      </c>
      <c r="T24035" s="302"/>
    </row>
    <row r="24036" spans="19:20" ht="15.75" x14ac:dyDescent="0.2">
      <c r="S24036" s="302">
        <v>1</v>
      </c>
      <c r="T24036" s="302"/>
    </row>
    <row r="24037" spans="19:20" ht="15.75" x14ac:dyDescent="0.2">
      <c r="S24037" s="302">
        <v>1</v>
      </c>
      <c r="T24037" s="302"/>
    </row>
    <row r="24038" spans="19:20" ht="15.75" x14ac:dyDescent="0.2">
      <c r="S24038" s="302">
        <v>1</v>
      </c>
      <c r="T24038" s="302"/>
    </row>
    <row r="24039" spans="19:20" ht="15.75" x14ac:dyDescent="0.2">
      <c r="S24039" s="302">
        <v>1</v>
      </c>
      <c r="T24039" s="302"/>
    </row>
    <row r="24040" spans="19:20" ht="15.75" x14ac:dyDescent="0.2">
      <c r="S24040" s="302">
        <v>1</v>
      </c>
      <c r="T24040" s="302"/>
    </row>
    <row r="24041" spans="19:20" ht="15.75" x14ac:dyDescent="0.2">
      <c r="S24041" s="302">
        <v>1</v>
      </c>
      <c r="T24041" s="302"/>
    </row>
    <row r="24042" spans="19:20" ht="15.75" x14ac:dyDescent="0.2">
      <c r="S24042" s="302">
        <v>1</v>
      </c>
      <c r="T24042" s="302"/>
    </row>
    <row r="24043" spans="19:20" ht="15.75" x14ac:dyDescent="0.2">
      <c r="S24043" s="302">
        <v>1</v>
      </c>
      <c r="T24043" s="302"/>
    </row>
    <row r="24044" spans="19:20" ht="15.75" x14ac:dyDescent="0.2">
      <c r="S24044" s="302">
        <v>1</v>
      </c>
      <c r="T24044" s="302"/>
    </row>
    <row r="24045" spans="19:20" ht="15.75" x14ac:dyDescent="0.2">
      <c r="S24045" s="302">
        <v>1</v>
      </c>
      <c r="T24045" s="302"/>
    </row>
    <row r="24046" spans="19:20" ht="15.75" x14ac:dyDescent="0.2">
      <c r="S24046" s="302">
        <v>1</v>
      </c>
      <c r="T24046" s="302"/>
    </row>
    <row r="24047" spans="19:20" ht="15.75" x14ac:dyDescent="0.2">
      <c r="S24047" s="302">
        <v>1</v>
      </c>
      <c r="T24047" s="302"/>
    </row>
    <row r="24048" spans="19:20" ht="15.75" x14ac:dyDescent="0.2">
      <c r="S24048" s="302">
        <v>1</v>
      </c>
      <c r="T24048" s="302"/>
    </row>
    <row r="24049" spans="19:20" ht="15.75" x14ac:dyDescent="0.2">
      <c r="S24049" s="302">
        <v>1</v>
      </c>
      <c r="T24049" s="302"/>
    </row>
    <row r="24050" spans="19:20" ht="15.75" x14ac:dyDescent="0.2">
      <c r="S24050" s="302">
        <v>1</v>
      </c>
      <c r="T24050" s="302"/>
    </row>
    <row r="24051" spans="19:20" ht="15.75" x14ac:dyDescent="0.2">
      <c r="S24051" s="302">
        <v>1</v>
      </c>
      <c r="T24051" s="302"/>
    </row>
    <row r="24052" spans="19:20" ht="15.75" x14ac:dyDescent="0.2">
      <c r="S24052" s="302">
        <v>1</v>
      </c>
      <c r="T24052" s="302"/>
    </row>
    <row r="24053" spans="19:20" ht="15.75" x14ac:dyDescent="0.2">
      <c r="S24053" s="302">
        <v>1</v>
      </c>
      <c r="T24053" s="302"/>
    </row>
    <row r="24054" spans="19:20" ht="15.75" x14ac:dyDescent="0.2">
      <c r="S24054" s="302">
        <v>1</v>
      </c>
      <c r="T24054" s="302"/>
    </row>
    <row r="24055" spans="19:20" ht="15.75" x14ac:dyDescent="0.2">
      <c r="S24055" s="302">
        <v>1</v>
      </c>
      <c r="T24055" s="302"/>
    </row>
    <row r="24056" spans="19:20" ht="15.75" x14ac:dyDescent="0.2">
      <c r="S24056" s="302">
        <v>1</v>
      </c>
      <c r="T24056" s="302"/>
    </row>
    <row r="24057" spans="19:20" ht="15.75" x14ac:dyDescent="0.2">
      <c r="S24057" s="302">
        <v>1</v>
      </c>
      <c r="T24057" s="302"/>
    </row>
    <row r="24058" spans="19:20" ht="15.75" x14ac:dyDescent="0.2">
      <c r="S24058" s="302">
        <v>1</v>
      </c>
      <c r="T24058" s="302"/>
    </row>
    <row r="24059" spans="19:20" ht="15.75" x14ac:dyDescent="0.2">
      <c r="S24059" s="302">
        <v>1</v>
      </c>
      <c r="T24059" s="302"/>
    </row>
    <row r="24060" spans="19:20" ht="15.75" x14ac:dyDescent="0.2">
      <c r="S24060" s="302">
        <v>1</v>
      </c>
      <c r="T24060" s="302"/>
    </row>
    <row r="24061" spans="19:20" ht="15.75" x14ac:dyDescent="0.2">
      <c r="S24061" s="302">
        <v>1</v>
      </c>
      <c r="T24061" s="302"/>
    </row>
    <row r="24062" spans="19:20" ht="15.75" x14ac:dyDescent="0.2">
      <c r="S24062" s="302">
        <v>1</v>
      </c>
      <c r="T24062" s="302"/>
    </row>
    <row r="24063" spans="19:20" ht="15.75" x14ac:dyDescent="0.2">
      <c r="S24063" s="302">
        <v>1</v>
      </c>
      <c r="T24063" s="302"/>
    </row>
    <row r="24064" spans="19:20" ht="15.75" x14ac:dyDescent="0.2">
      <c r="S24064" s="302">
        <v>1</v>
      </c>
      <c r="T24064" s="302"/>
    </row>
    <row r="24065" spans="19:20" ht="15.75" x14ac:dyDescent="0.2">
      <c r="S24065" s="302">
        <v>1</v>
      </c>
      <c r="T24065" s="302"/>
    </row>
    <row r="24066" spans="19:20" ht="15.75" x14ac:dyDescent="0.2">
      <c r="S24066" s="302">
        <v>1</v>
      </c>
      <c r="T24066" s="302"/>
    </row>
    <row r="24067" spans="19:20" ht="15.75" x14ac:dyDescent="0.2">
      <c r="S24067" s="302">
        <v>1</v>
      </c>
      <c r="T24067" s="302"/>
    </row>
    <row r="24068" spans="19:20" ht="15.75" x14ac:dyDescent="0.2">
      <c r="S24068" s="302">
        <v>1</v>
      </c>
      <c r="T24068" s="302"/>
    </row>
    <row r="24069" spans="19:20" ht="15.75" x14ac:dyDescent="0.2">
      <c r="S24069" s="302">
        <v>1</v>
      </c>
      <c r="T24069" s="302"/>
    </row>
    <row r="24070" spans="19:20" ht="15.75" x14ac:dyDescent="0.2">
      <c r="S24070" s="302">
        <v>1</v>
      </c>
      <c r="T24070" s="302"/>
    </row>
    <row r="24071" spans="19:20" ht="15.75" x14ac:dyDescent="0.2">
      <c r="S24071" s="302">
        <v>1</v>
      </c>
      <c r="T24071" s="302"/>
    </row>
    <row r="24072" spans="19:20" ht="15.75" x14ac:dyDescent="0.2">
      <c r="S24072" s="302">
        <v>1</v>
      </c>
      <c r="T24072" s="302"/>
    </row>
    <row r="24073" spans="19:20" ht="15.75" x14ac:dyDescent="0.2">
      <c r="S24073" s="302">
        <v>1</v>
      </c>
      <c r="T24073" s="302"/>
    </row>
    <row r="24074" spans="19:20" ht="15.75" x14ac:dyDescent="0.2">
      <c r="S24074" s="302">
        <v>1</v>
      </c>
      <c r="T24074" s="302"/>
    </row>
    <row r="24075" spans="19:20" ht="15.75" x14ac:dyDescent="0.2">
      <c r="S24075" s="302">
        <v>1</v>
      </c>
      <c r="T24075" s="302"/>
    </row>
    <row r="24076" spans="19:20" ht="15.75" x14ac:dyDescent="0.2">
      <c r="S24076" s="302">
        <v>1</v>
      </c>
      <c r="T24076" s="302"/>
    </row>
    <row r="24077" spans="19:20" ht="15.75" x14ac:dyDescent="0.2">
      <c r="S24077" s="302">
        <v>1</v>
      </c>
      <c r="T24077" s="302"/>
    </row>
    <row r="24078" spans="19:20" ht="15.75" x14ac:dyDescent="0.2">
      <c r="S24078" s="302">
        <v>1</v>
      </c>
      <c r="T24078" s="302"/>
    </row>
    <row r="24079" spans="19:20" ht="15.75" x14ac:dyDescent="0.2">
      <c r="S24079" s="302">
        <v>1</v>
      </c>
      <c r="T24079" s="302"/>
    </row>
    <row r="24080" spans="19:20" ht="15.75" x14ac:dyDescent="0.2">
      <c r="S24080" s="302">
        <v>1</v>
      </c>
      <c r="T24080" s="302"/>
    </row>
    <row r="24081" spans="19:20" ht="15.75" x14ac:dyDescent="0.2">
      <c r="S24081" s="302">
        <v>1</v>
      </c>
      <c r="T24081" s="302"/>
    </row>
    <row r="24082" spans="19:20" ht="15.75" x14ac:dyDescent="0.2">
      <c r="S24082" s="302">
        <v>1</v>
      </c>
      <c r="T24082" s="302"/>
    </row>
    <row r="24083" spans="19:20" ht="15.75" x14ac:dyDescent="0.2">
      <c r="S24083" s="302">
        <v>1</v>
      </c>
      <c r="T24083" s="302"/>
    </row>
    <row r="24084" spans="19:20" ht="15.75" x14ac:dyDescent="0.2">
      <c r="S24084" s="302">
        <v>1</v>
      </c>
      <c r="T24084" s="302"/>
    </row>
    <row r="24085" spans="19:20" ht="15.75" x14ac:dyDescent="0.2">
      <c r="S24085" s="302">
        <v>1</v>
      </c>
      <c r="T24085" s="302"/>
    </row>
    <row r="24086" spans="19:20" ht="15.75" x14ac:dyDescent="0.2">
      <c r="S24086" s="302">
        <v>1</v>
      </c>
      <c r="T24086" s="302"/>
    </row>
    <row r="24087" spans="19:20" ht="15.75" x14ac:dyDescent="0.2">
      <c r="S24087" s="302">
        <v>1</v>
      </c>
      <c r="T24087" s="302"/>
    </row>
    <row r="24088" spans="19:20" ht="15.75" x14ac:dyDescent="0.2">
      <c r="S24088" s="302">
        <v>1</v>
      </c>
      <c r="T24088" s="302"/>
    </row>
    <row r="24089" spans="19:20" ht="15.75" x14ac:dyDescent="0.2">
      <c r="S24089" s="302">
        <v>1</v>
      </c>
      <c r="T24089" s="302"/>
    </row>
    <row r="24090" spans="19:20" ht="15.75" x14ac:dyDescent="0.2">
      <c r="S24090" s="302">
        <v>1</v>
      </c>
      <c r="T24090" s="302"/>
    </row>
    <row r="24091" spans="19:20" ht="15.75" x14ac:dyDescent="0.2">
      <c r="S24091" s="302">
        <v>1</v>
      </c>
      <c r="T24091" s="302"/>
    </row>
    <row r="24092" spans="19:20" ht="15.75" x14ac:dyDescent="0.2">
      <c r="S24092" s="302">
        <v>1</v>
      </c>
      <c r="T24092" s="302"/>
    </row>
    <row r="24093" spans="19:20" ht="15.75" x14ac:dyDescent="0.2">
      <c r="S24093" s="302">
        <v>1</v>
      </c>
      <c r="T24093" s="302"/>
    </row>
    <row r="24094" spans="19:20" ht="15.75" x14ac:dyDescent="0.2">
      <c r="S24094" s="302">
        <v>1</v>
      </c>
      <c r="T24094" s="302"/>
    </row>
    <row r="24095" spans="19:20" ht="15.75" x14ac:dyDescent="0.2">
      <c r="S24095" s="302">
        <v>1</v>
      </c>
      <c r="T24095" s="302"/>
    </row>
    <row r="24096" spans="19:20" ht="15.75" x14ac:dyDescent="0.2">
      <c r="S24096" s="302">
        <v>1</v>
      </c>
      <c r="T24096" s="302"/>
    </row>
    <row r="24097" spans="19:20" ht="15.75" x14ac:dyDescent="0.2">
      <c r="S24097" s="302">
        <v>1</v>
      </c>
      <c r="T24097" s="302"/>
    </row>
    <row r="24098" spans="19:20" ht="15.75" x14ac:dyDescent="0.2">
      <c r="S24098" s="302">
        <v>1</v>
      </c>
      <c r="T24098" s="302"/>
    </row>
    <row r="24099" spans="19:20" ht="15.75" x14ac:dyDescent="0.2">
      <c r="S24099" s="302">
        <v>1</v>
      </c>
      <c r="T24099" s="302"/>
    </row>
    <row r="24100" spans="19:20" ht="15.75" x14ac:dyDescent="0.2">
      <c r="S24100" s="302">
        <v>1</v>
      </c>
      <c r="T24100" s="302"/>
    </row>
    <row r="24101" spans="19:20" ht="15.75" x14ac:dyDescent="0.2">
      <c r="S24101" s="302">
        <v>1</v>
      </c>
      <c r="T24101" s="302"/>
    </row>
    <row r="24102" spans="19:20" ht="15.75" x14ac:dyDescent="0.2">
      <c r="S24102" s="302">
        <v>1</v>
      </c>
      <c r="T24102" s="302"/>
    </row>
    <row r="24103" spans="19:20" ht="15.75" x14ac:dyDescent="0.2">
      <c r="S24103" s="302">
        <v>1</v>
      </c>
      <c r="T24103" s="302"/>
    </row>
    <row r="24104" spans="19:20" ht="15.75" x14ac:dyDescent="0.2">
      <c r="S24104" s="302">
        <v>1</v>
      </c>
      <c r="T24104" s="302"/>
    </row>
    <row r="24105" spans="19:20" ht="15.75" x14ac:dyDescent="0.2">
      <c r="S24105" s="302">
        <v>1</v>
      </c>
      <c r="T24105" s="302"/>
    </row>
    <row r="24106" spans="19:20" ht="15.75" x14ac:dyDescent="0.2">
      <c r="S24106" s="302">
        <v>1</v>
      </c>
      <c r="T24106" s="302"/>
    </row>
    <row r="24107" spans="19:20" ht="15.75" x14ac:dyDescent="0.2">
      <c r="S24107" s="302">
        <v>1</v>
      </c>
      <c r="T24107" s="302"/>
    </row>
    <row r="24108" spans="19:20" ht="15.75" x14ac:dyDescent="0.2">
      <c r="S24108" s="302">
        <v>1</v>
      </c>
      <c r="T24108" s="302"/>
    </row>
    <row r="24109" spans="19:20" ht="15.75" x14ac:dyDescent="0.2">
      <c r="S24109" s="302">
        <v>1</v>
      </c>
      <c r="T24109" s="302"/>
    </row>
    <row r="24110" spans="19:20" ht="15.75" x14ac:dyDescent="0.2">
      <c r="S24110" s="302">
        <v>1</v>
      </c>
      <c r="T24110" s="302"/>
    </row>
    <row r="24111" spans="19:20" ht="15.75" x14ac:dyDescent="0.2">
      <c r="S24111" s="302">
        <v>1</v>
      </c>
      <c r="T24111" s="302"/>
    </row>
    <row r="24112" spans="19:20" ht="15.75" x14ac:dyDescent="0.2">
      <c r="S24112" s="302">
        <v>1</v>
      </c>
      <c r="T24112" s="302"/>
    </row>
    <row r="24113" spans="19:20" ht="15.75" x14ac:dyDescent="0.2">
      <c r="S24113" s="302">
        <v>1</v>
      </c>
      <c r="T24113" s="302"/>
    </row>
    <row r="24114" spans="19:20" ht="15.75" x14ac:dyDescent="0.2">
      <c r="S24114" s="302">
        <v>1</v>
      </c>
      <c r="T24114" s="302"/>
    </row>
    <row r="24115" spans="19:20" ht="15.75" x14ac:dyDescent="0.2">
      <c r="S24115" s="302">
        <v>1</v>
      </c>
      <c r="T24115" s="302"/>
    </row>
    <row r="24116" spans="19:20" ht="15.75" x14ac:dyDescent="0.2">
      <c r="S24116" s="302">
        <v>1</v>
      </c>
      <c r="T24116" s="302"/>
    </row>
    <row r="24117" spans="19:20" ht="15.75" x14ac:dyDescent="0.2">
      <c r="S24117" s="302">
        <v>1</v>
      </c>
      <c r="T24117" s="302"/>
    </row>
    <row r="24118" spans="19:20" ht="15.75" x14ac:dyDescent="0.2">
      <c r="S24118" s="302">
        <v>1</v>
      </c>
      <c r="T24118" s="302"/>
    </row>
    <row r="24119" spans="19:20" ht="15.75" x14ac:dyDescent="0.2">
      <c r="S24119" s="302">
        <v>1</v>
      </c>
      <c r="T24119" s="302"/>
    </row>
    <row r="24120" spans="19:20" ht="15.75" x14ac:dyDescent="0.2">
      <c r="S24120" s="302">
        <v>1</v>
      </c>
      <c r="T24120" s="302"/>
    </row>
    <row r="24121" spans="19:20" ht="15.75" x14ac:dyDescent="0.2">
      <c r="S24121" s="302">
        <v>1</v>
      </c>
      <c r="T24121" s="302"/>
    </row>
    <row r="24122" spans="19:20" ht="15.75" x14ac:dyDescent="0.2">
      <c r="S24122" s="302">
        <v>1</v>
      </c>
      <c r="T24122" s="302"/>
    </row>
    <row r="24123" spans="19:20" ht="15.75" x14ac:dyDescent="0.2">
      <c r="S24123" s="302">
        <v>1</v>
      </c>
      <c r="T24123" s="302"/>
    </row>
    <row r="24124" spans="19:20" ht="15.75" x14ac:dyDescent="0.2">
      <c r="S24124" s="302">
        <v>1</v>
      </c>
      <c r="T24124" s="302"/>
    </row>
    <row r="24125" spans="19:20" ht="15.75" x14ac:dyDescent="0.2">
      <c r="S24125" s="302">
        <v>1</v>
      </c>
      <c r="T24125" s="302"/>
    </row>
    <row r="24126" spans="19:20" ht="15.75" x14ac:dyDescent="0.2">
      <c r="S24126" s="302">
        <v>1</v>
      </c>
      <c r="T24126" s="302"/>
    </row>
    <row r="24127" spans="19:20" ht="15.75" x14ac:dyDescent="0.2">
      <c r="S24127" s="302">
        <v>1</v>
      </c>
      <c r="T24127" s="302"/>
    </row>
    <row r="24128" spans="19:20" ht="15.75" x14ac:dyDescent="0.2">
      <c r="S24128" s="302">
        <v>1</v>
      </c>
      <c r="T24128" s="302"/>
    </row>
    <row r="24129" spans="19:20" ht="15.75" x14ac:dyDescent="0.2">
      <c r="S24129" s="302">
        <v>1</v>
      </c>
      <c r="T24129" s="302"/>
    </row>
    <row r="24130" spans="19:20" ht="15.75" x14ac:dyDescent="0.2">
      <c r="S24130" s="302">
        <v>1</v>
      </c>
      <c r="T24130" s="302"/>
    </row>
    <row r="24131" spans="19:20" ht="15.75" x14ac:dyDescent="0.2">
      <c r="S24131" s="302">
        <v>1</v>
      </c>
      <c r="T24131" s="302"/>
    </row>
    <row r="24132" spans="19:20" ht="15.75" x14ac:dyDescent="0.2">
      <c r="S24132" s="302">
        <v>1</v>
      </c>
      <c r="T24132" s="302"/>
    </row>
    <row r="24133" spans="19:20" ht="15.75" x14ac:dyDescent="0.2">
      <c r="S24133" s="302">
        <v>1</v>
      </c>
      <c r="T24133" s="302"/>
    </row>
    <row r="24134" spans="19:20" ht="15.75" x14ac:dyDescent="0.2">
      <c r="S24134" s="302">
        <v>1</v>
      </c>
      <c r="T24134" s="302"/>
    </row>
    <row r="24135" spans="19:20" ht="15.75" x14ac:dyDescent="0.2">
      <c r="S24135" s="302">
        <v>1</v>
      </c>
      <c r="T24135" s="302"/>
    </row>
    <row r="24136" spans="19:20" ht="15.75" x14ac:dyDescent="0.2">
      <c r="S24136" s="302">
        <v>1</v>
      </c>
      <c r="T24136" s="302"/>
    </row>
    <row r="24137" spans="19:20" ht="15.75" x14ac:dyDescent="0.2">
      <c r="S24137" s="302">
        <v>1</v>
      </c>
      <c r="T24137" s="302"/>
    </row>
    <row r="24138" spans="19:20" ht="15.75" x14ac:dyDescent="0.2">
      <c r="S24138" s="302">
        <v>1</v>
      </c>
      <c r="T24138" s="302"/>
    </row>
    <row r="24139" spans="19:20" ht="15.75" x14ac:dyDescent="0.2">
      <c r="S24139" s="302">
        <v>1</v>
      </c>
      <c r="T24139" s="302"/>
    </row>
    <row r="24140" spans="19:20" ht="15.75" x14ac:dyDescent="0.2">
      <c r="S24140" s="302">
        <v>1</v>
      </c>
      <c r="T24140" s="302"/>
    </row>
    <row r="24141" spans="19:20" ht="15.75" x14ac:dyDescent="0.2">
      <c r="S24141" s="302">
        <v>1</v>
      </c>
      <c r="T24141" s="302"/>
    </row>
    <row r="24142" spans="19:20" ht="15.75" x14ac:dyDescent="0.2">
      <c r="S24142" s="302">
        <v>1</v>
      </c>
      <c r="T24142" s="302"/>
    </row>
    <row r="24143" spans="19:20" ht="15.75" x14ac:dyDescent="0.2">
      <c r="S24143" s="302">
        <v>1</v>
      </c>
      <c r="T24143" s="302"/>
    </row>
    <row r="24144" spans="19:20" ht="15.75" x14ac:dyDescent="0.2">
      <c r="S24144" s="302">
        <v>1</v>
      </c>
      <c r="T24144" s="302"/>
    </row>
    <row r="24145" spans="19:20" ht="15.75" x14ac:dyDescent="0.2">
      <c r="S24145" s="302">
        <v>1</v>
      </c>
      <c r="T24145" s="302"/>
    </row>
    <row r="24146" spans="19:20" ht="15.75" x14ac:dyDescent="0.2">
      <c r="S24146" s="302">
        <v>1</v>
      </c>
      <c r="T24146" s="302"/>
    </row>
    <row r="24147" spans="19:20" ht="15.75" x14ac:dyDescent="0.2">
      <c r="S24147" s="302">
        <v>1</v>
      </c>
      <c r="T24147" s="302"/>
    </row>
    <row r="24148" spans="19:20" ht="15.75" x14ac:dyDescent="0.2">
      <c r="S24148" s="302">
        <v>1</v>
      </c>
      <c r="T24148" s="302"/>
    </row>
    <row r="24149" spans="19:20" ht="15.75" x14ac:dyDescent="0.2">
      <c r="S24149" s="302">
        <v>1</v>
      </c>
      <c r="T24149" s="302"/>
    </row>
    <row r="24150" spans="19:20" ht="15.75" x14ac:dyDescent="0.2">
      <c r="S24150" s="302">
        <v>1</v>
      </c>
      <c r="T24150" s="302"/>
    </row>
    <row r="24151" spans="19:20" ht="15.75" x14ac:dyDescent="0.2">
      <c r="S24151" s="302">
        <v>1</v>
      </c>
      <c r="T24151" s="302"/>
    </row>
    <row r="24152" spans="19:20" ht="15.75" x14ac:dyDescent="0.2">
      <c r="S24152" s="302">
        <v>1</v>
      </c>
      <c r="T24152" s="302"/>
    </row>
    <row r="24153" spans="19:20" ht="15.75" x14ac:dyDescent="0.2">
      <c r="S24153" s="302">
        <v>1</v>
      </c>
      <c r="T24153" s="302"/>
    </row>
    <row r="24154" spans="19:20" ht="15.75" x14ac:dyDescent="0.2">
      <c r="S24154" s="302">
        <v>1</v>
      </c>
      <c r="T24154" s="302"/>
    </row>
    <row r="24155" spans="19:20" ht="15.75" x14ac:dyDescent="0.2">
      <c r="S24155" s="302">
        <v>1</v>
      </c>
      <c r="T24155" s="302"/>
    </row>
    <row r="24156" spans="19:20" ht="15.75" x14ac:dyDescent="0.2">
      <c r="S24156" s="302">
        <v>1</v>
      </c>
      <c r="T24156" s="302"/>
    </row>
    <row r="24157" spans="19:20" ht="15.75" x14ac:dyDescent="0.2">
      <c r="S24157" s="302">
        <v>1</v>
      </c>
      <c r="T24157" s="302"/>
    </row>
    <row r="24158" spans="19:20" ht="15.75" x14ac:dyDescent="0.2">
      <c r="S24158" s="302">
        <v>1</v>
      </c>
      <c r="T24158" s="302"/>
    </row>
    <row r="24159" spans="19:20" ht="15.75" x14ac:dyDescent="0.2">
      <c r="S24159" s="302">
        <v>1</v>
      </c>
      <c r="T24159" s="302"/>
    </row>
    <row r="24160" spans="19:20" ht="15.75" x14ac:dyDescent="0.2">
      <c r="S24160" s="302">
        <v>1</v>
      </c>
      <c r="T24160" s="302"/>
    </row>
    <row r="24161" spans="19:20" ht="15.75" x14ac:dyDescent="0.2">
      <c r="S24161" s="302">
        <v>1</v>
      </c>
      <c r="T24161" s="302"/>
    </row>
    <row r="24162" spans="19:20" ht="15.75" x14ac:dyDescent="0.2">
      <c r="S24162" s="302">
        <v>1</v>
      </c>
      <c r="T24162" s="302"/>
    </row>
    <row r="24163" spans="19:20" ht="15.75" x14ac:dyDescent="0.2">
      <c r="S24163" s="302">
        <v>1</v>
      </c>
      <c r="T24163" s="302"/>
    </row>
    <row r="24164" spans="19:20" ht="15.75" x14ac:dyDescent="0.2">
      <c r="S24164" s="302">
        <v>1</v>
      </c>
      <c r="T24164" s="302"/>
    </row>
    <row r="24165" spans="19:20" ht="15.75" x14ac:dyDescent="0.2">
      <c r="S24165" s="302">
        <v>1</v>
      </c>
      <c r="T24165" s="302"/>
    </row>
    <row r="24166" spans="19:20" ht="15.75" x14ac:dyDescent="0.2">
      <c r="S24166" s="302">
        <v>1</v>
      </c>
      <c r="T24166" s="302"/>
    </row>
    <row r="24167" spans="19:20" ht="15.75" x14ac:dyDescent="0.2">
      <c r="S24167" s="302">
        <v>1</v>
      </c>
      <c r="T24167" s="302"/>
    </row>
    <row r="24168" spans="19:20" ht="15.75" x14ac:dyDescent="0.2">
      <c r="S24168" s="302">
        <v>1</v>
      </c>
      <c r="T24168" s="302"/>
    </row>
    <row r="24169" spans="19:20" ht="15.75" x14ac:dyDescent="0.2">
      <c r="S24169" s="302">
        <v>1</v>
      </c>
      <c r="T24169" s="302"/>
    </row>
    <row r="24170" spans="19:20" ht="15.75" x14ac:dyDescent="0.2">
      <c r="S24170" s="302">
        <v>1</v>
      </c>
      <c r="T24170" s="302"/>
    </row>
    <row r="24171" spans="19:20" ht="15.75" x14ac:dyDescent="0.2">
      <c r="S24171" s="302">
        <v>1</v>
      </c>
      <c r="T24171" s="302"/>
    </row>
    <row r="24172" spans="19:20" ht="15.75" x14ac:dyDescent="0.2">
      <c r="S24172" s="302">
        <v>1</v>
      </c>
      <c r="T24172" s="302"/>
    </row>
    <row r="24173" spans="19:20" ht="15.75" x14ac:dyDescent="0.2">
      <c r="S24173" s="302">
        <v>1</v>
      </c>
      <c r="T24173" s="302"/>
    </row>
    <row r="24174" spans="19:20" ht="15.75" x14ac:dyDescent="0.2">
      <c r="S24174" s="302">
        <v>1</v>
      </c>
      <c r="T24174" s="302"/>
    </row>
    <row r="24175" spans="19:20" ht="15.75" x14ac:dyDescent="0.2">
      <c r="S24175" s="302">
        <v>1</v>
      </c>
      <c r="T24175" s="302"/>
    </row>
    <row r="24176" spans="19:20" ht="15.75" x14ac:dyDescent="0.2">
      <c r="S24176" s="302">
        <v>1</v>
      </c>
      <c r="T24176" s="302"/>
    </row>
    <row r="24177" spans="19:20" ht="15.75" x14ac:dyDescent="0.2">
      <c r="S24177" s="302">
        <v>1</v>
      </c>
      <c r="T24177" s="302"/>
    </row>
    <row r="24178" spans="19:20" ht="15.75" x14ac:dyDescent="0.2">
      <c r="S24178" s="302">
        <v>1</v>
      </c>
      <c r="T24178" s="302"/>
    </row>
    <row r="24179" spans="19:20" ht="15.75" x14ac:dyDescent="0.2">
      <c r="S24179" s="302">
        <v>1</v>
      </c>
      <c r="T24179" s="302"/>
    </row>
    <row r="24180" spans="19:20" ht="15.75" x14ac:dyDescent="0.2">
      <c r="S24180" s="302">
        <v>1</v>
      </c>
      <c r="T24180" s="302"/>
    </row>
    <row r="24181" spans="19:20" ht="15.75" x14ac:dyDescent="0.2">
      <c r="S24181" s="302">
        <v>1</v>
      </c>
      <c r="T24181" s="302"/>
    </row>
    <row r="24182" spans="19:20" ht="15.75" x14ac:dyDescent="0.2">
      <c r="S24182" s="302">
        <v>1</v>
      </c>
      <c r="T24182" s="302"/>
    </row>
    <row r="24183" spans="19:20" ht="15.75" x14ac:dyDescent="0.2">
      <c r="S24183" s="302">
        <v>1</v>
      </c>
      <c r="T24183" s="302"/>
    </row>
    <row r="24184" spans="19:20" ht="15.75" x14ac:dyDescent="0.2">
      <c r="S24184" s="302">
        <v>1</v>
      </c>
      <c r="T24184" s="302"/>
    </row>
    <row r="24185" spans="19:20" ht="15.75" x14ac:dyDescent="0.2">
      <c r="S24185" s="302">
        <v>1</v>
      </c>
      <c r="T24185" s="302"/>
    </row>
    <row r="24186" spans="19:20" ht="15.75" x14ac:dyDescent="0.2">
      <c r="S24186" s="302">
        <v>1</v>
      </c>
      <c r="T24186" s="302"/>
    </row>
    <row r="24187" spans="19:20" ht="15.75" x14ac:dyDescent="0.2">
      <c r="S24187" s="302">
        <v>1</v>
      </c>
      <c r="T24187" s="302"/>
    </row>
    <row r="24188" spans="19:20" ht="15.75" x14ac:dyDescent="0.2">
      <c r="S24188" s="302">
        <v>1</v>
      </c>
      <c r="T24188" s="302"/>
    </row>
    <row r="24189" spans="19:20" ht="15.75" x14ac:dyDescent="0.2">
      <c r="S24189" s="302">
        <v>1</v>
      </c>
      <c r="T24189" s="302"/>
    </row>
    <row r="24190" spans="19:20" ht="15.75" x14ac:dyDescent="0.2">
      <c r="S24190" s="302">
        <v>1</v>
      </c>
      <c r="T24190" s="302"/>
    </row>
    <row r="24191" spans="19:20" ht="15.75" x14ac:dyDescent="0.2">
      <c r="S24191" s="302">
        <v>1</v>
      </c>
      <c r="T24191" s="302"/>
    </row>
    <row r="24192" spans="19:20" ht="15.75" x14ac:dyDescent="0.2">
      <c r="S24192" s="302">
        <v>1</v>
      </c>
      <c r="T24192" s="302"/>
    </row>
    <row r="24193" spans="19:20" ht="15.75" x14ac:dyDescent="0.2">
      <c r="S24193" s="302">
        <v>1</v>
      </c>
      <c r="T24193" s="302"/>
    </row>
    <row r="24194" spans="19:20" ht="15.75" x14ac:dyDescent="0.2">
      <c r="S24194" s="302">
        <v>1</v>
      </c>
      <c r="T24194" s="302"/>
    </row>
    <row r="24195" spans="19:20" ht="15.75" x14ac:dyDescent="0.2">
      <c r="S24195" s="302">
        <v>1</v>
      </c>
      <c r="T24195" s="302"/>
    </row>
    <row r="24196" spans="19:20" ht="15.75" x14ac:dyDescent="0.2">
      <c r="S24196" s="302">
        <v>1</v>
      </c>
      <c r="T24196" s="302"/>
    </row>
    <row r="24197" spans="19:20" ht="15.75" x14ac:dyDescent="0.2">
      <c r="S24197" s="302">
        <v>1</v>
      </c>
      <c r="T24197" s="302"/>
    </row>
    <row r="24198" spans="19:20" ht="15.75" x14ac:dyDescent="0.2">
      <c r="S24198" s="302">
        <v>1</v>
      </c>
      <c r="T24198" s="302"/>
    </row>
    <row r="24199" spans="19:20" ht="15.75" x14ac:dyDescent="0.2">
      <c r="S24199" s="302">
        <v>1</v>
      </c>
      <c r="T24199" s="302"/>
    </row>
    <row r="24200" spans="19:20" ht="15.75" x14ac:dyDescent="0.2">
      <c r="S24200" s="302">
        <v>1</v>
      </c>
      <c r="T24200" s="302"/>
    </row>
    <row r="24201" spans="19:20" ht="15.75" x14ac:dyDescent="0.2">
      <c r="S24201" s="302">
        <v>1</v>
      </c>
      <c r="T24201" s="302"/>
    </row>
    <row r="24202" spans="19:20" ht="15.75" x14ac:dyDescent="0.2">
      <c r="S24202" s="302">
        <v>1</v>
      </c>
      <c r="T24202" s="302"/>
    </row>
    <row r="24203" spans="19:20" ht="15.75" x14ac:dyDescent="0.2">
      <c r="S24203" s="302">
        <v>1</v>
      </c>
      <c r="T24203" s="302"/>
    </row>
    <row r="24204" spans="19:20" ht="15.75" x14ac:dyDescent="0.2">
      <c r="S24204" s="302">
        <v>1</v>
      </c>
      <c r="T24204" s="302"/>
    </row>
    <row r="24205" spans="19:20" ht="15.75" x14ac:dyDescent="0.2">
      <c r="S24205" s="302">
        <v>1</v>
      </c>
      <c r="T24205" s="302"/>
    </row>
    <row r="24206" spans="19:20" ht="15.75" x14ac:dyDescent="0.2">
      <c r="S24206" s="302">
        <v>1</v>
      </c>
      <c r="T24206" s="302"/>
    </row>
    <row r="24207" spans="19:20" ht="15.75" x14ac:dyDescent="0.2">
      <c r="S24207" s="302">
        <v>1</v>
      </c>
      <c r="T24207" s="302"/>
    </row>
    <row r="24208" spans="19:20" ht="15.75" x14ac:dyDescent="0.2">
      <c r="S24208" s="302">
        <v>1</v>
      </c>
      <c r="T24208" s="302"/>
    </row>
    <row r="24209" spans="19:20" ht="15.75" x14ac:dyDescent="0.2">
      <c r="S24209" s="302">
        <v>1</v>
      </c>
      <c r="T24209" s="302"/>
    </row>
    <row r="24210" spans="19:20" ht="15.75" x14ac:dyDescent="0.2">
      <c r="S24210" s="302">
        <v>1</v>
      </c>
      <c r="T24210" s="302"/>
    </row>
    <row r="24211" spans="19:20" ht="15.75" x14ac:dyDescent="0.2">
      <c r="S24211" s="302">
        <v>1</v>
      </c>
      <c r="T24211" s="302"/>
    </row>
    <row r="24212" spans="19:20" ht="15.75" x14ac:dyDescent="0.2">
      <c r="S24212" s="302">
        <v>1</v>
      </c>
      <c r="T24212" s="302"/>
    </row>
    <row r="24213" spans="19:20" ht="15.75" x14ac:dyDescent="0.2">
      <c r="S24213" s="302">
        <v>1</v>
      </c>
      <c r="T24213" s="302"/>
    </row>
    <row r="24214" spans="19:20" ht="15.75" x14ac:dyDescent="0.2">
      <c r="S24214" s="302">
        <v>1</v>
      </c>
      <c r="T24214" s="302"/>
    </row>
    <row r="24215" spans="19:20" ht="15.75" x14ac:dyDescent="0.2">
      <c r="S24215" s="302">
        <v>1</v>
      </c>
      <c r="T24215" s="302"/>
    </row>
    <row r="24216" spans="19:20" ht="15.75" x14ac:dyDescent="0.2">
      <c r="S24216" s="302">
        <v>1</v>
      </c>
      <c r="T24216" s="302"/>
    </row>
    <row r="24217" spans="19:20" ht="15.75" x14ac:dyDescent="0.2">
      <c r="S24217" s="302">
        <v>1</v>
      </c>
      <c r="T24217" s="302"/>
    </row>
    <row r="24218" spans="19:20" ht="15.75" x14ac:dyDescent="0.2">
      <c r="S24218" s="302">
        <v>1</v>
      </c>
      <c r="T24218" s="302"/>
    </row>
    <row r="24219" spans="19:20" ht="15.75" x14ac:dyDescent="0.2">
      <c r="S24219" s="302">
        <v>1</v>
      </c>
      <c r="T24219" s="302"/>
    </row>
    <row r="24220" spans="19:20" ht="15.75" x14ac:dyDescent="0.2">
      <c r="S24220" s="302">
        <v>1</v>
      </c>
      <c r="T24220" s="302"/>
    </row>
    <row r="24221" spans="19:20" ht="15.75" x14ac:dyDescent="0.2">
      <c r="S24221" s="302">
        <v>1</v>
      </c>
      <c r="T24221" s="302"/>
    </row>
    <row r="24222" spans="19:20" ht="15.75" x14ac:dyDescent="0.2">
      <c r="S24222" s="302">
        <v>1</v>
      </c>
      <c r="T24222" s="302"/>
    </row>
    <row r="24223" spans="19:20" ht="15.75" x14ac:dyDescent="0.2">
      <c r="S24223" s="302">
        <v>1</v>
      </c>
      <c r="T24223" s="302"/>
    </row>
    <row r="24224" spans="19:20" ht="15.75" x14ac:dyDescent="0.2">
      <c r="S24224" s="302">
        <v>1</v>
      </c>
      <c r="T24224" s="302"/>
    </row>
    <row r="24225" spans="19:20" ht="15.75" x14ac:dyDescent="0.2">
      <c r="S24225" s="302">
        <v>1</v>
      </c>
      <c r="T24225" s="302"/>
    </row>
    <row r="24226" spans="19:20" ht="15.75" x14ac:dyDescent="0.2">
      <c r="S24226" s="302">
        <v>1</v>
      </c>
      <c r="T24226" s="302"/>
    </row>
    <row r="24227" spans="19:20" ht="15.75" x14ac:dyDescent="0.2">
      <c r="S24227" s="302">
        <v>1</v>
      </c>
      <c r="T24227" s="302"/>
    </row>
    <row r="24228" spans="19:20" ht="15.75" x14ac:dyDescent="0.2">
      <c r="S24228" s="302">
        <v>1</v>
      </c>
      <c r="T24228" s="302"/>
    </row>
    <row r="24229" spans="19:20" ht="15.75" x14ac:dyDescent="0.2">
      <c r="S24229" s="302">
        <v>1</v>
      </c>
      <c r="T24229" s="302"/>
    </row>
    <row r="24230" spans="19:20" ht="15.75" x14ac:dyDescent="0.2">
      <c r="S24230" s="302">
        <v>1</v>
      </c>
      <c r="T24230" s="302"/>
    </row>
    <row r="24231" spans="19:20" ht="15.75" x14ac:dyDescent="0.2">
      <c r="S24231" s="302">
        <v>1</v>
      </c>
      <c r="T24231" s="302"/>
    </row>
    <row r="24232" spans="19:20" ht="15.75" x14ac:dyDescent="0.2">
      <c r="S24232" s="302">
        <v>1</v>
      </c>
      <c r="T24232" s="302"/>
    </row>
    <row r="24233" spans="19:20" ht="15.75" x14ac:dyDescent="0.2">
      <c r="S24233" s="302">
        <v>1</v>
      </c>
      <c r="T24233" s="302"/>
    </row>
    <row r="24234" spans="19:20" ht="15.75" x14ac:dyDescent="0.2">
      <c r="S24234" s="302">
        <v>1</v>
      </c>
      <c r="T24234" s="302"/>
    </row>
    <row r="24235" spans="19:20" ht="15.75" x14ac:dyDescent="0.2">
      <c r="S24235" s="302">
        <v>1</v>
      </c>
      <c r="T24235" s="302"/>
    </row>
    <row r="24236" spans="19:20" ht="15.75" x14ac:dyDescent="0.2">
      <c r="S24236" s="302">
        <v>1</v>
      </c>
      <c r="T24236" s="302"/>
    </row>
    <row r="24237" spans="19:20" ht="15.75" x14ac:dyDescent="0.2">
      <c r="S24237" s="302">
        <v>1</v>
      </c>
      <c r="T24237" s="302"/>
    </row>
    <row r="24238" spans="19:20" ht="15.75" x14ac:dyDescent="0.2">
      <c r="S24238" s="302">
        <v>1</v>
      </c>
      <c r="T24238" s="302"/>
    </row>
    <row r="24239" spans="19:20" ht="15.75" x14ac:dyDescent="0.2">
      <c r="S24239" s="302">
        <v>1</v>
      </c>
      <c r="T24239" s="302"/>
    </row>
    <row r="24240" spans="19:20" ht="15.75" x14ac:dyDescent="0.2">
      <c r="S24240" s="302">
        <v>1</v>
      </c>
      <c r="T24240" s="302"/>
    </row>
    <row r="24241" spans="19:20" ht="15.75" x14ac:dyDescent="0.2">
      <c r="S24241" s="302">
        <v>1</v>
      </c>
      <c r="T24241" s="302"/>
    </row>
    <row r="24242" spans="19:20" ht="15.75" x14ac:dyDescent="0.2">
      <c r="S24242" s="302">
        <v>1</v>
      </c>
      <c r="T24242" s="302"/>
    </row>
    <row r="24243" spans="19:20" ht="15.75" x14ac:dyDescent="0.2">
      <c r="S24243" s="302">
        <v>1</v>
      </c>
      <c r="T24243" s="302"/>
    </row>
    <row r="24244" spans="19:20" ht="15.75" x14ac:dyDescent="0.2">
      <c r="S24244" s="302">
        <v>1</v>
      </c>
      <c r="T24244" s="302"/>
    </row>
    <row r="24245" spans="19:20" ht="15.75" x14ac:dyDescent="0.2">
      <c r="S24245" s="302">
        <v>1</v>
      </c>
      <c r="T24245" s="302"/>
    </row>
    <row r="24246" spans="19:20" ht="15.75" x14ac:dyDescent="0.2">
      <c r="S24246" s="302">
        <v>1</v>
      </c>
      <c r="T24246" s="302"/>
    </row>
    <row r="24247" spans="19:20" ht="15.75" x14ac:dyDescent="0.2">
      <c r="S24247" s="302">
        <v>1</v>
      </c>
      <c r="T24247" s="302"/>
    </row>
    <row r="24248" spans="19:20" ht="15.75" x14ac:dyDescent="0.2">
      <c r="S24248" s="302">
        <v>1</v>
      </c>
      <c r="T24248" s="302"/>
    </row>
    <row r="24249" spans="19:20" ht="15.75" x14ac:dyDescent="0.2">
      <c r="S24249" s="302">
        <v>1</v>
      </c>
      <c r="T24249" s="302"/>
    </row>
    <row r="24250" spans="19:20" ht="15.75" x14ac:dyDescent="0.2">
      <c r="S24250" s="302">
        <v>1</v>
      </c>
      <c r="T24250" s="302"/>
    </row>
    <row r="24251" spans="19:20" ht="15.75" x14ac:dyDescent="0.2">
      <c r="S24251" s="302">
        <v>1</v>
      </c>
      <c r="T24251" s="302"/>
    </row>
    <row r="24252" spans="19:20" ht="15.75" x14ac:dyDescent="0.2">
      <c r="S24252" s="302">
        <v>1</v>
      </c>
      <c r="T24252" s="302"/>
    </row>
    <row r="24253" spans="19:20" ht="15.75" x14ac:dyDescent="0.2">
      <c r="S24253" s="302">
        <v>1</v>
      </c>
      <c r="T24253" s="302"/>
    </row>
    <row r="24254" spans="19:20" ht="15.75" x14ac:dyDescent="0.2">
      <c r="S24254" s="302">
        <v>1</v>
      </c>
      <c r="T24254" s="302"/>
    </row>
    <row r="24255" spans="19:20" ht="15.75" x14ac:dyDescent="0.2">
      <c r="S24255" s="302">
        <v>1</v>
      </c>
      <c r="T24255" s="302"/>
    </row>
    <row r="24256" spans="19:20" ht="15.75" x14ac:dyDescent="0.2">
      <c r="S24256" s="302">
        <v>1</v>
      </c>
      <c r="T24256" s="302"/>
    </row>
    <row r="24257" spans="19:20" ht="15.75" x14ac:dyDescent="0.2">
      <c r="S24257" s="302">
        <v>1</v>
      </c>
      <c r="T24257" s="302"/>
    </row>
    <row r="24258" spans="19:20" ht="15.75" x14ac:dyDescent="0.2">
      <c r="S24258" s="302">
        <v>1</v>
      </c>
      <c r="T24258" s="302"/>
    </row>
    <row r="24259" spans="19:20" ht="15.75" x14ac:dyDescent="0.2">
      <c r="S24259" s="302">
        <v>1</v>
      </c>
      <c r="T24259" s="302"/>
    </row>
    <row r="24260" spans="19:20" ht="15.75" x14ac:dyDescent="0.2">
      <c r="S24260" s="302">
        <v>1</v>
      </c>
      <c r="T24260" s="302"/>
    </row>
    <row r="24261" spans="19:20" ht="15.75" x14ac:dyDescent="0.2">
      <c r="S24261" s="302">
        <v>1</v>
      </c>
      <c r="T24261" s="302"/>
    </row>
    <row r="24262" spans="19:20" ht="15.75" x14ac:dyDescent="0.2">
      <c r="S24262" s="302">
        <v>1</v>
      </c>
      <c r="T24262" s="302"/>
    </row>
    <row r="24263" spans="19:20" ht="15.75" x14ac:dyDescent="0.2">
      <c r="S24263" s="302">
        <v>1</v>
      </c>
      <c r="T24263" s="302"/>
    </row>
    <row r="24264" spans="19:20" ht="15.75" x14ac:dyDescent="0.2">
      <c r="S24264" s="302">
        <v>1</v>
      </c>
      <c r="T24264" s="302"/>
    </row>
    <row r="24265" spans="19:20" ht="15.75" x14ac:dyDescent="0.2">
      <c r="S24265" s="302">
        <v>1</v>
      </c>
      <c r="T24265" s="302"/>
    </row>
    <row r="24266" spans="19:20" ht="15.75" x14ac:dyDescent="0.2">
      <c r="S24266" s="302">
        <v>1</v>
      </c>
      <c r="T24266" s="302"/>
    </row>
    <row r="24267" spans="19:20" ht="15.75" x14ac:dyDescent="0.2">
      <c r="S24267" s="302">
        <v>1</v>
      </c>
      <c r="T24267" s="302"/>
    </row>
    <row r="24268" spans="19:20" ht="15.75" x14ac:dyDescent="0.2">
      <c r="S24268" s="302">
        <v>1</v>
      </c>
      <c r="T24268" s="302"/>
    </row>
    <row r="24269" spans="19:20" ht="15.75" x14ac:dyDescent="0.2">
      <c r="S24269" s="302">
        <v>1</v>
      </c>
      <c r="T24269" s="302"/>
    </row>
    <row r="24270" spans="19:20" ht="15.75" x14ac:dyDescent="0.2">
      <c r="S24270" s="302">
        <v>1</v>
      </c>
      <c r="T24270" s="302"/>
    </row>
    <row r="24271" spans="19:20" ht="15.75" x14ac:dyDescent="0.2">
      <c r="S24271" s="302">
        <v>1</v>
      </c>
      <c r="T24271" s="302"/>
    </row>
    <row r="24272" spans="19:20" ht="15.75" x14ac:dyDescent="0.2">
      <c r="S24272" s="302">
        <v>1</v>
      </c>
      <c r="T24272" s="302"/>
    </row>
    <row r="24273" spans="19:20" ht="15.75" x14ac:dyDescent="0.2">
      <c r="S24273" s="302">
        <v>1</v>
      </c>
      <c r="T24273" s="302"/>
    </row>
    <row r="24274" spans="19:20" ht="15.75" x14ac:dyDescent="0.2">
      <c r="S24274" s="302">
        <v>1</v>
      </c>
      <c r="T24274" s="302"/>
    </row>
    <row r="24275" spans="19:20" ht="15.75" x14ac:dyDescent="0.2">
      <c r="S24275" s="302">
        <v>1</v>
      </c>
      <c r="T24275" s="302"/>
    </row>
    <row r="24276" spans="19:20" ht="15.75" x14ac:dyDescent="0.2">
      <c r="S24276" s="302">
        <v>1</v>
      </c>
      <c r="T24276" s="302"/>
    </row>
    <row r="24277" spans="19:20" ht="15.75" x14ac:dyDescent="0.2">
      <c r="S24277" s="302">
        <v>1</v>
      </c>
      <c r="T24277" s="302"/>
    </row>
    <row r="24278" spans="19:20" ht="15.75" x14ac:dyDescent="0.2">
      <c r="S24278" s="302">
        <v>1</v>
      </c>
      <c r="T24278" s="302"/>
    </row>
    <row r="24279" spans="19:20" ht="15.75" x14ac:dyDescent="0.2">
      <c r="S24279" s="302">
        <v>1</v>
      </c>
      <c r="T24279" s="302"/>
    </row>
    <row r="24280" spans="19:20" ht="15.75" x14ac:dyDescent="0.2">
      <c r="S24280" s="302">
        <v>1</v>
      </c>
      <c r="T24280" s="302"/>
    </row>
    <row r="24281" spans="19:20" ht="15.75" x14ac:dyDescent="0.2">
      <c r="S24281" s="302">
        <v>1</v>
      </c>
      <c r="T24281" s="302"/>
    </row>
    <row r="24282" spans="19:20" ht="15.75" x14ac:dyDescent="0.2">
      <c r="S24282" s="302">
        <v>1</v>
      </c>
      <c r="T24282" s="302"/>
    </row>
    <row r="24283" spans="19:20" ht="15.75" x14ac:dyDescent="0.2">
      <c r="S24283" s="302">
        <v>1</v>
      </c>
      <c r="T24283" s="302"/>
    </row>
    <row r="24284" spans="19:20" ht="15.75" x14ac:dyDescent="0.2">
      <c r="S24284" s="302">
        <v>1</v>
      </c>
      <c r="T24284" s="302"/>
    </row>
    <row r="24285" spans="19:20" ht="15.75" x14ac:dyDescent="0.2">
      <c r="S24285" s="302">
        <v>1</v>
      </c>
      <c r="T24285" s="302"/>
    </row>
    <row r="24286" spans="19:20" ht="15.75" x14ac:dyDescent="0.2">
      <c r="S24286" s="302">
        <v>1</v>
      </c>
      <c r="T24286" s="302"/>
    </row>
    <row r="24287" spans="19:20" ht="15.75" x14ac:dyDescent="0.2">
      <c r="S24287" s="302">
        <v>1</v>
      </c>
      <c r="T24287" s="302"/>
    </row>
    <row r="24288" spans="19:20" ht="15.75" x14ac:dyDescent="0.2">
      <c r="S24288" s="302">
        <v>1</v>
      </c>
      <c r="T24288" s="302"/>
    </row>
    <row r="24289" spans="19:20" ht="15.75" x14ac:dyDescent="0.2">
      <c r="S24289" s="302">
        <v>1</v>
      </c>
      <c r="T24289" s="302"/>
    </row>
    <row r="24290" spans="19:20" ht="15.75" x14ac:dyDescent="0.2">
      <c r="S24290" s="302">
        <v>1</v>
      </c>
      <c r="T24290" s="302"/>
    </row>
    <row r="24291" spans="19:20" ht="15.75" x14ac:dyDescent="0.2">
      <c r="S24291" s="302">
        <v>1</v>
      </c>
      <c r="T24291" s="302"/>
    </row>
    <row r="24292" spans="19:20" ht="15.75" x14ac:dyDescent="0.2">
      <c r="S24292" s="302">
        <v>1</v>
      </c>
      <c r="T24292" s="302"/>
    </row>
    <row r="24293" spans="19:20" ht="15.75" x14ac:dyDescent="0.2">
      <c r="S24293" s="302">
        <v>1</v>
      </c>
      <c r="T24293" s="302"/>
    </row>
    <row r="24294" spans="19:20" ht="15.75" x14ac:dyDescent="0.2">
      <c r="S24294" s="302">
        <v>1</v>
      </c>
      <c r="T24294" s="302"/>
    </row>
    <row r="24295" spans="19:20" ht="15.75" x14ac:dyDescent="0.2">
      <c r="S24295" s="302">
        <v>1</v>
      </c>
      <c r="T24295" s="302"/>
    </row>
    <row r="24296" spans="19:20" ht="15.75" x14ac:dyDescent="0.2">
      <c r="S24296" s="302">
        <v>1</v>
      </c>
      <c r="T24296" s="302"/>
    </row>
    <row r="24297" spans="19:20" ht="15.75" x14ac:dyDescent="0.2">
      <c r="S24297" s="302">
        <v>1</v>
      </c>
      <c r="T24297" s="302"/>
    </row>
    <row r="24298" spans="19:20" ht="15.75" x14ac:dyDescent="0.2">
      <c r="S24298" s="302">
        <v>1</v>
      </c>
      <c r="T24298" s="302"/>
    </row>
    <row r="24299" spans="19:20" ht="15.75" x14ac:dyDescent="0.2">
      <c r="S24299" s="302">
        <v>1</v>
      </c>
      <c r="T24299" s="302"/>
    </row>
    <row r="24300" spans="19:20" ht="15.75" x14ac:dyDescent="0.2">
      <c r="S24300" s="302">
        <v>1</v>
      </c>
      <c r="T24300" s="302"/>
    </row>
    <row r="24301" spans="19:20" ht="15.75" x14ac:dyDescent="0.2">
      <c r="S24301" s="302">
        <v>1</v>
      </c>
      <c r="T24301" s="302"/>
    </row>
    <row r="24302" spans="19:20" ht="15.75" x14ac:dyDescent="0.2">
      <c r="S24302" s="302">
        <v>1</v>
      </c>
      <c r="T24302" s="302"/>
    </row>
    <row r="24303" spans="19:20" ht="15.75" x14ac:dyDescent="0.2">
      <c r="S24303" s="302">
        <v>1</v>
      </c>
      <c r="T24303" s="302"/>
    </row>
    <row r="24304" spans="19:20" ht="15.75" x14ac:dyDescent="0.2">
      <c r="S24304" s="302">
        <v>1</v>
      </c>
      <c r="T24304" s="302"/>
    </row>
    <row r="24305" spans="19:20" ht="15.75" x14ac:dyDescent="0.2">
      <c r="S24305" s="302">
        <v>1</v>
      </c>
      <c r="T24305" s="302"/>
    </row>
    <row r="24306" spans="19:20" ht="15.75" x14ac:dyDescent="0.2">
      <c r="S24306" s="302">
        <v>1</v>
      </c>
      <c r="T24306" s="302"/>
    </row>
    <row r="24307" spans="19:20" ht="15.75" x14ac:dyDescent="0.2">
      <c r="S24307" s="302">
        <v>1</v>
      </c>
      <c r="T24307" s="302"/>
    </row>
    <row r="24308" spans="19:20" ht="15.75" x14ac:dyDescent="0.2">
      <c r="S24308" s="302">
        <v>1</v>
      </c>
      <c r="T24308" s="302"/>
    </row>
    <row r="24309" spans="19:20" ht="15.75" x14ac:dyDescent="0.2">
      <c r="S24309" s="302">
        <v>1</v>
      </c>
      <c r="T24309" s="302"/>
    </row>
    <row r="24310" spans="19:20" ht="15.75" x14ac:dyDescent="0.2">
      <c r="S24310" s="302">
        <v>1</v>
      </c>
      <c r="T24310" s="302"/>
    </row>
    <row r="24311" spans="19:20" ht="15.75" x14ac:dyDescent="0.2">
      <c r="S24311" s="302">
        <v>1</v>
      </c>
      <c r="T24311" s="302"/>
    </row>
    <row r="24312" spans="19:20" ht="15.75" x14ac:dyDescent="0.2">
      <c r="S24312" s="302">
        <v>1</v>
      </c>
      <c r="T24312" s="302"/>
    </row>
    <row r="24313" spans="19:20" ht="15.75" x14ac:dyDescent="0.2">
      <c r="S24313" s="302">
        <v>1</v>
      </c>
      <c r="T24313" s="302"/>
    </row>
    <row r="24314" spans="19:20" ht="15.75" x14ac:dyDescent="0.2">
      <c r="S24314" s="302">
        <v>1</v>
      </c>
      <c r="T24314" s="302"/>
    </row>
    <row r="24315" spans="19:20" ht="15.75" x14ac:dyDescent="0.2">
      <c r="S24315" s="302">
        <v>1</v>
      </c>
      <c r="T24315" s="302"/>
    </row>
    <row r="24316" spans="19:20" ht="15.75" x14ac:dyDescent="0.2">
      <c r="S24316" s="302">
        <v>1</v>
      </c>
      <c r="T24316" s="302"/>
    </row>
    <row r="24317" spans="19:20" ht="15.75" x14ac:dyDescent="0.2">
      <c r="S24317" s="302">
        <v>1</v>
      </c>
      <c r="T24317" s="302"/>
    </row>
    <row r="24318" spans="19:20" ht="15.75" x14ac:dyDescent="0.2">
      <c r="S24318" s="302">
        <v>1</v>
      </c>
      <c r="T24318" s="302"/>
    </row>
    <row r="24319" spans="19:20" ht="15.75" x14ac:dyDescent="0.2">
      <c r="S24319" s="302">
        <v>1</v>
      </c>
      <c r="T24319" s="302"/>
    </row>
    <row r="24320" spans="19:20" ht="15.75" x14ac:dyDescent="0.2">
      <c r="S24320" s="302">
        <v>1</v>
      </c>
      <c r="T24320" s="302"/>
    </row>
    <row r="24321" spans="19:20" ht="15.75" x14ac:dyDescent="0.2">
      <c r="S24321" s="302">
        <v>1</v>
      </c>
      <c r="T24321" s="302"/>
    </row>
    <row r="24322" spans="19:20" ht="15.75" x14ac:dyDescent="0.2">
      <c r="S24322" s="302">
        <v>1</v>
      </c>
      <c r="T24322" s="302"/>
    </row>
    <row r="24323" spans="19:20" ht="15.75" x14ac:dyDescent="0.2">
      <c r="S24323" s="302">
        <v>1</v>
      </c>
      <c r="T24323" s="302"/>
    </row>
    <row r="24324" spans="19:20" ht="15.75" x14ac:dyDescent="0.2">
      <c r="S24324" s="302">
        <v>1</v>
      </c>
      <c r="T24324" s="302"/>
    </row>
    <row r="24325" spans="19:20" ht="15.75" x14ac:dyDescent="0.2">
      <c r="S24325" s="302">
        <v>1</v>
      </c>
      <c r="T24325" s="302"/>
    </row>
    <row r="24326" spans="19:20" ht="15.75" x14ac:dyDescent="0.2">
      <c r="S24326" s="302">
        <v>1</v>
      </c>
      <c r="T24326" s="302"/>
    </row>
    <row r="24327" spans="19:20" ht="15.75" x14ac:dyDescent="0.2">
      <c r="S24327" s="302">
        <v>1</v>
      </c>
      <c r="T24327" s="302"/>
    </row>
    <row r="24328" spans="19:20" ht="15.75" x14ac:dyDescent="0.2">
      <c r="S24328" s="302">
        <v>1</v>
      </c>
      <c r="T24328" s="302"/>
    </row>
    <row r="24329" spans="19:20" ht="15.75" x14ac:dyDescent="0.2">
      <c r="S24329" s="302">
        <v>1</v>
      </c>
      <c r="T24329" s="302"/>
    </row>
    <row r="24330" spans="19:20" ht="15.75" x14ac:dyDescent="0.2">
      <c r="S24330" s="302">
        <v>1</v>
      </c>
      <c r="T24330" s="302"/>
    </row>
    <row r="24331" spans="19:20" ht="15.75" x14ac:dyDescent="0.2">
      <c r="S24331" s="302">
        <v>1</v>
      </c>
      <c r="T24331" s="302"/>
    </row>
    <row r="24332" spans="19:20" ht="15.75" x14ac:dyDescent="0.2">
      <c r="S24332" s="302">
        <v>1</v>
      </c>
      <c r="T24332" s="302"/>
    </row>
    <row r="24333" spans="19:20" ht="15.75" x14ac:dyDescent="0.2">
      <c r="S24333" s="302">
        <v>1</v>
      </c>
      <c r="T24333" s="302"/>
    </row>
    <row r="24334" spans="19:20" ht="15.75" x14ac:dyDescent="0.2">
      <c r="S24334" s="302">
        <v>1</v>
      </c>
      <c r="T24334" s="302"/>
    </row>
    <row r="24335" spans="19:20" ht="15.75" x14ac:dyDescent="0.2">
      <c r="S24335" s="302">
        <v>1</v>
      </c>
      <c r="T24335" s="302"/>
    </row>
    <row r="24336" spans="19:20" ht="15.75" x14ac:dyDescent="0.2">
      <c r="S24336" s="302">
        <v>1</v>
      </c>
      <c r="T24336" s="302"/>
    </row>
    <row r="24337" spans="19:20" ht="15.75" x14ac:dyDescent="0.2">
      <c r="S24337" s="302">
        <v>1</v>
      </c>
      <c r="T24337" s="302"/>
    </row>
    <row r="24338" spans="19:20" ht="15.75" x14ac:dyDescent="0.2">
      <c r="S24338" s="302">
        <v>1</v>
      </c>
      <c r="T24338" s="302"/>
    </row>
    <row r="24339" spans="19:20" ht="15.75" x14ac:dyDescent="0.2">
      <c r="S24339" s="302">
        <v>1</v>
      </c>
      <c r="T24339" s="302"/>
    </row>
    <row r="24340" spans="19:20" ht="15.75" x14ac:dyDescent="0.2">
      <c r="S24340" s="302">
        <v>1</v>
      </c>
      <c r="T24340" s="302"/>
    </row>
    <row r="24341" spans="19:20" ht="15.75" x14ac:dyDescent="0.2">
      <c r="S24341" s="302">
        <v>1</v>
      </c>
      <c r="T24341" s="302"/>
    </row>
    <row r="24342" spans="19:20" ht="15.75" x14ac:dyDescent="0.2">
      <c r="S24342" s="302">
        <v>1</v>
      </c>
      <c r="T24342" s="302"/>
    </row>
    <row r="24343" spans="19:20" ht="15.75" x14ac:dyDescent="0.2">
      <c r="S24343" s="302">
        <v>1</v>
      </c>
      <c r="T24343" s="302"/>
    </row>
    <row r="24344" spans="19:20" ht="15.75" x14ac:dyDescent="0.2">
      <c r="S24344" s="302">
        <v>1</v>
      </c>
      <c r="T24344" s="302"/>
    </row>
    <row r="24345" spans="19:20" ht="15.75" x14ac:dyDescent="0.2">
      <c r="S24345" s="302">
        <v>1</v>
      </c>
      <c r="T24345" s="302"/>
    </row>
    <row r="24346" spans="19:20" ht="15.75" x14ac:dyDescent="0.2">
      <c r="S24346" s="302">
        <v>1</v>
      </c>
      <c r="T24346" s="302"/>
    </row>
    <row r="24347" spans="19:20" ht="15.75" x14ac:dyDescent="0.2">
      <c r="S24347" s="302">
        <v>1</v>
      </c>
      <c r="T24347" s="302"/>
    </row>
    <row r="24348" spans="19:20" ht="15.75" x14ac:dyDescent="0.2">
      <c r="S24348" s="302">
        <v>1</v>
      </c>
      <c r="T24348" s="302"/>
    </row>
    <row r="24349" spans="19:20" ht="15.75" x14ac:dyDescent="0.2">
      <c r="S24349" s="302">
        <v>1</v>
      </c>
      <c r="T24349" s="302"/>
    </row>
    <row r="24350" spans="19:20" ht="15.75" x14ac:dyDescent="0.2">
      <c r="S24350" s="302">
        <v>1</v>
      </c>
      <c r="T24350" s="302"/>
    </row>
    <row r="24351" spans="19:20" ht="15.75" x14ac:dyDescent="0.2">
      <c r="S24351" s="302">
        <v>1</v>
      </c>
      <c r="T24351" s="302"/>
    </row>
    <row r="24352" spans="19:20" ht="15.75" x14ac:dyDescent="0.2">
      <c r="S24352" s="302">
        <v>1</v>
      </c>
      <c r="T24352" s="302"/>
    </row>
    <row r="24353" spans="19:20" ht="15.75" x14ac:dyDescent="0.2">
      <c r="S24353" s="302">
        <v>1</v>
      </c>
      <c r="T24353" s="302"/>
    </row>
    <row r="24354" spans="19:20" ht="15.75" x14ac:dyDescent="0.2">
      <c r="S24354" s="302">
        <v>1</v>
      </c>
      <c r="T24354" s="302"/>
    </row>
    <row r="24355" spans="19:20" ht="15.75" x14ac:dyDescent="0.2">
      <c r="S24355" s="302">
        <v>1</v>
      </c>
      <c r="T24355" s="302"/>
    </row>
    <row r="24356" spans="19:20" ht="15.75" x14ac:dyDescent="0.2">
      <c r="S24356" s="302">
        <v>1</v>
      </c>
      <c r="T24356" s="302"/>
    </row>
    <row r="24357" spans="19:20" ht="15.75" x14ac:dyDescent="0.2">
      <c r="S24357" s="302">
        <v>1</v>
      </c>
      <c r="T24357" s="302"/>
    </row>
    <row r="24358" spans="19:20" ht="15.75" x14ac:dyDescent="0.2">
      <c r="S24358" s="302">
        <v>1</v>
      </c>
      <c r="T24358" s="302"/>
    </row>
    <row r="24359" spans="19:20" ht="15.75" x14ac:dyDescent="0.2">
      <c r="S24359" s="302">
        <v>1</v>
      </c>
      <c r="T24359" s="302"/>
    </row>
    <row r="24360" spans="19:20" ht="15.75" x14ac:dyDescent="0.2">
      <c r="S24360" s="302">
        <v>1</v>
      </c>
      <c r="T24360" s="302"/>
    </row>
    <row r="24361" spans="19:20" ht="15.75" x14ac:dyDescent="0.2">
      <c r="S24361" s="302">
        <v>1</v>
      </c>
      <c r="T24361" s="302"/>
    </row>
    <row r="24362" spans="19:20" ht="15.75" x14ac:dyDescent="0.2">
      <c r="S24362" s="302">
        <v>1</v>
      </c>
      <c r="T24362" s="302"/>
    </row>
    <row r="24363" spans="19:20" ht="15.75" x14ac:dyDescent="0.2">
      <c r="S24363" s="302">
        <v>1</v>
      </c>
      <c r="T24363" s="302"/>
    </row>
    <row r="24364" spans="19:20" ht="15.75" x14ac:dyDescent="0.2">
      <c r="S24364" s="302">
        <v>1</v>
      </c>
      <c r="T24364" s="302"/>
    </row>
    <row r="24365" spans="19:20" ht="15.75" x14ac:dyDescent="0.2">
      <c r="S24365" s="302">
        <v>1</v>
      </c>
      <c r="T24365" s="302"/>
    </row>
    <row r="24366" spans="19:20" ht="15.75" x14ac:dyDescent="0.2">
      <c r="S24366" s="302">
        <v>1</v>
      </c>
      <c r="T24366" s="302"/>
    </row>
    <row r="24367" spans="19:20" ht="15.75" x14ac:dyDescent="0.2">
      <c r="S24367" s="302">
        <v>1</v>
      </c>
      <c r="T24367" s="302"/>
    </row>
    <row r="24368" spans="19:20" ht="15.75" x14ac:dyDescent="0.2">
      <c r="S24368" s="302">
        <v>1</v>
      </c>
      <c r="T24368" s="302"/>
    </row>
    <row r="24369" spans="19:20" ht="15.75" x14ac:dyDescent="0.2">
      <c r="S24369" s="302">
        <v>1</v>
      </c>
      <c r="T24369" s="302"/>
    </row>
    <row r="24370" spans="19:20" ht="15.75" x14ac:dyDescent="0.2">
      <c r="S24370" s="302">
        <v>1</v>
      </c>
      <c r="T24370" s="302"/>
    </row>
    <row r="24371" spans="19:20" ht="15.75" x14ac:dyDescent="0.2">
      <c r="S24371" s="302">
        <v>1</v>
      </c>
      <c r="T24371" s="302"/>
    </row>
    <row r="24372" spans="19:20" ht="15.75" x14ac:dyDescent="0.2">
      <c r="S24372" s="302">
        <v>1</v>
      </c>
      <c r="T24372" s="302"/>
    </row>
    <row r="24373" spans="19:20" ht="15.75" x14ac:dyDescent="0.2">
      <c r="S24373" s="302">
        <v>1</v>
      </c>
      <c r="T24373" s="302"/>
    </row>
    <row r="24374" spans="19:20" ht="15.75" x14ac:dyDescent="0.2">
      <c r="S24374" s="302">
        <v>1</v>
      </c>
      <c r="T24374" s="302"/>
    </row>
    <row r="24375" spans="19:20" ht="15.75" x14ac:dyDescent="0.2">
      <c r="S24375" s="302">
        <v>1</v>
      </c>
      <c r="T24375" s="302"/>
    </row>
    <row r="24376" spans="19:20" ht="15.75" x14ac:dyDescent="0.2">
      <c r="S24376" s="302">
        <v>1</v>
      </c>
      <c r="T24376" s="302"/>
    </row>
    <row r="24377" spans="19:20" ht="15.75" x14ac:dyDescent="0.2">
      <c r="S24377" s="302">
        <v>1</v>
      </c>
      <c r="T24377" s="302"/>
    </row>
    <row r="24378" spans="19:20" ht="15.75" x14ac:dyDescent="0.2">
      <c r="S24378" s="302">
        <v>1</v>
      </c>
      <c r="T24378" s="302"/>
    </row>
    <row r="24379" spans="19:20" ht="15.75" x14ac:dyDescent="0.2">
      <c r="S24379" s="302">
        <v>1</v>
      </c>
      <c r="T24379" s="302"/>
    </row>
    <row r="24380" spans="19:20" ht="15.75" x14ac:dyDescent="0.2">
      <c r="S24380" s="302">
        <v>1</v>
      </c>
      <c r="T24380" s="302"/>
    </row>
    <row r="24381" spans="19:20" ht="15.75" x14ac:dyDescent="0.2">
      <c r="S24381" s="302">
        <v>1</v>
      </c>
      <c r="T24381" s="302"/>
    </row>
    <row r="24382" spans="19:20" ht="15.75" x14ac:dyDescent="0.2">
      <c r="S24382" s="302">
        <v>1</v>
      </c>
      <c r="T24382" s="302"/>
    </row>
    <row r="24383" spans="19:20" ht="15.75" x14ac:dyDescent="0.2">
      <c r="S24383" s="302">
        <v>1</v>
      </c>
      <c r="T24383" s="302"/>
    </row>
    <row r="24384" spans="19:20" ht="15.75" x14ac:dyDescent="0.2">
      <c r="S24384" s="302">
        <v>1</v>
      </c>
      <c r="T24384" s="302"/>
    </row>
    <row r="24385" spans="19:20" ht="15.75" x14ac:dyDescent="0.2">
      <c r="S24385" s="302">
        <v>1</v>
      </c>
      <c r="T24385" s="302"/>
    </row>
    <row r="24386" spans="19:20" ht="15.75" x14ac:dyDescent="0.2">
      <c r="S24386" s="302">
        <v>1</v>
      </c>
      <c r="T24386" s="302"/>
    </row>
    <row r="24387" spans="19:20" ht="15.75" x14ac:dyDescent="0.2">
      <c r="S24387" s="302">
        <v>1</v>
      </c>
      <c r="T24387" s="302"/>
    </row>
    <row r="24388" spans="19:20" ht="15.75" x14ac:dyDescent="0.2">
      <c r="S24388" s="302">
        <v>1</v>
      </c>
      <c r="T24388" s="302"/>
    </row>
    <row r="24389" spans="19:20" ht="15.75" x14ac:dyDescent="0.2">
      <c r="S24389" s="302">
        <v>1</v>
      </c>
      <c r="T24389" s="302"/>
    </row>
    <row r="24390" spans="19:20" ht="15.75" x14ac:dyDescent="0.2">
      <c r="S24390" s="302">
        <v>1</v>
      </c>
      <c r="T24390" s="302"/>
    </row>
    <row r="24391" spans="19:20" ht="15.75" x14ac:dyDescent="0.2">
      <c r="S24391" s="302">
        <v>1</v>
      </c>
      <c r="T24391" s="302"/>
    </row>
    <row r="24392" spans="19:20" ht="15.75" x14ac:dyDescent="0.2">
      <c r="S24392" s="302">
        <v>1</v>
      </c>
      <c r="T24392" s="302"/>
    </row>
    <row r="24393" spans="19:20" ht="15.75" x14ac:dyDescent="0.2">
      <c r="S24393" s="302">
        <v>1</v>
      </c>
      <c r="T24393" s="302"/>
    </row>
    <row r="24394" spans="19:20" ht="15.75" x14ac:dyDescent="0.2">
      <c r="S24394" s="302">
        <v>1</v>
      </c>
      <c r="T24394" s="302"/>
    </row>
    <row r="24395" spans="19:20" ht="15.75" x14ac:dyDescent="0.2">
      <c r="S24395" s="302">
        <v>1</v>
      </c>
      <c r="T24395" s="302"/>
    </row>
    <row r="24396" spans="19:20" ht="15.75" x14ac:dyDescent="0.2">
      <c r="S24396" s="302">
        <v>1</v>
      </c>
      <c r="T24396" s="302"/>
    </row>
    <row r="24397" spans="19:20" ht="15.75" x14ac:dyDescent="0.2">
      <c r="S24397" s="302">
        <v>1</v>
      </c>
      <c r="T24397" s="302"/>
    </row>
    <row r="24398" spans="19:20" ht="15.75" x14ac:dyDescent="0.2">
      <c r="S24398" s="302">
        <v>1</v>
      </c>
      <c r="T24398" s="302"/>
    </row>
    <row r="24399" spans="19:20" ht="15.75" x14ac:dyDescent="0.2">
      <c r="S24399" s="302">
        <v>1</v>
      </c>
      <c r="T24399" s="302"/>
    </row>
    <row r="24400" spans="19:20" ht="15.75" x14ac:dyDescent="0.2">
      <c r="S24400" s="302">
        <v>1</v>
      </c>
      <c r="T24400" s="302"/>
    </row>
    <row r="24401" spans="19:20" ht="15.75" x14ac:dyDescent="0.2">
      <c r="S24401" s="302">
        <v>1</v>
      </c>
      <c r="T24401" s="302"/>
    </row>
    <row r="24402" spans="19:20" ht="15.75" x14ac:dyDescent="0.2">
      <c r="S24402" s="302">
        <v>1</v>
      </c>
      <c r="T24402" s="302"/>
    </row>
    <row r="24403" spans="19:20" ht="15.75" x14ac:dyDescent="0.2">
      <c r="S24403" s="302">
        <v>1</v>
      </c>
      <c r="T24403" s="302"/>
    </row>
    <row r="24404" spans="19:20" ht="15.75" x14ac:dyDescent="0.2">
      <c r="S24404" s="302">
        <v>1</v>
      </c>
      <c r="T24404" s="302"/>
    </row>
    <row r="24405" spans="19:20" ht="15.75" x14ac:dyDescent="0.2">
      <c r="S24405" s="302">
        <v>1</v>
      </c>
      <c r="T24405" s="302"/>
    </row>
    <row r="24406" spans="19:20" ht="15.75" x14ac:dyDescent="0.2">
      <c r="S24406" s="302">
        <v>1</v>
      </c>
      <c r="T24406" s="302"/>
    </row>
    <row r="24407" spans="19:20" ht="15.75" x14ac:dyDescent="0.2">
      <c r="S24407" s="302">
        <v>1</v>
      </c>
      <c r="T24407" s="302"/>
    </row>
    <row r="24408" spans="19:20" ht="15.75" x14ac:dyDescent="0.2">
      <c r="S24408" s="302">
        <v>1</v>
      </c>
      <c r="T24408" s="302"/>
    </row>
    <row r="24409" spans="19:20" ht="15.75" x14ac:dyDescent="0.2">
      <c r="S24409" s="302">
        <v>1</v>
      </c>
      <c r="T24409" s="302"/>
    </row>
    <row r="24410" spans="19:20" ht="15.75" x14ac:dyDescent="0.2">
      <c r="S24410" s="302">
        <v>1</v>
      </c>
      <c r="T24410" s="302"/>
    </row>
    <row r="24411" spans="19:20" ht="15.75" x14ac:dyDescent="0.2">
      <c r="S24411" s="302">
        <v>1</v>
      </c>
      <c r="T24411" s="302"/>
    </row>
    <row r="24412" spans="19:20" ht="15.75" x14ac:dyDescent="0.2">
      <c r="S24412" s="302">
        <v>1</v>
      </c>
      <c r="T24412" s="302"/>
    </row>
    <row r="24413" spans="19:20" ht="15.75" x14ac:dyDescent="0.2">
      <c r="S24413" s="302">
        <v>1</v>
      </c>
      <c r="T24413" s="302"/>
    </row>
    <row r="24414" spans="19:20" ht="15.75" x14ac:dyDescent="0.2">
      <c r="S24414" s="302">
        <v>1</v>
      </c>
      <c r="T24414" s="302"/>
    </row>
    <row r="24415" spans="19:20" ht="15.75" x14ac:dyDescent="0.2">
      <c r="S24415" s="302">
        <v>1</v>
      </c>
      <c r="T24415" s="302"/>
    </row>
    <row r="24416" spans="19:20" ht="15.75" x14ac:dyDescent="0.2">
      <c r="S24416" s="302">
        <v>1</v>
      </c>
      <c r="T24416" s="302"/>
    </row>
    <row r="24417" spans="19:20" ht="15.75" x14ac:dyDescent="0.2">
      <c r="S24417" s="302">
        <v>1</v>
      </c>
      <c r="T24417" s="302"/>
    </row>
    <row r="24418" spans="19:20" ht="15.75" x14ac:dyDescent="0.2">
      <c r="S24418" s="302">
        <v>1</v>
      </c>
      <c r="T24418" s="302"/>
    </row>
    <row r="24419" spans="19:20" ht="15.75" x14ac:dyDescent="0.2">
      <c r="S24419" s="302">
        <v>1</v>
      </c>
      <c r="T24419" s="302"/>
    </row>
    <row r="24420" spans="19:20" ht="15.75" x14ac:dyDescent="0.2">
      <c r="S24420" s="302">
        <v>1</v>
      </c>
      <c r="T24420" s="302"/>
    </row>
    <row r="24421" spans="19:20" ht="15.75" x14ac:dyDescent="0.2">
      <c r="S24421" s="302">
        <v>1</v>
      </c>
      <c r="T24421" s="302"/>
    </row>
    <row r="24422" spans="19:20" ht="15.75" x14ac:dyDescent="0.2">
      <c r="S24422" s="302">
        <v>1</v>
      </c>
      <c r="T24422" s="302"/>
    </row>
    <row r="24423" spans="19:20" ht="15.75" x14ac:dyDescent="0.2">
      <c r="S24423" s="302">
        <v>1</v>
      </c>
      <c r="T24423" s="302"/>
    </row>
    <row r="24424" spans="19:20" ht="15.75" x14ac:dyDescent="0.2">
      <c r="S24424" s="302">
        <v>1</v>
      </c>
      <c r="T24424" s="302"/>
    </row>
    <row r="24425" spans="19:20" ht="15.75" x14ac:dyDescent="0.2">
      <c r="S24425" s="302">
        <v>1</v>
      </c>
      <c r="T24425" s="302"/>
    </row>
    <row r="24426" spans="19:20" ht="15.75" x14ac:dyDescent="0.2">
      <c r="S24426" s="302">
        <v>1</v>
      </c>
      <c r="T24426" s="302"/>
    </row>
    <row r="24427" spans="19:20" ht="15.75" x14ac:dyDescent="0.2">
      <c r="S24427" s="302">
        <v>1</v>
      </c>
      <c r="T24427" s="302"/>
    </row>
    <row r="24428" spans="19:20" ht="15.75" x14ac:dyDescent="0.2">
      <c r="S24428" s="302">
        <v>1</v>
      </c>
      <c r="T24428" s="302"/>
    </row>
    <row r="24429" spans="19:20" ht="15.75" x14ac:dyDescent="0.2">
      <c r="S24429" s="302">
        <v>1</v>
      </c>
      <c r="T24429" s="302"/>
    </row>
    <row r="24430" spans="19:20" ht="15.75" x14ac:dyDescent="0.2">
      <c r="S24430" s="302">
        <v>1</v>
      </c>
      <c r="T24430" s="302"/>
    </row>
    <row r="24431" spans="19:20" ht="15.75" x14ac:dyDescent="0.2">
      <c r="S24431" s="302">
        <v>1</v>
      </c>
      <c r="T24431" s="302"/>
    </row>
    <row r="24432" spans="19:20" ht="15.75" x14ac:dyDescent="0.2">
      <c r="S24432" s="302">
        <v>1</v>
      </c>
      <c r="T24432" s="302"/>
    </row>
    <row r="24433" spans="19:20" ht="15.75" x14ac:dyDescent="0.2">
      <c r="S24433" s="302">
        <v>1</v>
      </c>
      <c r="T24433" s="302"/>
    </row>
    <row r="24434" spans="19:20" ht="15.75" x14ac:dyDescent="0.2">
      <c r="S24434" s="302">
        <v>1</v>
      </c>
      <c r="T24434" s="302"/>
    </row>
    <row r="24435" spans="19:20" ht="15.75" x14ac:dyDescent="0.2">
      <c r="S24435" s="302">
        <v>1</v>
      </c>
      <c r="T24435" s="302"/>
    </row>
    <row r="24436" spans="19:20" ht="15.75" x14ac:dyDescent="0.2">
      <c r="S24436" s="302">
        <v>1</v>
      </c>
      <c r="T24436" s="302"/>
    </row>
    <row r="24437" spans="19:20" ht="15.75" x14ac:dyDescent="0.2">
      <c r="S24437" s="302">
        <v>1</v>
      </c>
      <c r="T24437" s="302"/>
    </row>
    <row r="24438" spans="19:20" ht="15.75" x14ac:dyDescent="0.2">
      <c r="S24438" s="302">
        <v>1</v>
      </c>
      <c r="T24438" s="302"/>
    </row>
    <row r="24439" spans="19:20" ht="15.75" x14ac:dyDescent="0.2">
      <c r="S24439" s="302">
        <v>1</v>
      </c>
      <c r="T24439" s="302"/>
    </row>
    <row r="24440" spans="19:20" ht="15.75" x14ac:dyDescent="0.2">
      <c r="S24440" s="302">
        <v>1</v>
      </c>
      <c r="T24440" s="302"/>
    </row>
    <row r="24441" spans="19:20" ht="15.75" x14ac:dyDescent="0.2">
      <c r="S24441" s="302">
        <v>1</v>
      </c>
      <c r="T24441" s="302"/>
    </row>
    <row r="24442" spans="19:20" ht="15.75" x14ac:dyDescent="0.2">
      <c r="S24442" s="302">
        <v>1</v>
      </c>
      <c r="T24442" s="302"/>
    </row>
    <row r="24443" spans="19:20" ht="15.75" x14ac:dyDescent="0.2">
      <c r="S24443" s="302">
        <v>1</v>
      </c>
      <c r="T24443" s="302"/>
    </row>
    <row r="24444" spans="19:20" ht="15.75" x14ac:dyDescent="0.2">
      <c r="S24444" s="302">
        <v>1</v>
      </c>
      <c r="T24444" s="302"/>
    </row>
    <row r="24445" spans="19:20" ht="15.75" x14ac:dyDescent="0.2">
      <c r="S24445" s="302">
        <v>1</v>
      </c>
      <c r="T24445" s="302"/>
    </row>
    <row r="24446" spans="19:20" ht="15.75" x14ac:dyDescent="0.2">
      <c r="S24446" s="302">
        <v>1</v>
      </c>
      <c r="T24446" s="302"/>
    </row>
    <row r="24447" spans="19:20" ht="15.75" x14ac:dyDescent="0.2">
      <c r="S24447" s="302">
        <v>1</v>
      </c>
      <c r="T24447" s="302"/>
    </row>
    <row r="24448" spans="19:20" ht="15.75" x14ac:dyDescent="0.2">
      <c r="S24448" s="302">
        <v>1</v>
      </c>
      <c r="T24448" s="302"/>
    </row>
    <row r="24449" spans="19:20" ht="15.75" x14ac:dyDescent="0.2">
      <c r="S24449" s="302">
        <v>1</v>
      </c>
      <c r="T24449" s="302"/>
    </row>
    <row r="24450" spans="19:20" ht="15.75" x14ac:dyDescent="0.2">
      <c r="S24450" s="302">
        <v>1</v>
      </c>
      <c r="T24450" s="302"/>
    </row>
    <row r="24451" spans="19:20" ht="15.75" x14ac:dyDescent="0.2">
      <c r="S24451" s="302">
        <v>1</v>
      </c>
      <c r="T24451" s="302"/>
    </row>
    <row r="24452" spans="19:20" ht="15.75" x14ac:dyDescent="0.2">
      <c r="S24452" s="302">
        <v>1</v>
      </c>
      <c r="T24452" s="302"/>
    </row>
    <row r="24453" spans="19:20" ht="15.75" x14ac:dyDescent="0.2">
      <c r="S24453" s="302">
        <v>1</v>
      </c>
      <c r="T24453" s="302"/>
    </row>
    <row r="24454" spans="19:20" ht="15.75" x14ac:dyDescent="0.2">
      <c r="S24454" s="302">
        <v>1</v>
      </c>
      <c r="T24454" s="302"/>
    </row>
    <row r="24455" spans="19:20" ht="15.75" x14ac:dyDescent="0.2">
      <c r="S24455" s="302">
        <v>1</v>
      </c>
      <c r="T24455" s="302"/>
    </row>
    <row r="24456" spans="19:20" ht="15.75" x14ac:dyDescent="0.2">
      <c r="S24456" s="302">
        <v>1</v>
      </c>
      <c r="T24456" s="302"/>
    </row>
    <row r="24457" spans="19:20" ht="15.75" x14ac:dyDescent="0.2">
      <c r="S24457" s="302">
        <v>1</v>
      </c>
      <c r="T24457" s="302"/>
    </row>
    <row r="24458" spans="19:20" ht="15.75" x14ac:dyDescent="0.2">
      <c r="S24458" s="302">
        <v>1</v>
      </c>
      <c r="T24458" s="302"/>
    </row>
    <row r="24459" spans="19:20" ht="15.75" x14ac:dyDescent="0.2">
      <c r="S24459" s="302">
        <v>1</v>
      </c>
      <c r="T24459" s="302"/>
    </row>
    <row r="24460" spans="19:20" ht="15.75" x14ac:dyDescent="0.2">
      <c r="S24460" s="302">
        <v>1</v>
      </c>
      <c r="T24460" s="302"/>
    </row>
    <row r="24461" spans="19:20" ht="15.75" x14ac:dyDescent="0.2">
      <c r="S24461" s="302">
        <v>1</v>
      </c>
      <c r="T24461" s="302"/>
    </row>
    <row r="24462" spans="19:20" ht="15.75" x14ac:dyDescent="0.2">
      <c r="S24462" s="302">
        <v>1</v>
      </c>
      <c r="T24462" s="302"/>
    </row>
    <row r="24463" spans="19:20" ht="15.75" x14ac:dyDescent="0.2">
      <c r="S24463" s="302">
        <v>1</v>
      </c>
      <c r="T24463" s="302"/>
    </row>
    <row r="24464" spans="19:20" ht="15.75" x14ac:dyDescent="0.2">
      <c r="S24464" s="302">
        <v>1</v>
      </c>
      <c r="T24464" s="302"/>
    </row>
    <row r="24465" spans="19:20" ht="15.75" x14ac:dyDescent="0.2">
      <c r="S24465" s="302">
        <v>1</v>
      </c>
      <c r="T24465" s="302"/>
    </row>
    <row r="24466" spans="19:20" ht="15.75" x14ac:dyDescent="0.2">
      <c r="S24466" s="302">
        <v>1</v>
      </c>
      <c r="T24466" s="302"/>
    </row>
    <row r="24467" spans="19:20" ht="15.75" x14ac:dyDescent="0.2">
      <c r="S24467" s="302">
        <v>1</v>
      </c>
      <c r="T24467" s="302"/>
    </row>
    <row r="24468" spans="19:20" ht="15.75" x14ac:dyDescent="0.2">
      <c r="S24468" s="302">
        <v>1</v>
      </c>
      <c r="T24468" s="302"/>
    </row>
    <row r="24469" spans="19:20" ht="15.75" x14ac:dyDescent="0.2">
      <c r="S24469" s="302">
        <v>1</v>
      </c>
      <c r="T24469" s="302"/>
    </row>
    <row r="24470" spans="19:20" ht="15.75" x14ac:dyDescent="0.2">
      <c r="S24470" s="302">
        <v>1</v>
      </c>
      <c r="T24470" s="302"/>
    </row>
    <row r="24471" spans="19:20" ht="15.75" x14ac:dyDescent="0.2">
      <c r="S24471" s="302">
        <v>1</v>
      </c>
      <c r="T24471" s="302"/>
    </row>
    <row r="24472" spans="19:20" ht="15.75" x14ac:dyDescent="0.2">
      <c r="S24472" s="302">
        <v>1</v>
      </c>
      <c r="T24472" s="302"/>
    </row>
    <row r="24473" spans="19:20" ht="15.75" x14ac:dyDescent="0.2">
      <c r="S24473" s="302">
        <v>1</v>
      </c>
      <c r="T24473" s="302"/>
    </row>
    <row r="24474" spans="19:20" ht="15.75" x14ac:dyDescent="0.2">
      <c r="S24474" s="302">
        <v>1</v>
      </c>
      <c r="T24474" s="302"/>
    </row>
    <row r="24475" spans="19:20" ht="15.75" x14ac:dyDescent="0.2">
      <c r="S24475" s="302">
        <v>1</v>
      </c>
      <c r="T24475" s="302"/>
    </row>
    <row r="24476" spans="19:20" ht="15.75" x14ac:dyDescent="0.2">
      <c r="S24476" s="302">
        <v>1</v>
      </c>
      <c r="T24476" s="302"/>
    </row>
    <row r="24477" spans="19:20" ht="15.75" x14ac:dyDescent="0.2">
      <c r="S24477" s="302">
        <v>1</v>
      </c>
      <c r="T24477" s="302"/>
    </row>
    <row r="24478" spans="19:20" ht="15.75" x14ac:dyDescent="0.2">
      <c r="S24478" s="302">
        <v>1</v>
      </c>
      <c r="T24478" s="302"/>
    </row>
    <row r="24479" spans="19:20" ht="15.75" x14ac:dyDescent="0.2">
      <c r="S24479" s="302">
        <v>1</v>
      </c>
      <c r="T24479" s="302"/>
    </row>
    <row r="24480" spans="19:20" ht="15.75" x14ac:dyDescent="0.2">
      <c r="S24480" s="302">
        <v>1</v>
      </c>
      <c r="T24480" s="302"/>
    </row>
    <row r="24481" spans="19:20" ht="15.75" x14ac:dyDescent="0.2">
      <c r="S24481" s="302">
        <v>1</v>
      </c>
      <c r="T24481" s="302"/>
    </row>
    <row r="24482" spans="19:20" ht="15.75" x14ac:dyDescent="0.2">
      <c r="S24482" s="302">
        <v>1</v>
      </c>
      <c r="T24482" s="302"/>
    </row>
    <row r="24483" spans="19:20" ht="15.75" x14ac:dyDescent="0.2">
      <c r="S24483" s="302">
        <v>1</v>
      </c>
      <c r="T24483" s="302"/>
    </row>
    <row r="24484" spans="19:20" ht="15.75" x14ac:dyDescent="0.2">
      <c r="S24484" s="302">
        <v>1</v>
      </c>
      <c r="T24484" s="302"/>
    </row>
    <row r="24485" spans="19:20" ht="15.75" x14ac:dyDescent="0.2">
      <c r="S24485" s="302">
        <v>1</v>
      </c>
      <c r="T24485" s="302"/>
    </row>
    <row r="24486" spans="19:20" ht="15.75" x14ac:dyDescent="0.2">
      <c r="S24486" s="302">
        <v>1</v>
      </c>
      <c r="T24486" s="302"/>
    </row>
    <row r="24487" spans="19:20" ht="15.75" x14ac:dyDescent="0.2">
      <c r="S24487" s="302">
        <v>1</v>
      </c>
      <c r="T24487" s="302"/>
    </row>
    <row r="24488" spans="19:20" ht="15.75" x14ac:dyDescent="0.2">
      <c r="S24488" s="302">
        <v>1</v>
      </c>
      <c r="T24488" s="302"/>
    </row>
    <row r="24489" spans="19:20" ht="15.75" x14ac:dyDescent="0.2">
      <c r="S24489" s="302">
        <v>1</v>
      </c>
      <c r="T24489" s="302"/>
    </row>
    <row r="24490" spans="19:20" ht="15.75" x14ac:dyDescent="0.2">
      <c r="S24490" s="302">
        <v>1</v>
      </c>
      <c r="T24490" s="302"/>
    </row>
    <row r="24491" spans="19:20" ht="15.75" x14ac:dyDescent="0.2">
      <c r="S24491" s="302">
        <v>1</v>
      </c>
      <c r="T24491" s="302"/>
    </row>
    <row r="24492" spans="19:20" ht="15.75" x14ac:dyDescent="0.2">
      <c r="S24492" s="302">
        <v>1</v>
      </c>
      <c r="T24492" s="302"/>
    </row>
    <row r="24493" spans="19:20" ht="15.75" x14ac:dyDescent="0.2">
      <c r="S24493" s="302">
        <v>1</v>
      </c>
      <c r="T24493" s="302"/>
    </row>
    <row r="24494" spans="19:20" ht="15.75" x14ac:dyDescent="0.2">
      <c r="S24494" s="302">
        <v>1</v>
      </c>
      <c r="T24494" s="302"/>
    </row>
    <row r="24495" spans="19:20" ht="15.75" x14ac:dyDescent="0.2">
      <c r="S24495" s="302">
        <v>1</v>
      </c>
      <c r="T24495" s="302"/>
    </row>
    <row r="24496" spans="19:20" ht="15.75" x14ac:dyDescent="0.2">
      <c r="S24496" s="302">
        <v>1</v>
      </c>
      <c r="T24496" s="302"/>
    </row>
    <row r="24497" spans="19:20" ht="15.75" x14ac:dyDescent="0.2">
      <c r="S24497" s="302">
        <v>1</v>
      </c>
      <c r="T24497" s="302"/>
    </row>
    <row r="24498" spans="19:20" ht="15.75" x14ac:dyDescent="0.2">
      <c r="S24498" s="302">
        <v>1</v>
      </c>
      <c r="T24498" s="302"/>
    </row>
    <row r="24499" spans="19:20" ht="15.75" x14ac:dyDescent="0.2">
      <c r="S24499" s="302">
        <v>1</v>
      </c>
      <c r="T24499" s="302"/>
    </row>
    <row r="24500" spans="19:20" ht="15.75" x14ac:dyDescent="0.2">
      <c r="S24500" s="302">
        <v>1</v>
      </c>
      <c r="T24500" s="302"/>
    </row>
    <row r="24501" spans="19:20" ht="15.75" x14ac:dyDescent="0.2">
      <c r="S24501" s="302">
        <v>1</v>
      </c>
      <c r="T24501" s="302"/>
    </row>
    <row r="24502" spans="19:20" ht="15.75" x14ac:dyDescent="0.2">
      <c r="S24502" s="302">
        <v>1</v>
      </c>
      <c r="T24502" s="302"/>
    </row>
    <row r="24503" spans="19:20" ht="15.75" x14ac:dyDescent="0.2">
      <c r="S24503" s="302">
        <v>1</v>
      </c>
      <c r="T24503" s="302"/>
    </row>
    <row r="24504" spans="19:20" ht="15.75" x14ac:dyDescent="0.2">
      <c r="S24504" s="302">
        <v>1</v>
      </c>
      <c r="T24504" s="302"/>
    </row>
    <row r="24505" spans="19:20" ht="15.75" x14ac:dyDescent="0.2">
      <c r="S24505" s="302">
        <v>1</v>
      </c>
      <c r="T24505" s="302"/>
    </row>
    <row r="24506" spans="19:20" ht="15.75" x14ac:dyDescent="0.2">
      <c r="S24506" s="302">
        <v>1</v>
      </c>
      <c r="T24506" s="302"/>
    </row>
    <row r="24507" spans="19:20" ht="15.75" x14ac:dyDescent="0.2">
      <c r="S24507" s="302">
        <v>1</v>
      </c>
      <c r="T24507" s="302"/>
    </row>
    <row r="24508" spans="19:20" ht="15.75" x14ac:dyDescent="0.2">
      <c r="S24508" s="302">
        <v>1</v>
      </c>
      <c r="T24508" s="302"/>
    </row>
    <row r="24509" spans="19:20" ht="15.75" x14ac:dyDescent="0.2">
      <c r="S24509" s="302">
        <v>1</v>
      </c>
      <c r="T24509" s="302"/>
    </row>
    <row r="24510" spans="19:20" ht="15.75" x14ac:dyDescent="0.2">
      <c r="S24510" s="302">
        <v>1</v>
      </c>
      <c r="T24510" s="302"/>
    </row>
    <row r="24511" spans="19:20" ht="15.75" x14ac:dyDescent="0.2">
      <c r="S24511" s="302">
        <v>1</v>
      </c>
      <c r="T24511" s="302"/>
    </row>
    <row r="24512" spans="19:20" ht="15.75" x14ac:dyDescent="0.2">
      <c r="S24512" s="302">
        <v>1</v>
      </c>
      <c r="T24512" s="302"/>
    </row>
    <row r="24513" spans="19:20" ht="15.75" x14ac:dyDescent="0.2">
      <c r="S24513" s="302">
        <v>1</v>
      </c>
      <c r="T24513" s="302"/>
    </row>
    <row r="24514" spans="19:20" ht="15.75" x14ac:dyDescent="0.2">
      <c r="S24514" s="302">
        <v>1</v>
      </c>
      <c r="T24514" s="302"/>
    </row>
    <row r="24515" spans="19:20" ht="15.75" x14ac:dyDescent="0.2">
      <c r="S24515" s="302">
        <v>1</v>
      </c>
      <c r="T24515" s="302"/>
    </row>
    <row r="24516" spans="19:20" ht="15.75" x14ac:dyDescent="0.2">
      <c r="S24516" s="302">
        <v>1</v>
      </c>
      <c r="T24516" s="302"/>
    </row>
    <row r="24517" spans="19:20" ht="15.75" x14ac:dyDescent="0.2">
      <c r="S24517" s="302">
        <v>1</v>
      </c>
      <c r="T24517" s="302"/>
    </row>
    <row r="24518" spans="19:20" ht="15.75" x14ac:dyDescent="0.2">
      <c r="S24518" s="302">
        <v>1</v>
      </c>
      <c r="T24518" s="302"/>
    </row>
    <row r="24519" spans="19:20" ht="15.75" x14ac:dyDescent="0.2">
      <c r="S24519" s="302">
        <v>1</v>
      </c>
      <c r="T24519" s="302"/>
    </row>
    <row r="24520" spans="19:20" ht="15.75" x14ac:dyDescent="0.2">
      <c r="S24520" s="302">
        <v>1</v>
      </c>
      <c r="T24520" s="302"/>
    </row>
    <row r="24521" spans="19:20" ht="15.75" x14ac:dyDescent="0.2">
      <c r="S24521" s="302">
        <v>1</v>
      </c>
      <c r="T24521" s="302"/>
    </row>
    <row r="24522" spans="19:20" ht="15.75" x14ac:dyDescent="0.2">
      <c r="S24522" s="302">
        <v>1</v>
      </c>
      <c r="T24522" s="302"/>
    </row>
    <row r="24523" spans="19:20" ht="15.75" x14ac:dyDescent="0.2">
      <c r="S24523" s="302">
        <v>1</v>
      </c>
      <c r="T24523" s="302"/>
    </row>
    <row r="24524" spans="19:20" ht="15.75" x14ac:dyDescent="0.2">
      <c r="S24524" s="302">
        <v>1</v>
      </c>
      <c r="T24524" s="302"/>
    </row>
    <row r="24525" spans="19:20" ht="15.75" x14ac:dyDescent="0.2">
      <c r="S24525" s="302">
        <v>1</v>
      </c>
      <c r="T24525" s="302"/>
    </row>
    <row r="24526" spans="19:20" ht="15.75" x14ac:dyDescent="0.2">
      <c r="S24526" s="302">
        <v>1</v>
      </c>
      <c r="T24526" s="302"/>
    </row>
    <row r="24527" spans="19:20" ht="15.75" x14ac:dyDescent="0.2">
      <c r="S24527" s="302">
        <v>1</v>
      </c>
      <c r="T24527" s="302"/>
    </row>
    <row r="24528" spans="19:20" ht="15.75" x14ac:dyDescent="0.2">
      <c r="S24528" s="302">
        <v>1</v>
      </c>
      <c r="T24528" s="302"/>
    </row>
    <row r="24529" spans="19:20" ht="15.75" x14ac:dyDescent="0.2">
      <c r="S24529" s="302">
        <v>1</v>
      </c>
      <c r="T24529" s="302"/>
    </row>
    <row r="24530" spans="19:20" ht="15.75" x14ac:dyDescent="0.2">
      <c r="S24530" s="302">
        <v>1</v>
      </c>
      <c r="T24530" s="302"/>
    </row>
    <row r="24531" spans="19:20" ht="15.75" x14ac:dyDescent="0.2">
      <c r="S24531" s="302">
        <v>1</v>
      </c>
      <c r="T24531" s="302"/>
    </row>
    <row r="24532" spans="19:20" ht="15.75" x14ac:dyDescent="0.2">
      <c r="S24532" s="302">
        <v>1</v>
      </c>
      <c r="T24532" s="302"/>
    </row>
    <row r="24533" spans="19:20" ht="15.75" x14ac:dyDescent="0.2">
      <c r="S24533" s="302">
        <v>1</v>
      </c>
      <c r="T24533" s="302"/>
    </row>
    <row r="24534" spans="19:20" ht="15.75" x14ac:dyDescent="0.2">
      <c r="S24534" s="302">
        <v>1</v>
      </c>
      <c r="T24534" s="302"/>
    </row>
    <row r="24535" spans="19:20" ht="15.75" x14ac:dyDescent="0.2">
      <c r="S24535" s="302">
        <v>1</v>
      </c>
      <c r="T24535" s="302"/>
    </row>
    <row r="24536" spans="19:20" ht="15.75" x14ac:dyDescent="0.2">
      <c r="S24536" s="302">
        <v>1</v>
      </c>
      <c r="T24536" s="302"/>
    </row>
    <row r="24537" spans="19:20" ht="15.75" x14ac:dyDescent="0.2">
      <c r="S24537" s="302">
        <v>1</v>
      </c>
      <c r="T24537" s="302"/>
    </row>
    <row r="24538" spans="19:20" ht="15.75" x14ac:dyDescent="0.2">
      <c r="S24538" s="302">
        <v>1</v>
      </c>
      <c r="T24538" s="302"/>
    </row>
    <row r="24539" spans="19:20" ht="15.75" x14ac:dyDescent="0.2">
      <c r="S24539" s="302">
        <v>1</v>
      </c>
      <c r="T24539" s="302"/>
    </row>
    <row r="24540" spans="19:20" ht="15.75" x14ac:dyDescent="0.2">
      <c r="S24540" s="302">
        <v>1</v>
      </c>
      <c r="T24540" s="302"/>
    </row>
    <row r="24541" spans="19:20" ht="15.75" x14ac:dyDescent="0.2">
      <c r="S24541" s="302">
        <v>1</v>
      </c>
      <c r="T24541" s="302"/>
    </row>
    <row r="24542" spans="19:20" ht="15.75" x14ac:dyDescent="0.2">
      <c r="S24542" s="302">
        <v>1</v>
      </c>
      <c r="T24542" s="302"/>
    </row>
    <row r="24543" spans="19:20" ht="15.75" x14ac:dyDescent="0.2">
      <c r="S24543" s="302">
        <v>1</v>
      </c>
      <c r="T24543" s="302"/>
    </row>
    <row r="24544" spans="19:20" ht="15.75" x14ac:dyDescent="0.2">
      <c r="S24544" s="302">
        <v>1</v>
      </c>
      <c r="T24544" s="302"/>
    </row>
    <row r="24545" spans="19:20" ht="15.75" x14ac:dyDescent="0.2">
      <c r="S24545" s="302">
        <v>1</v>
      </c>
      <c r="T24545" s="302"/>
    </row>
    <row r="24546" spans="19:20" ht="15.75" x14ac:dyDescent="0.2">
      <c r="S24546" s="302">
        <v>1</v>
      </c>
      <c r="T24546" s="302"/>
    </row>
    <row r="24547" spans="19:20" ht="15.75" x14ac:dyDescent="0.2">
      <c r="S24547" s="302">
        <v>1</v>
      </c>
      <c r="T24547" s="302"/>
    </row>
    <row r="24548" spans="19:20" ht="15.75" x14ac:dyDescent="0.2">
      <c r="S24548" s="302">
        <v>1</v>
      </c>
      <c r="T24548" s="302"/>
    </row>
    <row r="24549" spans="19:20" ht="15.75" x14ac:dyDescent="0.2">
      <c r="S24549" s="302">
        <v>1</v>
      </c>
      <c r="T24549" s="302"/>
    </row>
    <row r="24550" spans="19:20" ht="15.75" x14ac:dyDescent="0.2">
      <c r="S24550" s="302">
        <v>1</v>
      </c>
      <c r="T24550" s="302"/>
    </row>
    <row r="24551" spans="19:20" ht="15.75" x14ac:dyDescent="0.2">
      <c r="S24551" s="302">
        <v>1</v>
      </c>
      <c r="T24551" s="302"/>
    </row>
    <row r="24552" spans="19:20" ht="15.75" x14ac:dyDescent="0.2">
      <c r="S24552" s="302">
        <v>1</v>
      </c>
      <c r="T24552" s="302"/>
    </row>
    <row r="24553" spans="19:20" ht="15.75" x14ac:dyDescent="0.2">
      <c r="S24553" s="302">
        <v>1</v>
      </c>
      <c r="T24553" s="302"/>
    </row>
    <row r="24554" spans="19:20" ht="15.75" x14ac:dyDescent="0.2">
      <c r="S24554" s="302">
        <v>1</v>
      </c>
      <c r="T24554" s="302"/>
    </row>
    <row r="24555" spans="19:20" ht="15.75" x14ac:dyDescent="0.2">
      <c r="S24555" s="302">
        <v>1</v>
      </c>
      <c r="T24555" s="302"/>
    </row>
    <row r="24556" spans="19:20" ht="15.75" x14ac:dyDescent="0.2">
      <c r="S24556" s="302">
        <v>1</v>
      </c>
      <c r="T24556" s="302"/>
    </row>
    <row r="24557" spans="19:20" ht="15.75" x14ac:dyDescent="0.2">
      <c r="S24557" s="302">
        <v>1</v>
      </c>
      <c r="T24557" s="302"/>
    </row>
    <row r="24558" spans="19:20" ht="15.75" x14ac:dyDescent="0.2">
      <c r="S24558" s="302">
        <v>1</v>
      </c>
      <c r="T24558" s="302"/>
    </row>
    <row r="24559" spans="19:20" ht="15.75" x14ac:dyDescent="0.2">
      <c r="S24559" s="302">
        <v>1</v>
      </c>
      <c r="T24559" s="302"/>
    </row>
    <row r="24560" spans="19:20" ht="15.75" x14ac:dyDescent="0.2">
      <c r="S24560" s="302">
        <v>1</v>
      </c>
      <c r="T24560" s="302"/>
    </row>
    <row r="24561" spans="19:20" ht="15.75" x14ac:dyDescent="0.2">
      <c r="S24561" s="302">
        <v>1</v>
      </c>
      <c r="T24561" s="302"/>
    </row>
    <row r="24562" spans="19:20" ht="15.75" x14ac:dyDescent="0.2">
      <c r="S24562" s="302">
        <v>1</v>
      </c>
      <c r="T24562" s="302"/>
    </row>
    <row r="24563" spans="19:20" ht="15.75" x14ac:dyDescent="0.2">
      <c r="S24563" s="302">
        <v>1</v>
      </c>
      <c r="T24563" s="302"/>
    </row>
    <row r="24564" spans="19:20" ht="15.75" x14ac:dyDescent="0.2">
      <c r="S24564" s="302">
        <v>1</v>
      </c>
      <c r="T24564" s="302"/>
    </row>
    <row r="24565" spans="19:20" ht="15.75" x14ac:dyDescent="0.2">
      <c r="S24565" s="302">
        <v>1</v>
      </c>
      <c r="T24565" s="302"/>
    </row>
    <row r="24566" spans="19:20" ht="15.75" x14ac:dyDescent="0.2">
      <c r="S24566" s="302">
        <v>1</v>
      </c>
      <c r="T24566" s="302"/>
    </row>
    <row r="24567" spans="19:20" ht="15.75" x14ac:dyDescent="0.2">
      <c r="S24567" s="302">
        <v>1</v>
      </c>
      <c r="T24567" s="302"/>
    </row>
    <row r="24568" spans="19:20" ht="15.75" x14ac:dyDescent="0.2">
      <c r="S24568" s="302">
        <v>1</v>
      </c>
      <c r="T24568" s="302"/>
    </row>
    <row r="24569" spans="19:20" ht="15.75" x14ac:dyDescent="0.2">
      <c r="S24569" s="302">
        <v>1</v>
      </c>
      <c r="T24569" s="302"/>
    </row>
    <row r="24570" spans="19:20" ht="15.75" x14ac:dyDescent="0.2">
      <c r="S24570" s="302">
        <v>1</v>
      </c>
      <c r="T24570" s="302"/>
    </row>
    <row r="24571" spans="19:20" ht="15.75" x14ac:dyDescent="0.2">
      <c r="S24571" s="302">
        <v>1</v>
      </c>
      <c r="T24571" s="302"/>
    </row>
    <row r="24572" spans="19:20" ht="15.75" x14ac:dyDescent="0.2">
      <c r="S24572" s="302">
        <v>1</v>
      </c>
      <c r="T24572" s="302"/>
    </row>
    <row r="24573" spans="19:20" ht="15.75" x14ac:dyDescent="0.2">
      <c r="S24573" s="302">
        <v>1</v>
      </c>
      <c r="T24573" s="302"/>
    </row>
    <row r="24574" spans="19:20" ht="15.75" x14ac:dyDescent="0.2">
      <c r="S24574" s="302">
        <v>1</v>
      </c>
      <c r="T24574" s="302"/>
    </row>
    <row r="24575" spans="19:20" ht="15.75" x14ac:dyDescent="0.2">
      <c r="S24575" s="302">
        <v>1</v>
      </c>
      <c r="T24575" s="302"/>
    </row>
    <row r="24576" spans="19:20" ht="15.75" x14ac:dyDescent="0.2">
      <c r="S24576" s="302">
        <v>1</v>
      </c>
      <c r="T24576" s="302"/>
    </row>
    <row r="24577" spans="19:20" ht="15.75" x14ac:dyDescent="0.2">
      <c r="S24577" s="302">
        <v>1</v>
      </c>
      <c r="T24577" s="302"/>
    </row>
    <row r="24578" spans="19:20" ht="15.75" x14ac:dyDescent="0.2">
      <c r="S24578" s="302">
        <v>1</v>
      </c>
      <c r="T24578" s="302"/>
    </row>
    <row r="24579" spans="19:20" ht="15.75" x14ac:dyDescent="0.2">
      <c r="S24579" s="302">
        <v>1</v>
      </c>
      <c r="T24579" s="302"/>
    </row>
    <row r="24580" spans="19:20" ht="15.75" x14ac:dyDescent="0.2">
      <c r="S24580" s="302">
        <v>1</v>
      </c>
      <c r="T24580" s="302"/>
    </row>
    <row r="24581" spans="19:20" ht="15.75" x14ac:dyDescent="0.2">
      <c r="S24581" s="302">
        <v>1</v>
      </c>
      <c r="T24581" s="302"/>
    </row>
    <row r="24582" spans="19:20" ht="15.75" x14ac:dyDescent="0.2">
      <c r="S24582" s="302">
        <v>1</v>
      </c>
      <c r="T24582" s="302"/>
    </row>
    <row r="24583" spans="19:20" ht="15.75" x14ac:dyDescent="0.2">
      <c r="S24583" s="302">
        <v>1</v>
      </c>
      <c r="T24583" s="302"/>
    </row>
    <row r="24584" spans="19:20" ht="15.75" x14ac:dyDescent="0.2">
      <c r="S24584" s="302">
        <v>1</v>
      </c>
      <c r="T24584" s="302"/>
    </row>
    <row r="24585" spans="19:20" ht="15.75" x14ac:dyDescent="0.2">
      <c r="S24585" s="302">
        <v>1</v>
      </c>
      <c r="T24585" s="302"/>
    </row>
    <row r="24586" spans="19:20" ht="15.75" x14ac:dyDescent="0.2">
      <c r="S24586" s="302">
        <v>1</v>
      </c>
      <c r="T24586" s="302"/>
    </row>
    <row r="24587" spans="19:20" ht="15.75" x14ac:dyDescent="0.2">
      <c r="S24587" s="302">
        <v>1</v>
      </c>
      <c r="T24587" s="302"/>
    </row>
    <row r="24588" spans="19:20" ht="15.75" x14ac:dyDescent="0.2">
      <c r="S24588" s="302">
        <v>1</v>
      </c>
      <c r="T24588" s="302"/>
    </row>
    <row r="24589" spans="19:20" ht="15.75" x14ac:dyDescent="0.2">
      <c r="S24589" s="302">
        <v>1</v>
      </c>
      <c r="T24589" s="302"/>
    </row>
    <row r="24590" spans="19:20" ht="15.75" x14ac:dyDescent="0.2">
      <c r="S24590" s="302">
        <v>1</v>
      </c>
      <c r="T24590" s="302"/>
    </row>
    <row r="24591" spans="19:20" ht="15.75" x14ac:dyDescent="0.2">
      <c r="S24591" s="302">
        <v>1</v>
      </c>
      <c r="T24591" s="302"/>
    </row>
    <row r="24592" spans="19:20" ht="15.75" x14ac:dyDescent="0.2">
      <c r="S24592" s="302">
        <v>1</v>
      </c>
      <c r="T24592" s="302"/>
    </row>
    <row r="24593" spans="19:20" ht="15.75" x14ac:dyDescent="0.2">
      <c r="S24593" s="302">
        <v>1</v>
      </c>
      <c r="T24593" s="302"/>
    </row>
    <row r="24594" spans="19:20" ht="15.75" x14ac:dyDescent="0.2">
      <c r="S24594" s="302">
        <v>1</v>
      </c>
      <c r="T24594" s="302"/>
    </row>
    <row r="24595" spans="19:20" ht="15.75" x14ac:dyDescent="0.2">
      <c r="S24595" s="302">
        <v>1</v>
      </c>
      <c r="T24595" s="302"/>
    </row>
    <row r="24596" spans="19:20" ht="15.75" x14ac:dyDescent="0.2">
      <c r="S24596" s="302">
        <v>1</v>
      </c>
      <c r="T24596" s="302"/>
    </row>
    <row r="24597" spans="19:20" ht="15.75" x14ac:dyDescent="0.2">
      <c r="S24597" s="302">
        <v>1</v>
      </c>
      <c r="T24597" s="302"/>
    </row>
    <row r="24598" spans="19:20" ht="15.75" x14ac:dyDescent="0.2">
      <c r="S24598" s="302">
        <v>1</v>
      </c>
      <c r="T24598" s="302"/>
    </row>
    <row r="24599" spans="19:20" ht="15.75" x14ac:dyDescent="0.2">
      <c r="S24599" s="302">
        <v>1</v>
      </c>
      <c r="T24599" s="302"/>
    </row>
    <row r="24600" spans="19:20" ht="15.75" x14ac:dyDescent="0.2">
      <c r="S24600" s="302">
        <v>1</v>
      </c>
      <c r="T24600" s="302"/>
    </row>
    <row r="24601" spans="19:20" ht="15.75" x14ac:dyDescent="0.2">
      <c r="S24601" s="302">
        <v>1</v>
      </c>
      <c r="T24601" s="302"/>
    </row>
    <row r="24602" spans="19:20" ht="15.75" x14ac:dyDescent="0.2">
      <c r="S24602" s="302">
        <v>1</v>
      </c>
      <c r="T24602" s="302"/>
    </row>
    <row r="24603" spans="19:20" ht="15.75" x14ac:dyDescent="0.2">
      <c r="S24603" s="302">
        <v>1</v>
      </c>
      <c r="T24603" s="302"/>
    </row>
    <row r="24604" spans="19:20" ht="15.75" x14ac:dyDescent="0.2">
      <c r="S24604" s="302">
        <v>1</v>
      </c>
      <c r="T24604" s="302"/>
    </row>
    <row r="24605" spans="19:20" ht="15.75" x14ac:dyDescent="0.2">
      <c r="S24605" s="302">
        <v>1</v>
      </c>
      <c r="T24605" s="302"/>
    </row>
    <row r="24606" spans="19:20" ht="15.75" x14ac:dyDescent="0.2">
      <c r="S24606" s="302">
        <v>1</v>
      </c>
      <c r="T24606" s="302"/>
    </row>
    <row r="24607" spans="19:20" ht="15.75" x14ac:dyDescent="0.2">
      <c r="S24607" s="302">
        <v>1</v>
      </c>
      <c r="T24607" s="302"/>
    </row>
    <row r="24608" spans="19:20" ht="15.75" x14ac:dyDescent="0.2">
      <c r="S24608" s="302">
        <v>1</v>
      </c>
      <c r="T24608" s="302"/>
    </row>
    <row r="24609" spans="19:20" ht="15.75" x14ac:dyDescent="0.2">
      <c r="S24609" s="302">
        <v>1</v>
      </c>
      <c r="T24609" s="302"/>
    </row>
    <row r="24610" spans="19:20" ht="15.75" x14ac:dyDescent="0.2">
      <c r="S24610" s="302">
        <v>1</v>
      </c>
      <c r="T24610" s="302"/>
    </row>
    <row r="24611" spans="19:20" ht="15.75" x14ac:dyDescent="0.2">
      <c r="S24611" s="302">
        <v>1</v>
      </c>
      <c r="T24611" s="302"/>
    </row>
    <row r="24612" spans="19:20" ht="15.75" x14ac:dyDescent="0.2">
      <c r="S24612" s="302">
        <v>1</v>
      </c>
      <c r="T24612" s="302"/>
    </row>
    <row r="24613" spans="19:20" ht="15.75" x14ac:dyDescent="0.2">
      <c r="S24613" s="302">
        <v>1</v>
      </c>
      <c r="T24613" s="302"/>
    </row>
    <row r="24614" spans="19:20" ht="15.75" x14ac:dyDescent="0.2">
      <c r="S24614" s="302">
        <v>1</v>
      </c>
      <c r="T24614" s="302"/>
    </row>
    <row r="24615" spans="19:20" ht="15.75" x14ac:dyDescent="0.2">
      <c r="S24615" s="302">
        <v>1</v>
      </c>
      <c r="T24615" s="302"/>
    </row>
    <row r="24616" spans="19:20" ht="15.75" x14ac:dyDescent="0.2">
      <c r="S24616" s="302">
        <v>1</v>
      </c>
      <c r="T24616" s="302"/>
    </row>
    <row r="24617" spans="19:20" ht="15.75" x14ac:dyDescent="0.2">
      <c r="S24617" s="302">
        <v>1</v>
      </c>
      <c r="T24617" s="302"/>
    </row>
    <row r="24618" spans="19:20" ht="15.75" x14ac:dyDescent="0.2">
      <c r="S24618" s="302">
        <v>1</v>
      </c>
      <c r="T24618" s="302"/>
    </row>
    <row r="24619" spans="19:20" ht="15.75" x14ac:dyDescent="0.2">
      <c r="S24619" s="302">
        <v>1</v>
      </c>
      <c r="T24619" s="302"/>
    </row>
    <row r="24620" spans="19:20" ht="15.75" x14ac:dyDescent="0.2">
      <c r="S24620" s="302">
        <v>1</v>
      </c>
      <c r="T24620" s="302"/>
    </row>
    <row r="24621" spans="19:20" ht="15.75" x14ac:dyDescent="0.2">
      <c r="S24621" s="302">
        <v>1</v>
      </c>
      <c r="T24621" s="302"/>
    </row>
    <row r="24622" spans="19:20" ht="15.75" x14ac:dyDescent="0.2">
      <c r="S24622" s="302">
        <v>1</v>
      </c>
      <c r="T24622" s="302"/>
    </row>
    <row r="24623" spans="19:20" ht="15.75" x14ac:dyDescent="0.2">
      <c r="S24623" s="302">
        <v>1</v>
      </c>
      <c r="T24623" s="302"/>
    </row>
    <row r="24624" spans="19:20" ht="15.75" x14ac:dyDescent="0.2">
      <c r="S24624" s="302">
        <v>1</v>
      </c>
      <c r="T24624" s="302"/>
    </row>
    <row r="24625" spans="19:20" ht="15.75" x14ac:dyDescent="0.2">
      <c r="S24625" s="302">
        <v>1</v>
      </c>
      <c r="T24625" s="302"/>
    </row>
    <row r="24626" spans="19:20" ht="15.75" x14ac:dyDescent="0.2">
      <c r="S24626" s="302">
        <v>1</v>
      </c>
      <c r="T24626" s="302"/>
    </row>
    <row r="24627" spans="19:20" ht="15.75" x14ac:dyDescent="0.2">
      <c r="S24627" s="302">
        <v>1</v>
      </c>
      <c r="T24627" s="302"/>
    </row>
    <row r="24628" spans="19:20" ht="15.75" x14ac:dyDescent="0.2">
      <c r="S24628" s="302">
        <v>1</v>
      </c>
      <c r="T24628" s="302"/>
    </row>
    <row r="24629" spans="19:20" ht="15.75" x14ac:dyDescent="0.2">
      <c r="S24629" s="302">
        <v>1</v>
      </c>
      <c r="T24629" s="302"/>
    </row>
    <row r="24630" spans="19:20" ht="15.75" x14ac:dyDescent="0.2">
      <c r="S24630" s="302">
        <v>1</v>
      </c>
      <c r="T24630" s="302"/>
    </row>
    <row r="24631" spans="19:20" ht="15.75" x14ac:dyDescent="0.2">
      <c r="S24631" s="302">
        <v>1</v>
      </c>
      <c r="T24631" s="302"/>
    </row>
    <row r="24632" spans="19:20" ht="15.75" x14ac:dyDescent="0.2">
      <c r="S24632" s="302">
        <v>1</v>
      </c>
      <c r="T24632" s="302"/>
    </row>
    <row r="24633" spans="19:20" ht="15.75" x14ac:dyDescent="0.2">
      <c r="S24633" s="302">
        <v>1</v>
      </c>
      <c r="T24633" s="302"/>
    </row>
    <row r="24634" spans="19:20" ht="15.75" x14ac:dyDescent="0.2">
      <c r="S24634" s="302">
        <v>1</v>
      </c>
      <c r="T24634" s="302"/>
    </row>
    <row r="24635" spans="19:20" ht="15.75" x14ac:dyDescent="0.2">
      <c r="S24635" s="302">
        <v>1</v>
      </c>
      <c r="T24635" s="302"/>
    </row>
    <row r="24636" spans="19:20" ht="15.75" x14ac:dyDescent="0.2">
      <c r="S24636" s="302">
        <v>1</v>
      </c>
      <c r="T24636" s="302"/>
    </row>
    <row r="24637" spans="19:20" ht="15.75" x14ac:dyDescent="0.2">
      <c r="S24637" s="302">
        <v>1</v>
      </c>
      <c r="T24637" s="302"/>
    </row>
    <row r="24638" spans="19:20" ht="15.75" x14ac:dyDescent="0.2">
      <c r="S24638" s="302">
        <v>1</v>
      </c>
      <c r="T24638" s="302"/>
    </row>
    <row r="24639" spans="19:20" ht="15.75" x14ac:dyDescent="0.2">
      <c r="S24639" s="302">
        <v>1</v>
      </c>
      <c r="T24639" s="302"/>
    </row>
    <row r="24640" spans="19:20" ht="15.75" x14ac:dyDescent="0.2">
      <c r="S24640" s="302">
        <v>1</v>
      </c>
      <c r="T24640" s="302"/>
    </row>
    <row r="24641" spans="19:20" ht="15.75" x14ac:dyDescent="0.2">
      <c r="S24641" s="302">
        <v>1</v>
      </c>
      <c r="T24641" s="302"/>
    </row>
    <row r="24642" spans="19:20" ht="15.75" x14ac:dyDescent="0.2">
      <c r="S24642" s="302">
        <v>1</v>
      </c>
      <c r="T24642" s="302"/>
    </row>
    <row r="24643" spans="19:20" ht="15.75" x14ac:dyDescent="0.2">
      <c r="S24643" s="302">
        <v>1</v>
      </c>
      <c r="T24643" s="302"/>
    </row>
    <row r="24644" spans="19:20" ht="15.75" x14ac:dyDescent="0.2">
      <c r="S24644" s="302">
        <v>1</v>
      </c>
      <c r="T24644" s="302"/>
    </row>
    <row r="24645" spans="19:20" ht="15.75" x14ac:dyDescent="0.2">
      <c r="S24645" s="302">
        <v>1</v>
      </c>
      <c r="T24645" s="302"/>
    </row>
    <row r="24646" spans="19:20" ht="15.75" x14ac:dyDescent="0.2">
      <c r="S24646" s="302">
        <v>1</v>
      </c>
      <c r="T24646" s="302"/>
    </row>
    <row r="24647" spans="19:20" ht="15.75" x14ac:dyDescent="0.2">
      <c r="S24647" s="302">
        <v>1</v>
      </c>
      <c r="T24647" s="302"/>
    </row>
    <row r="24648" spans="19:20" ht="15.75" x14ac:dyDescent="0.2">
      <c r="S24648" s="302">
        <v>1</v>
      </c>
      <c r="T24648" s="302"/>
    </row>
    <row r="24649" spans="19:20" ht="15.75" x14ac:dyDescent="0.2">
      <c r="S24649" s="302">
        <v>1</v>
      </c>
      <c r="T24649" s="302"/>
    </row>
    <row r="24650" spans="19:20" ht="15.75" x14ac:dyDescent="0.2">
      <c r="S24650" s="302">
        <v>1</v>
      </c>
      <c r="T24650" s="302"/>
    </row>
    <row r="24651" spans="19:20" ht="15.75" x14ac:dyDescent="0.2">
      <c r="S24651" s="302">
        <v>1</v>
      </c>
      <c r="T24651" s="302"/>
    </row>
    <row r="24652" spans="19:20" ht="15.75" x14ac:dyDescent="0.2">
      <c r="S24652" s="302">
        <v>1</v>
      </c>
      <c r="T24652" s="302"/>
    </row>
    <row r="24653" spans="19:20" ht="15.75" x14ac:dyDescent="0.2">
      <c r="S24653" s="302">
        <v>1</v>
      </c>
      <c r="T24653" s="302"/>
    </row>
    <row r="24654" spans="19:20" ht="15.75" x14ac:dyDescent="0.2">
      <c r="S24654" s="302">
        <v>1</v>
      </c>
      <c r="T24654" s="302"/>
    </row>
    <row r="24655" spans="19:20" ht="15.75" x14ac:dyDescent="0.2">
      <c r="S24655" s="302">
        <v>1</v>
      </c>
      <c r="T24655" s="302"/>
    </row>
    <row r="24656" spans="19:20" ht="15.75" x14ac:dyDescent="0.2">
      <c r="S24656" s="302">
        <v>1</v>
      </c>
      <c r="T24656" s="302"/>
    </row>
    <row r="24657" spans="19:20" ht="15.75" x14ac:dyDescent="0.2">
      <c r="S24657" s="302">
        <v>1</v>
      </c>
      <c r="T24657" s="302"/>
    </row>
    <row r="24658" spans="19:20" ht="15.75" x14ac:dyDescent="0.2">
      <c r="S24658" s="302">
        <v>1</v>
      </c>
      <c r="T24658" s="302"/>
    </row>
    <row r="24659" spans="19:20" ht="15.75" x14ac:dyDescent="0.2">
      <c r="S24659" s="302">
        <v>1</v>
      </c>
      <c r="T24659" s="302"/>
    </row>
    <row r="24660" spans="19:20" ht="15.75" x14ac:dyDescent="0.2">
      <c r="S24660" s="302">
        <v>1</v>
      </c>
      <c r="T24660" s="302"/>
    </row>
    <row r="24661" spans="19:20" ht="15.75" x14ac:dyDescent="0.2">
      <c r="S24661" s="302">
        <v>1</v>
      </c>
      <c r="T24661" s="302"/>
    </row>
    <row r="24662" spans="19:20" ht="15.75" x14ac:dyDescent="0.2">
      <c r="S24662" s="302">
        <v>1</v>
      </c>
      <c r="T24662" s="302"/>
    </row>
    <row r="24663" spans="19:20" ht="15.75" x14ac:dyDescent="0.2">
      <c r="S24663" s="302">
        <v>1</v>
      </c>
      <c r="T24663" s="302"/>
    </row>
    <row r="24664" spans="19:20" ht="15.75" x14ac:dyDescent="0.2">
      <c r="S24664" s="302">
        <v>1</v>
      </c>
      <c r="T24664" s="302"/>
    </row>
    <row r="24665" spans="19:20" ht="15.75" x14ac:dyDescent="0.2">
      <c r="S24665" s="302">
        <v>1</v>
      </c>
      <c r="T24665" s="302"/>
    </row>
    <row r="24666" spans="19:20" ht="15.75" x14ac:dyDescent="0.2">
      <c r="S24666" s="302">
        <v>1</v>
      </c>
      <c r="T24666" s="302"/>
    </row>
    <row r="24667" spans="19:20" ht="15.75" x14ac:dyDescent="0.2">
      <c r="S24667" s="302">
        <v>1</v>
      </c>
      <c r="T24667" s="302"/>
    </row>
    <row r="24668" spans="19:20" ht="15.75" x14ac:dyDescent="0.2">
      <c r="S24668" s="302">
        <v>1</v>
      </c>
      <c r="T24668" s="302"/>
    </row>
    <row r="24669" spans="19:20" ht="15.75" x14ac:dyDescent="0.2">
      <c r="S24669" s="302">
        <v>1</v>
      </c>
      <c r="T24669" s="302"/>
    </row>
    <row r="24670" spans="19:20" ht="15.75" x14ac:dyDescent="0.2">
      <c r="S24670" s="302">
        <v>1</v>
      </c>
      <c r="T24670" s="302"/>
    </row>
    <row r="24671" spans="19:20" ht="15.75" x14ac:dyDescent="0.2">
      <c r="S24671" s="302">
        <v>1</v>
      </c>
      <c r="T24671" s="302"/>
    </row>
    <row r="24672" spans="19:20" ht="15.75" x14ac:dyDescent="0.2">
      <c r="S24672" s="302">
        <v>1</v>
      </c>
      <c r="T24672" s="302"/>
    </row>
    <row r="24673" spans="19:20" ht="15.75" x14ac:dyDescent="0.2">
      <c r="S24673" s="302">
        <v>1</v>
      </c>
      <c r="T24673" s="302"/>
    </row>
    <row r="24674" spans="19:20" ht="15.75" x14ac:dyDescent="0.2">
      <c r="S24674" s="302">
        <v>1</v>
      </c>
      <c r="T24674" s="302"/>
    </row>
    <row r="24675" spans="19:20" ht="15.75" x14ac:dyDescent="0.2">
      <c r="S24675" s="302">
        <v>1</v>
      </c>
      <c r="T24675" s="302"/>
    </row>
    <row r="24676" spans="19:20" ht="15.75" x14ac:dyDescent="0.2">
      <c r="S24676" s="302">
        <v>1</v>
      </c>
      <c r="T24676" s="302"/>
    </row>
    <row r="24677" spans="19:20" ht="15.75" x14ac:dyDescent="0.2">
      <c r="S24677" s="302">
        <v>1</v>
      </c>
      <c r="T24677" s="302"/>
    </row>
    <row r="24678" spans="19:20" ht="15.75" x14ac:dyDescent="0.2">
      <c r="S24678" s="302">
        <v>1</v>
      </c>
      <c r="T24678" s="302"/>
    </row>
    <row r="24679" spans="19:20" ht="15.75" x14ac:dyDescent="0.2">
      <c r="S24679" s="302">
        <v>1</v>
      </c>
      <c r="T24679" s="302"/>
    </row>
    <row r="24680" spans="19:20" ht="15.75" x14ac:dyDescent="0.2">
      <c r="S24680" s="302">
        <v>1</v>
      </c>
      <c r="T24680" s="302"/>
    </row>
    <row r="24681" spans="19:20" ht="15.75" x14ac:dyDescent="0.2">
      <c r="S24681" s="302">
        <v>1</v>
      </c>
      <c r="T24681" s="302"/>
    </row>
    <row r="24682" spans="19:20" ht="15.75" x14ac:dyDescent="0.2">
      <c r="S24682" s="302">
        <v>1</v>
      </c>
      <c r="T24682" s="302"/>
    </row>
    <row r="24683" spans="19:20" ht="15.75" x14ac:dyDescent="0.2">
      <c r="S24683" s="302">
        <v>1</v>
      </c>
      <c r="T24683" s="302"/>
    </row>
    <row r="24684" spans="19:20" ht="15.75" x14ac:dyDescent="0.2">
      <c r="S24684" s="302">
        <v>1</v>
      </c>
      <c r="T24684" s="302"/>
    </row>
    <row r="24685" spans="19:20" ht="15.75" x14ac:dyDescent="0.2">
      <c r="S24685" s="302">
        <v>1</v>
      </c>
      <c r="T24685" s="302"/>
    </row>
    <row r="24686" spans="19:20" ht="15.75" x14ac:dyDescent="0.2">
      <c r="S24686" s="302">
        <v>1</v>
      </c>
      <c r="T24686" s="302"/>
    </row>
    <row r="24687" spans="19:20" ht="15.75" x14ac:dyDescent="0.2">
      <c r="S24687" s="302">
        <v>1</v>
      </c>
      <c r="T24687" s="302"/>
    </row>
    <row r="24688" spans="19:20" ht="15.75" x14ac:dyDescent="0.2">
      <c r="S24688" s="302">
        <v>1</v>
      </c>
      <c r="T24688" s="302"/>
    </row>
    <row r="24689" spans="19:20" ht="15.75" x14ac:dyDescent="0.2">
      <c r="S24689" s="302">
        <v>1</v>
      </c>
      <c r="T24689" s="302"/>
    </row>
    <row r="24690" spans="19:20" ht="15.75" x14ac:dyDescent="0.2">
      <c r="S24690" s="302">
        <v>1</v>
      </c>
      <c r="T24690" s="302"/>
    </row>
    <row r="24691" spans="19:20" ht="15.75" x14ac:dyDescent="0.2">
      <c r="S24691" s="302">
        <v>1</v>
      </c>
      <c r="T24691" s="302"/>
    </row>
    <row r="24692" spans="19:20" ht="15.75" x14ac:dyDescent="0.2">
      <c r="S24692" s="302">
        <v>1</v>
      </c>
      <c r="T24692" s="302"/>
    </row>
    <row r="24693" spans="19:20" ht="15.75" x14ac:dyDescent="0.2">
      <c r="S24693" s="302">
        <v>1</v>
      </c>
      <c r="T24693" s="302"/>
    </row>
    <row r="24694" spans="19:20" ht="15.75" x14ac:dyDescent="0.2">
      <c r="S24694" s="302">
        <v>1</v>
      </c>
      <c r="T24694" s="302"/>
    </row>
    <row r="24695" spans="19:20" ht="15.75" x14ac:dyDescent="0.2">
      <c r="S24695" s="302">
        <v>1</v>
      </c>
      <c r="T24695" s="302"/>
    </row>
    <row r="24696" spans="19:20" ht="15.75" x14ac:dyDescent="0.2">
      <c r="S24696" s="302">
        <v>1</v>
      </c>
      <c r="T24696" s="302"/>
    </row>
    <row r="24697" spans="19:20" ht="15.75" x14ac:dyDescent="0.2">
      <c r="S24697" s="302">
        <v>1</v>
      </c>
      <c r="T24697" s="302"/>
    </row>
    <row r="24698" spans="19:20" ht="15.75" x14ac:dyDescent="0.2">
      <c r="S24698" s="302">
        <v>1</v>
      </c>
      <c r="T24698" s="302"/>
    </row>
    <row r="24699" spans="19:20" ht="15.75" x14ac:dyDescent="0.2">
      <c r="S24699" s="302">
        <v>1</v>
      </c>
      <c r="T24699" s="302"/>
    </row>
    <row r="24700" spans="19:20" ht="15.75" x14ac:dyDescent="0.2">
      <c r="S24700" s="302">
        <v>1</v>
      </c>
      <c r="T24700" s="302"/>
    </row>
    <row r="24701" spans="19:20" ht="15.75" x14ac:dyDescent="0.2">
      <c r="S24701" s="302">
        <v>1</v>
      </c>
      <c r="T24701" s="302"/>
    </row>
    <row r="24702" spans="19:20" ht="15.75" x14ac:dyDescent="0.2">
      <c r="S24702" s="302">
        <v>1</v>
      </c>
      <c r="T24702" s="302"/>
    </row>
    <row r="24703" spans="19:20" ht="15.75" x14ac:dyDescent="0.2">
      <c r="S24703" s="302">
        <v>1</v>
      </c>
      <c r="T24703" s="302"/>
    </row>
    <row r="24704" spans="19:20" ht="15.75" x14ac:dyDescent="0.2">
      <c r="S24704" s="302">
        <v>1</v>
      </c>
      <c r="T24704" s="302"/>
    </row>
    <row r="24705" spans="19:20" ht="15.75" x14ac:dyDescent="0.2">
      <c r="S24705" s="302">
        <v>1</v>
      </c>
      <c r="T24705" s="302"/>
    </row>
    <row r="24706" spans="19:20" ht="15.75" x14ac:dyDescent="0.2">
      <c r="S24706" s="302">
        <v>1</v>
      </c>
      <c r="T24706" s="302"/>
    </row>
    <row r="24707" spans="19:20" ht="15.75" x14ac:dyDescent="0.2">
      <c r="S24707" s="302">
        <v>1</v>
      </c>
      <c r="T24707" s="302"/>
    </row>
    <row r="24708" spans="19:20" ht="15.75" x14ac:dyDescent="0.2">
      <c r="S24708" s="302">
        <v>1</v>
      </c>
      <c r="T24708" s="302"/>
    </row>
    <row r="24709" spans="19:20" ht="15.75" x14ac:dyDescent="0.2">
      <c r="S24709" s="302">
        <v>1</v>
      </c>
      <c r="T24709" s="302"/>
    </row>
    <row r="24710" spans="19:20" ht="15.75" x14ac:dyDescent="0.2">
      <c r="S24710" s="302">
        <v>1</v>
      </c>
      <c r="T24710" s="302"/>
    </row>
    <row r="24711" spans="19:20" ht="15.75" x14ac:dyDescent="0.2">
      <c r="S24711" s="302">
        <v>1</v>
      </c>
      <c r="T24711" s="302"/>
    </row>
    <row r="24712" spans="19:20" ht="15.75" x14ac:dyDescent="0.2">
      <c r="S24712" s="302">
        <v>1</v>
      </c>
      <c r="T24712" s="302"/>
    </row>
    <row r="24713" spans="19:20" ht="15.75" x14ac:dyDescent="0.2">
      <c r="S24713" s="302">
        <v>1</v>
      </c>
      <c r="T24713" s="302"/>
    </row>
    <row r="24714" spans="19:20" ht="15.75" x14ac:dyDescent="0.2">
      <c r="S24714" s="302">
        <v>1</v>
      </c>
      <c r="T24714" s="302"/>
    </row>
    <row r="24715" spans="19:20" ht="15.75" x14ac:dyDescent="0.2">
      <c r="S24715" s="302">
        <v>1</v>
      </c>
      <c r="T24715" s="302"/>
    </row>
    <row r="24716" spans="19:20" ht="15.75" x14ac:dyDescent="0.2">
      <c r="S24716" s="302">
        <v>1</v>
      </c>
      <c r="T24716" s="302"/>
    </row>
    <row r="24717" spans="19:20" ht="15.75" x14ac:dyDescent="0.2">
      <c r="S24717" s="302">
        <v>1</v>
      </c>
      <c r="T24717" s="302"/>
    </row>
    <row r="24718" spans="19:20" ht="15.75" x14ac:dyDescent="0.2">
      <c r="S24718" s="302">
        <v>1</v>
      </c>
      <c r="T24718" s="302"/>
    </row>
    <row r="24719" spans="19:20" ht="15.75" x14ac:dyDescent="0.2">
      <c r="S24719" s="302">
        <v>1</v>
      </c>
      <c r="T24719" s="302"/>
    </row>
    <row r="24720" spans="19:20" ht="15.75" x14ac:dyDescent="0.2">
      <c r="S24720" s="302">
        <v>1</v>
      </c>
      <c r="T24720" s="302"/>
    </row>
    <row r="24721" spans="19:20" ht="15.75" x14ac:dyDescent="0.2">
      <c r="S24721" s="302">
        <v>1</v>
      </c>
      <c r="T24721" s="302"/>
    </row>
    <row r="24722" spans="19:20" ht="15.75" x14ac:dyDescent="0.2">
      <c r="S24722" s="302">
        <v>1</v>
      </c>
      <c r="T24722" s="302"/>
    </row>
    <row r="24723" spans="19:20" ht="15.75" x14ac:dyDescent="0.2">
      <c r="S24723" s="302">
        <v>1</v>
      </c>
      <c r="T24723" s="302"/>
    </row>
    <row r="24724" spans="19:20" ht="15.75" x14ac:dyDescent="0.2">
      <c r="S24724" s="302">
        <v>1</v>
      </c>
      <c r="T24724" s="302"/>
    </row>
    <row r="24725" spans="19:20" ht="15.75" x14ac:dyDescent="0.2">
      <c r="S24725" s="302">
        <v>1</v>
      </c>
      <c r="T24725" s="302"/>
    </row>
    <row r="24726" spans="19:20" ht="15.75" x14ac:dyDescent="0.2">
      <c r="S24726" s="302">
        <v>1</v>
      </c>
      <c r="T24726" s="302"/>
    </row>
    <row r="24727" spans="19:20" ht="15.75" x14ac:dyDescent="0.2">
      <c r="S24727" s="302">
        <v>1</v>
      </c>
      <c r="T24727" s="302"/>
    </row>
    <row r="24728" spans="19:20" ht="15.75" x14ac:dyDescent="0.2">
      <c r="S24728" s="302">
        <v>1</v>
      </c>
      <c r="T24728" s="302"/>
    </row>
    <row r="24729" spans="19:20" ht="15.75" x14ac:dyDescent="0.2">
      <c r="S24729" s="302">
        <v>1</v>
      </c>
      <c r="T24729" s="302"/>
    </row>
    <row r="24730" spans="19:20" ht="15.75" x14ac:dyDescent="0.2">
      <c r="S24730" s="302">
        <v>1</v>
      </c>
      <c r="T24730" s="302"/>
    </row>
    <row r="24731" spans="19:20" ht="15.75" x14ac:dyDescent="0.2">
      <c r="S24731" s="302">
        <v>1</v>
      </c>
      <c r="T24731" s="302"/>
    </row>
    <row r="24732" spans="19:20" ht="15.75" x14ac:dyDescent="0.2">
      <c r="S24732" s="302">
        <v>1</v>
      </c>
      <c r="T24732" s="302"/>
    </row>
    <row r="24733" spans="19:20" ht="15.75" x14ac:dyDescent="0.2">
      <c r="S24733" s="302">
        <v>1</v>
      </c>
      <c r="T24733" s="302"/>
    </row>
    <row r="24734" spans="19:20" ht="15.75" x14ac:dyDescent="0.2">
      <c r="S24734" s="302">
        <v>1</v>
      </c>
      <c r="T24734" s="302"/>
    </row>
    <row r="24735" spans="19:20" ht="15.75" x14ac:dyDescent="0.2">
      <c r="S24735" s="302">
        <v>1</v>
      </c>
      <c r="T24735" s="302"/>
    </row>
    <row r="24736" spans="19:20" ht="15.75" x14ac:dyDescent="0.2">
      <c r="S24736" s="302">
        <v>1</v>
      </c>
      <c r="T24736" s="302"/>
    </row>
    <row r="24737" spans="19:20" ht="15.75" x14ac:dyDescent="0.2">
      <c r="S24737" s="302">
        <v>1</v>
      </c>
      <c r="T24737" s="302"/>
    </row>
    <row r="24738" spans="19:20" ht="15.75" x14ac:dyDescent="0.2">
      <c r="S24738" s="302">
        <v>1</v>
      </c>
      <c r="T24738" s="302"/>
    </row>
    <row r="24739" spans="19:20" ht="15.75" x14ac:dyDescent="0.2">
      <c r="S24739" s="302">
        <v>1</v>
      </c>
      <c r="T24739" s="302"/>
    </row>
    <row r="24740" spans="19:20" ht="15.75" x14ac:dyDescent="0.2">
      <c r="S24740" s="302">
        <v>1</v>
      </c>
      <c r="T24740" s="302"/>
    </row>
    <row r="24741" spans="19:20" ht="15.75" x14ac:dyDescent="0.2">
      <c r="S24741" s="302">
        <v>1</v>
      </c>
      <c r="T24741" s="302"/>
    </row>
    <row r="24742" spans="19:20" ht="15.75" x14ac:dyDescent="0.2">
      <c r="S24742" s="302">
        <v>1</v>
      </c>
      <c r="T24742" s="302"/>
    </row>
    <row r="24743" spans="19:20" ht="15.75" x14ac:dyDescent="0.2">
      <c r="S24743" s="302">
        <v>1</v>
      </c>
      <c r="T24743" s="302"/>
    </row>
    <row r="24744" spans="19:20" ht="15.75" x14ac:dyDescent="0.2">
      <c r="S24744" s="302">
        <v>1</v>
      </c>
      <c r="T24744" s="302"/>
    </row>
    <row r="24745" spans="19:20" ht="15.75" x14ac:dyDescent="0.2">
      <c r="S24745" s="302">
        <v>1</v>
      </c>
      <c r="T24745" s="302"/>
    </row>
    <row r="24746" spans="19:20" ht="15.75" x14ac:dyDescent="0.2">
      <c r="S24746" s="302">
        <v>1</v>
      </c>
      <c r="T24746" s="302"/>
    </row>
    <row r="24747" spans="19:20" ht="15.75" x14ac:dyDescent="0.2">
      <c r="S24747" s="302">
        <v>1</v>
      </c>
      <c r="T24747" s="302"/>
    </row>
    <row r="24748" spans="19:20" ht="15.75" x14ac:dyDescent="0.2">
      <c r="S24748" s="302">
        <v>1</v>
      </c>
      <c r="T24748" s="302"/>
    </row>
    <row r="24749" spans="19:20" ht="15.75" x14ac:dyDescent="0.2">
      <c r="S24749" s="302">
        <v>1</v>
      </c>
      <c r="T24749" s="302"/>
    </row>
    <row r="24750" spans="19:20" ht="15.75" x14ac:dyDescent="0.2">
      <c r="S24750" s="302">
        <v>1</v>
      </c>
      <c r="T24750" s="302"/>
    </row>
    <row r="24751" spans="19:20" ht="15.75" x14ac:dyDescent="0.2">
      <c r="S24751" s="302">
        <v>1</v>
      </c>
      <c r="T24751" s="302"/>
    </row>
    <row r="24752" spans="19:20" ht="15.75" x14ac:dyDescent="0.2">
      <c r="S24752" s="302">
        <v>1</v>
      </c>
      <c r="T24752" s="302"/>
    </row>
    <row r="24753" spans="19:20" ht="15.75" x14ac:dyDescent="0.2">
      <c r="S24753" s="302">
        <v>1</v>
      </c>
      <c r="T24753" s="302"/>
    </row>
    <row r="24754" spans="19:20" ht="15.75" x14ac:dyDescent="0.2">
      <c r="S24754" s="302">
        <v>1</v>
      </c>
      <c r="T24754" s="302"/>
    </row>
    <row r="24755" spans="19:20" ht="15.75" x14ac:dyDescent="0.2">
      <c r="S24755" s="302">
        <v>1</v>
      </c>
      <c r="T24755" s="302"/>
    </row>
    <row r="24756" spans="19:20" ht="15.75" x14ac:dyDescent="0.2">
      <c r="S24756" s="302">
        <v>1</v>
      </c>
      <c r="T24756" s="302"/>
    </row>
    <row r="24757" spans="19:20" ht="15.75" x14ac:dyDescent="0.2">
      <c r="S24757" s="302">
        <v>1</v>
      </c>
      <c r="T24757" s="302"/>
    </row>
    <row r="24758" spans="19:20" ht="15.75" x14ac:dyDescent="0.2">
      <c r="S24758" s="302">
        <v>1</v>
      </c>
      <c r="T24758" s="302"/>
    </row>
    <row r="24759" spans="19:20" ht="15.75" x14ac:dyDescent="0.2">
      <c r="S24759" s="302">
        <v>1</v>
      </c>
      <c r="T24759" s="302"/>
    </row>
    <row r="24760" spans="19:20" ht="15.75" x14ac:dyDescent="0.2">
      <c r="S24760" s="302">
        <v>1</v>
      </c>
      <c r="T24760" s="302"/>
    </row>
    <row r="24761" spans="19:20" ht="15.75" x14ac:dyDescent="0.2">
      <c r="S24761" s="302">
        <v>1</v>
      </c>
      <c r="T24761" s="302"/>
    </row>
    <row r="24762" spans="19:20" ht="15.75" x14ac:dyDescent="0.2">
      <c r="S24762" s="302">
        <v>1</v>
      </c>
      <c r="T24762" s="302"/>
    </row>
    <row r="24763" spans="19:20" ht="15.75" x14ac:dyDescent="0.2">
      <c r="S24763" s="302">
        <v>1</v>
      </c>
      <c r="T24763" s="302"/>
    </row>
    <row r="24764" spans="19:20" ht="15.75" x14ac:dyDescent="0.2">
      <c r="S24764" s="302">
        <v>1</v>
      </c>
      <c r="T24764" s="302"/>
    </row>
    <row r="24765" spans="19:20" ht="15.75" x14ac:dyDescent="0.2">
      <c r="S24765" s="302">
        <v>1</v>
      </c>
      <c r="T24765" s="302"/>
    </row>
    <row r="24766" spans="19:20" ht="15.75" x14ac:dyDescent="0.2">
      <c r="S24766" s="302">
        <v>1</v>
      </c>
      <c r="T24766" s="302"/>
    </row>
    <row r="24767" spans="19:20" ht="15.75" x14ac:dyDescent="0.2">
      <c r="S24767" s="302">
        <v>1</v>
      </c>
      <c r="T24767" s="302"/>
    </row>
    <row r="24768" spans="19:20" ht="15.75" x14ac:dyDescent="0.2">
      <c r="S24768" s="302">
        <v>1</v>
      </c>
      <c r="T24768" s="302"/>
    </row>
    <row r="24769" spans="19:20" ht="15.75" x14ac:dyDescent="0.2">
      <c r="S24769" s="302">
        <v>1</v>
      </c>
      <c r="T24769" s="302"/>
    </row>
    <row r="24770" spans="19:20" ht="15.75" x14ac:dyDescent="0.2">
      <c r="S24770" s="302">
        <v>1</v>
      </c>
      <c r="T24770" s="302"/>
    </row>
    <row r="24771" spans="19:20" ht="15.75" x14ac:dyDescent="0.2">
      <c r="S24771" s="302">
        <v>1</v>
      </c>
      <c r="T24771" s="302"/>
    </row>
    <row r="24772" spans="19:20" ht="15.75" x14ac:dyDescent="0.2">
      <c r="S24772" s="302">
        <v>1</v>
      </c>
      <c r="T24772" s="302"/>
    </row>
    <row r="24773" spans="19:20" ht="15.75" x14ac:dyDescent="0.2">
      <c r="S24773" s="302">
        <v>1</v>
      </c>
      <c r="T24773" s="302"/>
    </row>
    <row r="24774" spans="19:20" ht="15.75" x14ac:dyDescent="0.2">
      <c r="S24774" s="302">
        <v>1</v>
      </c>
      <c r="T24774" s="302"/>
    </row>
    <row r="24775" spans="19:20" ht="15.75" x14ac:dyDescent="0.2">
      <c r="S24775" s="302">
        <v>1</v>
      </c>
      <c r="T24775" s="302"/>
    </row>
    <row r="24776" spans="19:20" ht="15.75" x14ac:dyDescent="0.2">
      <c r="S24776" s="302">
        <v>1</v>
      </c>
      <c r="T24776" s="302"/>
    </row>
    <row r="24777" spans="19:20" ht="15.75" x14ac:dyDescent="0.2">
      <c r="S24777" s="302">
        <v>1</v>
      </c>
      <c r="T24777" s="302"/>
    </row>
    <row r="24778" spans="19:20" ht="15.75" x14ac:dyDescent="0.2">
      <c r="S24778" s="302">
        <v>1</v>
      </c>
      <c r="T24778" s="302"/>
    </row>
    <row r="24779" spans="19:20" ht="15.75" x14ac:dyDescent="0.2">
      <c r="S24779" s="302">
        <v>1</v>
      </c>
      <c r="T24779" s="302"/>
    </row>
    <row r="24780" spans="19:20" ht="15.75" x14ac:dyDescent="0.2">
      <c r="S24780" s="302">
        <v>1</v>
      </c>
      <c r="T24780" s="302"/>
    </row>
    <row r="24781" spans="19:20" ht="15.75" x14ac:dyDescent="0.2">
      <c r="S24781" s="302">
        <v>1</v>
      </c>
      <c r="T24781" s="302"/>
    </row>
    <row r="24782" spans="19:20" ht="15.75" x14ac:dyDescent="0.2">
      <c r="S24782" s="302">
        <v>1</v>
      </c>
      <c r="T24782" s="302"/>
    </row>
    <row r="24783" spans="19:20" ht="15.75" x14ac:dyDescent="0.2">
      <c r="S24783" s="302">
        <v>1</v>
      </c>
      <c r="T24783" s="302"/>
    </row>
    <row r="24784" spans="19:20" ht="15.75" x14ac:dyDescent="0.2">
      <c r="S24784" s="302">
        <v>1</v>
      </c>
      <c r="T24784" s="302"/>
    </row>
    <row r="24785" spans="19:20" ht="15.75" x14ac:dyDescent="0.2">
      <c r="S24785" s="302">
        <v>1</v>
      </c>
      <c r="T24785" s="302"/>
    </row>
    <row r="24786" spans="19:20" ht="15.75" x14ac:dyDescent="0.2">
      <c r="S24786" s="302">
        <v>1</v>
      </c>
      <c r="T24786" s="302"/>
    </row>
    <row r="24787" spans="19:20" ht="15.75" x14ac:dyDescent="0.2">
      <c r="S24787" s="302">
        <v>1</v>
      </c>
      <c r="T24787" s="302"/>
    </row>
    <row r="24788" spans="19:20" ht="15.75" x14ac:dyDescent="0.2">
      <c r="S24788" s="302">
        <v>1</v>
      </c>
      <c r="T24788" s="302"/>
    </row>
    <row r="24789" spans="19:20" ht="15.75" x14ac:dyDescent="0.2">
      <c r="S24789" s="302">
        <v>1</v>
      </c>
      <c r="T24789" s="302"/>
    </row>
    <row r="24790" spans="19:20" ht="15.75" x14ac:dyDescent="0.2">
      <c r="S24790" s="302">
        <v>1</v>
      </c>
      <c r="T24790" s="302"/>
    </row>
    <row r="24791" spans="19:20" ht="15.75" x14ac:dyDescent="0.2">
      <c r="S24791" s="302">
        <v>1</v>
      </c>
      <c r="T24791" s="302"/>
    </row>
    <row r="24792" spans="19:20" ht="15.75" x14ac:dyDescent="0.2">
      <c r="S24792" s="302">
        <v>1</v>
      </c>
      <c r="T24792" s="302"/>
    </row>
    <row r="24793" spans="19:20" ht="15.75" x14ac:dyDescent="0.2">
      <c r="S24793" s="302">
        <v>1</v>
      </c>
      <c r="T24793" s="302"/>
    </row>
    <row r="24794" spans="19:20" ht="15.75" x14ac:dyDescent="0.2">
      <c r="S24794" s="302">
        <v>1</v>
      </c>
      <c r="T24794" s="302"/>
    </row>
    <row r="24795" spans="19:20" ht="15.75" x14ac:dyDescent="0.2">
      <c r="S24795" s="302">
        <v>1</v>
      </c>
      <c r="T24795" s="302"/>
    </row>
    <row r="24796" spans="19:20" ht="15.75" x14ac:dyDescent="0.2">
      <c r="S24796" s="302">
        <v>1</v>
      </c>
      <c r="T24796" s="302"/>
    </row>
    <row r="24797" spans="19:20" ht="15.75" x14ac:dyDescent="0.2">
      <c r="S24797" s="302">
        <v>1</v>
      </c>
      <c r="T24797" s="302"/>
    </row>
    <row r="24798" spans="19:20" ht="15.75" x14ac:dyDescent="0.2">
      <c r="S24798" s="302">
        <v>1</v>
      </c>
      <c r="T24798" s="302"/>
    </row>
    <row r="24799" spans="19:20" ht="15.75" x14ac:dyDescent="0.2">
      <c r="S24799" s="302">
        <v>1</v>
      </c>
      <c r="T24799" s="302"/>
    </row>
    <row r="24800" spans="19:20" ht="15.75" x14ac:dyDescent="0.2">
      <c r="S24800" s="302">
        <v>1</v>
      </c>
      <c r="T24800" s="302"/>
    </row>
    <row r="24801" spans="19:20" ht="15.75" x14ac:dyDescent="0.2">
      <c r="S24801" s="302">
        <v>1</v>
      </c>
      <c r="T24801" s="302"/>
    </row>
    <row r="24802" spans="19:20" ht="15.75" x14ac:dyDescent="0.2">
      <c r="S24802" s="302">
        <v>1</v>
      </c>
      <c r="T24802" s="302"/>
    </row>
    <row r="24803" spans="19:20" ht="15.75" x14ac:dyDescent="0.2">
      <c r="S24803" s="302">
        <v>1</v>
      </c>
      <c r="T24803" s="302"/>
    </row>
    <row r="24804" spans="19:20" ht="15.75" x14ac:dyDescent="0.2">
      <c r="S24804" s="302">
        <v>1</v>
      </c>
      <c r="T24804" s="302"/>
    </row>
    <row r="24805" spans="19:20" ht="15.75" x14ac:dyDescent="0.2">
      <c r="S24805" s="302">
        <v>1</v>
      </c>
      <c r="T24805" s="302"/>
    </row>
    <row r="24806" spans="19:20" ht="15.75" x14ac:dyDescent="0.2">
      <c r="S24806" s="302">
        <v>1</v>
      </c>
      <c r="T24806" s="302"/>
    </row>
    <row r="24807" spans="19:20" ht="15.75" x14ac:dyDescent="0.2">
      <c r="S24807" s="302">
        <v>1</v>
      </c>
      <c r="T24807" s="302"/>
    </row>
    <row r="24808" spans="19:20" ht="15.75" x14ac:dyDescent="0.2">
      <c r="S24808" s="302">
        <v>1</v>
      </c>
      <c r="T24808" s="302"/>
    </row>
    <row r="24809" spans="19:20" ht="15.75" x14ac:dyDescent="0.2">
      <c r="S24809" s="302">
        <v>1</v>
      </c>
      <c r="T24809" s="302"/>
    </row>
    <row r="24810" spans="19:20" ht="15.75" x14ac:dyDescent="0.2">
      <c r="S24810" s="302">
        <v>1</v>
      </c>
      <c r="T24810" s="302"/>
    </row>
    <row r="24811" spans="19:20" ht="15.75" x14ac:dyDescent="0.2">
      <c r="S24811" s="302">
        <v>1</v>
      </c>
      <c r="T24811" s="302"/>
    </row>
    <row r="24812" spans="19:20" ht="15.75" x14ac:dyDescent="0.2">
      <c r="S24812" s="302">
        <v>1</v>
      </c>
      <c r="T24812" s="302"/>
    </row>
    <row r="24813" spans="19:20" ht="15.75" x14ac:dyDescent="0.2">
      <c r="S24813" s="302">
        <v>1</v>
      </c>
      <c r="T24813" s="302"/>
    </row>
    <row r="24814" spans="19:20" ht="15.75" x14ac:dyDescent="0.2">
      <c r="S24814" s="302">
        <v>1</v>
      </c>
      <c r="T24814" s="302"/>
    </row>
    <row r="24815" spans="19:20" ht="15.75" x14ac:dyDescent="0.2">
      <c r="S24815" s="302">
        <v>1</v>
      </c>
      <c r="T24815" s="302"/>
    </row>
    <row r="24816" spans="19:20" ht="15.75" x14ac:dyDescent="0.2">
      <c r="S24816" s="302">
        <v>1</v>
      </c>
      <c r="T24816" s="302"/>
    </row>
    <row r="24817" spans="19:20" ht="15.75" x14ac:dyDescent="0.2">
      <c r="S24817" s="302">
        <v>1</v>
      </c>
      <c r="T24817" s="302"/>
    </row>
    <row r="24818" spans="19:20" ht="15.75" x14ac:dyDescent="0.2">
      <c r="S24818" s="302">
        <v>1</v>
      </c>
      <c r="T24818" s="302"/>
    </row>
    <row r="24819" spans="19:20" ht="15.75" x14ac:dyDescent="0.2">
      <c r="S24819" s="302">
        <v>1</v>
      </c>
      <c r="T24819" s="302"/>
    </row>
    <row r="24820" spans="19:20" ht="15.75" x14ac:dyDescent="0.2">
      <c r="S24820" s="302">
        <v>1</v>
      </c>
      <c r="T24820" s="302"/>
    </row>
    <row r="24821" spans="19:20" ht="15.75" x14ac:dyDescent="0.2">
      <c r="S24821" s="302">
        <v>1</v>
      </c>
      <c r="T24821" s="302"/>
    </row>
    <row r="24822" spans="19:20" ht="15.75" x14ac:dyDescent="0.2">
      <c r="S24822" s="302">
        <v>1</v>
      </c>
      <c r="T24822" s="302"/>
    </row>
    <row r="24823" spans="19:20" ht="15.75" x14ac:dyDescent="0.2">
      <c r="S24823" s="302">
        <v>1</v>
      </c>
      <c r="T24823" s="302"/>
    </row>
    <row r="24824" spans="19:20" ht="15.75" x14ac:dyDescent="0.2">
      <c r="S24824" s="302">
        <v>1</v>
      </c>
      <c r="T24824" s="302"/>
    </row>
    <row r="24825" spans="19:20" ht="15.75" x14ac:dyDescent="0.2">
      <c r="S24825" s="302">
        <v>1</v>
      </c>
      <c r="T24825" s="302"/>
    </row>
    <row r="24826" spans="19:20" ht="15.75" x14ac:dyDescent="0.2">
      <c r="S24826" s="302">
        <v>1</v>
      </c>
      <c r="T24826" s="302"/>
    </row>
    <row r="24827" spans="19:20" ht="15.75" x14ac:dyDescent="0.2">
      <c r="S24827" s="302">
        <v>1</v>
      </c>
      <c r="T24827" s="302"/>
    </row>
    <row r="24828" spans="19:20" ht="15.75" x14ac:dyDescent="0.2">
      <c r="S24828" s="302">
        <v>1</v>
      </c>
      <c r="T24828" s="302"/>
    </row>
    <row r="24829" spans="19:20" ht="15.75" x14ac:dyDescent="0.2">
      <c r="S24829" s="302">
        <v>1</v>
      </c>
      <c r="T24829" s="302"/>
    </row>
    <row r="24830" spans="19:20" ht="15.75" x14ac:dyDescent="0.2">
      <c r="S24830" s="302">
        <v>1</v>
      </c>
      <c r="T24830" s="302"/>
    </row>
    <row r="24831" spans="19:20" ht="15.75" x14ac:dyDescent="0.2">
      <c r="S24831" s="302">
        <v>1</v>
      </c>
      <c r="T24831" s="302"/>
    </row>
    <row r="24832" spans="19:20" ht="15.75" x14ac:dyDescent="0.2">
      <c r="S24832" s="302">
        <v>1</v>
      </c>
      <c r="T24832" s="302"/>
    </row>
    <row r="24833" spans="19:20" ht="15.75" x14ac:dyDescent="0.2">
      <c r="S24833" s="302">
        <v>1</v>
      </c>
      <c r="T24833" s="302"/>
    </row>
    <row r="24834" spans="19:20" ht="15.75" x14ac:dyDescent="0.2">
      <c r="S24834" s="302">
        <v>1</v>
      </c>
      <c r="T24834" s="302"/>
    </row>
    <row r="24835" spans="19:20" ht="15.75" x14ac:dyDescent="0.2">
      <c r="S24835" s="302">
        <v>1</v>
      </c>
      <c r="T24835" s="302"/>
    </row>
    <row r="24836" spans="19:20" ht="15.75" x14ac:dyDescent="0.2">
      <c r="S24836" s="302">
        <v>1</v>
      </c>
      <c r="T24836" s="302"/>
    </row>
    <row r="24837" spans="19:20" ht="15.75" x14ac:dyDescent="0.2">
      <c r="S24837" s="302">
        <v>1</v>
      </c>
      <c r="T24837" s="302"/>
    </row>
    <row r="24838" spans="19:20" ht="15.75" x14ac:dyDescent="0.2">
      <c r="S24838" s="302">
        <v>1</v>
      </c>
      <c r="T24838" s="302"/>
    </row>
    <row r="24839" spans="19:20" ht="15.75" x14ac:dyDescent="0.2">
      <c r="S24839" s="302">
        <v>1</v>
      </c>
      <c r="T24839" s="302"/>
    </row>
    <row r="24840" spans="19:20" ht="15.75" x14ac:dyDescent="0.2">
      <c r="S24840" s="302">
        <v>1</v>
      </c>
      <c r="T24840" s="302"/>
    </row>
    <row r="24841" spans="19:20" ht="15.75" x14ac:dyDescent="0.2">
      <c r="S24841" s="302">
        <v>1</v>
      </c>
      <c r="T24841" s="302"/>
    </row>
    <row r="24842" spans="19:20" ht="15.75" x14ac:dyDescent="0.2">
      <c r="S24842" s="302">
        <v>1</v>
      </c>
      <c r="T24842" s="302"/>
    </row>
    <row r="24843" spans="19:20" ht="15.75" x14ac:dyDescent="0.2">
      <c r="S24843" s="302">
        <v>1</v>
      </c>
      <c r="T24843" s="302"/>
    </row>
    <row r="24844" spans="19:20" ht="15.75" x14ac:dyDescent="0.2">
      <c r="S24844" s="302">
        <v>1</v>
      </c>
      <c r="T24844" s="302"/>
    </row>
    <row r="24845" spans="19:20" ht="15.75" x14ac:dyDescent="0.2">
      <c r="S24845" s="302">
        <v>1</v>
      </c>
      <c r="T24845" s="302"/>
    </row>
    <row r="24846" spans="19:20" ht="15.75" x14ac:dyDescent="0.2">
      <c r="S24846" s="302">
        <v>1</v>
      </c>
      <c r="T24846" s="302"/>
    </row>
    <row r="24847" spans="19:20" ht="15.75" x14ac:dyDescent="0.2">
      <c r="S24847" s="302">
        <v>1</v>
      </c>
      <c r="T24847" s="302"/>
    </row>
    <row r="24848" spans="19:20" ht="15.75" x14ac:dyDescent="0.2">
      <c r="S24848" s="302">
        <v>1</v>
      </c>
      <c r="T24848" s="302"/>
    </row>
    <row r="24849" spans="19:20" ht="15.75" x14ac:dyDescent="0.2">
      <c r="S24849" s="302">
        <v>1</v>
      </c>
      <c r="T24849" s="302"/>
    </row>
    <row r="24850" spans="19:20" ht="15.75" x14ac:dyDescent="0.2">
      <c r="S24850" s="302">
        <v>1</v>
      </c>
      <c r="T24850" s="302"/>
    </row>
    <row r="24851" spans="19:20" ht="15.75" x14ac:dyDescent="0.2">
      <c r="S24851" s="302">
        <v>1</v>
      </c>
      <c r="T24851" s="302"/>
    </row>
    <row r="24852" spans="19:20" ht="15.75" x14ac:dyDescent="0.2">
      <c r="S24852" s="302">
        <v>1</v>
      </c>
      <c r="T24852" s="302"/>
    </row>
    <row r="24853" spans="19:20" ht="15.75" x14ac:dyDescent="0.2">
      <c r="S24853" s="302">
        <v>1</v>
      </c>
      <c r="T24853" s="302"/>
    </row>
    <row r="24854" spans="19:20" ht="15.75" x14ac:dyDescent="0.2">
      <c r="S24854" s="302">
        <v>1</v>
      </c>
      <c r="T24854" s="302"/>
    </row>
    <row r="24855" spans="19:20" ht="15.75" x14ac:dyDescent="0.2">
      <c r="S24855" s="302">
        <v>1</v>
      </c>
      <c r="T24855" s="302"/>
    </row>
    <row r="24856" spans="19:20" ht="15.75" x14ac:dyDescent="0.2">
      <c r="S24856" s="302">
        <v>1</v>
      </c>
      <c r="T24856" s="302"/>
    </row>
    <row r="24857" spans="19:20" ht="15.75" x14ac:dyDescent="0.2">
      <c r="S24857" s="302">
        <v>1</v>
      </c>
      <c r="T24857" s="302"/>
    </row>
    <row r="24858" spans="19:20" ht="15.75" x14ac:dyDescent="0.2">
      <c r="S24858" s="302">
        <v>1</v>
      </c>
      <c r="T24858" s="302"/>
    </row>
    <row r="24859" spans="19:20" ht="15.75" x14ac:dyDescent="0.2">
      <c r="S24859" s="302">
        <v>1</v>
      </c>
      <c r="T24859" s="302"/>
    </row>
    <row r="24860" spans="19:20" ht="15.75" x14ac:dyDescent="0.2">
      <c r="S24860" s="302">
        <v>1</v>
      </c>
      <c r="T24860" s="302"/>
    </row>
    <row r="24861" spans="19:20" ht="15.75" x14ac:dyDescent="0.2">
      <c r="S24861" s="302">
        <v>1</v>
      </c>
      <c r="T24861" s="302"/>
    </row>
    <row r="24862" spans="19:20" ht="15.75" x14ac:dyDescent="0.2">
      <c r="S24862" s="302">
        <v>1</v>
      </c>
      <c r="T24862" s="302"/>
    </row>
    <row r="24863" spans="19:20" ht="15.75" x14ac:dyDescent="0.2">
      <c r="S24863" s="302">
        <v>1</v>
      </c>
      <c r="T24863" s="302"/>
    </row>
    <row r="24864" spans="19:20" ht="15.75" x14ac:dyDescent="0.2">
      <c r="S24864" s="302">
        <v>1</v>
      </c>
      <c r="T24864" s="302"/>
    </row>
    <row r="24865" spans="19:20" ht="15.75" x14ac:dyDescent="0.2">
      <c r="S24865" s="302">
        <v>1</v>
      </c>
      <c r="T24865" s="302"/>
    </row>
    <row r="24866" spans="19:20" ht="15.75" x14ac:dyDescent="0.2">
      <c r="S24866" s="302">
        <v>1</v>
      </c>
      <c r="T24866" s="302"/>
    </row>
    <row r="24867" spans="19:20" ht="15.75" x14ac:dyDescent="0.2">
      <c r="S24867" s="302">
        <v>1</v>
      </c>
      <c r="T24867" s="302"/>
    </row>
    <row r="24868" spans="19:20" ht="15.75" x14ac:dyDescent="0.2">
      <c r="S24868" s="302">
        <v>1</v>
      </c>
      <c r="T24868" s="302"/>
    </row>
    <row r="24869" spans="19:20" ht="15.75" x14ac:dyDescent="0.2">
      <c r="S24869" s="302">
        <v>1</v>
      </c>
      <c r="T24869" s="302"/>
    </row>
    <row r="24870" spans="19:20" ht="15.75" x14ac:dyDescent="0.2">
      <c r="S24870" s="302">
        <v>1</v>
      </c>
      <c r="T24870" s="302"/>
    </row>
    <row r="24871" spans="19:20" ht="15.75" x14ac:dyDescent="0.2">
      <c r="S24871" s="302">
        <v>1</v>
      </c>
      <c r="T24871" s="302"/>
    </row>
    <row r="24872" spans="19:20" ht="15.75" x14ac:dyDescent="0.2">
      <c r="S24872" s="302">
        <v>1</v>
      </c>
      <c r="T24872" s="302"/>
    </row>
    <row r="24873" spans="19:20" ht="15.75" x14ac:dyDescent="0.2">
      <c r="S24873" s="302">
        <v>1</v>
      </c>
      <c r="T24873" s="302"/>
    </row>
    <row r="24874" spans="19:20" ht="15.75" x14ac:dyDescent="0.2">
      <c r="S24874" s="302">
        <v>1</v>
      </c>
      <c r="T24874" s="302"/>
    </row>
    <row r="24875" spans="19:20" ht="15.75" x14ac:dyDescent="0.2">
      <c r="S24875" s="302">
        <v>1</v>
      </c>
      <c r="T24875" s="302"/>
    </row>
    <row r="24876" spans="19:20" ht="15.75" x14ac:dyDescent="0.2">
      <c r="S24876" s="302">
        <v>1</v>
      </c>
      <c r="T24876" s="302"/>
    </row>
    <row r="24877" spans="19:20" ht="15.75" x14ac:dyDescent="0.2">
      <c r="S24877" s="302">
        <v>1</v>
      </c>
      <c r="T24877" s="302"/>
    </row>
    <row r="24878" spans="19:20" ht="15.75" x14ac:dyDescent="0.2">
      <c r="S24878" s="302">
        <v>1</v>
      </c>
      <c r="T24878" s="302"/>
    </row>
    <row r="24879" spans="19:20" ht="15.75" x14ac:dyDescent="0.2">
      <c r="S24879" s="302">
        <v>1</v>
      </c>
      <c r="T24879" s="302"/>
    </row>
    <row r="24880" spans="19:20" ht="15.75" x14ac:dyDescent="0.2">
      <c r="S24880" s="302">
        <v>1</v>
      </c>
      <c r="T24880" s="302"/>
    </row>
    <row r="24881" spans="19:20" ht="15.75" x14ac:dyDescent="0.2">
      <c r="S24881" s="302">
        <v>1</v>
      </c>
      <c r="T24881" s="302"/>
    </row>
    <row r="24882" spans="19:20" ht="15.75" x14ac:dyDescent="0.2">
      <c r="S24882" s="302">
        <v>1</v>
      </c>
      <c r="T24882" s="302"/>
    </row>
    <row r="24883" spans="19:20" ht="15.75" x14ac:dyDescent="0.2">
      <c r="S24883" s="302">
        <v>1</v>
      </c>
      <c r="T24883" s="302"/>
    </row>
    <row r="24884" spans="19:20" ht="15.75" x14ac:dyDescent="0.2">
      <c r="S24884" s="302">
        <v>1</v>
      </c>
      <c r="T24884" s="302"/>
    </row>
    <row r="24885" spans="19:20" ht="15.75" x14ac:dyDescent="0.2">
      <c r="S24885" s="302">
        <v>1</v>
      </c>
      <c r="T24885" s="302"/>
    </row>
    <row r="24886" spans="19:20" ht="15.75" x14ac:dyDescent="0.2">
      <c r="S24886" s="302">
        <v>1</v>
      </c>
      <c r="T24886" s="302"/>
    </row>
    <row r="24887" spans="19:20" ht="15.75" x14ac:dyDescent="0.2">
      <c r="S24887" s="302">
        <v>1</v>
      </c>
      <c r="T24887" s="302"/>
    </row>
    <row r="24888" spans="19:20" ht="15.75" x14ac:dyDescent="0.2">
      <c r="S24888" s="302">
        <v>1</v>
      </c>
      <c r="T24888" s="302"/>
    </row>
    <row r="24889" spans="19:20" ht="15.75" x14ac:dyDescent="0.2">
      <c r="S24889" s="302">
        <v>1</v>
      </c>
      <c r="T24889" s="302"/>
    </row>
    <row r="24890" spans="19:20" ht="15.75" x14ac:dyDescent="0.2">
      <c r="S24890" s="302">
        <v>1</v>
      </c>
      <c r="T24890" s="302"/>
    </row>
    <row r="24891" spans="19:20" ht="15.75" x14ac:dyDescent="0.2">
      <c r="S24891" s="302">
        <v>1</v>
      </c>
      <c r="T24891" s="302"/>
    </row>
    <row r="24892" spans="19:20" ht="15.75" x14ac:dyDescent="0.2">
      <c r="S24892" s="302">
        <v>1</v>
      </c>
      <c r="T24892" s="302"/>
    </row>
    <row r="24893" spans="19:20" ht="15.75" x14ac:dyDescent="0.2">
      <c r="S24893" s="302">
        <v>1</v>
      </c>
      <c r="T24893" s="302"/>
    </row>
    <row r="24894" spans="19:20" ht="15.75" x14ac:dyDescent="0.2">
      <c r="S24894" s="302">
        <v>1</v>
      </c>
      <c r="T24894" s="302"/>
    </row>
    <row r="24895" spans="19:20" ht="15.75" x14ac:dyDescent="0.2">
      <c r="S24895" s="302">
        <v>1</v>
      </c>
      <c r="T24895" s="302"/>
    </row>
    <row r="24896" spans="19:20" ht="15.75" x14ac:dyDescent="0.2">
      <c r="S24896" s="302">
        <v>1</v>
      </c>
      <c r="T24896" s="302"/>
    </row>
    <row r="24897" spans="19:20" ht="15.75" x14ac:dyDescent="0.2">
      <c r="S24897" s="302">
        <v>1</v>
      </c>
      <c r="T24897" s="302"/>
    </row>
    <row r="24898" spans="19:20" ht="15.75" x14ac:dyDescent="0.2">
      <c r="S24898" s="302">
        <v>1</v>
      </c>
      <c r="T24898" s="302"/>
    </row>
    <row r="24899" spans="19:20" ht="15.75" x14ac:dyDescent="0.2">
      <c r="S24899" s="302">
        <v>1</v>
      </c>
      <c r="T24899" s="302"/>
    </row>
    <row r="24900" spans="19:20" ht="15.75" x14ac:dyDescent="0.2">
      <c r="S24900" s="302">
        <v>1</v>
      </c>
      <c r="T24900" s="302"/>
    </row>
    <row r="24901" spans="19:20" ht="15.75" x14ac:dyDescent="0.2">
      <c r="S24901" s="302">
        <v>1</v>
      </c>
      <c r="T24901" s="302"/>
    </row>
    <row r="24902" spans="19:20" ht="15.75" x14ac:dyDescent="0.2">
      <c r="S24902" s="302">
        <v>1</v>
      </c>
      <c r="T24902" s="302"/>
    </row>
    <row r="24903" spans="19:20" ht="15.75" x14ac:dyDescent="0.2">
      <c r="S24903" s="302">
        <v>1</v>
      </c>
      <c r="T24903" s="302"/>
    </row>
    <row r="24904" spans="19:20" ht="15.75" x14ac:dyDescent="0.2">
      <c r="S24904" s="302">
        <v>1</v>
      </c>
      <c r="T24904" s="302"/>
    </row>
    <row r="24905" spans="19:20" ht="15.75" x14ac:dyDescent="0.2">
      <c r="S24905" s="302">
        <v>1</v>
      </c>
      <c r="T24905" s="302"/>
    </row>
    <row r="24906" spans="19:20" ht="15.75" x14ac:dyDescent="0.2">
      <c r="S24906" s="302">
        <v>1</v>
      </c>
      <c r="T24906" s="302"/>
    </row>
    <row r="24907" spans="19:20" ht="15.75" x14ac:dyDescent="0.2">
      <c r="S24907" s="302">
        <v>1</v>
      </c>
      <c r="T24907" s="302"/>
    </row>
    <row r="24908" spans="19:20" ht="15.75" x14ac:dyDescent="0.2">
      <c r="S24908" s="302">
        <v>1</v>
      </c>
      <c r="T24908" s="302"/>
    </row>
    <row r="24909" spans="19:20" ht="15.75" x14ac:dyDescent="0.2">
      <c r="S24909" s="302">
        <v>1</v>
      </c>
      <c r="T24909" s="302"/>
    </row>
    <row r="24910" spans="19:20" ht="15.75" x14ac:dyDescent="0.2">
      <c r="S24910" s="302">
        <v>1</v>
      </c>
      <c r="T24910" s="302"/>
    </row>
    <row r="24911" spans="19:20" ht="15.75" x14ac:dyDescent="0.2">
      <c r="S24911" s="302">
        <v>1</v>
      </c>
      <c r="T24911" s="302"/>
    </row>
    <row r="24912" spans="19:20" ht="15.75" x14ac:dyDescent="0.2">
      <c r="S24912" s="302">
        <v>1</v>
      </c>
      <c r="T24912" s="302"/>
    </row>
    <row r="24913" spans="19:20" ht="15.75" x14ac:dyDescent="0.2">
      <c r="S24913" s="302">
        <v>1</v>
      </c>
      <c r="T24913" s="302"/>
    </row>
    <row r="24914" spans="19:20" ht="15.75" x14ac:dyDescent="0.2">
      <c r="S24914" s="302">
        <v>1</v>
      </c>
      <c r="T24914" s="302"/>
    </row>
    <row r="24915" spans="19:20" ht="15.75" x14ac:dyDescent="0.2">
      <c r="S24915" s="302">
        <v>1</v>
      </c>
      <c r="T24915" s="302"/>
    </row>
    <row r="24916" spans="19:20" ht="15.75" x14ac:dyDescent="0.2">
      <c r="S24916" s="302">
        <v>1</v>
      </c>
      <c r="T24916" s="302"/>
    </row>
    <row r="24917" spans="19:20" ht="15.75" x14ac:dyDescent="0.2">
      <c r="S24917" s="302">
        <v>1</v>
      </c>
      <c r="T24917" s="302"/>
    </row>
    <row r="24918" spans="19:20" ht="15.75" x14ac:dyDescent="0.2">
      <c r="S24918" s="302">
        <v>1</v>
      </c>
      <c r="T24918" s="302"/>
    </row>
    <row r="24919" spans="19:20" ht="15.75" x14ac:dyDescent="0.2">
      <c r="S24919" s="302">
        <v>1</v>
      </c>
      <c r="T24919" s="302"/>
    </row>
    <row r="24920" spans="19:20" ht="15.75" x14ac:dyDescent="0.2">
      <c r="S24920" s="302">
        <v>1</v>
      </c>
      <c r="T24920" s="302"/>
    </row>
    <row r="24921" spans="19:20" ht="15.75" x14ac:dyDescent="0.2">
      <c r="S24921" s="302">
        <v>1</v>
      </c>
      <c r="T24921" s="302"/>
    </row>
    <row r="24922" spans="19:20" ht="15.75" x14ac:dyDescent="0.2">
      <c r="S24922" s="302">
        <v>1</v>
      </c>
      <c r="T24922" s="302"/>
    </row>
    <row r="24923" spans="19:20" ht="15.75" x14ac:dyDescent="0.2">
      <c r="S24923" s="302">
        <v>1</v>
      </c>
      <c r="T24923" s="302"/>
    </row>
    <row r="24924" spans="19:20" ht="15.75" x14ac:dyDescent="0.2">
      <c r="S24924" s="302">
        <v>1</v>
      </c>
      <c r="T24924" s="302"/>
    </row>
    <row r="24925" spans="19:20" ht="15.75" x14ac:dyDescent="0.2">
      <c r="S24925" s="302">
        <v>1</v>
      </c>
      <c r="T24925" s="302"/>
    </row>
    <row r="24926" spans="19:20" ht="15.75" x14ac:dyDescent="0.2">
      <c r="S24926" s="302">
        <v>1</v>
      </c>
      <c r="T24926" s="302"/>
    </row>
    <row r="24927" spans="19:20" ht="15.75" x14ac:dyDescent="0.2">
      <c r="S24927" s="302">
        <v>1</v>
      </c>
      <c r="T24927" s="302"/>
    </row>
    <row r="24928" spans="19:20" ht="15.75" x14ac:dyDescent="0.2">
      <c r="S24928" s="302">
        <v>1</v>
      </c>
      <c r="T24928" s="302"/>
    </row>
    <row r="24929" spans="19:20" ht="15.75" x14ac:dyDescent="0.2">
      <c r="S24929" s="302">
        <v>1</v>
      </c>
      <c r="T24929" s="302"/>
    </row>
    <row r="24930" spans="19:20" ht="15.75" x14ac:dyDescent="0.2">
      <c r="S24930" s="302">
        <v>1</v>
      </c>
      <c r="T24930" s="302"/>
    </row>
    <row r="24931" spans="19:20" ht="15.75" x14ac:dyDescent="0.2">
      <c r="S24931" s="302">
        <v>1</v>
      </c>
      <c r="T24931" s="302"/>
    </row>
    <row r="24932" spans="19:20" ht="15.75" x14ac:dyDescent="0.2">
      <c r="S24932" s="302">
        <v>1</v>
      </c>
      <c r="T24932" s="302"/>
    </row>
    <row r="24933" spans="19:20" ht="15.75" x14ac:dyDescent="0.2">
      <c r="S24933" s="302">
        <v>1</v>
      </c>
      <c r="T24933" s="302"/>
    </row>
    <row r="24934" spans="19:20" ht="15.75" x14ac:dyDescent="0.2">
      <c r="S24934" s="302">
        <v>1</v>
      </c>
      <c r="T24934" s="302"/>
    </row>
    <row r="24935" spans="19:20" ht="15.75" x14ac:dyDescent="0.2">
      <c r="S24935" s="302">
        <v>1</v>
      </c>
      <c r="T24935" s="302"/>
    </row>
    <row r="24936" spans="19:20" ht="15.75" x14ac:dyDescent="0.2">
      <c r="S24936" s="302">
        <v>1</v>
      </c>
      <c r="T24936" s="302"/>
    </row>
    <row r="24937" spans="19:20" ht="15.75" x14ac:dyDescent="0.2">
      <c r="S24937" s="302">
        <v>1</v>
      </c>
      <c r="T24937" s="302"/>
    </row>
    <row r="24938" spans="19:20" ht="15.75" x14ac:dyDescent="0.2">
      <c r="S24938" s="302">
        <v>1</v>
      </c>
      <c r="T24938" s="302"/>
    </row>
    <row r="24939" spans="19:20" ht="15.75" x14ac:dyDescent="0.2">
      <c r="S24939" s="302">
        <v>1</v>
      </c>
      <c r="T24939" s="302"/>
    </row>
    <row r="24940" spans="19:20" ht="15.75" x14ac:dyDescent="0.2">
      <c r="S24940" s="302">
        <v>1</v>
      </c>
      <c r="T24940" s="302"/>
    </row>
    <row r="24941" spans="19:20" ht="15.75" x14ac:dyDescent="0.2">
      <c r="S24941" s="302">
        <v>1</v>
      </c>
      <c r="T24941" s="302"/>
    </row>
    <row r="24942" spans="19:20" ht="15.75" x14ac:dyDescent="0.2">
      <c r="S24942" s="302">
        <v>1</v>
      </c>
      <c r="T24942" s="302"/>
    </row>
    <row r="24943" spans="19:20" ht="15.75" x14ac:dyDescent="0.2">
      <c r="S24943" s="302">
        <v>1</v>
      </c>
      <c r="T24943" s="302"/>
    </row>
    <row r="24944" spans="19:20" ht="15.75" x14ac:dyDescent="0.2">
      <c r="S24944" s="302">
        <v>1</v>
      </c>
      <c r="T24944" s="302"/>
    </row>
    <row r="24945" spans="19:20" ht="15.75" x14ac:dyDescent="0.2">
      <c r="S24945" s="302">
        <v>1</v>
      </c>
      <c r="T24945" s="302"/>
    </row>
    <row r="24946" spans="19:20" ht="15.75" x14ac:dyDescent="0.2">
      <c r="S24946" s="302">
        <v>1</v>
      </c>
      <c r="T24946" s="302"/>
    </row>
    <row r="24947" spans="19:20" ht="15.75" x14ac:dyDescent="0.2">
      <c r="S24947" s="302">
        <v>1</v>
      </c>
      <c r="T24947" s="302"/>
    </row>
    <row r="24948" spans="19:20" ht="15.75" x14ac:dyDescent="0.2">
      <c r="S24948" s="302">
        <v>1</v>
      </c>
      <c r="T24948" s="302"/>
    </row>
    <row r="24949" spans="19:20" ht="15.75" x14ac:dyDescent="0.2">
      <c r="S24949" s="302">
        <v>1</v>
      </c>
      <c r="T24949" s="302"/>
    </row>
    <row r="24950" spans="19:20" ht="15.75" x14ac:dyDescent="0.2">
      <c r="S24950" s="302">
        <v>1</v>
      </c>
      <c r="T24950" s="302"/>
    </row>
    <row r="24951" spans="19:20" ht="15.75" x14ac:dyDescent="0.2">
      <c r="S24951" s="302">
        <v>1</v>
      </c>
      <c r="T24951" s="302"/>
    </row>
    <row r="24952" spans="19:20" ht="15.75" x14ac:dyDescent="0.2">
      <c r="S24952" s="302">
        <v>1</v>
      </c>
      <c r="T24952" s="302"/>
    </row>
    <row r="24953" spans="19:20" ht="15.75" x14ac:dyDescent="0.2">
      <c r="S24953" s="302">
        <v>1</v>
      </c>
      <c r="T24953" s="302"/>
    </row>
    <row r="24954" spans="19:20" ht="15.75" x14ac:dyDescent="0.2">
      <c r="S24954" s="302">
        <v>1</v>
      </c>
      <c r="T24954" s="302"/>
    </row>
    <row r="24955" spans="19:20" ht="15.75" x14ac:dyDescent="0.2">
      <c r="S24955" s="302">
        <v>1</v>
      </c>
      <c r="T24955" s="302"/>
    </row>
    <row r="24956" spans="19:20" ht="15.75" x14ac:dyDescent="0.2">
      <c r="S24956" s="302">
        <v>1</v>
      </c>
      <c r="T24956" s="302"/>
    </row>
    <row r="24957" spans="19:20" ht="15.75" x14ac:dyDescent="0.2">
      <c r="S24957" s="302">
        <v>1</v>
      </c>
      <c r="T24957" s="302"/>
    </row>
    <row r="24958" spans="19:20" ht="15.75" x14ac:dyDescent="0.2">
      <c r="S24958" s="302">
        <v>1</v>
      </c>
      <c r="T24958" s="302"/>
    </row>
    <row r="24959" spans="19:20" ht="15.75" x14ac:dyDescent="0.2">
      <c r="S24959" s="302">
        <v>1</v>
      </c>
      <c r="T24959" s="302"/>
    </row>
    <row r="24960" spans="19:20" ht="15.75" x14ac:dyDescent="0.2">
      <c r="S24960" s="302">
        <v>1</v>
      </c>
      <c r="T24960" s="302"/>
    </row>
    <row r="24961" spans="19:20" ht="15.75" x14ac:dyDescent="0.2">
      <c r="S24961" s="302">
        <v>1</v>
      </c>
      <c r="T24961" s="302"/>
    </row>
    <row r="24962" spans="19:20" ht="15.75" x14ac:dyDescent="0.2">
      <c r="S24962" s="302">
        <v>1</v>
      </c>
      <c r="T24962" s="302"/>
    </row>
    <row r="24963" spans="19:20" ht="15.75" x14ac:dyDescent="0.2">
      <c r="S24963" s="302">
        <v>1</v>
      </c>
      <c r="T24963" s="302"/>
    </row>
    <row r="24964" spans="19:20" ht="15.75" x14ac:dyDescent="0.2">
      <c r="S24964" s="302">
        <v>1</v>
      </c>
      <c r="T24964" s="302"/>
    </row>
    <row r="24965" spans="19:20" ht="15.75" x14ac:dyDescent="0.2">
      <c r="S24965" s="302">
        <v>1</v>
      </c>
      <c r="T24965" s="302"/>
    </row>
    <row r="24966" spans="19:20" ht="15.75" x14ac:dyDescent="0.2">
      <c r="S24966" s="302">
        <v>1</v>
      </c>
      <c r="T24966" s="302"/>
    </row>
    <row r="24967" spans="19:20" ht="15.75" x14ac:dyDescent="0.2">
      <c r="S24967" s="302">
        <v>1</v>
      </c>
      <c r="T24967" s="302"/>
    </row>
    <row r="24968" spans="19:20" ht="15.75" x14ac:dyDescent="0.2">
      <c r="S24968" s="302">
        <v>1</v>
      </c>
      <c r="T24968" s="302"/>
    </row>
    <row r="24969" spans="19:20" ht="15.75" x14ac:dyDescent="0.2">
      <c r="S24969" s="302">
        <v>1</v>
      </c>
      <c r="T24969" s="302"/>
    </row>
    <row r="24970" spans="19:20" ht="15.75" x14ac:dyDescent="0.2">
      <c r="S24970" s="302">
        <v>1</v>
      </c>
      <c r="T24970" s="302"/>
    </row>
    <row r="24971" spans="19:20" ht="15.75" x14ac:dyDescent="0.2">
      <c r="S24971" s="302">
        <v>1</v>
      </c>
      <c r="T24971" s="302"/>
    </row>
    <row r="24972" spans="19:20" ht="15.75" x14ac:dyDescent="0.2">
      <c r="S24972" s="302">
        <v>1</v>
      </c>
      <c r="T24972" s="302"/>
    </row>
    <row r="24973" spans="19:20" ht="15.75" x14ac:dyDescent="0.2">
      <c r="S24973" s="302">
        <v>1</v>
      </c>
      <c r="T24973" s="302"/>
    </row>
    <row r="24974" spans="19:20" ht="15.75" x14ac:dyDescent="0.2">
      <c r="S24974" s="302">
        <v>1</v>
      </c>
      <c r="T24974" s="302"/>
    </row>
    <row r="24975" spans="19:20" ht="15.75" x14ac:dyDescent="0.2">
      <c r="S24975" s="302">
        <v>1</v>
      </c>
      <c r="T24975" s="302"/>
    </row>
    <row r="24976" spans="19:20" ht="15.75" x14ac:dyDescent="0.2">
      <c r="S24976" s="302">
        <v>1</v>
      </c>
      <c r="T24976" s="302"/>
    </row>
    <row r="24977" spans="19:20" ht="15.75" x14ac:dyDescent="0.2">
      <c r="S24977" s="302">
        <v>1</v>
      </c>
      <c r="T24977" s="302"/>
    </row>
    <row r="24978" spans="19:20" ht="15.75" x14ac:dyDescent="0.2">
      <c r="S24978" s="302">
        <v>1</v>
      </c>
      <c r="T24978" s="302"/>
    </row>
    <row r="24979" spans="19:20" ht="15.75" x14ac:dyDescent="0.2">
      <c r="S24979" s="302">
        <v>1</v>
      </c>
      <c r="T24979" s="302"/>
    </row>
    <row r="24980" spans="19:20" ht="15.75" x14ac:dyDescent="0.2">
      <c r="S24980" s="302">
        <v>1</v>
      </c>
      <c r="T24980" s="302"/>
    </row>
    <row r="24981" spans="19:20" ht="15.75" x14ac:dyDescent="0.2">
      <c r="S24981" s="302">
        <v>1</v>
      </c>
      <c r="T24981" s="302"/>
    </row>
    <row r="24982" spans="19:20" ht="15.75" x14ac:dyDescent="0.2">
      <c r="S24982" s="302">
        <v>1</v>
      </c>
      <c r="T24982" s="302"/>
    </row>
    <row r="24983" spans="19:20" ht="15.75" x14ac:dyDescent="0.2">
      <c r="S24983" s="302">
        <v>1</v>
      </c>
      <c r="T24983" s="302"/>
    </row>
    <row r="24984" spans="19:20" ht="15.75" x14ac:dyDescent="0.2">
      <c r="S24984" s="302">
        <v>1</v>
      </c>
      <c r="T24984" s="302"/>
    </row>
    <row r="24985" spans="19:20" ht="15.75" x14ac:dyDescent="0.2">
      <c r="S24985" s="302">
        <v>1</v>
      </c>
      <c r="T24985" s="302"/>
    </row>
    <row r="24986" spans="19:20" ht="15.75" x14ac:dyDescent="0.2">
      <c r="S24986" s="302">
        <v>1</v>
      </c>
      <c r="T24986" s="302"/>
    </row>
    <row r="24987" spans="19:20" ht="15.75" x14ac:dyDescent="0.2">
      <c r="S24987" s="302">
        <v>1</v>
      </c>
      <c r="T24987" s="302"/>
    </row>
    <row r="24988" spans="19:20" ht="15.75" x14ac:dyDescent="0.2">
      <c r="S24988" s="302">
        <v>1</v>
      </c>
      <c r="T24988" s="302"/>
    </row>
    <row r="24989" spans="19:20" ht="15.75" x14ac:dyDescent="0.2">
      <c r="S24989" s="302">
        <v>1</v>
      </c>
      <c r="T24989" s="302"/>
    </row>
    <row r="24990" spans="19:20" ht="15.75" x14ac:dyDescent="0.2">
      <c r="S24990" s="302">
        <v>1</v>
      </c>
      <c r="T24990" s="302"/>
    </row>
    <row r="24991" spans="19:20" ht="15.75" x14ac:dyDescent="0.2">
      <c r="S24991" s="302">
        <v>1</v>
      </c>
      <c r="T24991" s="302"/>
    </row>
    <row r="24992" spans="19:20" ht="15.75" x14ac:dyDescent="0.2">
      <c r="S24992" s="302">
        <v>1</v>
      </c>
      <c r="T24992" s="302"/>
    </row>
    <row r="24993" spans="19:20" ht="15.75" x14ac:dyDescent="0.2">
      <c r="S24993" s="302">
        <v>1</v>
      </c>
      <c r="T24993" s="302"/>
    </row>
    <row r="24994" spans="19:20" ht="15.75" x14ac:dyDescent="0.2">
      <c r="S24994" s="302">
        <v>1</v>
      </c>
      <c r="T24994" s="302"/>
    </row>
    <row r="24995" spans="19:20" ht="15.75" x14ac:dyDescent="0.2">
      <c r="S24995" s="302">
        <v>1</v>
      </c>
      <c r="T24995" s="302"/>
    </row>
    <row r="24996" spans="19:20" ht="15.75" x14ac:dyDescent="0.2">
      <c r="S24996" s="302">
        <v>1</v>
      </c>
      <c r="T24996" s="302"/>
    </row>
    <row r="24997" spans="19:20" ht="15.75" x14ac:dyDescent="0.2">
      <c r="S24997" s="302">
        <v>1</v>
      </c>
      <c r="T24997" s="302"/>
    </row>
    <row r="24998" spans="19:20" ht="15.75" x14ac:dyDescent="0.2">
      <c r="S24998" s="302">
        <v>1</v>
      </c>
      <c r="T24998" s="302"/>
    </row>
    <row r="24999" spans="19:20" ht="15.75" x14ac:dyDescent="0.2">
      <c r="S24999" s="302">
        <v>1</v>
      </c>
      <c r="T24999" s="302"/>
    </row>
    <row r="25000" spans="19:20" ht="15.75" x14ac:dyDescent="0.2">
      <c r="S25000" s="302">
        <v>1</v>
      </c>
      <c r="T25000" s="302"/>
    </row>
    <row r="25001" spans="19:20" ht="15.75" x14ac:dyDescent="0.2">
      <c r="S25001" s="302">
        <v>1</v>
      </c>
      <c r="T25001" s="302"/>
    </row>
    <row r="25002" spans="19:20" ht="15.75" x14ac:dyDescent="0.2">
      <c r="S25002" s="302">
        <v>1</v>
      </c>
      <c r="T25002" s="302"/>
    </row>
    <row r="25003" spans="19:20" ht="15.75" x14ac:dyDescent="0.2">
      <c r="S25003" s="302">
        <v>1</v>
      </c>
      <c r="T25003" s="302"/>
    </row>
    <row r="25004" spans="19:20" ht="15.75" x14ac:dyDescent="0.2">
      <c r="S25004" s="302">
        <v>1</v>
      </c>
      <c r="T25004" s="302"/>
    </row>
    <row r="25005" spans="19:20" ht="15.75" x14ac:dyDescent="0.2">
      <c r="S25005" s="302">
        <v>1</v>
      </c>
      <c r="T25005" s="302"/>
    </row>
    <row r="25006" spans="19:20" ht="15.75" x14ac:dyDescent="0.2">
      <c r="S25006" s="302">
        <v>1</v>
      </c>
      <c r="T25006" s="302"/>
    </row>
    <row r="25007" spans="19:20" ht="15.75" x14ac:dyDescent="0.2">
      <c r="S25007" s="302">
        <v>1</v>
      </c>
      <c r="T25007" s="302"/>
    </row>
    <row r="25008" spans="19:20" ht="15.75" x14ac:dyDescent="0.2">
      <c r="S25008" s="302">
        <v>1</v>
      </c>
      <c r="T25008" s="302"/>
    </row>
    <row r="25009" spans="19:20" ht="15.75" x14ac:dyDescent="0.2">
      <c r="S25009" s="302">
        <v>1</v>
      </c>
      <c r="T25009" s="302"/>
    </row>
    <row r="25010" spans="19:20" ht="15.75" x14ac:dyDescent="0.2">
      <c r="S25010" s="302">
        <v>1</v>
      </c>
      <c r="T25010" s="302"/>
    </row>
    <row r="25011" spans="19:20" ht="15.75" x14ac:dyDescent="0.2">
      <c r="S25011" s="302">
        <v>1</v>
      </c>
      <c r="T25011" s="302"/>
    </row>
    <row r="25012" spans="19:20" ht="15.75" x14ac:dyDescent="0.2">
      <c r="S25012" s="302">
        <v>1</v>
      </c>
      <c r="T25012" s="302"/>
    </row>
    <row r="25013" spans="19:20" ht="15.75" x14ac:dyDescent="0.2">
      <c r="S25013" s="302">
        <v>1</v>
      </c>
      <c r="T25013" s="302"/>
    </row>
    <row r="25014" spans="19:20" ht="15.75" x14ac:dyDescent="0.2">
      <c r="S25014" s="302">
        <v>1</v>
      </c>
      <c r="T25014" s="302"/>
    </row>
    <row r="25015" spans="19:20" ht="15.75" x14ac:dyDescent="0.2">
      <c r="S25015" s="302">
        <v>1</v>
      </c>
      <c r="T25015" s="302"/>
    </row>
    <row r="25016" spans="19:20" ht="15.75" x14ac:dyDescent="0.2">
      <c r="S25016" s="302">
        <v>1</v>
      </c>
      <c r="T25016" s="302"/>
    </row>
    <row r="25017" spans="19:20" ht="15.75" x14ac:dyDescent="0.2">
      <c r="S25017" s="302">
        <v>1</v>
      </c>
      <c r="T25017" s="302"/>
    </row>
    <row r="25018" spans="19:20" ht="15.75" x14ac:dyDescent="0.2">
      <c r="S25018" s="302">
        <v>1</v>
      </c>
      <c r="T25018" s="302"/>
    </row>
    <row r="25019" spans="19:20" ht="15.75" x14ac:dyDescent="0.2">
      <c r="S25019" s="302">
        <v>1</v>
      </c>
      <c r="T25019" s="302"/>
    </row>
    <row r="25020" spans="19:20" ht="15.75" x14ac:dyDescent="0.2">
      <c r="S25020" s="302">
        <v>1</v>
      </c>
      <c r="T25020" s="302"/>
    </row>
    <row r="25021" spans="19:20" ht="15.75" x14ac:dyDescent="0.2">
      <c r="S25021" s="302">
        <v>1</v>
      </c>
      <c r="T25021" s="302"/>
    </row>
    <row r="25022" spans="19:20" ht="15.75" x14ac:dyDescent="0.2">
      <c r="S25022" s="302">
        <v>1</v>
      </c>
      <c r="T25022" s="302"/>
    </row>
    <row r="25023" spans="19:20" ht="15.75" x14ac:dyDescent="0.2">
      <c r="S25023" s="302">
        <v>1</v>
      </c>
      <c r="T25023" s="302"/>
    </row>
    <row r="25024" spans="19:20" ht="15.75" x14ac:dyDescent="0.2">
      <c r="S25024" s="302">
        <v>1</v>
      </c>
      <c r="T25024" s="302"/>
    </row>
    <row r="25025" spans="19:20" ht="15.75" x14ac:dyDescent="0.2">
      <c r="S25025" s="302">
        <v>1</v>
      </c>
      <c r="T25025" s="302"/>
    </row>
    <row r="25026" spans="19:20" ht="15.75" x14ac:dyDescent="0.2">
      <c r="S25026" s="302">
        <v>1</v>
      </c>
      <c r="T25026" s="302"/>
    </row>
    <row r="25027" spans="19:20" ht="15.75" x14ac:dyDescent="0.2">
      <c r="S25027" s="302">
        <v>1</v>
      </c>
      <c r="T25027" s="302"/>
    </row>
    <row r="25028" spans="19:20" ht="15.75" x14ac:dyDescent="0.2">
      <c r="S25028" s="302">
        <v>1</v>
      </c>
      <c r="T25028" s="302"/>
    </row>
    <row r="25029" spans="19:20" ht="15.75" x14ac:dyDescent="0.2">
      <c r="S25029" s="302">
        <v>1</v>
      </c>
      <c r="T25029" s="302"/>
    </row>
    <row r="25030" spans="19:20" ht="15.75" x14ac:dyDescent="0.2">
      <c r="S25030" s="302">
        <v>1</v>
      </c>
      <c r="T25030" s="302"/>
    </row>
    <row r="25031" spans="19:20" ht="15.75" x14ac:dyDescent="0.2">
      <c r="S25031" s="302">
        <v>1</v>
      </c>
      <c r="T25031" s="302"/>
    </row>
    <row r="25032" spans="19:20" ht="15.75" x14ac:dyDescent="0.2">
      <c r="S25032" s="302">
        <v>1</v>
      </c>
      <c r="T25032" s="302"/>
    </row>
    <row r="25033" spans="19:20" ht="15.75" x14ac:dyDescent="0.2">
      <c r="S25033" s="302">
        <v>1</v>
      </c>
      <c r="T25033" s="302"/>
    </row>
    <row r="25034" spans="19:20" ht="15.75" x14ac:dyDescent="0.2">
      <c r="S25034" s="302">
        <v>1</v>
      </c>
      <c r="T25034" s="302"/>
    </row>
    <row r="25035" spans="19:20" ht="15.75" x14ac:dyDescent="0.2">
      <c r="S25035" s="302">
        <v>1</v>
      </c>
      <c r="T25035" s="302"/>
    </row>
    <row r="25036" spans="19:20" ht="15.75" x14ac:dyDescent="0.2">
      <c r="S25036" s="302">
        <v>1</v>
      </c>
      <c r="T25036" s="302"/>
    </row>
    <row r="25037" spans="19:20" ht="15.75" x14ac:dyDescent="0.2">
      <c r="S25037" s="302">
        <v>1</v>
      </c>
      <c r="T25037" s="302"/>
    </row>
    <row r="25038" spans="19:20" ht="15.75" x14ac:dyDescent="0.2">
      <c r="S25038" s="302">
        <v>1</v>
      </c>
      <c r="T25038" s="302"/>
    </row>
    <row r="25039" spans="19:20" ht="15.75" x14ac:dyDescent="0.2">
      <c r="S25039" s="302">
        <v>1</v>
      </c>
      <c r="T25039" s="302"/>
    </row>
    <row r="25040" spans="19:20" ht="15.75" x14ac:dyDescent="0.2">
      <c r="S25040" s="302">
        <v>1</v>
      </c>
      <c r="T25040" s="302"/>
    </row>
    <row r="25041" spans="19:20" ht="15.75" x14ac:dyDescent="0.2">
      <c r="S25041" s="302">
        <v>1</v>
      </c>
      <c r="T25041" s="302"/>
    </row>
    <row r="25042" spans="19:20" ht="15.75" x14ac:dyDescent="0.2">
      <c r="S25042" s="302">
        <v>1</v>
      </c>
      <c r="T25042" s="302"/>
    </row>
    <row r="25043" spans="19:20" ht="15.75" x14ac:dyDescent="0.2">
      <c r="S25043" s="302">
        <v>1</v>
      </c>
      <c r="T25043" s="302"/>
    </row>
    <row r="25044" spans="19:20" ht="15.75" x14ac:dyDescent="0.2">
      <c r="S25044" s="302">
        <v>1</v>
      </c>
      <c r="T25044" s="302"/>
    </row>
    <row r="25045" spans="19:20" ht="15.75" x14ac:dyDescent="0.2">
      <c r="S25045" s="302">
        <v>1</v>
      </c>
      <c r="T25045" s="302"/>
    </row>
    <row r="25046" spans="19:20" ht="15.75" x14ac:dyDescent="0.2">
      <c r="S25046" s="302">
        <v>1</v>
      </c>
      <c r="T25046" s="302"/>
    </row>
    <row r="25047" spans="19:20" ht="15.75" x14ac:dyDescent="0.2">
      <c r="S25047" s="302">
        <v>1</v>
      </c>
      <c r="T25047" s="302"/>
    </row>
    <row r="25048" spans="19:20" ht="15.75" x14ac:dyDescent="0.2">
      <c r="S25048" s="302">
        <v>1</v>
      </c>
      <c r="T25048" s="302"/>
    </row>
    <row r="25049" spans="19:20" ht="15.75" x14ac:dyDescent="0.2">
      <c r="S25049" s="302">
        <v>1</v>
      </c>
      <c r="T25049" s="302"/>
    </row>
    <row r="25050" spans="19:20" ht="15.75" x14ac:dyDescent="0.2">
      <c r="S25050" s="302">
        <v>1</v>
      </c>
      <c r="T25050" s="302"/>
    </row>
    <row r="25051" spans="19:20" ht="15.75" x14ac:dyDescent="0.2">
      <c r="S25051" s="302">
        <v>1</v>
      </c>
      <c r="T25051" s="302"/>
    </row>
    <row r="25052" spans="19:20" ht="15.75" x14ac:dyDescent="0.2">
      <c r="S25052" s="302">
        <v>1</v>
      </c>
      <c r="T25052" s="302"/>
    </row>
    <row r="25053" spans="19:20" ht="15.75" x14ac:dyDescent="0.2">
      <c r="S25053" s="302">
        <v>1</v>
      </c>
      <c r="T25053" s="302"/>
    </row>
    <row r="25054" spans="19:20" ht="15.75" x14ac:dyDescent="0.2">
      <c r="S25054" s="302">
        <v>1</v>
      </c>
      <c r="T25054" s="302"/>
    </row>
    <row r="25055" spans="19:20" ht="15.75" x14ac:dyDescent="0.2">
      <c r="S25055" s="302">
        <v>1</v>
      </c>
      <c r="T25055" s="302"/>
    </row>
    <row r="25056" spans="19:20" ht="15.75" x14ac:dyDescent="0.2">
      <c r="S25056" s="302">
        <v>1</v>
      </c>
      <c r="T25056" s="302"/>
    </row>
    <row r="25057" spans="19:20" ht="15.75" x14ac:dyDescent="0.2">
      <c r="S25057" s="302">
        <v>1</v>
      </c>
      <c r="T25057" s="302"/>
    </row>
    <row r="25058" spans="19:20" ht="15.75" x14ac:dyDescent="0.2">
      <c r="S25058" s="302">
        <v>1</v>
      </c>
      <c r="T25058" s="302"/>
    </row>
    <row r="25059" spans="19:20" ht="15.75" x14ac:dyDescent="0.2">
      <c r="S25059" s="302">
        <v>1</v>
      </c>
      <c r="T25059" s="302"/>
    </row>
    <row r="25060" spans="19:20" ht="15.75" x14ac:dyDescent="0.2">
      <c r="S25060" s="302">
        <v>1</v>
      </c>
      <c r="T25060" s="302"/>
    </row>
    <row r="25061" spans="19:20" ht="15.75" x14ac:dyDescent="0.2">
      <c r="S25061" s="302">
        <v>1</v>
      </c>
      <c r="T25061" s="302"/>
    </row>
    <row r="25062" spans="19:20" ht="15.75" x14ac:dyDescent="0.2">
      <c r="S25062" s="302">
        <v>1</v>
      </c>
      <c r="T25062" s="302"/>
    </row>
    <row r="25063" spans="19:20" ht="15.75" x14ac:dyDescent="0.2">
      <c r="S25063" s="302">
        <v>1</v>
      </c>
      <c r="T25063" s="302"/>
    </row>
    <row r="25064" spans="19:20" ht="15.75" x14ac:dyDescent="0.2">
      <c r="S25064" s="302">
        <v>1</v>
      </c>
      <c r="T25064" s="302"/>
    </row>
    <row r="25065" spans="19:20" ht="15.75" x14ac:dyDescent="0.2">
      <c r="S25065" s="302">
        <v>1</v>
      </c>
      <c r="T25065" s="302"/>
    </row>
    <row r="25066" spans="19:20" ht="15.75" x14ac:dyDescent="0.2">
      <c r="S25066" s="302">
        <v>1</v>
      </c>
      <c r="T25066" s="302"/>
    </row>
    <row r="25067" spans="19:20" ht="15.75" x14ac:dyDescent="0.2">
      <c r="S25067" s="302">
        <v>1</v>
      </c>
      <c r="T25067" s="302"/>
    </row>
    <row r="25068" spans="19:20" ht="15.75" x14ac:dyDescent="0.2">
      <c r="S25068" s="302">
        <v>1</v>
      </c>
      <c r="T25068" s="302"/>
    </row>
    <row r="25069" spans="19:20" ht="15.75" x14ac:dyDescent="0.2">
      <c r="S25069" s="302">
        <v>1</v>
      </c>
      <c r="T25069" s="302"/>
    </row>
    <row r="25070" spans="19:20" ht="15.75" x14ac:dyDescent="0.2">
      <c r="S25070" s="302">
        <v>1</v>
      </c>
      <c r="T25070" s="302"/>
    </row>
    <row r="25071" spans="19:20" ht="15.75" x14ac:dyDescent="0.2">
      <c r="S25071" s="302">
        <v>1</v>
      </c>
      <c r="T25071" s="302"/>
    </row>
    <row r="25072" spans="19:20" ht="15.75" x14ac:dyDescent="0.2">
      <c r="S25072" s="302">
        <v>1</v>
      </c>
      <c r="T25072" s="302"/>
    </row>
    <row r="25073" spans="19:20" ht="15.75" x14ac:dyDescent="0.2">
      <c r="S25073" s="302">
        <v>1</v>
      </c>
      <c r="T25073" s="302"/>
    </row>
    <row r="25074" spans="19:20" ht="15.75" x14ac:dyDescent="0.2">
      <c r="S25074" s="302">
        <v>1</v>
      </c>
      <c r="T25074" s="302"/>
    </row>
    <row r="25075" spans="19:20" ht="15.75" x14ac:dyDescent="0.2">
      <c r="S25075" s="302">
        <v>1</v>
      </c>
      <c r="T25075" s="302"/>
    </row>
    <row r="25076" spans="19:20" ht="15.75" x14ac:dyDescent="0.2">
      <c r="S25076" s="302">
        <v>1</v>
      </c>
      <c r="T25076" s="302"/>
    </row>
    <row r="25077" spans="19:20" ht="15.75" x14ac:dyDescent="0.2">
      <c r="S25077" s="302">
        <v>1</v>
      </c>
      <c r="T25077" s="302"/>
    </row>
    <row r="25078" spans="19:20" ht="15.75" x14ac:dyDescent="0.2">
      <c r="S25078" s="302">
        <v>1</v>
      </c>
      <c r="T25078" s="302"/>
    </row>
    <row r="25079" spans="19:20" ht="15.75" x14ac:dyDescent="0.2">
      <c r="S25079" s="302">
        <v>1</v>
      </c>
      <c r="T25079" s="302"/>
    </row>
    <row r="25080" spans="19:20" ht="15.75" x14ac:dyDescent="0.2">
      <c r="S25080" s="302">
        <v>1</v>
      </c>
      <c r="T25080" s="302"/>
    </row>
    <row r="25081" spans="19:20" ht="15.75" x14ac:dyDescent="0.2">
      <c r="S25081" s="302">
        <v>1</v>
      </c>
      <c r="T25081" s="302"/>
    </row>
    <row r="25082" spans="19:20" ht="15.75" x14ac:dyDescent="0.2">
      <c r="S25082" s="302">
        <v>1</v>
      </c>
      <c r="T25082" s="302"/>
    </row>
    <row r="25083" spans="19:20" ht="15.75" x14ac:dyDescent="0.2">
      <c r="S25083" s="302">
        <v>1</v>
      </c>
      <c r="T25083" s="302"/>
    </row>
    <row r="25084" spans="19:20" ht="15.75" x14ac:dyDescent="0.2">
      <c r="S25084" s="302">
        <v>1</v>
      </c>
      <c r="T25084" s="302"/>
    </row>
    <row r="25085" spans="19:20" ht="15.75" x14ac:dyDescent="0.2">
      <c r="S25085" s="302">
        <v>1</v>
      </c>
      <c r="T25085" s="302"/>
    </row>
    <row r="25086" spans="19:20" ht="15.75" x14ac:dyDescent="0.2">
      <c r="S25086" s="302">
        <v>1</v>
      </c>
      <c r="T25086" s="302"/>
    </row>
    <row r="25087" spans="19:20" ht="15.75" x14ac:dyDescent="0.2">
      <c r="S25087" s="302">
        <v>1</v>
      </c>
      <c r="T25087" s="302"/>
    </row>
    <row r="25088" spans="19:20" ht="15.75" x14ac:dyDescent="0.2">
      <c r="S25088" s="302">
        <v>1</v>
      </c>
      <c r="T25088" s="302"/>
    </row>
    <row r="25089" spans="19:20" ht="15.75" x14ac:dyDescent="0.2">
      <c r="S25089" s="302">
        <v>1</v>
      </c>
      <c r="T25089" s="302"/>
    </row>
    <row r="25090" spans="19:20" ht="15.75" x14ac:dyDescent="0.2">
      <c r="S25090" s="302">
        <v>1</v>
      </c>
      <c r="T25090" s="302"/>
    </row>
    <row r="25091" spans="19:20" ht="15.75" x14ac:dyDescent="0.2">
      <c r="S25091" s="302">
        <v>1</v>
      </c>
      <c r="T25091" s="302"/>
    </row>
    <row r="25092" spans="19:20" ht="15.75" x14ac:dyDescent="0.2">
      <c r="S25092" s="302">
        <v>1</v>
      </c>
      <c r="T25092" s="302"/>
    </row>
    <row r="25093" spans="19:20" ht="15.75" x14ac:dyDescent="0.2">
      <c r="S25093" s="302">
        <v>1</v>
      </c>
      <c r="T25093" s="302"/>
    </row>
    <row r="25094" spans="19:20" ht="15.75" x14ac:dyDescent="0.2">
      <c r="S25094" s="302">
        <v>1</v>
      </c>
      <c r="T25094" s="302"/>
    </row>
    <row r="25095" spans="19:20" ht="15.75" x14ac:dyDescent="0.2">
      <c r="S25095" s="302">
        <v>1</v>
      </c>
      <c r="T25095" s="302"/>
    </row>
    <row r="25096" spans="19:20" ht="15.75" x14ac:dyDescent="0.2">
      <c r="S25096" s="302">
        <v>1</v>
      </c>
      <c r="T25096" s="302"/>
    </row>
    <row r="25097" spans="19:20" ht="15.75" x14ac:dyDescent="0.2">
      <c r="S25097" s="302">
        <v>1</v>
      </c>
      <c r="T25097" s="302"/>
    </row>
    <row r="25098" spans="19:20" ht="15.75" x14ac:dyDescent="0.2">
      <c r="S25098" s="302">
        <v>1</v>
      </c>
      <c r="T25098" s="302"/>
    </row>
    <row r="25099" spans="19:20" ht="15.75" x14ac:dyDescent="0.2">
      <c r="S25099" s="302">
        <v>1</v>
      </c>
      <c r="T25099" s="302"/>
    </row>
    <row r="25100" spans="19:20" ht="15.75" x14ac:dyDescent="0.2">
      <c r="S25100" s="302">
        <v>1</v>
      </c>
      <c r="T25100" s="302"/>
    </row>
    <row r="25101" spans="19:20" ht="15.75" x14ac:dyDescent="0.2">
      <c r="S25101" s="302">
        <v>1</v>
      </c>
      <c r="T25101" s="302"/>
    </row>
    <row r="25102" spans="19:20" ht="15.75" x14ac:dyDescent="0.2">
      <c r="S25102" s="302">
        <v>1</v>
      </c>
      <c r="T25102" s="302"/>
    </row>
    <row r="25103" spans="19:20" ht="15.75" x14ac:dyDescent="0.2">
      <c r="S25103" s="302">
        <v>1</v>
      </c>
      <c r="T25103" s="302"/>
    </row>
    <row r="25104" spans="19:20" ht="15.75" x14ac:dyDescent="0.2">
      <c r="S25104" s="302">
        <v>1</v>
      </c>
      <c r="T25104" s="302"/>
    </row>
    <row r="25105" spans="19:20" ht="15.75" x14ac:dyDescent="0.2">
      <c r="S25105" s="302">
        <v>1</v>
      </c>
      <c r="T25105" s="302"/>
    </row>
    <row r="25106" spans="19:20" ht="15.75" x14ac:dyDescent="0.2">
      <c r="S25106" s="302">
        <v>1</v>
      </c>
      <c r="T25106" s="302"/>
    </row>
    <row r="25107" spans="19:20" ht="15.75" x14ac:dyDescent="0.2">
      <c r="S25107" s="302">
        <v>1</v>
      </c>
      <c r="T25107" s="302"/>
    </row>
    <row r="25108" spans="19:20" ht="15.75" x14ac:dyDescent="0.2">
      <c r="S25108" s="302">
        <v>1</v>
      </c>
      <c r="T25108" s="302"/>
    </row>
    <row r="25109" spans="19:20" ht="15.75" x14ac:dyDescent="0.2">
      <c r="S25109" s="302">
        <v>1</v>
      </c>
      <c r="T25109" s="302"/>
    </row>
    <row r="25110" spans="19:20" ht="15.75" x14ac:dyDescent="0.2">
      <c r="S25110" s="302">
        <v>1</v>
      </c>
      <c r="T25110" s="302"/>
    </row>
    <row r="25111" spans="19:20" ht="15.75" x14ac:dyDescent="0.2">
      <c r="S25111" s="302">
        <v>1</v>
      </c>
      <c r="T25111" s="302"/>
    </row>
    <row r="25112" spans="19:20" ht="15.75" x14ac:dyDescent="0.2">
      <c r="S25112" s="302">
        <v>1</v>
      </c>
      <c r="T25112" s="302"/>
    </row>
    <row r="25113" spans="19:20" ht="15.75" x14ac:dyDescent="0.2">
      <c r="S25113" s="302">
        <v>1</v>
      </c>
      <c r="T25113" s="302"/>
    </row>
    <row r="25114" spans="19:20" ht="15.75" x14ac:dyDescent="0.2">
      <c r="S25114" s="302">
        <v>1</v>
      </c>
      <c r="T25114" s="302"/>
    </row>
    <row r="25115" spans="19:20" ht="15.75" x14ac:dyDescent="0.2">
      <c r="S25115" s="302">
        <v>1</v>
      </c>
      <c r="T25115" s="302"/>
    </row>
    <row r="25116" spans="19:20" ht="15.75" x14ac:dyDescent="0.2">
      <c r="S25116" s="302">
        <v>1</v>
      </c>
      <c r="T25116" s="302"/>
    </row>
    <row r="25117" spans="19:20" ht="15.75" x14ac:dyDescent="0.2">
      <c r="S25117" s="302">
        <v>1</v>
      </c>
      <c r="T25117" s="302"/>
    </row>
    <row r="25118" spans="19:20" ht="15.75" x14ac:dyDescent="0.2">
      <c r="S25118" s="302">
        <v>1</v>
      </c>
      <c r="T25118" s="302"/>
    </row>
    <row r="25119" spans="19:20" ht="15.75" x14ac:dyDescent="0.2">
      <c r="S25119" s="302">
        <v>1</v>
      </c>
      <c r="T25119" s="302"/>
    </row>
    <row r="25120" spans="19:20" ht="15.75" x14ac:dyDescent="0.2">
      <c r="S25120" s="302">
        <v>1</v>
      </c>
      <c r="T25120" s="302"/>
    </row>
    <row r="25121" spans="19:20" ht="15.75" x14ac:dyDescent="0.2">
      <c r="S25121" s="302">
        <v>1</v>
      </c>
      <c r="T25121" s="302"/>
    </row>
    <row r="25122" spans="19:20" ht="15.75" x14ac:dyDescent="0.2">
      <c r="S25122" s="302">
        <v>1</v>
      </c>
      <c r="T25122" s="302"/>
    </row>
    <row r="25123" spans="19:20" ht="15.75" x14ac:dyDescent="0.2">
      <c r="S25123" s="302">
        <v>1</v>
      </c>
      <c r="T25123" s="302"/>
    </row>
    <row r="25124" spans="19:20" ht="15.75" x14ac:dyDescent="0.2">
      <c r="S25124" s="302">
        <v>1</v>
      </c>
      <c r="T25124" s="302"/>
    </row>
    <row r="25125" spans="19:20" ht="15.75" x14ac:dyDescent="0.2">
      <c r="S25125" s="302">
        <v>1</v>
      </c>
      <c r="T25125" s="302"/>
    </row>
    <row r="25126" spans="19:20" ht="15.75" x14ac:dyDescent="0.2">
      <c r="S25126" s="302">
        <v>1</v>
      </c>
      <c r="T25126" s="302"/>
    </row>
    <row r="25127" spans="19:20" ht="15.75" x14ac:dyDescent="0.2">
      <c r="S25127" s="302">
        <v>1</v>
      </c>
      <c r="T25127" s="302"/>
    </row>
    <row r="25128" spans="19:20" ht="15.75" x14ac:dyDescent="0.2">
      <c r="S25128" s="302">
        <v>1</v>
      </c>
      <c r="T25128" s="302"/>
    </row>
    <row r="25129" spans="19:20" ht="15.75" x14ac:dyDescent="0.2">
      <c r="S25129" s="302">
        <v>1</v>
      </c>
      <c r="T25129" s="302"/>
    </row>
    <row r="25130" spans="19:20" ht="15.75" x14ac:dyDescent="0.2">
      <c r="S25130" s="302">
        <v>1</v>
      </c>
      <c r="T25130" s="302"/>
    </row>
    <row r="25131" spans="19:20" ht="15.75" x14ac:dyDescent="0.2">
      <c r="S25131" s="302">
        <v>1</v>
      </c>
      <c r="T25131" s="302"/>
    </row>
    <row r="25132" spans="19:20" ht="15.75" x14ac:dyDescent="0.2">
      <c r="S25132" s="302">
        <v>1</v>
      </c>
      <c r="T25132" s="302"/>
    </row>
    <row r="25133" spans="19:20" ht="15.75" x14ac:dyDescent="0.2">
      <c r="S25133" s="302">
        <v>1</v>
      </c>
      <c r="T25133" s="302"/>
    </row>
    <row r="25134" spans="19:20" ht="15.75" x14ac:dyDescent="0.2">
      <c r="S25134" s="302">
        <v>1</v>
      </c>
      <c r="T25134" s="302"/>
    </row>
    <row r="25135" spans="19:20" ht="15.75" x14ac:dyDescent="0.2">
      <c r="S25135" s="302">
        <v>1</v>
      </c>
      <c r="T25135" s="302"/>
    </row>
    <row r="25136" spans="19:20" ht="15.75" x14ac:dyDescent="0.2">
      <c r="S25136" s="302">
        <v>1</v>
      </c>
      <c r="T25136" s="302"/>
    </row>
    <row r="25137" spans="19:20" ht="15.75" x14ac:dyDescent="0.2">
      <c r="S25137" s="302">
        <v>1</v>
      </c>
      <c r="T25137" s="302"/>
    </row>
    <row r="25138" spans="19:20" ht="15.75" x14ac:dyDescent="0.2">
      <c r="S25138" s="302">
        <v>1</v>
      </c>
      <c r="T25138" s="302"/>
    </row>
    <row r="25139" spans="19:20" ht="15.75" x14ac:dyDescent="0.2">
      <c r="S25139" s="302">
        <v>1</v>
      </c>
      <c r="T25139" s="302"/>
    </row>
    <row r="25140" spans="19:20" ht="15.75" x14ac:dyDescent="0.2">
      <c r="S25140" s="302">
        <v>1</v>
      </c>
      <c r="T25140" s="302"/>
    </row>
    <row r="25141" spans="19:20" ht="15.75" x14ac:dyDescent="0.2">
      <c r="S25141" s="302">
        <v>1</v>
      </c>
      <c r="T25141" s="302"/>
    </row>
    <row r="25142" spans="19:20" ht="15.75" x14ac:dyDescent="0.2">
      <c r="S25142" s="302">
        <v>1</v>
      </c>
      <c r="T25142" s="302"/>
    </row>
    <row r="25143" spans="19:20" ht="15.75" x14ac:dyDescent="0.2">
      <c r="S25143" s="302">
        <v>1</v>
      </c>
      <c r="T25143" s="302"/>
    </row>
    <row r="25144" spans="19:20" ht="15.75" x14ac:dyDescent="0.2">
      <c r="S25144" s="302">
        <v>1</v>
      </c>
      <c r="T25144" s="302"/>
    </row>
    <row r="25145" spans="19:20" ht="15.75" x14ac:dyDescent="0.2">
      <c r="S25145" s="302">
        <v>1</v>
      </c>
      <c r="T25145" s="302"/>
    </row>
    <row r="25146" spans="19:20" ht="15.75" x14ac:dyDescent="0.2">
      <c r="S25146" s="302">
        <v>1</v>
      </c>
      <c r="T25146" s="302"/>
    </row>
    <row r="25147" spans="19:20" ht="15.75" x14ac:dyDescent="0.2">
      <c r="S25147" s="302">
        <v>1</v>
      </c>
      <c r="T25147" s="302"/>
    </row>
    <row r="25148" spans="19:20" ht="15.75" x14ac:dyDescent="0.2">
      <c r="S25148" s="302">
        <v>1</v>
      </c>
      <c r="T25148" s="302"/>
    </row>
    <row r="25149" spans="19:20" ht="15.75" x14ac:dyDescent="0.2">
      <c r="S25149" s="302">
        <v>1</v>
      </c>
      <c r="T25149" s="302"/>
    </row>
    <row r="25150" spans="19:20" ht="15.75" x14ac:dyDescent="0.2">
      <c r="S25150" s="302">
        <v>1</v>
      </c>
      <c r="T25150" s="302"/>
    </row>
    <row r="25151" spans="19:20" ht="15.75" x14ac:dyDescent="0.2">
      <c r="S25151" s="302">
        <v>1</v>
      </c>
      <c r="T25151" s="302"/>
    </row>
    <row r="25152" spans="19:20" ht="15.75" x14ac:dyDescent="0.2">
      <c r="S25152" s="302">
        <v>1</v>
      </c>
      <c r="T25152" s="302"/>
    </row>
    <row r="25153" spans="19:20" ht="15.75" x14ac:dyDescent="0.2">
      <c r="S25153" s="302">
        <v>1</v>
      </c>
      <c r="T25153" s="302"/>
    </row>
    <row r="25154" spans="19:20" ht="15.75" x14ac:dyDescent="0.2">
      <c r="S25154" s="302">
        <v>1</v>
      </c>
      <c r="T25154" s="302"/>
    </row>
    <row r="25155" spans="19:20" ht="15.75" x14ac:dyDescent="0.2">
      <c r="S25155" s="302">
        <v>1</v>
      </c>
      <c r="T25155" s="302"/>
    </row>
    <row r="25156" spans="19:20" ht="15.75" x14ac:dyDescent="0.2">
      <c r="S25156" s="302">
        <v>1</v>
      </c>
      <c r="T25156" s="302"/>
    </row>
    <row r="25157" spans="19:20" ht="15.75" x14ac:dyDescent="0.2">
      <c r="S25157" s="302">
        <v>1</v>
      </c>
      <c r="T25157" s="302"/>
    </row>
    <row r="25158" spans="19:20" ht="15.75" x14ac:dyDescent="0.2">
      <c r="S25158" s="302">
        <v>1</v>
      </c>
      <c r="T25158" s="302"/>
    </row>
    <row r="25159" spans="19:20" ht="15.75" x14ac:dyDescent="0.2">
      <c r="S25159" s="302">
        <v>1</v>
      </c>
      <c r="T25159" s="302"/>
    </row>
    <row r="25160" spans="19:20" ht="15.75" x14ac:dyDescent="0.2">
      <c r="S25160" s="302">
        <v>1</v>
      </c>
      <c r="T25160" s="302"/>
    </row>
    <row r="25161" spans="19:20" ht="15.75" x14ac:dyDescent="0.2">
      <c r="S25161" s="302">
        <v>1</v>
      </c>
      <c r="T25161" s="302"/>
    </row>
    <row r="25162" spans="19:20" ht="15.75" x14ac:dyDescent="0.2">
      <c r="S25162" s="302">
        <v>1</v>
      </c>
      <c r="T25162" s="302"/>
    </row>
    <row r="25163" spans="19:20" ht="15.75" x14ac:dyDescent="0.2">
      <c r="S25163" s="302">
        <v>1</v>
      </c>
      <c r="T25163" s="302"/>
    </row>
    <row r="25164" spans="19:20" ht="15.75" x14ac:dyDescent="0.2">
      <c r="S25164" s="302">
        <v>1</v>
      </c>
      <c r="T25164" s="302"/>
    </row>
    <row r="25165" spans="19:20" ht="15.75" x14ac:dyDescent="0.2">
      <c r="S25165" s="302">
        <v>1</v>
      </c>
      <c r="T25165" s="302"/>
    </row>
    <row r="25166" spans="19:20" ht="15.75" x14ac:dyDescent="0.2">
      <c r="S25166" s="302">
        <v>1</v>
      </c>
      <c r="T25166" s="302"/>
    </row>
    <row r="25167" spans="19:20" ht="15.75" x14ac:dyDescent="0.2">
      <c r="S25167" s="302">
        <v>1</v>
      </c>
      <c r="T25167" s="302"/>
    </row>
    <row r="25168" spans="19:20" ht="15.75" x14ac:dyDescent="0.2">
      <c r="S25168" s="302">
        <v>1</v>
      </c>
      <c r="T25168" s="302"/>
    </row>
    <row r="25169" spans="19:20" ht="15.75" x14ac:dyDescent="0.2">
      <c r="S25169" s="302">
        <v>1</v>
      </c>
      <c r="T25169" s="302"/>
    </row>
    <row r="25170" spans="19:20" ht="15.75" x14ac:dyDescent="0.2">
      <c r="S25170" s="302">
        <v>1</v>
      </c>
      <c r="T25170" s="302"/>
    </row>
    <row r="25171" spans="19:20" ht="15.75" x14ac:dyDescent="0.2">
      <c r="S25171" s="302">
        <v>1</v>
      </c>
      <c r="T25171" s="302"/>
    </row>
    <row r="25172" spans="19:20" ht="15.75" x14ac:dyDescent="0.2">
      <c r="S25172" s="302">
        <v>1</v>
      </c>
      <c r="T25172" s="302"/>
    </row>
    <row r="25173" spans="19:20" ht="15.75" x14ac:dyDescent="0.2">
      <c r="S25173" s="302">
        <v>1</v>
      </c>
      <c r="T25173" s="302"/>
    </row>
    <row r="25174" spans="19:20" ht="15.75" x14ac:dyDescent="0.2">
      <c r="S25174" s="302">
        <v>1</v>
      </c>
      <c r="T25174" s="302"/>
    </row>
    <row r="25175" spans="19:20" ht="15.75" x14ac:dyDescent="0.2">
      <c r="S25175" s="302">
        <v>1</v>
      </c>
      <c r="T25175" s="302"/>
    </row>
    <row r="25176" spans="19:20" ht="15.75" x14ac:dyDescent="0.2">
      <c r="S25176" s="302">
        <v>1</v>
      </c>
      <c r="T25176" s="302"/>
    </row>
    <row r="25177" spans="19:20" ht="15.75" x14ac:dyDescent="0.2">
      <c r="S25177" s="302">
        <v>1</v>
      </c>
      <c r="T25177" s="302"/>
    </row>
    <row r="25178" spans="19:20" ht="15.75" x14ac:dyDescent="0.2">
      <c r="S25178" s="302">
        <v>1</v>
      </c>
      <c r="T25178" s="302"/>
    </row>
    <row r="25179" spans="19:20" ht="15.75" x14ac:dyDescent="0.2">
      <c r="S25179" s="302">
        <v>1</v>
      </c>
      <c r="T25179" s="302"/>
    </row>
    <row r="25180" spans="19:20" ht="15.75" x14ac:dyDescent="0.2">
      <c r="S25180" s="302">
        <v>1</v>
      </c>
      <c r="T25180" s="302"/>
    </row>
    <row r="25181" spans="19:20" ht="15.75" x14ac:dyDescent="0.2">
      <c r="S25181" s="302">
        <v>1</v>
      </c>
      <c r="T25181" s="302"/>
    </row>
    <row r="25182" spans="19:20" ht="15.75" x14ac:dyDescent="0.2">
      <c r="S25182" s="302">
        <v>1</v>
      </c>
      <c r="T25182" s="302"/>
    </row>
    <row r="25183" spans="19:20" ht="15.75" x14ac:dyDescent="0.2">
      <c r="S25183" s="302">
        <v>1</v>
      </c>
      <c r="T25183" s="302"/>
    </row>
    <row r="25184" spans="19:20" ht="15.75" x14ac:dyDescent="0.2">
      <c r="S25184" s="302">
        <v>1</v>
      </c>
      <c r="T25184" s="302"/>
    </row>
    <row r="25185" spans="19:20" ht="15.75" x14ac:dyDescent="0.2">
      <c r="S25185" s="302">
        <v>1</v>
      </c>
      <c r="T25185" s="302"/>
    </row>
    <row r="25186" spans="19:20" ht="15.75" x14ac:dyDescent="0.2">
      <c r="S25186" s="302">
        <v>1</v>
      </c>
      <c r="T25186" s="302"/>
    </row>
    <row r="25187" spans="19:20" ht="15.75" x14ac:dyDescent="0.2">
      <c r="S25187" s="302">
        <v>1</v>
      </c>
      <c r="T25187" s="302"/>
    </row>
    <row r="25188" spans="19:20" ht="15.75" x14ac:dyDescent="0.2">
      <c r="S25188" s="302">
        <v>1</v>
      </c>
      <c r="T25188" s="302"/>
    </row>
    <row r="25189" spans="19:20" ht="15.75" x14ac:dyDescent="0.2">
      <c r="S25189" s="302">
        <v>1</v>
      </c>
      <c r="T25189" s="302"/>
    </row>
    <row r="25190" spans="19:20" ht="15.75" x14ac:dyDescent="0.2">
      <c r="S25190" s="302">
        <v>1</v>
      </c>
      <c r="T25190" s="302"/>
    </row>
    <row r="25191" spans="19:20" ht="15.75" x14ac:dyDescent="0.2">
      <c r="S25191" s="302">
        <v>1</v>
      </c>
      <c r="T25191" s="302"/>
    </row>
    <row r="25192" spans="19:20" ht="15.75" x14ac:dyDescent="0.2">
      <c r="S25192" s="302">
        <v>1</v>
      </c>
      <c r="T25192" s="302"/>
    </row>
    <row r="25193" spans="19:20" ht="15.75" x14ac:dyDescent="0.2">
      <c r="S25193" s="302">
        <v>1</v>
      </c>
      <c r="T25193" s="302"/>
    </row>
    <row r="25194" spans="19:20" ht="15.75" x14ac:dyDescent="0.2">
      <c r="S25194" s="302">
        <v>1</v>
      </c>
      <c r="T25194" s="302"/>
    </row>
    <row r="25195" spans="19:20" ht="15.75" x14ac:dyDescent="0.2">
      <c r="S25195" s="302">
        <v>1</v>
      </c>
      <c r="T25195" s="302"/>
    </row>
    <row r="25196" spans="19:20" ht="15.75" x14ac:dyDescent="0.2">
      <c r="S25196" s="302">
        <v>1</v>
      </c>
      <c r="T25196" s="302"/>
    </row>
    <row r="25197" spans="19:20" ht="15.75" x14ac:dyDescent="0.2">
      <c r="S25197" s="302">
        <v>1</v>
      </c>
      <c r="T25197" s="302"/>
    </row>
    <row r="25198" spans="19:20" ht="15.75" x14ac:dyDescent="0.2">
      <c r="S25198" s="302">
        <v>1</v>
      </c>
      <c r="T25198" s="302"/>
    </row>
    <row r="25199" spans="19:20" ht="15.75" x14ac:dyDescent="0.2">
      <c r="S25199" s="302">
        <v>1</v>
      </c>
      <c r="T25199" s="302"/>
    </row>
    <row r="25200" spans="19:20" ht="15.75" x14ac:dyDescent="0.2">
      <c r="S25200" s="302">
        <v>1</v>
      </c>
      <c r="T25200" s="302"/>
    </row>
    <row r="25201" spans="19:20" ht="15.75" x14ac:dyDescent="0.2">
      <c r="S25201" s="302">
        <v>1</v>
      </c>
      <c r="T25201" s="302"/>
    </row>
    <row r="25202" spans="19:20" ht="15.75" x14ac:dyDescent="0.2">
      <c r="S25202" s="302">
        <v>1</v>
      </c>
      <c r="T25202" s="302"/>
    </row>
    <row r="25203" spans="19:20" ht="15.75" x14ac:dyDescent="0.2">
      <c r="S25203" s="302">
        <v>1</v>
      </c>
      <c r="T25203" s="302"/>
    </row>
    <row r="25204" spans="19:20" ht="15.75" x14ac:dyDescent="0.2">
      <c r="S25204" s="302">
        <v>1</v>
      </c>
      <c r="T25204" s="302"/>
    </row>
    <row r="25205" spans="19:20" ht="15.75" x14ac:dyDescent="0.2">
      <c r="S25205" s="302">
        <v>1</v>
      </c>
      <c r="T25205" s="302"/>
    </row>
    <row r="25206" spans="19:20" ht="15.75" x14ac:dyDescent="0.2">
      <c r="S25206" s="302">
        <v>1</v>
      </c>
      <c r="T25206" s="302"/>
    </row>
    <row r="25207" spans="19:20" ht="15.75" x14ac:dyDescent="0.2">
      <c r="S25207" s="302">
        <v>1</v>
      </c>
      <c r="T25207" s="302"/>
    </row>
    <row r="25208" spans="19:20" ht="15.75" x14ac:dyDescent="0.2">
      <c r="S25208" s="302">
        <v>1</v>
      </c>
      <c r="T25208" s="302"/>
    </row>
    <row r="25209" spans="19:20" ht="15.75" x14ac:dyDescent="0.2">
      <c r="S25209" s="302">
        <v>1</v>
      </c>
      <c r="T25209" s="302"/>
    </row>
    <row r="25210" spans="19:20" ht="15.75" x14ac:dyDescent="0.2">
      <c r="S25210" s="302">
        <v>1</v>
      </c>
      <c r="T25210" s="302"/>
    </row>
    <row r="25211" spans="19:20" ht="15.75" x14ac:dyDescent="0.2">
      <c r="S25211" s="302">
        <v>1</v>
      </c>
      <c r="T25211" s="302"/>
    </row>
    <row r="25212" spans="19:20" ht="15.75" x14ac:dyDescent="0.2">
      <c r="S25212" s="302">
        <v>1</v>
      </c>
      <c r="T25212" s="302"/>
    </row>
    <row r="25213" spans="19:20" ht="15.75" x14ac:dyDescent="0.2">
      <c r="S25213" s="302">
        <v>1</v>
      </c>
      <c r="T25213" s="302"/>
    </row>
    <row r="25214" spans="19:20" ht="15.75" x14ac:dyDescent="0.2">
      <c r="S25214" s="302">
        <v>1</v>
      </c>
      <c r="T25214" s="302"/>
    </row>
    <row r="25215" spans="19:20" ht="15.75" x14ac:dyDescent="0.2">
      <c r="S25215" s="302">
        <v>1</v>
      </c>
      <c r="T25215" s="302"/>
    </row>
    <row r="25216" spans="19:20" ht="15.75" x14ac:dyDescent="0.2">
      <c r="S25216" s="302">
        <v>1</v>
      </c>
      <c r="T25216" s="302"/>
    </row>
    <row r="25217" spans="19:20" ht="15.75" x14ac:dyDescent="0.2">
      <c r="S25217" s="302">
        <v>1</v>
      </c>
      <c r="T25217" s="302"/>
    </row>
    <row r="25218" spans="19:20" ht="15.75" x14ac:dyDescent="0.2">
      <c r="S25218" s="302">
        <v>1</v>
      </c>
      <c r="T25218" s="302"/>
    </row>
    <row r="25219" spans="19:20" ht="15.75" x14ac:dyDescent="0.2">
      <c r="S25219" s="302">
        <v>1</v>
      </c>
      <c r="T25219" s="302"/>
    </row>
    <row r="25220" spans="19:20" ht="15.75" x14ac:dyDescent="0.2">
      <c r="S25220" s="302">
        <v>1</v>
      </c>
      <c r="T25220" s="302"/>
    </row>
    <row r="25221" spans="19:20" ht="15.75" x14ac:dyDescent="0.2">
      <c r="S25221" s="302">
        <v>1</v>
      </c>
      <c r="T25221" s="302"/>
    </row>
    <row r="25222" spans="19:20" ht="15.75" x14ac:dyDescent="0.2">
      <c r="S25222" s="302">
        <v>1</v>
      </c>
      <c r="T25222" s="302"/>
    </row>
    <row r="25223" spans="19:20" ht="15.75" x14ac:dyDescent="0.2">
      <c r="S25223" s="302">
        <v>1</v>
      </c>
      <c r="T25223" s="302"/>
    </row>
    <row r="25224" spans="19:20" ht="15.75" x14ac:dyDescent="0.2">
      <c r="S25224" s="302">
        <v>1</v>
      </c>
      <c r="T25224" s="302"/>
    </row>
    <row r="25225" spans="19:20" ht="15.75" x14ac:dyDescent="0.2">
      <c r="S25225" s="302">
        <v>1</v>
      </c>
      <c r="T25225" s="302"/>
    </row>
    <row r="25226" spans="19:20" ht="15.75" x14ac:dyDescent="0.2">
      <c r="S25226" s="302">
        <v>1</v>
      </c>
      <c r="T25226" s="302"/>
    </row>
    <row r="25227" spans="19:20" ht="15.75" x14ac:dyDescent="0.2">
      <c r="S25227" s="302">
        <v>1</v>
      </c>
      <c r="T25227" s="302"/>
    </row>
    <row r="25228" spans="19:20" ht="15.75" x14ac:dyDescent="0.2">
      <c r="S25228" s="302">
        <v>1</v>
      </c>
      <c r="T25228" s="302"/>
    </row>
    <row r="25229" spans="19:20" ht="15.75" x14ac:dyDescent="0.2">
      <c r="S25229" s="302">
        <v>1</v>
      </c>
      <c r="T25229" s="302"/>
    </row>
    <row r="25230" spans="19:20" ht="15.75" x14ac:dyDescent="0.2">
      <c r="S25230" s="302">
        <v>1</v>
      </c>
      <c r="T25230" s="302"/>
    </row>
    <row r="25231" spans="19:20" ht="15.75" x14ac:dyDescent="0.2">
      <c r="S25231" s="302">
        <v>1</v>
      </c>
      <c r="T25231" s="302"/>
    </row>
    <row r="25232" spans="19:20" ht="15.75" x14ac:dyDescent="0.2">
      <c r="S25232" s="302">
        <v>1</v>
      </c>
      <c r="T25232" s="302"/>
    </row>
    <row r="25233" spans="19:20" ht="15.75" x14ac:dyDescent="0.2">
      <c r="S25233" s="302">
        <v>1</v>
      </c>
      <c r="T25233" s="302"/>
    </row>
    <row r="25234" spans="19:20" ht="15.75" x14ac:dyDescent="0.2">
      <c r="S25234" s="302">
        <v>1</v>
      </c>
      <c r="T25234" s="302"/>
    </row>
    <row r="25235" spans="19:20" ht="15.75" x14ac:dyDescent="0.2">
      <c r="S25235" s="302">
        <v>1</v>
      </c>
      <c r="T25235" s="302"/>
    </row>
    <row r="25236" spans="19:20" ht="15.75" x14ac:dyDescent="0.2">
      <c r="S25236" s="302">
        <v>1</v>
      </c>
      <c r="T25236" s="302"/>
    </row>
    <row r="25237" spans="19:20" ht="15.75" x14ac:dyDescent="0.2">
      <c r="S25237" s="302">
        <v>1</v>
      </c>
      <c r="T25237" s="302"/>
    </row>
    <row r="25238" spans="19:20" ht="15.75" x14ac:dyDescent="0.2">
      <c r="S25238" s="302">
        <v>1</v>
      </c>
      <c r="T25238" s="302"/>
    </row>
    <row r="25239" spans="19:20" ht="15.75" x14ac:dyDescent="0.2">
      <c r="S25239" s="302">
        <v>1</v>
      </c>
      <c r="T25239" s="302"/>
    </row>
    <row r="25240" spans="19:20" ht="15.75" x14ac:dyDescent="0.2">
      <c r="S25240" s="302">
        <v>1</v>
      </c>
      <c r="T25240" s="302"/>
    </row>
    <row r="25241" spans="19:20" ht="15.75" x14ac:dyDescent="0.2">
      <c r="S25241" s="302">
        <v>1</v>
      </c>
      <c r="T25241" s="302"/>
    </row>
    <row r="25242" spans="19:20" ht="15.75" x14ac:dyDescent="0.2">
      <c r="S25242" s="302">
        <v>1</v>
      </c>
      <c r="T25242" s="302"/>
    </row>
    <row r="25243" spans="19:20" ht="15.75" x14ac:dyDescent="0.2">
      <c r="S25243" s="302">
        <v>1</v>
      </c>
      <c r="T25243" s="302"/>
    </row>
    <row r="25244" spans="19:20" ht="15.75" x14ac:dyDescent="0.2">
      <c r="S25244" s="302">
        <v>1</v>
      </c>
      <c r="T25244" s="302"/>
    </row>
    <row r="25245" spans="19:20" ht="15.75" x14ac:dyDescent="0.2">
      <c r="S25245" s="302">
        <v>1</v>
      </c>
      <c r="T25245" s="302"/>
    </row>
    <row r="25246" spans="19:20" ht="15.75" x14ac:dyDescent="0.2">
      <c r="S25246" s="302">
        <v>1</v>
      </c>
      <c r="T25246" s="302"/>
    </row>
    <row r="25247" spans="19:20" ht="15.75" x14ac:dyDescent="0.2">
      <c r="S25247" s="302">
        <v>1</v>
      </c>
      <c r="T25247" s="302"/>
    </row>
    <row r="25248" spans="19:20" ht="15.75" x14ac:dyDescent="0.2">
      <c r="S25248" s="302">
        <v>1</v>
      </c>
      <c r="T25248" s="302"/>
    </row>
    <row r="25249" spans="19:20" ht="15.75" x14ac:dyDescent="0.2">
      <c r="S25249" s="302">
        <v>1</v>
      </c>
      <c r="T25249" s="302"/>
    </row>
    <row r="25250" spans="19:20" ht="15.75" x14ac:dyDescent="0.2">
      <c r="S25250" s="302">
        <v>1</v>
      </c>
      <c r="T25250" s="302"/>
    </row>
    <row r="25251" spans="19:20" ht="15.75" x14ac:dyDescent="0.2">
      <c r="S25251" s="302">
        <v>1</v>
      </c>
      <c r="T25251" s="302"/>
    </row>
    <row r="25252" spans="19:20" ht="15.75" x14ac:dyDescent="0.2">
      <c r="S25252" s="302">
        <v>1</v>
      </c>
      <c r="T25252" s="302"/>
    </row>
    <row r="25253" spans="19:20" ht="15.75" x14ac:dyDescent="0.2">
      <c r="S25253" s="302">
        <v>1</v>
      </c>
      <c r="T25253" s="302"/>
    </row>
    <row r="25254" spans="19:20" ht="15.75" x14ac:dyDescent="0.2">
      <c r="S25254" s="302">
        <v>1</v>
      </c>
      <c r="T25254" s="302"/>
    </row>
    <row r="25255" spans="19:20" ht="15.75" x14ac:dyDescent="0.2">
      <c r="S25255" s="302">
        <v>1</v>
      </c>
      <c r="T25255" s="302"/>
    </row>
    <row r="25256" spans="19:20" ht="15.75" x14ac:dyDescent="0.2">
      <c r="S25256" s="302">
        <v>1</v>
      </c>
      <c r="T25256" s="302"/>
    </row>
    <row r="25257" spans="19:20" ht="15.75" x14ac:dyDescent="0.2">
      <c r="S25257" s="302">
        <v>1</v>
      </c>
      <c r="T25257" s="302"/>
    </row>
    <row r="25258" spans="19:20" ht="15.75" x14ac:dyDescent="0.2">
      <c r="S25258" s="302">
        <v>1</v>
      </c>
      <c r="T25258" s="302"/>
    </row>
    <row r="25259" spans="19:20" ht="15.75" x14ac:dyDescent="0.2">
      <c r="S25259" s="302">
        <v>1</v>
      </c>
      <c r="T25259" s="302"/>
    </row>
    <row r="25260" spans="19:20" ht="15.75" x14ac:dyDescent="0.2">
      <c r="S25260" s="302">
        <v>1</v>
      </c>
      <c r="T25260" s="302"/>
    </row>
    <row r="25261" spans="19:20" ht="15.75" x14ac:dyDescent="0.2">
      <c r="S25261" s="302">
        <v>1</v>
      </c>
      <c r="T25261" s="302"/>
    </row>
    <row r="25262" spans="19:20" ht="15.75" x14ac:dyDescent="0.2">
      <c r="S25262" s="302">
        <v>1</v>
      </c>
      <c r="T25262" s="302"/>
    </row>
    <row r="25263" spans="19:20" ht="15.75" x14ac:dyDescent="0.2">
      <c r="S25263" s="302">
        <v>1</v>
      </c>
      <c r="T25263" s="302"/>
    </row>
    <row r="25264" spans="19:20" ht="15.75" x14ac:dyDescent="0.2">
      <c r="S25264" s="302">
        <v>1</v>
      </c>
      <c r="T25264" s="302"/>
    </row>
    <row r="25265" spans="19:20" ht="15.75" x14ac:dyDescent="0.2">
      <c r="S25265" s="302">
        <v>1</v>
      </c>
      <c r="T25265" s="302"/>
    </row>
    <row r="25266" spans="19:20" ht="15.75" x14ac:dyDescent="0.2">
      <c r="S25266" s="302">
        <v>1</v>
      </c>
      <c r="T25266" s="302"/>
    </row>
    <row r="25267" spans="19:20" ht="15.75" x14ac:dyDescent="0.2">
      <c r="S25267" s="302">
        <v>1</v>
      </c>
      <c r="T25267" s="302"/>
    </row>
    <row r="25268" spans="19:20" ht="15.75" x14ac:dyDescent="0.2">
      <c r="S25268" s="302">
        <v>1</v>
      </c>
      <c r="T25268" s="302"/>
    </row>
    <row r="25269" spans="19:20" ht="15.75" x14ac:dyDescent="0.2">
      <c r="S25269" s="302">
        <v>1</v>
      </c>
      <c r="T25269" s="302"/>
    </row>
    <row r="25270" spans="19:20" ht="15.75" x14ac:dyDescent="0.2">
      <c r="S25270" s="302">
        <v>1</v>
      </c>
      <c r="T25270" s="302"/>
    </row>
    <row r="25271" spans="19:20" ht="15.75" x14ac:dyDescent="0.2">
      <c r="S25271" s="302">
        <v>1</v>
      </c>
      <c r="T25271" s="302"/>
    </row>
    <row r="25272" spans="19:20" ht="15.75" x14ac:dyDescent="0.2">
      <c r="S25272" s="302">
        <v>1</v>
      </c>
      <c r="T25272" s="302"/>
    </row>
    <row r="25273" spans="19:20" ht="15.75" x14ac:dyDescent="0.2">
      <c r="S25273" s="302">
        <v>1</v>
      </c>
      <c r="T25273" s="302"/>
    </row>
    <row r="25274" spans="19:20" ht="15.75" x14ac:dyDescent="0.2">
      <c r="S25274" s="302">
        <v>1</v>
      </c>
      <c r="T25274" s="302"/>
    </row>
    <row r="25275" spans="19:20" ht="15.75" x14ac:dyDescent="0.2">
      <c r="S25275" s="302">
        <v>1</v>
      </c>
      <c r="T25275" s="302"/>
    </row>
    <row r="25276" spans="19:20" ht="15.75" x14ac:dyDescent="0.2">
      <c r="S25276" s="302">
        <v>1</v>
      </c>
      <c r="T25276" s="302"/>
    </row>
    <row r="25277" spans="19:20" ht="15.75" x14ac:dyDescent="0.2">
      <c r="S25277" s="302">
        <v>1</v>
      </c>
      <c r="T25277" s="302"/>
    </row>
    <row r="25278" spans="19:20" ht="15.75" x14ac:dyDescent="0.2">
      <c r="S25278" s="302">
        <v>1</v>
      </c>
      <c r="T25278" s="302"/>
    </row>
    <row r="25279" spans="19:20" ht="15.75" x14ac:dyDescent="0.2">
      <c r="S25279" s="302">
        <v>1</v>
      </c>
      <c r="T25279" s="302"/>
    </row>
    <row r="25280" spans="19:20" ht="15.75" x14ac:dyDescent="0.2">
      <c r="S25280" s="302">
        <v>1</v>
      </c>
      <c r="T25280" s="302"/>
    </row>
    <row r="25281" spans="19:20" ht="15.75" x14ac:dyDescent="0.2">
      <c r="S25281" s="302">
        <v>1</v>
      </c>
      <c r="T25281" s="302"/>
    </row>
    <row r="25282" spans="19:20" ht="15.75" x14ac:dyDescent="0.2">
      <c r="S25282" s="302">
        <v>1</v>
      </c>
      <c r="T25282" s="302"/>
    </row>
    <row r="25283" spans="19:20" ht="15.75" x14ac:dyDescent="0.2">
      <c r="S25283" s="302">
        <v>1</v>
      </c>
      <c r="T25283" s="302"/>
    </row>
    <row r="25284" spans="19:20" ht="15.75" x14ac:dyDescent="0.2">
      <c r="S25284" s="302">
        <v>1</v>
      </c>
      <c r="T25284" s="302"/>
    </row>
    <row r="25285" spans="19:20" ht="15.75" x14ac:dyDescent="0.2">
      <c r="S25285" s="302">
        <v>1</v>
      </c>
      <c r="T25285" s="302"/>
    </row>
    <row r="25286" spans="19:20" ht="15.75" x14ac:dyDescent="0.2">
      <c r="S25286" s="302">
        <v>1</v>
      </c>
      <c r="T25286" s="302"/>
    </row>
    <row r="25287" spans="19:20" ht="15.75" x14ac:dyDescent="0.2">
      <c r="S25287" s="302">
        <v>1</v>
      </c>
      <c r="T25287" s="302"/>
    </row>
    <row r="25288" spans="19:20" ht="15.75" x14ac:dyDescent="0.2">
      <c r="S25288" s="302">
        <v>1</v>
      </c>
      <c r="T25288" s="302"/>
    </row>
    <row r="25289" spans="19:20" ht="15.75" x14ac:dyDescent="0.2">
      <c r="S25289" s="302">
        <v>1</v>
      </c>
      <c r="T25289" s="302"/>
    </row>
    <row r="25290" spans="19:20" ht="15.75" x14ac:dyDescent="0.2">
      <c r="S25290" s="302">
        <v>1</v>
      </c>
      <c r="T25290" s="302"/>
    </row>
    <row r="25291" spans="19:20" ht="15.75" x14ac:dyDescent="0.2">
      <c r="S25291" s="302">
        <v>1</v>
      </c>
      <c r="T25291" s="302"/>
    </row>
    <row r="25292" spans="19:20" ht="15.75" x14ac:dyDescent="0.2">
      <c r="S25292" s="302">
        <v>1</v>
      </c>
      <c r="T25292" s="302"/>
    </row>
    <row r="25293" spans="19:20" ht="15.75" x14ac:dyDescent="0.2">
      <c r="S25293" s="302">
        <v>1</v>
      </c>
      <c r="T25293" s="302"/>
    </row>
    <row r="25294" spans="19:20" ht="15.75" x14ac:dyDescent="0.2">
      <c r="S25294" s="302">
        <v>1</v>
      </c>
      <c r="T25294" s="302"/>
    </row>
    <row r="25295" spans="19:20" ht="15.75" x14ac:dyDescent="0.2">
      <c r="S25295" s="302">
        <v>1</v>
      </c>
      <c r="T25295" s="302"/>
    </row>
    <row r="25296" spans="19:20" ht="15.75" x14ac:dyDescent="0.2">
      <c r="S25296" s="302">
        <v>1</v>
      </c>
      <c r="T25296" s="302"/>
    </row>
    <row r="25297" spans="19:20" ht="15.75" x14ac:dyDescent="0.2">
      <c r="S25297" s="302">
        <v>1</v>
      </c>
      <c r="T25297" s="302"/>
    </row>
    <row r="25298" spans="19:20" ht="15.75" x14ac:dyDescent="0.2">
      <c r="S25298" s="302">
        <v>1</v>
      </c>
      <c r="T25298" s="302"/>
    </row>
    <row r="25299" spans="19:20" ht="15.75" x14ac:dyDescent="0.2">
      <c r="S25299" s="302">
        <v>1</v>
      </c>
      <c r="T25299" s="302"/>
    </row>
    <row r="25300" spans="19:20" ht="15.75" x14ac:dyDescent="0.2">
      <c r="S25300" s="302">
        <v>1</v>
      </c>
      <c r="T25300" s="302"/>
    </row>
    <row r="25301" spans="19:20" ht="15.75" x14ac:dyDescent="0.2">
      <c r="S25301" s="302">
        <v>1</v>
      </c>
      <c r="T25301" s="302"/>
    </row>
    <row r="25302" spans="19:20" ht="15.75" x14ac:dyDescent="0.2">
      <c r="S25302" s="302">
        <v>1</v>
      </c>
      <c r="T25302" s="302"/>
    </row>
    <row r="25303" spans="19:20" ht="15.75" x14ac:dyDescent="0.2">
      <c r="S25303" s="302">
        <v>1</v>
      </c>
      <c r="T25303" s="302"/>
    </row>
    <row r="25304" spans="19:20" ht="15.75" x14ac:dyDescent="0.2">
      <c r="S25304" s="302">
        <v>1</v>
      </c>
      <c r="T25304" s="302"/>
    </row>
    <row r="25305" spans="19:20" ht="15.75" x14ac:dyDescent="0.2">
      <c r="S25305" s="302">
        <v>1</v>
      </c>
      <c r="T25305" s="302"/>
    </row>
    <row r="25306" spans="19:20" ht="15.75" x14ac:dyDescent="0.2">
      <c r="S25306" s="302">
        <v>1</v>
      </c>
      <c r="T25306" s="302"/>
    </row>
    <row r="25307" spans="19:20" ht="15.75" x14ac:dyDescent="0.2">
      <c r="S25307" s="302">
        <v>1</v>
      </c>
      <c r="T25307" s="302"/>
    </row>
    <row r="25308" spans="19:20" ht="15.75" x14ac:dyDescent="0.2">
      <c r="S25308" s="302">
        <v>1</v>
      </c>
      <c r="T25308" s="302"/>
    </row>
    <row r="25309" spans="19:20" ht="15.75" x14ac:dyDescent="0.2">
      <c r="S25309" s="302">
        <v>1</v>
      </c>
      <c r="T25309" s="302"/>
    </row>
    <row r="25310" spans="19:20" ht="15.75" x14ac:dyDescent="0.2">
      <c r="S25310" s="302">
        <v>1</v>
      </c>
      <c r="T25310" s="302"/>
    </row>
    <row r="25311" spans="19:20" ht="15.75" x14ac:dyDescent="0.2">
      <c r="S25311" s="302">
        <v>1</v>
      </c>
      <c r="T25311" s="302"/>
    </row>
    <row r="25312" spans="19:20" ht="15.75" x14ac:dyDescent="0.2">
      <c r="S25312" s="302">
        <v>1</v>
      </c>
      <c r="T25312" s="302"/>
    </row>
    <row r="25313" spans="19:20" ht="15.75" x14ac:dyDescent="0.2">
      <c r="S25313" s="302">
        <v>1</v>
      </c>
      <c r="T25313" s="302"/>
    </row>
    <row r="25314" spans="19:20" ht="15.75" x14ac:dyDescent="0.2">
      <c r="S25314" s="302">
        <v>1</v>
      </c>
      <c r="T25314" s="302"/>
    </row>
    <row r="25315" spans="19:20" ht="15.75" x14ac:dyDescent="0.2">
      <c r="S25315" s="302">
        <v>1</v>
      </c>
      <c r="T25315" s="302"/>
    </row>
    <row r="25316" spans="19:20" ht="15.75" x14ac:dyDescent="0.2">
      <c r="S25316" s="302">
        <v>1</v>
      </c>
      <c r="T25316" s="302"/>
    </row>
    <row r="25317" spans="19:20" ht="15.75" x14ac:dyDescent="0.2">
      <c r="S25317" s="302">
        <v>1</v>
      </c>
      <c r="T25317" s="302"/>
    </row>
    <row r="25318" spans="19:20" ht="15.75" x14ac:dyDescent="0.2">
      <c r="S25318" s="302">
        <v>1</v>
      </c>
      <c r="T25318" s="302"/>
    </row>
    <row r="25319" spans="19:20" ht="15.75" x14ac:dyDescent="0.2">
      <c r="S25319" s="302">
        <v>1</v>
      </c>
      <c r="T25319" s="302"/>
    </row>
    <row r="25320" spans="19:20" ht="15.75" x14ac:dyDescent="0.2">
      <c r="S25320" s="302">
        <v>1</v>
      </c>
      <c r="T25320" s="302"/>
    </row>
    <row r="25321" spans="19:20" ht="15.75" x14ac:dyDescent="0.2">
      <c r="S25321" s="302">
        <v>1</v>
      </c>
      <c r="T25321" s="302"/>
    </row>
    <row r="25322" spans="19:20" ht="15.75" x14ac:dyDescent="0.2">
      <c r="S25322" s="302">
        <v>1</v>
      </c>
      <c r="T25322" s="302"/>
    </row>
    <row r="25323" spans="19:20" ht="15.75" x14ac:dyDescent="0.2">
      <c r="S25323" s="302">
        <v>1</v>
      </c>
      <c r="T25323" s="302"/>
    </row>
    <row r="25324" spans="19:20" ht="15.75" x14ac:dyDescent="0.2">
      <c r="S25324" s="302">
        <v>1</v>
      </c>
      <c r="T25324" s="302"/>
    </row>
    <row r="25325" spans="19:20" ht="15.75" x14ac:dyDescent="0.2">
      <c r="S25325" s="302">
        <v>1</v>
      </c>
      <c r="T25325" s="302"/>
    </row>
    <row r="25326" spans="19:20" ht="15.75" x14ac:dyDescent="0.2">
      <c r="S25326" s="302">
        <v>1</v>
      </c>
      <c r="T25326" s="302"/>
    </row>
    <row r="25327" spans="19:20" ht="15.75" x14ac:dyDescent="0.2">
      <c r="S25327" s="302">
        <v>1</v>
      </c>
      <c r="T25327" s="302"/>
    </row>
    <row r="25328" spans="19:20" ht="15.75" x14ac:dyDescent="0.2">
      <c r="S25328" s="302">
        <v>1</v>
      </c>
      <c r="T25328" s="302"/>
    </row>
    <row r="25329" spans="19:20" ht="15.75" x14ac:dyDescent="0.2">
      <c r="S25329" s="302">
        <v>1</v>
      </c>
      <c r="T25329" s="302"/>
    </row>
    <row r="25330" spans="19:20" ht="15.75" x14ac:dyDescent="0.2">
      <c r="S25330" s="302">
        <v>1</v>
      </c>
      <c r="T25330" s="302"/>
    </row>
    <row r="25331" spans="19:20" ht="15.75" x14ac:dyDescent="0.2">
      <c r="S25331" s="302">
        <v>1</v>
      </c>
      <c r="T25331" s="302"/>
    </row>
    <row r="25332" spans="19:20" ht="15.75" x14ac:dyDescent="0.2">
      <c r="S25332" s="302">
        <v>1</v>
      </c>
      <c r="T25332" s="302"/>
    </row>
    <row r="25333" spans="19:20" ht="15.75" x14ac:dyDescent="0.2">
      <c r="S25333" s="302">
        <v>1</v>
      </c>
      <c r="T25333" s="302"/>
    </row>
    <row r="25334" spans="19:20" ht="15.75" x14ac:dyDescent="0.2">
      <c r="S25334" s="302">
        <v>1</v>
      </c>
      <c r="T25334" s="302"/>
    </row>
    <row r="25335" spans="19:20" ht="15.75" x14ac:dyDescent="0.2">
      <c r="S25335" s="302">
        <v>1</v>
      </c>
      <c r="T25335" s="302"/>
    </row>
    <row r="25336" spans="19:20" ht="15.75" x14ac:dyDescent="0.2">
      <c r="S25336" s="302">
        <v>1</v>
      </c>
      <c r="T25336" s="302"/>
    </row>
    <row r="25337" spans="19:20" ht="15.75" x14ac:dyDescent="0.2">
      <c r="S25337" s="302">
        <v>1</v>
      </c>
      <c r="T25337" s="302"/>
    </row>
    <row r="25338" spans="19:20" ht="15.75" x14ac:dyDescent="0.2">
      <c r="S25338" s="302">
        <v>1</v>
      </c>
      <c r="T25338" s="302"/>
    </row>
    <row r="25339" spans="19:20" ht="15.75" x14ac:dyDescent="0.2">
      <c r="S25339" s="302">
        <v>1</v>
      </c>
      <c r="T25339" s="302"/>
    </row>
    <row r="25340" spans="19:20" ht="15.75" x14ac:dyDescent="0.2">
      <c r="S25340" s="302">
        <v>1</v>
      </c>
      <c r="T25340" s="302"/>
    </row>
    <row r="25341" spans="19:20" ht="15.75" x14ac:dyDescent="0.2">
      <c r="S25341" s="302">
        <v>1</v>
      </c>
      <c r="T25341" s="302"/>
    </row>
    <row r="25342" spans="19:20" ht="15.75" x14ac:dyDescent="0.2">
      <c r="S25342" s="302">
        <v>1</v>
      </c>
      <c r="T25342" s="302"/>
    </row>
    <row r="25343" spans="19:20" ht="15.75" x14ac:dyDescent="0.2">
      <c r="S25343" s="302">
        <v>1</v>
      </c>
      <c r="T25343" s="302"/>
    </row>
    <row r="25344" spans="19:20" ht="15.75" x14ac:dyDescent="0.2">
      <c r="S25344" s="302">
        <v>1</v>
      </c>
      <c r="T25344" s="302"/>
    </row>
    <row r="25345" spans="19:20" ht="15.75" x14ac:dyDescent="0.2">
      <c r="S25345" s="302">
        <v>1</v>
      </c>
      <c r="T25345" s="302"/>
    </row>
    <row r="25346" spans="19:20" ht="15.75" x14ac:dyDescent="0.2">
      <c r="S25346" s="302">
        <v>1</v>
      </c>
      <c r="T25346" s="302"/>
    </row>
    <row r="25347" spans="19:20" ht="15.75" x14ac:dyDescent="0.2">
      <c r="S25347" s="302">
        <v>1</v>
      </c>
      <c r="T25347" s="302"/>
    </row>
    <row r="25348" spans="19:20" ht="15.75" x14ac:dyDescent="0.2">
      <c r="S25348" s="302">
        <v>1</v>
      </c>
      <c r="T25348" s="302"/>
    </row>
    <row r="25349" spans="19:20" ht="15.75" x14ac:dyDescent="0.2">
      <c r="S25349" s="302">
        <v>1</v>
      </c>
      <c r="T25349" s="302"/>
    </row>
    <row r="25350" spans="19:20" ht="15.75" x14ac:dyDescent="0.2">
      <c r="S25350" s="302">
        <v>1</v>
      </c>
      <c r="T25350" s="302"/>
    </row>
    <row r="25351" spans="19:20" ht="15.75" x14ac:dyDescent="0.2">
      <c r="S25351" s="302">
        <v>1</v>
      </c>
      <c r="T25351" s="302"/>
    </row>
    <row r="25352" spans="19:20" ht="15.75" x14ac:dyDescent="0.2">
      <c r="S25352" s="302">
        <v>1</v>
      </c>
      <c r="T25352" s="302"/>
    </row>
    <row r="25353" spans="19:20" ht="15.75" x14ac:dyDescent="0.2">
      <c r="S25353" s="302">
        <v>1</v>
      </c>
      <c r="T25353" s="302"/>
    </row>
    <row r="25354" spans="19:20" ht="15.75" x14ac:dyDescent="0.2">
      <c r="S25354" s="302">
        <v>1</v>
      </c>
      <c r="T25354" s="302"/>
    </row>
    <row r="25355" spans="19:20" ht="15.75" x14ac:dyDescent="0.2">
      <c r="S25355" s="302">
        <v>1</v>
      </c>
      <c r="T25355" s="302"/>
    </row>
    <row r="25356" spans="19:20" ht="15.75" x14ac:dyDescent="0.2">
      <c r="S25356" s="302">
        <v>1</v>
      </c>
      <c r="T25356" s="302"/>
    </row>
    <row r="25357" spans="19:20" ht="15.75" x14ac:dyDescent="0.2">
      <c r="S25357" s="302">
        <v>1</v>
      </c>
      <c r="T25357" s="302"/>
    </row>
    <row r="25358" spans="19:20" ht="15.75" x14ac:dyDescent="0.2">
      <c r="S25358" s="302">
        <v>1</v>
      </c>
      <c r="T25358" s="302"/>
    </row>
    <row r="25359" spans="19:20" ht="15.75" x14ac:dyDescent="0.2">
      <c r="S25359" s="302">
        <v>1</v>
      </c>
      <c r="T25359" s="302"/>
    </row>
    <row r="25360" spans="19:20" ht="15.75" x14ac:dyDescent="0.2">
      <c r="S25360" s="302">
        <v>1</v>
      </c>
      <c r="T25360" s="302"/>
    </row>
    <row r="25361" spans="19:20" ht="15.75" x14ac:dyDescent="0.2">
      <c r="S25361" s="302">
        <v>1</v>
      </c>
      <c r="T25361" s="302"/>
    </row>
    <row r="25362" spans="19:20" ht="15.75" x14ac:dyDescent="0.2">
      <c r="S25362" s="302">
        <v>1</v>
      </c>
      <c r="T25362" s="302"/>
    </row>
    <row r="25363" spans="19:20" ht="15.75" x14ac:dyDescent="0.2">
      <c r="S25363" s="302">
        <v>1</v>
      </c>
      <c r="T25363" s="302"/>
    </row>
    <row r="25364" spans="19:20" ht="15.75" x14ac:dyDescent="0.2">
      <c r="S25364" s="302">
        <v>1</v>
      </c>
      <c r="T25364" s="302"/>
    </row>
    <row r="25365" spans="19:20" ht="15.75" x14ac:dyDescent="0.2">
      <c r="S25365" s="302">
        <v>1</v>
      </c>
      <c r="T25365" s="302"/>
    </row>
    <row r="25366" spans="19:20" ht="15.75" x14ac:dyDescent="0.2">
      <c r="S25366" s="302">
        <v>1</v>
      </c>
      <c r="T25366" s="302"/>
    </row>
    <row r="25367" spans="19:20" ht="15.75" x14ac:dyDescent="0.2">
      <c r="S25367" s="302">
        <v>1</v>
      </c>
      <c r="T25367" s="302"/>
    </row>
    <row r="25368" spans="19:20" ht="15.75" x14ac:dyDescent="0.2">
      <c r="S25368" s="302">
        <v>1</v>
      </c>
      <c r="T25368" s="302"/>
    </row>
    <row r="25369" spans="19:20" ht="15.75" x14ac:dyDescent="0.2">
      <c r="S25369" s="302">
        <v>1</v>
      </c>
      <c r="T25369" s="302"/>
    </row>
    <row r="25370" spans="19:20" ht="15.75" x14ac:dyDescent="0.2">
      <c r="S25370" s="302">
        <v>1</v>
      </c>
      <c r="T25370" s="302"/>
    </row>
    <row r="25371" spans="19:20" ht="15.75" x14ac:dyDescent="0.2">
      <c r="S25371" s="302">
        <v>1</v>
      </c>
      <c r="T25371" s="302"/>
    </row>
    <row r="25372" spans="19:20" ht="15.75" x14ac:dyDescent="0.2">
      <c r="S25372" s="302">
        <v>1</v>
      </c>
      <c r="T25372" s="302"/>
    </row>
    <row r="25373" spans="19:20" ht="15.75" x14ac:dyDescent="0.2">
      <c r="S25373" s="302">
        <v>1</v>
      </c>
      <c r="T25373" s="302"/>
    </row>
    <row r="25374" spans="19:20" ht="15.75" x14ac:dyDescent="0.2">
      <c r="S25374" s="302">
        <v>1</v>
      </c>
      <c r="T25374" s="302"/>
    </row>
    <row r="25375" spans="19:20" ht="15.75" x14ac:dyDescent="0.2">
      <c r="S25375" s="302">
        <v>1</v>
      </c>
      <c r="T25375" s="302"/>
    </row>
    <row r="25376" spans="19:20" ht="15.75" x14ac:dyDescent="0.2">
      <c r="S25376" s="302">
        <v>1</v>
      </c>
      <c r="T25376" s="302"/>
    </row>
    <row r="25377" spans="19:20" ht="15.75" x14ac:dyDescent="0.2">
      <c r="S25377" s="302">
        <v>1</v>
      </c>
      <c r="T25377" s="302"/>
    </row>
    <row r="25378" spans="19:20" ht="15.75" x14ac:dyDescent="0.2">
      <c r="S25378" s="302">
        <v>1</v>
      </c>
      <c r="T25378" s="302"/>
    </row>
    <row r="25379" spans="19:20" ht="15.75" x14ac:dyDescent="0.2">
      <c r="S25379" s="302">
        <v>1</v>
      </c>
      <c r="T25379" s="302"/>
    </row>
    <row r="25380" spans="19:20" ht="15.75" x14ac:dyDescent="0.2">
      <c r="S25380" s="302">
        <v>1</v>
      </c>
      <c r="T25380" s="302"/>
    </row>
    <row r="25381" spans="19:20" ht="15.75" x14ac:dyDescent="0.2">
      <c r="S25381" s="302">
        <v>1</v>
      </c>
      <c r="T25381" s="302"/>
    </row>
    <row r="25382" spans="19:20" ht="15.75" x14ac:dyDescent="0.2">
      <c r="S25382" s="302">
        <v>1</v>
      </c>
      <c r="T25382" s="302"/>
    </row>
    <row r="25383" spans="19:20" ht="15.75" x14ac:dyDescent="0.2">
      <c r="S25383" s="302">
        <v>1</v>
      </c>
      <c r="T25383" s="302"/>
    </row>
    <row r="25384" spans="19:20" ht="15.75" x14ac:dyDescent="0.2">
      <c r="S25384" s="302">
        <v>1</v>
      </c>
      <c r="T25384" s="302"/>
    </row>
    <row r="25385" spans="19:20" ht="15.75" x14ac:dyDescent="0.2">
      <c r="S25385" s="302">
        <v>1</v>
      </c>
      <c r="T25385" s="302"/>
    </row>
    <row r="25386" spans="19:20" ht="15.75" x14ac:dyDescent="0.2">
      <c r="S25386" s="302">
        <v>1</v>
      </c>
      <c r="T25386" s="302"/>
    </row>
    <row r="25387" spans="19:20" ht="15.75" x14ac:dyDescent="0.2">
      <c r="S25387" s="302">
        <v>1</v>
      </c>
      <c r="T25387" s="302"/>
    </row>
    <row r="25388" spans="19:20" ht="15.75" x14ac:dyDescent="0.2">
      <c r="S25388" s="302">
        <v>1</v>
      </c>
      <c r="T25388" s="302"/>
    </row>
    <row r="25389" spans="19:20" ht="15.75" x14ac:dyDescent="0.2">
      <c r="S25389" s="302">
        <v>1</v>
      </c>
      <c r="T25389" s="302"/>
    </row>
    <row r="25390" spans="19:20" ht="15.75" x14ac:dyDescent="0.2">
      <c r="S25390" s="302">
        <v>1</v>
      </c>
      <c r="T25390" s="302"/>
    </row>
    <row r="25391" spans="19:20" ht="15.75" x14ac:dyDescent="0.2">
      <c r="S25391" s="302">
        <v>1</v>
      </c>
      <c r="T25391" s="302"/>
    </row>
    <row r="25392" spans="19:20" ht="15.75" x14ac:dyDescent="0.2">
      <c r="S25392" s="302">
        <v>1</v>
      </c>
      <c r="T25392" s="302"/>
    </row>
    <row r="25393" spans="19:20" ht="15.75" x14ac:dyDescent="0.2">
      <c r="S25393" s="302">
        <v>1</v>
      </c>
      <c r="T25393" s="302"/>
    </row>
    <row r="25394" spans="19:20" ht="15.75" x14ac:dyDescent="0.2">
      <c r="S25394" s="302">
        <v>1</v>
      </c>
      <c r="T25394" s="302"/>
    </row>
    <row r="25395" spans="19:20" ht="15.75" x14ac:dyDescent="0.2">
      <c r="S25395" s="302">
        <v>1</v>
      </c>
      <c r="T25395" s="302"/>
    </row>
    <row r="25396" spans="19:20" ht="15.75" x14ac:dyDescent="0.2">
      <c r="S25396" s="302">
        <v>1</v>
      </c>
      <c r="T25396" s="302"/>
    </row>
    <row r="25397" spans="19:20" ht="15.75" x14ac:dyDescent="0.2">
      <c r="S25397" s="302">
        <v>1</v>
      </c>
      <c r="T25397" s="302"/>
    </row>
    <row r="25398" spans="19:20" ht="15.75" x14ac:dyDescent="0.2">
      <c r="S25398" s="302">
        <v>1</v>
      </c>
      <c r="T25398" s="302"/>
    </row>
    <row r="25399" spans="19:20" ht="15.75" x14ac:dyDescent="0.2">
      <c r="S25399" s="302">
        <v>1</v>
      </c>
      <c r="T25399" s="302"/>
    </row>
    <row r="25400" spans="19:20" ht="15.75" x14ac:dyDescent="0.2">
      <c r="S25400" s="302">
        <v>1</v>
      </c>
      <c r="T25400" s="302"/>
    </row>
    <row r="25401" spans="19:20" ht="15.75" x14ac:dyDescent="0.2">
      <c r="S25401" s="302">
        <v>1</v>
      </c>
      <c r="T25401" s="302"/>
    </row>
    <row r="25402" spans="19:20" ht="15.75" x14ac:dyDescent="0.2">
      <c r="S25402" s="302">
        <v>1</v>
      </c>
      <c r="T25402" s="302"/>
    </row>
    <row r="25403" spans="19:20" ht="15.75" x14ac:dyDescent="0.2">
      <c r="S25403" s="302">
        <v>1</v>
      </c>
      <c r="T25403" s="302"/>
    </row>
    <row r="25404" spans="19:20" ht="15.75" x14ac:dyDescent="0.2">
      <c r="S25404" s="302">
        <v>1</v>
      </c>
      <c r="T25404" s="302"/>
    </row>
    <row r="25405" spans="19:20" ht="15.75" x14ac:dyDescent="0.2">
      <c r="S25405" s="302">
        <v>1</v>
      </c>
      <c r="T25405" s="302"/>
    </row>
    <row r="25406" spans="19:20" ht="15.75" x14ac:dyDescent="0.2">
      <c r="S25406" s="302">
        <v>1</v>
      </c>
      <c r="T25406" s="302"/>
    </row>
    <row r="25407" spans="19:20" ht="15.75" x14ac:dyDescent="0.2">
      <c r="S25407" s="302">
        <v>1</v>
      </c>
      <c r="T25407" s="302"/>
    </row>
    <row r="25408" spans="19:20" ht="15.75" x14ac:dyDescent="0.2">
      <c r="S25408" s="302">
        <v>1</v>
      </c>
      <c r="T25408" s="302"/>
    </row>
    <row r="25409" spans="19:20" ht="15.75" x14ac:dyDescent="0.2">
      <c r="S25409" s="302">
        <v>1</v>
      </c>
      <c r="T25409" s="302"/>
    </row>
    <row r="25410" spans="19:20" ht="15.75" x14ac:dyDescent="0.2">
      <c r="S25410" s="302">
        <v>1</v>
      </c>
      <c r="T25410" s="302"/>
    </row>
    <row r="25411" spans="19:20" ht="15.75" x14ac:dyDescent="0.2">
      <c r="S25411" s="302">
        <v>1</v>
      </c>
      <c r="T25411" s="302"/>
    </row>
    <row r="25412" spans="19:20" ht="15.75" x14ac:dyDescent="0.2">
      <c r="S25412" s="302">
        <v>1</v>
      </c>
      <c r="T25412" s="302"/>
    </row>
    <row r="25413" spans="19:20" ht="15.75" x14ac:dyDescent="0.2">
      <c r="S25413" s="302">
        <v>1</v>
      </c>
      <c r="T25413" s="302"/>
    </row>
    <row r="25414" spans="19:20" ht="15.75" x14ac:dyDescent="0.2">
      <c r="S25414" s="302">
        <v>1</v>
      </c>
      <c r="T25414" s="302"/>
    </row>
    <row r="25415" spans="19:20" ht="15.75" x14ac:dyDescent="0.2">
      <c r="S25415" s="302">
        <v>1</v>
      </c>
      <c r="T25415" s="302"/>
    </row>
    <row r="25416" spans="19:20" ht="15.75" x14ac:dyDescent="0.2">
      <c r="S25416" s="302">
        <v>1</v>
      </c>
      <c r="T25416" s="302"/>
    </row>
    <row r="25417" spans="19:20" ht="15.75" x14ac:dyDescent="0.2">
      <c r="S25417" s="302">
        <v>1</v>
      </c>
      <c r="T25417" s="302"/>
    </row>
    <row r="25418" spans="19:20" ht="15.75" x14ac:dyDescent="0.2">
      <c r="S25418" s="302">
        <v>1</v>
      </c>
      <c r="T25418" s="302"/>
    </row>
    <row r="25419" spans="19:20" ht="15.75" x14ac:dyDescent="0.2">
      <c r="S25419" s="302">
        <v>1</v>
      </c>
      <c r="T25419" s="302"/>
    </row>
    <row r="25420" spans="19:20" ht="15.75" x14ac:dyDescent="0.2">
      <c r="S25420" s="302">
        <v>1</v>
      </c>
      <c r="T25420" s="302"/>
    </row>
    <row r="25421" spans="19:20" ht="15.75" x14ac:dyDescent="0.2">
      <c r="S25421" s="302">
        <v>1</v>
      </c>
      <c r="T25421" s="302"/>
    </row>
    <row r="25422" spans="19:20" ht="15.75" x14ac:dyDescent="0.2">
      <c r="S25422" s="302">
        <v>1</v>
      </c>
      <c r="T25422" s="302"/>
    </row>
    <row r="25423" spans="19:20" ht="15.75" x14ac:dyDescent="0.2">
      <c r="S25423" s="302">
        <v>1</v>
      </c>
      <c r="T25423" s="302"/>
    </row>
    <row r="25424" spans="19:20" ht="15.75" x14ac:dyDescent="0.2">
      <c r="S25424" s="302">
        <v>1</v>
      </c>
      <c r="T25424" s="302"/>
    </row>
    <row r="25425" spans="19:20" ht="15.75" x14ac:dyDescent="0.2">
      <c r="S25425" s="302">
        <v>1</v>
      </c>
      <c r="T25425" s="302"/>
    </row>
    <row r="25426" spans="19:20" ht="15.75" x14ac:dyDescent="0.2">
      <c r="S25426" s="302">
        <v>1</v>
      </c>
      <c r="T25426" s="302"/>
    </row>
    <row r="25427" spans="19:20" ht="15.75" x14ac:dyDescent="0.2">
      <c r="S25427" s="302">
        <v>1</v>
      </c>
      <c r="T25427" s="302"/>
    </row>
    <row r="25428" spans="19:20" ht="15.75" x14ac:dyDescent="0.2">
      <c r="S25428" s="302">
        <v>1</v>
      </c>
      <c r="T25428" s="302"/>
    </row>
    <row r="25429" spans="19:20" ht="15.75" x14ac:dyDescent="0.2">
      <c r="S25429" s="302">
        <v>1</v>
      </c>
      <c r="T25429" s="302"/>
    </row>
    <row r="25430" spans="19:20" ht="15.75" x14ac:dyDescent="0.2">
      <c r="S25430" s="302">
        <v>1</v>
      </c>
      <c r="T25430" s="302"/>
    </row>
    <row r="25431" spans="19:20" ht="15.75" x14ac:dyDescent="0.2">
      <c r="S25431" s="302">
        <v>1</v>
      </c>
      <c r="T25431" s="302"/>
    </row>
    <row r="25432" spans="19:20" ht="15.75" x14ac:dyDescent="0.2">
      <c r="S25432" s="302">
        <v>1</v>
      </c>
      <c r="T25432" s="302"/>
    </row>
    <row r="25433" spans="19:20" ht="15.75" x14ac:dyDescent="0.2">
      <c r="S25433" s="302">
        <v>1</v>
      </c>
      <c r="T25433" s="302"/>
    </row>
    <row r="25434" spans="19:20" ht="15.75" x14ac:dyDescent="0.2">
      <c r="S25434" s="302">
        <v>1</v>
      </c>
      <c r="T25434" s="302"/>
    </row>
    <row r="25435" spans="19:20" ht="15.75" x14ac:dyDescent="0.2">
      <c r="S25435" s="302">
        <v>1</v>
      </c>
      <c r="T25435" s="302"/>
    </row>
    <row r="25436" spans="19:20" ht="15.75" x14ac:dyDescent="0.2">
      <c r="S25436" s="302">
        <v>1</v>
      </c>
      <c r="T25436" s="302"/>
    </row>
    <row r="25437" spans="19:20" ht="15.75" x14ac:dyDescent="0.2">
      <c r="S25437" s="302">
        <v>1</v>
      </c>
      <c r="T25437" s="302"/>
    </row>
    <row r="25438" spans="19:20" ht="15.75" x14ac:dyDescent="0.2">
      <c r="S25438" s="302">
        <v>1</v>
      </c>
      <c r="T25438" s="302"/>
    </row>
    <row r="25439" spans="19:20" ht="15.75" x14ac:dyDescent="0.2">
      <c r="S25439" s="302">
        <v>1</v>
      </c>
      <c r="T25439" s="302"/>
    </row>
    <row r="25440" spans="19:20" ht="15.75" x14ac:dyDescent="0.2">
      <c r="S25440" s="302">
        <v>1</v>
      </c>
      <c r="T25440" s="302"/>
    </row>
    <row r="25441" spans="19:20" ht="15.75" x14ac:dyDescent="0.2">
      <c r="S25441" s="302">
        <v>1</v>
      </c>
      <c r="T25441" s="302"/>
    </row>
    <row r="25442" spans="19:20" ht="15.75" x14ac:dyDescent="0.2">
      <c r="S25442" s="302">
        <v>1</v>
      </c>
      <c r="T25442" s="302"/>
    </row>
    <row r="25443" spans="19:20" ht="15.75" x14ac:dyDescent="0.2">
      <c r="S25443" s="302">
        <v>1</v>
      </c>
      <c r="T25443" s="302"/>
    </row>
    <row r="25444" spans="19:20" ht="15.75" x14ac:dyDescent="0.2">
      <c r="S25444" s="302">
        <v>1</v>
      </c>
      <c r="T25444" s="302"/>
    </row>
    <row r="25445" spans="19:20" ht="15.75" x14ac:dyDescent="0.2">
      <c r="S25445" s="302">
        <v>1</v>
      </c>
      <c r="T25445" s="302"/>
    </row>
    <row r="25446" spans="19:20" ht="15.75" x14ac:dyDescent="0.2">
      <c r="S25446" s="302">
        <v>1</v>
      </c>
      <c r="T25446" s="302"/>
    </row>
    <row r="25447" spans="19:20" ht="15.75" x14ac:dyDescent="0.2">
      <c r="S25447" s="302">
        <v>1</v>
      </c>
      <c r="T25447" s="302"/>
    </row>
    <row r="25448" spans="19:20" ht="15.75" x14ac:dyDescent="0.2">
      <c r="S25448" s="302">
        <v>1</v>
      </c>
      <c r="T25448" s="302"/>
    </row>
    <row r="25449" spans="19:20" ht="15.75" x14ac:dyDescent="0.2">
      <c r="S25449" s="302">
        <v>1</v>
      </c>
      <c r="T25449" s="302"/>
    </row>
    <row r="25450" spans="19:20" ht="15.75" x14ac:dyDescent="0.2">
      <c r="S25450" s="302">
        <v>1</v>
      </c>
      <c r="T25450" s="302"/>
    </row>
    <row r="25451" spans="19:20" ht="15.75" x14ac:dyDescent="0.2">
      <c r="S25451" s="302">
        <v>1</v>
      </c>
      <c r="T25451" s="302"/>
    </row>
    <row r="25452" spans="19:20" ht="15.75" x14ac:dyDescent="0.2">
      <c r="S25452" s="302">
        <v>1</v>
      </c>
      <c r="T25452" s="302"/>
    </row>
    <row r="25453" spans="19:20" ht="15.75" x14ac:dyDescent="0.2">
      <c r="S25453" s="302">
        <v>1</v>
      </c>
      <c r="T25453" s="302"/>
    </row>
    <row r="25454" spans="19:20" ht="15.75" x14ac:dyDescent="0.2">
      <c r="S25454" s="302">
        <v>1</v>
      </c>
      <c r="T25454" s="302"/>
    </row>
    <row r="25455" spans="19:20" ht="15.75" x14ac:dyDescent="0.2">
      <c r="S25455" s="302">
        <v>1</v>
      </c>
      <c r="T25455" s="302"/>
    </row>
    <row r="25456" spans="19:20" ht="15.75" x14ac:dyDescent="0.2">
      <c r="S25456" s="302">
        <v>1</v>
      </c>
      <c r="T25456" s="302"/>
    </row>
    <row r="25457" spans="19:20" ht="15.75" x14ac:dyDescent="0.2">
      <c r="S25457" s="302">
        <v>1</v>
      </c>
      <c r="T25457" s="302"/>
    </row>
    <row r="25458" spans="19:20" ht="15.75" x14ac:dyDescent="0.2">
      <c r="S25458" s="302">
        <v>1</v>
      </c>
      <c r="T25458" s="302"/>
    </row>
    <row r="25459" spans="19:20" ht="15.75" x14ac:dyDescent="0.2">
      <c r="S25459" s="302">
        <v>1</v>
      </c>
      <c r="T25459" s="302"/>
    </row>
    <row r="25460" spans="19:20" ht="15.75" x14ac:dyDescent="0.2">
      <c r="S25460" s="302">
        <v>1</v>
      </c>
      <c r="T25460" s="302"/>
    </row>
    <row r="25461" spans="19:20" ht="15.75" x14ac:dyDescent="0.2">
      <c r="S25461" s="302">
        <v>1</v>
      </c>
      <c r="T25461" s="302"/>
    </row>
    <row r="25462" spans="19:20" ht="15.75" x14ac:dyDescent="0.2">
      <c r="S25462" s="302">
        <v>1</v>
      </c>
      <c r="T25462" s="302"/>
    </row>
    <row r="25463" spans="19:20" ht="15.75" x14ac:dyDescent="0.2">
      <c r="S25463" s="302">
        <v>1</v>
      </c>
      <c r="T25463" s="302"/>
    </row>
    <row r="25464" spans="19:20" ht="15.75" x14ac:dyDescent="0.2">
      <c r="S25464" s="302">
        <v>1</v>
      </c>
      <c r="T25464" s="302"/>
    </row>
    <row r="25465" spans="19:20" ht="15.75" x14ac:dyDescent="0.2">
      <c r="S25465" s="302">
        <v>1</v>
      </c>
      <c r="T25465" s="302"/>
    </row>
    <row r="25466" spans="19:20" ht="15.75" x14ac:dyDescent="0.2">
      <c r="S25466" s="302">
        <v>1</v>
      </c>
      <c r="T25466" s="302"/>
    </row>
    <row r="25467" spans="19:20" ht="15.75" x14ac:dyDescent="0.2">
      <c r="S25467" s="302">
        <v>1</v>
      </c>
      <c r="T25467" s="302"/>
    </row>
    <row r="25468" spans="19:20" ht="15.75" x14ac:dyDescent="0.2">
      <c r="S25468" s="302">
        <v>1</v>
      </c>
      <c r="T25468" s="302"/>
    </row>
    <row r="25469" spans="19:20" ht="15.75" x14ac:dyDescent="0.2">
      <c r="S25469" s="302">
        <v>1</v>
      </c>
      <c r="T25469" s="302"/>
    </row>
    <row r="25470" spans="19:20" ht="15.75" x14ac:dyDescent="0.2">
      <c r="S25470" s="302">
        <v>1</v>
      </c>
      <c r="T25470" s="302"/>
    </row>
    <row r="25471" spans="19:20" ht="15.75" x14ac:dyDescent="0.2">
      <c r="S25471" s="302">
        <v>1</v>
      </c>
      <c r="T25471" s="302"/>
    </row>
    <row r="25472" spans="19:20" ht="15.75" x14ac:dyDescent="0.2">
      <c r="S25472" s="302">
        <v>1</v>
      </c>
      <c r="T25472" s="302"/>
    </row>
    <row r="25473" spans="19:20" ht="15.75" x14ac:dyDescent="0.2">
      <c r="S25473" s="302">
        <v>1</v>
      </c>
      <c r="T25473" s="302"/>
    </row>
    <row r="25474" spans="19:20" ht="15.75" x14ac:dyDescent="0.2">
      <c r="S25474" s="302">
        <v>1</v>
      </c>
      <c r="T25474" s="302"/>
    </row>
    <row r="25475" spans="19:20" ht="15.75" x14ac:dyDescent="0.2">
      <c r="S25475" s="302">
        <v>1</v>
      </c>
      <c r="T25475" s="302"/>
    </row>
    <row r="25476" spans="19:20" ht="15.75" x14ac:dyDescent="0.2">
      <c r="S25476" s="302">
        <v>1</v>
      </c>
      <c r="T25476" s="302"/>
    </row>
    <row r="25477" spans="19:20" ht="15.75" x14ac:dyDescent="0.2">
      <c r="S25477" s="302">
        <v>1</v>
      </c>
      <c r="T25477" s="302"/>
    </row>
    <row r="25478" spans="19:20" ht="15.75" x14ac:dyDescent="0.2">
      <c r="S25478" s="302">
        <v>1</v>
      </c>
      <c r="T25478" s="302"/>
    </row>
    <row r="25479" spans="19:20" ht="15.75" x14ac:dyDescent="0.2">
      <c r="S25479" s="302">
        <v>1</v>
      </c>
      <c r="T25479" s="302"/>
    </row>
    <row r="25480" spans="19:20" ht="15.75" x14ac:dyDescent="0.2">
      <c r="S25480" s="302">
        <v>1</v>
      </c>
      <c r="T25480" s="302"/>
    </row>
    <row r="25481" spans="19:20" ht="15.75" x14ac:dyDescent="0.2">
      <c r="S25481" s="302">
        <v>1</v>
      </c>
      <c r="T25481" s="302"/>
    </row>
    <row r="25482" spans="19:20" ht="15.75" x14ac:dyDescent="0.2">
      <c r="S25482" s="302">
        <v>1</v>
      </c>
      <c r="T25482" s="302"/>
    </row>
    <row r="25483" spans="19:20" ht="15.75" x14ac:dyDescent="0.2">
      <c r="S25483" s="302">
        <v>1</v>
      </c>
      <c r="T25483" s="302"/>
    </row>
    <row r="25484" spans="19:20" ht="15.75" x14ac:dyDescent="0.2">
      <c r="S25484" s="302">
        <v>1</v>
      </c>
      <c r="T25484" s="302"/>
    </row>
    <row r="25485" spans="19:20" ht="15.75" x14ac:dyDescent="0.2">
      <c r="S25485" s="302">
        <v>1</v>
      </c>
      <c r="T25485" s="302"/>
    </row>
    <row r="25486" spans="19:20" ht="15.75" x14ac:dyDescent="0.2">
      <c r="S25486" s="302">
        <v>1</v>
      </c>
      <c r="T25486" s="302"/>
    </row>
    <row r="25487" spans="19:20" ht="15.75" x14ac:dyDescent="0.2">
      <c r="S25487" s="302">
        <v>1</v>
      </c>
      <c r="T25487" s="302"/>
    </row>
    <row r="25488" spans="19:20" ht="15.75" x14ac:dyDescent="0.2">
      <c r="S25488" s="302">
        <v>1</v>
      </c>
      <c r="T25488" s="302"/>
    </row>
    <row r="25489" spans="19:20" ht="15.75" x14ac:dyDescent="0.2">
      <c r="S25489" s="302">
        <v>1</v>
      </c>
      <c r="T25489" s="302"/>
    </row>
    <row r="25490" spans="19:20" ht="15.75" x14ac:dyDescent="0.2">
      <c r="S25490" s="302">
        <v>1</v>
      </c>
      <c r="T25490" s="302"/>
    </row>
    <row r="25491" spans="19:20" ht="15.75" x14ac:dyDescent="0.2">
      <c r="S25491" s="302">
        <v>1</v>
      </c>
      <c r="T25491" s="302"/>
    </row>
    <row r="25492" spans="19:20" ht="15.75" x14ac:dyDescent="0.2">
      <c r="S25492" s="302">
        <v>1</v>
      </c>
      <c r="T25492" s="302"/>
    </row>
    <row r="25493" spans="19:20" ht="15.75" x14ac:dyDescent="0.2">
      <c r="S25493" s="302">
        <v>1</v>
      </c>
      <c r="T25493" s="302"/>
    </row>
    <row r="25494" spans="19:20" ht="15.75" x14ac:dyDescent="0.2">
      <c r="S25494" s="302">
        <v>1</v>
      </c>
      <c r="T25494" s="302"/>
    </row>
    <row r="25495" spans="19:20" ht="15.75" x14ac:dyDescent="0.2">
      <c r="S25495" s="302">
        <v>1</v>
      </c>
      <c r="T25495" s="302"/>
    </row>
    <row r="25496" spans="19:20" ht="15.75" x14ac:dyDescent="0.2">
      <c r="S25496" s="302">
        <v>1</v>
      </c>
      <c r="T25496" s="302"/>
    </row>
    <row r="25497" spans="19:20" ht="15.75" x14ac:dyDescent="0.2">
      <c r="S25497" s="302">
        <v>1</v>
      </c>
      <c r="T25497" s="302"/>
    </row>
    <row r="25498" spans="19:20" ht="15.75" x14ac:dyDescent="0.2">
      <c r="S25498" s="302">
        <v>1</v>
      </c>
      <c r="T25498" s="302"/>
    </row>
    <row r="25499" spans="19:20" ht="15.75" x14ac:dyDescent="0.2">
      <c r="S25499" s="302">
        <v>1</v>
      </c>
      <c r="T25499" s="302"/>
    </row>
    <row r="25500" spans="19:20" ht="15.75" x14ac:dyDescent="0.2">
      <c r="S25500" s="302">
        <v>1</v>
      </c>
      <c r="T25500" s="302"/>
    </row>
    <row r="25501" spans="19:20" ht="15.75" x14ac:dyDescent="0.2">
      <c r="S25501" s="302">
        <v>1</v>
      </c>
      <c r="T25501" s="302"/>
    </row>
    <row r="25502" spans="19:20" ht="15.75" x14ac:dyDescent="0.2">
      <c r="S25502" s="302">
        <v>1</v>
      </c>
      <c r="T25502" s="302"/>
    </row>
    <row r="25503" spans="19:20" ht="15.75" x14ac:dyDescent="0.2">
      <c r="S25503" s="302">
        <v>1</v>
      </c>
      <c r="T25503" s="302"/>
    </row>
    <row r="25504" spans="19:20" ht="15.75" x14ac:dyDescent="0.2">
      <c r="S25504" s="302">
        <v>1</v>
      </c>
      <c r="T25504" s="302"/>
    </row>
    <row r="25505" spans="19:20" ht="15.75" x14ac:dyDescent="0.2">
      <c r="S25505" s="302">
        <v>1</v>
      </c>
      <c r="T25505" s="302"/>
    </row>
    <row r="25506" spans="19:20" ht="15.75" x14ac:dyDescent="0.2">
      <c r="S25506" s="302">
        <v>1</v>
      </c>
      <c r="T25506" s="302"/>
    </row>
    <row r="25507" spans="19:20" ht="15.75" x14ac:dyDescent="0.2">
      <c r="S25507" s="302">
        <v>1</v>
      </c>
      <c r="T25507" s="302"/>
    </row>
    <row r="25508" spans="19:20" ht="15.75" x14ac:dyDescent="0.2">
      <c r="S25508" s="302">
        <v>1</v>
      </c>
      <c r="T25508" s="302"/>
    </row>
    <row r="25509" spans="19:20" ht="15.75" x14ac:dyDescent="0.2">
      <c r="S25509" s="302">
        <v>1</v>
      </c>
      <c r="T25509" s="302"/>
    </row>
    <row r="25510" spans="19:20" ht="15.75" x14ac:dyDescent="0.2">
      <c r="S25510" s="302">
        <v>1</v>
      </c>
      <c r="T25510" s="302"/>
    </row>
    <row r="25511" spans="19:20" ht="15.75" x14ac:dyDescent="0.2">
      <c r="S25511" s="302">
        <v>1</v>
      </c>
      <c r="T25511" s="302"/>
    </row>
    <row r="25512" spans="19:20" ht="15.75" x14ac:dyDescent="0.2">
      <c r="S25512" s="302">
        <v>1</v>
      </c>
      <c r="T25512" s="302"/>
    </row>
    <row r="25513" spans="19:20" ht="15.75" x14ac:dyDescent="0.2">
      <c r="S25513" s="302">
        <v>1</v>
      </c>
      <c r="T25513" s="302"/>
    </row>
    <row r="25514" spans="19:20" ht="15.75" x14ac:dyDescent="0.2">
      <c r="S25514" s="302">
        <v>1</v>
      </c>
      <c r="T25514" s="302"/>
    </row>
    <row r="25515" spans="19:20" ht="15.75" x14ac:dyDescent="0.2">
      <c r="S25515" s="302">
        <v>1</v>
      </c>
      <c r="T25515" s="302"/>
    </row>
    <row r="25516" spans="19:20" ht="15.75" x14ac:dyDescent="0.2">
      <c r="S25516" s="302">
        <v>1</v>
      </c>
      <c r="T25516" s="302"/>
    </row>
    <row r="25517" spans="19:20" ht="15.75" x14ac:dyDescent="0.2">
      <c r="S25517" s="302">
        <v>1</v>
      </c>
      <c r="T25517" s="302"/>
    </row>
    <row r="25518" spans="19:20" ht="15.75" x14ac:dyDescent="0.2">
      <c r="S25518" s="302">
        <v>1</v>
      </c>
      <c r="T25518" s="302"/>
    </row>
    <row r="25519" spans="19:20" ht="15.75" x14ac:dyDescent="0.2">
      <c r="S25519" s="302">
        <v>1</v>
      </c>
      <c r="T25519" s="302"/>
    </row>
    <row r="25520" spans="19:20" ht="15.75" x14ac:dyDescent="0.2">
      <c r="S25520" s="302">
        <v>1</v>
      </c>
      <c r="T25520" s="302"/>
    </row>
    <row r="25521" spans="19:20" ht="15.75" x14ac:dyDescent="0.2">
      <c r="S25521" s="302">
        <v>1</v>
      </c>
      <c r="T25521" s="302"/>
    </row>
    <row r="25522" spans="19:20" ht="15.75" x14ac:dyDescent="0.2">
      <c r="S25522" s="302">
        <v>1</v>
      </c>
      <c r="T25522" s="302"/>
    </row>
    <row r="25523" spans="19:20" ht="15.75" x14ac:dyDescent="0.2">
      <c r="S25523" s="302">
        <v>1</v>
      </c>
      <c r="T25523" s="302"/>
    </row>
    <row r="25524" spans="19:20" ht="15.75" x14ac:dyDescent="0.2">
      <c r="S25524" s="302">
        <v>1</v>
      </c>
      <c r="T25524" s="302"/>
    </row>
    <row r="25525" spans="19:20" ht="15.75" x14ac:dyDescent="0.2">
      <c r="S25525" s="302">
        <v>1</v>
      </c>
      <c r="T25525" s="302"/>
    </row>
    <row r="25526" spans="19:20" ht="15.75" x14ac:dyDescent="0.2">
      <c r="S25526" s="302">
        <v>1</v>
      </c>
      <c r="T25526" s="302"/>
    </row>
    <row r="25527" spans="19:20" ht="15.75" x14ac:dyDescent="0.2">
      <c r="S25527" s="302">
        <v>1</v>
      </c>
      <c r="T25527" s="302"/>
    </row>
    <row r="25528" spans="19:20" ht="15.75" x14ac:dyDescent="0.2">
      <c r="S25528" s="302">
        <v>1</v>
      </c>
      <c r="T25528" s="302"/>
    </row>
    <row r="25529" spans="19:20" ht="15.75" x14ac:dyDescent="0.2">
      <c r="S25529" s="302">
        <v>1</v>
      </c>
      <c r="T25529" s="302"/>
    </row>
    <row r="25530" spans="19:20" ht="15.75" x14ac:dyDescent="0.2">
      <c r="S25530" s="302">
        <v>1</v>
      </c>
      <c r="T25530" s="302"/>
    </row>
    <row r="25531" spans="19:20" ht="15.75" x14ac:dyDescent="0.2">
      <c r="S25531" s="302">
        <v>1</v>
      </c>
      <c r="T25531" s="302"/>
    </row>
    <row r="25532" spans="19:20" ht="15.75" x14ac:dyDescent="0.2">
      <c r="S25532" s="302">
        <v>1</v>
      </c>
      <c r="T25532" s="302"/>
    </row>
    <row r="25533" spans="19:20" ht="15.75" x14ac:dyDescent="0.2">
      <c r="S25533" s="302">
        <v>1</v>
      </c>
      <c r="T25533" s="302"/>
    </row>
    <row r="25534" spans="19:20" ht="15.75" x14ac:dyDescent="0.2">
      <c r="S25534" s="302">
        <v>1</v>
      </c>
      <c r="T25534" s="302"/>
    </row>
    <row r="25535" spans="19:20" ht="15.75" x14ac:dyDescent="0.2">
      <c r="S25535" s="302">
        <v>1</v>
      </c>
      <c r="T25535" s="302"/>
    </row>
    <row r="25536" spans="19:20" ht="15.75" x14ac:dyDescent="0.2">
      <c r="S25536" s="302">
        <v>1</v>
      </c>
      <c r="T25536" s="302"/>
    </row>
    <row r="25537" spans="19:20" ht="15.75" x14ac:dyDescent="0.2">
      <c r="S25537" s="302">
        <v>1</v>
      </c>
      <c r="T25537" s="302"/>
    </row>
    <row r="25538" spans="19:20" ht="15.75" x14ac:dyDescent="0.2">
      <c r="S25538" s="302">
        <v>1</v>
      </c>
      <c r="T25538" s="302"/>
    </row>
    <row r="25539" spans="19:20" ht="15.75" x14ac:dyDescent="0.2">
      <c r="S25539" s="302">
        <v>1</v>
      </c>
      <c r="T25539" s="302"/>
    </row>
    <row r="25540" spans="19:20" ht="15.75" x14ac:dyDescent="0.2">
      <c r="S25540" s="302">
        <v>1</v>
      </c>
      <c r="T25540" s="302"/>
    </row>
    <row r="25541" spans="19:20" ht="15.75" x14ac:dyDescent="0.2">
      <c r="S25541" s="302">
        <v>1</v>
      </c>
      <c r="T25541" s="302"/>
    </row>
    <row r="25542" spans="19:20" ht="15.75" x14ac:dyDescent="0.2">
      <c r="S25542" s="302">
        <v>1</v>
      </c>
      <c r="T25542" s="302"/>
    </row>
    <row r="25543" spans="19:20" ht="15.75" x14ac:dyDescent="0.2">
      <c r="S25543" s="302">
        <v>1</v>
      </c>
      <c r="T25543" s="302"/>
    </row>
    <row r="25544" spans="19:20" ht="15.75" x14ac:dyDescent="0.2">
      <c r="S25544" s="302">
        <v>1</v>
      </c>
      <c r="T25544" s="302"/>
    </row>
    <row r="25545" spans="19:20" ht="15.75" x14ac:dyDescent="0.2">
      <c r="S25545" s="302">
        <v>1</v>
      </c>
      <c r="T25545" s="302"/>
    </row>
    <row r="25546" spans="19:20" ht="15.75" x14ac:dyDescent="0.2">
      <c r="S25546" s="302">
        <v>1</v>
      </c>
      <c r="T25546" s="302"/>
    </row>
    <row r="25547" spans="19:20" ht="15.75" x14ac:dyDescent="0.2">
      <c r="S25547" s="302">
        <v>1</v>
      </c>
      <c r="T25547" s="302"/>
    </row>
    <row r="25548" spans="19:20" ht="15.75" x14ac:dyDescent="0.2">
      <c r="S25548" s="302">
        <v>1</v>
      </c>
      <c r="T25548" s="302"/>
    </row>
    <row r="25549" spans="19:20" ht="15.75" x14ac:dyDescent="0.2">
      <c r="S25549" s="302">
        <v>1</v>
      </c>
      <c r="T25549" s="302"/>
    </row>
    <row r="25550" spans="19:20" ht="15.75" x14ac:dyDescent="0.2">
      <c r="S25550" s="302">
        <v>1</v>
      </c>
      <c r="T25550" s="302"/>
    </row>
    <row r="25551" spans="19:20" ht="15.75" x14ac:dyDescent="0.2">
      <c r="S25551" s="302">
        <v>1</v>
      </c>
      <c r="T25551" s="302"/>
    </row>
    <row r="25552" spans="19:20" ht="15.75" x14ac:dyDescent="0.2">
      <c r="S25552" s="302">
        <v>1</v>
      </c>
      <c r="T25552" s="302"/>
    </row>
    <row r="25553" spans="19:20" ht="15.75" x14ac:dyDescent="0.2">
      <c r="S25553" s="302">
        <v>1</v>
      </c>
      <c r="T25553" s="302"/>
    </row>
    <row r="25554" spans="19:20" ht="15.75" x14ac:dyDescent="0.2">
      <c r="S25554" s="302">
        <v>1</v>
      </c>
      <c r="T25554" s="302"/>
    </row>
    <row r="25555" spans="19:20" ht="15.75" x14ac:dyDescent="0.2">
      <c r="S25555" s="302">
        <v>1</v>
      </c>
      <c r="T25555" s="302"/>
    </row>
    <row r="25556" spans="19:20" ht="15.75" x14ac:dyDescent="0.2">
      <c r="S25556" s="302">
        <v>1</v>
      </c>
      <c r="T25556" s="302"/>
    </row>
    <row r="25557" spans="19:20" ht="15.75" x14ac:dyDescent="0.2">
      <c r="S25557" s="302">
        <v>1</v>
      </c>
      <c r="T25557" s="302"/>
    </row>
    <row r="25558" spans="19:20" ht="15.75" x14ac:dyDescent="0.2">
      <c r="S25558" s="302">
        <v>1</v>
      </c>
      <c r="T25558" s="302"/>
    </row>
    <row r="25559" spans="19:20" ht="15.75" x14ac:dyDescent="0.2">
      <c r="S25559" s="302">
        <v>1</v>
      </c>
      <c r="T25559" s="302"/>
    </row>
    <row r="25560" spans="19:20" ht="15.75" x14ac:dyDescent="0.2">
      <c r="S25560" s="302">
        <v>1</v>
      </c>
      <c r="T25560" s="302"/>
    </row>
    <row r="25561" spans="19:20" ht="15.75" x14ac:dyDescent="0.2">
      <c r="S25561" s="302">
        <v>1</v>
      </c>
      <c r="T25561" s="302"/>
    </row>
    <row r="25562" spans="19:20" ht="15.75" x14ac:dyDescent="0.2">
      <c r="S25562" s="302">
        <v>1</v>
      </c>
      <c r="T25562" s="302"/>
    </row>
    <row r="25563" spans="19:20" ht="15.75" x14ac:dyDescent="0.2">
      <c r="S25563" s="302">
        <v>1</v>
      </c>
      <c r="T25563" s="302"/>
    </row>
    <row r="25564" spans="19:20" ht="15.75" x14ac:dyDescent="0.2">
      <c r="S25564" s="302">
        <v>1</v>
      </c>
      <c r="T25564" s="302"/>
    </row>
    <row r="25565" spans="19:20" ht="15.75" x14ac:dyDescent="0.2">
      <c r="S25565" s="302">
        <v>1</v>
      </c>
      <c r="T25565" s="302"/>
    </row>
    <row r="25566" spans="19:20" ht="15.75" x14ac:dyDescent="0.2">
      <c r="S25566" s="302">
        <v>1</v>
      </c>
      <c r="T25566" s="302"/>
    </row>
    <row r="25567" spans="19:20" ht="15.75" x14ac:dyDescent="0.2">
      <c r="S25567" s="302">
        <v>1</v>
      </c>
      <c r="T25567" s="302"/>
    </row>
    <row r="25568" spans="19:20" ht="15.75" x14ac:dyDescent="0.2">
      <c r="S25568" s="302">
        <v>1</v>
      </c>
      <c r="T25568" s="302"/>
    </row>
    <row r="25569" spans="19:20" ht="15.75" x14ac:dyDescent="0.2">
      <c r="S25569" s="302">
        <v>1</v>
      </c>
      <c r="T25569" s="302"/>
    </row>
    <row r="25570" spans="19:20" ht="15.75" x14ac:dyDescent="0.2">
      <c r="S25570" s="302">
        <v>1</v>
      </c>
      <c r="T25570" s="302"/>
    </row>
    <row r="25571" spans="19:20" ht="15.75" x14ac:dyDescent="0.2">
      <c r="S25571" s="302">
        <v>1</v>
      </c>
      <c r="T25571" s="302"/>
    </row>
    <row r="25572" spans="19:20" ht="15.75" x14ac:dyDescent="0.2">
      <c r="S25572" s="302">
        <v>1</v>
      </c>
      <c r="T25572" s="302"/>
    </row>
    <row r="25573" spans="19:20" ht="15.75" x14ac:dyDescent="0.2">
      <c r="S25573" s="302">
        <v>1</v>
      </c>
      <c r="T25573" s="302"/>
    </row>
    <row r="25574" spans="19:20" ht="15.75" x14ac:dyDescent="0.2">
      <c r="S25574" s="302">
        <v>1</v>
      </c>
      <c r="T25574" s="302"/>
    </row>
    <row r="25575" spans="19:20" ht="15.75" x14ac:dyDescent="0.2">
      <c r="S25575" s="302">
        <v>1</v>
      </c>
      <c r="T25575" s="302"/>
    </row>
    <row r="25576" spans="19:20" ht="15.75" x14ac:dyDescent="0.2">
      <c r="S25576" s="302">
        <v>1</v>
      </c>
      <c r="T25576" s="302"/>
    </row>
    <row r="25577" spans="19:20" ht="15.75" x14ac:dyDescent="0.2">
      <c r="S25577" s="302">
        <v>1</v>
      </c>
      <c r="T25577" s="302"/>
    </row>
    <row r="25578" spans="19:20" ht="15.75" x14ac:dyDescent="0.2">
      <c r="S25578" s="302">
        <v>1</v>
      </c>
      <c r="T25578" s="302"/>
    </row>
    <row r="25579" spans="19:20" ht="15.75" x14ac:dyDescent="0.2">
      <c r="S25579" s="302">
        <v>1</v>
      </c>
      <c r="T25579" s="302"/>
    </row>
    <row r="25580" spans="19:20" ht="15.75" x14ac:dyDescent="0.2">
      <c r="S25580" s="302">
        <v>1</v>
      </c>
      <c r="T25580" s="302"/>
    </row>
    <row r="25581" spans="19:20" ht="15.75" x14ac:dyDescent="0.2">
      <c r="S25581" s="302">
        <v>1</v>
      </c>
      <c r="T25581" s="302"/>
    </row>
    <row r="25582" spans="19:20" ht="15.75" x14ac:dyDescent="0.2">
      <c r="S25582" s="302">
        <v>1</v>
      </c>
      <c r="T25582" s="302"/>
    </row>
    <row r="25583" spans="19:20" ht="15.75" x14ac:dyDescent="0.2">
      <c r="S25583" s="302">
        <v>1</v>
      </c>
      <c r="T25583" s="302"/>
    </row>
    <row r="25584" spans="19:20" ht="15.75" x14ac:dyDescent="0.2">
      <c r="S25584" s="302">
        <v>1</v>
      </c>
      <c r="T25584" s="302"/>
    </row>
    <row r="25585" spans="19:20" ht="15.75" x14ac:dyDescent="0.2">
      <c r="S25585" s="302">
        <v>1</v>
      </c>
      <c r="T25585" s="302"/>
    </row>
    <row r="25586" spans="19:20" ht="15.75" x14ac:dyDescent="0.2">
      <c r="S25586" s="302">
        <v>1</v>
      </c>
      <c r="T25586" s="302"/>
    </row>
    <row r="25587" spans="19:20" ht="15.75" x14ac:dyDescent="0.2">
      <c r="S25587" s="302">
        <v>1</v>
      </c>
      <c r="T25587" s="302"/>
    </row>
    <row r="25588" spans="19:20" ht="15.75" x14ac:dyDescent="0.2">
      <c r="S25588" s="302">
        <v>1</v>
      </c>
      <c r="T25588" s="302"/>
    </row>
    <row r="25589" spans="19:20" ht="15.75" x14ac:dyDescent="0.2">
      <c r="S25589" s="302">
        <v>1</v>
      </c>
      <c r="T25589" s="302"/>
    </row>
    <row r="25590" spans="19:20" ht="15.75" x14ac:dyDescent="0.2">
      <c r="S25590" s="302">
        <v>1</v>
      </c>
      <c r="T25590" s="302"/>
    </row>
    <row r="25591" spans="19:20" ht="15.75" x14ac:dyDescent="0.2">
      <c r="S25591" s="302">
        <v>1</v>
      </c>
      <c r="T25591" s="302"/>
    </row>
    <row r="25592" spans="19:20" ht="15.75" x14ac:dyDescent="0.2">
      <c r="S25592" s="302">
        <v>1</v>
      </c>
      <c r="T25592" s="302"/>
    </row>
    <row r="25593" spans="19:20" ht="15.75" x14ac:dyDescent="0.2">
      <c r="S25593" s="302">
        <v>1</v>
      </c>
      <c r="T25593" s="302"/>
    </row>
    <row r="25594" spans="19:20" ht="15.75" x14ac:dyDescent="0.2">
      <c r="S25594" s="302">
        <v>1</v>
      </c>
      <c r="T25594" s="302"/>
    </row>
    <row r="25595" spans="19:20" ht="15.75" x14ac:dyDescent="0.2">
      <c r="S25595" s="302">
        <v>1</v>
      </c>
      <c r="T25595" s="302"/>
    </row>
    <row r="25596" spans="19:20" ht="15.75" x14ac:dyDescent="0.2">
      <c r="S25596" s="302">
        <v>1</v>
      </c>
      <c r="T25596" s="302"/>
    </row>
    <row r="25597" spans="19:20" ht="15.75" x14ac:dyDescent="0.2">
      <c r="S25597" s="302">
        <v>1</v>
      </c>
      <c r="T25597" s="302"/>
    </row>
    <row r="25598" spans="19:20" ht="15.75" x14ac:dyDescent="0.2">
      <c r="S25598" s="302">
        <v>1</v>
      </c>
      <c r="T25598" s="302"/>
    </row>
    <row r="25599" spans="19:20" ht="15.75" x14ac:dyDescent="0.2">
      <c r="S25599" s="302">
        <v>1</v>
      </c>
      <c r="T25599" s="302"/>
    </row>
    <row r="25600" spans="19:20" ht="15.75" x14ac:dyDescent="0.2">
      <c r="S25600" s="302">
        <v>1</v>
      </c>
      <c r="T25600" s="302"/>
    </row>
    <row r="25601" spans="19:20" ht="15.75" x14ac:dyDescent="0.2">
      <c r="S25601" s="302">
        <v>1</v>
      </c>
      <c r="T25601" s="302"/>
    </row>
    <row r="25602" spans="19:20" ht="15.75" x14ac:dyDescent="0.2">
      <c r="S25602" s="302">
        <v>1</v>
      </c>
      <c r="T25602" s="302"/>
    </row>
    <row r="25603" spans="19:20" ht="15.75" x14ac:dyDescent="0.2">
      <c r="S25603" s="302">
        <v>1</v>
      </c>
      <c r="T25603" s="302"/>
    </row>
    <row r="25604" spans="19:20" ht="15.75" x14ac:dyDescent="0.2">
      <c r="S25604" s="302">
        <v>1</v>
      </c>
      <c r="T25604" s="302"/>
    </row>
    <row r="25605" spans="19:20" ht="15.75" x14ac:dyDescent="0.2">
      <c r="S25605" s="302">
        <v>1</v>
      </c>
      <c r="T25605" s="302"/>
    </row>
    <row r="25606" spans="19:20" ht="15.75" x14ac:dyDescent="0.2">
      <c r="S25606" s="302">
        <v>1</v>
      </c>
      <c r="T25606" s="302"/>
    </row>
    <row r="25607" spans="19:20" ht="15.75" x14ac:dyDescent="0.2">
      <c r="S25607" s="302">
        <v>1</v>
      </c>
      <c r="T25607" s="302"/>
    </row>
    <row r="25608" spans="19:20" ht="15.75" x14ac:dyDescent="0.2">
      <c r="S25608" s="302">
        <v>1</v>
      </c>
      <c r="T25608" s="302"/>
    </row>
    <row r="25609" spans="19:20" ht="15.75" x14ac:dyDescent="0.2">
      <c r="S25609" s="302">
        <v>1</v>
      </c>
      <c r="T25609" s="302"/>
    </row>
    <row r="25610" spans="19:20" ht="15.75" x14ac:dyDescent="0.2">
      <c r="S25610" s="302">
        <v>1</v>
      </c>
      <c r="T25610" s="302"/>
    </row>
    <row r="25611" spans="19:20" ht="15.75" x14ac:dyDescent="0.2">
      <c r="S25611" s="302">
        <v>1</v>
      </c>
      <c r="T25611" s="302"/>
    </row>
    <row r="25612" spans="19:20" ht="15.75" x14ac:dyDescent="0.2">
      <c r="S25612" s="302">
        <v>1</v>
      </c>
      <c r="T25612" s="302"/>
    </row>
    <row r="25613" spans="19:20" ht="15.75" x14ac:dyDescent="0.2">
      <c r="S25613" s="302">
        <v>1</v>
      </c>
      <c r="T25613" s="302"/>
    </row>
    <row r="25614" spans="19:20" ht="15.75" x14ac:dyDescent="0.2">
      <c r="S25614" s="302">
        <v>1</v>
      </c>
      <c r="T25614" s="302"/>
    </row>
    <row r="25615" spans="19:20" ht="15.75" x14ac:dyDescent="0.2">
      <c r="S25615" s="302">
        <v>1</v>
      </c>
      <c r="T25615" s="302"/>
    </row>
    <row r="25616" spans="19:20" ht="15.75" x14ac:dyDescent="0.2">
      <c r="S25616" s="302">
        <v>1</v>
      </c>
      <c r="T25616" s="302"/>
    </row>
    <row r="25617" spans="19:20" ht="15.75" x14ac:dyDescent="0.2">
      <c r="S25617" s="302">
        <v>1</v>
      </c>
      <c r="T25617" s="302"/>
    </row>
    <row r="25618" spans="19:20" ht="15.75" x14ac:dyDescent="0.2">
      <c r="S25618" s="302">
        <v>1</v>
      </c>
      <c r="T25618" s="302"/>
    </row>
    <row r="25619" spans="19:20" ht="15.75" x14ac:dyDescent="0.2">
      <c r="S25619" s="302">
        <v>1</v>
      </c>
      <c r="T25619" s="302"/>
    </row>
    <row r="25620" spans="19:20" ht="15.75" x14ac:dyDescent="0.2">
      <c r="S25620" s="302">
        <v>1</v>
      </c>
      <c r="T25620" s="302"/>
    </row>
    <row r="25621" spans="19:20" ht="15.75" x14ac:dyDescent="0.2">
      <c r="S25621" s="302">
        <v>1</v>
      </c>
      <c r="T25621" s="302"/>
    </row>
    <row r="25622" spans="19:20" ht="15.75" x14ac:dyDescent="0.2">
      <c r="S25622" s="302">
        <v>1</v>
      </c>
      <c r="T25622" s="302"/>
    </row>
    <row r="25623" spans="19:20" ht="15.75" x14ac:dyDescent="0.2">
      <c r="S25623" s="302">
        <v>1</v>
      </c>
      <c r="T25623" s="302"/>
    </row>
    <row r="25624" spans="19:20" ht="15.75" x14ac:dyDescent="0.2">
      <c r="S25624" s="302">
        <v>1</v>
      </c>
      <c r="T25624" s="302"/>
    </row>
    <row r="25625" spans="19:20" ht="15.75" x14ac:dyDescent="0.2">
      <c r="S25625" s="302">
        <v>1</v>
      </c>
      <c r="T25625" s="302"/>
    </row>
    <row r="25626" spans="19:20" ht="15.75" x14ac:dyDescent="0.2">
      <c r="S25626" s="302">
        <v>1</v>
      </c>
      <c r="T25626" s="302"/>
    </row>
    <row r="25627" spans="19:20" ht="15.75" x14ac:dyDescent="0.2">
      <c r="S25627" s="302">
        <v>1</v>
      </c>
      <c r="T25627" s="302"/>
    </row>
    <row r="25628" spans="19:20" ht="15.75" x14ac:dyDescent="0.2">
      <c r="S25628" s="302">
        <v>1</v>
      </c>
      <c r="T25628" s="302"/>
    </row>
    <row r="25629" spans="19:20" ht="15.75" x14ac:dyDescent="0.2">
      <c r="S25629" s="302">
        <v>1</v>
      </c>
      <c r="T25629" s="302"/>
    </row>
    <row r="25630" spans="19:20" ht="15.75" x14ac:dyDescent="0.2">
      <c r="S25630" s="302">
        <v>1</v>
      </c>
      <c r="T25630" s="302"/>
    </row>
    <row r="25631" spans="19:20" ht="15.75" x14ac:dyDescent="0.2">
      <c r="S25631" s="302">
        <v>1</v>
      </c>
      <c r="T25631" s="302"/>
    </row>
    <row r="25632" spans="19:20" ht="15.75" x14ac:dyDescent="0.2">
      <c r="S25632" s="302">
        <v>1</v>
      </c>
      <c r="T25632" s="302"/>
    </row>
    <row r="25633" spans="19:20" ht="15.75" x14ac:dyDescent="0.2">
      <c r="S25633" s="302">
        <v>1</v>
      </c>
      <c r="T25633" s="302"/>
    </row>
    <row r="25634" spans="19:20" ht="15.75" x14ac:dyDescent="0.2">
      <c r="S25634" s="302">
        <v>1</v>
      </c>
      <c r="T25634" s="302"/>
    </row>
    <row r="25635" spans="19:20" ht="15.75" x14ac:dyDescent="0.2">
      <c r="S25635" s="302">
        <v>1</v>
      </c>
      <c r="T25635" s="302"/>
    </row>
    <row r="25636" spans="19:20" ht="15.75" x14ac:dyDescent="0.2">
      <c r="S25636" s="302">
        <v>1</v>
      </c>
      <c r="T25636" s="302"/>
    </row>
    <row r="25637" spans="19:20" ht="15.75" x14ac:dyDescent="0.2">
      <c r="S25637" s="302">
        <v>1</v>
      </c>
      <c r="T25637" s="302"/>
    </row>
    <row r="25638" spans="19:20" ht="15.75" x14ac:dyDescent="0.2">
      <c r="S25638" s="302">
        <v>1</v>
      </c>
      <c r="T25638" s="302"/>
    </row>
    <row r="25639" spans="19:20" ht="15.75" x14ac:dyDescent="0.2">
      <c r="S25639" s="302">
        <v>1</v>
      </c>
      <c r="T25639" s="302"/>
    </row>
    <row r="25640" spans="19:20" ht="15.75" x14ac:dyDescent="0.2">
      <c r="S25640" s="302">
        <v>1</v>
      </c>
      <c r="T25640" s="302"/>
    </row>
    <row r="25641" spans="19:20" ht="15.75" x14ac:dyDescent="0.2">
      <c r="S25641" s="302">
        <v>1</v>
      </c>
      <c r="T25641" s="302"/>
    </row>
    <row r="25642" spans="19:20" ht="15.75" x14ac:dyDescent="0.2">
      <c r="S25642" s="302">
        <v>1</v>
      </c>
      <c r="T25642" s="302"/>
    </row>
    <row r="25643" spans="19:20" ht="15.75" x14ac:dyDescent="0.2">
      <c r="S25643" s="302">
        <v>1</v>
      </c>
      <c r="T25643" s="302"/>
    </row>
    <row r="25644" spans="19:20" ht="15.75" x14ac:dyDescent="0.2">
      <c r="S25644" s="302">
        <v>1</v>
      </c>
      <c r="T25644" s="302"/>
    </row>
    <row r="25645" spans="19:20" ht="15.75" x14ac:dyDescent="0.2">
      <c r="S25645" s="302">
        <v>1</v>
      </c>
      <c r="T25645" s="302"/>
    </row>
    <row r="25646" spans="19:20" ht="15.75" x14ac:dyDescent="0.2">
      <c r="S25646" s="302">
        <v>1</v>
      </c>
      <c r="T25646" s="302"/>
    </row>
    <row r="25647" spans="19:20" ht="15.75" x14ac:dyDescent="0.2">
      <c r="S25647" s="302">
        <v>1</v>
      </c>
      <c r="T25647" s="302"/>
    </row>
    <row r="25648" spans="19:20" ht="15.75" x14ac:dyDescent="0.2">
      <c r="S25648" s="302">
        <v>1</v>
      </c>
      <c r="T25648" s="302"/>
    </row>
    <row r="25649" spans="19:20" ht="15.75" x14ac:dyDescent="0.2">
      <c r="S25649" s="302">
        <v>1</v>
      </c>
      <c r="T25649" s="302"/>
    </row>
    <row r="25650" spans="19:20" ht="15.75" x14ac:dyDescent="0.2">
      <c r="S25650" s="302">
        <v>1</v>
      </c>
      <c r="T25650" s="302"/>
    </row>
    <row r="25651" spans="19:20" ht="15.75" x14ac:dyDescent="0.2">
      <c r="S25651" s="302">
        <v>1</v>
      </c>
      <c r="T25651" s="302"/>
    </row>
    <row r="25652" spans="19:20" ht="15.75" x14ac:dyDescent="0.2">
      <c r="S25652" s="302">
        <v>1</v>
      </c>
      <c r="T25652" s="302"/>
    </row>
    <row r="25653" spans="19:20" ht="15.75" x14ac:dyDescent="0.2">
      <c r="S25653" s="302">
        <v>1</v>
      </c>
      <c r="T25653" s="302"/>
    </row>
    <row r="25654" spans="19:20" ht="15.75" x14ac:dyDescent="0.2">
      <c r="S25654" s="302">
        <v>1</v>
      </c>
      <c r="T25654" s="302"/>
    </row>
    <row r="25655" spans="19:20" ht="15.75" x14ac:dyDescent="0.2">
      <c r="S25655" s="302">
        <v>1</v>
      </c>
      <c r="T25655" s="302"/>
    </row>
    <row r="25656" spans="19:20" ht="15.75" x14ac:dyDescent="0.2">
      <c r="S25656" s="302">
        <v>1</v>
      </c>
      <c r="T25656" s="302"/>
    </row>
    <row r="25657" spans="19:20" ht="15.75" x14ac:dyDescent="0.2">
      <c r="S25657" s="302">
        <v>1</v>
      </c>
      <c r="T25657" s="302"/>
    </row>
    <row r="25658" spans="19:20" ht="15.75" x14ac:dyDescent="0.2">
      <c r="S25658" s="302">
        <v>1</v>
      </c>
      <c r="T25658" s="302"/>
    </row>
    <row r="25659" spans="19:20" ht="15.75" x14ac:dyDescent="0.2">
      <c r="S25659" s="302">
        <v>1</v>
      </c>
      <c r="T25659" s="302"/>
    </row>
    <row r="25660" spans="19:20" ht="15.75" x14ac:dyDescent="0.2">
      <c r="S25660" s="302">
        <v>1</v>
      </c>
      <c r="T25660" s="302"/>
    </row>
    <row r="25661" spans="19:20" ht="15.75" x14ac:dyDescent="0.2">
      <c r="S25661" s="302">
        <v>1</v>
      </c>
      <c r="T25661" s="302"/>
    </row>
    <row r="25662" spans="19:20" ht="15.75" x14ac:dyDescent="0.2">
      <c r="S25662" s="302">
        <v>1</v>
      </c>
      <c r="T25662" s="302"/>
    </row>
    <row r="25663" spans="19:20" ht="15.75" x14ac:dyDescent="0.2">
      <c r="S25663" s="302">
        <v>1</v>
      </c>
      <c r="T25663" s="302"/>
    </row>
    <row r="25664" spans="19:20" ht="15.75" x14ac:dyDescent="0.2">
      <c r="S25664" s="302">
        <v>1</v>
      </c>
      <c r="T25664" s="302"/>
    </row>
    <row r="25665" spans="19:20" ht="15.75" x14ac:dyDescent="0.2">
      <c r="S25665" s="302">
        <v>1</v>
      </c>
      <c r="T25665" s="302"/>
    </row>
    <row r="25666" spans="19:20" ht="15.75" x14ac:dyDescent="0.2">
      <c r="S25666" s="302">
        <v>1</v>
      </c>
      <c r="T25666" s="302"/>
    </row>
    <row r="25667" spans="19:20" ht="15.75" x14ac:dyDescent="0.2">
      <c r="S25667" s="302">
        <v>1</v>
      </c>
      <c r="T25667" s="302"/>
    </row>
    <row r="25668" spans="19:20" ht="15.75" x14ac:dyDescent="0.2">
      <c r="S25668" s="302">
        <v>1</v>
      </c>
      <c r="T25668" s="302"/>
    </row>
    <row r="25669" spans="19:20" ht="15.75" x14ac:dyDescent="0.2">
      <c r="S25669" s="302">
        <v>1</v>
      </c>
      <c r="T25669" s="302"/>
    </row>
    <row r="25670" spans="19:20" ht="15.75" x14ac:dyDescent="0.2">
      <c r="S25670" s="302">
        <v>1</v>
      </c>
      <c r="T25670" s="302"/>
    </row>
    <row r="25671" spans="19:20" ht="15.75" x14ac:dyDescent="0.2">
      <c r="S25671" s="302">
        <v>1</v>
      </c>
      <c r="T25671" s="302"/>
    </row>
    <row r="25672" spans="19:20" ht="15.75" x14ac:dyDescent="0.2">
      <c r="S25672" s="302">
        <v>1</v>
      </c>
      <c r="T25672" s="302"/>
    </row>
    <row r="25673" spans="19:20" ht="15.75" x14ac:dyDescent="0.2">
      <c r="S25673" s="302">
        <v>1</v>
      </c>
      <c r="T25673" s="302"/>
    </row>
    <row r="25674" spans="19:20" ht="15.75" x14ac:dyDescent="0.2">
      <c r="S25674" s="302">
        <v>1</v>
      </c>
      <c r="T25674" s="302"/>
    </row>
    <row r="25675" spans="19:20" ht="15.75" x14ac:dyDescent="0.2">
      <c r="S25675" s="302">
        <v>1</v>
      </c>
      <c r="T25675" s="302"/>
    </row>
    <row r="25676" spans="19:20" ht="15.75" x14ac:dyDescent="0.2">
      <c r="S25676" s="302">
        <v>1</v>
      </c>
      <c r="T25676" s="302"/>
    </row>
    <row r="25677" spans="19:20" ht="15.75" x14ac:dyDescent="0.2">
      <c r="S25677" s="302">
        <v>1</v>
      </c>
      <c r="T25677" s="302"/>
    </row>
    <row r="25678" spans="19:20" ht="15.75" x14ac:dyDescent="0.2">
      <c r="S25678" s="302">
        <v>1</v>
      </c>
      <c r="T25678" s="302"/>
    </row>
    <row r="25679" spans="19:20" ht="15.75" x14ac:dyDescent="0.2">
      <c r="S25679" s="302">
        <v>1</v>
      </c>
      <c r="T25679" s="302"/>
    </row>
    <row r="25680" spans="19:20" ht="15.75" x14ac:dyDescent="0.2">
      <c r="S25680" s="302">
        <v>1</v>
      </c>
      <c r="T25680" s="302"/>
    </row>
    <row r="25681" spans="19:20" ht="15.75" x14ac:dyDescent="0.2">
      <c r="S25681" s="302">
        <v>1</v>
      </c>
      <c r="T25681" s="302"/>
    </row>
    <row r="25682" spans="19:20" ht="15.75" x14ac:dyDescent="0.2">
      <c r="S25682" s="302">
        <v>1</v>
      </c>
      <c r="T25682" s="302"/>
    </row>
    <row r="25683" spans="19:20" ht="15.75" x14ac:dyDescent="0.2">
      <c r="S25683" s="302">
        <v>1</v>
      </c>
      <c r="T25683" s="302"/>
    </row>
    <row r="25684" spans="19:20" ht="15.75" x14ac:dyDescent="0.2">
      <c r="S25684" s="302">
        <v>1</v>
      </c>
      <c r="T25684" s="302"/>
    </row>
    <row r="25685" spans="19:20" ht="15.75" x14ac:dyDescent="0.2">
      <c r="S25685" s="302">
        <v>1</v>
      </c>
      <c r="T25685" s="302"/>
    </row>
    <row r="25686" spans="19:20" ht="15.75" x14ac:dyDescent="0.2">
      <c r="S25686" s="302">
        <v>1</v>
      </c>
      <c r="T25686" s="302"/>
    </row>
    <row r="25687" spans="19:20" ht="15.75" x14ac:dyDescent="0.2">
      <c r="S25687" s="302">
        <v>1</v>
      </c>
      <c r="T25687" s="302"/>
    </row>
    <row r="25688" spans="19:20" ht="15.75" x14ac:dyDescent="0.2">
      <c r="S25688" s="302">
        <v>1</v>
      </c>
      <c r="T25688" s="302"/>
    </row>
    <row r="25689" spans="19:20" ht="15.75" x14ac:dyDescent="0.2">
      <c r="S25689" s="302">
        <v>1</v>
      </c>
      <c r="T25689" s="302"/>
    </row>
    <row r="25690" spans="19:20" ht="15.75" x14ac:dyDescent="0.2">
      <c r="S25690" s="302">
        <v>1</v>
      </c>
      <c r="T25690" s="302"/>
    </row>
    <row r="25691" spans="19:20" ht="15.75" x14ac:dyDescent="0.2">
      <c r="S25691" s="302">
        <v>1</v>
      </c>
      <c r="T25691" s="302"/>
    </row>
    <row r="25692" spans="19:20" ht="15.75" x14ac:dyDescent="0.2">
      <c r="S25692" s="302">
        <v>1</v>
      </c>
      <c r="T25692" s="302"/>
    </row>
    <row r="25693" spans="19:20" ht="15.75" x14ac:dyDescent="0.2">
      <c r="S25693" s="302">
        <v>1</v>
      </c>
      <c r="T25693" s="302"/>
    </row>
    <row r="25694" spans="19:20" ht="15.75" x14ac:dyDescent="0.2">
      <c r="S25694" s="302">
        <v>1</v>
      </c>
      <c r="T25694" s="302"/>
    </row>
    <row r="25695" spans="19:20" ht="15.75" x14ac:dyDescent="0.2">
      <c r="S25695" s="302">
        <v>1</v>
      </c>
      <c r="T25695" s="302"/>
    </row>
    <row r="25696" spans="19:20" ht="15.75" x14ac:dyDescent="0.2">
      <c r="S25696" s="302">
        <v>1</v>
      </c>
      <c r="T25696" s="302"/>
    </row>
    <row r="25697" spans="19:20" ht="15.75" x14ac:dyDescent="0.2">
      <c r="S25697" s="302">
        <v>1</v>
      </c>
      <c r="T25697" s="302"/>
    </row>
    <row r="25698" spans="19:20" ht="15.75" x14ac:dyDescent="0.2">
      <c r="S25698" s="302">
        <v>1</v>
      </c>
      <c r="T25698" s="302"/>
    </row>
    <row r="25699" spans="19:20" ht="15.75" x14ac:dyDescent="0.2">
      <c r="S25699" s="302">
        <v>1</v>
      </c>
      <c r="T25699" s="302"/>
    </row>
    <row r="25700" spans="19:20" ht="15.75" x14ac:dyDescent="0.2">
      <c r="S25700" s="302">
        <v>1</v>
      </c>
      <c r="T25700" s="302"/>
    </row>
    <row r="25701" spans="19:20" ht="15.75" x14ac:dyDescent="0.2">
      <c r="S25701" s="302">
        <v>1</v>
      </c>
      <c r="T25701" s="302"/>
    </row>
    <row r="25702" spans="19:20" ht="15.75" x14ac:dyDescent="0.2">
      <c r="S25702" s="302">
        <v>1</v>
      </c>
      <c r="T25702" s="302"/>
    </row>
    <row r="25703" spans="19:20" ht="15.75" x14ac:dyDescent="0.2">
      <c r="S25703" s="302">
        <v>1</v>
      </c>
      <c r="T25703" s="302"/>
    </row>
    <row r="25704" spans="19:20" ht="15.75" x14ac:dyDescent="0.2">
      <c r="S25704" s="302">
        <v>1</v>
      </c>
      <c r="T25704" s="302"/>
    </row>
    <row r="25705" spans="19:20" ht="15.75" x14ac:dyDescent="0.2">
      <c r="S25705" s="302">
        <v>1</v>
      </c>
      <c r="T25705" s="302"/>
    </row>
    <row r="25706" spans="19:20" ht="15.75" x14ac:dyDescent="0.2">
      <c r="S25706" s="302">
        <v>1</v>
      </c>
      <c r="T25706" s="302"/>
    </row>
    <row r="25707" spans="19:20" ht="15.75" x14ac:dyDescent="0.2">
      <c r="S25707" s="302">
        <v>1</v>
      </c>
      <c r="T25707" s="302"/>
    </row>
    <row r="25708" spans="19:20" ht="15.75" x14ac:dyDescent="0.2">
      <c r="S25708" s="302">
        <v>1</v>
      </c>
      <c r="T25708" s="302"/>
    </row>
    <row r="25709" spans="19:20" ht="15.75" x14ac:dyDescent="0.2">
      <c r="S25709" s="302">
        <v>1</v>
      </c>
      <c r="T25709" s="302"/>
    </row>
    <row r="25710" spans="19:20" ht="15.75" x14ac:dyDescent="0.2">
      <c r="S25710" s="302">
        <v>1</v>
      </c>
      <c r="T25710" s="302"/>
    </row>
    <row r="25711" spans="19:20" ht="15.75" x14ac:dyDescent="0.2">
      <c r="S25711" s="302">
        <v>1</v>
      </c>
      <c r="T25711" s="302"/>
    </row>
    <row r="25712" spans="19:20" ht="15.75" x14ac:dyDescent="0.2">
      <c r="S25712" s="302">
        <v>1</v>
      </c>
      <c r="T25712" s="302"/>
    </row>
    <row r="25713" spans="19:20" ht="15.75" x14ac:dyDescent="0.2">
      <c r="S25713" s="302">
        <v>1</v>
      </c>
      <c r="T25713" s="302"/>
    </row>
    <row r="25714" spans="19:20" ht="15.75" x14ac:dyDescent="0.2">
      <c r="S25714" s="302">
        <v>1</v>
      </c>
      <c r="T25714" s="302"/>
    </row>
    <row r="25715" spans="19:20" ht="15.75" x14ac:dyDescent="0.2">
      <c r="S25715" s="302">
        <v>1</v>
      </c>
      <c r="T25715" s="302"/>
    </row>
    <row r="25716" spans="19:20" ht="15.75" x14ac:dyDescent="0.2">
      <c r="S25716" s="302">
        <v>1</v>
      </c>
      <c r="T25716" s="302"/>
    </row>
    <row r="25717" spans="19:20" ht="15.75" x14ac:dyDescent="0.2">
      <c r="S25717" s="302">
        <v>1</v>
      </c>
      <c r="T25717" s="302"/>
    </row>
    <row r="25718" spans="19:20" ht="15.75" x14ac:dyDescent="0.2">
      <c r="S25718" s="302">
        <v>1</v>
      </c>
      <c r="T25718" s="302"/>
    </row>
    <row r="25719" spans="19:20" ht="15.75" x14ac:dyDescent="0.2">
      <c r="S25719" s="302">
        <v>1</v>
      </c>
      <c r="T25719" s="302"/>
    </row>
    <row r="25720" spans="19:20" ht="15.75" x14ac:dyDescent="0.2">
      <c r="S25720" s="302">
        <v>1</v>
      </c>
      <c r="T25720" s="302"/>
    </row>
    <row r="25721" spans="19:20" ht="15.75" x14ac:dyDescent="0.2">
      <c r="S25721" s="302">
        <v>1</v>
      </c>
      <c r="T25721" s="302"/>
    </row>
    <row r="25722" spans="19:20" ht="15.75" x14ac:dyDescent="0.2">
      <c r="S25722" s="302">
        <v>1</v>
      </c>
      <c r="T25722" s="302"/>
    </row>
    <row r="25723" spans="19:20" ht="15.75" x14ac:dyDescent="0.2">
      <c r="S25723" s="302">
        <v>1</v>
      </c>
      <c r="T25723" s="302"/>
    </row>
    <row r="25724" spans="19:20" ht="15.75" x14ac:dyDescent="0.2">
      <c r="S25724" s="302">
        <v>1</v>
      </c>
      <c r="T25724" s="302"/>
    </row>
    <row r="25725" spans="19:20" ht="15.75" x14ac:dyDescent="0.2">
      <c r="S25725" s="302">
        <v>1</v>
      </c>
      <c r="T25725" s="302"/>
    </row>
    <row r="25726" spans="19:20" ht="15.75" x14ac:dyDescent="0.2">
      <c r="S25726" s="302">
        <v>1</v>
      </c>
      <c r="T25726" s="302"/>
    </row>
    <row r="25727" spans="19:20" ht="15.75" x14ac:dyDescent="0.2">
      <c r="S25727" s="302">
        <v>1</v>
      </c>
      <c r="T25727" s="302"/>
    </row>
    <row r="25728" spans="19:20" ht="15.75" x14ac:dyDescent="0.2">
      <c r="S25728" s="302">
        <v>1</v>
      </c>
      <c r="T25728" s="302"/>
    </row>
    <row r="25729" spans="19:20" ht="15.75" x14ac:dyDescent="0.2">
      <c r="S25729" s="302">
        <v>1</v>
      </c>
      <c r="T25729" s="302"/>
    </row>
    <row r="25730" spans="19:20" ht="15.75" x14ac:dyDescent="0.2">
      <c r="S25730" s="302">
        <v>1</v>
      </c>
      <c r="T25730" s="302"/>
    </row>
    <row r="25731" spans="19:20" ht="15.75" x14ac:dyDescent="0.2">
      <c r="S25731" s="302">
        <v>1</v>
      </c>
      <c r="T25731" s="302"/>
    </row>
    <row r="25732" spans="19:20" ht="15.75" x14ac:dyDescent="0.2">
      <c r="S25732" s="302">
        <v>1</v>
      </c>
      <c r="T25732" s="302"/>
    </row>
    <row r="25733" spans="19:20" ht="15.75" x14ac:dyDescent="0.2">
      <c r="S25733" s="302">
        <v>1</v>
      </c>
      <c r="T25733" s="302"/>
    </row>
    <row r="25734" spans="19:20" ht="15.75" x14ac:dyDescent="0.2">
      <c r="S25734" s="302">
        <v>1</v>
      </c>
      <c r="T25734" s="302"/>
    </row>
    <row r="25735" spans="19:20" ht="15.75" x14ac:dyDescent="0.2">
      <c r="S25735" s="302">
        <v>1</v>
      </c>
      <c r="T25735" s="302"/>
    </row>
    <row r="25736" spans="19:20" ht="15.75" x14ac:dyDescent="0.2">
      <c r="S25736" s="302">
        <v>1</v>
      </c>
      <c r="T25736" s="302"/>
    </row>
    <row r="25737" spans="19:20" ht="15.75" x14ac:dyDescent="0.2">
      <c r="S25737" s="302">
        <v>1</v>
      </c>
      <c r="T25737" s="302"/>
    </row>
    <row r="25738" spans="19:20" ht="15.75" x14ac:dyDescent="0.2">
      <c r="S25738" s="302">
        <v>1</v>
      </c>
      <c r="T25738" s="302"/>
    </row>
    <row r="25739" spans="19:20" ht="15.75" x14ac:dyDescent="0.2">
      <c r="S25739" s="302">
        <v>1</v>
      </c>
      <c r="T25739" s="302"/>
    </row>
    <row r="25740" spans="19:20" ht="15.75" x14ac:dyDescent="0.2">
      <c r="S25740" s="302">
        <v>1</v>
      </c>
      <c r="T25740" s="302"/>
    </row>
    <row r="25741" spans="19:20" ht="15.75" x14ac:dyDescent="0.2">
      <c r="S25741" s="302">
        <v>1</v>
      </c>
      <c r="T25741" s="302"/>
    </row>
    <row r="25742" spans="19:20" ht="15.75" x14ac:dyDescent="0.2">
      <c r="S25742" s="302">
        <v>1</v>
      </c>
      <c r="T25742" s="302"/>
    </row>
    <row r="25743" spans="19:20" ht="15.75" x14ac:dyDescent="0.2">
      <c r="S25743" s="302">
        <v>1</v>
      </c>
      <c r="T25743" s="302"/>
    </row>
    <row r="25744" spans="19:20" ht="15.75" x14ac:dyDescent="0.2">
      <c r="S25744" s="302">
        <v>1</v>
      </c>
      <c r="T25744" s="302"/>
    </row>
    <row r="25745" spans="19:20" ht="15.75" x14ac:dyDescent="0.2">
      <c r="S25745" s="302">
        <v>1</v>
      </c>
      <c r="T25745" s="302"/>
    </row>
    <row r="25746" spans="19:20" ht="15.75" x14ac:dyDescent="0.2">
      <c r="S25746" s="302">
        <v>1</v>
      </c>
      <c r="T25746" s="302"/>
    </row>
    <row r="25747" spans="19:20" ht="15.75" x14ac:dyDescent="0.2">
      <c r="S25747" s="302">
        <v>1</v>
      </c>
      <c r="T25747" s="302"/>
    </row>
    <row r="25748" spans="19:20" ht="15.75" x14ac:dyDescent="0.2">
      <c r="S25748" s="302">
        <v>1</v>
      </c>
      <c r="T25748" s="302"/>
    </row>
    <row r="25749" spans="19:20" ht="15.75" x14ac:dyDescent="0.2">
      <c r="S25749" s="302">
        <v>1</v>
      </c>
      <c r="T25749" s="302"/>
    </row>
    <row r="25750" spans="19:20" ht="15.75" x14ac:dyDescent="0.2">
      <c r="S25750" s="302">
        <v>1</v>
      </c>
      <c r="T25750" s="302"/>
    </row>
    <row r="25751" spans="19:20" ht="15.75" x14ac:dyDescent="0.2">
      <c r="S25751" s="302">
        <v>1</v>
      </c>
      <c r="T25751" s="302"/>
    </row>
    <row r="25752" spans="19:20" ht="15.75" x14ac:dyDescent="0.2">
      <c r="S25752" s="302">
        <v>1</v>
      </c>
      <c r="T25752" s="302"/>
    </row>
    <row r="25753" spans="19:20" ht="15.75" x14ac:dyDescent="0.2">
      <c r="S25753" s="302">
        <v>1</v>
      </c>
      <c r="T25753" s="302"/>
    </row>
    <row r="25754" spans="19:20" ht="15.75" x14ac:dyDescent="0.2">
      <c r="S25754" s="302">
        <v>1</v>
      </c>
      <c r="T25754" s="302"/>
    </row>
    <row r="25755" spans="19:20" ht="15.75" x14ac:dyDescent="0.2">
      <c r="S25755" s="302">
        <v>1</v>
      </c>
      <c r="T25755" s="302"/>
    </row>
    <row r="25756" spans="19:20" ht="15.75" x14ac:dyDescent="0.2">
      <c r="S25756" s="302">
        <v>1</v>
      </c>
      <c r="T25756" s="302"/>
    </row>
    <row r="25757" spans="19:20" ht="15.75" x14ac:dyDescent="0.2">
      <c r="S25757" s="302">
        <v>1</v>
      </c>
      <c r="T25757" s="302"/>
    </row>
    <row r="25758" spans="19:20" ht="15.75" x14ac:dyDescent="0.2">
      <c r="S25758" s="302">
        <v>1</v>
      </c>
      <c r="T25758" s="302"/>
    </row>
    <row r="25759" spans="19:20" ht="15.75" x14ac:dyDescent="0.2">
      <c r="S25759" s="302">
        <v>1</v>
      </c>
      <c r="T25759" s="302"/>
    </row>
    <row r="25760" spans="19:20" ht="15.75" x14ac:dyDescent="0.2">
      <c r="S25760" s="302">
        <v>1</v>
      </c>
      <c r="T25760" s="302"/>
    </row>
    <row r="25761" spans="19:20" ht="15.75" x14ac:dyDescent="0.2">
      <c r="S25761" s="302">
        <v>1</v>
      </c>
      <c r="T25761" s="302"/>
    </row>
    <row r="25762" spans="19:20" ht="15.75" x14ac:dyDescent="0.2">
      <c r="S25762" s="302">
        <v>1</v>
      </c>
      <c r="T25762" s="302"/>
    </row>
    <row r="25763" spans="19:20" ht="15.75" x14ac:dyDescent="0.2">
      <c r="S25763" s="302">
        <v>1</v>
      </c>
      <c r="T25763" s="302"/>
    </row>
    <row r="25764" spans="19:20" ht="15.75" x14ac:dyDescent="0.2">
      <c r="S25764" s="302">
        <v>1</v>
      </c>
      <c r="T25764" s="302"/>
    </row>
    <row r="25765" spans="19:20" ht="15.75" x14ac:dyDescent="0.2">
      <c r="S25765" s="302">
        <v>1</v>
      </c>
      <c r="T25765" s="302"/>
    </row>
    <row r="25766" spans="19:20" ht="15.75" x14ac:dyDescent="0.2">
      <c r="S25766" s="302">
        <v>1</v>
      </c>
      <c r="T25766" s="302"/>
    </row>
    <row r="25767" spans="19:20" ht="15.75" x14ac:dyDescent="0.2">
      <c r="S25767" s="302">
        <v>1</v>
      </c>
      <c r="T25767" s="302"/>
    </row>
    <row r="25768" spans="19:20" ht="15.75" x14ac:dyDescent="0.2">
      <c r="S25768" s="302">
        <v>1</v>
      </c>
      <c r="T25768" s="302"/>
    </row>
    <row r="25769" spans="19:20" ht="15.75" x14ac:dyDescent="0.2">
      <c r="S25769" s="302">
        <v>1</v>
      </c>
      <c r="T25769" s="302"/>
    </row>
    <row r="25770" spans="19:20" ht="15.75" x14ac:dyDescent="0.2">
      <c r="S25770" s="302">
        <v>1</v>
      </c>
      <c r="T25770" s="302"/>
    </row>
    <row r="25771" spans="19:20" ht="15.75" x14ac:dyDescent="0.2">
      <c r="S25771" s="302">
        <v>1</v>
      </c>
      <c r="T25771" s="302"/>
    </row>
    <row r="25772" spans="19:20" ht="15.75" x14ac:dyDescent="0.2">
      <c r="S25772" s="302">
        <v>1</v>
      </c>
      <c r="T25772" s="302"/>
    </row>
    <row r="25773" spans="19:20" ht="15.75" x14ac:dyDescent="0.2">
      <c r="S25773" s="302">
        <v>1</v>
      </c>
      <c r="T25773" s="302"/>
    </row>
    <row r="25774" spans="19:20" ht="15.75" x14ac:dyDescent="0.2">
      <c r="S25774" s="302">
        <v>1</v>
      </c>
      <c r="T25774" s="302"/>
    </row>
    <row r="25775" spans="19:20" ht="15.75" x14ac:dyDescent="0.2">
      <c r="S25775" s="302">
        <v>1</v>
      </c>
      <c r="T25775" s="302"/>
    </row>
    <row r="25776" spans="19:20" ht="15.75" x14ac:dyDescent="0.2">
      <c r="S25776" s="302">
        <v>1</v>
      </c>
      <c r="T25776" s="302"/>
    </row>
    <row r="25777" spans="19:20" ht="15.75" x14ac:dyDescent="0.2">
      <c r="S25777" s="302">
        <v>1</v>
      </c>
      <c r="T25777" s="302"/>
    </row>
    <row r="25778" spans="19:20" ht="15.75" x14ac:dyDescent="0.2">
      <c r="S25778" s="302">
        <v>1</v>
      </c>
      <c r="T25778" s="302"/>
    </row>
    <row r="25779" spans="19:20" ht="15.75" x14ac:dyDescent="0.2">
      <c r="S25779" s="302">
        <v>1</v>
      </c>
      <c r="T25779" s="302"/>
    </row>
    <row r="25780" spans="19:20" ht="15.75" x14ac:dyDescent="0.2">
      <c r="S25780" s="302">
        <v>1</v>
      </c>
      <c r="T25780" s="302"/>
    </row>
    <row r="25781" spans="19:20" ht="15.75" x14ac:dyDescent="0.2">
      <c r="S25781" s="302">
        <v>1</v>
      </c>
      <c r="T25781" s="302"/>
    </row>
    <row r="25782" spans="19:20" ht="15.75" x14ac:dyDescent="0.2">
      <c r="S25782" s="302">
        <v>1</v>
      </c>
      <c r="T25782" s="302"/>
    </row>
    <row r="25783" spans="19:20" ht="15.75" x14ac:dyDescent="0.2">
      <c r="S25783" s="302">
        <v>1</v>
      </c>
      <c r="T25783" s="302"/>
    </row>
    <row r="25784" spans="19:20" ht="15.75" x14ac:dyDescent="0.2">
      <c r="S25784" s="302">
        <v>1</v>
      </c>
      <c r="T25784" s="302"/>
    </row>
    <row r="25785" spans="19:20" ht="15.75" x14ac:dyDescent="0.2">
      <c r="S25785" s="302">
        <v>1</v>
      </c>
      <c r="T25785" s="302"/>
    </row>
    <row r="25786" spans="19:20" ht="15.75" x14ac:dyDescent="0.2">
      <c r="S25786" s="302">
        <v>1</v>
      </c>
      <c r="T25786" s="302"/>
    </row>
    <row r="25787" spans="19:20" ht="15.75" x14ac:dyDescent="0.2">
      <c r="S25787" s="302">
        <v>1</v>
      </c>
      <c r="T25787" s="302"/>
    </row>
    <row r="25788" spans="19:20" ht="15.75" x14ac:dyDescent="0.2">
      <c r="S25788" s="302">
        <v>1</v>
      </c>
      <c r="T25788" s="302"/>
    </row>
    <row r="25789" spans="19:20" ht="15.75" x14ac:dyDescent="0.2">
      <c r="S25789" s="302">
        <v>1</v>
      </c>
      <c r="T25789" s="302"/>
    </row>
    <row r="25790" spans="19:20" ht="15.75" x14ac:dyDescent="0.2">
      <c r="S25790" s="302">
        <v>1</v>
      </c>
      <c r="T25790" s="302"/>
    </row>
    <row r="25791" spans="19:20" ht="15.75" x14ac:dyDescent="0.2">
      <c r="S25791" s="302">
        <v>1</v>
      </c>
      <c r="T25791" s="302"/>
    </row>
    <row r="25792" spans="19:20" ht="15.75" x14ac:dyDescent="0.2">
      <c r="S25792" s="302">
        <v>1</v>
      </c>
      <c r="T25792" s="302"/>
    </row>
    <row r="25793" spans="19:20" ht="15.75" x14ac:dyDescent="0.2">
      <c r="S25793" s="302">
        <v>1</v>
      </c>
      <c r="T25793" s="302"/>
    </row>
    <row r="25794" spans="19:20" ht="15.75" x14ac:dyDescent="0.2">
      <c r="S25794" s="302">
        <v>1</v>
      </c>
      <c r="T25794" s="302"/>
    </row>
    <row r="25795" spans="19:20" ht="15.75" x14ac:dyDescent="0.2">
      <c r="S25795" s="302">
        <v>1</v>
      </c>
      <c r="T25795" s="302"/>
    </row>
    <row r="25796" spans="19:20" ht="15.75" x14ac:dyDescent="0.2">
      <c r="S25796" s="302">
        <v>1</v>
      </c>
      <c r="T25796" s="302"/>
    </row>
    <row r="25797" spans="19:20" ht="15.75" x14ac:dyDescent="0.2">
      <c r="S25797" s="302">
        <v>1</v>
      </c>
      <c r="T25797" s="302"/>
    </row>
    <row r="25798" spans="19:20" ht="15.75" x14ac:dyDescent="0.2">
      <c r="S25798" s="302">
        <v>1</v>
      </c>
      <c r="T25798" s="302"/>
    </row>
    <row r="25799" spans="19:20" ht="15.75" x14ac:dyDescent="0.2">
      <c r="S25799" s="302">
        <v>1</v>
      </c>
      <c r="T25799" s="302"/>
    </row>
    <row r="25800" spans="19:20" ht="15.75" x14ac:dyDescent="0.2">
      <c r="S25800" s="302">
        <v>1</v>
      </c>
      <c r="T25800" s="302"/>
    </row>
    <row r="25801" spans="19:20" ht="15.75" x14ac:dyDescent="0.2">
      <c r="S25801" s="302">
        <v>1</v>
      </c>
      <c r="T25801" s="302"/>
    </row>
    <row r="25802" spans="19:20" ht="15.75" x14ac:dyDescent="0.2">
      <c r="S25802" s="302">
        <v>1</v>
      </c>
      <c r="T25802" s="302"/>
    </row>
    <row r="25803" spans="19:20" ht="15.75" x14ac:dyDescent="0.2">
      <c r="S25803" s="302">
        <v>1</v>
      </c>
      <c r="T25803" s="302"/>
    </row>
    <row r="25804" spans="19:20" ht="15.75" x14ac:dyDescent="0.2">
      <c r="S25804" s="302">
        <v>1</v>
      </c>
      <c r="T25804" s="302"/>
    </row>
    <row r="25805" spans="19:20" ht="15.75" x14ac:dyDescent="0.2">
      <c r="S25805" s="302">
        <v>1</v>
      </c>
      <c r="T25805" s="302"/>
    </row>
    <row r="25806" spans="19:20" ht="15.75" x14ac:dyDescent="0.2">
      <c r="S25806" s="302">
        <v>1</v>
      </c>
      <c r="T25806" s="302"/>
    </row>
    <row r="25807" spans="19:20" ht="15.75" x14ac:dyDescent="0.2">
      <c r="S25807" s="302">
        <v>1</v>
      </c>
      <c r="T25807" s="302"/>
    </row>
    <row r="25808" spans="19:20" ht="15.75" x14ac:dyDescent="0.2">
      <c r="S25808" s="302">
        <v>1</v>
      </c>
      <c r="T25808" s="302"/>
    </row>
    <row r="25809" spans="19:20" ht="15.75" x14ac:dyDescent="0.2">
      <c r="S25809" s="302">
        <v>1</v>
      </c>
      <c r="T25809" s="302"/>
    </row>
    <row r="25810" spans="19:20" ht="15.75" x14ac:dyDescent="0.2">
      <c r="S25810" s="302">
        <v>1</v>
      </c>
      <c r="T25810" s="302"/>
    </row>
    <row r="25811" spans="19:20" ht="15.75" x14ac:dyDescent="0.2">
      <c r="S25811" s="302">
        <v>1</v>
      </c>
      <c r="T25811" s="302"/>
    </row>
    <row r="25812" spans="19:20" ht="15.75" x14ac:dyDescent="0.2">
      <c r="S25812" s="302">
        <v>1</v>
      </c>
      <c r="T25812" s="302"/>
    </row>
    <row r="25813" spans="19:20" ht="15.75" x14ac:dyDescent="0.2">
      <c r="S25813" s="302">
        <v>1</v>
      </c>
      <c r="T25813" s="302"/>
    </row>
    <row r="25814" spans="19:20" ht="15.75" x14ac:dyDescent="0.2">
      <c r="S25814" s="302">
        <v>1</v>
      </c>
      <c r="T25814" s="302"/>
    </row>
    <row r="25815" spans="19:20" ht="15.75" x14ac:dyDescent="0.2">
      <c r="S25815" s="302">
        <v>1</v>
      </c>
      <c r="T25815" s="302"/>
    </row>
    <row r="25816" spans="19:20" ht="15.75" x14ac:dyDescent="0.2">
      <c r="S25816" s="302">
        <v>1</v>
      </c>
      <c r="T25816" s="302"/>
    </row>
    <row r="25817" spans="19:20" ht="15.75" x14ac:dyDescent="0.2">
      <c r="S25817" s="302">
        <v>1</v>
      </c>
      <c r="T25817" s="302"/>
    </row>
    <row r="25818" spans="19:20" ht="15.75" x14ac:dyDescent="0.2">
      <c r="S25818" s="302">
        <v>1</v>
      </c>
      <c r="T25818" s="302"/>
    </row>
    <row r="25819" spans="19:20" ht="15.75" x14ac:dyDescent="0.2">
      <c r="S25819" s="302">
        <v>1</v>
      </c>
      <c r="T25819" s="302"/>
    </row>
    <row r="25820" spans="19:20" ht="15.75" x14ac:dyDescent="0.2">
      <c r="S25820" s="302">
        <v>1</v>
      </c>
      <c r="T25820" s="302"/>
    </row>
    <row r="25821" spans="19:20" ht="15.75" x14ac:dyDescent="0.2">
      <c r="S25821" s="302">
        <v>1</v>
      </c>
      <c r="T25821" s="302"/>
    </row>
    <row r="25822" spans="19:20" ht="15.75" x14ac:dyDescent="0.2">
      <c r="S25822" s="302">
        <v>1</v>
      </c>
      <c r="T25822" s="302"/>
    </row>
    <row r="25823" spans="19:20" ht="15.75" x14ac:dyDescent="0.2">
      <c r="S25823" s="302">
        <v>1</v>
      </c>
      <c r="T25823" s="302"/>
    </row>
    <row r="25824" spans="19:20" ht="15.75" x14ac:dyDescent="0.2">
      <c r="S25824" s="302">
        <v>1</v>
      </c>
      <c r="T25824" s="302"/>
    </row>
    <row r="25825" spans="19:20" ht="15.75" x14ac:dyDescent="0.2">
      <c r="S25825" s="302">
        <v>1</v>
      </c>
      <c r="T25825" s="302"/>
    </row>
    <row r="25826" spans="19:20" ht="15.75" x14ac:dyDescent="0.2">
      <c r="S25826" s="302">
        <v>1</v>
      </c>
      <c r="T25826" s="302"/>
    </row>
    <row r="25827" spans="19:20" ht="15.75" x14ac:dyDescent="0.2">
      <c r="S25827" s="302">
        <v>1</v>
      </c>
      <c r="T25827" s="302"/>
    </row>
    <row r="25828" spans="19:20" ht="15.75" x14ac:dyDescent="0.2">
      <c r="S25828" s="302">
        <v>1</v>
      </c>
      <c r="T25828" s="302"/>
    </row>
    <row r="25829" spans="19:20" ht="15.75" x14ac:dyDescent="0.2">
      <c r="S25829" s="302">
        <v>1</v>
      </c>
      <c r="T25829" s="302"/>
    </row>
    <row r="25830" spans="19:20" ht="15.75" x14ac:dyDescent="0.2">
      <c r="S25830" s="302">
        <v>1</v>
      </c>
      <c r="T25830" s="302"/>
    </row>
    <row r="25831" spans="19:20" ht="15.75" x14ac:dyDescent="0.2">
      <c r="S25831" s="302">
        <v>1</v>
      </c>
      <c r="T25831" s="302"/>
    </row>
    <row r="25832" spans="19:20" ht="15.75" x14ac:dyDescent="0.2">
      <c r="S25832" s="302">
        <v>1</v>
      </c>
      <c r="T25832" s="302"/>
    </row>
    <row r="25833" spans="19:20" ht="15.75" x14ac:dyDescent="0.2">
      <c r="S25833" s="302">
        <v>1</v>
      </c>
      <c r="T25833" s="302"/>
    </row>
    <row r="25834" spans="19:20" ht="15.75" x14ac:dyDescent="0.2">
      <c r="S25834" s="302">
        <v>1</v>
      </c>
      <c r="T25834" s="302"/>
    </row>
    <row r="25835" spans="19:20" ht="15.75" x14ac:dyDescent="0.2">
      <c r="S25835" s="302">
        <v>1</v>
      </c>
      <c r="T25835" s="302"/>
    </row>
    <row r="25836" spans="19:20" ht="15.75" x14ac:dyDescent="0.2">
      <c r="S25836" s="302">
        <v>1</v>
      </c>
      <c r="T25836" s="302"/>
    </row>
    <row r="25837" spans="19:20" ht="15.75" x14ac:dyDescent="0.2">
      <c r="S25837" s="302">
        <v>1</v>
      </c>
      <c r="T25837" s="302"/>
    </row>
    <row r="25838" spans="19:20" ht="15.75" x14ac:dyDescent="0.2">
      <c r="S25838" s="302">
        <v>1</v>
      </c>
      <c r="T25838" s="302"/>
    </row>
    <row r="25839" spans="19:20" ht="15.75" x14ac:dyDescent="0.2">
      <c r="S25839" s="302">
        <v>1</v>
      </c>
      <c r="T25839" s="302"/>
    </row>
    <row r="25840" spans="19:20" ht="15.75" x14ac:dyDescent="0.2">
      <c r="S25840" s="302">
        <v>1</v>
      </c>
      <c r="T25840" s="302"/>
    </row>
    <row r="25841" spans="19:20" ht="15.75" x14ac:dyDescent="0.2">
      <c r="S25841" s="302">
        <v>1</v>
      </c>
      <c r="T25841" s="302"/>
    </row>
    <row r="25842" spans="19:20" ht="15.75" x14ac:dyDescent="0.2">
      <c r="S25842" s="302">
        <v>1</v>
      </c>
      <c r="T25842" s="302"/>
    </row>
    <row r="25843" spans="19:20" ht="15.75" x14ac:dyDescent="0.2">
      <c r="S25843" s="302">
        <v>1</v>
      </c>
      <c r="T25843" s="302"/>
    </row>
    <row r="25844" spans="19:20" ht="15.75" x14ac:dyDescent="0.2">
      <c r="S25844" s="302">
        <v>1</v>
      </c>
      <c r="T25844" s="302"/>
    </row>
    <row r="25845" spans="19:20" ht="15.75" x14ac:dyDescent="0.2">
      <c r="S25845" s="302">
        <v>1</v>
      </c>
      <c r="T25845" s="302"/>
    </row>
    <row r="25846" spans="19:20" ht="15.75" x14ac:dyDescent="0.2">
      <c r="S25846" s="302">
        <v>1</v>
      </c>
      <c r="T25846" s="302"/>
    </row>
    <row r="25847" spans="19:20" ht="15.75" x14ac:dyDescent="0.2">
      <c r="S25847" s="302">
        <v>1</v>
      </c>
      <c r="T25847" s="302"/>
    </row>
    <row r="25848" spans="19:20" ht="15.75" x14ac:dyDescent="0.2">
      <c r="S25848" s="302">
        <v>1</v>
      </c>
      <c r="T25848" s="302"/>
    </row>
    <row r="25849" spans="19:20" ht="15.75" x14ac:dyDescent="0.2">
      <c r="S25849" s="302">
        <v>1</v>
      </c>
      <c r="T25849" s="302"/>
    </row>
    <row r="25850" spans="19:20" ht="15.75" x14ac:dyDescent="0.2">
      <c r="S25850" s="302">
        <v>1</v>
      </c>
      <c r="T25850" s="302"/>
    </row>
    <row r="25851" spans="19:20" ht="15.75" x14ac:dyDescent="0.2">
      <c r="S25851" s="302">
        <v>1</v>
      </c>
      <c r="T25851" s="302"/>
    </row>
    <row r="25852" spans="19:20" ht="15.75" x14ac:dyDescent="0.2">
      <c r="S25852" s="302">
        <v>1</v>
      </c>
      <c r="T25852" s="302"/>
    </row>
    <row r="25853" spans="19:20" ht="15.75" x14ac:dyDescent="0.2">
      <c r="S25853" s="302">
        <v>1</v>
      </c>
      <c r="T25853" s="302"/>
    </row>
    <row r="25854" spans="19:20" ht="15.75" x14ac:dyDescent="0.2">
      <c r="S25854" s="302">
        <v>1</v>
      </c>
      <c r="T25854" s="302"/>
    </row>
    <row r="25855" spans="19:20" ht="15.75" x14ac:dyDescent="0.2">
      <c r="S25855" s="302">
        <v>1</v>
      </c>
      <c r="T25855" s="302"/>
    </row>
    <row r="25856" spans="19:20" ht="15.75" x14ac:dyDescent="0.2">
      <c r="S25856" s="302">
        <v>1</v>
      </c>
      <c r="T25856" s="302"/>
    </row>
    <row r="25857" spans="19:20" ht="15.75" x14ac:dyDescent="0.2">
      <c r="S25857" s="302">
        <v>1</v>
      </c>
      <c r="T25857" s="302"/>
    </row>
    <row r="25858" spans="19:20" ht="15.75" x14ac:dyDescent="0.2">
      <c r="S25858" s="302">
        <v>1</v>
      </c>
      <c r="T25858" s="302"/>
    </row>
    <row r="25859" spans="19:20" ht="15.75" x14ac:dyDescent="0.2">
      <c r="S25859" s="302">
        <v>1</v>
      </c>
      <c r="T25859" s="302"/>
    </row>
    <row r="25860" spans="19:20" ht="15.75" x14ac:dyDescent="0.2">
      <c r="S25860" s="302">
        <v>1</v>
      </c>
      <c r="T25860" s="302"/>
    </row>
    <row r="25861" spans="19:20" ht="15.75" x14ac:dyDescent="0.2">
      <c r="S25861" s="302">
        <v>1</v>
      </c>
      <c r="T25861" s="302"/>
    </row>
    <row r="25862" spans="19:20" ht="15.75" x14ac:dyDescent="0.2">
      <c r="S25862" s="302">
        <v>1</v>
      </c>
      <c r="T25862" s="302"/>
    </row>
    <row r="25863" spans="19:20" ht="15.75" x14ac:dyDescent="0.2">
      <c r="S25863" s="302">
        <v>1</v>
      </c>
      <c r="T25863" s="302"/>
    </row>
    <row r="25864" spans="19:20" ht="15.75" x14ac:dyDescent="0.2">
      <c r="S25864" s="302">
        <v>1</v>
      </c>
      <c r="T25864" s="302"/>
    </row>
    <row r="25865" spans="19:20" ht="15.75" x14ac:dyDescent="0.2">
      <c r="S25865" s="302">
        <v>1</v>
      </c>
      <c r="T25865" s="302"/>
    </row>
    <row r="25866" spans="19:20" ht="15.75" x14ac:dyDescent="0.2">
      <c r="S25866" s="302">
        <v>1</v>
      </c>
      <c r="T25866" s="302"/>
    </row>
    <row r="25867" spans="19:20" ht="15.75" x14ac:dyDescent="0.2">
      <c r="S25867" s="302">
        <v>1</v>
      </c>
      <c r="T25867" s="302"/>
    </row>
    <row r="25868" spans="19:20" ht="15.75" x14ac:dyDescent="0.2">
      <c r="S25868" s="302">
        <v>1</v>
      </c>
      <c r="T25868" s="302"/>
    </row>
    <row r="25869" spans="19:20" ht="15.75" x14ac:dyDescent="0.2">
      <c r="S25869" s="302">
        <v>1</v>
      </c>
      <c r="T25869" s="302"/>
    </row>
    <row r="25870" spans="19:20" ht="15.75" x14ac:dyDescent="0.2">
      <c r="S25870" s="302">
        <v>1</v>
      </c>
      <c r="T25870" s="302"/>
    </row>
    <row r="25871" spans="19:20" ht="15.75" x14ac:dyDescent="0.2">
      <c r="S25871" s="302">
        <v>1</v>
      </c>
      <c r="T25871" s="302"/>
    </row>
    <row r="25872" spans="19:20" ht="15.75" x14ac:dyDescent="0.2">
      <c r="S25872" s="302">
        <v>1</v>
      </c>
      <c r="T25872" s="302"/>
    </row>
    <row r="25873" spans="19:20" ht="15.75" x14ac:dyDescent="0.2">
      <c r="S25873" s="302">
        <v>1</v>
      </c>
      <c r="T25873" s="302"/>
    </row>
    <row r="25874" spans="19:20" ht="15.75" x14ac:dyDescent="0.2">
      <c r="S25874" s="302">
        <v>1</v>
      </c>
      <c r="T25874" s="302"/>
    </row>
    <row r="25875" spans="19:20" ht="15.75" x14ac:dyDescent="0.2">
      <c r="S25875" s="302">
        <v>1</v>
      </c>
      <c r="T25875" s="302"/>
    </row>
    <row r="25876" spans="19:20" ht="15.75" x14ac:dyDescent="0.2">
      <c r="S25876" s="302">
        <v>1</v>
      </c>
      <c r="T25876" s="302"/>
    </row>
    <row r="25877" spans="19:20" ht="15.75" x14ac:dyDescent="0.2">
      <c r="S25877" s="302">
        <v>1</v>
      </c>
      <c r="T25877" s="302"/>
    </row>
    <row r="25878" spans="19:20" ht="15.75" x14ac:dyDescent="0.2">
      <c r="S25878" s="302">
        <v>1</v>
      </c>
      <c r="T25878" s="302"/>
    </row>
    <row r="25879" spans="19:20" ht="15.75" x14ac:dyDescent="0.2">
      <c r="S25879" s="302">
        <v>1</v>
      </c>
      <c r="T25879" s="302"/>
    </row>
    <row r="25880" spans="19:20" ht="15.75" x14ac:dyDescent="0.2">
      <c r="S25880" s="302">
        <v>1</v>
      </c>
      <c r="T25880" s="302"/>
    </row>
    <row r="25881" spans="19:20" ht="15.75" x14ac:dyDescent="0.2">
      <c r="S25881" s="302">
        <v>1</v>
      </c>
      <c r="T25881" s="302"/>
    </row>
    <row r="25882" spans="19:20" ht="15.75" x14ac:dyDescent="0.2">
      <c r="S25882" s="302">
        <v>1</v>
      </c>
      <c r="T25882" s="302"/>
    </row>
    <row r="25883" spans="19:20" ht="15.75" x14ac:dyDescent="0.2">
      <c r="S25883" s="302">
        <v>1</v>
      </c>
      <c r="T25883" s="302"/>
    </row>
    <row r="25884" spans="19:20" ht="15.75" x14ac:dyDescent="0.2">
      <c r="S25884" s="302">
        <v>1</v>
      </c>
      <c r="T25884" s="302"/>
    </row>
    <row r="25885" spans="19:20" ht="15.75" x14ac:dyDescent="0.2">
      <c r="S25885" s="302">
        <v>1</v>
      </c>
      <c r="T25885" s="302"/>
    </row>
    <row r="25886" spans="19:20" ht="15.75" x14ac:dyDescent="0.2">
      <c r="S25886" s="302">
        <v>1</v>
      </c>
      <c r="T25886" s="302"/>
    </row>
    <row r="25887" spans="19:20" ht="15.75" x14ac:dyDescent="0.2">
      <c r="S25887" s="302">
        <v>1</v>
      </c>
      <c r="T25887" s="302"/>
    </row>
    <row r="25888" spans="19:20" ht="15.75" x14ac:dyDescent="0.2">
      <c r="S25888" s="302">
        <v>1</v>
      </c>
      <c r="T25888" s="302"/>
    </row>
    <row r="25889" spans="19:20" ht="15.75" x14ac:dyDescent="0.2">
      <c r="S25889" s="302">
        <v>1</v>
      </c>
      <c r="T25889" s="302"/>
    </row>
    <row r="25890" spans="19:20" ht="15.75" x14ac:dyDescent="0.2">
      <c r="S25890" s="302">
        <v>1</v>
      </c>
      <c r="T25890" s="302"/>
    </row>
    <row r="25891" spans="19:20" ht="15.75" x14ac:dyDescent="0.2">
      <c r="S25891" s="302">
        <v>1</v>
      </c>
      <c r="T25891" s="302"/>
    </row>
    <row r="25892" spans="19:20" ht="15.75" x14ac:dyDescent="0.2">
      <c r="S25892" s="302">
        <v>1</v>
      </c>
      <c r="T25892" s="302"/>
    </row>
    <row r="25893" spans="19:20" ht="15.75" x14ac:dyDescent="0.2">
      <c r="S25893" s="302">
        <v>1</v>
      </c>
      <c r="T25893" s="302"/>
    </row>
    <row r="25894" spans="19:20" ht="15.75" x14ac:dyDescent="0.2">
      <c r="S25894" s="302">
        <v>1</v>
      </c>
      <c r="T25894" s="302"/>
    </row>
    <row r="25895" spans="19:20" ht="15.75" x14ac:dyDescent="0.2">
      <c r="S25895" s="302">
        <v>1</v>
      </c>
      <c r="T25895" s="302"/>
    </row>
    <row r="25896" spans="19:20" ht="15.75" x14ac:dyDescent="0.2">
      <c r="S25896" s="302">
        <v>1</v>
      </c>
      <c r="T25896" s="302"/>
    </row>
    <row r="25897" spans="19:20" ht="15.75" x14ac:dyDescent="0.2">
      <c r="S25897" s="302">
        <v>1</v>
      </c>
      <c r="T25897" s="302"/>
    </row>
    <row r="25898" spans="19:20" ht="15.75" x14ac:dyDescent="0.2">
      <c r="S25898" s="302">
        <v>1</v>
      </c>
      <c r="T25898" s="302"/>
    </row>
    <row r="25899" spans="19:20" ht="15.75" x14ac:dyDescent="0.2">
      <c r="S25899" s="302">
        <v>1</v>
      </c>
      <c r="T25899" s="302"/>
    </row>
    <row r="25900" spans="19:20" ht="15.75" x14ac:dyDescent="0.2">
      <c r="S25900" s="302">
        <v>1</v>
      </c>
      <c r="T25900" s="302"/>
    </row>
    <row r="25901" spans="19:20" ht="15.75" x14ac:dyDescent="0.2">
      <c r="S25901" s="302">
        <v>1</v>
      </c>
      <c r="T25901" s="302"/>
    </row>
    <row r="25902" spans="19:20" ht="15.75" x14ac:dyDescent="0.2">
      <c r="S25902" s="302">
        <v>1</v>
      </c>
      <c r="T25902" s="302"/>
    </row>
    <row r="25903" spans="19:20" ht="15.75" x14ac:dyDescent="0.2">
      <c r="S25903" s="302">
        <v>1</v>
      </c>
      <c r="T25903" s="302"/>
    </row>
    <row r="25904" spans="19:20" ht="15.75" x14ac:dyDescent="0.2">
      <c r="S25904" s="302">
        <v>1</v>
      </c>
      <c r="T25904" s="302"/>
    </row>
    <row r="25905" spans="19:20" ht="15.75" x14ac:dyDescent="0.2">
      <c r="S25905" s="302">
        <v>1</v>
      </c>
      <c r="T25905" s="302"/>
    </row>
    <row r="25906" spans="19:20" ht="15.75" x14ac:dyDescent="0.2">
      <c r="S25906" s="302">
        <v>1</v>
      </c>
      <c r="T25906" s="302"/>
    </row>
    <row r="25907" spans="19:20" ht="15.75" x14ac:dyDescent="0.2">
      <c r="S25907" s="302">
        <v>1</v>
      </c>
      <c r="T25907" s="302"/>
    </row>
    <row r="25908" spans="19:20" ht="15.75" x14ac:dyDescent="0.2">
      <c r="S25908" s="302">
        <v>1</v>
      </c>
      <c r="T25908" s="302"/>
    </row>
    <row r="25909" spans="19:20" ht="15.75" x14ac:dyDescent="0.2">
      <c r="S25909" s="302">
        <v>1</v>
      </c>
      <c r="T25909" s="302"/>
    </row>
    <row r="25910" spans="19:20" ht="15.75" x14ac:dyDescent="0.2">
      <c r="S25910" s="302">
        <v>1</v>
      </c>
      <c r="T25910" s="302"/>
    </row>
    <row r="25911" spans="19:20" ht="15.75" x14ac:dyDescent="0.2">
      <c r="S25911" s="302">
        <v>1</v>
      </c>
      <c r="T25911" s="302"/>
    </row>
    <row r="25912" spans="19:20" ht="15.75" x14ac:dyDescent="0.2">
      <c r="S25912" s="302">
        <v>1</v>
      </c>
      <c r="T25912" s="302"/>
    </row>
    <row r="25913" spans="19:20" ht="15.75" x14ac:dyDescent="0.2">
      <c r="S25913" s="302">
        <v>1</v>
      </c>
      <c r="T25913" s="302"/>
    </row>
    <row r="25914" spans="19:20" ht="15.75" x14ac:dyDescent="0.2">
      <c r="S25914" s="302">
        <v>1</v>
      </c>
      <c r="T25914" s="302"/>
    </row>
    <row r="25915" spans="19:20" ht="15.75" x14ac:dyDescent="0.2">
      <c r="S25915" s="302">
        <v>1</v>
      </c>
      <c r="T25915" s="302"/>
    </row>
    <row r="25916" spans="19:20" ht="15.75" x14ac:dyDescent="0.2">
      <c r="S25916" s="302">
        <v>1</v>
      </c>
      <c r="T25916" s="302"/>
    </row>
    <row r="25917" spans="19:20" ht="15.75" x14ac:dyDescent="0.2">
      <c r="S25917" s="302">
        <v>1</v>
      </c>
      <c r="T25917" s="302"/>
    </row>
    <row r="25918" spans="19:20" ht="15.75" x14ac:dyDescent="0.2">
      <c r="S25918" s="302">
        <v>1</v>
      </c>
      <c r="T25918" s="302"/>
    </row>
    <row r="25919" spans="19:20" ht="15.75" x14ac:dyDescent="0.2">
      <c r="S25919" s="302">
        <v>1</v>
      </c>
      <c r="T25919" s="302"/>
    </row>
    <row r="25920" spans="19:20" ht="15.75" x14ac:dyDescent="0.2">
      <c r="S25920" s="302">
        <v>1</v>
      </c>
      <c r="T25920" s="302"/>
    </row>
    <row r="25921" spans="19:20" ht="15.75" x14ac:dyDescent="0.2">
      <c r="S25921" s="302">
        <v>1</v>
      </c>
      <c r="T25921" s="302"/>
    </row>
    <row r="25922" spans="19:20" ht="15.75" x14ac:dyDescent="0.2">
      <c r="S25922" s="302">
        <v>1</v>
      </c>
      <c r="T25922" s="302"/>
    </row>
    <row r="25923" spans="19:20" ht="15.75" x14ac:dyDescent="0.2">
      <c r="S25923" s="302">
        <v>1</v>
      </c>
      <c r="T25923" s="302"/>
    </row>
    <row r="25924" spans="19:20" ht="15.75" x14ac:dyDescent="0.2">
      <c r="S25924" s="302">
        <v>1</v>
      </c>
      <c r="T25924" s="302"/>
    </row>
    <row r="25925" spans="19:20" ht="15.75" x14ac:dyDescent="0.2">
      <c r="S25925" s="302">
        <v>1</v>
      </c>
      <c r="T25925" s="302"/>
    </row>
    <row r="25926" spans="19:20" ht="15.75" x14ac:dyDescent="0.2">
      <c r="S25926" s="302">
        <v>1</v>
      </c>
      <c r="T25926" s="302"/>
    </row>
    <row r="25927" spans="19:20" ht="15.75" x14ac:dyDescent="0.2">
      <c r="S25927" s="302">
        <v>1</v>
      </c>
      <c r="T25927" s="302"/>
    </row>
    <row r="25928" spans="19:20" ht="15.75" x14ac:dyDescent="0.2">
      <c r="S25928" s="302">
        <v>1</v>
      </c>
      <c r="T25928" s="302"/>
    </row>
    <row r="25929" spans="19:20" ht="15.75" x14ac:dyDescent="0.2">
      <c r="S25929" s="302">
        <v>1</v>
      </c>
      <c r="T25929" s="302"/>
    </row>
    <row r="25930" spans="19:20" ht="15.75" x14ac:dyDescent="0.2">
      <c r="S25930" s="302">
        <v>1</v>
      </c>
      <c r="T25930" s="302"/>
    </row>
    <row r="25931" spans="19:20" ht="15.75" x14ac:dyDescent="0.2">
      <c r="S25931" s="302">
        <v>1</v>
      </c>
      <c r="T25931" s="302"/>
    </row>
    <row r="25932" spans="19:20" ht="15.75" x14ac:dyDescent="0.2">
      <c r="S25932" s="302">
        <v>1</v>
      </c>
      <c r="T25932" s="302"/>
    </row>
    <row r="25933" spans="19:20" ht="15.75" x14ac:dyDescent="0.2">
      <c r="S25933" s="302">
        <v>1</v>
      </c>
      <c r="T25933" s="302"/>
    </row>
    <row r="25934" spans="19:20" ht="15.75" x14ac:dyDescent="0.2">
      <c r="S25934" s="302">
        <v>1</v>
      </c>
      <c r="T25934" s="302"/>
    </row>
    <row r="25935" spans="19:20" ht="15.75" x14ac:dyDescent="0.2">
      <c r="S25935" s="302">
        <v>1</v>
      </c>
      <c r="T25935" s="302"/>
    </row>
    <row r="25936" spans="19:20" ht="15.75" x14ac:dyDescent="0.2">
      <c r="S25936" s="302">
        <v>1</v>
      </c>
      <c r="T25936" s="302"/>
    </row>
    <row r="25937" spans="19:20" ht="15.75" x14ac:dyDescent="0.2">
      <c r="S25937" s="302">
        <v>1</v>
      </c>
      <c r="T25937" s="302"/>
    </row>
    <row r="25938" spans="19:20" ht="15.75" x14ac:dyDescent="0.2">
      <c r="S25938" s="302">
        <v>1</v>
      </c>
      <c r="T25938" s="302"/>
    </row>
    <row r="25939" spans="19:20" ht="15.75" x14ac:dyDescent="0.2">
      <c r="S25939" s="302">
        <v>1</v>
      </c>
      <c r="T25939" s="302"/>
    </row>
    <row r="25940" spans="19:20" ht="15.75" x14ac:dyDescent="0.2">
      <c r="S25940" s="302">
        <v>1</v>
      </c>
      <c r="T25940" s="302"/>
    </row>
    <row r="25941" spans="19:20" ht="15.75" x14ac:dyDescent="0.2">
      <c r="S25941" s="302">
        <v>1</v>
      </c>
      <c r="T25941" s="302"/>
    </row>
    <row r="25942" spans="19:20" ht="15.75" x14ac:dyDescent="0.2">
      <c r="S25942" s="302">
        <v>1</v>
      </c>
      <c r="T25942" s="302"/>
    </row>
    <row r="25943" spans="19:20" ht="15.75" x14ac:dyDescent="0.2">
      <c r="S25943" s="302">
        <v>1</v>
      </c>
      <c r="T25943" s="302"/>
    </row>
    <row r="25944" spans="19:20" ht="15.75" x14ac:dyDescent="0.2">
      <c r="S25944" s="302">
        <v>1</v>
      </c>
      <c r="T25944" s="302"/>
    </row>
    <row r="25945" spans="19:20" ht="15.75" x14ac:dyDescent="0.2">
      <c r="S25945" s="302">
        <v>1</v>
      </c>
      <c r="T25945" s="302"/>
    </row>
    <row r="25946" spans="19:20" ht="15.75" x14ac:dyDescent="0.2">
      <c r="S25946" s="302">
        <v>1</v>
      </c>
      <c r="T25946" s="302"/>
    </row>
    <row r="25947" spans="19:20" ht="15.75" x14ac:dyDescent="0.2">
      <c r="S25947" s="302">
        <v>1</v>
      </c>
      <c r="T25947" s="302"/>
    </row>
    <row r="25948" spans="19:20" ht="15.75" x14ac:dyDescent="0.2">
      <c r="S25948" s="302">
        <v>1</v>
      </c>
      <c r="T25948" s="302"/>
    </row>
    <row r="25949" spans="19:20" ht="15.75" x14ac:dyDescent="0.2">
      <c r="S25949" s="302">
        <v>1</v>
      </c>
      <c r="T25949" s="302"/>
    </row>
    <row r="25950" spans="19:20" ht="15.75" x14ac:dyDescent="0.2">
      <c r="S25950" s="302">
        <v>1</v>
      </c>
      <c r="T25950" s="302"/>
    </row>
    <row r="25951" spans="19:20" ht="15.75" x14ac:dyDescent="0.2">
      <c r="S25951" s="302">
        <v>1</v>
      </c>
      <c r="T25951" s="302"/>
    </row>
    <row r="25952" spans="19:20" ht="15.75" x14ac:dyDescent="0.2">
      <c r="S25952" s="302">
        <v>1</v>
      </c>
      <c r="T25952" s="302"/>
    </row>
    <row r="25953" spans="19:20" ht="15.75" x14ac:dyDescent="0.2">
      <c r="S25953" s="302">
        <v>1</v>
      </c>
      <c r="T25953" s="302"/>
    </row>
    <row r="25954" spans="19:20" ht="15.75" x14ac:dyDescent="0.2">
      <c r="S25954" s="302">
        <v>1</v>
      </c>
      <c r="T25954" s="302"/>
    </row>
    <row r="25955" spans="19:20" ht="15.75" x14ac:dyDescent="0.2">
      <c r="S25955" s="302">
        <v>1</v>
      </c>
      <c r="T25955" s="302"/>
    </row>
    <row r="25956" spans="19:20" ht="15.75" x14ac:dyDescent="0.2">
      <c r="S25956" s="302">
        <v>1</v>
      </c>
      <c r="T25956" s="302"/>
    </row>
    <row r="25957" spans="19:20" ht="15.75" x14ac:dyDescent="0.2">
      <c r="S25957" s="302">
        <v>1</v>
      </c>
      <c r="T25957" s="302"/>
    </row>
    <row r="25958" spans="19:20" ht="15.75" x14ac:dyDescent="0.2">
      <c r="S25958" s="302">
        <v>1</v>
      </c>
      <c r="T25958" s="302"/>
    </row>
    <row r="25959" spans="19:20" ht="15.75" x14ac:dyDescent="0.2">
      <c r="S25959" s="302">
        <v>1</v>
      </c>
      <c r="T25959" s="302"/>
    </row>
    <row r="25960" spans="19:20" ht="15.75" x14ac:dyDescent="0.2">
      <c r="S25960" s="302">
        <v>1</v>
      </c>
      <c r="T25960" s="302"/>
    </row>
    <row r="25961" spans="19:20" ht="15.75" x14ac:dyDescent="0.2">
      <c r="S25961" s="302">
        <v>1</v>
      </c>
      <c r="T25961" s="302"/>
    </row>
    <row r="25962" spans="19:20" ht="15.75" x14ac:dyDescent="0.2">
      <c r="S25962" s="302">
        <v>1</v>
      </c>
      <c r="T25962" s="302"/>
    </row>
    <row r="25963" spans="19:20" ht="15.75" x14ac:dyDescent="0.2">
      <c r="S25963" s="302">
        <v>1</v>
      </c>
      <c r="T25963" s="302"/>
    </row>
    <row r="25964" spans="19:20" ht="15.75" x14ac:dyDescent="0.2">
      <c r="S25964" s="302">
        <v>1</v>
      </c>
      <c r="T25964" s="302"/>
    </row>
    <row r="25965" spans="19:20" ht="15.75" x14ac:dyDescent="0.2">
      <c r="S25965" s="302">
        <v>1</v>
      </c>
      <c r="T25965" s="302"/>
    </row>
    <row r="25966" spans="19:20" ht="15.75" x14ac:dyDescent="0.2">
      <c r="S25966" s="302">
        <v>1</v>
      </c>
      <c r="T25966" s="302"/>
    </row>
    <row r="25967" spans="19:20" ht="15.75" x14ac:dyDescent="0.2">
      <c r="S25967" s="302">
        <v>1</v>
      </c>
      <c r="T25967" s="302"/>
    </row>
    <row r="25968" spans="19:20" ht="15.75" x14ac:dyDescent="0.2">
      <c r="S25968" s="302">
        <v>1</v>
      </c>
      <c r="T25968" s="302"/>
    </row>
    <row r="25969" spans="19:20" ht="15.75" x14ac:dyDescent="0.2">
      <c r="S25969" s="302">
        <v>1</v>
      </c>
      <c r="T25969" s="302"/>
    </row>
    <row r="25970" spans="19:20" ht="15.75" x14ac:dyDescent="0.2">
      <c r="S25970" s="302">
        <v>1</v>
      </c>
      <c r="T25970" s="302"/>
    </row>
    <row r="25971" spans="19:20" ht="15.75" x14ac:dyDescent="0.2">
      <c r="S25971" s="302">
        <v>1</v>
      </c>
      <c r="T25971" s="302"/>
    </row>
    <row r="25972" spans="19:20" ht="15.75" x14ac:dyDescent="0.2">
      <c r="S25972" s="302">
        <v>1</v>
      </c>
      <c r="T25972" s="302"/>
    </row>
    <row r="25973" spans="19:20" ht="15.75" x14ac:dyDescent="0.2">
      <c r="S25973" s="302">
        <v>1</v>
      </c>
      <c r="T25973" s="302"/>
    </row>
    <row r="25974" spans="19:20" ht="15.75" x14ac:dyDescent="0.2">
      <c r="S25974" s="302">
        <v>1</v>
      </c>
      <c r="T25974" s="302"/>
    </row>
    <row r="25975" spans="19:20" ht="15.75" x14ac:dyDescent="0.2">
      <c r="S25975" s="302">
        <v>1</v>
      </c>
      <c r="T25975" s="302"/>
    </row>
    <row r="25976" spans="19:20" ht="15.75" x14ac:dyDescent="0.2">
      <c r="S25976" s="302">
        <v>1</v>
      </c>
      <c r="T25976" s="302"/>
    </row>
    <row r="25977" spans="19:20" ht="15.75" x14ac:dyDescent="0.2">
      <c r="S25977" s="302">
        <v>1</v>
      </c>
      <c r="T25977" s="302"/>
    </row>
    <row r="25978" spans="19:20" ht="15.75" x14ac:dyDescent="0.2">
      <c r="S25978" s="302">
        <v>1</v>
      </c>
      <c r="T25978" s="302"/>
    </row>
    <row r="25979" spans="19:20" ht="15.75" x14ac:dyDescent="0.2">
      <c r="S25979" s="302">
        <v>1</v>
      </c>
      <c r="T25979" s="302"/>
    </row>
    <row r="25980" spans="19:20" ht="15.75" x14ac:dyDescent="0.2">
      <c r="S25980" s="302">
        <v>1</v>
      </c>
      <c r="T25980" s="302"/>
    </row>
    <row r="25981" spans="19:20" ht="15.75" x14ac:dyDescent="0.2">
      <c r="S25981" s="302">
        <v>1</v>
      </c>
      <c r="T25981" s="302"/>
    </row>
    <row r="25982" spans="19:20" ht="15.75" x14ac:dyDescent="0.2">
      <c r="S25982" s="302">
        <v>1</v>
      </c>
      <c r="T25982" s="302"/>
    </row>
    <row r="25983" spans="19:20" ht="15.75" x14ac:dyDescent="0.2">
      <c r="S25983" s="302">
        <v>1</v>
      </c>
      <c r="T25983" s="302"/>
    </row>
    <row r="25984" spans="19:20" ht="15.75" x14ac:dyDescent="0.2">
      <c r="S25984" s="302">
        <v>1</v>
      </c>
      <c r="T25984" s="302"/>
    </row>
    <row r="25985" spans="19:20" ht="15.75" x14ac:dyDescent="0.2">
      <c r="S25985" s="302">
        <v>1</v>
      </c>
      <c r="T25985" s="302"/>
    </row>
    <row r="25986" spans="19:20" ht="15.75" x14ac:dyDescent="0.2">
      <c r="S25986" s="302">
        <v>1</v>
      </c>
      <c r="T25986" s="302"/>
    </row>
    <row r="25987" spans="19:20" ht="15.75" x14ac:dyDescent="0.2">
      <c r="S25987" s="302">
        <v>1</v>
      </c>
      <c r="T25987" s="302"/>
    </row>
    <row r="25988" spans="19:20" ht="15.75" x14ac:dyDescent="0.2">
      <c r="S25988" s="302">
        <v>1</v>
      </c>
      <c r="T25988" s="302"/>
    </row>
    <row r="25989" spans="19:20" ht="15.75" x14ac:dyDescent="0.2">
      <c r="S25989" s="302">
        <v>1</v>
      </c>
      <c r="T25989" s="302"/>
    </row>
    <row r="25990" spans="19:20" ht="15.75" x14ac:dyDescent="0.2">
      <c r="S25990" s="302">
        <v>1</v>
      </c>
      <c r="T25990" s="302"/>
    </row>
    <row r="25991" spans="19:20" ht="15.75" x14ac:dyDescent="0.2">
      <c r="S25991" s="302">
        <v>1</v>
      </c>
      <c r="T25991" s="302"/>
    </row>
    <row r="25992" spans="19:20" ht="15.75" x14ac:dyDescent="0.2">
      <c r="S25992" s="302">
        <v>1</v>
      </c>
      <c r="T25992" s="302"/>
    </row>
    <row r="25993" spans="19:20" ht="15.75" x14ac:dyDescent="0.2">
      <c r="S25993" s="302">
        <v>1</v>
      </c>
      <c r="T25993" s="302"/>
    </row>
    <row r="25994" spans="19:20" ht="15.75" x14ac:dyDescent="0.2">
      <c r="S25994" s="302">
        <v>1</v>
      </c>
      <c r="T25994" s="302"/>
    </row>
    <row r="25995" spans="19:20" ht="15.75" x14ac:dyDescent="0.2">
      <c r="S25995" s="302">
        <v>1</v>
      </c>
      <c r="T25995" s="302"/>
    </row>
    <row r="25996" spans="19:20" ht="15.75" x14ac:dyDescent="0.2">
      <c r="S25996" s="302">
        <v>1</v>
      </c>
      <c r="T25996" s="302"/>
    </row>
    <row r="25997" spans="19:20" ht="15.75" x14ac:dyDescent="0.2">
      <c r="S25997" s="302">
        <v>1</v>
      </c>
      <c r="T25997" s="302"/>
    </row>
    <row r="25998" spans="19:20" ht="15.75" x14ac:dyDescent="0.2">
      <c r="S25998" s="302">
        <v>1</v>
      </c>
      <c r="T25998" s="302"/>
    </row>
    <row r="25999" spans="19:20" ht="15.75" x14ac:dyDescent="0.2">
      <c r="S25999" s="302">
        <v>1</v>
      </c>
      <c r="T25999" s="302"/>
    </row>
    <row r="26000" spans="19:20" ht="15.75" x14ac:dyDescent="0.2">
      <c r="S26000" s="302">
        <v>1</v>
      </c>
      <c r="T26000" s="302"/>
    </row>
    <row r="26001" spans="19:20" ht="15.75" x14ac:dyDescent="0.2">
      <c r="S26001" s="302">
        <v>1</v>
      </c>
      <c r="T26001" s="302"/>
    </row>
    <row r="26002" spans="19:20" ht="15.75" x14ac:dyDescent="0.2">
      <c r="S26002" s="302">
        <v>1</v>
      </c>
      <c r="T26002" s="302"/>
    </row>
    <row r="26003" spans="19:20" ht="15.75" x14ac:dyDescent="0.2">
      <c r="S26003" s="302">
        <v>1</v>
      </c>
      <c r="T26003" s="302"/>
    </row>
    <row r="26004" spans="19:20" ht="15.75" x14ac:dyDescent="0.2">
      <c r="S26004" s="302">
        <v>1</v>
      </c>
      <c r="T26004" s="302"/>
    </row>
    <row r="26005" spans="19:20" ht="15.75" x14ac:dyDescent="0.2">
      <c r="S26005" s="302">
        <v>1</v>
      </c>
      <c r="T26005" s="302"/>
    </row>
    <row r="26006" spans="19:20" ht="15.75" x14ac:dyDescent="0.2">
      <c r="S26006" s="302">
        <v>1</v>
      </c>
      <c r="T26006" s="302"/>
    </row>
    <row r="26007" spans="19:20" ht="15.75" x14ac:dyDescent="0.2">
      <c r="S26007" s="302">
        <v>1</v>
      </c>
      <c r="T26007" s="302"/>
    </row>
    <row r="26008" spans="19:20" ht="15.75" x14ac:dyDescent="0.2">
      <c r="S26008" s="302">
        <v>1</v>
      </c>
      <c r="T26008" s="302"/>
    </row>
    <row r="26009" spans="19:20" ht="15.75" x14ac:dyDescent="0.2">
      <c r="S26009" s="302">
        <v>1</v>
      </c>
      <c r="T26009" s="302"/>
    </row>
    <row r="26010" spans="19:20" ht="15.75" x14ac:dyDescent="0.2">
      <c r="S26010" s="302">
        <v>1</v>
      </c>
      <c r="T26010" s="302"/>
    </row>
    <row r="26011" spans="19:20" ht="15.75" x14ac:dyDescent="0.2">
      <c r="S26011" s="302">
        <v>1</v>
      </c>
      <c r="T26011" s="302"/>
    </row>
    <row r="26012" spans="19:20" ht="15.75" x14ac:dyDescent="0.2">
      <c r="S26012" s="302">
        <v>1</v>
      </c>
      <c r="T26012" s="302"/>
    </row>
    <row r="26013" spans="19:20" ht="15.75" x14ac:dyDescent="0.2">
      <c r="S26013" s="302">
        <v>1</v>
      </c>
      <c r="T26013" s="302"/>
    </row>
    <row r="26014" spans="19:20" ht="15.75" x14ac:dyDescent="0.2">
      <c r="S26014" s="302">
        <v>1</v>
      </c>
      <c r="T26014" s="302"/>
    </row>
    <row r="26015" spans="19:20" ht="15.75" x14ac:dyDescent="0.2">
      <c r="S26015" s="302">
        <v>1</v>
      </c>
      <c r="T26015" s="302"/>
    </row>
    <row r="26016" spans="19:20" ht="15.75" x14ac:dyDescent="0.2">
      <c r="S26016" s="302">
        <v>1</v>
      </c>
      <c r="T26016" s="302"/>
    </row>
    <row r="26017" spans="19:20" ht="15.75" x14ac:dyDescent="0.2">
      <c r="S26017" s="302">
        <v>1</v>
      </c>
      <c r="T26017" s="302"/>
    </row>
    <row r="26018" spans="19:20" ht="15.75" x14ac:dyDescent="0.2">
      <c r="S26018" s="302">
        <v>1</v>
      </c>
      <c r="T26018" s="302"/>
    </row>
    <row r="26019" spans="19:20" ht="15.75" x14ac:dyDescent="0.2">
      <c r="S26019" s="302">
        <v>1</v>
      </c>
      <c r="T26019" s="302"/>
    </row>
    <row r="26020" spans="19:20" ht="15.75" x14ac:dyDescent="0.2">
      <c r="S26020" s="302">
        <v>1</v>
      </c>
      <c r="T26020" s="302"/>
    </row>
    <row r="26021" spans="19:20" ht="15.75" x14ac:dyDescent="0.2">
      <c r="S26021" s="302">
        <v>1</v>
      </c>
      <c r="T26021" s="302"/>
    </row>
    <row r="26022" spans="19:20" ht="15.75" x14ac:dyDescent="0.2">
      <c r="S26022" s="302">
        <v>1</v>
      </c>
      <c r="T26022" s="302"/>
    </row>
    <row r="26023" spans="19:20" ht="15.75" x14ac:dyDescent="0.2">
      <c r="S26023" s="302">
        <v>1</v>
      </c>
      <c r="T26023" s="302"/>
    </row>
    <row r="26024" spans="19:20" ht="15.75" x14ac:dyDescent="0.2">
      <c r="S26024" s="302">
        <v>1</v>
      </c>
      <c r="T26024" s="302"/>
    </row>
    <row r="26025" spans="19:20" ht="15.75" x14ac:dyDescent="0.2">
      <c r="S26025" s="302">
        <v>1</v>
      </c>
      <c r="T26025" s="302"/>
    </row>
    <row r="26026" spans="19:20" ht="15.75" x14ac:dyDescent="0.2">
      <c r="S26026" s="302">
        <v>1</v>
      </c>
      <c r="T26026" s="302"/>
    </row>
    <row r="26027" spans="19:20" ht="15.75" x14ac:dyDescent="0.2">
      <c r="S26027" s="302">
        <v>1</v>
      </c>
      <c r="T26027" s="302"/>
    </row>
    <row r="26028" spans="19:20" ht="15.75" x14ac:dyDescent="0.2">
      <c r="S26028" s="302">
        <v>1</v>
      </c>
      <c r="T26028" s="302"/>
    </row>
    <row r="26029" spans="19:20" ht="15.75" x14ac:dyDescent="0.2">
      <c r="S26029" s="302">
        <v>1</v>
      </c>
      <c r="T26029" s="302"/>
    </row>
    <row r="26030" spans="19:20" ht="15.75" x14ac:dyDescent="0.2">
      <c r="S26030" s="302">
        <v>1</v>
      </c>
      <c r="T26030" s="302"/>
    </row>
    <row r="26031" spans="19:20" ht="15.75" x14ac:dyDescent="0.2">
      <c r="S26031" s="302">
        <v>1</v>
      </c>
      <c r="T26031" s="302"/>
    </row>
    <row r="26032" spans="19:20" ht="15.75" x14ac:dyDescent="0.2">
      <c r="S26032" s="302">
        <v>1</v>
      </c>
      <c r="T26032" s="302"/>
    </row>
    <row r="26033" spans="19:20" ht="15.75" x14ac:dyDescent="0.2">
      <c r="S26033" s="302">
        <v>1</v>
      </c>
      <c r="T26033" s="302"/>
    </row>
    <row r="26034" spans="19:20" ht="15.75" x14ac:dyDescent="0.2">
      <c r="S26034" s="302">
        <v>1</v>
      </c>
      <c r="T26034" s="302"/>
    </row>
    <row r="26035" spans="19:20" ht="15.75" x14ac:dyDescent="0.2">
      <c r="S26035" s="302">
        <v>1</v>
      </c>
      <c r="T26035" s="302"/>
    </row>
    <row r="26036" spans="19:20" ht="15.75" x14ac:dyDescent="0.2">
      <c r="S26036" s="302">
        <v>1</v>
      </c>
      <c r="T26036" s="302"/>
    </row>
    <row r="26037" spans="19:20" ht="15.75" x14ac:dyDescent="0.2">
      <c r="S26037" s="302">
        <v>1</v>
      </c>
      <c r="T26037" s="302"/>
    </row>
    <row r="26038" spans="19:20" ht="15.75" x14ac:dyDescent="0.2">
      <c r="S26038" s="302">
        <v>1</v>
      </c>
      <c r="T26038" s="302"/>
    </row>
    <row r="26039" spans="19:20" ht="15.75" x14ac:dyDescent="0.2">
      <c r="S26039" s="302">
        <v>1</v>
      </c>
      <c r="T26039" s="302"/>
    </row>
    <row r="26040" spans="19:20" ht="15.75" x14ac:dyDescent="0.2">
      <c r="S26040" s="302">
        <v>1</v>
      </c>
      <c r="T26040" s="302"/>
    </row>
    <row r="26041" spans="19:20" ht="15.75" x14ac:dyDescent="0.2">
      <c r="S26041" s="302">
        <v>1</v>
      </c>
      <c r="T26041" s="302"/>
    </row>
    <row r="26042" spans="19:20" ht="15.75" x14ac:dyDescent="0.2">
      <c r="S26042" s="302">
        <v>1</v>
      </c>
      <c r="T26042" s="302"/>
    </row>
    <row r="26043" spans="19:20" ht="15.75" x14ac:dyDescent="0.2">
      <c r="S26043" s="302">
        <v>1</v>
      </c>
      <c r="T26043" s="302"/>
    </row>
    <row r="26044" spans="19:20" ht="15.75" x14ac:dyDescent="0.2">
      <c r="S26044" s="302">
        <v>1</v>
      </c>
      <c r="T26044" s="302"/>
    </row>
    <row r="26045" spans="19:20" ht="15.75" x14ac:dyDescent="0.2">
      <c r="S26045" s="302">
        <v>1</v>
      </c>
      <c r="T26045" s="302"/>
    </row>
    <row r="26046" spans="19:20" ht="15.75" x14ac:dyDescent="0.2">
      <c r="S26046" s="302">
        <v>1</v>
      </c>
      <c r="T26046" s="302"/>
    </row>
    <row r="26047" spans="19:20" ht="15.75" x14ac:dyDescent="0.2">
      <c r="S26047" s="302">
        <v>1</v>
      </c>
      <c r="T26047" s="302"/>
    </row>
    <row r="26048" spans="19:20" ht="15.75" x14ac:dyDescent="0.2">
      <c r="S26048" s="302">
        <v>1</v>
      </c>
      <c r="T26048" s="302"/>
    </row>
    <row r="26049" spans="19:20" ht="15.75" x14ac:dyDescent="0.2">
      <c r="S26049" s="302">
        <v>1</v>
      </c>
      <c r="T26049" s="302"/>
    </row>
    <row r="26050" spans="19:20" ht="15.75" x14ac:dyDescent="0.2">
      <c r="S26050" s="302">
        <v>1</v>
      </c>
      <c r="T26050" s="302"/>
    </row>
    <row r="26051" spans="19:20" ht="15.75" x14ac:dyDescent="0.2">
      <c r="S26051" s="302">
        <v>1</v>
      </c>
      <c r="T26051" s="302"/>
    </row>
    <row r="26052" spans="19:20" ht="15.75" x14ac:dyDescent="0.2">
      <c r="S26052" s="302">
        <v>1</v>
      </c>
      <c r="T26052" s="302"/>
    </row>
    <row r="26053" spans="19:20" ht="15.75" x14ac:dyDescent="0.2">
      <c r="S26053" s="302">
        <v>1</v>
      </c>
      <c r="T26053" s="302"/>
    </row>
    <row r="26054" spans="19:20" ht="15.75" x14ac:dyDescent="0.2">
      <c r="S26054" s="302">
        <v>1</v>
      </c>
      <c r="T26054" s="302"/>
    </row>
    <row r="26055" spans="19:20" ht="15.75" x14ac:dyDescent="0.2">
      <c r="S26055" s="302">
        <v>1</v>
      </c>
      <c r="T26055" s="302"/>
    </row>
    <row r="26056" spans="19:20" ht="15.75" x14ac:dyDescent="0.2">
      <c r="S26056" s="302">
        <v>1</v>
      </c>
      <c r="T26056" s="302"/>
    </row>
    <row r="26057" spans="19:20" ht="15.75" x14ac:dyDescent="0.2">
      <c r="S26057" s="302">
        <v>1</v>
      </c>
      <c r="T26057" s="302"/>
    </row>
    <row r="26058" spans="19:20" ht="15.75" x14ac:dyDescent="0.2">
      <c r="S26058" s="302">
        <v>1</v>
      </c>
      <c r="T26058" s="302"/>
    </row>
    <row r="26059" spans="19:20" ht="15.75" x14ac:dyDescent="0.2">
      <c r="S26059" s="302">
        <v>1</v>
      </c>
      <c r="T26059" s="302"/>
    </row>
    <row r="26060" spans="19:20" ht="15.75" x14ac:dyDescent="0.2">
      <c r="S26060" s="302">
        <v>1</v>
      </c>
      <c r="T26060" s="302"/>
    </row>
    <row r="26061" spans="19:20" ht="15.75" x14ac:dyDescent="0.2">
      <c r="S26061" s="302">
        <v>1</v>
      </c>
      <c r="T26061" s="302"/>
    </row>
    <row r="26062" spans="19:20" ht="15.75" x14ac:dyDescent="0.2">
      <c r="S26062" s="302">
        <v>1</v>
      </c>
      <c r="T26062" s="302"/>
    </row>
    <row r="26063" spans="19:20" ht="15.75" x14ac:dyDescent="0.2">
      <c r="S26063" s="302">
        <v>1</v>
      </c>
      <c r="T26063" s="302"/>
    </row>
    <row r="26064" spans="19:20" ht="15.75" x14ac:dyDescent="0.2">
      <c r="S26064" s="302">
        <v>1</v>
      </c>
      <c r="T26064" s="302"/>
    </row>
    <row r="26065" spans="19:20" ht="15.75" x14ac:dyDescent="0.2">
      <c r="S26065" s="302">
        <v>1</v>
      </c>
      <c r="T26065" s="302"/>
    </row>
    <row r="26066" spans="19:20" ht="15.75" x14ac:dyDescent="0.2">
      <c r="S26066" s="302">
        <v>1</v>
      </c>
      <c r="T26066" s="302"/>
    </row>
    <row r="26067" spans="19:20" ht="15.75" x14ac:dyDescent="0.2">
      <c r="S26067" s="302">
        <v>1</v>
      </c>
      <c r="T26067" s="302"/>
    </row>
    <row r="26068" spans="19:20" ht="15.75" x14ac:dyDescent="0.2">
      <c r="S26068" s="302">
        <v>1</v>
      </c>
      <c r="T26068" s="302"/>
    </row>
    <row r="26069" spans="19:20" ht="15.75" x14ac:dyDescent="0.2">
      <c r="S26069" s="302">
        <v>1</v>
      </c>
      <c r="T26069" s="302"/>
    </row>
    <row r="26070" spans="19:20" ht="15.75" x14ac:dyDescent="0.2">
      <c r="S26070" s="302">
        <v>1</v>
      </c>
      <c r="T26070" s="302"/>
    </row>
    <row r="26071" spans="19:20" ht="15.75" x14ac:dyDescent="0.2">
      <c r="S26071" s="302">
        <v>1</v>
      </c>
      <c r="T26071" s="302"/>
    </row>
    <row r="26072" spans="19:20" ht="15.75" x14ac:dyDescent="0.2">
      <c r="S26072" s="302">
        <v>1</v>
      </c>
      <c r="T26072" s="302"/>
    </row>
    <row r="26073" spans="19:20" ht="15.75" x14ac:dyDescent="0.2">
      <c r="S26073" s="302">
        <v>1</v>
      </c>
      <c r="T26073" s="302"/>
    </row>
    <row r="26074" spans="19:20" ht="15.75" x14ac:dyDescent="0.2">
      <c r="S26074" s="302">
        <v>1</v>
      </c>
      <c r="T26074" s="302"/>
    </row>
    <row r="26075" spans="19:20" ht="15.75" x14ac:dyDescent="0.2">
      <c r="S26075" s="302">
        <v>1</v>
      </c>
      <c r="T26075" s="302"/>
    </row>
    <row r="26076" spans="19:20" ht="15.75" x14ac:dyDescent="0.2">
      <c r="S26076" s="302">
        <v>1</v>
      </c>
      <c r="T26076" s="302"/>
    </row>
    <row r="26077" spans="19:20" ht="15.75" x14ac:dyDescent="0.2">
      <c r="S26077" s="302">
        <v>1</v>
      </c>
      <c r="T26077" s="302"/>
    </row>
    <row r="26078" spans="19:20" ht="15.75" x14ac:dyDescent="0.2">
      <c r="S26078" s="302">
        <v>1</v>
      </c>
      <c r="T26078" s="302"/>
    </row>
    <row r="26079" spans="19:20" ht="15.75" x14ac:dyDescent="0.2">
      <c r="S26079" s="302">
        <v>1</v>
      </c>
      <c r="T26079" s="302"/>
    </row>
    <row r="26080" spans="19:20" ht="15.75" x14ac:dyDescent="0.2">
      <c r="S26080" s="302">
        <v>1</v>
      </c>
      <c r="T26080" s="302"/>
    </row>
    <row r="26081" spans="19:20" ht="15.75" x14ac:dyDescent="0.2">
      <c r="S26081" s="302">
        <v>1</v>
      </c>
      <c r="T26081" s="302"/>
    </row>
    <row r="26082" spans="19:20" ht="15.75" x14ac:dyDescent="0.2">
      <c r="S26082" s="302">
        <v>1</v>
      </c>
      <c r="T26082" s="302"/>
    </row>
    <row r="26083" spans="19:20" ht="15.75" x14ac:dyDescent="0.2">
      <c r="S26083" s="302">
        <v>1</v>
      </c>
      <c r="T26083" s="302"/>
    </row>
    <row r="26084" spans="19:20" ht="15.75" x14ac:dyDescent="0.2">
      <c r="S26084" s="302">
        <v>1</v>
      </c>
      <c r="T26084" s="302"/>
    </row>
    <row r="26085" spans="19:20" ht="15.75" x14ac:dyDescent="0.2">
      <c r="S26085" s="302">
        <v>1</v>
      </c>
      <c r="T26085" s="302"/>
    </row>
    <row r="26086" spans="19:20" ht="15.75" x14ac:dyDescent="0.2">
      <c r="S26086" s="302">
        <v>1</v>
      </c>
      <c r="T26086" s="302"/>
    </row>
    <row r="26087" spans="19:20" ht="15.75" x14ac:dyDescent="0.2">
      <c r="S26087" s="302">
        <v>1</v>
      </c>
      <c r="T26087" s="302"/>
    </row>
    <row r="26088" spans="19:20" ht="15.75" x14ac:dyDescent="0.2">
      <c r="S26088" s="302">
        <v>1</v>
      </c>
      <c r="T26088" s="302"/>
    </row>
    <row r="26089" spans="19:20" ht="15.75" x14ac:dyDescent="0.2">
      <c r="S26089" s="302">
        <v>1</v>
      </c>
      <c r="T26089" s="302"/>
    </row>
    <row r="26090" spans="19:20" ht="15.75" x14ac:dyDescent="0.2">
      <c r="S26090" s="302">
        <v>1</v>
      </c>
      <c r="T26090" s="302"/>
    </row>
    <row r="26091" spans="19:20" ht="15.75" x14ac:dyDescent="0.2">
      <c r="S26091" s="302">
        <v>1</v>
      </c>
      <c r="T26091" s="302"/>
    </row>
    <row r="26092" spans="19:20" ht="15.75" x14ac:dyDescent="0.2">
      <c r="S26092" s="302">
        <v>1</v>
      </c>
      <c r="T26092" s="302"/>
    </row>
    <row r="26093" spans="19:20" ht="15.75" x14ac:dyDescent="0.2">
      <c r="S26093" s="302">
        <v>1</v>
      </c>
      <c r="T26093" s="302"/>
    </row>
    <row r="26094" spans="19:20" ht="15.75" x14ac:dyDescent="0.2">
      <c r="S26094" s="302">
        <v>1</v>
      </c>
      <c r="T26094" s="302"/>
    </row>
    <row r="26095" spans="19:20" ht="15.75" x14ac:dyDescent="0.2">
      <c r="S26095" s="302">
        <v>1</v>
      </c>
      <c r="T26095" s="302"/>
    </row>
    <row r="26096" spans="19:20" ht="15.75" x14ac:dyDescent="0.2">
      <c r="S26096" s="302">
        <v>1</v>
      </c>
      <c r="T26096" s="302"/>
    </row>
    <row r="26097" spans="19:20" ht="15.75" x14ac:dyDescent="0.2">
      <c r="S26097" s="302">
        <v>1</v>
      </c>
      <c r="T26097" s="302"/>
    </row>
    <row r="26098" spans="19:20" ht="15.75" x14ac:dyDescent="0.2">
      <c r="S26098" s="302">
        <v>1</v>
      </c>
      <c r="T26098" s="302"/>
    </row>
    <row r="26099" spans="19:20" ht="15.75" x14ac:dyDescent="0.2">
      <c r="S26099" s="302">
        <v>1</v>
      </c>
      <c r="T26099" s="302"/>
    </row>
    <row r="26100" spans="19:20" ht="15.75" x14ac:dyDescent="0.2">
      <c r="S26100" s="302">
        <v>1</v>
      </c>
      <c r="T26100" s="302"/>
    </row>
    <row r="26101" spans="19:20" ht="15.75" x14ac:dyDescent="0.2">
      <c r="S26101" s="302">
        <v>1</v>
      </c>
      <c r="T26101" s="302"/>
    </row>
    <row r="26102" spans="19:20" ht="15.75" x14ac:dyDescent="0.2">
      <c r="S26102" s="302">
        <v>1</v>
      </c>
      <c r="T26102" s="302"/>
    </row>
    <row r="26103" spans="19:20" ht="15.75" x14ac:dyDescent="0.2">
      <c r="S26103" s="302">
        <v>1</v>
      </c>
      <c r="T26103" s="302"/>
    </row>
    <row r="26104" spans="19:20" ht="15.75" x14ac:dyDescent="0.2">
      <c r="S26104" s="302">
        <v>1</v>
      </c>
      <c r="T26104" s="302"/>
    </row>
    <row r="26105" spans="19:20" ht="15.75" x14ac:dyDescent="0.2">
      <c r="S26105" s="302">
        <v>1</v>
      </c>
      <c r="T26105" s="302"/>
    </row>
    <row r="26106" spans="19:20" ht="15.75" x14ac:dyDescent="0.2">
      <c r="S26106" s="302">
        <v>1</v>
      </c>
      <c r="T26106" s="302"/>
    </row>
    <row r="26107" spans="19:20" ht="15.75" x14ac:dyDescent="0.2">
      <c r="S26107" s="302">
        <v>1</v>
      </c>
      <c r="T26107" s="302"/>
    </row>
    <row r="26108" spans="19:20" ht="15.75" x14ac:dyDescent="0.2">
      <c r="S26108" s="302">
        <v>1</v>
      </c>
      <c r="T26108" s="302"/>
    </row>
    <row r="26109" spans="19:20" ht="15.75" x14ac:dyDescent="0.2">
      <c r="S26109" s="302">
        <v>1</v>
      </c>
      <c r="T26109" s="302"/>
    </row>
    <row r="26110" spans="19:20" ht="15.75" x14ac:dyDescent="0.2">
      <c r="S26110" s="302">
        <v>1</v>
      </c>
      <c r="T26110" s="302"/>
    </row>
    <row r="26111" spans="19:20" ht="15.75" x14ac:dyDescent="0.2">
      <c r="S26111" s="302">
        <v>1</v>
      </c>
      <c r="T26111" s="302"/>
    </row>
    <row r="26112" spans="19:20" ht="15.75" x14ac:dyDescent="0.2">
      <c r="S26112" s="302">
        <v>1</v>
      </c>
      <c r="T26112" s="302"/>
    </row>
    <row r="26113" spans="19:20" ht="15.75" x14ac:dyDescent="0.2">
      <c r="S26113" s="302">
        <v>1</v>
      </c>
      <c r="T26113" s="302"/>
    </row>
    <row r="26114" spans="19:20" ht="15.75" x14ac:dyDescent="0.2">
      <c r="S26114" s="302">
        <v>1</v>
      </c>
      <c r="T26114" s="302"/>
    </row>
    <row r="26115" spans="19:20" ht="15.75" x14ac:dyDescent="0.2">
      <c r="S26115" s="302">
        <v>1</v>
      </c>
      <c r="T26115" s="302"/>
    </row>
    <row r="26116" spans="19:20" ht="15.75" x14ac:dyDescent="0.2">
      <c r="S26116" s="302">
        <v>1</v>
      </c>
      <c r="T26116" s="302"/>
    </row>
    <row r="26117" spans="19:20" ht="15.75" x14ac:dyDescent="0.2">
      <c r="S26117" s="302">
        <v>1</v>
      </c>
      <c r="T26117" s="302"/>
    </row>
    <row r="26118" spans="19:20" ht="15.75" x14ac:dyDescent="0.2">
      <c r="S26118" s="302">
        <v>1</v>
      </c>
      <c r="T26118" s="302"/>
    </row>
    <row r="26119" spans="19:20" ht="15.75" x14ac:dyDescent="0.2">
      <c r="S26119" s="302">
        <v>1</v>
      </c>
      <c r="T26119" s="302"/>
    </row>
    <row r="26120" spans="19:20" ht="15.75" x14ac:dyDescent="0.2">
      <c r="S26120" s="302">
        <v>1</v>
      </c>
      <c r="T26120" s="302"/>
    </row>
    <row r="26121" spans="19:20" ht="15.75" x14ac:dyDescent="0.2">
      <c r="S26121" s="302">
        <v>1</v>
      </c>
      <c r="T26121" s="302"/>
    </row>
    <row r="26122" spans="19:20" ht="15.75" x14ac:dyDescent="0.2">
      <c r="S26122" s="302">
        <v>1</v>
      </c>
      <c r="T26122" s="302"/>
    </row>
    <row r="26123" spans="19:20" ht="15.75" x14ac:dyDescent="0.2">
      <c r="S26123" s="302">
        <v>1</v>
      </c>
      <c r="T26123" s="302"/>
    </row>
    <row r="26124" spans="19:20" ht="15.75" x14ac:dyDescent="0.2">
      <c r="S26124" s="302">
        <v>1</v>
      </c>
      <c r="T26124" s="302"/>
    </row>
    <row r="26125" spans="19:20" ht="15.75" x14ac:dyDescent="0.2">
      <c r="S26125" s="302">
        <v>1</v>
      </c>
      <c r="T26125" s="302"/>
    </row>
    <row r="26126" spans="19:20" ht="15.75" x14ac:dyDescent="0.2">
      <c r="S26126" s="302">
        <v>1</v>
      </c>
      <c r="T26126" s="302"/>
    </row>
    <row r="26127" spans="19:20" ht="15.75" x14ac:dyDescent="0.2">
      <c r="S26127" s="302">
        <v>1</v>
      </c>
      <c r="T26127" s="302"/>
    </row>
    <row r="26128" spans="19:20" ht="15.75" x14ac:dyDescent="0.2">
      <c r="S26128" s="302">
        <v>1</v>
      </c>
      <c r="T26128" s="302"/>
    </row>
    <row r="26129" spans="19:20" ht="15.75" x14ac:dyDescent="0.2">
      <c r="S26129" s="302">
        <v>1</v>
      </c>
      <c r="T26129" s="302"/>
    </row>
    <row r="26130" spans="19:20" ht="15.75" x14ac:dyDescent="0.2">
      <c r="S26130" s="302">
        <v>1</v>
      </c>
      <c r="T26130" s="302"/>
    </row>
    <row r="26131" spans="19:20" ht="15.75" x14ac:dyDescent="0.2">
      <c r="S26131" s="302">
        <v>1</v>
      </c>
      <c r="T26131" s="302"/>
    </row>
    <row r="26132" spans="19:20" ht="15.75" x14ac:dyDescent="0.2">
      <c r="S26132" s="302">
        <v>1</v>
      </c>
      <c r="T26132" s="302"/>
    </row>
    <row r="26133" spans="19:20" ht="15.75" x14ac:dyDescent="0.2">
      <c r="S26133" s="302">
        <v>1</v>
      </c>
      <c r="T26133" s="302"/>
    </row>
    <row r="26134" spans="19:20" ht="15.75" x14ac:dyDescent="0.2">
      <c r="S26134" s="302">
        <v>1</v>
      </c>
      <c r="T26134" s="302"/>
    </row>
    <row r="26135" spans="19:20" ht="15.75" x14ac:dyDescent="0.2">
      <c r="S26135" s="302">
        <v>1</v>
      </c>
      <c r="T26135" s="302"/>
    </row>
    <row r="26136" spans="19:20" ht="15.75" x14ac:dyDescent="0.2">
      <c r="S26136" s="302">
        <v>1</v>
      </c>
      <c r="T26136" s="302"/>
    </row>
    <row r="26137" spans="19:20" ht="15.75" x14ac:dyDescent="0.2">
      <c r="S26137" s="302">
        <v>1</v>
      </c>
      <c r="T26137" s="302"/>
    </row>
    <row r="26138" spans="19:20" ht="15.75" x14ac:dyDescent="0.2">
      <c r="S26138" s="302">
        <v>1</v>
      </c>
      <c r="T26138" s="302"/>
    </row>
    <row r="26139" spans="19:20" ht="15.75" x14ac:dyDescent="0.2">
      <c r="S26139" s="302">
        <v>1</v>
      </c>
      <c r="T26139" s="302"/>
    </row>
    <row r="26140" spans="19:20" ht="15.75" x14ac:dyDescent="0.2">
      <c r="S26140" s="302">
        <v>1</v>
      </c>
      <c r="T26140" s="302"/>
    </row>
    <row r="26141" spans="19:20" ht="15.75" x14ac:dyDescent="0.2">
      <c r="S26141" s="302">
        <v>1</v>
      </c>
      <c r="T26141" s="302"/>
    </row>
    <row r="26142" spans="19:20" ht="15.75" x14ac:dyDescent="0.2">
      <c r="S26142" s="302">
        <v>1</v>
      </c>
      <c r="T26142" s="302"/>
    </row>
    <row r="26143" spans="19:20" ht="15.75" x14ac:dyDescent="0.2">
      <c r="S26143" s="302">
        <v>1</v>
      </c>
      <c r="T26143" s="302"/>
    </row>
    <row r="26144" spans="19:20" ht="15.75" x14ac:dyDescent="0.2">
      <c r="S26144" s="302">
        <v>1</v>
      </c>
      <c r="T26144" s="302"/>
    </row>
    <row r="26145" spans="19:20" ht="15.75" x14ac:dyDescent="0.2">
      <c r="S26145" s="302">
        <v>1</v>
      </c>
      <c r="T26145" s="302"/>
    </row>
    <row r="26146" spans="19:20" ht="15.75" x14ac:dyDescent="0.2">
      <c r="S26146" s="302">
        <v>1</v>
      </c>
      <c r="T26146" s="302"/>
    </row>
    <row r="26147" spans="19:20" ht="15.75" x14ac:dyDescent="0.2">
      <c r="S26147" s="302">
        <v>1</v>
      </c>
      <c r="T26147" s="302"/>
    </row>
    <row r="26148" spans="19:20" ht="15.75" x14ac:dyDescent="0.2">
      <c r="S26148" s="302">
        <v>1</v>
      </c>
      <c r="T26148" s="302"/>
    </row>
    <row r="26149" spans="19:20" ht="15.75" x14ac:dyDescent="0.2">
      <c r="S26149" s="302">
        <v>1</v>
      </c>
      <c r="T26149" s="302"/>
    </row>
    <row r="26150" spans="19:20" ht="15.75" x14ac:dyDescent="0.2">
      <c r="S26150" s="302">
        <v>1</v>
      </c>
      <c r="T26150" s="302"/>
    </row>
    <row r="26151" spans="19:20" ht="15.75" x14ac:dyDescent="0.2">
      <c r="S26151" s="302">
        <v>1</v>
      </c>
      <c r="T26151" s="302"/>
    </row>
    <row r="26152" spans="19:20" ht="15.75" x14ac:dyDescent="0.2">
      <c r="S26152" s="302">
        <v>1</v>
      </c>
      <c r="T26152" s="302"/>
    </row>
    <row r="26153" spans="19:20" ht="15.75" x14ac:dyDescent="0.2">
      <c r="S26153" s="302">
        <v>1</v>
      </c>
      <c r="T26153" s="302"/>
    </row>
    <row r="26154" spans="19:20" ht="15.75" x14ac:dyDescent="0.2">
      <c r="S26154" s="302">
        <v>1</v>
      </c>
      <c r="T26154" s="302"/>
    </row>
    <row r="26155" spans="19:20" ht="15.75" x14ac:dyDescent="0.2">
      <c r="S26155" s="302">
        <v>1</v>
      </c>
      <c r="T26155" s="302"/>
    </row>
    <row r="26156" spans="19:20" ht="15.75" x14ac:dyDescent="0.2">
      <c r="S26156" s="302">
        <v>1</v>
      </c>
      <c r="T26156" s="302"/>
    </row>
    <row r="26157" spans="19:20" ht="15.75" x14ac:dyDescent="0.2">
      <c r="S26157" s="302">
        <v>1</v>
      </c>
      <c r="T26157" s="302"/>
    </row>
    <row r="26158" spans="19:20" ht="15.75" x14ac:dyDescent="0.2">
      <c r="S26158" s="302">
        <v>1</v>
      </c>
      <c r="T26158" s="302"/>
    </row>
    <row r="26159" spans="19:20" ht="15.75" x14ac:dyDescent="0.2">
      <c r="S26159" s="302">
        <v>1</v>
      </c>
      <c r="T26159" s="302"/>
    </row>
    <row r="26160" spans="19:20" ht="15.75" x14ac:dyDescent="0.2">
      <c r="S26160" s="302">
        <v>1</v>
      </c>
      <c r="T26160" s="302"/>
    </row>
    <row r="26161" spans="19:20" ht="15.75" x14ac:dyDescent="0.2">
      <c r="S26161" s="302">
        <v>1</v>
      </c>
      <c r="T26161" s="302"/>
    </row>
    <row r="26162" spans="19:20" ht="15.75" x14ac:dyDescent="0.2">
      <c r="S26162" s="302">
        <v>1</v>
      </c>
      <c r="T26162" s="302"/>
    </row>
    <row r="26163" spans="19:20" ht="15.75" x14ac:dyDescent="0.2">
      <c r="S26163" s="302">
        <v>1</v>
      </c>
      <c r="T26163" s="302"/>
    </row>
    <row r="26164" spans="19:20" ht="15.75" x14ac:dyDescent="0.2">
      <c r="S26164" s="302">
        <v>1</v>
      </c>
      <c r="T26164" s="302"/>
    </row>
    <row r="26165" spans="19:20" ht="15.75" x14ac:dyDescent="0.2">
      <c r="S26165" s="302">
        <v>1</v>
      </c>
      <c r="T26165" s="302"/>
    </row>
    <row r="26166" spans="19:20" ht="15.75" x14ac:dyDescent="0.2">
      <c r="S26166" s="302">
        <v>1</v>
      </c>
      <c r="T26166" s="302"/>
    </row>
    <row r="26167" spans="19:20" ht="15.75" x14ac:dyDescent="0.2">
      <c r="S26167" s="302">
        <v>1</v>
      </c>
      <c r="T26167" s="302"/>
    </row>
    <row r="26168" spans="19:20" ht="15.75" x14ac:dyDescent="0.2">
      <c r="S26168" s="302">
        <v>1</v>
      </c>
      <c r="T26168" s="302"/>
    </row>
    <row r="26169" spans="19:20" ht="15.75" x14ac:dyDescent="0.2">
      <c r="S26169" s="302">
        <v>1</v>
      </c>
      <c r="T26169" s="302"/>
    </row>
    <row r="26170" spans="19:20" ht="15.75" x14ac:dyDescent="0.2">
      <c r="S26170" s="302">
        <v>1</v>
      </c>
      <c r="T26170" s="302"/>
    </row>
    <row r="26171" spans="19:20" ht="15.75" x14ac:dyDescent="0.2">
      <c r="S26171" s="302">
        <v>1</v>
      </c>
      <c r="T26171" s="302"/>
    </row>
    <row r="26172" spans="19:20" ht="15.75" x14ac:dyDescent="0.2">
      <c r="S26172" s="302">
        <v>1</v>
      </c>
      <c r="T26172" s="302"/>
    </row>
    <row r="26173" spans="19:20" ht="15.75" x14ac:dyDescent="0.2">
      <c r="S26173" s="302">
        <v>1</v>
      </c>
      <c r="T26173" s="302"/>
    </row>
    <row r="26174" spans="19:20" ht="15.75" x14ac:dyDescent="0.2">
      <c r="S26174" s="302">
        <v>1</v>
      </c>
      <c r="T26174" s="302"/>
    </row>
    <row r="26175" spans="19:20" ht="15.75" x14ac:dyDescent="0.2">
      <c r="S26175" s="302">
        <v>1</v>
      </c>
      <c r="T26175" s="302"/>
    </row>
    <row r="26176" spans="19:20" ht="15.75" x14ac:dyDescent="0.2">
      <c r="S26176" s="302">
        <v>1</v>
      </c>
      <c r="T26176" s="302"/>
    </row>
    <row r="26177" spans="19:20" ht="15.75" x14ac:dyDescent="0.2">
      <c r="S26177" s="302">
        <v>1</v>
      </c>
      <c r="T26177" s="302"/>
    </row>
    <row r="26178" spans="19:20" ht="15.75" x14ac:dyDescent="0.2">
      <c r="S26178" s="302">
        <v>1</v>
      </c>
      <c r="T26178" s="302"/>
    </row>
    <row r="26179" spans="19:20" ht="15.75" x14ac:dyDescent="0.2">
      <c r="S26179" s="302">
        <v>1</v>
      </c>
      <c r="T26179" s="302"/>
    </row>
    <row r="26180" spans="19:20" ht="15.75" x14ac:dyDescent="0.2">
      <c r="S26180" s="302">
        <v>1</v>
      </c>
      <c r="T26180" s="302"/>
    </row>
    <row r="26181" spans="19:20" ht="15.75" x14ac:dyDescent="0.2">
      <c r="S26181" s="302">
        <v>1</v>
      </c>
      <c r="T26181" s="302"/>
    </row>
    <row r="26182" spans="19:20" ht="15.75" x14ac:dyDescent="0.2">
      <c r="S26182" s="302">
        <v>1</v>
      </c>
      <c r="T26182" s="302"/>
    </row>
    <row r="26183" spans="19:20" ht="15.75" x14ac:dyDescent="0.2">
      <c r="S26183" s="302">
        <v>1</v>
      </c>
      <c r="T26183" s="302"/>
    </row>
    <row r="26184" spans="19:20" ht="15.75" x14ac:dyDescent="0.2">
      <c r="S26184" s="302">
        <v>1</v>
      </c>
      <c r="T26184" s="302"/>
    </row>
    <row r="26185" spans="19:20" ht="15.75" x14ac:dyDescent="0.2">
      <c r="S26185" s="302">
        <v>1</v>
      </c>
      <c r="T26185" s="302"/>
    </row>
    <row r="26186" spans="19:20" ht="15.75" x14ac:dyDescent="0.2">
      <c r="S26186" s="302">
        <v>1</v>
      </c>
      <c r="T26186" s="302"/>
    </row>
    <row r="26187" spans="19:20" ht="15.75" x14ac:dyDescent="0.2">
      <c r="S26187" s="302">
        <v>1</v>
      </c>
      <c r="T26187" s="302"/>
    </row>
    <row r="26188" spans="19:20" ht="15.75" x14ac:dyDescent="0.2">
      <c r="S26188" s="302">
        <v>1</v>
      </c>
      <c r="T26188" s="302"/>
    </row>
    <row r="26189" spans="19:20" ht="15.75" x14ac:dyDescent="0.2">
      <c r="S26189" s="302">
        <v>1</v>
      </c>
      <c r="T26189" s="302"/>
    </row>
    <row r="26190" spans="19:20" ht="15.75" x14ac:dyDescent="0.2">
      <c r="S26190" s="302">
        <v>1</v>
      </c>
      <c r="T26190" s="302"/>
    </row>
    <row r="26191" spans="19:20" ht="15.75" x14ac:dyDescent="0.2">
      <c r="S26191" s="302">
        <v>1</v>
      </c>
      <c r="T26191" s="302"/>
    </row>
    <row r="26192" spans="19:20" ht="15.75" x14ac:dyDescent="0.2">
      <c r="S26192" s="302">
        <v>1</v>
      </c>
      <c r="T26192" s="302"/>
    </row>
    <row r="26193" spans="19:20" ht="15.75" x14ac:dyDescent="0.2">
      <c r="S26193" s="302">
        <v>1</v>
      </c>
      <c r="T26193" s="302"/>
    </row>
    <row r="26194" spans="19:20" ht="15.75" x14ac:dyDescent="0.2">
      <c r="S26194" s="302">
        <v>1</v>
      </c>
      <c r="T26194" s="302"/>
    </row>
    <row r="26195" spans="19:20" ht="15.75" x14ac:dyDescent="0.2">
      <c r="S26195" s="302">
        <v>1</v>
      </c>
      <c r="T26195" s="302"/>
    </row>
    <row r="26196" spans="19:20" ht="15.75" x14ac:dyDescent="0.2">
      <c r="S26196" s="302">
        <v>1</v>
      </c>
      <c r="T26196" s="302"/>
    </row>
    <row r="26197" spans="19:20" ht="15.75" x14ac:dyDescent="0.2">
      <c r="S26197" s="302">
        <v>1</v>
      </c>
      <c r="T26197" s="302"/>
    </row>
    <row r="26198" spans="19:20" ht="15.75" x14ac:dyDescent="0.2">
      <c r="S26198" s="302">
        <v>1</v>
      </c>
      <c r="T26198" s="302"/>
    </row>
    <row r="26199" spans="19:20" ht="15.75" x14ac:dyDescent="0.2">
      <c r="S26199" s="302">
        <v>1</v>
      </c>
      <c r="T26199" s="302"/>
    </row>
    <row r="26200" spans="19:20" ht="15.75" x14ac:dyDescent="0.2">
      <c r="S26200" s="302">
        <v>1</v>
      </c>
      <c r="T26200" s="302"/>
    </row>
    <row r="26201" spans="19:20" ht="15.75" x14ac:dyDescent="0.2">
      <c r="S26201" s="302">
        <v>1</v>
      </c>
      <c r="T26201" s="302"/>
    </row>
    <row r="26202" spans="19:20" ht="15.75" x14ac:dyDescent="0.2">
      <c r="S26202" s="302">
        <v>1</v>
      </c>
      <c r="T26202" s="302"/>
    </row>
    <row r="26203" spans="19:20" ht="15.75" x14ac:dyDescent="0.2">
      <c r="S26203" s="302">
        <v>1</v>
      </c>
      <c r="T26203" s="302"/>
    </row>
    <row r="26204" spans="19:20" ht="15.75" x14ac:dyDescent="0.2">
      <c r="S26204" s="302">
        <v>1</v>
      </c>
      <c r="T26204" s="302"/>
    </row>
    <row r="26205" spans="19:20" ht="15.75" x14ac:dyDescent="0.2">
      <c r="S26205" s="302">
        <v>1</v>
      </c>
      <c r="T26205" s="302"/>
    </row>
    <row r="26206" spans="19:20" ht="15.75" x14ac:dyDescent="0.2">
      <c r="S26206" s="302">
        <v>1</v>
      </c>
      <c r="T26206" s="302"/>
    </row>
    <row r="26207" spans="19:20" ht="15.75" x14ac:dyDescent="0.2">
      <c r="S26207" s="302">
        <v>1</v>
      </c>
      <c r="T26207" s="302"/>
    </row>
    <row r="26208" spans="19:20" ht="15.75" x14ac:dyDescent="0.2">
      <c r="S26208" s="302">
        <v>1</v>
      </c>
      <c r="T26208" s="302"/>
    </row>
    <row r="26209" spans="19:20" ht="15.75" x14ac:dyDescent="0.2">
      <c r="S26209" s="302">
        <v>1</v>
      </c>
      <c r="T26209" s="302"/>
    </row>
    <row r="26210" spans="19:20" ht="15.75" x14ac:dyDescent="0.2">
      <c r="S26210" s="302">
        <v>1</v>
      </c>
      <c r="T26210" s="302"/>
    </row>
    <row r="26211" spans="19:20" ht="15.75" x14ac:dyDescent="0.2">
      <c r="S26211" s="302">
        <v>1</v>
      </c>
      <c r="T26211" s="302"/>
    </row>
    <row r="26212" spans="19:20" ht="15.75" x14ac:dyDescent="0.2">
      <c r="S26212" s="302">
        <v>1</v>
      </c>
      <c r="T26212" s="302"/>
    </row>
    <row r="26213" spans="19:20" ht="15.75" x14ac:dyDescent="0.2">
      <c r="S26213" s="302">
        <v>1</v>
      </c>
      <c r="T26213" s="302"/>
    </row>
    <row r="26214" spans="19:20" ht="15.75" x14ac:dyDescent="0.2">
      <c r="S26214" s="302">
        <v>1</v>
      </c>
      <c r="T26214" s="302"/>
    </row>
    <row r="26215" spans="19:20" ht="15.75" x14ac:dyDescent="0.2">
      <c r="S26215" s="302">
        <v>1</v>
      </c>
      <c r="T26215" s="302"/>
    </row>
    <row r="26216" spans="19:20" ht="15.75" x14ac:dyDescent="0.2">
      <c r="S26216" s="302">
        <v>1</v>
      </c>
      <c r="T26216" s="302"/>
    </row>
    <row r="26217" spans="19:20" ht="15.75" x14ac:dyDescent="0.2">
      <c r="S26217" s="302">
        <v>1</v>
      </c>
      <c r="T26217" s="302"/>
    </row>
    <row r="26218" spans="19:20" ht="15.75" x14ac:dyDescent="0.2">
      <c r="S26218" s="302">
        <v>1</v>
      </c>
      <c r="T26218" s="302"/>
    </row>
    <row r="26219" spans="19:20" ht="15.75" x14ac:dyDescent="0.2">
      <c r="S26219" s="302">
        <v>1</v>
      </c>
      <c r="T26219" s="302"/>
    </row>
    <row r="26220" spans="19:20" ht="15.75" x14ac:dyDescent="0.2">
      <c r="S26220" s="302">
        <v>1</v>
      </c>
      <c r="T26220" s="302"/>
    </row>
    <row r="26221" spans="19:20" ht="15.75" x14ac:dyDescent="0.2">
      <c r="S26221" s="302">
        <v>1</v>
      </c>
      <c r="T26221" s="302"/>
    </row>
    <row r="26222" spans="19:20" ht="15.75" x14ac:dyDescent="0.2">
      <c r="S26222" s="302">
        <v>1</v>
      </c>
      <c r="T26222" s="302"/>
    </row>
    <row r="26223" spans="19:20" ht="15.75" x14ac:dyDescent="0.2">
      <c r="S26223" s="302">
        <v>1</v>
      </c>
      <c r="T26223" s="302"/>
    </row>
    <row r="26224" spans="19:20" ht="15.75" x14ac:dyDescent="0.2">
      <c r="S26224" s="302">
        <v>1</v>
      </c>
      <c r="T26224" s="302"/>
    </row>
    <row r="26225" spans="19:20" ht="15.75" x14ac:dyDescent="0.2">
      <c r="S26225" s="302">
        <v>1</v>
      </c>
      <c r="T26225" s="302"/>
    </row>
    <row r="26226" spans="19:20" ht="15.75" x14ac:dyDescent="0.2">
      <c r="S26226" s="302">
        <v>1</v>
      </c>
      <c r="T26226" s="302"/>
    </row>
    <row r="26227" spans="19:20" ht="15.75" x14ac:dyDescent="0.2">
      <c r="S26227" s="302">
        <v>1</v>
      </c>
      <c r="T26227" s="302"/>
    </row>
    <row r="26228" spans="19:20" ht="15.75" x14ac:dyDescent="0.2">
      <c r="S26228" s="302">
        <v>1</v>
      </c>
      <c r="T26228" s="302"/>
    </row>
    <row r="26229" spans="19:20" ht="15.75" x14ac:dyDescent="0.2">
      <c r="S26229" s="302">
        <v>1</v>
      </c>
      <c r="T26229" s="302"/>
    </row>
    <row r="26230" spans="19:20" ht="15.75" x14ac:dyDescent="0.2">
      <c r="S26230" s="302">
        <v>1</v>
      </c>
      <c r="T26230" s="302"/>
    </row>
    <row r="26231" spans="19:20" ht="15.75" x14ac:dyDescent="0.2">
      <c r="S26231" s="302">
        <v>1</v>
      </c>
      <c r="T26231" s="302"/>
    </row>
    <row r="26232" spans="19:20" ht="15.75" x14ac:dyDescent="0.2">
      <c r="S26232" s="302">
        <v>1</v>
      </c>
      <c r="T26232" s="302"/>
    </row>
    <row r="26233" spans="19:20" ht="15.75" x14ac:dyDescent="0.2">
      <c r="S26233" s="302">
        <v>1</v>
      </c>
      <c r="T26233" s="302"/>
    </row>
    <row r="26234" spans="19:20" ht="15.75" x14ac:dyDescent="0.2">
      <c r="S26234" s="302">
        <v>1</v>
      </c>
      <c r="T26234" s="302"/>
    </row>
    <row r="26235" spans="19:20" ht="15.75" x14ac:dyDescent="0.2">
      <c r="S26235" s="302">
        <v>1</v>
      </c>
      <c r="T26235" s="302"/>
    </row>
    <row r="26236" spans="19:20" ht="15.75" x14ac:dyDescent="0.2">
      <c r="S26236" s="302">
        <v>1</v>
      </c>
      <c r="T26236" s="302"/>
    </row>
    <row r="26237" spans="19:20" ht="15.75" x14ac:dyDescent="0.2">
      <c r="S26237" s="302">
        <v>1</v>
      </c>
      <c r="T26237" s="302"/>
    </row>
    <row r="26238" spans="19:20" ht="15.75" x14ac:dyDescent="0.2">
      <c r="S26238" s="302">
        <v>1</v>
      </c>
      <c r="T26238" s="302"/>
    </row>
    <row r="26239" spans="19:20" ht="15.75" x14ac:dyDescent="0.2">
      <c r="S26239" s="302">
        <v>1</v>
      </c>
      <c r="T26239" s="302"/>
    </row>
    <row r="26240" spans="19:20" ht="15.75" x14ac:dyDescent="0.2">
      <c r="S26240" s="302">
        <v>1</v>
      </c>
      <c r="T26240" s="302"/>
    </row>
    <row r="26241" spans="19:20" ht="15.75" x14ac:dyDescent="0.2">
      <c r="S26241" s="302">
        <v>1</v>
      </c>
      <c r="T26241" s="302"/>
    </row>
    <row r="26242" spans="19:20" ht="15.75" x14ac:dyDescent="0.2">
      <c r="S26242" s="302">
        <v>1</v>
      </c>
      <c r="T26242" s="302"/>
    </row>
    <row r="26243" spans="19:20" ht="15.75" x14ac:dyDescent="0.2">
      <c r="S26243" s="302">
        <v>1</v>
      </c>
      <c r="T26243" s="302"/>
    </row>
    <row r="26244" spans="19:20" ht="15.75" x14ac:dyDescent="0.2">
      <c r="S26244" s="302">
        <v>1</v>
      </c>
      <c r="T26244" s="302"/>
    </row>
    <row r="26245" spans="19:20" ht="15.75" x14ac:dyDescent="0.2">
      <c r="S26245" s="302">
        <v>1</v>
      </c>
      <c r="T26245" s="302"/>
    </row>
    <row r="26246" spans="19:20" ht="15.75" x14ac:dyDescent="0.2">
      <c r="S26246" s="302">
        <v>1</v>
      </c>
      <c r="T26246" s="302"/>
    </row>
    <row r="26247" spans="19:20" ht="15.75" x14ac:dyDescent="0.2">
      <c r="S26247" s="302">
        <v>1</v>
      </c>
      <c r="T26247" s="302"/>
    </row>
    <row r="26248" spans="19:20" ht="15.75" x14ac:dyDescent="0.2">
      <c r="S26248" s="302">
        <v>1</v>
      </c>
      <c r="T26248" s="302"/>
    </row>
    <row r="26249" spans="19:20" ht="15.75" x14ac:dyDescent="0.2">
      <c r="S26249" s="302">
        <v>1</v>
      </c>
      <c r="T26249" s="302"/>
    </row>
    <row r="26250" spans="19:20" ht="15.75" x14ac:dyDescent="0.2">
      <c r="S26250" s="302">
        <v>1</v>
      </c>
      <c r="T26250" s="302"/>
    </row>
    <row r="26251" spans="19:20" ht="15.75" x14ac:dyDescent="0.2">
      <c r="S26251" s="302">
        <v>1</v>
      </c>
      <c r="T26251" s="302"/>
    </row>
    <row r="26252" spans="19:20" ht="15.75" x14ac:dyDescent="0.2">
      <c r="S26252" s="302">
        <v>1</v>
      </c>
      <c r="T26252" s="302"/>
    </row>
    <row r="26253" spans="19:20" ht="15.75" x14ac:dyDescent="0.2">
      <c r="S26253" s="302">
        <v>1</v>
      </c>
      <c r="T26253" s="302"/>
    </row>
    <row r="26254" spans="19:20" ht="15.75" x14ac:dyDescent="0.2">
      <c r="S26254" s="302">
        <v>1</v>
      </c>
      <c r="T26254" s="302"/>
    </row>
    <row r="26255" spans="19:20" ht="15.75" x14ac:dyDescent="0.2">
      <c r="S26255" s="302">
        <v>1</v>
      </c>
      <c r="T26255" s="302"/>
    </row>
    <row r="26256" spans="19:20" ht="15.75" x14ac:dyDescent="0.2">
      <c r="S26256" s="302">
        <v>1</v>
      </c>
      <c r="T26256" s="302"/>
    </row>
    <row r="26257" spans="19:20" ht="15.75" x14ac:dyDescent="0.2">
      <c r="S26257" s="302">
        <v>1</v>
      </c>
      <c r="T26257" s="302"/>
    </row>
    <row r="26258" spans="19:20" ht="15.75" x14ac:dyDescent="0.2">
      <c r="S26258" s="302">
        <v>1</v>
      </c>
      <c r="T26258" s="302"/>
    </row>
    <row r="26259" spans="19:20" ht="15.75" x14ac:dyDescent="0.2">
      <c r="S26259" s="302">
        <v>1</v>
      </c>
      <c r="T26259" s="302"/>
    </row>
    <row r="26260" spans="19:20" ht="15.75" x14ac:dyDescent="0.2">
      <c r="S26260" s="302">
        <v>1</v>
      </c>
      <c r="T26260" s="302"/>
    </row>
    <row r="26261" spans="19:20" ht="15.75" x14ac:dyDescent="0.2">
      <c r="S26261" s="302">
        <v>1</v>
      </c>
      <c r="T26261" s="302"/>
    </row>
    <row r="26262" spans="19:20" ht="15.75" x14ac:dyDescent="0.2">
      <c r="S26262" s="302">
        <v>1</v>
      </c>
      <c r="T26262" s="302"/>
    </row>
    <row r="26263" spans="19:20" ht="15.75" x14ac:dyDescent="0.2">
      <c r="S26263" s="302">
        <v>1</v>
      </c>
      <c r="T26263" s="302"/>
    </row>
    <row r="26264" spans="19:20" ht="15.75" x14ac:dyDescent="0.2">
      <c r="S26264" s="302">
        <v>1</v>
      </c>
      <c r="T26264" s="302"/>
    </row>
    <row r="26265" spans="19:20" ht="15.75" x14ac:dyDescent="0.2">
      <c r="S26265" s="302">
        <v>1</v>
      </c>
      <c r="T26265" s="302"/>
    </row>
    <row r="26266" spans="19:20" ht="15.75" x14ac:dyDescent="0.2">
      <c r="S26266" s="302">
        <v>1</v>
      </c>
      <c r="T26266" s="302"/>
    </row>
    <row r="26267" spans="19:20" ht="15.75" x14ac:dyDescent="0.2">
      <c r="S26267" s="302">
        <v>1</v>
      </c>
      <c r="T26267" s="302"/>
    </row>
    <row r="26268" spans="19:20" ht="15.75" x14ac:dyDescent="0.2">
      <c r="S26268" s="302">
        <v>1</v>
      </c>
      <c r="T26268" s="302"/>
    </row>
    <row r="26269" spans="19:20" ht="15.75" x14ac:dyDescent="0.2">
      <c r="S26269" s="302">
        <v>1</v>
      </c>
      <c r="T26269" s="302"/>
    </row>
    <row r="26270" spans="19:20" ht="15.75" x14ac:dyDescent="0.2">
      <c r="S26270" s="302">
        <v>1</v>
      </c>
      <c r="T26270" s="302"/>
    </row>
    <row r="26271" spans="19:20" ht="15.75" x14ac:dyDescent="0.2">
      <c r="S26271" s="302">
        <v>1</v>
      </c>
      <c r="T26271" s="302"/>
    </row>
    <row r="26272" spans="19:20" ht="15.75" x14ac:dyDescent="0.2">
      <c r="S26272" s="302">
        <v>1</v>
      </c>
      <c r="T26272" s="302"/>
    </row>
    <row r="26273" spans="19:20" ht="15.75" x14ac:dyDescent="0.2">
      <c r="S26273" s="302">
        <v>1</v>
      </c>
      <c r="T26273" s="302"/>
    </row>
    <row r="26274" spans="19:20" ht="15.75" x14ac:dyDescent="0.2">
      <c r="S26274" s="302">
        <v>1</v>
      </c>
      <c r="T26274" s="302"/>
    </row>
    <row r="26275" spans="19:20" ht="15.75" x14ac:dyDescent="0.2">
      <c r="S26275" s="302">
        <v>1</v>
      </c>
      <c r="T26275" s="302"/>
    </row>
    <row r="26276" spans="19:20" ht="15.75" x14ac:dyDescent="0.2">
      <c r="S26276" s="302">
        <v>1</v>
      </c>
      <c r="T26276" s="302"/>
    </row>
    <row r="26277" spans="19:20" ht="15.75" x14ac:dyDescent="0.2">
      <c r="S26277" s="302">
        <v>1</v>
      </c>
      <c r="T26277" s="302"/>
    </row>
    <row r="26278" spans="19:20" ht="15.75" x14ac:dyDescent="0.2">
      <c r="S26278" s="302">
        <v>1</v>
      </c>
      <c r="T26278" s="302"/>
    </row>
    <row r="26279" spans="19:20" ht="15.75" x14ac:dyDescent="0.2">
      <c r="S26279" s="302">
        <v>1</v>
      </c>
      <c r="T26279" s="302"/>
    </row>
    <row r="26280" spans="19:20" ht="15.75" x14ac:dyDescent="0.2">
      <c r="S26280" s="302">
        <v>1</v>
      </c>
      <c r="T26280" s="302"/>
    </row>
    <row r="26281" spans="19:20" ht="15.75" x14ac:dyDescent="0.2">
      <c r="S26281" s="302">
        <v>1</v>
      </c>
      <c r="T26281" s="302"/>
    </row>
    <row r="26282" spans="19:20" ht="15.75" x14ac:dyDescent="0.2">
      <c r="S26282" s="302">
        <v>1</v>
      </c>
      <c r="T26282" s="302"/>
    </row>
    <row r="26283" spans="19:20" ht="15.75" x14ac:dyDescent="0.2">
      <c r="S26283" s="302">
        <v>1</v>
      </c>
      <c r="T26283" s="302"/>
    </row>
    <row r="26284" spans="19:20" ht="15.75" x14ac:dyDescent="0.2">
      <c r="S26284" s="302">
        <v>1</v>
      </c>
      <c r="T26284" s="302"/>
    </row>
    <row r="26285" spans="19:20" ht="15.75" x14ac:dyDescent="0.2">
      <c r="S26285" s="302">
        <v>1</v>
      </c>
      <c r="T26285" s="302"/>
    </row>
    <row r="26286" spans="19:20" ht="15.75" x14ac:dyDescent="0.2">
      <c r="S26286" s="302">
        <v>1</v>
      </c>
      <c r="T26286" s="302"/>
    </row>
    <row r="26287" spans="19:20" ht="15.75" x14ac:dyDescent="0.2">
      <c r="S26287" s="302">
        <v>1</v>
      </c>
      <c r="T26287" s="302"/>
    </row>
    <row r="26288" spans="19:20" ht="15.75" x14ac:dyDescent="0.2">
      <c r="S26288" s="302">
        <v>1</v>
      </c>
      <c r="T26288" s="302"/>
    </row>
    <row r="26289" spans="19:20" ht="15.75" x14ac:dyDescent="0.2">
      <c r="S26289" s="302">
        <v>1</v>
      </c>
      <c r="T26289" s="302"/>
    </row>
    <row r="26290" spans="19:20" ht="15.75" x14ac:dyDescent="0.2">
      <c r="S26290" s="302">
        <v>1</v>
      </c>
      <c r="T26290" s="302"/>
    </row>
    <row r="26291" spans="19:20" ht="15.75" x14ac:dyDescent="0.2">
      <c r="S26291" s="302">
        <v>1</v>
      </c>
      <c r="T26291" s="302"/>
    </row>
    <row r="26292" spans="19:20" ht="15.75" x14ac:dyDescent="0.2">
      <c r="S26292" s="302">
        <v>1</v>
      </c>
      <c r="T26292" s="302"/>
    </row>
    <row r="26293" spans="19:20" ht="15.75" x14ac:dyDescent="0.2">
      <c r="S26293" s="302">
        <v>1</v>
      </c>
      <c r="T26293" s="302"/>
    </row>
    <row r="26294" spans="19:20" ht="15.75" x14ac:dyDescent="0.2">
      <c r="S26294" s="302">
        <v>1</v>
      </c>
      <c r="T26294" s="302"/>
    </row>
    <row r="26295" spans="19:20" ht="15.75" x14ac:dyDescent="0.2">
      <c r="S26295" s="302">
        <v>1</v>
      </c>
      <c r="T26295" s="302"/>
    </row>
    <row r="26296" spans="19:20" ht="15.75" x14ac:dyDescent="0.2">
      <c r="S26296" s="302">
        <v>1</v>
      </c>
      <c r="T26296" s="302"/>
    </row>
    <row r="26297" spans="19:20" ht="15.75" x14ac:dyDescent="0.2">
      <c r="S26297" s="302">
        <v>1</v>
      </c>
      <c r="T26297" s="302"/>
    </row>
    <row r="26298" spans="19:20" ht="15.75" x14ac:dyDescent="0.2">
      <c r="S26298" s="302">
        <v>1</v>
      </c>
      <c r="T26298" s="302"/>
    </row>
    <row r="26299" spans="19:20" ht="15.75" x14ac:dyDescent="0.2">
      <c r="S26299" s="302">
        <v>1</v>
      </c>
      <c r="T26299" s="302"/>
    </row>
    <row r="26300" spans="19:20" ht="15.75" x14ac:dyDescent="0.2">
      <c r="S26300" s="302">
        <v>1</v>
      </c>
      <c r="T26300" s="302"/>
    </row>
    <row r="26301" spans="19:20" ht="15.75" x14ac:dyDescent="0.2">
      <c r="S26301" s="302">
        <v>1</v>
      </c>
      <c r="T26301" s="302"/>
    </row>
    <row r="26302" spans="19:20" ht="15.75" x14ac:dyDescent="0.2">
      <c r="S26302" s="302">
        <v>1</v>
      </c>
      <c r="T26302" s="302"/>
    </row>
    <row r="26303" spans="19:20" ht="15.75" x14ac:dyDescent="0.2">
      <c r="S26303" s="302">
        <v>1</v>
      </c>
      <c r="T26303" s="302"/>
    </row>
    <row r="26304" spans="19:20" ht="15.75" x14ac:dyDescent="0.2">
      <c r="S26304" s="302">
        <v>1</v>
      </c>
      <c r="T26304" s="302"/>
    </row>
    <row r="26305" spans="19:20" ht="15.75" x14ac:dyDescent="0.2">
      <c r="S26305" s="302">
        <v>1</v>
      </c>
      <c r="T26305" s="302"/>
    </row>
    <row r="26306" spans="19:20" ht="15.75" x14ac:dyDescent="0.2">
      <c r="S26306" s="302">
        <v>1</v>
      </c>
      <c r="T26306" s="302"/>
    </row>
    <row r="26307" spans="19:20" ht="15.75" x14ac:dyDescent="0.2">
      <c r="S26307" s="302">
        <v>1</v>
      </c>
      <c r="T26307" s="302"/>
    </row>
    <row r="26308" spans="19:20" ht="15.75" x14ac:dyDescent="0.2">
      <c r="S26308" s="302">
        <v>1</v>
      </c>
      <c r="T26308" s="302"/>
    </row>
    <row r="26309" spans="19:20" ht="15.75" x14ac:dyDescent="0.2">
      <c r="S26309" s="302">
        <v>1</v>
      </c>
      <c r="T26309" s="302"/>
    </row>
    <row r="26310" spans="19:20" ht="15.75" x14ac:dyDescent="0.2">
      <c r="S26310" s="302">
        <v>1</v>
      </c>
      <c r="T26310" s="302"/>
    </row>
    <row r="26311" spans="19:20" ht="15.75" x14ac:dyDescent="0.2">
      <c r="S26311" s="302">
        <v>1</v>
      </c>
      <c r="T26311" s="302"/>
    </row>
    <row r="26312" spans="19:20" ht="15.75" x14ac:dyDescent="0.2">
      <c r="S26312" s="302">
        <v>1</v>
      </c>
      <c r="T26312" s="302"/>
    </row>
    <row r="26313" spans="19:20" ht="15.75" x14ac:dyDescent="0.2">
      <c r="S26313" s="302">
        <v>1</v>
      </c>
      <c r="T26313" s="302"/>
    </row>
    <row r="26314" spans="19:20" ht="15.75" x14ac:dyDescent="0.2">
      <c r="S26314" s="302">
        <v>1</v>
      </c>
      <c r="T26314" s="302"/>
    </row>
    <row r="26315" spans="19:20" ht="15.75" x14ac:dyDescent="0.2">
      <c r="S26315" s="302">
        <v>1</v>
      </c>
      <c r="T26315" s="302"/>
    </row>
    <row r="26316" spans="19:20" ht="15.75" x14ac:dyDescent="0.2">
      <c r="S26316" s="302">
        <v>1</v>
      </c>
      <c r="T26316" s="302"/>
    </row>
    <row r="26317" spans="19:20" ht="15.75" x14ac:dyDescent="0.2">
      <c r="S26317" s="302">
        <v>1</v>
      </c>
      <c r="T26317" s="302"/>
    </row>
    <row r="26318" spans="19:20" ht="15.75" x14ac:dyDescent="0.2">
      <c r="S26318" s="302">
        <v>1</v>
      </c>
      <c r="T26318" s="302"/>
    </row>
    <row r="26319" spans="19:20" ht="15.75" x14ac:dyDescent="0.2">
      <c r="S26319" s="302">
        <v>1</v>
      </c>
      <c r="T26319" s="302"/>
    </row>
    <row r="26320" spans="19:20" ht="15.75" x14ac:dyDescent="0.2">
      <c r="S26320" s="302">
        <v>1</v>
      </c>
      <c r="T26320" s="302"/>
    </row>
    <row r="26321" spans="19:20" ht="15.75" x14ac:dyDescent="0.2">
      <c r="S26321" s="302">
        <v>1</v>
      </c>
      <c r="T26321" s="302"/>
    </row>
    <row r="26322" spans="19:20" ht="15.75" x14ac:dyDescent="0.2">
      <c r="S26322" s="302">
        <v>1</v>
      </c>
      <c r="T26322" s="302"/>
    </row>
    <row r="26323" spans="19:20" ht="15.75" x14ac:dyDescent="0.2">
      <c r="S26323" s="302">
        <v>1</v>
      </c>
      <c r="T26323" s="302"/>
    </row>
    <row r="26324" spans="19:20" ht="15.75" x14ac:dyDescent="0.2">
      <c r="S26324" s="302">
        <v>1</v>
      </c>
      <c r="T26324" s="302"/>
    </row>
    <row r="26325" spans="19:20" ht="15.75" x14ac:dyDescent="0.2">
      <c r="S26325" s="302">
        <v>1</v>
      </c>
      <c r="T26325" s="302"/>
    </row>
    <row r="26326" spans="19:20" ht="15.75" x14ac:dyDescent="0.2">
      <c r="S26326" s="302">
        <v>1</v>
      </c>
      <c r="T26326" s="302"/>
    </row>
    <row r="26327" spans="19:20" ht="15.75" x14ac:dyDescent="0.2">
      <c r="S26327" s="302">
        <v>1</v>
      </c>
      <c r="T26327" s="302"/>
    </row>
    <row r="26328" spans="19:20" ht="15.75" x14ac:dyDescent="0.2">
      <c r="S26328" s="302">
        <v>1</v>
      </c>
      <c r="T26328" s="302"/>
    </row>
    <row r="26329" spans="19:20" ht="15.75" x14ac:dyDescent="0.2">
      <c r="S26329" s="302">
        <v>1</v>
      </c>
      <c r="T26329" s="302"/>
    </row>
    <row r="26330" spans="19:20" ht="15.75" x14ac:dyDescent="0.2">
      <c r="S26330" s="302">
        <v>1</v>
      </c>
      <c r="T26330" s="302"/>
    </row>
    <row r="26331" spans="19:20" ht="15.75" x14ac:dyDescent="0.2">
      <c r="S26331" s="302">
        <v>1</v>
      </c>
      <c r="T26331" s="302"/>
    </row>
    <row r="26332" spans="19:20" ht="15.75" x14ac:dyDescent="0.2">
      <c r="S26332" s="302">
        <v>1</v>
      </c>
      <c r="T26332" s="302"/>
    </row>
    <row r="26333" spans="19:20" ht="15.75" x14ac:dyDescent="0.2">
      <c r="S26333" s="302">
        <v>1</v>
      </c>
      <c r="T26333" s="302"/>
    </row>
    <row r="26334" spans="19:20" ht="15.75" x14ac:dyDescent="0.2">
      <c r="S26334" s="302">
        <v>1</v>
      </c>
      <c r="T26334" s="302"/>
    </row>
    <row r="26335" spans="19:20" ht="15.75" x14ac:dyDescent="0.2">
      <c r="S26335" s="302">
        <v>1</v>
      </c>
      <c r="T26335" s="302"/>
    </row>
    <row r="26336" spans="19:20" ht="15.75" x14ac:dyDescent="0.2">
      <c r="S26336" s="302">
        <v>1</v>
      </c>
      <c r="T26336" s="302"/>
    </row>
    <row r="26337" spans="19:20" ht="15.75" x14ac:dyDescent="0.2">
      <c r="S26337" s="302">
        <v>1</v>
      </c>
      <c r="T26337" s="302"/>
    </row>
    <row r="26338" spans="19:20" ht="15.75" x14ac:dyDescent="0.2">
      <c r="S26338" s="302">
        <v>1</v>
      </c>
      <c r="T26338" s="302"/>
    </row>
    <row r="26339" spans="19:20" ht="15.75" x14ac:dyDescent="0.2">
      <c r="S26339" s="302">
        <v>1</v>
      </c>
      <c r="T26339" s="302"/>
    </row>
    <row r="26340" spans="19:20" ht="15.75" x14ac:dyDescent="0.2">
      <c r="S26340" s="302">
        <v>1</v>
      </c>
      <c r="T26340" s="302"/>
    </row>
    <row r="26341" spans="19:20" ht="15.75" x14ac:dyDescent="0.2">
      <c r="S26341" s="302">
        <v>1</v>
      </c>
      <c r="T26341" s="302"/>
    </row>
    <row r="26342" spans="19:20" ht="15.75" x14ac:dyDescent="0.2">
      <c r="S26342" s="302">
        <v>1</v>
      </c>
      <c r="T26342" s="302"/>
    </row>
    <row r="26343" spans="19:20" ht="15.75" x14ac:dyDescent="0.2">
      <c r="S26343" s="302">
        <v>1</v>
      </c>
      <c r="T26343" s="302"/>
    </row>
    <row r="26344" spans="19:20" ht="15.75" x14ac:dyDescent="0.2">
      <c r="S26344" s="302">
        <v>1</v>
      </c>
      <c r="T26344" s="302"/>
    </row>
    <row r="26345" spans="19:20" ht="15.75" x14ac:dyDescent="0.2">
      <c r="S26345" s="302">
        <v>1</v>
      </c>
      <c r="T26345" s="302"/>
    </row>
    <row r="26346" spans="19:20" ht="15.75" x14ac:dyDescent="0.2">
      <c r="S26346" s="302">
        <v>1</v>
      </c>
      <c r="T26346" s="302"/>
    </row>
    <row r="26347" spans="19:20" ht="15.75" x14ac:dyDescent="0.2">
      <c r="S26347" s="302">
        <v>1</v>
      </c>
      <c r="T26347" s="302"/>
    </row>
    <row r="26348" spans="19:20" ht="15.75" x14ac:dyDescent="0.2">
      <c r="S26348" s="302">
        <v>1</v>
      </c>
      <c r="T26348" s="302"/>
    </row>
    <row r="26349" spans="19:20" ht="15.75" x14ac:dyDescent="0.2">
      <c r="S26349" s="302">
        <v>1</v>
      </c>
      <c r="T26349" s="302"/>
    </row>
    <row r="26350" spans="19:20" ht="15.75" x14ac:dyDescent="0.2">
      <c r="S26350" s="302">
        <v>1</v>
      </c>
      <c r="T26350" s="302"/>
    </row>
    <row r="26351" spans="19:20" ht="15.75" x14ac:dyDescent="0.2">
      <c r="S26351" s="302">
        <v>1</v>
      </c>
      <c r="T26351" s="302"/>
    </row>
    <row r="26352" spans="19:20" ht="15.75" x14ac:dyDescent="0.2">
      <c r="S26352" s="302">
        <v>1</v>
      </c>
      <c r="T26352" s="302"/>
    </row>
    <row r="26353" spans="19:20" ht="15.75" x14ac:dyDescent="0.2">
      <c r="S26353" s="302">
        <v>1</v>
      </c>
      <c r="T26353" s="302"/>
    </row>
    <row r="26354" spans="19:20" ht="15.75" x14ac:dyDescent="0.2">
      <c r="S26354" s="302">
        <v>1</v>
      </c>
      <c r="T26354" s="302"/>
    </row>
    <row r="26355" spans="19:20" ht="15.75" x14ac:dyDescent="0.2">
      <c r="S26355" s="302">
        <v>1</v>
      </c>
      <c r="T26355" s="302"/>
    </row>
    <row r="26356" spans="19:20" ht="15.75" x14ac:dyDescent="0.2">
      <c r="S26356" s="302">
        <v>1</v>
      </c>
      <c r="T26356" s="302"/>
    </row>
    <row r="26357" spans="19:20" ht="15.75" x14ac:dyDescent="0.2">
      <c r="S26357" s="302">
        <v>1</v>
      </c>
      <c r="T26357" s="302"/>
    </row>
    <row r="26358" spans="19:20" ht="15.75" x14ac:dyDescent="0.2">
      <c r="S26358" s="302">
        <v>1</v>
      </c>
      <c r="T26358" s="302"/>
    </row>
    <row r="26359" spans="19:20" ht="15.75" x14ac:dyDescent="0.2">
      <c r="S26359" s="302">
        <v>1</v>
      </c>
      <c r="T26359" s="302"/>
    </row>
    <row r="26360" spans="19:20" ht="15.75" x14ac:dyDescent="0.2">
      <c r="S26360" s="302">
        <v>1</v>
      </c>
      <c r="T26360" s="302"/>
    </row>
    <row r="26361" spans="19:20" ht="15.75" x14ac:dyDescent="0.2">
      <c r="S26361" s="302">
        <v>1</v>
      </c>
      <c r="T26361" s="302"/>
    </row>
    <row r="26362" spans="19:20" ht="15.75" x14ac:dyDescent="0.2">
      <c r="S26362" s="302">
        <v>1</v>
      </c>
      <c r="T26362" s="302"/>
    </row>
    <row r="26363" spans="19:20" ht="15.75" x14ac:dyDescent="0.2">
      <c r="S26363" s="302">
        <v>1</v>
      </c>
      <c r="T26363" s="302"/>
    </row>
    <row r="26364" spans="19:20" ht="15.75" x14ac:dyDescent="0.2">
      <c r="S26364" s="302">
        <v>1</v>
      </c>
      <c r="T26364" s="302"/>
    </row>
    <row r="26365" spans="19:20" ht="15.75" x14ac:dyDescent="0.2">
      <c r="S26365" s="302">
        <v>1</v>
      </c>
      <c r="T26365" s="302"/>
    </row>
    <row r="26366" spans="19:20" ht="15.75" x14ac:dyDescent="0.2">
      <c r="S26366" s="302">
        <v>1</v>
      </c>
      <c r="T26366" s="302"/>
    </row>
    <row r="26367" spans="19:20" ht="15.75" x14ac:dyDescent="0.2">
      <c r="S26367" s="302">
        <v>1</v>
      </c>
      <c r="T26367" s="302"/>
    </row>
    <row r="26368" spans="19:20" ht="15.75" x14ac:dyDescent="0.2">
      <c r="S26368" s="302">
        <v>1</v>
      </c>
      <c r="T26368" s="302"/>
    </row>
    <row r="26369" spans="19:20" ht="15.75" x14ac:dyDescent="0.2">
      <c r="S26369" s="302">
        <v>1</v>
      </c>
      <c r="T26369" s="302"/>
    </row>
    <row r="26370" spans="19:20" ht="15.75" x14ac:dyDescent="0.2">
      <c r="S26370" s="302">
        <v>1</v>
      </c>
      <c r="T26370" s="302"/>
    </row>
    <row r="26371" spans="19:20" ht="15.75" x14ac:dyDescent="0.2">
      <c r="S26371" s="302">
        <v>1</v>
      </c>
      <c r="T26371" s="302"/>
    </row>
    <row r="26372" spans="19:20" ht="15.75" x14ac:dyDescent="0.2">
      <c r="S26372" s="302">
        <v>1</v>
      </c>
      <c r="T26372" s="302"/>
    </row>
    <row r="26373" spans="19:20" ht="15.75" x14ac:dyDescent="0.2">
      <c r="S26373" s="302">
        <v>1</v>
      </c>
      <c r="T26373" s="302"/>
    </row>
    <row r="26374" spans="19:20" ht="15.75" x14ac:dyDescent="0.2">
      <c r="S26374" s="302">
        <v>1</v>
      </c>
      <c r="T26374" s="302"/>
    </row>
    <row r="26375" spans="19:20" ht="15.75" x14ac:dyDescent="0.2">
      <c r="S26375" s="302">
        <v>1</v>
      </c>
      <c r="T26375" s="302"/>
    </row>
    <row r="26376" spans="19:20" ht="15.75" x14ac:dyDescent="0.2">
      <c r="S26376" s="302">
        <v>1</v>
      </c>
      <c r="T26376" s="302"/>
    </row>
    <row r="26377" spans="19:20" ht="15.75" x14ac:dyDescent="0.2">
      <c r="S26377" s="302">
        <v>1</v>
      </c>
      <c r="T26377" s="302"/>
    </row>
    <row r="26378" spans="19:20" ht="15.75" x14ac:dyDescent="0.2">
      <c r="S26378" s="302">
        <v>1</v>
      </c>
      <c r="T26378" s="302"/>
    </row>
    <row r="26379" spans="19:20" ht="15.75" x14ac:dyDescent="0.2">
      <c r="S26379" s="302">
        <v>1</v>
      </c>
      <c r="T26379" s="302"/>
    </row>
    <row r="26380" spans="19:20" ht="15.75" x14ac:dyDescent="0.2">
      <c r="S26380" s="302">
        <v>1</v>
      </c>
      <c r="T26380" s="302"/>
    </row>
    <row r="26381" spans="19:20" ht="15.75" x14ac:dyDescent="0.2">
      <c r="S26381" s="302">
        <v>1</v>
      </c>
      <c r="T26381" s="302"/>
    </row>
    <row r="26382" spans="19:20" ht="15.75" x14ac:dyDescent="0.2">
      <c r="S26382" s="302">
        <v>1</v>
      </c>
      <c r="T26382" s="302"/>
    </row>
    <row r="26383" spans="19:20" ht="15.75" x14ac:dyDescent="0.2">
      <c r="S26383" s="302">
        <v>1</v>
      </c>
      <c r="T26383" s="302"/>
    </row>
    <row r="26384" spans="19:20" ht="15.75" x14ac:dyDescent="0.2">
      <c r="S26384" s="302">
        <v>1</v>
      </c>
      <c r="T26384" s="302"/>
    </row>
    <row r="26385" spans="19:20" ht="15.75" x14ac:dyDescent="0.2">
      <c r="S26385" s="302">
        <v>1</v>
      </c>
      <c r="T26385" s="302"/>
    </row>
    <row r="26386" spans="19:20" ht="15.75" x14ac:dyDescent="0.2">
      <c r="S26386" s="302">
        <v>1</v>
      </c>
      <c r="T26386" s="302"/>
    </row>
    <row r="26387" spans="19:20" ht="15.75" x14ac:dyDescent="0.2">
      <c r="S26387" s="302">
        <v>1</v>
      </c>
      <c r="T26387" s="302"/>
    </row>
    <row r="26388" spans="19:20" ht="15.75" x14ac:dyDescent="0.2">
      <c r="S26388" s="302">
        <v>1</v>
      </c>
      <c r="T26388" s="302"/>
    </row>
    <row r="26389" spans="19:20" ht="15.75" x14ac:dyDescent="0.2">
      <c r="S26389" s="302">
        <v>1</v>
      </c>
      <c r="T26389" s="302"/>
    </row>
    <row r="26390" spans="19:20" ht="15.75" x14ac:dyDescent="0.2">
      <c r="S26390" s="302">
        <v>1</v>
      </c>
      <c r="T26390" s="302"/>
    </row>
    <row r="26391" spans="19:20" ht="15.75" x14ac:dyDescent="0.2">
      <c r="S26391" s="302">
        <v>1</v>
      </c>
      <c r="T26391" s="302"/>
    </row>
    <row r="26392" spans="19:20" ht="15.75" x14ac:dyDescent="0.2">
      <c r="S26392" s="302">
        <v>1</v>
      </c>
      <c r="T26392" s="302"/>
    </row>
    <row r="26393" spans="19:20" ht="15.75" x14ac:dyDescent="0.2">
      <c r="S26393" s="302">
        <v>1</v>
      </c>
      <c r="T26393" s="302"/>
    </row>
    <row r="26394" spans="19:20" ht="15.75" x14ac:dyDescent="0.2">
      <c r="S26394" s="302">
        <v>1</v>
      </c>
      <c r="T26394" s="302"/>
    </row>
    <row r="26395" spans="19:20" ht="15.75" x14ac:dyDescent="0.2">
      <c r="S26395" s="302">
        <v>1</v>
      </c>
      <c r="T26395" s="302"/>
    </row>
    <row r="26396" spans="19:20" ht="15.75" x14ac:dyDescent="0.2">
      <c r="S26396" s="302">
        <v>1</v>
      </c>
      <c r="T26396" s="302"/>
    </row>
    <row r="26397" spans="19:20" ht="15.75" x14ac:dyDescent="0.2">
      <c r="S26397" s="302">
        <v>1</v>
      </c>
      <c r="T26397" s="302"/>
    </row>
    <row r="26398" spans="19:20" ht="15.75" x14ac:dyDescent="0.2">
      <c r="S26398" s="302">
        <v>1</v>
      </c>
      <c r="T26398" s="302"/>
    </row>
    <row r="26399" spans="19:20" ht="15.75" x14ac:dyDescent="0.2">
      <c r="S26399" s="302">
        <v>1</v>
      </c>
      <c r="T26399" s="302"/>
    </row>
    <row r="26400" spans="19:20" ht="15.75" x14ac:dyDescent="0.2">
      <c r="S26400" s="302">
        <v>1</v>
      </c>
      <c r="T26400" s="302"/>
    </row>
    <row r="26401" spans="19:20" ht="15.75" x14ac:dyDescent="0.2">
      <c r="S26401" s="302">
        <v>1</v>
      </c>
      <c r="T26401" s="302"/>
    </row>
    <row r="26402" spans="19:20" ht="15.75" x14ac:dyDescent="0.2">
      <c r="S26402" s="302">
        <v>1</v>
      </c>
      <c r="T26402" s="302"/>
    </row>
    <row r="26403" spans="19:20" ht="15.75" x14ac:dyDescent="0.2">
      <c r="S26403" s="302">
        <v>1</v>
      </c>
      <c r="T26403" s="302"/>
    </row>
    <row r="26404" spans="19:20" ht="15.75" x14ac:dyDescent="0.2">
      <c r="S26404" s="302">
        <v>1</v>
      </c>
      <c r="T26404" s="302"/>
    </row>
    <row r="26405" spans="19:20" ht="15.75" x14ac:dyDescent="0.2">
      <c r="S26405" s="302">
        <v>1</v>
      </c>
      <c r="T26405" s="302"/>
    </row>
    <row r="26406" spans="19:20" ht="15.75" x14ac:dyDescent="0.2">
      <c r="S26406" s="302">
        <v>1</v>
      </c>
      <c r="T26406" s="302"/>
    </row>
    <row r="26407" spans="19:20" ht="15.75" x14ac:dyDescent="0.2">
      <c r="S26407" s="302">
        <v>1</v>
      </c>
      <c r="T26407" s="302"/>
    </row>
    <row r="26408" spans="19:20" ht="15.75" x14ac:dyDescent="0.2">
      <c r="S26408" s="302">
        <v>1</v>
      </c>
      <c r="T26408" s="302"/>
    </row>
    <row r="26409" spans="19:20" ht="15.75" x14ac:dyDescent="0.2">
      <c r="S26409" s="302">
        <v>1</v>
      </c>
      <c r="T26409" s="302"/>
    </row>
    <row r="26410" spans="19:20" ht="15.75" x14ac:dyDescent="0.2">
      <c r="S26410" s="302">
        <v>1</v>
      </c>
      <c r="T26410" s="302"/>
    </row>
    <row r="26411" spans="19:20" ht="15.75" x14ac:dyDescent="0.2">
      <c r="S26411" s="302">
        <v>1</v>
      </c>
      <c r="T26411" s="302"/>
    </row>
    <row r="26412" spans="19:20" ht="15.75" x14ac:dyDescent="0.2">
      <c r="S26412" s="302">
        <v>1</v>
      </c>
      <c r="T26412" s="302"/>
    </row>
    <row r="26413" spans="19:20" ht="15.75" x14ac:dyDescent="0.2">
      <c r="S26413" s="302">
        <v>1</v>
      </c>
      <c r="T26413" s="302"/>
    </row>
    <row r="26414" spans="19:20" ht="15.75" x14ac:dyDescent="0.2">
      <c r="S26414" s="302">
        <v>1</v>
      </c>
      <c r="T26414" s="302"/>
    </row>
    <row r="26415" spans="19:20" ht="15.75" x14ac:dyDescent="0.2">
      <c r="S26415" s="302">
        <v>1</v>
      </c>
      <c r="T26415" s="302"/>
    </row>
    <row r="26416" spans="19:20" ht="15.75" x14ac:dyDescent="0.2">
      <c r="S26416" s="302">
        <v>1</v>
      </c>
      <c r="T26416" s="302"/>
    </row>
    <row r="26417" spans="19:20" ht="15.75" x14ac:dyDescent="0.2">
      <c r="S26417" s="302">
        <v>1</v>
      </c>
      <c r="T26417" s="302"/>
    </row>
    <row r="26418" spans="19:20" ht="15.75" x14ac:dyDescent="0.2">
      <c r="S26418" s="302">
        <v>1</v>
      </c>
      <c r="T26418" s="302"/>
    </row>
    <row r="26419" spans="19:20" ht="15.75" x14ac:dyDescent="0.2">
      <c r="S26419" s="302">
        <v>1</v>
      </c>
      <c r="T26419" s="302"/>
    </row>
    <row r="26420" spans="19:20" ht="15.75" x14ac:dyDescent="0.2">
      <c r="S26420" s="302">
        <v>1</v>
      </c>
      <c r="T26420" s="302"/>
    </row>
    <row r="26421" spans="19:20" ht="15.75" x14ac:dyDescent="0.2">
      <c r="S26421" s="302">
        <v>1</v>
      </c>
      <c r="T26421" s="302"/>
    </row>
    <row r="26422" spans="19:20" ht="15.75" x14ac:dyDescent="0.2">
      <c r="S26422" s="302">
        <v>1</v>
      </c>
      <c r="T26422" s="302"/>
    </row>
    <row r="26423" spans="19:20" ht="15.75" x14ac:dyDescent="0.2">
      <c r="S26423" s="302">
        <v>1</v>
      </c>
      <c r="T26423" s="302"/>
    </row>
    <row r="26424" spans="19:20" ht="15.75" x14ac:dyDescent="0.2">
      <c r="S26424" s="302">
        <v>1</v>
      </c>
      <c r="T26424" s="302"/>
    </row>
    <row r="26425" spans="19:20" ht="15.75" x14ac:dyDescent="0.2">
      <c r="S26425" s="302">
        <v>1</v>
      </c>
      <c r="T26425" s="302"/>
    </row>
    <row r="26426" spans="19:20" ht="15.75" x14ac:dyDescent="0.2">
      <c r="S26426" s="302">
        <v>1</v>
      </c>
      <c r="T26426" s="302"/>
    </row>
    <row r="26427" spans="19:20" ht="15.75" x14ac:dyDescent="0.2">
      <c r="S26427" s="302">
        <v>1</v>
      </c>
      <c r="T26427" s="302"/>
    </row>
    <row r="26428" spans="19:20" ht="15.75" x14ac:dyDescent="0.2">
      <c r="S26428" s="302">
        <v>1</v>
      </c>
      <c r="T26428" s="302"/>
    </row>
    <row r="26429" spans="19:20" ht="15.75" x14ac:dyDescent="0.2">
      <c r="S26429" s="302">
        <v>1</v>
      </c>
      <c r="T26429" s="302"/>
    </row>
    <row r="26430" spans="19:20" ht="15.75" x14ac:dyDescent="0.2">
      <c r="S26430" s="302">
        <v>1</v>
      </c>
      <c r="T26430" s="302"/>
    </row>
    <row r="26431" spans="19:20" ht="15.75" x14ac:dyDescent="0.2">
      <c r="S26431" s="302">
        <v>1</v>
      </c>
      <c r="T26431" s="302"/>
    </row>
    <row r="26432" spans="19:20" ht="15.75" x14ac:dyDescent="0.2">
      <c r="S26432" s="302">
        <v>1</v>
      </c>
      <c r="T26432" s="302"/>
    </row>
    <row r="26433" spans="19:20" ht="15.75" x14ac:dyDescent="0.2">
      <c r="S26433" s="302">
        <v>1</v>
      </c>
      <c r="T26433" s="302"/>
    </row>
    <row r="26434" spans="19:20" ht="15.75" x14ac:dyDescent="0.2">
      <c r="S26434" s="302">
        <v>1</v>
      </c>
      <c r="T26434" s="302"/>
    </row>
    <row r="26435" spans="19:20" ht="15.75" x14ac:dyDescent="0.2">
      <c r="S26435" s="302">
        <v>1</v>
      </c>
      <c r="T26435" s="302"/>
    </row>
    <row r="26436" spans="19:20" ht="15.75" x14ac:dyDescent="0.2">
      <c r="S26436" s="302">
        <v>1</v>
      </c>
      <c r="T26436" s="302"/>
    </row>
    <row r="26437" spans="19:20" ht="15.75" x14ac:dyDescent="0.2">
      <c r="S26437" s="302">
        <v>1</v>
      </c>
      <c r="T26437" s="302"/>
    </row>
    <row r="26438" spans="19:20" ht="15.75" x14ac:dyDescent="0.2">
      <c r="S26438" s="302">
        <v>1</v>
      </c>
      <c r="T26438" s="302"/>
    </row>
    <row r="26439" spans="19:20" ht="15.75" x14ac:dyDescent="0.2">
      <c r="S26439" s="302">
        <v>1</v>
      </c>
      <c r="T26439" s="302"/>
    </row>
    <row r="26440" spans="19:20" ht="15.75" x14ac:dyDescent="0.2">
      <c r="S26440" s="302">
        <v>1</v>
      </c>
      <c r="T26440" s="302"/>
    </row>
    <row r="26441" spans="19:20" ht="15.75" x14ac:dyDescent="0.2">
      <c r="S26441" s="302">
        <v>1</v>
      </c>
      <c r="T26441" s="302"/>
    </row>
    <row r="26442" spans="19:20" ht="15.75" x14ac:dyDescent="0.2">
      <c r="S26442" s="302">
        <v>1</v>
      </c>
      <c r="T26442" s="302"/>
    </row>
    <row r="26443" spans="19:20" ht="15.75" x14ac:dyDescent="0.2">
      <c r="S26443" s="302">
        <v>1</v>
      </c>
      <c r="T26443" s="302"/>
    </row>
    <row r="26444" spans="19:20" ht="15.75" x14ac:dyDescent="0.2">
      <c r="S26444" s="302">
        <v>1</v>
      </c>
      <c r="T26444" s="302"/>
    </row>
    <row r="26445" spans="19:20" ht="15.75" x14ac:dyDescent="0.2">
      <c r="S26445" s="302">
        <v>1</v>
      </c>
      <c r="T26445" s="302"/>
    </row>
    <row r="26446" spans="19:20" ht="15.75" x14ac:dyDescent="0.2">
      <c r="S26446" s="302">
        <v>1</v>
      </c>
      <c r="T26446" s="302"/>
    </row>
    <row r="26447" spans="19:20" ht="15.75" x14ac:dyDescent="0.2">
      <c r="S26447" s="302">
        <v>1</v>
      </c>
      <c r="T26447" s="302"/>
    </row>
    <row r="26448" spans="19:20" ht="15.75" x14ac:dyDescent="0.2">
      <c r="S26448" s="302">
        <v>1</v>
      </c>
      <c r="T26448" s="302"/>
    </row>
    <row r="26449" spans="19:20" ht="15.75" x14ac:dyDescent="0.2">
      <c r="S26449" s="302">
        <v>1</v>
      </c>
      <c r="T26449" s="302"/>
    </row>
    <row r="26450" spans="19:20" ht="15.75" x14ac:dyDescent="0.2">
      <c r="S26450" s="302">
        <v>1</v>
      </c>
      <c r="T26450" s="302"/>
    </row>
    <row r="26451" spans="19:20" ht="15.75" x14ac:dyDescent="0.2">
      <c r="S26451" s="302">
        <v>1</v>
      </c>
      <c r="T26451" s="302"/>
    </row>
    <row r="26452" spans="19:20" ht="15.75" x14ac:dyDescent="0.2">
      <c r="S26452" s="302">
        <v>1</v>
      </c>
      <c r="T26452" s="302"/>
    </row>
    <row r="26453" spans="19:20" ht="15.75" x14ac:dyDescent="0.2">
      <c r="S26453" s="302">
        <v>1</v>
      </c>
      <c r="T26453" s="302"/>
    </row>
    <row r="26454" spans="19:20" ht="15.75" x14ac:dyDescent="0.2">
      <c r="S26454" s="302">
        <v>1</v>
      </c>
      <c r="T26454" s="302"/>
    </row>
    <row r="26455" spans="19:20" ht="15.75" x14ac:dyDescent="0.2">
      <c r="S26455" s="302">
        <v>1</v>
      </c>
      <c r="T26455" s="302"/>
    </row>
    <row r="26456" spans="19:20" ht="15.75" x14ac:dyDescent="0.2">
      <c r="S26456" s="302">
        <v>1</v>
      </c>
      <c r="T26456" s="302"/>
    </row>
    <row r="26457" spans="19:20" ht="15.75" x14ac:dyDescent="0.2">
      <c r="S26457" s="302">
        <v>1</v>
      </c>
      <c r="T26457" s="302"/>
    </row>
    <row r="26458" spans="19:20" ht="15.75" x14ac:dyDescent="0.2">
      <c r="S26458" s="302">
        <v>1</v>
      </c>
      <c r="T26458" s="302"/>
    </row>
    <row r="26459" spans="19:20" ht="15.75" x14ac:dyDescent="0.2">
      <c r="S26459" s="302">
        <v>1</v>
      </c>
      <c r="T26459" s="302"/>
    </row>
    <row r="26460" spans="19:20" ht="15.75" x14ac:dyDescent="0.2">
      <c r="S26460" s="302">
        <v>1</v>
      </c>
      <c r="T26460" s="302"/>
    </row>
    <row r="26461" spans="19:20" ht="15.75" x14ac:dyDescent="0.2">
      <c r="S26461" s="302">
        <v>1</v>
      </c>
      <c r="T26461" s="302"/>
    </row>
    <row r="26462" spans="19:20" ht="15.75" x14ac:dyDescent="0.2">
      <c r="S26462" s="302">
        <v>1</v>
      </c>
      <c r="T26462" s="302"/>
    </row>
    <row r="26463" spans="19:20" ht="15.75" x14ac:dyDescent="0.2">
      <c r="S26463" s="302">
        <v>1</v>
      </c>
      <c r="T26463" s="302"/>
    </row>
    <row r="26464" spans="19:20" ht="15.75" x14ac:dyDescent="0.2">
      <c r="S26464" s="302">
        <v>1</v>
      </c>
      <c r="T26464" s="302"/>
    </row>
    <row r="26465" spans="19:20" ht="15.75" x14ac:dyDescent="0.2">
      <c r="S26465" s="302">
        <v>1</v>
      </c>
      <c r="T26465" s="302"/>
    </row>
    <row r="26466" spans="19:20" ht="15.75" x14ac:dyDescent="0.2">
      <c r="S26466" s="302">
        <v>1</v>
      </c>
      <c r="T26466" s="302"/>
    </row>
    <row r="26467" spans="19:20" ht="15.75" x14ac:dyDescent="0.2">
      <c r="S26467" s="302">
        <v>1</v>
      </c>
      <c r="T26467" s="302"/>
    </row>
    <row r="26468" spans="19:20" ht="15.75" x14ac:dyDescent="0.2">
      <c r="S26468" s="302">
        <v>1</v>
      </c>
      <c r="T26468" s="302"/>
    </row>
    <row r="26469" spans="19:20" ht="15.75" x14ac:dyDescent="0.2">
      <c r="S26469" s="302">
        <v>1</v>
      </c>
      <c r="T26469" s="302"/>
    </row>
    <row r="26470" spans="19:20" ht="15.75" x14ac:dyDescent="0.2">
      <c r="S26470" s="302">
        <v>1</v>
      </c>
      <c r="T26470" s="302"/>
    </row>
    <row r="26471" spans="19:20" ht="15.75" x14ac:dyDescent="0.2">
      <c r="S26471" s="302">
        <v>1</v>
      </c>
      <c r="T26471" s="302"/>
    </row>
    <row r="26472" spans="19:20" ht="15.75" x14ac:dyDescent="0.2">
      <c r="S26472" s="302">
        <v>1</v>
      </c>
      <c r="T26472" s="302"/>
    </row>
    <row r="26473" spans="19:20" ht="15.75" x14ac:dyDescent="0.2">
      <c r="S26473" s="302">
        <v>1</v>
      </c>
      <c r="T26473" s="302"/>
    </row>
    <row r="26474" spans="19:20" ht="15.75" x14ac:dyDescent="0.2">
      <c r="S26474" s="302">
        <v>1</v>
      </c>
      <c r="T26474" s="302"/>
    </row>
    <row r="26475" spans="19:20" ht="15.75" x14ac:dyDescent="0.2">
      <c r="S26475" s="302">
        <v>1</v>
      </c>
      <c r="T26475" s="302"/>
    </row>
    <row r="26476" spans="19:20" ht="15.75" x14ac:dyDescent="0.2">
      <c r="S26476" s="302">
        <v>1</v>
      </c>
      <c r="T26476" s="302"/>
    </row>
    <row r="26477" spans="19:20" ht="15.75" x14ac:dyDescent="0.2">
      <c r="S26477" s="302">
        <v>1</v>
      </c>
      <c r="T26477" s="302"/>
    </row>
    <row r="26478" spans="19:20" ht="15.75" x14ac:dyDescent="0.2">
      <c r="S26478" s="302">
        <v>1</v>
      </c>
      <c r="T26478" s="302"/>
    </row>
    <row r="26479" spans="19:20" ht="15.75" x14ac:dyDescent="0.2">
      <c r="S26479" s="302">
        <v>1</v>
      </c>
      <c r="T26479" s="302"/>
    </row>
    <row r="26480" spans="19:20" ht="15.75" x14ac:dyDescent="0.2">
      <c r="S26480" s="302">
        <v>1</v>
      </c>
      <c r="T26480" s="302"/>
    </row>
    <row r="26481" spans="19:20" ht="15.75" x14ac:dyDescent="0.2">
      <c r="S26481" s="302">
        <v>1</v>
      </c>
      <c r="T26481" s="302"/>
    </row>
    <row r="26482" spans="19:20" ht="15.75" x14ac:dyDescent="0.2">
      <c r="S26482" s="302">
        <v>1</v>
      </c>
      <c r="T26482" s="302"/>
    </row>
    <row r="26483" spans="19:20" ht="15.75" x14ac:dyDescent="0.2">
      <c r="S26483" s="302">
        <v>1</v>
      </c>
      <c r="T26483" s="302"/>
    </row>
    <row r="26484" spans="19:20" ht="15.75" x14ac:dyDescent="0.2">
      <c r="S26484" s="302">
        <v>1</v>
      </c>
      <c r="T26484" s="302"/>
    </row>
    <row r="26485" spans="19:20" ht="15.75" x14ac:dyDescent="0.2">
      <c r="S26485" s="302">
        <v>1</v>
      </c>
      <c r="T26485" s="302"/>
    </row>
    <row r="26486" spans="19:20" ht="15.75" x14ac:dyDescent="0.2">
      <c r="S26486" s="302">
        <v>1</v>
      </c>
      <c r="T26486" s="302"/>
    </row>
    <row r="26487" spans="19:20" ht="15.75" x14ac:dyDescent="0.2">
      <c r="S26487" s="302">
        <v>1</v>
      </c>
      <c r="T26487" s="302"/>
    </row>
    <row r="26488" spans="19:20" ht="15.75" x14ac:dyDescent="0.2">
      <c r="S26488" s="302">
        <v>1</v>
      </c>
      <c r="T26488" s="302"/>
    </row>
    <row r="26489" spans="19:20" ht="15.75" x14ac:dyDescent="0.2">
      <c r="S26489" s="302">
        <v>1</v>
      </c>
      <c r="T26489" s="302"/>
    </row>
    <row r="26490" spans="19:20" ht="15.75" x14ac:dyDescent="0.2">
      <c r="S26490" s="302">
        <v>1</v>
      </c>
      <c r="T26490" s="302"/>
    </row>
    <row r="26491" spans="19:20" ht="15.75" x14ac:dyDescent="0.2">
      <c r="S26491" s="302">
        <v>1</v>
      </c>
      <c r="T26491" s="302"/>
    </row>
    <row r="26492" spans="19:20" ht="15.75" x14ac:dyDescent="0.2">
      <c r="S26492" s="302">
        <v>1</v>
      </c>
      <c r="T26492" s="302"/>
    </row>
    <row r="26493" spans="19:20" ht="15.75" x14ac:dyDescent="0.2">
      <c r="S26493" s="302">
        <v>1</v>
      </c>
      <c r="T26493" s="302"/>
    </row>
    <row r="26494" spans="19:20" ht="15.75" x14ac:dyDescent="0.2">
      <c r="S26494" s="302">
        <v>1</v>
      </c>
      <c r="T26494" s="302"/>
    </row>
    <row r="26495" spans="19:20" ht="15.75" x14ac:dyDescent="0.2">
      <c r="S26495" s="302">
        <v>1</v>
      </c>
      <c r="T26495" s="302"/>
    </row>
    <row r="26496" spans="19:20" ht="15.75" x14ac:dyDescent="0.2">
      <c r="S26496" s="302">
        <v>1</v>
      </c>
      <c r="T26496" s="302"/>
    </row>
    <row r="26497" spans="19:20" ht="15.75" x14ac:dyDescent="0.2">
      <c r="S26497" s="302">
        <v>1</v>
      </c>
      <c r="T26497" s="302"/>
    </row>
    <row r="26498" spans="19:20" ht="15.75" x14ac:dyDescent="0.2">
      <c r="S26498" s="302">
        <v>1</v>
      </c>
      <c r="T26498" s="302"/>
    </row>
    <row r="26499" spans="19:20" ht="15.75" x14ac:dyDescent="0.2">
      <c r="S26499" s="302">
        <v>1</v>
      </c>
      <c r="T26499" s="302"/>
    </row>
    <row r="26500" spans="19:20" ht="15.75" x14ac:dyDescent="0.2">
      <c r="S26500" s="302">
        <v>1</v>
      </c>
      <c r="T26500" s="302"/>
    </row>
    <row r="26501" spans="19:20" ht="15.75" x14ac:dyDescent="0.2">
      <c r="S26501" s="302">
        <v>1</v>
      </c>
      <c r="T26501" s="302"/>
    </row>
    <row r="26502" spans="19:20" ht="15.75" x14ac:dyDescent="0.2">
      <c r="S26502" s="302">
        <v>1</v>
      </c>
      <c r="T26502" s="302"/>
    </row>
    <row r="26503" spans="19:20" ht="15.75" x14ac:dyDescent="0.2">
      <c r="S26503" s="302">
        <v>1</v>
      </c>
      <c r="T26503" s="302"/>
    </row>
    <row r="26504" spans="19:20" ht="15.75" x14ac:dyDescent="0.2">
      <c r="S26504" s="302">
        <v>1</v>
      </c>
      <c r="T26504" s="302"/>
    </row>
    <row r="26505" spans="19:20" ht="15.75" x14ac:dyDescent="0.2">
      <c r="S26505" s="302">
        <v>1</v>
      </c>
      <c r="T26505" s="302"/>
    </row>
    <row r="26506" spans="19:20" ht="15.75" x14ac:dyDescent="0.2">
      <c r="S26506" s="302">
        <v>1</v>
      </c>
      <c r="T26506" s="302"/>
    </row>
    <row r="26507" spans="19:20" ht="15.75" x14ac:dyDescent="0.2">
      <c r="S26507" s="302">
        <v>1</v>
      </c>
      <c r="T26507" s="302"/>
    </row>
    <row r="26508" spans="19:20" ht="15.75" x14ac:dyDescent="0.2">
      <c r="S26508" s="302">
        <v>1</v>
      </c>
      <c r="T26508" s="302"/>
    </row>
    <row r="26509" spans="19:20" ht="15.75" x14ac:dyDescent="0.2">
      <c r="S26509" s="302">
        <v>1</v>
      </c>
      <c r="T26509" s="302"/>
    </row>
    <row r="26510" spans="19:20" ht="15.75" x14ac:dyDescent="0.2">
      <c r="S26510" s="302">
        <v>1</v>
      </c>
      <c r="T26510" s="302"/>
    </row>
    <row r="26511" spans="19:20" ht="15.75" x14ac:dyDescent="0.2">
      <c r="S26511" s="302">
        <v>1</v>
      </c>
      <c r="T26511" s="302"/>
    </row>
    <row r="26512" spans="19:20" ht="15.75" x14ac:dyDescent="0.2">
      <c r="S26512" s="302">
        <v>1</v>
      </c>
      <c r="T26512" s="302"/>
    </row>
    <row r="26513" spans="19:20" ht="15.75" x14ac:dyDescent="0.2">
      <c r="S26513" s="302">
        <v>1</v>
      </c>
      <c r="T26513" s="302"/>
    </row>
    <row r="26514" spans="19:20" ht="15.75" x14ac:dyDescent="0.2">
      <c r="S26514" s="302">
        <v>1</v>
      </c>
      <c r="T26514" s="302"/>
    </row>
    <row r="26515" spans="19:20" ht="15.75" x14ac:dyDescent="0.2">
      <c r="S26515" s="302">
        <v>1</v>
      </c>
      <c r="T26515" s="302"/>
    </row>
    <row r="26516" spans="19:20" ht="15.75" x14ac:dyDescent="0.2">
      <c r="S26516" s="302">
        <v>1</v>
      </c>
      <c r="T26516" s="302"/>
    </row>
    <row r="26517" spans="19:20" ht="15.75" x14ac:dyDescent="0.2">
      <c r="S26517" s="302">
        <v>1</v>
      </c>
      <c r="T26517" s="302"/>
    </row>
    <row r="26518" spans="19:20" ht="15.75" x14ac:dyDescent="0.2">
      <c r="S26518" s="302">
        <v>1</v>
      </c>
      <c r="T26518" s="302"/>
    </row>
    <row r="26519" spans="19:20" ht="15.75" x14ac:dyDescent="0.2">
      <c r="S26519" s="302">
        <v>1</v>
      </c>
      <c r="T26519" s="302"/>
    </row>
    <row r="26520" spans="19:20" ht="15.75" x14ac:dyDescent="0.2">
      <c r="S26520" s="302">
        <v>1</v>
      </c>
      <c r="T26520" s="302"/>
    </row>
    <row r="26521" spans="19:20" ht="15.75" x14ac:dyDescent="0.2">
      <c r="S26521" s="302">
        <v>1</v>
      </c>
      <c r="T26521" s="302"/>
    </row>
    <row r="26522" spans="19:20" ht="15.75" x14ac:dyDescent="0.2">
      <c r="S26522" s="302">
        <v>1</v>
      </c>
      <c r="T26522" s="302"/>
    </row>
    <row r="26523" spans="19:20" ht="15.75" x14ac:dyDescent="0.2">
      <c r="S26523" s="302">
        <v>1</v>
      </c>
      <c r="T26523" s="302"/>
    </row>
    <row r="26524" spans="19:20" ht="15.75" x14ac:dyDescent="0.2">
      <c r="S26524" s="302">
        <v>1</v>
      </c>
      <c r="T26524" s="302"/>
    </row>
    <row r="26525" spans="19:20" ht="15.75" x14ac:dyDescent="0.2">
      <c r="S26525" s="302">
        <v>1</v>
      </c>
      <c r="T26525" s="302"/>
    </row>
    <row r="26526" spans="19:20" ht="15.75" x14ac:dyDescent="0.2">
      <c r="S26526" s="302">
        <v>1</v>
      </c>
      <c r="T26526" s="302"/>
    </row>
    <row r="26527" spans="19:20" ht="15.75" x14ac:dyDescent="0.2">
      <c r="S26527" s="302">
        <v>1</v>
      </c>
      <c r="T26527" s="302"/>
    </row>
    <row r="26528" spans="19:20" ht="15.75" x14ac:dyDescent="0.2">
      <c r="S26528" s="302">
        <v>1</v>
      </c>
      <c r="T26528" s="302"/>
    </row>
    <row r="26529" spans="19:20" ht="15.75" x14ac:dyDescent="0.2">
      <c r="S26529" s="302">
        <v>1</v>
      </c>
      <c r="T26529" s="302"/>
    </row>
    <row r="26530" spans="19:20" ht="15.75" x14ac:dyDescent="0.2">
      <c r="S26530" s="302">
        <v>1</v>
      </c>
      <c r="T26530" s="302"/>
    </row>
    <row r="26531" spans="19:20" ht="15.75" x14ac:dyDescent="0.2">
      <c r="S26531" s="302">
        <v>1</v>
      </c>
      <c r="T26531" s="302"/>
    </row>
    <row r="26532" spans="19:20" ht="15.75" x14ac:dyDescent="0.2">
      <c r="S26532" s="302">
        <v>1</v>
      </c>
      <c r="T26532" s="302"/>
    </row>
    <row r="26533" spans="19:20" ht="15.75" x14ac:dyDescent="0.2">
      <c r="S26533" s="302">
        <v>1</v>
      </c>
      <c r="T26533" s="302"/>
    </row>
    <row r="26534" spans="19:20" ht="15.75" x14ac:dyDescent="0.2">
      <c r="S26534" s="302">
        <v>1</v>
      </c>
      <c r="T26534" s="302"/>
    </row>
    <row r="26535" spans="19:20" ht="15.75" x14ac:dyDescent="0.2">
      <c r="S26535" s="302">
        <v>1</v>
      </c>
      <c r="T26535" s="302"/>
    </row>
    <row r="26536" spans="19:20" ht="15.75" x14ac:dyDescent="0.2">
      <c r="S26536" s="302">
        <v>1</v>
      </c>
      <c r="T26536" s="302"/>
    </row>
    <row r="26537" spans="19:20" ht="15.75" x14ac:dyDescent="0.2">
      <c r="S26537" s="302">
        <v>1</v>
      </c>
      <c r="T26537" s="302"/>
    </row>
    <row r="26538" spans="19:20" ht="15.75" x14ac:dyDescent="0.2">
      <c r="S26538" s="302">
        <v>1</v>
      </c>
      <c r="T26538" s="302"/>
    </row>
    <row r="26539" spans="19:20" ht="15.75" x14ac:dyDescent="0.2">
      <c r="S26539" s="302">
        <v>1</v>
      </c>
      <c r="T26539" s="302"/>
    </row>
    <row r="26540" spans="19:20" ht="15.75" x14ac:dyDescent="0.2">
      <c r="S26540" s="302">
        <v>1</v>
      </c>
      <c r="T26540" s="302"/>
    </row>
    <row r="26541" spans="19:20" ht="15.75" x14ac:dyDescent="0.2">
      <c r="S26541" s="302">
        <v>1</v>
      </c>
      <c r="T26541" s="302"/>
    </row>
    <row r="26542" spans="19:20" ht="15.75" x14ac:dyDescent="0.2">
      <c r="S26542" s="302">
        <v>1</v>
      </c>
      <c r="T26542" s="302"/>
    </row>
    <row r="26543" spans="19:20" ht="15.75" x14ac:dyDescent="0.2">
      <c r="S26543" s="302">
        <v>1</v>
      </c>
      <c r="T26543" s="302"/>
    </row>
    <row r="26544" spans="19:20" ht="15.75" x14ac:dyDescent="0.2">
      <c r="S26544" s="302">
        <v>1</v>
      </c>
      <c r="T26544" s="302"/>
    </row>
    <row r="26545" spans="19:20" ht="15.75" x14ac:dyDescent="0.2">
      <c r="S26545" s="302">
        <v>1</v>
      </c>
      <c r="T26545" s="302"/>
    </row>
    <row r="26546" spans="19:20" ht="15.75" x14ac:dyDescent="0.2">
      <c r="S26546" s="302">
        <v>1</v>
      </c>
      <c r="T26546" s="302"/>
    </row>
    <row r="26547" spans="19:20" ht="15.75" x14ac:dyDescent="0.2">
      <c r="S26547" s="302">
        <v>1</v>
      </c>
      <c r="T26547" s="302"/>
    </row>
    <row r="26548" spans="19:20" ht="15.75" x14ac:dyDescent="0.2">
      <c r="S26548" s="302">
        <v>1</v>
      </c>
      <c r="T26548" s="302"/>
    </row>
    <row r="26549" spans="19:20" ht="15.75" x14ac:dyDescent="0.2">
      <c r="S26549" s="302">
        <v>1</v>
      </c>
      <c r="T26549" s="302"/>
    </row>
    <row r="26550" spans="19:20" ht="15.75" x14ac:dyDescent="0.2">
      <c r="S26550" s="302">
        <v>1</v>
      </c>
      <c r="T26550" s="302"/>
    </row>
    <row r="26551" spans="19:20" ht="15.75" x14ac:dyDescent="0.2">
      <c r="S26551" s="302">
        <v>1</v>
      </c>
      <c r="T26551" s="302"/>
    </row>
    <row r="26552" spans="19:20" ht="15.75" x14ac:dyDescent="0.2">
      <c r="S26552" s="302">
        <v>1</v>
      </c>
      <c r="T26552" s="302"/>
    </row>
    <row r="26553" spans="19:20" ht="15.75" x14ac:dyDescent="0.2">
      <c r="S26553" s="302">
        <v>1</v>
      </c>
      <c r="T26553" s="302"/>
    </row>
    <row r="26554" spans="19:20" ht="15.75" x14ac:dyDescent="0.2">
      <c r="S26554" s="302">
        <v>1</v>
      </c>
      <c r="T26554" s="302"/>
    </row>
    <row r="26555" spans="19:20" ht="15.75" x14ac:dyDescent="0.2">
      <c r="S26555" s="302">
        <v>1</v>
      </c>
      <c r="T26555" s="302"/>
    </row>
    <row r="26556" spans="19:20" ht="15.75" x14ac:dyDescent="0.2">
      <c r="S26556" s="302">
        <v>1</v>
      </c>
      <c r="T26556" s="302"/>
    </row>
    <row r="26557" spans="19:20" ht="15.75" x14ac:dyDescent="0.2">
      <c r="S26557" s="302">
        <v>1</v>
      </c>
      <c r="T26557" s="302"/>
    </row>
    <row r="26558" spans="19:20" ht="15.75" x14ac:dyDescent="0.2">
      <c r="S26558" s="302">
        <v>1</v>
      </c>
      <c r="T26558" s="302"/>
    </row>
    <row r="26559" spans="19:20" ht="15.75" x14ac:dyDescent="0.2">
      <c r="S26559" s="302">
        <v>1</v>
      </c>
      <c r="T26559" s="302"/>
    </row>
    <row r="26560" spans="19:20" ht="15.75" x14ac:dyDescent="0.2">
      <c r="S26560" s="302">
        <v>1</v>
      </c>
      <c r="T26560" s="302"/>
    </row>
    <row r="26561" spans="19:20" ht="15.75" x14ac:dyDescent="0.2">
      <c r="S26561" s="302">
        <v>1</v>
      </c>
      <c r="T26561" s="302"/>
    </row>
    <row r="26562" spans="19:20" ht="15.75" x14ac:dyDescent="0.2">
      <c r="S26562" s="302">
        <v>1</v>
      </c>
      <c r="T26562" s="302"/>
    </row>
    <row r="26563" spans="19:20" ht="15.75" x14ac:dyDescent="0.2">
      <c r="S26563" s="302">
        <v>1</v>
      </c>
      <c r="T26563" s="302"/>
    </row>
    <row r="26564" spans="19:20" ht="15.75" x14ac:dyDescent="0.2">
      <c r="S26564" s="302">
        <v>1</v>
      </c>
      <c r="T26564" s="302"/>
    </row>
    <row r="26565" spans="19:20" ht="15.75" x14ac:dyDescent="0.2">
      <c r="S26565" s="302">
        <v>1</v>
      </c>
      <c r="T26565" s="302"/>
    </row>
    <row r="26566" spans="19:20" ht="15.75" x14ac:dyDescent="0.2">
      <c r="S26566" s="302">
        <v>1</v>
      </c>
      <c r="T26566" s="302"/>
    </row>
    <row r="26567" spans="19:20" ht="15.75" x14ac:dyDescent="0.2">
      <c r="S26567" s="302">
        <v>1</v>
      </c>
      <c r="T26567" s="302"/>
    </row>
    <row r="26568" spans="19:20" ht="15.75" x14ac:dyDescent="0.2">
      <c r="S26568" s="302">
        <v>1</v>
      </c>
      <c r="T26568" s="302"/>
    </row>
    <row r="26569" spans="19:20" ht="15.75" x14ac:dyDescent="0.2">
      <c r="S26569" s="302">
        <v>1</v>
      </c>
      <c r="T26569" s="302"/>
    </row>
    <row r="26570" spans="19:20" ht="15.75" x14ac:dyDescent="0.2">
      <c r="S26570" s="302">
        <v>1</v>
      </c>
      <c r="T26570" s="302"/>
    </row>
    <row r="26571" spans="19:20" ht="15.75" x14ac:dyDescent="0.2">
      <c r="S26571" s="302">
        <v>1</v>
      </c>
      <c r="T26571" s="302"/>
    </row>
    <row r="26572" spans="19:20" ht="15.75" x14ac:dyDescent="0.2">
      <c r="S26572" s="302">
        <v>1</v>
      </c>
      <c r="T26572" s="302"/>
    </row>
    <row r="26573" spans="19:20" ht="15.75" x14ac:dyDescent="0.2">
      <c r="S26573" s="302">
        <v>1</v>
      </c>
      <c r="T26573" s="302"/>
    </row>
    <row r="26574" spans="19:20" ht="15.75" x14ac:dyDescent="0.2">
      <c r="S26574" s="302">
        <v>1</v>
      </c>
      <c r="T26574" s="302"/>
    </row>
    <row r="26575" spans="19:20" ht="15.75" x14ac:dyDescent="0.2">
      <c r="S26575" s="302">
        <v>1</v>
      </c>
      <c r="T26575" s="302"/>
    </row>
    <row r="26576" spans="19:20" ht="15.75" x14ac:dyDescent="0.2">
      <c r="S26576" s="302">
        <v>1</v>
      </c>
      <c r="T26576" s="302"/>
    </row>
    <row r="26577" spans="19:20" ht="15.75" x14ac:dyDescent="0.2">
      <c r="S26577" s="302">
        <v>1</v>
      </c>
      <c r="T26577" s="302"/>
    </row>
    <row r="26578" spans="19:20" ht="15.75" x14ac:dyDescent="0.2">
      <c r="S26578" s="302">
        <v>1</v>
      </c>
      <c r="T26578" s="302"/>
    </row>
    <row r="26579" spans="19:20" ht="15.75" x14ac:dyDescent="0.2">
      <c r="S26579" s="302">
        <v>1</v>
      </c>
      <c r="T26579" s="302"/>
    </row>
    <row r="26580" spans="19:20" ht="15.75" x14ac:dyDescent="0.2">
      <c r="S26580" s="302">
        <v>1</v>
      </c>
      <c r="T26580" s="302"/>
    </row>
    <row r="26581" spans="19:20" ht="15.75" x14ac:dyDescent="0.2">
      <c r="S26581" s="302">
        <v>1</v>
      </c>
      <c r="T26581" s="302"/>
    </row>
    <row r="26582" spans="19:20" ht="15.75" x14ac:dyDescent="0.2">
      <c r="S26582" s="302">
        <v>1</v>
      </c>
      <c r="T26582" s="302"/>
    </row>
    <row r="26583" spans="19:20" ht="15.75" x14ac:dyDescent="0.2">
      <c r="S26583" s="302">
        <v>1</v>
      </c>
      <c r="T26583" s="302"/>
    </row>
    <row r="26584" spans="19:20" ht="15.75" x14ac:dyDescent="0.2">
      <c r="S26584" s="302">
        <v>1</v>
      </c>
      <c r="T26584" s="302"/>
    </row>
    <row r="26585" spans="19:20" ht="15.75" x14ac:dyDescent="0.2">
      <c r="S26585" s="302">
        <v>1</v>
      </c>
      <c r="T26585" s="302"/>
    </row>
    <row r="26586" spans="19:20" ht="15.75" x14ac:dyDescent="0.2">
      <c r="S26586" s="302">
        <v>1</v>
      </c>
      <c r="T26586" s="302"/>
    </row>
    <row r="26587" spans="19:20" ht="15.75" x14ac:dyDescent="0.2">
      <c r="S26587" s="302">
        <v>1</v>
      </c>
      <c r="T26587" s="302"/>
    </row>
    <row r="26588" spans="19:20" ht="15.75" x14ac:dyDescent="0.2">
      <c r="S26588" s="302">
        <v>1</v>
      </c>
      <c r="T26588" s="302"/>
    </row>
    <row r="26589" spans="19:20" ht="15.75" x14ac:dyDescent="0.2">
      <c r="S26589" s="302">
        <v>1</v>
      </c>
      <c r="T26589" s="302"/>
    </row>
    <row r="26590" spans="19:20" ht="15.75" x14ac:dyDescent="0.2">
      <c r="S26590" s="302">
        <v>1</v>
      </c>
      <c r="T26590" s="302"/>
    </row>
    <row r="26591" spans="19:20" ht="15.75" x14ac:dyDescent="0.2">
      <c r="S26591" s="302">
        <v>1</v>
      </c>
      <c r="T26591" s="302"/>
    </row>
    <row r="26592" spans="19:20" ht="15.75" x14ac:dyDescent="0.2">
      <c r="S26592" s="302">
        <v>1</v>
      </c>
      <c r="T26592" s="302"/>
    </row>
    <row r="26593" spans="19:20" ht="15.75" x14ac:dyDescent="0.2">
      <c r="S26593" s="302">
        <v>1</v>
      </c>
      <c r="T26593" s="302"/>
    </row>
    <row r="26594" spans="19:20" ht="15.75" x14ac:dyDescent="0.2">
      <c r="S26594" s="302">
        <v>1</v>
      </c>
      <c r="T26594" s="302"/>
    </row>
    <row r="26595" spans="19:20" ht="15.75" x14ac:dyDescent="0.2">
      <c r="S26595" s="302">
        <v>1</v>
      </c>
      <c r="T26595" s="302"/>
    </row>
    <row r="26596" spans="19:20" ht="15.75" x14ac:dyDescent="0.2">
      <c r="S26596" s="302">
        <v>1</v>
      </c>
      <c r="T26596" s="302"/>
    </row>
    <row r="26597" spans="19:20" ht="15.75" x14ac:dyDescent="0.2">
      <c r="S26597" s="302">
        <v>1</v>
      </c>
      <c r="T26597" s="302"/>
    </row>
    <row r="26598" spans="19:20" ht="15.75" x14ac:dyDescent="0.2">
      <c r="S26598" s="302">
        <v>1</v>
      </c>
      <c r="T26598" s="302"/>
    </row>
    <row r="26599" spans="19:20" ht="15.75" x14ac:dyDescent="0.2">
      <c r="S26599" s="302">
        <v>1</v>
      </c>
      <c r="T26599" s="302"/>
    </row>
    <row r="26600" spans="19:20" ht="15.75" x14ac:dyDescent="0.2">
      <c r="S26600" s="302">
        <v>1</v>
      </c>
      <c r="T26600" s="302"/>
    </row>
    <row r="26601" spans="19:20" ht="15.75" x14ac:dyDescent="0.2">
      <c r="S26601" s="302">
        <v>1</v>
      </c>
      <c r="T26601" s="302"/>
    </row>
    <row r="26602" spans="19:20" ht="15.75" x14ac:dyDescent="0.2">
      <c r="S26602" s="302">
        <v>1</v>
      </c>
      <c r="T26602" s="302"/>
    </row>
    <row r="26603" spans="19:20" ht="15.75" x14ac:dyDescent="0.2">
      <c r="S26603" s="302">
        <v>1</v>
      </c>
      <c r="T26603" s="302"/>
    </row>
    <row r="26604" spans="19:20" ht="15.75" x14ac:dyDescent="0.2">
      <c r="S26604" s="302">
        <v>1</v>
      </c>
      <c r="T26604" s="302"/>
    </row>
    <row r="26605" spans="19:20" ht="15.75" x14ac:dyDescent="0.2">
      <c r="S26605" s="302">
        <v>1</v>
      </c>
      <c r="T26605" s="302"/>
    </row>
    <row r="26606" spans="19:20" ht="15.75" x14ac:dyDescent="0.2">
      <c r="S26606" s="302">
        <v>1</v>
      </c>
      <c r="T26606" s="302"/>
    </row>
    <row r="26607" spans="19:20" ht="15.75" x14ac:dyDescent="0.2">
      <c r="S26607" s="302">
        <v>1</v>
      </c>
      <c r="T26607" s="302"/>
    </row>
    <row r="26608" spans="19:20" ht="15.75" x14ac:dyDescent="0.2">
      <c r="S26608" s="302">
        <v>1</v>
      </c>
      <c r="T26608" s="302"/>
    </row>
    <row r="26609" spans="19:20" ht="15.75" x14ac:dyDescent="0.2">
      <c r="S26609" s="302">
        <v>1</v>
      </c>
      <c r="T26609" s="302"/>
    </row>
    <row r="26610" spans="19:20" ht="15.75" x14ac:dyDescent="0.2">
      <c r="S26610" s="302">
        <v>1</v>
      </c>
      <c r="T26610" s="302"/>
    </row>
    <row r="26611" spans="19:20" ht="15.75" x14ac:dyDescent="0.2">
      <c r="S26611" s="302">
        <v>1</v>
      </c>
      <c r="T26611" s="302"/>
    </row>
    <row r="26612" spans="19:20" ht="15.75" x14ac:dyDescent="0.2">
      <c r="S26612" s="302">
        <v>1</v>
      </c>
      <c r="T26612" s="302"/>
    </row>
    <row r="26613" spans="19:20" ht="15.75" x14ac:dyDescent="0.2">
      <c r="S26613" s="302">
        <v>1</v>
      </c>
      <c r="T26613" s="302"/>
    </row>
    <row r="26614" spans="19:20" ht="15.75" x14ac:dyDescent="0.2">
      <c r="S26614" s="302">
        <v>1</v>
      </c>
      <c r="T26614" s="302"/>
    </row>
    <row r="26615" spans="19:20" ht="15.75" x14ac:dyDescent="0.2">
      <c r="S26615" s="302">
        <v>1</v>
      </c>
      <c r="T26615" s="302"/>
    </row>
    <row r="26616" spans="19:20" ht="15.75" x14ac:dyDescent="0.2">
      <c r="S26616" s="302">
        <v>1</v>
      </c>
      <c r="T26616" s="302"/>
    </row>
    <row r="26617" spans="19:20" ht="15.75" x14ac:dyDescent="0.2">
      <c r="S26617" s="302">
        <v>1</v>
      </c>
      <c r="T26617" s="302"/>
    </row>
    <row r="26618" spans="19:20" ht="15.75" x14ac:dyDescent="0.2">
      <c r="S26618" s="302">
        <v>1</v>
      </c>
      <c r="T26618" s="302"/>
    </row>
    <row r="26619" spans="19:20" ht="15.75" x14ac:dyDescent="0.2">
      <c r="S26619" s="302">
        <v>1</v>
      </c>
      <c r="T26619" s="302"/>
    </row>
    <row r="26620" spans="19:20" ht="15.75" x14ac:dyDescent="0.2">
      <c r="S26620" s="302">
        <v>1</v>
      </c>
      <c r="T26620" s="302"/>
    </row>
    <row r="26621" spans="19:20" ht="15.75" x14ac:dyDescent="0.2">
      <c r="S26621" s="302">
        <v>1</v>
      </c>
      <c r="T26621" s="302"/>
    </row>
    <row r="26622" spans="19:20" ht="15.75" x14ac:dyDescent="0.2">
      <c r="S26622" s="302">
        <v>1</v>
      </c>
      <c r="T26622" s="302"/>
    </row>
    <row r="26623" spans="19:20" ht="15.75" x14ac:dyDescent="0.2">
      <c r="S26623" s="302">
        <v>1</v>
      </c>
      <c r="T26623" s="302"/>
    </row>
    <row r="26624" spans="19:20" ht="15.75" x14ac:dyDescent="0.2">
      <c r="S26624" s="302">
        <v>1</v>
      </c>
      <c r="T26624" s="302"/>
    </row>
    <row r="26625" spans="19:20" ht="15.75" x14ac:dyDescent="0.2">
      <c r="S26625" s="302">
        <v>1</v>
      </c>
      <c r="T26625" s="302"/>
    </row>
    <row r="26626" spans="19:20" ht="15.75" x14ac:dyDescent="0.2">
      <c r="S26626" s="302">
        <v>1</v>
      </c>
      <c r="T26626" s="302"/>
    </row>
    <row r="26627" spans="19:20" ht="15.75" x14ac:dyDescent="0.2">
      <c r="S26627" s="302">
        <v>1</v>
      </c>
      <c r="T26627" s="302"/>
    </row>
    <row r="26628" spans="19:20" ht="15.75" x14ac:dyDescent="0.2">
      <c r="S26628" s="302">
        <v>1</v>
      </c>
      <c r="T26628" s="302"/>
    </row>
    <row r="26629" spans="19:20" ht="15.75" x14ac:dyDescent="0.2">
      <c r="S26629" s="302">
        <v>1</v>
      </c>
      <c r="T26629" s="302"/>
    </row>
    <row r="26630" spans="19:20" ht="15.75" x14ac:dyDescent="0.2">
      <c r="S26630" s="302">
        <v>1</v>
      </c>
      <c r="T26630" s="302"/>
    </row>
    <row r="26631" spans="19:20" ht="15.75" x14ac:dyDescent="0.2">
      <c r="S26631" s="302">
        <v>1</v>
      </c>
      <c r="T26631" s="302"/>
    </row>
    <row r="26632" spans="19:20" ht="15.75" x14ac:dyDescent="0.2">
      <c r="S26632" s="302">
        <v>1</v>
      </c>
      <c r="T26632" s="302"/>
    </row>
    <row r="26633" spans="19:20" ht="15.75" x14ac:dyDescent="0.2">
      <c r="S26633" s="302">
        <v>1</v>
      </c>
      <c r="T26633" s="302"/>
    </row>
    <row r="26634" spans="19:20" ht="15.75" x14ac:dyDescent="0.2">
      <c r="S26634" s="302">
        <v>1</v>
      </c>
      <c r="T26634" s="302"/>
    </row>
    <row r="26635" spans="19:20" ht="15.75" x14ac:dyDescent="0.2">
      <c r="S26635" s="302">
        <v>1</v>
      </c>
      <c r="T26635" s="302"/>
    </row>
    <row r="26636" spans="19:20" ht="15.75" x14ac:dyDescent="0.2">
      <c r="S26636" s="302">
        <v>1</v>
      </c>
      <c r="T26636" s="302"/>
    </row>
    <row r="26637" spans="19:20" ht="15.75" x14ac:dyDescent="0.2">
      <c r="S26637" s="302">
        <v>1</v>
      </c>
      <c r="T26637" s="302"/>
    </row>
    <row r="26638" spans="19:20" ht="15.75" x14ac:dyDescent="0.2">
      <c r="S26638" s="302">
        <v>1</v>
      </c>
      <c r="T26638" s="302"/>
    </row>
    <row r="26639" spans="19:20" ht="15.75" x14ac:dyDescent="0.2">
      <c r="S26639" s="302">
        <v>1</v>
      </c>
      <c r="T26639" s="302"/>
    </row>
    <row r="26640" spans="19:20" ht="15.75" x14ac:dyDescent="0.2">
      <c r="S26640" s="302">
        <v>1</v>
      </c>
      <c r="T26640" s="302"/>
    </row>
    <row r="26641" spans="19:20" ht="15.75" x14ac:dyDescent="0.2">
      <c r="S26641" s="302">
        <v>1</v>
      </c>
      <c r="T26641" s="302"/>
    </row>
    <row r="26642" spans="19:20" ht="15.75" x14ac:dyDescent="0.2">
      <c r="S26642" s="302">
        <v>1</v>
      </c>
      <c r="T26642" s="302"/>
    </row>
    <row r="26643" spans="19:20" ht="15.75" x14ac:dyDescent="0.2">
      <c r="S26643" s="302">
        <v>1</v>
      </c>
      <c r="T26643" s="302"/>
    </row>
    <row r="26644" spans="19:20" ht="15.75" x14ac:dyDescent="0.2">
      <c r="S26644" s="302">
        <v>1</v>
      </c>
      <c r="T26644" s="302"/>
    </row>
    <row r="26645" spans="19:20" ht="15.75" x14ac:dyDescent="0.2">
      <c r="S26645" s="302">
        <v>1</v>
      </c>
      <c r="T26645" s="302"/>
    </row>
    <row r="26646" spans="19:20" ht="15.75" x14ac:dyDescent="0.2">
      <c r="S26646" s="302">
        <v>1</v>
      </c>
      <c r="T26646" s="302"/>
    </row>
    <row r="26647" spans="19:20" ht="15.75" x14ac:dyDescent="0.2">
      <c r="S26647" s="302">
        <v>1</v>
      </c>
      <c r="T26647" s="302"/>
    </row>
    <row r="26648" spans="19:20" ht="15.75" x14ac:dyDescent="0.2">
      <c r="S26648" s="302">
        <v>1</v>
      </c>
      <c r="T26648" s="302"/>
    </row>
    <row r="26649" spans="19:20" ht="15.75" x14ac:dyDescent="0.2">
      <c r="S26649" s="302">
        <v>1</v>
      </c>
      <c r="T26649" s="302"/>
    </row>
    <row r="26650" spans="19:20" ht="15.75" x14ac:dyDescent="0.2">
      <c r="S26650" s="302">
        <v>1</v>
      </c>
      <c r="T26650" s="302"/>
    </row>
    <row r="26651" spans="19:20" ht="15.75" x14ac:dyDescent="0.2">
      <c r="S26651" s="302">
        <v>1</v>
      </c>
      <c r="T26651" s="302"/>
    </row>
    <row r="26652" spans="19:20" ht="15.75" x14ac:dyDescent="0.2">
      <c r="S26652" s="302">
        <v>1</v>
      </c>
      <c r="T26652" s="302"/>
    </row>
    <row r="26653" spans="19:20" ht="15.75" x14ac:dyDescent="0.2">
      <c r="S26653" s="302">
        <v>1</v>
      </c>
      <c r="T26653" s="302"/>
    </row>
    <row r="26654" spans="19:20" ht="15.75" x14ac:dyDescent="0.2">
      <c r="S26654" s="302">
        <v>1</v>
      </c>
      <c r="T26654" s="302"/>
    </row>
    <row r="26655" spans="19:20" ht="15.75" x14ac:dyDescent="0.2">
      <c r="S26655" s="302">
        <v>1</v>
      </c>
      <c r="T26655" s="302"/>
    </row>
    <row r="26656" spans="19:20" ht="15.75" x14ac:dyDescent="0.2">
      <c r="S26656" s="302">
        <v>1</v>
      </c>
      <c r="T26656" s="302"/>
    </row>
    <row r="26657" spans="19:20" ht="15.75" x14ac:dyDescent="0.2">
      <c r="S26657" s="302">
        <v>1</v>
      </c>
      <c r="T26657" s="302"/>
    </row>
    <row r="26658" spans="19:20" ht="15.75" x14ac:dyDescent="0.2">
      <c r="S26658" s="302">
        <v>1</v>
      </c>
      <c r="T26658" s="302"/>
    </row>
    <row r="26659" spans="19:20" ht="15.75" x14ac:dyDescent="0.2">
      <c r="S26659" s="302">
        <v>1</v>
      </c>
      <c r="T26659" s="302"/>
    </row>
    <row r="26660" spans="19:20" ht="15.75" x14ac:dyDescent="0.2">
      <c r="S26660" s="302">
        <v>1</v>
      </c>
      <c r="T26660" s="302"/>
    </row>
    <row r="26661" spans="19:20" ht="15.75" x14ac:dyDescent="0.2">
      <c r="S26661" s="302">
        <v>1</v>
      </c>
      <c r="T26661" s="302"/>
    </row>
    <row r="26662" spans="19:20" ht="15.75" x14ac:dyDescent="0.2">
      <c r="S26662" s="302">
        <v>1</v>
      </c>
      <c r="T26662" s="302"/>
    </row>
    <row r="26663" spans="19:20" ht="15.75" x14ac:dyDescent="0.2">
      <c r="S26663" s="302">
        <v>1</v>
      </c>
      <c r="T26663" s="302"/>
    </row>
    <row r="26664" spans="19:20" ht="15.75" x14ac:dyDescent="0.2">
      <c r="S26664" s="302">
        <v>1</v>
      </c>
      <c r="T26664" s="302"/>
    </row>
    <row r="26665" spans="19:20" ht="15.75" x14ac:dyDescent="0.2">
      <c r="S26665" s="302">
        <v>1</v>
      </c>
      <c r="T26665" s="302"/>
    </row>
    <row r="26666" spans="19:20" ht="15.75" x14ac:dyDescent="0.2">
      <c r="S26666" s="302">
        <v>1</v>
      </c>
      <c r="T26666" s="302"/>
    </row>
    <row r="26667" spans="19:20" ht="15.75" x14ac:dyDescent="0.2">
      <c r="S26667" s="302">
        <v>1</v>
      </c>
      <c r="T26667" s="302"/>
    </row>
    <row r="26668" spans="19:20" ht="15.75" x14ac:dyDescent="0.2">
      <c r="S26668" s="302">
        <v>1</v>
      </c>
      <c r="T26668" s="302"/>
    </row>
    <row r="26669" spans="19:20" ht="15.75" x14ac:dyDescent="0.2">
      <c r="S26669" s="302">
        <v>1</v>
      </c>
      <c r="T26669" s="302"/>
    </row>
    <row r="26670" spans="19:20" ht="15.75" x14ac:dyDescent="0.2">
      <c r="S26670" s="302">
        <v>1</v>
      </c>
      <c r="T26670" s="302"/>
    </row>
    <row r="26671" spans="19:20" ht="15.75" x14ac:dyDescent="0.2">
      <c r="S26671" s="302">
        <v>1</v>
      </c>
      <c r="T26671" s="302"/>
    </row>
    <row r="26672" spans="19:20" ht="15.75" x14ac:dyDescent="0.2">
      <c r="S26672" s="302">
        <v>1</v>
      </c>
      <c r="T26672" s="302"/>
    </row>
    <row r="26673" spans="19:20" ht="15.75" x14ac:dyDescent="0.2">
      <c r="S26673" s="302">
        <v>1</v>
      </c>
      <c r="T26673" s="302"/>
    </row>
    <row r="26674" spans="19:20" ht="15.75" x14ac:dyDescent="0.2">
      <c r="S26674" s="302">
        <v>1</v>
      </c>
      <c r="T26674" s="302"/>
    </row>
    <row r="26675" spans="19:20" ht="15.75" x14ac:dyDescent="0.2">
      <c r="S26675" s="302">
        <v>1</v>
      </c>
      <c r="T26675" s="302"/>
    </row>
    <row r="26676" spans="19:20" ht="15.75" x14ac:dyDescent="0.2">
      <c r="S26676" s="302">
        <v>1</v>
      </c>
      <c r="T26676" s="302"/>
    </row>
    <row r="26677" spans="19:20" ht="15.75" x14ac:dyDescent="0.2">
      <c r="S26677" s="302">
        <v>1</v>
      </c>
      <c r="T26677" s="302"/>
    </row>
    <row r="26678" spans="19:20" ht="15.75" x14ac:dyDescent="0.2">
      <c r="S26678" s="302">
        <v>1</v>
      </c>
      <c r="T26678" s="302"/>
    </row>
    <row r="26679" spans="19:20" ht="15.75" x14ac:dyDescent="0.2">
      <c r="S26679" s="302">
        <v>1</v>
      </c>
      <c r="T26679" s="302"/>
    </row>
    <row r="26680" spans="19:20" ht="15.75" x14ac:dyDescent="0.2">
      <c r="S26680" s="302">
        <v>1</v>
      </c>
      <c r="T26680" s="302"/>
    </row>
    <row r="26681" spans="19:20" ht="15.75" x14ac:dyDescent="0.2">
      <c r="S26681" s="302">
        <v>1</v>
      </c>
      <c r="T26681" s="302"/>
    </row>
    <row r="26682" spans="19:20" ht="15.75" x14ac:dyDescent="0.2">
      <c r="S26682" s="302">
        <v>1</v>
      </c>
      <c r="T26682" s="302"/>
    </row>
    <row r="26683" spans="19:20" ht="15.75" x14ac:dyDescent="0.2">
      <c r="S26683" s="302">
        <v>1</v>
      </c>
      <c r="T26683" s="302"/>
    </row>
    <row r="26684" spans="19:20" ht="15.75" x14ac:dyDescent="0.2">
      <c r="S26684" s="302">
        <v>1</v>
      </c>
      <c r="T26684" s="302"/>
    </row>
    <row r="26685" spans="19:20" ht="15.75" x14ac:dyDescent="0.2">
      <c r="S26685" s="302">
        <v>1</v>
      </c>
      <c r="T26685" s="302"/>
    </row>
    <row r="26686" spans="19:20" ht="15.75" x14ac:dyDescent="0.2">
      <c r="S26686" s="302">
        <v>1</v>
      </c>
      <c r="T26686" s="302"/>
    </row>
    <row r="26687" spans="19:20" ht="15.75" x14ac:dyDescent="0.2">
      <c r="S26687" s="302">
        <v>1</v>
      </c>
      <c r="T26687" s="302"/>
    </row>
    <row r="26688" spans="19:20" ht="15.75" x14ac:dyDescent="0.2">
      <c r="S26688" s="302">
        <v>1</v>
      </c>
      <c r="T26688" s="302"/>
    </row>
    <row r="26689" spans="19:20" ht="15.75" x14ac:dyDescent="0.2">
      <c r="S26689" s="302">
        <v>1</v>
      </c>
      <c r="T26689" s="302"/>
    </row>
    <row r="26690" spans="19:20" ht="15.75" x14ac:dyDescent="0.2">
      <c r="S26690" s="302">
        <v>1</v>
      </c>
      <c r="T26690" s="302"/>
    </row>
    <row r="26691" spans="19:20" ht="15.75" x14ac:dyDescent="0.2">
      <c r="S26691" s="302">
        <v>1</v>
      </c>
      <c r="T26691" s="302"/>
    </row>
    <row r="26692" spans="19:20" ht="15.75" x14ac:dyDescent="0.2">
      <c r="S26692" s="302">
        <v>1</v>
      </c>
      <c r="T26692" s="302"/>
    </row>
    <row r="26693" spans="19:20" ht="15.75" x14ac:dyDescent="0.2">
      <c r="S26693" s="302">
        <v>1</v>
      </c>
      <c r="T26693" s="302"/>
    </row>
    <row r="26694" spans="19:20" ht="15.75" x14ac:dyDescent="0.2">
      <c r="S26694" s="302">
        <v>1</v>
      </c>
      <c r="T26694" s="302"/>
    </row>
    <row r="26695" spans="19:20" ht="15.75" x14ac:dyDescent="0.2">
      <c r="S26695" s="302">
        <v>1</v>
      </c>
      <c r="T26695" s="302"/>
    </row>
    <row r="26696" spans="19:20" ht="15.75" x14ac:dyDescent="0.2">
      <c r="S26696" s="302">
        <v>1</v>
      </c>
      <c r="T26696" s="302"/>
    </row>
    <row r="26697" spans="19:20" ht="15.75" x14ac:dyDescent="0.2">
      <c r="S26697" s="302">
        <v>1</v>
      </c>
      <c r="T26697" s="302"/>
    </row>
    <row r="26698" spans="19:20" ht="15.75" x14ac:dyDescent="0.2">
      <c r="S26698" s="302">
        <v>1</v>
      </c>
      <c r="T26698" s="302"/>
    </row>
    <row r="26699" spans="19:20" ht="15.75" x14ac:dyDescent="0.2">
      <c r="S26699" s="302">
        <v>1</v>
      </c>
      <c r="T26699" s="302"/>
    </row>
    <row r="26700" spans="19:20" ht="15.75" x14ac:dyDescent="0.2">
      <c r="S26700" s="302">
        <v>1</v>
      </c>
      <c r="T26700" s="302"/>
    </row>
    <row r="26701" spans="19:20" ht="15.75" x14ac:dyDescent="0.2">
      <c r="S26701" s="302">
        <v>1</v>
      </c>
      <c r="T26701" s="302"/>
    </row>
    <row r="26702" spans="19:20" ht="15.75" x14ac:dyDescent="0.2">
      <c r="S26702" s="302">
        <v>1</v>
      </c>
      <c r="T26702" s="302"/>
    </row>
    <row r="26703" spans="19:20" ht="15.75" x14ac:dyDescent="0.2">
      <c r="S26703" s="302">
        <v>1</v>
      </c>
      <c r="T26703" s="302"/>
    </row>
    <row r="26704" spans="19:20" ht="15.75" x14ac:dyDescent="0.2">
      <c r="S26704" s="302">
        <v>1</v>
      </c>
      <c r="T26704" s="302"/>
    </row>
    <row r="26705" spans="19:20" ht="15.75" x14ac:dyDescent="0.2">
      <c r="S26705" s="302">
        <v>1</v>
      </c>
      <c r="T26705" s="302"/>
    </row>
    <row r="26706" spans="19:20" ht="15.75" x14ac:dyDescent="0.2">
      <c r="S26706" s="302">
        <v>1</v>
      </c>
      <c r="T26706" s="302"/>
    </row>
    <row r="26707" spans="19:20" ht="15.75" x14ac:dyDescent="0.2">
      <c r="S26707" s="302">
        <v>1</v>
      </c>
      <c r="T26707" s="302"/>
    </row>
    <row r="26708" spans="19:20" ht="15.75" x14ac:dyDescent="0.2">
      <c r="S26708" s="302">
        <v>1</v>
      </c>
      <c r="T26708" s="302"/>
    </row>
    <row r="26709" spans="19:20" ht="15.75" x14ac:dyDescent="0.2">
      <c r="S26709" s="302">
        <v>1</v>
      </c>
      <c r="T26709" s="302"/>
    </row>
    <row r="26710" spans="19:20" ht="15.75" x14ac:dyDescent="0.2">
      <c r="S26710" s="302">
        <v>1</v>
      </c>
      <c r="T26710" s="302"/>
    </row>
    <row r="26711" spans="19:20" ht="15.75" x14ac:dyDescent="0.2">
      <c r="S26711" s="302">
        <v>1</v>
      </c>
      <c r="T26711" s="302"/>
    </row>
    <row r="26712" spans="19:20" ht="15.75" x14ac:dyDescent="0.2">
      <c r="S26712" s="302">
        <v>1</v>
      </c>
      <c r="T26712" s="302"/>
    </row>
    <row r="26713" spans="19:20" ht="15.75" x14ac:dyDescent="0.2">
      <c r="S26713" s="302">
        <v>1</v>
      </c>
      <c r="T26713" s="302"/>
    </row>
    <row r="26714" spans="19:20" ht="15.75" x14ac:dyDescent="0.2">
      <c r="S26714" s="302">
        <v>1</v>
      </c>
      <c r="T26714" s="302"/>
    </row>
    <row r="26715" spans="19:20" ht="15.75" x14ac:dyDescent="0.2">
      <c r="S26715" s="302">
        <v>1</v>
      </c>
      <c r="T26715" s="302"/>
    </row>
    <row r="26716" spans="19:20" ht="15.75" x14ac:dyDescent="0.2">
      <c r="S26716" s="302">
        <v>1</v>
      </c>
      <c r="T26716" s="302"/>
    </row>
    <row r="26717" spans="19:20" ht="15.75" x14ac:dyDescent="0.2">
      <c r="S26717" s="302">
        <v>1</v>
      </c>
      <c r="T26717" s="302"/>
    </row>
    <row r="26718" spans="19:20" ht="15.75" x14ac:dyDescent="0.2">
      <c r="S26718" s="302">
        <v>1</v>
      </c>
      <c r="T26718" s="302"/>
    </row>
    <row r="26719" spans="19:20" ht="15.75" x14ac:dyDescent="0.2">
      <c r="S26719" s="302">
        <v>1</v>
      </c>
      <c r="T26719" s="302"/>
    </row>
    <row r="26720" spans="19:20" ht="15.75" x14ac:dyDescent="0.2">
      <c r="S26720" s="302">
        <v>1</v>
      </c>
      <c r="T26720" s="302"/>
    </row>
    <row r="26721" spans="19:20" ht="15.75" x14ac:dyDescent="0.2">
      <c r="S26721" s="302">
        <v>1</v>
      </c>
      <c r="T26721" s="302"/>
    </row>
    <row r="26722" spans="19:20" ht="15.75" x14ac:dyDescent="0.2">
      <c r="S26722" s="302">
        <v>1</v>
      </c>
      <c r="T26722" s="302"/>
    </row>
    <row r="26723" spans="19:20" ht="15.75" x14ac:dyDescent="0.2">
      <c r="S26723" s="302">
        <v>1</v>
      </c>
      <c r="T26723" s="302"/>
    </row>
    <row r="26724" spans="19:20" ht="15.75" x14ac:dyDescent="0.2">
      <c r="S26724" s="302">
        <v>1</v>
      </c>
      <c r="T26724" s="302"/>
    </row>
    <row r="26725" spans="19:20" ht="15.75" x14ac:dyDescent="0.2">
      <c r="S26725" s="302">
        <v>1</v>
      </c>
      <c r="T26725" s="302"/>
    </row>
    <row r="26726" spans="19:20" ht="15.75" x14ac:dyDescent="0.2">
      <c r="S26726" s="302">
        <v>1</v>
      </c>
      <c r="T26726" s="302"/>
    </row>
    <row r="26727" spans="19:20" ht="15.75" x14ac:dyDescent="0.2">
      <c r="S26727" s="302">
        <v>1</v>
      </c>
      <c r="T26727" s="302"/>
    </row>
    <row r="26728" spans="19:20" ht="15.75" x14ac:dyDescent="0.2">
      <c r="S26728" s="302">
        <v>1</v>
      </c>
      <c r="T26728" s="302"/>
    </row>
    <row r="26729" spans="19:20" ht="15.75" x14ac:dyDescent="0.2">
      <c r="S26729" s="302">
        <v>1</v>
      </c>
      <c r="T26729" s="302"/>
    </row>
    <row r="26730" spans="19:20" ht="15.75" x14ac:dyDescent="0.2">
      <c r="S26730" s="302">
        <v>1</v>
      </c>
      <c r="T26730" s="302"/>
    </row>
    <row r="26731" spans="19:20" ht="15.75" x14ac:dyDescent="0.2">
      <c r="S26731" s="302">
        <v>1</v>
      </c>
      <c r="T26731" s="302"/>
    </row>
    <row r="26732" spans="19:20" ht="15.75" x14ac:dyDescent="0.2">
      <c r="S26732" s="302">
        <v>1</v>
      </c>
      <c r="T26732" s="302"/>
    </row>
    <row r="26733" spans="19:20" ht="15.75" x14ac:dyDescent="0.2">
      <c r="S26733" s="302">
        <v>1</v>
      </c>
      <c r="T26733" s="302"/>
    </row>
    <row r="26734" spans="19:20" ht="15.75" x14ac:dyDescent="0.2">
      <c r="S26734" s="302">
        <v>1</v>
      </c>
      <c r="T26734" s="302"/>
    </row>
    <row r="26735" spans="19:20" ht="15.75" x14ac:dyDescent="0.2">
      <c r="S26735" s="302">
        <v>1</v>
      </c>
      <c r="T26735" s="302"/>
    </row>
    <row r="26736" spans="19:20" ht="15.75" x14ac:dyDescent="0.2">
      <c r="S26736" s="302">
        <v>1</v>
      </c>
      <c r="T26736" s="302"/>
    </row>
    <row r="26737" spans="19:20" ht="15.75" x14ac:dyDescent="0.2">
      <c r="S26737" s="302">
        <v>1</v>
      </c>
      <c r="T26737" s="302"/>
    </row>
    <row r="26738" spans="19:20" ht="15.75" x14ac:dyDescent="0.2">
      <c r="S26738" s="302">
        <v>1</v>
      </c>
      <c r="T26738" s="302"/>
    </row>
    <row r="26739" spans="19:20" ht="15.75" x14ac:dyDescent="0.2">
      <c r="S26739" s="302">
        <v>1</v>
      </c>
      <c r="T26739" s="302"/>
    </row>
    <row r="26740" spans="19:20" ht="15.75" x14ac:dyDescent="0.2">
      <c r="S26740" s="302">
        <v>1</v>
      </c>
      <c r="T26740" s="302"/>
    </row>
    <row r="26741" spans="19:20" ht="15.75" x14ac:dyDescent="0.2">
      <c r="S26741" s="302">
        <v>1</v>
      </c>
      <c r="T26741" s="302"/>
    </row>
    <row r="26742" spans="19:20" ht="15.75" x14ac:dyDescent="0.2">
      <c r="S26742" s="302">
        <v>1</v>
      </c>
      <c r="T26742" s="302"/>
    </row>
    <row r="26743" spans="19:20" ht="15.75" x14ac:dyDescent="0.2">
      <c r="S26743" s="302">
        <v>1</v>
      </c>
      <c r="T26743" s="302"/>
    </row>
    <row r="26744" spans="19:20" ht="15.75" x14ac:dyDescent="0.2">
      <c r="S26744" s="302">
        <v>1</v>
      </c>
      <c r="T26744" s="302"/>
    </row>
    <row r="26745" spans="19:20" ht="15.75" x14ac:dyDescent="0.2">
      <c r="S26745" s="302">
        <v>1</v>
      </c>
      <c r="T26745" s="302"/>
    </row>
    <row r="26746" spans="19:20" ht="15.75" x14ac:dyDescent="0.2">
      <c r="S26746" s="302">
        <v>1</v>
      </c>
      <c r="T26746" s="302"/>
    </row>
    <row r="26747" spans="19:20" ht="15.75" x14ac:dyDescent="0.2">
      <c r="S26747" s="302">
        <v>1</v>
      </c>
      <c r="T26747" s="302"/>
    </row>
    <row r="26748" spans="19:20" ht="15.75" x14ac:dyDescent="0.2">
      <c r="S26748" s="302">
        <v>1</v>
      </c>
      <c r="T26748" s="302"/>
    </row>
    <row r="26749" spans="19:20" ht="15.75" x14ac:dyDescent="0.2">
      <c r="S26749" s="302">
        <v>1</v>
      </c>
      <c r="T26749" s="302"/>
    </row>
    <row r="26750" spans="19:20" ht="15.75" x14ac:dyDescent="0.2">
      <c r="S26750" s="302">
        <v>1</v>
      </c>
      <c r="T26750" s="302"/>
    </row>
    <row r="26751" spans="19:20" ht="15.75" x14ac:dyDescent="0.2">
      <c r="S26751" s="302">
        <v>1</v>
      </c>
      <c r="T26751" s="302"/>
    </row>
    <row r="26752" spans="19:20" ht="15.75" x14ac:dyDescent="0.2">
      <c r="S26752" s="302">
        <v>1</v>
      </c>
      <c r="T26752" s="302"/>
    </row>
    <row r="26753" spans="19:20" ht="15.75" x14ac:dyDescent="0.2">
      <c r="S26753" s="302">
        <v>1</v>
      </c>
      <c r="T26753" s="302"/>
    </row>
    <row r="26754" spans="19:20" ht="15.75" x14ac:dyDescent="0.2">
      <c r="S26754" s="302">
        <v>1</v>
      </c>
      <c r="T26754" s="302"/>
    </row>
    <row r="26755" spans="19:20" ht="15.75" x14ac:dyDescent="0.2">
      <c r="S26755" s="302">
        <v>1</v>
      </c>
      <c r="T26755" s="302"/>
    </row>
    <row r="26756" spans="19:20" ht="15.75" x14ac:dyDescent="0.2">
      <c r="S26756" s="302">
        <v>1</v>
      </c>
      <c r="T26756" s="302"/>
    </row>
    <row r="26757" spans="19:20" ht="15.75" x14ac:dyDescent="0.2">
      <c r="S26757" s="302">
        <v>1</v>
      </c>
      <c r="T26757" s="302"/>
    </row>
    <row r="26758" spans="19:20" ht="15.75" x14ac:dyDescent="0.2">
      <c r="S26758" s="302">
        <v>1</v>
      </c>
      <c r="T26758" s="302"/>
    </row>
    <row r="26759" spans="19:20" ht="15.75" x14ac:dyDescent="0.2">
      <c r="S26759" s="302">
        <v>1</v>
      </c>
      <c r="T26759" s="302"/>
    </row>
    <row r="26760" spans="19:20" ht="15.75" x14ac:dyDescent="0.2">
      <c r="S26760" s="302">
        <v>1</v>
      </c>
      <c r="T26760" s="302"/>
    </row>
    <row r="26761" spans="19:20" ht="15.75" x14ac:dyDescent="0.2">
      <c r="S26761" s="302">
        <v>1</v>
      </c>
      <c r="T26761" s="302"/>
    </row>
    <row r="26762" spans="19:20" ht="15.75" x14ac:dyDescent="0.2">
      <c r="S26762" s="302">
        <v>1</v>
      </c>
      <c r="T26762" s="302"/>
    </row>
    <row r="26763" spans="19:20" ht="15.75" x14ac:dyDescent="0.2">
      <c r="S26763" s="302">
        <v>1</v>
      </c>
      <c r="T26763" s="302"/>
    </row>
    <row r="26764" spans="19:20" ht="15.75" x14ac:dyDescent="0.2">
      <c r="S26764" s="302">
        <v>1</v>
      </c>
      <c r="T26764" s="302"/>
    </row>
    <row r="26765" spans="19:20" ht="15.75" x14ac:dyDescent="0.2">
      <c r="S26765" s="302">
        <v>1</v>
      </c>
      <c r="T26765" s="302"/>
    </row>
    <row r="26766" spans="19:20" ht="15.75" x14ac:dyDescent="0.2">
      <c r="S26766" s="302">
        <v>1</v>
      </c>
      <c r="T26766" s="302"/>
    </row>
    <row r="26767" spans="19:20" ht="15.75" x14ac:dyDescent="0.2">
      <c r="S26767" s="302">
        <v>1</v>
      </c>
      <c r="T26767" s="302"/>
    </row>
    <row r="26768" spans="19:20" ht="15.75" x14ac:dyDescent="0.2">
      <c r="S26768" s="302">
        <v>1</v>
      </c>
      <c r="T26768" s="302"/>
    </row>
    <row r="26769" spans="19:20" ht="15.75" x14ac:dyDescent="0.2">
      <c r="S26769" s="302">
        <v>1</v>
      </c>
      <c r="T26769" s="302"/>
    </row>
    <row r="26770" spans="19:20" ht="15.75" x14ac:dyDescent="0.2">
      <c r="S26770" s="302">
        <v>1</v>
      </c>
      <c r="T26770" s="302"/>
    </row>
    <row r="26771" spans="19:20" ht="15.75" x14ac:dyDescent="0.2">
      <c r="S26771" s="302">
        <v>1</v>
      </c>
      <c r="T26771" s="302"/>
    </row>
    <row r="26772" spans="19:20" ht="15.75" x14ac:dyDescent="0.2">
      <c r="S26772" s="302">
        <v>1</v>
      </c>
      <c r="T26772" s="302"/>
    </row>
    <row r="26773" spans="19:20" ht="15.75" x14ac:dyDescent="0.2">
      <c r="S26773" s="302">
        <v>1</v>
      </c>
      <c r="T26773" s="302"/>
    </row>
    <row r="26774" spans="19:20" ht="15.75" x14ac:dyDescent="0.2">
      <c r="S26774" s="302">
        <v>1</v>
      </c>
      <c r="T26774" s="302"/>
    </row>
    <row r="26775" spans="19:20" ht="15.75" x14ac:dyDescent="0.2">
      <c r="S26775" s="302">
        <v>1</v>
      </c>
      <c r="T26775" s="302"/>
    </row>
    <row r="26776" spans="19:20" ht="15.75" x14ac:dyDescent="0.2">
      <c r="S26776" s="302">
        <v>1</v>
      </c>
      <c r="T26776" s="302"/>
    </row>
    <row r="26777" spans="19:20" ht="15.75" x14ac:dyDescent="0.2">
      <c r="S26777" s="302">
        <v>1</v>
      </c>
      <c r="T26777" s="302"/>
    </row>
    <row r="26778" spans="19:20" ht="15.75" x14ac:dyDescent="0.2">
      <c r="S26778" s="302">
        <v>1</v>
      </c>
      <c r="T26778" s="302"/>
    </row>
    <row r="26779" spans="19:20" ht="15.75" x14ac:dyDescent="0.2">
      <c r="S26779" s="302">
        <v>1</v>
      </c>
      <c r="T26779" s="302"/>
    </row>
    <row r="26780" spans="19:20" ht="15.75" x14ac:dyDescent="0.2">
      <c r="S26780" s="302">
        <v>1</v>
      </c>
      <c r="T26780" s="302"/>
    </row>
    <row r="26781" spans="19:20" ht="15.75" x14ac:dyDescent="0.2">
      <c r="S26781" s="302">
        <v>1</v>
      </c>
      <c r="T26781" s="302"/>
    </row>
    <row r="26782" spans="19:20" ht="15.75" x14ac:dyDescent="0.2">
      <c r="S26782" s="302">
        <v>1</v>
      </c>
      <c r="T26782" s="302"/>
    </row>
    <row r="26783" spans="19:20" ht="15.75" x14ac:dyDescent="0.2">
      <c r="S26783" s="302">
        <v>1</v>
      </c>
      <c r="T26783" s="302"/>
    </row>
    <row r="26784" spans="19:20" ht="15.75" x14ac:dyDescent="0.2">
      <c r="S26784" s="302">
        <v>1</v>
      </c>
      <c r="T26784" s="302"/>
    </row>
    <row r="26785" spans="19:20" ht="15.75" x14ac:dyDescent="0.2">
      <c r="S26785" s="302">
        <v>1</v>
      </c>
      <c r="T26785" s="302"/>
    </row>
    <row r="26786" spans="19:20" ht="15.75" x14ac:dyDescent="0.2">
      <c r="S26786" s="302">
        <v>1</v>
      </c>
      <c r="T26786" s="302"/>
    </row>
    <row r="26787" spans="19:20" ht="15.75" x14ac:dyDescent="0.2">
      <c r="S26787" s="302">
        <v>1</v>
      </c>
      <c r="T26787" s="302"/>
    </row>
    <row r="26788" spans="19:20" ht="15.75" x14ac:dyDescent="0.2">
      <c r="S26788" s="302">
        <v>1</v>
      </c>
      <c r="T26788" s="302"/>
    </row>
    <row r="26789" spans="19:20" ht="15.75" x14ac:dyDescent="0.2">
      <c r="S26789" s="302">
        <v>1</v>
      </c>
      <c r="T26789" s="302"/>
    </row>
    <row r="26790" spans="19:20" ht="15.75" x14ac:dyDescent="0.2">
      <c r="S26790" s="302">
        <v>1</v>
      </c>
      <c r="T26790" s="302"/>
    </row>
    <row r="26791" spans="19:20" ht="15.75" x14ac:dyDescent="0.2">
      <c r="S26791" s="302">
        <v>1</v>
      </c>
      <c r="T26791" s="302"/>
    </row>
    <row r="26792" spans="19:20" ht="15.75" x14ac:dyDescent="0.2">
      <c r="S26792" s="302">
        <v>1</v>
      </c>
      <c r="T26792" s="302"/>
    </row>
    <row r="26793" spans="19:20" ht="15.75" x14ac:dyDescent="0.2">
      <c r="S26793" s="302">
        <v>1</v>
      </c>
      <c r="T26793" s="302"/>
    </row>
    <row r="26794" spans="19:20" ht="15.75" x14ac:dyDescent="0.2">
      <c r="S26794" s="302">
        <v>1</v>
      </c>
      <c r="T26794" s="302"/>
    </row>
    <row r="26795" spans="19:20" ht="15.75" x14ac:dyDescent="0.2">
      <c r="S26795" s="302">
        <v>1</v>
      </c>
      <c r="T26795" s="302"/>
    </row>
    <row r="26796" spans="19:20" ht="15.75" x14ac:dyDescent="0.2">
      <c r="S26796" s="302">
        <v>1</v>
      </c>
      <c r="T26796" s="302"/>
    </row>
    <row r="26797" spans="19:20" ht="15.75" x14ac:dyDescent="0.2">
      <c r="S26797" s="302">
        <v>1</v>
      </c>
      <c r="T26797" s="302"/>
    </row>
    <row r="26798" spans="19:20" ht="15.75" x14ac:dyDescent="0.2">
      <c r="S26798" s="302">
        <v>1</v>
      </c>
      <c r="T26798" s="302"/>
    </row>
    <row r="26799" spans="19:20" ht="15.75" x14ac:dyDescent="0.2">
      <c r="S26799" s="302">
        <v>1</v>
      </c>
      <c r="T26799" s="302"/>
    </row>
    <row r="26800" spans="19:20" ht="15.75" x14ac:dyDescent="0.2">
      <c r="S26800" s="302">
        <v>1</v>
      </c>
      <c r="T26800" s="302"/>
    </row>
    <row r="26801" spans="19:20" ht="15.75" x14ac:dyDescent="0.2">
      <c r="S26801" s="302">
        <v>1</v>
      </c>
      <c r="T26801" s="302"/>
    </row>
    <row r="26802" spans="19:20" ht="15.75" x14ac:dyDescent="0.2">
      <c r="S26802" s="302">
        <v>1</v>
      </c>
      <c r="T26802" s="302"/>
    </row>
    <row r="26803" spans="19:20" ht="15.75" x14ac:dyDescent="0.2">
      <c r="S26803" s="302">
        <v>1</v>
      </c>
      <c r="T26803" s="302"/>
    </row>
    <row r="26804" spans="19:20" ht="15.75" x14ac:dyDescent="0.2">
      <c r="S26804" s="302">
        <v>1</v>
      </c>
      <c r="T26804" s="302"/>
    </row>
    <row r="26805" spans="19:20" ht="15.75" x14ac:dyDescent="0.2">
      <c r="S26805" s="302">
        <v>1</v>
      </c>
      <c r="T26805" s="302"/>
    </row>
    <row r="26806" spans="19:20" ht="15.75" x14ac:dyDescent="0.2">
      <c r="S26806" s="302">
        <v>1</v>
      </c>
      <c r="T26806" s="302"/>
    </row>
    <row r="26807" spans="19:20" ht="15.75" x14ac:dyDescent="0.2">
      <c r="S26807" s="302">
        <v>1</v>
      </c>
      <c r="T26807" s="302"/>
    </row>
    <row r="26808" spans="19:20" ht="15.75" x14ac:dyDescent="0.2">
      <c r="S26808" s="302">
        <v>1</v>
      </c>
      <c r="T26808" s="302"/>
    </row>
    <row r="26809" spans="19:20" ht="15.75" x14ac:dyDescent="0.2">
      <c r="S26809" s="302">
        <v>1</v>
      </c>
      <c r="T26809" s="302"/>
    </row>
    <row r="26810" spans="19:20" ht="15.75" x14ac:dyDescent="0.2">
      <c r="S26810" s="302">
        <v>1</v>
      </c>
      <c r="T26810" s="302"/>
    </row>
    <row r="26811" spans="19:20" ht="15.75" x14ac:dyDescent="0.2">
      <c r="S26811" s="302">
        <v>1</v>
      </c>
      <c r="T26811" s="302"/>
    </row>
    <row r="26812" spans="19:20" ht="15.75" x14ac:dyDescent="0.2">
      <c r="S26812" s="302">
        <v>1</v>
      </c>
      <c r="T26812" s="302"/>
    </row>
    <row r="26813" spans="19:20" ht="15.75" x14ac:dyDescent="0.2">
      <c r="S26813" s="302">
        <v>1</v>
      </c>
      <c r="T26813" s="302"/>
    </row>
    <row r="26814" spans="19:20" ht="15.75" x14ac:dyDescent="0.2">
      <c r="S26814" s="302">
        <v>1</v>
      </c>
      <c r="T26814" s="302"/>
    </row>
    <row r="26815" spans="19:20" ht="15.75" x14ac:dyDescent="0.2">
      <c r="S26815" s="302">
        <v>1</v>
      </c>
      <c r="T26815" s="302"/>
    </row>
    <row r="26816" spans="19:20" ht="15.75" x14ac:dyDescent="0.2">
      <c r="S26816" s="302">
        <v>1</v>
      </c>
      <c r="T26816" s="302"/>
    </row>
    <row r="26817" spans="19:20" ht="15.75" x14ac:dyDescent="0.2">
      <c r="S26817" s="302">
        <v>1</v>
      </c>
      <c r="T26817" s="302"/>
    </row>
    <row r="26818" spans="19:20" ht="15.75" x14ac:dyDescent="0.2">
      <c r="S26818" s="302">
        <v>1</v>
      </c>
      <c r="T26818" s="302"/>
    </row>
    <row r="26819" spans="19:20" ht="15.75" x14ac:dyDescent="0.2">
      <c r="S26819" s="302">
        <v>1</v>
      </c>
      <c r="T26819" s="302"/>
    </row>
    <row r="26820" spans="19:20" ht="15.75" x14ac:dyDescent="0.2">
      <c r="S26820" s="302">
        <v>1</v>
      </c>
      <c r="T26820" s="302"/>
    </row>
    <row r="26821" spans="19:20" ht="15.75" x14ac:dyDescent="0.2">
      <c r="S26821" s="302">
        <v>1</v>
      </c>
      <c r="T26821" s="302"/>
    </row>
    <row r="26822" spans="19:20" ht="15.75" x14ac:dyDescent="0.2">
      <c r="S26822" s="302">
        <v>1</v>
      </c>
      <c r="T26822" s="302"/>
    </row>
    <row r="26823" spans="19:20" ht="15.75" x14ac:dyDescent="0.2">
      <c r="S26823" s="302">
        <v>1</v>
      </c>
      <c r="T26823" s="302"/>
    </row>
    <row r="26824" spans="19:20" ht="15.75" x14ac:dyDescent="0.2">
      <c r="S26824" s="302">
        <v>1</v>
      </c>
      <c r="T26824" s="302"/>
    </row>
    <row r="26825" spans="19:20" ht="15.75" x14ac:dyDescent="0.2">
      <c r="S26825" s="302">
        <v>1</v>
      </c>
      <c r="T26825" s="302"/>
    </row>
    <row r="26826" spans="19:20" ht="15.75" x14ac:dyDescent="0.2">
      <c r="S26826" s="302">
        <v>1</v>
      </c>
      <c r="T26826" s="302"/>
    </row>
    <row r="26827" spans="19:20" ht="15.75" x14ac:dyDescent="0.2">
      <c r="S26827" s="302">
        <v>1</v>
      </c>
      <c r="T26827" s="302"/>
    </row>
    <row r="26828" spans="19:20" ht="15.75" x14ac:dyDescent="0.2">
      <c r="S26828" s="302">
        <v>1</v>
      </c>
      <c r="T26828" s="302"/>
    </row>
    <row r="26829" spans="19:20" ht="15.75" x14ac:dyDescent="0.2">
      <c r="S26829" s="302">
        <v>1</v>
      </c>
      <c r="T26829" s="302"/>
    </row>
    <row r="26830" spans="19:20" ht="15.75" x14ac:dyDescent="0.2">
      <c r="S26830" s="302">
        <v>1</v>
      </c>
      <c r="T26830" s="302"/>
    </row>
    <row r="26831" spans="19:20" ht="15.75" x14ac:dyDescent="0.2">
      <c r="S26831" s="302">
        <v>1</v>
      </c>
      <c r="T26831" s="302"/>
    </row>
    <row r="26832" spans="19:20" ht="15.75" x14ac:dyDescent="0.2">
      <c r="S26832" s="302">
        <v>1</v>
      </c>
      <c r="T26832" s="302"/>
    </row>
    <row r="26833" spans="19:20" ht="15.75" x14ac:dyDescent="0.2">
      <c r="S26833" s="302">
        <v>1</v>
      </c>
      <c r="T26833" s="302"/>
    </row>
    <row r="26834" spans="19:20" ht="15.75" x14ac:dyDescent="0.2">
      <c r="S26834" s="302">
        <v>1</v>
      </c>
      <c r="T26834" s="302"/>
    </row>
    <row r="26835" spans="19:20" ht="15.75" x14ac:dyDescent="0.2">
      <c r="S26835" s="302">
        <v>1</v>
      </c>
      <c r="T26835" s="302"/>
    </row>
    <row r="26836" spans="19:20" ht="15.75" x14ac:dyDescent="0.2">
      <c r="S26836" s="302">
        <v>1</v>
      </c>
      <c r="T26836" s="302"/>
    </row>
    <row r="26837" spans="19:20" ht="15.75" x14ac:dyDescent="0.2">
      <c r="S26837" s="302">
        <v>1</v>
      </c>
      <c r="T26837" s="302"/>
    </row>
    <row r="26838" spans="19:20" ht="15.75" x14ac:dyDescent="0.2">
      <c r="S26838" s="302">
        <v>1</v>
      </c>
      <c r="T26838" s="302"/>
    </row>
    <row r="26839" spans="19:20" ht="15.75" x14ac:dyDescent="0.2">
      <c r="S26839" s="302">
        <v>1</v>
      </c>
      <c r="T26839" s="302"/>
    </row>
    <row r="26840" spans="19:20" ht="15.75" x14ac:dyDescent="0.2">
      <c r="S26840" s="302">
        <v>1</v>
      </c>
      <c r="T26840" s="302"/>
    </row>
    <row r="26841" spans="19:20" ht="15.75" x14ac:dyDescent="0.2">
      <c r="S26841" s="302">
        <v>1</v>
      </c>
      <c r="T26841" s="302"/>
    </row>
    <row r="26842" spans="19:20" ht="15.75" x14ac:dyDescent="0.2">
      <c r="S26842" s="302">
        <v>1</v>
      </c>
      <c r="T26842" s="302"/>
    </row>
    <row r="26843" spans="19:20" ht="15.75" x14ac:dyDescent="0.2">
      <c r="S26843" s="302">
        <v>1</v>
      </c>
      <c r="T26843" s="302"/>
    </row>
    <row r="26844" spans="19:20" ht="15.75" x14ac:dyDescent="0.2">
      <c r="S26844" s="302">
        <v>1</v>
      </c>
      <c r="T26844" s="302"/>
    </row>
    <row r="26845" spans="19:20" ht="15.75" x14ac:dyDescent="0.2">
      <c r="S26845" s="302">
        <v>1</v>
      </c>
      <c r="T26845" s="302"/>
    </row>
    <row r="26846" spans="19:20" ht="15.75" x14ac:dyDescent="0.2">
      <c r="S26846" s="302">
        <v>1</v>
      </c>
      <c r="T26846" s="302"/>
    </row>
    <row r="26847" spans="19:20" ht="15.75" x14ac:dyDescent="0.2">
      <c r="S26847" s="302">
        <v>1</v>
      </c>
      <c r="T26847" s="302"/>
    </row>
    <row r="26848" spans="19:20" ht="15.75" x14ac:dyDescent="0.2">
      <c r="S26848" s="302">
        <v>1</v>
      </c>
      <c r="T26848" s="302"/>
    </row>
    <row r="26849" spans="19:20" ht="15.75" x14ac:dyDescent="0.2">
      <c r="S26849" s="302">
        <v>1</v>
      </c>
      <c r="T26849" s="302"/>
    </row>
    <row r="26850" spans="19:20" ht="15.75" x14ac:dyDescent="0.2">
      <c r="S26850" s="302">
        <v>1</v>
      </c>
      <c r="T26850" s="302"/>
    </row>
    <row r="26851" spans="19:20" ht="15.75" x14ac:dyDescent="0.2">
      <c r="S26851" s="302">
        <v>1</v>
      </c>
      <c r="T26851" s="302"/>
    </row>
    <row r="26852" spans="19:20" ht="15.75" x14ac:dyDescent="0.2">
      <c r="S26852" s="302">
        <v>1</v>
      </c>
      <c r="T26852" s="302"/>
    </row>
    <row r="26853" spans="19:20" ht="15.75" x14ac:dyDescent="0.2">
      <c r="S26853" s="302">
        <v>1</v>
      </c>
      <c r="T26853" s="302"/>
    </row>
    <row r="26854" spans="19:20" ht="15.75" x14ac:dyDescent="0.2">
      <c r="S26854" s="302">
        <v>1</v>
      </c>
      <c r="T26854" s="302"/>
    </row>
    <row r="26855" spans="19:20" ht="15.75" x14ac:dyDescent="0.2">
      <c r="S26855" s="302">
        <v>1</v>
      </c>
      <c r="T26855" s="302"/>
    </row>
    <row r="26856" spans="19:20" ht="15.75" x14ac:dyDescent="0.2">
      <c r="S26856" s="302">
        <v>1</v>
      </c>
      <c r="T26856" s="302"/>
    </row>
    <row r="26857" spans="19:20" ht="15.75" x14ac:dyDescent="0.2">
      <c r="S26857" s="302">
        <v>1</v>
      </c>
      <c r="T26857" s="302"/>
    </row>
    <row r="26858" spans="19:20" ht="15.75" x14ac:dyDescent="0.2">
      <c r="S26858" s="302">
        <v>1</v>
      </c>
      <c r="T26858" s="302"/>
    </row>
    <row r="26859" spans="19:20" ht="15.75" x14ac:dyDescent="0.2">
      <c r="S26859" s="302">
        <v>1</v>
      </c>
      <c r="T26859" s="302"/>
    </row>
    <row r="26860" spans="19:20" ht="15.75" x14ac:dyDescent="0.2">
      <c r="S26860" s="302">
        <v>1</v>
      </c>
      <c r="T26860" s="302"/>
    </row>
    <row r="26861" spans="19:20" ht="15.75" x14ac:dyDescent="0.2">
      <c r="S26861" s="302">
        <v>1</v>
      </c>
      <c r="T26861" s="302"/>
    </row>
    <row r="26862" spans="19:20" ht="15.75" x14ac:dyDescent="0.2">
      <c r="S26862" s="302">
        <v>1</v>
      </c>
      <c r="T26862" s="302"/>
    </row>
    <row r="26863" spans="19:20" ht="15.75" x14ac:dyDescent="0.2">
      <c r="S26863" s="302">
        <v>1</v>
      </c>
      <c r="T26863" s="302"/>
    </row>
    <row r="26864" spans="19:20" ht="15.75" x14ac:dyDescent="0.2">
      <c r="S26864" s="302">
        <v>1</v>
      </c>
      <c r="T26864" s="302"/>
    </row>
    <row r="26865" spans="19:20" ht="15.75" x14ac:dyDescent="0.2">
      <c r="S26865" s="302">
        <v>1</v>
      </c>
      <c r="T26865" s="302"/>
    </row>
    <row r="26866" spans="19:20" ht="15.75" x14ac:dyDescent="0.2">
      <c r="S26866" s="302">
        <v>1</v>
      </c>
      <c r="T26866" s="302"/>
    </row>
    <row r="26867" spans="19:20" ht="15.75" x14ac:dyDescent="0.2">
      <c r="S26867" s="302">
        <v>1</v>
      </c>
      <c r="T26867" s="302"/>
    </row>
    <row r="26868" spans="19:20" ht="15.75" x14ac:dyDescent="0.2">
      <c r="S26868" s="302">
        <v>1</v>
      </c>
      <c r="T26868" s="302"/>
    </row>
    <row r="26869" spans="19:20" ht="15.75" x14ac:dyDescent="0.2">
      <c r="S26869" s="302">
        <v>1</v>
      </c>
      <c r="T26869" s="302"/>
    </row>
    <row r="26870" spans="19:20" ht="15.75" x14ac:dyDescent="0.2">
      <c r="S26870" s="302">
        <v>1</v>
      </c>
      <c r="T26870" s="302"/>
    </row>
    <row r="26871" spans="19:20" ht="15.75" x14ac:dyDescent="0.2">
      <c r="S26871" s="302">
        <v>1</v>
      </c>
      <c r="T26871" s="302"/>
    </row>
    <row r="26872" spans="19:20" ht="15.75" x14ac:dyDescent="0.2">
      <c r="S26872" s="302">
        <v>1</v>
      </c>
      <c r="T26872" s="302"/>
    </row>
    <row r="26873" spans="19:20" ht="15.75" x14ac:dyDescent="0.2">
      <c r="S26873" s="302">
        <v>1</v>
      </c>
      <c r="T26873" s="302"/>
    </row>
    <row r="26874" spans="19:20" ht="15.75" x14ac:dyDescent="0.2">
      <c r="S26874" s="302">
        <v>1</v>
      </c>
      <c r="T26874" s="302"/>
    </row>
    <row r="26875" spans="19:20" ht="15.75" x14ac:dyDescent="0.2">
      <c r="S26875" s="302">
        <v>1</v>
      </c>
      <c r="T26875" s="302"/>
    </row>
    <row r="26876" spans="19:20" ht="15.75" x14ac:dyDescent="0.2">
      <c r="S26876" s="302">
        <v>1</v>
      </c>
      <c r="T26876" s="302"/>
    </row>
    <row r="26877" spans="19:20" ht="15.75" x14ac:dyDescent="0.2">
      <c r="S26877" s="302">
        <v>1</v>
      </c>
      <c r="T26877" s="302"/>
    </row>
    <row r="26878" spans="19:20" ht="15.75" x14ac:dyDescent="0.2">
      <c r="S26878" s="302">
        <v>1</v>
      </c>
      <c r="T26878" s="302"/>
    </row>
    <row r="26879" spans="19:20" ht="15.75" x14ac:dyDescent="0.2">
      <c r="S26879" s="302">
        <v>1</v>
      </c>
      <c r="T26879" s="302"/>
    </row>
    <row r="26880" spans="19:20" ht="15.75" x14ac:dyDescent="0.2">
      <c r="S26880" s="302">
        <v>1</v>
      </c>
      <c r="T26880" s="302"/>
    </row>
    <row r="26881" spans="19:20" ht="15.75" x14ac:dyDescent="0.2">
      <c r="S26881" s="302">
        <v>1</v>
      </c>
      <c r="T26881" s="302"/>
    </row>
    <row r="26882" spans="19:20" ht="15.75" x14ac:dyDescent="0.2">
      <c r="S26882" s="302">
        <v>1</v>
      </c>
      <c r="T26882" s="302"/>
    </row>
    <row r="26883" spans="19:20" ht="15.75" x14ac:dyDescent="0.2">
      <c r="S26883" s="302">
        <v>1</v>
      </c>
      <c r="T26883" s="302"/>
    </row>
    <row r="26884" spans="19:20" ht="15.75" x14ac:dyDescent="0.2">
      <c r="S26884" s="302">
        <v>1</v>
      </c>
      <c r="T26884" s="302"/>
    </row>
    <row r="26885" spans="19:20" ht="15.75" x14ac:dyDescent="0.2">
      <c r="S26885" s="302">
        <v>1</v>
      </c>
      <c r="T26885" s="302"/>
    </row>
    <row r="26886" spans="19:20" ht="15.75" x14ac:dyDescent="0.2">
      <c r="S26886" s="302">
        <v>1</v>
      </c>
      <c r="T26886" s="302"/>
    </row>
    <row r="26887" spans="19:20" ht="15.75" x14ac:dyDescent="0.2">
      <c r="S26887" s="302">
        <v>1</v>
      </c>
      <c r="T26887" s="302"/>
    </row>
    <row r="26888" spans="19:20" ht="15.75" x14ac:dyDescent="0.2">
      <c r="S26888" s="302">
        <v>1</v>
      </c>
      <c r="T26888" s="302"/>
    </row>
    <row r="26889" spans="19:20" ht="15.75" x14ac:dyDescent="0.2">
      <c r="S26889" s="302">
        <v>1</v>
      </c>
      <c r="T26889" s="302"/>
    </row>
    <row r="26890" spans="19:20" ht="15.75" x14ac:dyDescent="0.2">
      <c r="S26890" s="302">
        <v>1</v>
      </c>
      <c r="T26890" s="302"/>
    </row>
    <row r="26891" spans="19:20" ht="15.75" x14ac:dyDescent="0.2">
      <c r="S26891" s="302">
        <v>1</v>
      </c>
      <c r="T26891" s="302"/>
    </row>
    <row r="26892" spans="19:20" ht="15.75" x14ac:dyDescent="0.2">
      <c r="S26892" s="302">
        <v>1</v>
      </c>
      <c r="T26892" s="302"/>
    </row>
    <row r="26893" spans="19:20" ht="15.75" x14ac:dyDescent="0.2">
      <c r="S26893" s="302">
        <v>1</v>
      </c>
      <c r="T26893" s="302"/>
    </row>
    <row r="26894" spans="19:20" ht="15.75" x14ac:dyDescent="0.2">
      <c r="S26894" s="302">
        <v>1</v>
      </c>
      <c r="T26894" s="302"/>
    </row>
    <row r="26895" spans="19:20" ht="15.75" x14ac:dyDescent="0.2">
      <c r="S26895" s="302">
        <v>1</v>
      </c>
      <c r="T26895" s="302"/>
    </row>
    <row r="26896" spans="19:20" ht="15.75" x14ac:dyDescent="0.2">
      <c r="S26896" s="302">
        <v>1</v>
      </c>
      <c r="T26896" s="302"/>
    </row>
    <row r="26897" spans="19:20" ht="15.75" x14ac:dyDescent="0.2">
      <c r="S26897" s="302">
        <v>1</v>
      </c>
      <c r="T26897" s="302"/>
    </row>
    <row r="26898" spans="19:20" ht="15.75" x14ac:dyDescent="0.2">
      <c r="S26898" s="302">
        <v>1</v>
      </c>
      <c r="T26898" s="302"/>
    </row>
    <row r="26899" spans="19:20" ht="15.75" x14ac:dyDescent="0.2">
      <c r="S26899" s="302">
        <v>1</v>
      </c>
      <c r="T26899" s="302"/>
    </row>
    <row r="26900" spans="19:20" ht="15.75" x14ac:dyDescent="0.2">
      <c r="S26900" s="302">
        <v>1</v>
      </c>
      <c r="T26900" s="302"/>
    </row>
    <row r="26901" spans="19:20" ht="15.75" x14ac:dyDescent="0.2">
      <c r="S26901" s="302">
        <v>1</v>
      </c>
      <c r="T26901" s="302"/>
    </row>
    <row r="26902" spans="19:20" ht="15.75" x14ac:dyDescent="0.2">
      <c r="S26902" s="302">
        <v>1</v>
      </c>
      <c r="T26902" s="302"/>
    </row>
    <row r="26903" spans="19:20" ht="15.75" x14ac:dyDescent="0.2">
      <c r="S26903" s="302">
        <v>1</v>
      </c>
      <c r="T26903" s="302"/>
    </row>
    <row r="26904" spans="19:20" ht="15.75" x14ac:dyDescent="0.2">
      <c r="S26904" s="302">
        <v>1</v>
      </c>
      <c r="T26904" s="302"/>
    </row>
    <row r="26905" spans="19:20" ht="15.75" x14ac:dyDescent="0.2">
      <c r="S26905" s="302">
        <v>1</v>
      </c>
      <c r="T26905" s="302"/>
    </row>
    <row r="26906" spans="19:20" ht="15.75" x14ac:dyDescent="0.2">
      <c r="S26906" s="302">
        <v>1</v>
      </c>
      <c r="T26906" s="302"/>
    </row>
    <row r="26907" spans="19:20" ht="15.75" x14ac:dyDescent="0.2">
      <c r="S26907" s="302">
        <v>1</v>
      </c>
      <c r="T26907" s="302"/>
    </row>
    <row r="26908" spans="19:20" ht="15.75" x14ac:dyDescent="0.2">
      <c r="S26908" s="302">
        <v>1</v>
      </c>
      <c r="T26908" s="302"/>
    </row>
    <row r="26909" spans="19:20" ht="15.75" x14ac:dyDescent="0.2">
      <c r="S26909" s="302">
        <v>1</v>
      </c>
      <c r="T26909" s="302"/>
    </row>
    <row r="26910" spans="19:20" ht="15.75" x14ac:dyDescent="0.2">
      <c r="S26910" s="302">
        <v>1</v>
      </c>
      <c r="T26910" s="302"/>
    </row>
    <row r="26911" spans="19:20" ht="15.75" x14ac:dyDescent="0.2">
      <c r="S26911" s="302">
        <v>1</v>
      </c>
      <c r="T26911" s="302"/>
    </row>
    <row r="26912" spans="19:20" ht="15.75" x14ac:dyDescent="0.2">
      <c r="S26912" s="302">
        <v>1</v>
      </c>
      <c r="T26912" s="302"/>
    </row>
    <row r="26913" spans="19:20" ht="15.75" x14ac:dyDescent="0.2">
      <c r="S26913" s="302">
        <v>1</v>
      </c>
      <c r="T26913" s="302"/>
    </row>
    <row r="26914" spans="19:20" ht="15.75" x14ac:dyDescent="0.2">
      <c r="S26914" s="302">
        <v>1</v>
      </c>
      <c r="T26914" s="302"/>
    </row>
    <row r="26915" spans="19:20" ht="15.75" x14ac:dyDescent="0.2">
      <c r="S26915" s="302">
        <v>1</v>
      </c>
      <c r="T26915" s="302"/>
    </row>
    <row r="26916" spans="19:20" ht="15.75" x14ac:dyDescent="0.2">
      <c r="S26916" s="302">
        <v>1</v>
      </c>
      <c r="T26916" s="302"/>
    </row>
    <row r="26917" spans="19:20" ht="15.75" x14ac:dyDescent="0.2">
      <c r="S26917" s="302">
        <v>1</v>
      </c>
      <c r="T26917" s="302"/>
    </row>
    <row r="26918" spans="19:20" ht="15.75" x14ac:dyDescent="0.2">
      <c r="S26918" s="302">
        <v>1</v>
      </c>
      <c r="T26918" s="302"/>
    </row>
    <row r="26919" spans="19:20" ht="15.75" x14ac:dyDescent="0.2">
      <c r="S26919" s="302">
        <v>1</v>
      </c>
      <c r="T26919" s="302"/>
    </row>
    <row r="26920" spans="19:20" ht="15.75" x14ac:dyDescent="0.2">
      <c r="S26920" s="302">
        <v>1</v>
      </c>
      <c r="T26920" s="302"/>
    </row>
    <row r="26921" spans="19:20" ht="15.75" x14ac:dyDescent="0.2">
      <c r="S26921" s="302">
        <v>1</v>
      </c>
      <c r="T26921" s="302"/>
    </row>
    <row r="26922" spans="19:20" ht="15.75" x14ac:dyDescent="0.2">
      <c r="S26922" s="302">
        <v>1</v>
      </c>
      <c r="T26922" s="302"/>
    </row>
    <row r="26923" spans="19:20" ht="15.75" x14ac:dyDescent="0.2">
      <c r="S26923" s="302">
        <v>1</v>
      </c>
      <c r="T26923" s="302"/>
    </row>
    <row r="26924" spans="19:20" ht="15.75" x14ac:dyDescent="0.2">
      <c r="S26924" s="302">
        <v>1</v>
      </c>
      <c r="T26924" s="302"/>
    </row>
    <row r="26925" spans="19:20" ht="15.75" x14ac:dyDescent="0.2">
      <c r="S26925" s="302">
        <v>1</v>
      </c>
      <c r="T26925" s="302"/>
    </row>
    <row r="26926" spans="19:20" ht="15.75" x14ac:dyDescent="0.2">
      <c r="S26926" s="302">
        <v>1</v>
      </c>
      <c r="T26926" s="302"/>
    </row>
    <row r="26927" spans="19:20" ht="15.75" x14ac:dyDescent="0.2">
      <c r="S26927" s="302">
        <v>1</v>
      </c>
      <c r="T26927" s="302"/>
    </row>
    <row r="26928" spans="19:20" ht="15.75" x14ac:dyDescent="0.2">
      <c r="S26928" s="302">
        <v>1</v>
      </c>
      <c r="T26928" s="302"/>
    </row>
    <row r="26929" spans="19:20" ht="15.75" x14ac:dyDescent="0.2">
      <c r="S26929" s="302">
        <v>1</v>
      </c>
      <c r="T26929" s="302"/>
    </row>
    <row r="26930" spans="19:20" ht="15.75" x14ac:dyDescent="0.2">
      <c r="S26930" s="302">
        <v>1</v>
      </c>
      <c r="T26930" s="302"/>
    </row>
    <row r="26931" spans="19:20" ht="15.75" x14ac:dyDescent="0.2">
      <c r="S26931" s="302">
        <v>1</v>
      </c>
      <c r="T26931" s="302"/>
    </row>
    <row r="26932" spans="19:20" ht="15.75" x14ac:dyDescent="0.2">
      <c r="S26932" s="302">
        <v>1</v>
      </c>
      <c r="T26932" s="302"/>
    </row>
    <row r="26933" spans="19:20" ht="15.75" x14ac:dyDescent="0.2">
      <c r="S26933" s="302">
        <v>1</v>
      </c>
      <c r="T26933" s="302"/>
    </row>
    <row r="26934" spans="19:20" ht="15.75" x14ac:dyDescent="0.2">
      <c r="S26934" s="302">
        <v>1</v>
      </c>
      <c r="T26934" s="302"/>
    </row>
    <row r="26935" spans="19:20" ht="15.75" x14ac:dyDescent="0.2">
      <c r="S26935" s="302">
        <v>1</v>
      </c>
      <c r="T26935" s="302"/>
    </row>
    <row r="26936" spans="19:20" ht="15.75" x14ac:dyDescent="0.2">
      <c r="S26936" s="302">
        <v>1</v>
      </c>
      <c r="T26936" s="302"/>
    </row>
    <row r="26937" spans="19:20" ht="15.75" x14ac:dyDescent="0.2">
      <c r="S26937" s="302">
        <v>1</v>
      </c>
      <c r="T26937" s="302"/>
    </row>
    <row r="26938" spans="19:20" ht="15.75" x14ac:dyDescent="0.2">
      <c r="S26938" s="302">
        <v>1</v>
      </c>
      <c r="T26938" s="302"/>
    </row>
    <row r="26939" spans="19:20" ht="15.75" x14ac:dyDescent="0.2">
      <c r="S26939" s="302">
        <v>1</v>
      </c>
      <c r="T26939" s="302"/>
    </row>
    <row r="26940" spans="19:20" ht="15.75" x14ac:dyDescent="0.2">
      <c r="S26940" s="302">
        <v>1</v>
      </c>
      <c r="T26940" s="302"/>
    </row>
    <row r="26941" spans="19:20" ht="15.75" x14ac:dyDescent="0.2">
      <c r="S26941" s="302">
        <v>1</v>
      </c>
      <c r="T26941" s="302"/>
    </row>
    <row r="26942" spans="19:20" ht="15.75" x14ac:dyDescent="0.2">
      <c r="S26942" s="302">
        <v>1</v>
      </c>
      <c r="T26942" s="302"/>
    </row>
    <row r="26943" spans="19:20" ht="15.75" x14ac:dyDescent="0.2">
      <c r="S26943" s="302">
        <v>1</v>
      </c>
      <c r="T26943" s="302"/>
    </row>
    <row r="26944" spans="19:20" ht="15.75" x14ac:dyDescent="0.2">
      <c r="S26944" s="302">
        <v>1</v>
      </c>
      <c r="T26944" s="302"/>
    </row>
    <row r="26945" spans="19:20" ht="15.75" x14ac:dyDescent="0.2">
      <c r="S26945" s="302">
        <v>1</v>
      </c>
      <c r="T26945" s="302"/>
    </row>
    <row r="26946" spans="19:20" ht="15.75" x14ac:dyDescent="0.2">
      <c r="S26946" s="302">
        <v>1</v>
      </c>
      <c r="T26946" s="302"/>
    </row>
    <row r="26947" spans="19:20" ht="15.75" x14ac:dyDescent="0.2">
      <c r="S26947" s="302">
        <v>1</v>
      </c>
      <c r="T26947" s="302"/>
    </row>
    <row r="26948" spans="19:20" ht="15.75" x14ac:dyDescent="0.2">
      <c r="S26948" s="302">
        <v>1</v>
      </c>
      <c r="T26948" s="302"/>
    </row>
    <row r="26949" spans="19:20" ht="15.75" x14ac:dyDescent="0.2">
      <c r="S26949" s="302">
        <v>1</v>
      </c>
      <c r="T26949" s="302"/>
    </row>
    <row r="26950" spans="19:20" ht="15.75" x14ac:dyDescent="0.2">
      <c r="S26950" s="302">
        <v>1</v>
      </c>
      <c r="T26950" s="302"/>
    </row>
    <row r="26951" spans="19:20" ht="15.75" x14ac:dyDescent="0.2">
      <c r="S26951" s="302">
        <v>1</v>
      </c>
      <c r="T26951" s="302"/>
    </row>
    <row r="26952" spans="19:20" ht="15.75" x14ac:dyDescent="0.2">
      <c r="S26952" s="302">
        <v>1</v>
      </c>
      <c r="T26952" s="302"/>
    </row>
    <row r="26953" spans="19:20" ht="15.75" x14ac:dyDescent="0.2">
      <c r="S26953" s="302">
        <v>1</v>
      </c>
      <c r="T26953" s="302"/>
    </row>
    <row r="26954" spans="19:20" ht="15.75" x14ac:dyDescent="0.2">
      <c r="S26954" s="302">
        <v>1</v>
      </c>
      <c r="T26954" s="302"/>
    </row>
    <row r="26955" spans="19:20" ht="15.75" x14ac:dyDescent="0.2">
      <c r="S26955" s="302">
        <v>1</v>
      </c>
      <c r="T26955" s="302"/>
    </row>
    <row r="26956" spans="19:20" ht="15.75" x14ac:dyDescent="0.2">
      <c r="S26956" s="302">
        <v>1</v>
      </c>
      <c r="T26956" s="302"/>
    </row>
    <row r="26957" spans="19:20" ht="15.75" x14ac:dyDescent="0.2">
      <c r="S26957" s="302">
        <v>1</v>
      </c>
      <c r="T26957" s="302"/>
    </row>
    <row r="26958" spans="19:20" ht="15.75" x14ac:dyDescent="0.2">
      <c r="S26958" s="302">
        <v>1</v>
      </c>
      <c r="T26958" s="302"/>
    </row>
    <row r="26959" spans="19:20" ht="15.75" x14ac:dyDescent="0.2">
      <c r="S26959" s="302">
        <v>1</v>
      </c>
      <c r="T26959" s="302"/>
    </row>
    <row r="26960" spans="19:20" ht="15.75" x14ac:dyDescent="0.2">
      <c r="S26960" s="302">
        <v>1</v>
      </c>
      <c r="T26960" s="302"/>
    </row>
    <row r="26961" spans="19:20" ht="15.75" x14ac:dyDescent="0.2">
      <c r="S26961" s="302">
        <v>1</v>
      </c>
      <c r="T26961" s="302"/>
    </row>
    <row r="26962" spans="19:20" ht="15.75" x14ac:dyDescent="0.2">
      <c r="S26962" s="302">
        <v>1</v>
      </c>
      <c r="T26962" s="302"/>
    </row>
    <row r="26963" spans="19:20" ht="15.75" x14ac:dyDescent="0.2">
      <c r="S26963" s="302">
        <v>1</v>
      </c>
      <c r="T26963" s="302"/>
    </row>
    <row r="26964" spans="19:20" ht="15.75" x14ac:dyDescent="0.2">
      <c r="S26964" s="302">
        <v>1</v>
      </c>
      <c r="T26964" s="302"/>
    </row>
    <row r="26965" spans="19:20" ht="15.75" x14ac:dyDescent="0.2">
      <c r="S26965" s="302">
        <v>1</v>
      </c>
      <c r="T26965" s="302"/>
    </row>
    <row r="26966" spans="19:20" ht="15.75" x14ac:dyDescent="0.2">
      <c r="S26966" s="302">
        <v>1</v>
      </c>
      <c r="T26966" s="302"/>
    </row>
    <row r="26967" spans="19:20" ht="15.75" x14ac:dyDescent="0.2">
      <c r="S26967" s="302">
        <v>1</v>
      </c>
      <c r="T26967" s="302"/>
    </row>
    <row r="26968" spans="19:20" ht="15.75" x14ac:dyDescent="0.2">
      <c r="S26968" s="302">
        <v>1</v>
      </c>
      <c r="T26968" s="302"/>
    </row>
    <row r="26969" spans="19:20" ht="15.75" x14ac:dyDescent="0.2">
      <c r="S26969" s="302">
        <v>1</v>
      </c>
      <c r="T26969" s="302"/>
    </row>
    <row r="26970" spans="19:20" ht="15.75" x14ac:dyDescent="0.2">
      <c r="S26970" s="302">
        <v>1</v>
      </c>
      <c r="T26970" s="302"/>
    </row>
    <row r="26971" spans="19:20" ht="15.75" x14ac:dyDescent="0.2">
      <c r="S26971" s="302">
        <v>1</v>
      </c>
      <c r="T26971" s="302"/>
    </row>
    <row r="26972" spans="19:20" ht="15.75" x14ac:dyDescent="0.2">
      <c r="S26972" s="302">
        <v>1</v>
      </c>
      <c r="T26972" s="302"/>
    </row>
    <row r="26973" spans="19:20" ht="15.75" x14ac:dyDescent="0.2">
      <c r="S26973" s="302">
        <v>1</v>
      </c>
      <c r="T26973" s="302"/>
    </row>
    <row r="26974" spans="19:20" ht="15.75" x14ac:dyDescent="0.2">
      <c r="S26974" s="302">
        <v>1</v>
      </c>
      <c r="T26974" s="302"/>
    </row>
    <row r="26975" spans="19:20" ht="15.75" x14ac:dyDescent="0.2">
      <c r="S26975" s="302">
        <v>1</v>
      </c>
      <c r="T26975" s="302"/>
    </row>
    <row r="26976" spans="19:20" ht="15.75" x14ac:dyDescent="0.2">
      <c r="S26976" s="302">
        <v>1</v>
      </c>
      <c r="T26976" s="302"/>
    </row>
    <row r="26977" spans="19:20" ht="15.75" x14ac:dyDescent="0.2">
      <c r="S26977" s="302">
        <v>1</v>
      </c>
      <c r="T26977" s="302"/>
    </row>
    <row r="26978" spans="19:20" ht="15.75" x14ac:dyDescent="0.2">
      <c r="S26978" s="302">
        <v>1</v>
      </c>
      <c r="T26978" s="302"/>
    </row>
    <row r="26979" spans="19:20" ht="15.75" x14ac:dyDescent="0.2">
      <c r="S26979" s="302">
        <v>1</v>
      </c>
      <c r="T26979" s="302"/>
    </row>
    <row r="26980" spans="19:20" ht="15.75" x14ac:dyDescent="0.2">
      <c r="S26980" s="302">
        <v>1</v>
      </c>
      <c r="T26980" s="302"/>
    </row>
    <row r="26981" spans="19:20" ht="15.75" x14ac:dyDescent="0.2">
      <c r="S26981" s="302">
        <v>1</v>
      </c>
      <c r="T26981" s="302"/>
    </row>
    <row r="26982" spans="19:20" ht="15.75" x14ac:dyDescent="0.2">
      <c r="S26982" s="302">
        <v>1</v>
      </c>
      <c r="T26982" s="302"/>
    </row>
    <row r="26983" spans="19:20" ht="15.75" x14ac:dyDescent="0.2">
      <c r="S26983" s="302">
        <v>1</v>
      </c>
      <c r="T26983" s="302"/>
    </row>
    <row r="26984" spans="19:20" ht="15.75" x14ac:dyDescent="0.2">
      <c r="S26984" s="302">
        <v>1</v>
      </c>
      <c r="T26984" s="302"/>
    </row>
    <row r="26985" spans="19:20" ht="15.75" x14ac:dyDescent="0.2">
      <c r="S26985" s="302">
        <v>1</v>
      </c>
      <c r="T26985" s="302"/>
    </row>
    <row r="26986" spans="19:20" ht="15.75" x14ac:dyDescent="0.2">
      <c r="S26986" s="302">
        <v>1</v>
      </c>
      <c r="T26986" s="302"/>
    </row>
    <row r="26987" spans="19:20" ht="15.75" x14ac:dyDescent="0.2">
      <c r="S26987" s="302">
        <v>1</v>
      </c>
      <c r="T26987" s="302"/>
    </row>
    <row r="26988" spans="19:20" ht="15.75" x14ac:dyDescent="0.2">
      <c r="S26988" s="302">
        <v>1</v>
      </c>
      <c r="T26988" s="302"/>
    </row>
    <row r="26989" spans="19:20" ht="15.75" x14ac:dyDescent="0.2">
      <c r="S26989" s="302">
        <v>1</v>
      </c>
      <c r="T26989" s="302"/>
    </row>
    <row r="26990" spans="19:20" ht="15.75" x14ac:dyDescent="0.2">
      <c r="S26990" s="302">
        <v>1</v>
      </c>
      <c r="T26990" s="302"/>
    </row>
    <row r="26991" spans="19:20" ht="15.75" x14ac:dyDescent="0.2">
      <c r="S26991" s="302">
        <v>1</v>
      </c>
      <c r="T26991" s="302"/>
    </row>
    <row r="26992" spans="19:20" ht="15.75" x14ac:dyDescent="0.2">
      <c r="S26992" s="302">
        <v>1</v>
      </c>
      <c r="T26992" s="302"/>
    </row>
    <row r="26993" spans="19:20" ht="15.75" x14ac:dyDescent="0.2">
      <c r="S26993" s="302">
        <v>1</v>
      </c>
      <c r="T26993" s="302"/>
    </row>
    <row r="26994" spans="19:20" ht="15.75" x14ac:dyDescent="0.2">
      <c r="S26994" s="302">
        <v>1</v>
      </c>
      <c r="T26994" s="302"/>
    </row>
    <row r="26995" spans="19:20" ht="15.75" x14ac:dyDescent="0.2">
      <c r="S26995" s="302">
        <v>1</v>
      </c>
      <c r="T26995" s="302"/>
    </row>
    <row r="26996" spans="19:20" ht="15.75" x14ac:dyDescent="0.2">
      <c r="S26996" s="302">
        <v>1</v>
      </c>
      <c r="T26996" s="302"/>
    </row>
    <row r="26997" spans="19:20" ht="15.75" x14ac:dyDescent="0.2">
      <c r="S26997" s="302">
        <v>1</v>
      </c>
      <c r="T26997" s="302"/>
    </row>
    <row r="26998" spans="19:20" ht="15.75" x14ac:dyDescent="0.2">
      <c r="S26998" s="302">
        <v>1</v>
      </c>
      <c r="T26998" s="302"/>
    </row>
    <row r="26999" spans="19:20" ht="15.75" x14ac:dyDescent="0.2">
      <c r="S26999" s="302">
        <v>1</v>
      </c>
      <c r="T26999" s="302"/>
    </row>
    <row r="27000" spans="19:20" ht="15.75" x14ac:dyDescent="0.2">
      <c r="S27000" s="302">
        <v>1</v>
      </c>
      <c r="T27000" s="302"/>
    </row>
    <row r="27001" spans="19:20" ht="15.75" x14ac:dyDescent="0.2">
      <c r="S27001" s="302">
        <v>1</v>
      </c>
      <c r="T27001" s="302"/>
    </row>
    <row r="27002" spans="19:20" ht="15.75" x14ac:dyDescent="0.2">
      <c r="S27002" s="302">
        <v>1</v>
      </c>
      <c r="T27002" s="302"/>
    </row>
    <row r="27003" spans="19:20" ht="15.75" x14ac:dyDescent="0.2">
      <c r="S27003" s="302">
        <v>1</v>
      </c>
      <c r="T27003" s="302"/>
    </row>
    <row r="27004" spans="19:20" ht="15.75" x14ac:dyDescent="0.2">
      <c r="S27004" s="302">
        <v>1</v>
      </c>
      <c r="T27004" s="302"/>
    </row>
    <row r="27005" spans="19:20" ht="15.75" x14ac:dyDescent="0.2">
      <c r="S27005" s="302">
        <v>1</v>
      </c>
      <c r="T27005" s="302"/>
    </row>
    <row r="27006" spans="19:20" ht="15.75" x14ac:dyDescent="0.2">
      <c r="S27006" s="302">
        <v>1</v>
      </c>
      <c r="T27006" s="302"/>
    </row>
    <row r="27007" spans="19:20" ht="15.75" x14ac:dyDescent="0.2">
      <c r="S27007" s="302">
        <v>1</v>
      </c>
      <c r="T27007" s="302"/>
    </row>
    <row r="27008" spans="19:20" ht="15.75" x14ac:dyDescent="0.2">
      <c r="S27008" s="302">
        <v>1</v>
      </c>
      <c r="T27008" s="302"/>
    </row>
    <row r="27009" spans="19:20" ht="15.75" x14ac:dyDescent="0.2">
      <c r="S27009" s="302">
        <v>1</v>
      </c>
      <c r="T27009" s="302"/>
    </row>
    <row r="27010" spans="19:20" ht="15.75" x14ac:dyDescent="0.2">
      <c r="S27010" s="302">
        <v>1</v>
      </c>
      <c r="T27010" s="302"/>
    </row>
    <row r="27011" spans="19:20" ht="15.75" x14ac:dyDescent="0.2">
      <c r="S27011" s="302">
        <v>1</v>
      </c>
      <c r="T27011" s="302"/>
    </row>
    <row r="27012" spans="19:20" ht="15.75" x14ac:dyDescent="0.2">
      <c r="S27012" s="302">
        <v>1</v>
      </c>
      <c r="T27012" s="302"/>
    </row>
    <row r="27013" spans="19:20" ht="15.75" x14ac:dyDescent="0.2">
      <c r="S27013" s="302">
        <v>1</v>
      </c>
      <c r="T27013" s="302"/>
    </row>
    <row r="27014" spans="19:20" ht="15.75" x14ac:dyDescent="0.2">
      <c r="S27014" s="302">
        <v>1</v>
      </c>
      <c r="T27014" s="302"/>
    </row>
    <row r="27015" spans="19:20" ht="15.75" x14ac:dyDescent="0.2">
      <c r="S27015" s="302">
        <v>1</v>
      </c>
      <c r="T27015" s="302"/>
    </row>
    <row r="27016" spans="19:20" ht="15.75" x14ac:dyDescent="0.2">
      <c r="S27016" s="302">
        <v>1</v>
      </c>
      <c r="T27016" s="302"/>
    </row>
    <row r="27017" spans="19:20" ht="15.75" x14ac:dyDescent="0.2">
      <c r="S27017" s="302">
        <v>1</v>
      </c>
      <c r="T27017" s="302"/>
    </row>
    <row r="27018" spans="19:20" ht="15.75" x14ac:dyDescent="0.2">
      <c r="S27018" s="302">
        <v>1</v>
      </c>
      <c r="T27018" s="302"/>
    </row>
    <row r="27019" spans="19:20" ht="15.75" x14ac:dyDescent="0.2">
      <c r="S27019" s="302">
        <v>1</v>
      </c>
      <c r="T27019" s="302"/>
    </row>
    <row r="27020" spans="19:20" ht="15.75" x14ac:dyDescent="0.2">
      <c r="S27020" s="302">
        <v>1</v>
      </c>
      <c r="T27020" s="302"/>
    </row>
    <row r="27021" spans="19:20" ht="15.75" x14ac:dyDescent="0.2">
      <c r="S27021" s="302">
        <v>1</v>
      </c>
      <c r="T27021" s="302"/>
    </row>
    <row r="27022" spans="19:20" ht="15.75" x14ac:dyDescent="0.2">
      <c r="S27022" s="302">
        <v>1</v>
      </c>
      <c r="T27022" s="302"/>
    </row>
    <row r="27023" spans="19:20" ht="15.75" x14ac:dyDescent="0.2">
      <c r="S27023" s="302">
        <v>1</v>
      </c>
      <c r="T27023" s="302"/>
    </row>
    <row r="27024" spans="19:20" ht="15.75" x14ac:dyDescent="0.2">
      <c r="S27024" s="302">
        <v>1</v>
      </c>
      <c r="T27024" s="302"/>
    </row>
    <row r="27025" spans="19:20" ht="15.75" x14ac:dyDescent="0.2">
      <c r="S27025" s="302">
        <v>1</v>
      </c>
      <c r="T27025" s="302"/>
    </row>
    <row r="27026" spans="19:20" ht="15.75" x14ac:dyDescent="0.2">
      <c r="S27026" s="302">
        <v>1</v>
      </c>
      <c r="T27026" s="302"/>
    </row>
    <row r="27027" spans="19:20" ht="15.75" x14ac:dyDescent="0.2">
      <c r="S27027" s="302">
        <v>1</v>
      </c>
      <c r="T27027" s="302"/>
    </row>
    <row r="27028" spans="19:20" ht="15.75" x14ac:dyDescent="0.2">
      <c r="S27028" s="302">
        <v>1</v>
      </c>
      <c r="T27028" s="302"/>
    </row>
    <row r="27029" spans="19:20" ht="15.75" x14ac:dyDescent="0.2">
      <c r="S27029" s="302">
        <v>1</v>
      </c>
      <c r="T27029" s="302"/>
    </row>
    <row r="27030" spans="19:20" ht="15.75" x14ac:dyDescent="0.2">
      <c r="S27030" s="302">
        <v>1</v>
      </c>
      <c r="T27030" s="302"/>
    </row>
    <row r="27031" spans="19:20" ht="15.75" x14ac:dyDescent="0.2">
      <c r="S27031" s="302">
        <v>1</v>
      </c>
      <c r="T27031" s="302"/>
    </row>
    <row r="27032" spans="19:20" ht="15.75" x14ac:dyDescent="0.2">
      <c r="S27032" s="302">
        <v>1</v>
      </c>
      <c r="T27032" s="302"/>
    </row>
    <row r="27033" spans="19:20" ht="15.75" x14ac:dyDescent="0.2">
      <c r="S27033" s="302">
        <v>1</v>
      </c>
      <c r="T27033" s="302"/>
    </row>
    <row r="27034" spans="19:20" ht="15.75" x14ac:dyDescent="0.2">
      <c r="S27034" s="302">
        <v>1</v>
      </c>
      <c r="T27034" s="302"/>
    </row>
    <row r="27035" spans="19:20" ht="15.75" x14ac:dyDescent="0.2">
      <c r="S27035" s="302">
        <v>1</v>
      </c>
      <c r="T27035" s="302"/>
    </row>
    <row r="27036" spans="19:20" ht="15.75" x14ac:dyDescent="0.2">
      <c r="S27036" s="302">
        <v>1</v>
      </c>
      <c r="T27036" s="302"/>
    </row>
    <row r="27037" spans="19:20" ht="15.75" x14ac:dyDescent="0.2">
      <c r="S27037" s="302">
        <v>1</v>
      </c>
      <c r="T27037" s="302"/>
    </row>
    <row r="27038" spans="19:20" ht="15.75" x14ac:dyDescent="0.2">
      <c r="S27038" s="302">
        <v>1</v>
      </c>
      <c r="T27038" s="302"/>
    </row>
    <row r="27039" spans="19:20" ht="15.75" x14ac:dyDescent="0.2">
      <c r="S27039" s="302">
        <v>1</v>
      </c>
      <c r="T27039" s="302"/>
    </row>
    <row r="27040" spans="19:20" ht="15.75" x14ac:dyDescent="0.2">
      <c r="S27040" s="302">
        <v>1</v>
      </c>
      <c r="T27040" s="302"/>
    </row>
    <row r="27041" spans="19:20" ht="15.75" x14ac:dyDescent="0.2">
      <c r="S27041" s="302">
        <v>1</v>
      </c>
      <c r="T27041" s="302"/>
    </row>
    <row r="27042" spans="19:20" ht="15.75" x14ac:dyDescent="0.2">
      <c r="S27042" s="302">
        <v>1</v>
      </c>
      <c r="T27042" s="302"/>
    </row>
    <row r="27043" spans="19:20" ht="15.75" x14ac:dyDescent="0.2">
      <c r="S27043" s="302">
        <v>1</v>
      </c>
      <c r="T27043" s="302"/>
    </row>
    <row r="27044" spans="19:20" ht="15.75" x14ac:dyDescent="0.2">
      <c r="S27044" s="302">
        <v>1</v>
      </c>
      <c r="T27044" s="302"/>
    </row>
    <row r="27045" spans="19:20" ht="15.75" x14ac:dyDescent="0.2">
      <c r="S27045" s="302">
        <v>1</v>
      </c>
      <c r="T27045" s="302"/>
    </row>
    <row r="27046" spans="19:20" ht="15.75" x14ac:dyDescent="0.2">
      <c r="S27046" s="302">
        <v>1</v>
      </c>
      <c r="T27046" s="302"/>
    </row>
    <row r="27047" spans="19:20" ht="15.75" x14ac:dyDescent="0.2">
      <c r="S27047" s="302">
        <v>1</v>
      </c>
      <c r="T27047" s="302"/>
    </row>
    <row r="27048" spans="19:20" ht="15.75" x14ac:dyDescent="0.2">
      <c r="S27048" s="302">
        <v>1</v>
      </c>
      <c r="T27048" s="302"/>
    </row>
    <row r="27049" spans="19:20" ht="15.75" x14ac:dyDescent="0.2">
      <c r="S27049" s="302">
        <v>1</v>
      </c>
      <c r="T27049" s="302"/>
    </row>
    <row r="27050" spans="19:20" ht="15.75" x14ac:dyDescent="0.2">
      <c r="S27050" s="302">
        <v>1</v>
      </c>
      <c r="T27050" s="302"/>
    </row>
    <row r="27051" spans="19:20" ht="15.75" x14ac:dyDescent="0.2">
      <c r="S27051" s="302">
        <v>1</v>
      </c>
      <c r="T27051" s="302"/>
    </row>
    <row r="27052" spans="19:20" ht="15.75" x14ac:dyDescent="0.2">
      <c r="S27052" s="302">
        <v>1</v>
      </c>
      <c r="T27052" s="302"/>
    </row>
    <row r="27053" spans="19:20" ht="15.75" x14ac:dyDescent="0.2">
      <c r="S27053" s="302">
        <v>1</v>
      </c>
      <c r="T27053" s="302"/>
    </row>
    <row r="27054" spans="19:20" ht="15.75" x14ac:dyDescent="0.2">
      <c r="S27054" s="302">
        <v>1</v>
      </c>
      <c r="T27054" s="302"/>
    </row>
    <row r="27055" spans="19:20" ht="15.75" x14ac:dyDescent="0.2">
      <c r="S27055" s="302">
        <v>1</v>
      </c>
      <c r="T27055" s="302"/>
    </row>
    <row r="27056" spans="19:20" ht="15.75" x14ac:dyDescent="0.2">
      <c r="S27056" s="302">
        <v>1</v>
      </c>
      <c r="T27056" s="302"/>
    </row>
    <row r="27057" spans="19:20" ht="15.75" x14ac:dyDescent="0.2">
      <c r="S27057" s="302">
        <v>1</v>
      </c>
      <c r="T27057" s="302"/>
    </row>
    <row r="27058" spans="19:20" ht="15.75" x14ac:dyDescent="0.2">
      <c r="S27058" s="302">
        <v>1</v>
      </c>
      <c r="T27058" s="302"/>
    </row>
    <row r="27059" spans="19:20" ht="15.75" x14ac:dyDescent="0.2">
      <c r="S27059" s="302">
        <v>1</v>
      </c>
      <c r="T27059" s="302"/>
    </row>
    <row r="27060" spans="19:20" ht="15.75" x14ac:dyDescent="0.2">
      <c r="S27060" s="302">
        <v>1</v>
      </c>
      <c r="T27060" s="302"/>
    </row>
    <row r="27061" spans="19:20" ht="15.75" x14ac:dyDescent="0.2">
      <c r="S27061" s="302">
        <v>1</v>
      </c>
      <c r="T27061" s="302"/>
    </row>
    <row r="27062" spans="19:20" ht="15.75" x14ac:dyDescent="0.2">
      <c r="S27062" s="302">
        <v>1</v>
      </c>
      <c r="T27062" s="302"/>
    </row>
    <row r="27063" spans="19:20" ht="15.75" x14ac:dyDescent="0.2">
      <c r="S27063" s="302">
        <v>1</v>
      </c>
      <c r="T27063" s="302"/>
    </row>
    <row r="27064" spans="19:20" ht="15.75" x14ac:dyDescent="0.2">
      <c r="S27064" s="302">
        <v>1</v>
      </c>
      <c r="T27064" s="302"/>
    </row>
    <row r="27065" spans="19:20" ht="15.75" x14ac:dyDescent="0.2">
      <c r="S27065" s="302">
        <v>1</v>
      </c>
      <c r="T27065" s="302"/>
    </row>
    <row r="27066" spans="19:20" ht="15.75" x14ac:dyDescent="0.2">
      <c r="S27066" s="302">
        <v>1</v>
      </c>
      <c r="T27066" s="302"/>
    </row>
    <row r="27067" spans="19:20" ht="15.75" x14ac:dyDescent="0.2">
      <c r="S27067" s="302">
        <v>1</v>
      </c>
      <c r="T27067" s="302"/>
    </row>
    <row r="27068" spans="19:20" ht="15.75" x14ac:dyDescent="0.2">
      <c r="S27068" s="302">
        <v>1</v>
      </c>
      <c r="T27068" s="302"/>
    </row>
    <row r="27069" spans="19:20" ht="15.75" x14ac:dyDescent="0.2">
      <c r="S27069" s="302">
        <v>1</v>
      </c>
      <c r="T27069" s="302"/>
    </row>
    <row r="27070" spans="19:20" ht="15.75" x14ac:dyDescent="0.2">
      <c r="S27070" s="302">
        <v>1</v>
      </c>
      <c r="T27070" s="302"/>
    </row>
    <row r="27071" spans="19:20" ht="15.75" x14ac:dyDescent="0.2">
      <c r="S27071" s="302">
        <v>1</v>
      </c>
      <c r="T27071" s="302"/>
    </row>
    <row r="27072" spans="19:20" ht="15.75" x14ac:dyDescent="0.2">
      <c r="S27072" s="302">
        <v>1</v>
      </c>
      <c r="T27072" s="302"/>
    </row>
    <row r="27073" spans="19:20" ht="15.75" x14ac:dyDescent="0.2">
      <c r="S27073" s="302">
        <v>1</v>
      </c>
      <c r="T27073" s="302"/>
    </row>
    <row r="27074" spans="19:20" ht="15.75" x14ac:dyDescent="0.2">
      <c r="S27074" s="302">
        <v>1</v>
      </c>
      <c r="T27074" s="302"/>
    </row>
    <row r="27075" spans="19:20" ht="15.75" x14ac:dyDescent="0.2">
      <c r="S27075" s="302">
        <v>1</v>
      </c>
      <c r="T27075" s="302"/>
    </row>
    <row r="27076" spans="19:20" ht="15.75" x14ac:dyDescent="0.2">
      <c r="S27076" s="302">
        <v>1</v>
      </c>
      <c r="T27076" s="302"/>
    </row>
    <row r="27077" spans="19:20" ht="15.75" x14ac:dyDescent="0.2">
      <c r="S27077" s="302">
        <v>1</v>
      </c>
      <c r="T27077" s="302"/>
    </row>
    <row r="27078" spans="19:20" ht="15.75" x14ac:dyDescent="0.2">
      <c r="S27078" s="302">
        <v>1</v>
      </c>
      <c r="T27078" s="302"/>
    </row>
    <row r="27079" spans="19:20" ht="15.75" x14ac:dyDescent="0.2">
      <c r="S27079" s="302">
        <v>1</v>
      </c>
      <c r="T27079" s="302"/>
    </row>
    <row r="27080" spans="19:20" ht="15.75" x14ac:dyDescent="0.2">
      <c r="S27080" s="302">
        <v>1</v>
      </c>
      <c r="T27080" s="302"/>
    </row>
    <row r="27081" spans="19:20" ht="15.75" x14ac:dyDescent="0.2">
      <c r="S27081" s="302">
        <v>1</v>
      </c>
      <c r="T27081" s="302"/>
    </row>
    <row r="27082" spans="19:20" ht="15.75" x14ac:dyDescent="0.2">
      <c r="S27082" s="302">
        <v>1</v>
      </c>
      <c r="T27082" s="302"/>
    </row>
    <row r="27083" spans="19:20" ht="15.75" x14ac:dyDescent="0.2">
      <c r="S27083" s="302">
        <v>1</v>
      </c>
      <c r="T27083" s="302"/>
    </row>
    <row r="27084" spans="19:20" ht="15.75" x14ac:dyDescent="0.2">
      <c r="S27084" s="302">
        <v>1</v>
      </c>
      <c r="T27084" s="302"/>
    </row>
    <row r="27085" spans="19:20" ht="15.75" x14ac:dyDescent="0.2">
      <c r="S27085" s="302">
        <v>1</v>
      </c>
      <c r="T27085" s="302"/>
    </row>
    <row r="27086" spans="19:20" ht="15.75" x14ac:dyDescent="0.2">
      <c r="S27086" s="302">
        <v>1</v>
      </c>
      <c r="T27086" s="302"/>
    </row>
    <row r="27087" spans="19:20" ht="15.75" x14ac:dyDescent="0.2">
      <c r="S27087" s="302">
        <v>1</v>
      </c>
      <c r="T27087" s="302"/>
    </row>
    <row r="27088" spans="19:20" ht="15.75" x14ac:dyDescent="0.2">
      <c r="S27088" s="302">
        <v>1</v>
      </c>
      <c r="T27088" s="302"/>
    </row>
    <row r="27089" spans="19:20" ht="15.75" x14ac:dyDescent="0.2">
      <c r="S27089" s="302">
        <v>1</v>
      </c>
      <c r="T27089" s="302"/>
    </row>
    <row r="27090" spans="19:20" ht="15.75" x14ac:dyDescent="0.2">
      <c r="S27090" s="302">
        <v>1</v>
      </c>
      <c r="T27090" s="302"/>
    </row>
    <row r="27091" spans="19:20" ht="15.75" x14ac:dyDescent="0.2">
      <c r="S27091" s="302">
        <v>1</v>
      </c>
      <c r="T27091" s="302"/>
    </row>
    <row r="27092" spans="19:20" ht="15.75" x14ac:dyDescent="0.2">
      <c r="S27092" s="302">
        <v>1</v>
      </c>
      <c r="T27092" s="302"/>
    </row>
    <row r="27093" spans="19:20" ht="15.75" x14ac:dyDescent="0.2">
      <c r="S27093" s="302">
        <v>1</v>
      </c>
      <c r="T27093" s="302"/>
    </row>
    <row r="27094" spans="19:20" ht="15.75" x14ac:dyDescent="0.2">
      <c r="S27094" s="302">
        <v>1</v>
      </c>
      <c r="T27094" s="302"/>
    </row>
    <row r="27095" spans="19:20" ht="15.75" x14ac:dyDescent="0.2">
      <c r="S27095" s="302">
        <v>1</v>
      </c>
      <c r="T27095" s="302"/>
    </row>
    <row r="27096" spans="19:20" ht="15.75" x14ac:dyDescent="0.2">
      <c r="S27096" s="302">
        <v>1</v>
      </c>
      <c r="T27096" s="302"/>
    </row>
    <row r="27097" spans="19:20" ht="15.75" x14ac:dyDescent="0.2">
      <c r="S27097" s="302">
        <v>1</v>
      </c>
      <c r="T27097" s="302"/>
    </row>
    <row r="27098" spans="19:20" ht="15.75" x14ac:dyDescent="0.2">
      <c r="S27098" s="302">
        <v>1</v>
      </c>
      <c r="T27098" s="302"/>
    </row>
    <row r="27099" spans="19:20" ht="15.75" x14ac:dyDescent="0.2">
      <c r="S27099" s="302">
        <v>1</v>
      </c>
      <c r="T27099" s="302"/>
    </row>
    <row r="27100" spans="19:20" ht="15.75" x14ac:dyDescent="0.2">
      <c r="S27100" s="302">
        <v>1</v>
      </c>
      <c r="T27100" s="302"/>
    </row>
    <row r="27101" spans="19:20" ht="15.75" x14ac:dyDescent="0.2">
      <c r="S27101" s="302">
        <v>1</v>
      </c>
      <c r="T27101" s="302"/>
    </row>
    <row r="27102" spans="19:20" ht="15.75" x14ac:dyDescent="0.2">
      <c r="S27102" s="302">
        <v>1</v>
      </c>
      <c r="T27102" s="302"/>
    </row>
    <row r="27103" spans="19:20" ht="15.75" x14ac:dyDescent="0.2">
      <c r="S27103" s="302">
        <v>1</v>
      </c>
      <c r="T27103" s="302"/>
    </row>
    <row r="27104" spans="19:20" ht="15.75" x14ac:dyDescent="0.2">
      <c r="S27104" s="302">
        <v>1</v>
      </c>
      <c r="T27104" s="302"/>
    </row>
    <row r="27105" spans="19:20" ht="15.75" x14ac:dyDescent="0.2">
      <c r="S27105" s="302">
        <v>1</v>
      </c>
      <c r="T27105" s="302"/>
    </row>
    <row r="27106" spans="19:20" ht="15.75" x14ac:dyDescent="0.2">
      <c r="S27106" s="302">
        <v>1</v>
      </c>
      <c r="T27106" s="302"/>
    </row>
    <row r="27107" spans="19:20" ht="15.75" x14ac:dyDescent="0.2">
      <c r="S27107" s="302">
        <v>1</v>
      </c>
      <c r="T27107" s="302"/>
    </row>
    <row r="27108" spans="19:20" ht="15.75" x14ac:dyDescent="0.2">
      <c r="S27108" s="302">
        <v>1</v>
      </c>
      <c r="T27108" s="302"/>
    </row>
    <row r="27109" spans="19:20" ht="15.75" x14ac:dyDescent="0.2">
      <c r="S27109" s="302">
        <v>1</v>
      </c>
      <c r="T27109" s="302"/>
    </row>
    <row r="27110" spans="19:20" ht="15.75" x14ac:dyDescent="0.2">
      <c r="S27110" s="302">
        <v>1</v>
      </c>
      <c r="T27110" s="302"/>
    </row>
    <row r="27111" spans="19:20" ht="15.75" x14ac:dyDescent="0.2">
      <c r="S27111" s="302">
        <v>1</v>
      </c>
      <c r="T27111" s="302"/>
    </row>
    <row r="27112" spans="19:20" ht="15.75" x14ac:dyDescent="0.2">
      <c r="S27112" s="302">
        <v>1</v>
      </c>
      <c r="T27112" s="302"/>
    </row>
    <row r="27113" spans="19:20" ht="15.75" x14ac:dyDescent="0.2">
      <c r="S27113" s="302">
        <v>1</v>
      </c>
      <c r="T27113" s="302"/>
    </row>
    <row r="27114" spans="19:20" ht="15.75" x14ac:dyDescent="0.2">
      <c r="S27114" s="302">
        <v>1</v>
      </c>
      <c r="T27114" s="302"/>
    </row>
    <row r="27115" spans="19:20" ht="15.75" x14ac:dyDescent="0.2">
      <c r="S27115" s="302">
        <v>1</v>
      </c>
      <c r="T27115" s="302"/>
    </row>
    <row r="27116" spans="19:20" ht="15.75" x14ac:dyDescent="0.2">
      <c r="S27116" s="302">
        <v>1</v>
      </c>
      <c r="T27116" s="302"/>
    </row>
    <row r="27117" spans="19:20" ht="15.75" x14ac:dyDescent="0.2">
      <c r="S27117" s="302">
        <v>1</v>
      </c>
      <c r="T27117" s="302"/>
    </row>
    <row r="27118" spans="19:20" ht="15.75" x14ac:dyDescent="0.2">
      <c r="S27118" s="302">
        <v>1</v>
      </c>
      <c r="T27118" s="302"/>
    </row>
    <row r="27119" spans="19:20" ht="15.75" x14ac:dyDescent="0.2">
      <c r="S27119" s="302">
        <v>1</v>
      </c>
      <c r="T27119" s="302"/>
    </row>
    <row r="27120" spans="19:20" ht="15.75" x14ac:dyDescent="0.2">
      <c r="S27120" s="302">
        <v>1</v>
      </c>
      <c r="T27120" s="302"/>
    </row>
    <row r="27121" spans="19:20" ht="15.75" x14ac:dyDescent="0.2">
      <c r="S27121" s="302">
        <v>1</v>
      </c>
      <c r="T27121" s="302"/>
    </row>
    <row r="27122" spans="19:20" ht="15.75" x14ac:dyDescent="0.2">
      <c r="S27122" s="302">
        <v>1</v>
      </c>
      <c r="T27122" s="302"/>
    </row>
    <row r="27123" spans="19:20" ht="15.75" x14ac:dyDescent="0.2">
      <c r="S27123" s="302">
        <v>1</v>
      </c>
      <c r="T27123" s="302"/>
    </row>
    <row r="27124" spans="19:20" ht="15.75" x14ac:dyDescent="0.2">
      <c r="S27124" s="302">
        <v>1</v>
      </c>
      <c r="T27124" s="302"/>
    </row>
    <row r="27125" spans="19:20" ht="15.75" x14ac:dyDescent="0.2">
      <c r="S27125" s="302">
        <v>1</v>
      </c>
      <c r="T27125" s="302"/>
    </row>
    <row r="27126" spans="19:20" ht="15.75" x14ac:dyDescent="0.2">
      <c r="S27126" s="302">
        <v>1</v>
      </c>
      <c r="T27126" s="302"/>
    </row>
    <row r="27127" spans="19:20" ht="15.75" x14ac:dyDescent="0.2">
      <c r="S27127" s="302">
        <v>1</v>
      </c>
      <c r="T27127" s="302"/>
    </row>
    <row r="27128" spans="19:20" ht="15.75" x14ac:dyDescent="0.2">
      <c r="S27128" s="302">
        <v>1</v>
      </c>
      <c r="T27128" s="302"/>
    </row>
    <row r="27129" spans="19:20" ht="15.75" x14ac:dyDescent="0.2">
      <c r="S27129" s="302">
        <v>1</v>
      </c>
      <c r="T27129" s="302"/>
    </row>
    <row r="27130" spans="19:20" ht="15.75" x14ac:dyDescent="0.2">
      <c r="S27130" s="302">
        <v>1</v>
      </c>
      <c r="T27130" s="302"/>
    </row>
    <row r="27131" spans="19:20" ht="15.75" x14ac:dyDescent="0.2">
      <c r="S27131" s="302">
        <v>1</v>
      </c>
      <c r="T27131" s="302"/>
    </row>
    <row r="27132" spans="19:20" ht="15.75" x14ac:dyDescent="0.2">
      <c r="S27132" s="302">
        <v>1</v>
      </c>
      <c r="T27132" s="302"/>
    </row>
    <row r="27133" spans="19:20" ht="15.75" x14ac:dyDescent="0.2">
      <c r="S27133" s="302">
        <v>1</v>
      </c>
      <c r="T27133" s="302"/>
    </row>
    <row r="27134" spans="19:20" ht="15.75" x14ac:dyDescent="0.2">
      <c r="S27134" s="302">
        <v>1</v>
      </c>
      <c r="T27134" s="302"/>
    </row>
    <row r="27135" spans="19:20" ht="15.75" x14ac:dyDescent="0.2">
      <c r="S27135" s="302">
        <v>1</v>
      </c>
      <c r="T27135" s="302"/>
    </row>
    <row r="27136" spans="19:20" ht="15.75" x14ac:dyDescent="0.2">
      <c r="S27136" s="302">
        <v>1</v>
      </c>
      <c r="T27136" s="302"/>
    </row>
    <row r="27137" spans="19:20" ht="15.75" x14ac:dyDescent="0.2">
      <c r="S27137" s="302">
        <v>1</v>
      </c>
      <c r="T27137" s="302"/>
    </row>
    <row r="27138" spans="19:20" ht="15.75" x14ac:dyDescent="0.2">
      <c r="S27138" s="302">
        <v>1</v>
      </c>
      <c r="T27138" s="302"/>
    </row>
    <row r="27139" spans="19:20" ht="15.75" x14ac:dyDescent="0.2">
      <c r="S27139" s="302">
        <v>1</v>
      </c>
      <c r="T27139" s="302"/>
    </row>
    <row r="27140" spans="19:20" ht="15.75" x14ac:dyDescent="0.2">
      <c r="S27140" s="302">
        <v>1</v>
      </c>
      <c r="T27140" s="302"/>
    </row>
    <row r="27141" spans="19:20" ht="15.75" x14ac:dyDescent="0.2">
      <c r="S27141" s="302">
        <v>1</v>
      </c>
      <c r="T27141" s="302"/>
    </row>
    <row r="27142" spans="19:20" ht="15.75" x14ac:dyDescent="0.2">
      <c r="S27142" s="302">
        <v>1</v>
      </c>
      <c r="T27142" s="302"/>
    </row>
    <row r="27143" spans="19:20" ht="15.75" x14ac:dyDescent="0.2">
      <c r="S27143" s="302">
        <v>1</v>
      </c>
      <c r="T27143" s="302"/>
    </row>
    <row r="27144" spans="19:20" ht="15.75" x14ac:dyDescent="0.2">
      <c r="S27144" s="302">
        <v>1</v>
      </c>
      <c r="T27144" s="302"/>
    </row>
    <row r="27145" spans="19:20" ht="15.75" x14ac:dyDescent="0.2">
      <c r="S27145" s="302">
        <v>1</v>
      </c>
      <c r="T27145" s="302"/>
    </row>
    <row r="27146" spans="19:20" ht="15.75" x14ac:dyDescent="0.2">
      <c r="S27146" s="302">
        <v>1</v>
      </c>
      <c r="T27146" s="302"/>
    </row>
    <row r="27147" spans="19:20" ht="15.75" x14ac:dyDescent="0.2">
      <c r="S27147" s="302">
        <v>1</v>
      </c>
      <c r="T27147" s="302"/>
    </row>
    <row r="27148" spans="19:20" ht="15.75" x14ac:dyDescent="0.2">
      <c r="S27148" s="302">
        <v>1</v>
      </c>
      <c r="T27148" s="302"/>
    </row>
    <row r="27149" spans="19:20" ht="15.75" x14ac:dyDescent="0.2">
      <c r="S27149" s="302">
        <v>1</v>
      </c>
      <c r="T27149" s="302"/>
    </row>
    <row r="27150" spans="19:20" ht="15.75" x14ac:dyDescent="0.2">
      <c r="S27150" s="302">
        <v>1</v>
      </c>
      <c r="T27150" s="302"/>
    </row>
    <row r="27151" spans="19:20" ht="15.75" x14ac:dyDescent="0.2">
      <c r="S27151" s="302">
        <v>1</v>
      </c>
      <c r="T27151" s="302"/>
    </row>
    <row r="27152" spans="19:20" ht="15.75" x14ac:dyDescent="0.2">
      <c r="S27152" s="302">
        <v>1</v>
      </c>
      <c r="T27152" s="302"/>
    </row>
    <row r="27153" spans="19:20" ht="15.75" x14ac:dyDescent="0.2">
      <c r="S27153" s="302">
        <v>1</v>
      </c>
      <c r="T27153" s="302"/>
    </row>
    <row r="27154" spans="19:20" ht="15.75" x14ac:dyDescent="0.2">
      <c r="S27154" s="302">
        <v>1</v>
      </c>
      <c r="T27154" s="302"/>
    </row>
    <row r="27155" spans="19:20" ht="15.75" x14ac:dyDescent="0.2">
      <c r="S27155" s="302">
        <v>1</v>
      </c>
      <c r="T27155" s="302"/>
    </row>
    <row r="27156" spans="19:20" ht="15.75" x14ac:dyDescent="0.2">
      <c r="S27156" s="302">
        <v>1</v>
      </c>
      <c r="T27156" s="302"/>
    </row>
    <row r="27157" spans="19:20" ht="15.75" x14ac:dyDescent="0.2">
      <c r="S27157" s="302">
        <v>1</v>
      </c>
      <c r="T27157" s="302"/>
    </row>
    <row r="27158" spans="19:20" ht="15.75" x14ac:dyDescent="0.2">
      <c r="S27158" s="302">
        <v>1</v>
      </c>
      <c r="T27158" s="302"/>
    </row>
    <row r="27159" spans="19:20" ht="15.75" x14ac:dyDescent="0.2">
      <c r="S27159" s="302">
        <v>1</v>
      </c>
      <c r="T27159" s="302"/>
    </row>
    <row r="27160" spans="19:20" ht="15.75" x14ac:dyDescent="0.2">
      <c r="S27160" s="302">
        <v>1</v>
      </c>
      <c r="T27160" s="302"/>
    </row>
    <row r="27161" spans="19:20" ht="15.75" x14ac:dyDescent="0.2">
      <c r="S27161" s="302">
        <v>1</v>
      </c>
      <c r="T27161" s="302"/>
    </row>
    <row r="27162" spans="19:20" ht="15.75" x14ac:dyDescent="0.2">
      <c r="S27162" s="302">
        <v>1</v>
      </c>
      <c r="T27162" s="302"/>
    </row>
    <row r="27163" spans="19:20" ht="15.75" x14ac:dyDescent="0.2">
      <c r="S27163" s="302">
        <v>1</v>
      </c>
      <c r="T27163" s="302"/>
    </row>
    <row r="27164" spans="19:20" ht="15.75" x14ac:dyDescent="0.2">
      <c r="S27164" s="302">
        <v>1</v>
      </c>
      <c r="T27164" s="302"/>
    </row>
    <row r="27165" spans="19:20" ht="15.75" x14ac:dyDescent="0.2">
      <c r="S27165" s="302">
        <v>1</v>
      </c>
      <c r="T27165" s="302"/>
    </row>
    <row r="27166" spans="19:20" ht="15.75" x14ac:dyDescent="0.2">
      <c r="S27166" s="302">
        <v>1</v>
      </c>
      <c r="T27166" s="302"/>
    </row>
    <row r="27167" spans="19:20" ht="15.75" x14ac:dyDescent="0.2">
      <c r="S27167" s="302">
        <v>1</v>
      </c>
      <c r="T27167" s="302"/>
    </row>
    <row r="27168" spans="19:20" ht="15.75" x14ac:dyDescent="0.2">
      <c r="S27168" s="302">
        <v>1</v>
      </c>
      <c r="T27168" s="302"/>
    </row>
    <row r="27169" spans="19:20" ht="15.75" x14ac:dyDescent="0.2">
      <c r="S27169" s="302">
        <v>1</v>
      </c>
      <c r="T27169" s="302"/>
    </row>
    <row r="27170" spans="19:20" ht="15.75" x14ac:dyDescent="0.2">
      <c r="S27170" s="302">
        <v>1</v>
      </c>
      <c r="T27170" s="302"/>
    </row>
    <row r="27171" spans="19:20" ht="15.75" x14ac:dyDescent="0.2">
      <c r="S27171" s="302">
        <v>1</v>
      </c>
      <c r="T27171" s="302"/>
    </row>
    <row r="27172" spans="19:20" ht="15.75" x14ac:dyDescent="0.2">
      <c r="S27172" s="302">
        <v>1</v>
      </c>
      <c r="T27172" s="302"/>
    </row>
    <row r="27173" spans="19:20" ht="15.75" x14ac:dyDescent="0.2">
      <c r="S27173" s="302">
        <v>1</v>
      </c>
      <c r="T27173" s="302"/>
    </row>
    <row r="27174" spans="19:20" ht="15.75" x14ac:dyDescent="0.2">
      <c r="S27174" s="302">
        <v>1</v>
      </c>
      <c r="T27174" s="302"/>
    </row>
    <row r="27175" spans="19:20" ht="15.75" x14ac:dyDescent="0.2">
      <c r="S27175" s="302">
        <v>1</v>
      </c>
      <c r="T27175" s="302"/>
    </row>
    <row r="27176" spans="19:20" ht="15.75" x14ac:dyDescent="0.2">
      <c r="S27176" s="302">
        <v>1</v>
      </c>
      <c r="T27176" s="302"/>
    </row>
    <row r="27177" spans="19:20" ht="15.75" x14ac:dyDescent="0.2">
      <c r="S27177" s="302">
        <v>1</v>
      </c>
      <c r="T27177" s="302"/>
    </row>
    <row r="27178" spans="19:20" ht="15.75" x14ac:dyDescent="0.2">
      <c r="S27178" s="302">
        <v>1</v>
      </c>
      <c r="T27178" s="302"/>
    </row>
    <row r="27179" spans="19:20" ht="15.75" x14ac:dyDescent="0.2">
      <c r="S27179" s="302">
        <v>1</v>
      </c>
      <c r="T27179" s="302"/>
    </row>
    <row r="27180" spans="19:20" ht="15.75" x14ac:dyDescent="0.2">
      <c r="S27180" s="302">
        <v>1</v>
      </c>
      <c r="T27180" s="302"/>
    </row>
    <row r="27181" spans="19:20" ht="15.75" x14ac:dyDescent="0.2">
      <c r="S27181" s="302">
        <v>1</v>
      </c>
      <c r="T27181" s="302"/>
    </row>
    <row r="27182" spans="19:20" ht="15.75" x14ac:dyDescent="0.2">
      <c r="S27182" s="302">
        <v>1</v>
      </c>
      <c r="T27182" s="302"/>
    </row>
    <row r="27183" spans="19:20" ht="15.75" x14ac:dyDescent="0.2">
      <c r="S27183" s="302">
        <v>1</v>
      </c>
      <c r="T27183" s="302"/>
    </row>
    <row r="27184" spans="19:20" ht="15.75" x14ac:dyDescent="0.2">
      <c r="S27184" s="302">
        <v>1</v>
      </c>
      <c r="T27184" s="302"/>
    </row>
    <row r="27185" spans="19:20" ht="15.75" x14ac:dyDescent="0.2">
      <c r="S27185" s="302">
        <v>1</v>
      </c>
      <c r="T27185" s="302"/>
    </row>
    <row r="27186" spans="19:20" ht="15.75" x14ac:dyDescent="0.2">
      <c r="S27186" s="302">
        <v>1</v>
      </c>
      <c r="T27186" s="302"/>
    </row>
    <row r="27187" spans="19:20" ht="15.75" x14ac:dyDescent="0.2">
      <c r="S27187" s="302">
        <v>1</v>
      </c>
      <c r="T27187" s="302"/>
    </row>
    <row r="27188" spans="19:20" ht="15.75" x14ac:dyDescent="0.2">
      <c r="S27188" s="302">
        <v>1</v>
      </c>
      <c r="T27188" s="302"/>
    </row>
    <row r="27189" spans="19:20" ht="15.75" x14ac:dyDescent="0.2">
      <c r="S27189" s="302">
        <v>1</v>
      </c>
      <c r="T27189" s="302"/>
    </row>
    <row r="27190" spans="19:20" ht="15.75" x14ac:dyDescent="0.2">
      <c r="S27190" s="302">
        <v>1</v>
      </c>
      <c r="T27190" s="302"/>
    </row>
    <row r="27191" spans="19:20" ht="15.75" x14ac:dyDescent="0.2">
      <c r="S27191" s="302">
        <v>1</v>
      </c>
      <c r="T27191" s="302"/>
    </row>
    <row r="27192" spans="19:20" ht="15.75" x14ac:dyDescent="0.2">
      <c r="S27192" s="302">
        <v>1</v>
      </c>
      <c r="T27192" s="302"/>
    </row>
    <row r="27193" spans="19:20" ht="15.75" x14ac:dyDescent="0.2">
      <c r="S27193" s="302">
        <v>1</v>
      </c>
      <c r="T27193" s="302"/>
    </row>
    <row r="27194" spans="19:20" ht="15.75" x14ac:dyDescent="0.2">
      <c r="S27194" s="302">
        <v>1</v>
      </c>
      <c r="T27194" s="302"/>
    </row>
    <row r="27195" spans="19:20" ht="15.75" x14ac:dyDescent="0.2">
      <c r="S27195" s="302">
        <v>1</v>
      </c>
      <c r="T27195" s="302"/>
    </row>
    <row r="27196" spans="19:20" ht="15.75" x14ac:dyDescent="0.2">
      <c r="S27196" s="302">
        <v>1</v>
      </c>
      <c r="T27196" s="302"/>
    </row>
    <row r="27197" spans="19:20" ht="15.75" x14ac:dyDescent="0.2">
      <c r="S27197" s="302">
        <v>1</v>
      </c>
      <c r="T27197" s="302"/>
    </row>
    <row r="27198" spans="19:20" ht="15.75" x14ac:dyDescent="0.2">
      <c r="S27198" s="302">
        <v>1</v>
      </c>
      <c r="T27198" s="302"/>
    </row>
    <row r="27199" spans="19:20" ht="15.75" x14ac:dyDescent="0.2">
      <c r="S27199" s="302">
        <v>1</v>
      </c>
      <c r="T27199" s="302"/>
    </row>
    <row r="27200" spans="19:20" ht="15.75" x14ac:dyDescent="0.2">
      <c r="S27200" s="302">
        <v>1</v>
      </c>
      <c r="T27200" s="302"/>
    </row>
    <row r="27201" spans="19:20" ht="15.75" x14ac:dyDescent="0.2">
      <c r="S27201" s="302">
        <v>1</v>
      </c>
      <c r="T27201" s="302"/>
    </row>
    <row r="27202" spans="19:20" ht="15.75" x14ac:dyDescent="0.2">
      <c r="S27202" s="302">
        <v>1</v>
      </c>
      <c r="T27202" s="302"/>
    </row>
    <row r="27203" spans="19:20" ht="15.75" x14ac:dyDescent="0.2">
      <c r="S27203" s="302">
        <v>1</v>
      </c>
      <c r="T27203" s="302"/>
    </row>
    <row r="27204" spans="19:20" ht="15.75" x14ac:dyDescent="0.2">
      <c r="S27204" s="302">
        <v>1</v>
      </c>
      <c r="T27204" s="302"/>
    </row>
    <row r="27205" spans="19:20" ht="15.75" x14ac:dyDescent="0.2">
      <c r="S27205" s="302">
        <v>1</v>
      </c>
      <c r="T27205" s="302"/>
    </row>
    <row r="27206" spans="19:20" ht="15.75" x14ac:dyDescent="0.2">
      <c r="S27206" s="302">
        <v>1</v>
      </c>
      <c r="T27206" s="302"/>
    </row>
    <row r="27207" spans="19:20" ht="15.75" x14ac:dyDescent="0.2">
      <c r="S27207" s="302">
        <v>1</v>
      </c>
      <c r="T27207" s="302"/>
    </row>
    <row r="27208" spans="19:20" ht="15.75" x14ac:dyDescent="0.2">
      <c r="S27208" s="302">
        <v>1</v>
      </c>
      <c r="T27208" s="302"/>
    </row>
    <row r="27209" spans="19:20" ht="15.75" x14ac:dyDescent="0.2">
      <c r="S27209" s="302">
        <v>1</v>
      </c>
      <c r="T27209" s="302"/>
    </row>
    <row r="27210" spans="19:20" ht="15.75" x14ac:dyDescent="0.2">
      <c r="S27210" s="302">
        <v>1</v>
      </c>
      <c r="T27210" s="302"/>
    </row>
    <row r="27211" spans="19:20" ht="15.75" x14ac:dyDescent="0.2">
      <c r="S27211" s="302">
        <v>1</v>
      </c>
      <c r="T27211" s="302"/>
    </row>
    <row r="27212" spans="19:20" ht="15.75" x14ac:dyDescent="0.2">
      <c r="S27212" s="302">
        <v>1</v>
      </c>
      <c r="T27212" s="302"/>
    </row>
    <row r="27213" spans="19:20" ht="15.75" x14ac:dyDescent="0.2">
      <c r="S27213" s="302">
        <v>1</v>
      </c>
      <c r="T27213" s="302"/>
    </row>
    <row r="27214" spans="19:20" ht="15.75" x14ac:dyDescent="0.2">
      <c r="S27214" s="302">
        <v>1</v>
      </c>
      <c r="T27214" s="302"/>
    </row>
    <row r="27215" spans="19:20" ht="15.75" x14ac:dyDescent="0.2">
      <c r="S27215" s="302">
        <v>1</v>
      </c>
      <c r="T27215" s="302"/>
    </row>
    <row r="27216" spans="19:20" ht="15.75" x14ac:dyDescent="0.2">
      <c r="S27216" s="302">
        <v>1</v>
      </c>
      <c r="T27216" s="302"/>
    </row>
    <row r="27217" spans="19:20" ht="15.75" x14ac:dyDescent="0.2">
      <c r="S27217" s="302">
        <v>1</v>
      </c>
      <c r="T27217" s="302"/>
    </row>
    <row r="27218" spans="19:20" ht="15.75" x14ac:dyDescent="0.2">
      <c r="S27218" s="302">
        <v>1</v>
      </c>
      <c r="T27218" s="302"/>
    </row>
    <row r="27219" spans="19:20" ht="15.75" x14ac:dyDescent="0.2">
      <c r="S27219" s="302">
        <v>1</v>
      </c>
      <c r="T27219" s="302"/>
    </row>
    <row r="27220" spans="19:20" ht="15.75" x14ac:dyDescent="0.2">
      <c r="S27220" s="302">
        <v>1</v>
      </c>
      <c r="T27220" s="302"/>
    </row>
    <row r="27221" spans="19:20" ht="15.75" x14ac:dyDescent="0.2">
      <c r="S27221" s="302">
        <v>1</v>
      </c>
      <c r="T27221" s="302"/>
    </row>
    <row r="27222" spans="19:20" ht="15.75" x14ac:dyDescent="0.2">
      <c r="S27222" s="302">
        <v>1</v>
      </c>
      <c r="T27222" s="302"/>
    </row>
    <row r="27223" spans="19:20" ht="15.75" x14ac:dyDescent="0.2">
      <c r="S27223" s="302">
        <v>1</v>
      </c>
      <c r="T27223" s="302"/>
    </row>
    <row r="27224" spans="19:20" ht="15.75" x14ac:dyDescent="0.2">
      <c r="S27224" s="302">
        <v>1</v>
      </c>
      <c r="T27224" s="302"/>
    </row>
    <row r="27225" spans="19:20" ht="15.75" x14ac:dyDescent="0.2">
      <c r="S27225" s="302">
        <v>1</v>
      </c>
      <c r="T27225" s="302"/>
    </row>
    <row r="27226" spans="19:20" ht="15.75" x14ac:dyDescent="0.2">
      <c r="S27226" s="302">
        <v>1</v>
      </c>
      <c r="T27226" s="302"/>
    </row>
    <row r="27227" spans="19:20" ht="15.75" x14ac:dyDescent="0.2">
      <c r="S27227" s="302">
        <v>1</v>
      </c>
      <c r="T27227" s="302"/>
    </row>
    <row r="27228" spans="19:20" ht="15.75" x14ac:dyDescent="0.2">
      <c r="S27228" s="302">
        <v>1</v>
      </c>
      <c r="T27228" s="302"/>
    </row>
    <row r="27229" spans="19:20" ht="15.75" x14ac:dyDescent="0.2">
      <c r="S27229" s="302">
        <v>1</v>
      </c>
      <c r="T27229" s="302"/>
    </row>
    <row r="27230" spans="19:20" ht="15.75" x14ac:dyDescent="0.2">
      <c r="S27230" s="302">
        <v>1</v>
      </c>
      <c r="T27230" s="302"/>
    </row>
    <row r="27231" spans="19:20" ht="15.75" x14ac:dyDescent="0.2">
      <c r="S27231" s="302">
        <v>1</v>
      </c>
      <c r="T27231" s="302"/>
    </row>
    <row r="27232" spans="19:20" ht="15.75" x14ac:dyDescent="0.2">
      <c r="S27232" s="302">
        <v>1</v>
      </c>
      <c r="T27232" s="302"/>
    </row>
    <row r="27233" spans="19:20" ht="15.75" x14ac:dyDescent="0.2">
      <c r="S27233" s="302">
        <v>1</v>
      </c>
      <c r="T27233" s="302"/>
    </row>
    <row r="27234" spans="19:20" ht="15.75" x14ac:dyDescent="0.2">
      <c r="S27234" s="302">
        <v>1</v>
      </c>
      <c r="T27234" s="302"/>
    </row>
    <row r="27235" spans="19:20" ht="15.75" x14ac:dyDescent="0.2">
      <c r="S27235" s="302">
        <v>1</v>
      </c>
      <c r="T27235" s="302"/>
    </row>
    <row r="27236" spans="19:20" ht="15.75" x14ac:dyDescent="0.2">
      <c r="S27236" s="302">
        <v>1</v>
      </c>
      <c r="T27236" s="302"/>
    </row>
    <row r="27237" spans="19:20" ht="15.75" x14ac:dyDescent="0.2">
      <c r="S27237" s="302">
        <v>1</v>
      </c>
      <c r="T27237" s="302"/>
    </row>
    <row r="27238" spans="19:20" ht="15.75" x14ac:dyDescent="0.2">
      <c r="S27238" s="302">
        <v>1</v>
      </c>
      <c r="T27238" s="302"/>
    </row>
    <row r="27239" spans="19:20" ht="15.75" x14ac:dyDescent="0.2">
      <c r="S27239" s="302">
        <v>1</v>
      </c>
      <c r="T27239" s="302"/>
    </row>
    <row r="27240" spans="19:20" ht="15.75" x14ac:dyDescent="0.2">
      <c r="S27240" s="302">
        <v>1</v>
      </c>
      <c r="T27240" s="302"/>
    </row>
    <row r="27241" spans="19:20" ht="15.75" x14ac:dyDescent="0.2">
      <c r="S27241" s="302">
        <v>1</v>
      </c>
      <c r="T27241" s="302"/>
    </row>
    <row r="27242" spans="19:20" ht="15.75" x14ac:dyDescent="0.2">
      <c r="S27242" s="302">
        <v>1</v>
      </c>
      <c r="T27242" s="302"/>
    </row>
    <row r="27243" spans="19:20" ht="15.75" x14ac:dyDescent="0.2">
      <c r="S27243" s="302">
        <v>1</v>
      </c>
      <c r="T27243" s="302"/>
    </row>
    <row r="27244" spans="19:20" ht="15.75" x14ac:dyDescent="0.2">
      <c r="S27244" s="302">
        <v>1</v>
      </c>
      <c r="T27244" s="302"/>
    </row>
    <row r="27245" spans="19:20" ht="15.75" x14ac:dyDescent="0.2">
      <c r="S27245" s="302">
        <v>1</v>
      </c>
      <c r="T27245" s="302"/>
    </row>
    <row r="27246" spans="19:20" ht="15.75" x14ac:dyDescent="0.2">
      <c r="S27246" s="302">
        <v>1</v>
      </c>
      <c r="T27246" s="302"/>
    </row>
    <row r="27247" spans="19:20" ht="15.75" x14ac:dyDescent="0.2">
      <c r="S27247" s="302">
        <v>1</v>
      </c>
      <c r="T27247" s="302"/>
    </row>
    <row r="27248" spans="19:20" ht="15.75" x14ac:dyDescent="0.2">
      <c r="S27248" s="302">
        <v>1</v>
      </c>
      <c r="T27248" s="302"/>
    </row>
    <row r="27249" spans="19:20" ht="15.75" x14ac:dyDescent="0.2">
      <c r="S27249" s="302">
        <v>1</v>
      </c>
      <c r="T27249" s="302"/>
    </row>
    <row r="27250" spans="19:20" ht="15.75" x14ac:dyDescent="0.2">
      <c r="S27250" s="302">
        <v>1</v>
      </c>
      <c r="T27250" s="302"/>
    </row>
    <row r="27251" spans="19:20" ht="15.75" x14ac:dyDescent="0.2">
      <c r="S27251" s="302">
        <v>1</v>
      </c>
      <c r="T27251" s="302"/>
    </row>
    <row r="27252" spans="19:20" ht="15.75" x14ac:dyDescent="0.2">
      <c r="S27252" s="302">
        <v>1</v>
      </c>
      <c r="T27252" s="302"/>
    </row>
    <row r="27253" spans="19:20" ht="15.75" x14ac:dyDescent="0.2">
      <c r="S27253" s="302">
        <v>1</v>
      </c>
      <c r="T27253" s="302"/>
    </row>
    <row r="27254" spans="19:20" ht="15.75" x14ac:dyDescent="0.2">
      <c r="S27254" s="302">
        <v>1</v>
      </c>
      <c r="T27254" s="302"/>
    </row>
    <row r="27255" spans="19:20" ht="15.75" x14ac:dyDescent="0.2">
      <c r="S27255" s="302">
        <v>1</v>
      </c>
      <c r="T27255" s="302"/>
    </row>
    <row r="27256" spans="19:20" ht="15.75" x14ac:dyDescent="0.2">
      <c r="S27256" s="302">
        <v>1</v>
      </c>
      <c r="T27256" s="302"/>
    </row>
    <row r="27257" spans="19:20" ht="15.75" x14ac:dyDescent="0.2">
      <c r="S27257" s="302">
        <v>1</v>
      </c>
      <c r="T27257" s="302"/>
    </row>
    <row r="27258" spans="19:20" ht="15.75" x14ac:dyDescent="0.2">
      <c r="S27258" s="302">
        <v>1</v>
      </c>
      <c r="T27258" s="302"/>
    </row>
    <row r="27259" spans="19:20" ht="15.75" x14ac:dyDescent="0.2">
      <c r="S27259" s="302">
        <v>1</v>
      </c>
      <c r="T27259" s="302"/>
    </row>
    <row r="27260" spans="19:20" ht="15.75" x14ac:dyDescent="0.2">
      <c r="S27260" s="302">
        <v>1</v>
      </c>
      <c r="T27260" s="302"/>
    </row>
    <row r="27261" spans="19:20" ht="15.75" x14ac:dyDescent="0.2">
      <c r="S27261" s="302">
        <v>1</v>
      </c>
      <c r="T27261" s="302"/>
    </row>
    <row r="27262" spans="19:20" ht="15.75" x14ac:dyDescent="0.2">
      <c r="S27262" s="302">
        <v>1</v>
      </c>
      <c r="T27262" s="302"/>
    </row>
    <row r="27263" spans="19:20" ht="15.75" x14ac:dyDescent="0.2">
      <c r="S27263" s="302">
        <v>1</v>
      </c>
      <c r="T27263" s="302"/>
    </row>
    <row r="27264" spans="19:20" ht="15.75" x14ac:dyDescent="0.2">
      <c r="S27264" s="302">
        <v>1</v>
      </c>
      <c r="T27264" s="302"/>
    </row>
    <row r="27265" spans="19:20" ht="15.75" x14ac:dyDescent="0.2">
      <c r="S27265" s="302">
        <v>1</v>
      </c>
      <c r="T27265" s="302"/>
    </row>
    <row r="27266" spans="19:20" ht="15.75" x14ac:dyDescent="0.2">
      <c r="S27266" s="302">
        <v>1</v>
      </c>
      <c r="T27266" s="302"/>
    </row>
    <row r="27267" spans="19:20" ht="15.75" x14ac:dyDescent="0.2">
      <c r="S27267" s="302">
        <v>1</v>
      </c>
      <c r="T27267" s="302"/>
    </row>
    <row r="27268" spans="19:20" ht="15.75" x14ac:dyDescent="0.2">
      <c r="S27268" s="302">
        <v>1</v>
      </c>
      <c r="T27268" s="302"/>
    </row>
    <row r="27269" spans="19:20" ht="15.75" x14ac:dyDescent="0.2">
      <c r="S27269" s="302">
        <v>1</v>
      </c>
      <c r="T27269" s="302"/>
    </row>
    <row r="27270" spans="19:20" ht="15.75" x14ac:dyDescent="0.2">
      <c r="S27270" s="302">
        <v>1</v>
      </c>
      <c r="T27270" s="302"/>
    </row>
    <row r="27271" spans="19:20" ht="15.75" x14ac:dyDescent="0.2">
      <c r="S27271" s="302">
        <v>1</v>
      </c>
      <c r="T27271" s="302"/>
    </row>
    <row r="27272" spans="19:20" ht="15.75" x14ac:dyDescent="0.2">
      <c r="S27272" s="302">
        <v>1</v>
      </c>
      <c r="T27272" s="302"/>
    </row>
    <row r="27273" spans="19:20" ht="15.75" x14ac:dyDescent="0.2">
      <c r="S27273" s="302">
        <v>1</v>
      </c>
      <c r="T27273" s="302"/>
    </row>
    <row r="27274" spans="19:20" ht="15.75" x14ac:dyDescent="0.2">
      <c r="S27274" s="302">
        <v>1</v>
      </c>
      <c r="T27274" s="302"/>
    </row>
    <row r="27275" spans="19:20" ht="15.75" x14ac:dyDescent="0.2">
      <c r="S27275" s="302">
        <v>1</v>
      </c>
      <c r="T27275" s="302"/>
    </row>
    <row r="27276" spans="19:20" ht="15.75" x14ac:dyDescent="0.2">
      <c r="S27276" s="302">
        <v>1</v>
      </c>
      <c r="T27276" s="302"/>
    </row>
    <row r="27277" spans="19:20" ht="15.75" x14ac:dyDescent="0.2">
      <c r="S27277" s="302">
        <v>1</v>
      </c>
      <c r="T27277" s="302"/>
    </row>
    <row r="27278" spans="19:20" ht="15.75" x14ac:dyDescent="0.2">
      <c r="S27278" s="302">
        <v>1</v>
      </c>
      <c r="T27278" s="302"/>
    </row>
    <row r="27279" spans="19:20" ht="15.75" x14ac:dyDescent="0.2">
      <c r="S27279" s="302">
        <v>1</v>
      </c>
      <c r="T27279" s="302"/>
    </row>
    <row r="27280" spans="19:20" ht="15.75" x14ac:dyDescent="0.2">
      <c r="S27280" s="302">
        <v>1</v>
      </c>
      <c r="T27280" s="302"/>
    </row>
    <row r="27281" spans="19:20" ht="15.75" x14ac:dyDescent="0.2">
      <c r="S27281" s="302">
        <v>1</v>
      </c>
      <c r="T27281" s="302"/>
    </row>
    <row r="27282" spans="19:20" ht="15.75" x14ac:dyDescent="0.2">
      <c r="S27282" s="302">
        <v>1</v>
      </c>
      <c r="T27282" s="302"/>
    </row>
    <row r="27283" spans="19:20" ht="15.75" x14ac:dyDescent="0.2">
      <c r="S27283" s="302">
        <v>1</v>
      </c>
      <c r="T27283" s="302"/>
    </row>
    <row r="27284" spans="19:20" ht="15.75" x14ac:dyDescent="0.2">
      <c r="S27284" s="302">
        <v>1</v>
      </c>
      <c r="T27284" s="302"/>
    </row>
    <row r="27285" spans="19:20" ht="15.75" x14ac:dyDescent="0.2">
      <c r="S27285" s="302">
        <v>1</v>
      </c>
      <c r="T27285" s="302"/>
    </row>
    <row r="27286" spans="19:20" ht="15.75" x14ac:dyDescent="0.2">
      <c r="S27286" s="302">
        <v>1</v>
      </c>
      <c r="T27286" s="302"/>
    </row>
    <row r="27287" spans="19:20" ht="15.75" x14ac:dyDescent="0.2">
      <c r="S27287" s="302">
        <v>1</v>
      </c>
      <c r="T27287" s="302"/>
    </row>
    <row r="27288" spans="19:20" ht="15.75" x14ac:dyDescent="0.2">
      <c r="S27288" s="302">
        <v>1</v>
      </c>
      <c r="T27288" s="302"/>
    </row>
    <row r="27289" spans="19:20" ht="15.75" x14ac:dyDescent="0.2">
      <c r="S27289" s="302">
        <v>1</v>
      </c>
      <c r="T27289" s="302"/>
    </row>
    <row r="27290" spans="19:20" ht="15.75" x14ac:dyDescent="0.2">
      <c r="S27290" s="302">
        <v>1</v>
      </c>
      <c r="T27290" s="302"/>
    </row>
    <row r="27291" spans="19:20" ht="15.75" x14ac:dyDescent="0.2">
      <c r="S27291" s="302">
        <v>1</v>
      </c>
      <c r="T27291" s="302"/>
    </row>
    <row r="27292" spans="19:20" ht="15.75" x14ac:dyDescent="0.2">
      <c r="S27292" s="302">
        <v>1</v>
      </c>
      <c r="T27292" s="302"/>
    </row>
    <row r="27293" spans="19:20" ht="15.75" x14ac:dyDescent="0.2">
      <c r="S27293" s="302">
        <v>1</v>
      </c>
      <c r="T27293" s="302"/>
    </row>
    <row r="27294" spans="19:20" ht="15.75" x14ac:dyDescent="0.2">
      <c r="S27294" s="302">
        <v>1</v>
      </c>
      <c r="T27294" s="302"/>
    </row>
    <row r="27295" spans="19:20" ht="15.75" x14ac:dyDescent="0.2">
      <c r="S27295" s="302">
        <v>1</v>
      </c>
      <c r="T27295" s="302"/>
    </row>
    <row r="27296" spans="19:20" ht="15.75" x14ac:dyDescent="0.2">
      <c r="S27296" s="302">
        <v>1</v>
      </c>
      <c r="T27296" s="302"/>
    </row>
    <row r="27297" spans="19:20" ht="15.75" x14ac:dyDescent="0.2">
      <c r="S27297" s="302">
        <v>1</v>
      </c>
      <c r="T27297" s="302"/>
    </row>
    <row r="27298" spans="19:20" ht="15.75" x14ac:dyDescent="0.2">
      <c r="S27298" s="302">
        <v>1</v>
      </c>
      <c r="T27298" s="302"/>
    </row>
    <row r="27299" spans="19:20" ht="15.75" x14ac:dyDescent="0.2">
      <c r="S27299" s="302">
        <v>1</v>
      </c>
      <c r="T27299" s="302"/>
    </row>
    <row r="27300" spans="19:20" ht="15.75" x14ac:dyDescent="0.2">
      <c r="S27300" s="302">
        <v>1</v>
      </c>
      <c r="T27300" s="302"/>
    </row>
    <row r="27301" spans="19:20" ht="15.75" x14ac:dyDescent="0.2">
      <c r="S27301" s="302">
        <v>1</v>
      </c>
      <c r="T27301" s="302"/>
    </row>
    <row r="27302" spans="19:20" ht="15.75" x14ac:dyDescent="0.2">
      <c r="S27302" s="302">
        <v>1</v>
      </c>
      <c r="T27302" s="302"/>
    </row>
    <row r="27303" spans="19:20" ht="15.75" x14ac:dyDescent="0.2">
      <c r="S27303" s="302">
        <v>1</v>
      </c>
      <c r="T27303" s="302"/>
    </row>
    <row r="27304" spans="19:20" ht="15.75" x14ac:dyDescent="0.2">
      <c r="S27304" s="302">
        <v>1</v>
      </c>
      <c r="T27304" s="302"/>
    </row>
    <row r="27305" spans="19:20" ht="15.75" x14ac:dyDescent="0.2">
      <c r="S27305" s="302">
        <v>1</v>
      </c>
      <c r="T27305" s="302"/>
    </row>
    <row r="27306" spans="19:20" ht="15.75" x14ac:dyDescent="0.2">
      <c r="S27306" s="302">
        <v>1</v>
      </c>
      <c r="T27306" s="302"/>
    </row>
    <row r="27307" spans="19:20" ht="15.75" x14ac:dyDescent="0.2">
      <c r="S27307" s="302">
        <v>1</v>
      </c>
      <c r="T27307" s="302"/>
    </row>
    <row r="27308" spans="19:20" ht="15.75" x14ac:dyDescent="0.2">
      <c r="S27308" s="302">
        <v>1</v>
      </c>
      <c r="T27308" s="302"/>
    </row>
    <row r="27309" spans="19:20" ht="15.75" x14ac:dyDescent="0.2">
      <c r="S27309" s="302">
        <v>1</v>
      </c>
      <c r="T27309" s="302"/>
    </row>
    <row r="27310" spans="19:20" ht="15.75" x14ac:dyDescent="0.2">
      <c r="S27310" s="302">
        <v>1</v>
      </c>
      <c r="T27310" s="302"/>
    </row>
    <row r="27311" spans="19:20" ht="15.75" x14ac:dyDescent="0.2">
      <c r="S27311" s="302">
        <v>1</v>
      </c>
      <c r="T27311" s="302"/>
    </row>
    <row r="27312" spans="19:20" ht="15.75" x14ac:dyDescent="0.2">
      <c r="S27312" s="302">
        <v>1</v>
      </c>
      <c r="T27312" s="302"/>
    </row>
    <row r="27313" spans="19:20" ht="15.75" x14ac:dyDescent="0.2">
      <c r="S27313" s="302">
        <v>1</v>
      </c>
      <c r="T27313" s="302"/>
    </row>
    <row r="27314" spans="19:20" ht="15.75" x14ac:dyDescent="0.2">
      <c r="S27314" s="302">
        <v>1</v>
      </c>
      <c r="T27314" s="302"/>
    </row>
    <row r="27315" spans="19:20" ht="15.75" x14ac:dyDescent="0.2">
      <c r="S27315" s="302">
        <v>1</v>
      </c>
      <c r="T27315" s="302"/>
    </row>
    <row r="27316" spans="19:20" ht="15.75" x14ac:dyDescent="0.2">
      <c r="S27316" s="302">
        <v>1</v>
      </c>
      <c r="T27316" s="302"/>
    </row>
    <row r="27317" spans="19:20" ht="15.75" x14ac:dyDescent="0.2">
      <c r="S27317" s="302">
        <v>1</v>
      </c>
      <c r="T27317" s="302"/>
    </row>
    <row r="27318" spans="19:20" ht="15.75" x14ac:dyDescent="0.2">
      <c r="S27318" s="302">
        <v>1</v>
      </c>
      <c r="T27318" s="302"/>
    </row>
    <row r="27319" spans="19:20" ht="15.75" x14ac:dyDescent="0.2">
      <c r="S27319" s="302">
        <v>1</v>
      </c>
      <c r="T27319" s="302"/>
    </row>
    <row r="27320" spans="19:20" ht="15.75" x14ac:dyDescent="0.2">
      <c r="S27320" s="302">
        <v>1</v>
      </c>
      <c r="T27320" s="302"/>
    </row>
    <row r="27321" spans="19:20" ht="15.75" x14ac:dyDescent="0.2">
      <c r="S27321" s="302">
        <v>1</v>
      </c>
      <c r="T27321" s="302"/>
    </row>
    <row r="27322" spans="19:20" ht="15.75" x14ac:dyDescent="0.2">
      <c r="S27322" s="302">
        <v>1</v>
      </c>
      <c r="T27322" s="302"/>
    </row>
    <row r="27323" spans="19:20" ht="15.75" x14ac:dyDescent="0.2">
      <c r="S27323" s="302">
        <v>1</v>
      </c>
      <c r="T27323" s="302"/>
    </row>
    <row r="27324" spans="19:20" ht="15.75" x14ac:dyDescent="0.2">
      <c r="S27324" s="302">
        <v>1</v>
      </c>
      <c r="T27324" s="302"/>
    </row>
    <row r="27325" spans="19:20" ht="15.75" x14ac:dyDescent="0.2">
      <c r="S27325" s="302">
        <v>1</v>
      </c>
      <c r="T27325" s="302"/>
    </row>
    <row r="27326" spans="19:20" ht="15.75" x14ac:dyDescent="0.2">
      <c r="S27326" s="302">
        <v>1</v>
      </c>
      <c r="T27326" s="302"/>
    </row>
    <row r="27327" spans="19:20" ht="15.75" x14ac:dyDescent="0.2">
      <c r="S27327" s="302">
        <v>1</v>
      </c>
      <c r="T27327" s="302"/>
    </row>
    <row r="27328" spans="19:20" ht="15.75" x14ac:dyDescent="0.2">
      <c r="S27328" s="302">
        <v>1</v>
      </c>
      <c r="T27328" s="302"/>
    </row>
    <row r="27329" spans="19:20" ht="15.75" x14ac:dyDescent="0.2">
      <c r="S27329" s="302">
        <v>1</v>
      </c>
      <c r="T27329" s="302"/>
    </row>
    <row r="27330" spans="19:20" ht="15.75" x14ac:dyDescent="0.2">
      <c r="S27330" s="302">
        <v>1</v>
      </c>
      <c r="T27330" s="302"/>
    </row>
    <row r="27331" spans="19:20" ht="15.75" x14ac:dyDescent="0.2">
      <c r="S27331" s="302">
        <v>1</v>
      </c>
      <c r="T27331" s="302"/>
    </row>
    <row r="27332" spans="19:20" ht="15.75" x14ac:dyDescent="0.2">
      <c r="S27332" s="302">
        <v>1</v>
      </c>
      <c r="T27332" s="302"/>
    </row>
    <row r="27333" spans="19:20" ht="15.75" x14ac:dyDescent="0.2">
      <c r="S27333" s="302">
        <v>1</v>
      </c>
      <c r="T27333" s="302"/>
    </row>
    <row r="27334" spans="19:20" ht="15.75" x14ac:dyDescent="0.2">
      <c r="S27334" s="302">
        <v>1</v>
      </c>
      <c r="T27334" s="302"/>
    </row>
    <row r="27335" spans="19:20" ht="15.75" x14ac:dyDescent="0.2">
      <c r="S27335" s="302">
        <v>1</v>
      </c>
      <c r="T27335" s="302"/>
    </row>
    <row r="27336" spans="19:20" ht="15.75" x14ac:dyDescent="0.2">
      <c r="S27336" s="302">
        <v>1</v>
      </c>
      <c r="T27336" s="302"/>
    </row>
    <row r="27337" spans="19:20" ht="15.75" x14ac:dyDescent="0.2">
      <c r="S27337" s="302">
        <v>1</v>
      </c>
      <c r="T27337" s="302"/>
    </row>
    <row r="27338" spans="19:20" ht="15.75" x14ac:dyDescent="0.2">
      <c r="S27338" s="302">
        <v>1</v>
      </c>
      <c r="T27338" s="302"/>
    </row>
    <row r="27339" spans="19:20" ht="15.75" x14ac:dyDescent="0.2">
      <c r="S27339" s="302">
        <v>1</v>
      </c>
      <c r="T27339" s="302"/>
    </row>
    <row r="27340" spans="19:20" ht="15.75" x14ac:dyDescent="0.2">
      <c r="S27340" s="302">
        <v>1</v>
      </c>
      <c r="T27340" s="302"/>
    </row>
    <row r="27341" spans="19:20" ht="15.75" x14ac:dyDescent="0.2">
      <c r="S27341" s="302">
        <v>1</v>
      </c>
      <c r="T27341" s="302"/>
    </row>
    <row r="27342" spans="19:20" ht="15.75" x14ac:dyDescent="0.2">
      <c r="S27342" s="302">
        <v>1</v>
      </c>
      <c r="T27342" s="302"/>
    </row>
    <row r="27343" spans="19:20" ht="15.75" x14ac:dyDescent="0.2">
      <c r="S27343" s="302">
        <v>1</v>
      </c>
      <c r="T27343" s="302"/>
    </row>
    <row r="27344" spans="19:20" ht="15.75" x14ac:dyDescent="0.2">
      <c r="S27344" s="302">
        <v>1</v>
      </c>
      <c r="T27344" s="302"/>
    </row>
    <row r="27345" spans="19:20" ht="15.75" x14ac:dyDescent="0.2">
      <c r="S27345" s="302">
        <v>1</v>
      </c>
      <c r="T27345" s="302"/>
    </row>
    <row r="27346" spans="19:20" ht="15.75" x14ac:dyDescent="0.2">
      <c r="S27346" s="302">
        <v>1</v>
      </c>
      <c r="T27346" s="302"/>
    </row>
    <row r="27347" spans="19:20" ht="15.75" x14ac:dyDescent="0.2">
      <c r="S27347" s="302">
        <v>1</v>
      </c>
      <c r="T27347" s="302"/>
    </row>
    <row r="27348" spans="19:20" ht="15.75" x14ac:dyDescent="0.2">
      <c r="S27348" s="302">
        <v>1</v>
      </c>
      <c r="T27348" s="302"/>
    </row>
    <row r="27349" spans="19:20" ht="15.75" x14ac:dyDescent="0.2">
      <c r="S27349" s="302">
        <v>1</v>
      </c>
      <c r="T27349" s="302"/>
    </row>
    <row r="27350" spans="19:20" ht="15.75" x14ac:dyDescent="0.2">
      <c r="S27350" s="302">
        <v>1</v>
      </c>
      <c r="T27350" s="302"/>
    </row>
    <row r="27351" spans="19:20" ht="15.75" x14ac:dyDescent="0.2">
      <c r="S27351" s="302">
        <v>1</v>
      </c>
      <c r="T27351" s="302"/>
    </row>
    <row r="27352" spans="19:20" ht="15.75" x14ac:dyDescent="0.2">
      <c r="S27352" s="302">
        <v>1</v>
      </c>
      <c r="T27352" s="302"/>
    </row>
    <row r="27353" spans="19:20" ht="15.75" x14ac:dyDescent="0.2">
      <c r="S27353" s="302">
        <v>1</v>
      </c>
      <c r="T27353" s="302"/>
    </row>
    <row r="27354" spans="19:20" ht="15.75" x14ac:dyDescent="0.2">
      <c r="S27354" s="302">
        <v>1</v>
      </c>
      <c r="T27354" s="302"/>
    </row>
    <row r="27355" spans="19:20" ht="15.75" x14ac:dyDescent="0.2">
      <c r="S27355" s="302">
        <v>1</v>
      </c>
      <c r="T27355" s="302"/>
    </row>
    <row r="27356" spans="19:20" ht="15.75" x14ac:dyDescent="0.2">
      <c r="S27356" s="302">
        <v>1</v>
      </c>
      <c r="T27356" s="302"/>
    </row>
    <row r="27357" spans="19:20" ht="15.75" x14ac:dyDescent="0.2">
      <c r="S27357" s="302">
        <v>1</v>
      </c>
      <c r="T27357" s="302"/>
    </row>
    <row r="27358" spans="19:20" ht="15.75" x14ac:dyDescent="0.2">
      <c r="S27358" s="302">
        <v>1</v>
      </c>
      <c r="T27358" s="302"/>
    </row>
    <row r="27359" spans="19:20" ht="15.75" x14ac:dyDescent="0.2">
      <c r="S27359" s="302">
        <v>1</v>
      </c>
      <c r="T27359" s="302"/>
    </row>
    <row r="27360" spans="19:20" ht="15.75" x14ac:dyDescent="0.2">
      <c r="S27360" s="302">
        <v>1</v>
      </c>
      <c r="T27360" s="302"/>
    </row>
    <row r="27361" spans="19:20" ht="15.75" x14ac:dyDescent="0.2">
      <c r="S27361" s="302">
        <v>1</v>
      </c>
      <c r="T27361" s="302"/>
    </row>
    <row r="27362" spans="19:20" ht="15.75" x14ac:dyDescent="0.2">
      <c r="S27362" s="302">
        <v>1</v>
      </c>
      <c r="T27362" s="302"/>
    </row>
    <row r="27363" spans="19:20" ht="15.75" x14ac:dyDescent="0.2">
      <c r="S27363" s="302">
        <v>1</v>
      </c>
      <c r="T27363" s="302"/>
    </row>
    <row r="27364" spans="19:20" ht="15.75" x14ac:dyDescent="0.2">
      <c r="S27364" s="302">
        <v>1</v>
      </c>
      <c r="T27364" s="302"/>
    </row>
    <row r="27365" spans="19:20" ht="15.75" x14ac:dyDescent="0.2">
      <c r="S27365" s="302">
        <v>1</v>
      </c>
      <c r="T27365" s="302"/>
    </row>
    <row r="27366" spans="19:20" ht="15.75" x14ac:dyDescent="0.2">
      <c r="S27366" s="302">
        <v>1</v>
      </c>
      <c r="T27366" s="302"/>
    </row>
    <row r="27367" spans="19:20" ht="15.75" x14ac:dyDescent="0.2">
      <c r="S27367" s="302">
        <v>1</v>
      </c>
      <c r="T27367" s="302"/>
    </row>
    <row r="27368" spans="19:20" ht="15.75" x14ac:dyDescent="0.2">
      <c r="S27368" s="302">
        <v>1</v>
      </c>
      <c r="T27368" s="302"/>
    </row>
    <row r="27369" spans="19:20" ht="15.75" x14ac:dyDescent="0.2">
      <c r="S27369" s="302">
        <v>1</v>
      </c>
      <c r="T27369" s="302"/>
    </row>
    <row r="27370" spans="19:20" ht="15.75" x14ac:dyDescent="0.2">
      <c r="S27370" s="302">
        <v>1</v>
      </c>
      <c r="T27370" s="302"/>
    </row>
    <row r="27371" spans="19:20" ht="15.75" x14ac:dyDescent="0.2">
      <c r="S27371" s="302">
        <v>1</v>
      </c>
      <c r="T27371" s="302"/>
    </row>
    <row r="27372" spans="19:20" ht="15.75" x14ac:dyDescent="0.2">
      <c r="S27372" s="302">
        <v>1</v>
      </c>
      <c r="T27372" s="302"/>
    </row>
    <row r="27373" spans="19:20" ht="15.75" x14ac:dyDescent="0.2">
      <c r="S27373" s="302">
        <v>1</v>
      </c>
      <c r="T27373" s="302"/>
    </row>
    <row r="27374" spans="19:20" ht="15.75" x14ac:dyDescent="0.2">
      <c r="S27374" s="302">
        <v>1</v>
      </c>
      <c r="T27374" s="302"/>
    </row>
    <row r="27375" spans="19:20" ht="15.75" x14ac:dyDescent="0.2">
      <c r="S27375" s="302">
        <v>1</v>
      </c>
      <c r="T27375" s="302"/>
    </row>
    <row r="27376" spans="19:20" ht="15.75" x14ac:dyDescent="0.2">
      <c r="S27376" s="302">
        <v>1</v>
      </c>
      <c r="T27376" s="302"/>
    </row>
    <row r="27377" spans="19:20" ht="15.75" x14ac:dyDescent="0.2">
      <c r="S27377" s="302">
        <v>1</v>
      </c>
      <c r="T27377" s="302"/>
    </row>
    <row r="27378" spans="19:20" ht="15.75" x14ac:dyDescent="0.2">
      <c r="S27378" s="302">
        <v>1</v>
      </c>
      <c r="T27378" s="302"/>
    </row>
    <row r="27379" spans="19:20" ht="15.75" x14ac:dyDescent="0.2">
      <c r="S27379" s="302">
        <v>1</v>
      </c>
      <c r="T27379" s="302"/>
    </row>
    <row r="27380" spans="19:20" ht="15.75" x14ac:dyDescent="0.2">
      <c r="S27380" s="302">
        <v>1</v>
      </c>
      <c r="T27380" s="302"/>
    </row>
    <row r="27381" spans="19:20" ht="15.75" x14ac:dyDescent="0.2">
      <c r="S27381" s="302">
        <v>1</v>
      </c>
      <c r="T27381" s="302"/>
    </row>
    <row r="27382" spans="19:20" ht="15.75" x14ac:dyDescent="0.2">
      <c r="S27382" s="302">
        <v>1</v>
      </c>
      <c r="T27382" s="302"/>
    </row>
    <row r="27383" spans="19:20" ht="15.75" x14ac:dyDescent="0.2">
      <c r="S27383" s="302">
        <v>1</v>
      </c>
      <c r="T27383" s="302"/>
    </row>
    <row r="27384" spans="19:20" ht="15.75" x14ac:dyDescent="0.2">
      <c r="S27384" s="302">
        <v>1</v>
      </c>
      <c r="T27384" s="302"/>
    </row>
    <row r="27385" spans="19:20" ht="15.75" x14ac:dyDescent="0.2">
      <c r="S27385" s="302">
        <v>1</v>
      </c>
      <c r="T27385" s="302"/>
    </row>
    <row r="27386" spans="19:20" ht="15.75" x14ac:dyDescent="0.2">
      <c r="S27386" s="302">
        <v>1</v>
      </c>
      <c r="T27386" s="302"/>
    </row>
    <row r="27387" spans="19:20" ht="15.75" x14ac:dyDescent="0.2">
      <c r="S27387" s="302">
        <v>1</v>
      </c>
      <c r="T27387" s="302"/>
    </row>
    <row r="27388" spans="19:20" ht="15.75" x14ac:dyDescent="0.2">
      <c r="S27388" s="302">
        <v>1</v>
      </c>
      <c r="T27388" s="302"/>
    </row>
    <row r="27389" spans="19:20" ht="15.75" x14ac:dyDescent="0.2">
      <c r="S27389" s="302">
        <v>1</v>
      </c>
      <c r="T27389" s="302"/>
    </row>
    <row r="27390" spans="19:20" ht="15.75" x14ac:dyDescent="0.2">
      <c r="S27390" s="302">
        <v>1</v>
      </c>
      <c r="T27390" s="302"/>
    </row>
    <row r="27391" spans="19:20" ht="15.75" x14ac:dyDescent="0.2">
      <c r="S27391" s="302">
        <v>1</v>
      </c>
      <c r="T27391" s="302"/>
    </row>
    <row r="27392" spans="19:20" ht="15.75" x14ac:dyDescent="0.2">
      <c r="S27392" s="302">
        <v>1</v>
      </c>
      <c r="T27392" s="302"/>
    </row>
    <row r="27393" spans="19:20" ht="15.75" x14ac:dyDescent="0.2">
      <c r="S27393" s="302">
        <v>1</v>
      </c>
      <c r="T27393" s="302"/>
    </row>
    <row r="27394" spans="19:20" ht="15.75" x14ac:dyDescent="0.2">
      <c r="S27394" s="302">
        <v>1</v>
      </c>
      <c r="T27394" s="302"/>
    </row>
    <row r="27395" spans="19:20" ht="15.75" x14ac:dyDescent="0.2">
      <c r="S27395" s="302">
        <v>1</v>
      </c>
      <c r="T27395" s="302"/>
    </row>
    <row r="27396" spans="19:20" ht="15.75" x14ac:dyDescent="0.2">
      <c r="S27396" s="302">
        <v>1</v>
      </c>
      <c r="T27396" s="302"/>
    </row>
    <row r="27397" spans="19:20" ht="15.75" x14ac:dyDescent="0.2">
      <c r="S27397" s="302">
        <v>1</v>
      </c>
      <c r="T27397" s="302"/>
    </row>
    <row r="27398" spans="19:20" ht="15.75" x14ac:dyDescent="0.2">
      <c r="S27398" s="302">
        <v>1</v>
      </c>
      <c r="T27398" s="302"/>
    </row>
    <row r="27399" spans="19:20" ht="15.75" x14ac:dyDescent="0.2">
      <c r="S27399" s="302">
        <v>1</v>
      </c>
      <c r="T27399" s="302"/>
    </row>
    <row r="27400" spans="19:20" ht="15.75" x14ac:dyDescent="0.2">
      <c r="S27400" s="302">
        <v>1</v>
      </c>
      <c r="T27400" s="302"/>
    </row>
    <row r="27401" spans="19:20" ht="15.75" x14ac:dyDescent="0.2">
      <c r="S27401" s="302">
        <v>1</v>
      </c>
      <c r="T27401" s="302"/>
    </row>
    <row r="27402" spans="19:20" ht="15.75" x14ac:dyDescent="0.2">
      <c r="S27402" s="302">
        <v>1</v>
      </c>
      <c r="T27402" s="302"/>
    </row>
    <row r="27403" spans="19:20" ht="15.75" x14ac:dyDescent="0.2">
      <c r="S27403" s="302">
        <v>1</v>
      </c>
      <c r="T27403" s="302"/>
    </row>
    <row r="27404" spans="19:20" ht="15.75" x14ac:dyDescent="0.2">
      <c r="S27404" s="302">
        <v>1</v>
      </c>
      <c r="T27404" s="302"/>
    </row>
    <row r="27405" spans="19:20" ht="15.75" x14ac:dyDescent="0.2">
      <c r="S27405" s="302">
        <v>1</v>
      </c>
      <c r="T27405" s="302"/>
    </row>
    <row r="27406" spans="19:20" ht="15.75" x14ac:dyDescent="0.2">
      <c r="S27406" s="302">
        <v>1</v>
      </c>
      <c r="T27406" s="302"/>
    </row>
    <row r="27407" spans="19:20" ht="15.75" x14ac:dyDescent="0.2">
      <c r="S27407" s="302">
        <v>1</v>
      </c>
      <c r="T27407" s="302"/>
    </row>
    <row r="27408" spans="19:20" ht="15.75" x14ac:dyDescent="0.2">
      <c r="S27408" s="302">
        <v>1</v>
      </c>
      <c r="T27408" s="302"/>
    </row>
    <row r="27409" spans="19:20" ht="15.75" x14ac:dyDescent="0.2">
      <c r="S27409" s="302">
        <v>1</v>
      </c>
      <c r="T27409" s="302"/>
    </row>
    <row r="27410" spans="19:20" ht="15.75" x14ac:dyDescent="0.2">
      <c r="S27410" s="302">
        <v>1</v>
      </c>
      <c r="T27410" s="302"/>
    </row>
    <row r="27411" spans="19:20" ht="15.75" x14ac:dyDescent="0.2">
      <c r="S27411" s="302">
        <v>1</v>
      </c>
      <c r="T27411" s="302"/>
    </row>
    <row r="27412" spans="19:20" ht="15.75" x14ac:dyDescent="0.2">
      <c r="S27412" s="302">
        <v>1</v>
      </c>
      <c r="T27412" s="302"/>
    </row>
    <row r="27413" spans="19:20" ht="15.75" x14ac:dyDescent="0.2">
      <c r="S27413" s="302">
        <v>1</v>
      </c>
      <c r="T27413" s="302"/>
    </row>
    <row r="27414" spans="19:20" ht="15.75" x14ac:dyDescent="0.2">
      <c r="S27414" s="302">
        <v>1</v>
      </c>
      <c r="T27414" s="302"/>
    </row>
    <row r="27415" spans="19:20" ht="15.75" x14ac:dyDescent="0.2">
      <c r="S27415" s="302">
        <v>1</v>
      </c>
      <c r="T27415" s="302"/>
    </row>
    <row r="27416" spans="19:20" ht="15.75" x14ac:dyDescent="0.2">
      <c r="S27416" s="302">
        <v>1</v>
      </c>
      <c r="T27416" s="302"/>
    </row>
    <row r="27417" spans="19:20" ht="15.75" x14ac:dyDescent="0.2">
      <c r="S27417" s="302">
        <v>1</v>
      </c>
      <c r="T27417" s="302"/>
    </row>
    <row r="27418" spans="19:20" ht="15.75" x14ac:dyDescent="0.2">
      <c r="S27418" s="302">
        <v>1</v>
      </c>
      <c r="T27418" s="302"/>
    </row>
    <row r="27419" spans="19:20" ht="15.75" x14ac:dyDescent="0.2">
      <c r="S27419" s="302">
        <v>1</v>
      </c>
      <c r="T27419" s="302"/>
    </row>
    <row r="27420" spans="19:20" ht="15.75" x14ac:dyDescent="0.2">
      <c r="S27420" s="302">
        <v>1</v>
      </c>
      <c r="T27420" s="302"/>
    </row>
    <row r="27421" spans="19:20" ht="15.75" x14ac:dyDescent="0.2">
      <c r="S27421" s="302">
        <v>1</v>
      </c>
      <c r="T27421" s="302"/>
    </row>
    <row r="27422" spans="19:20" ht="15.75" x14ac:dyDescent="0.2">
      <c r="S27422" s="302">
        <v>1</v>
      </c>
      <c r="T27422" s="302"/>
    </row>
    <row r="27423" spans="19:20" ht="15.75" x14ac:dyDescent="0.2">
      <c r="S27423" s="302">
        <v>1</v>
      </c>
      <c r="T27423" s="302"/>
    </row>
    <row r="27424" spans="19:20" ht="15.75" x14ac:dyDescent="0.2">
      <c r="S27424" s="302">
        <v>1</v>
      </c>
      <c r="T27424" s="302"/>
    </row>
    <row r="27425" spans="19:20" ht="15.75" x14ac:dyDescent="0.2">
      <c r="S27425" s="302">
        <v>1</v>
      </c>
      <c r="T27425" s="302"/>
    </row>
    <row r="27426" spans="19:20" ht="15.75" x14ac:dyDescent="0.2">
      <c r="S27426" s="302">
        <v>1</v>
      </c>
      <c r="T27426" s="302"/>
    </row>
    <row r="27427" spans="19:20" ht="15.75" x14ac:dyDescent="0.2">
      <c r="S27427" s="302">
        <v>1</v>
      </c>
      <c r="T27427" s="302"/>
    </row>
    <row r="27428" spans="19:20" ht="15.75" x14ac:dyDescent="0.2">
      <c r="S27428" s="302">
        <v>1</v>
      </c>
      <c r="T27428" s="302"/>
    </row>
    <row r="27429" spans="19:20" ht="15.75" x14ac:dyDescent="0.2">
      <c r="S27429" s="302">
        <v>1</v>
      </c>
      <c r="T27429" s="302"/>
    </row>
    <row r="27430" spans="19:20" ht="15.75" x14ac:dyDescent="0.2">
      <c r="S27430" s="302">
        <v>1</v>
      </c>
      <c r="T27430" s="302"/>
    </row>
    <row r="27431" spans="19:20" ht="15.75" x14ac:dyDescent="0.2">
      <c r="S27431" s="302">
        <v>1</v>
      </c>
      <c r="T27431" s="302"/>
    </row>
    <row r="27432" spans="19:20" ht="15.75" x14ac:dyDescent="0.2">
      <c r="S27432" s="302">
        <v>1</v>
      </c>
      <c r="T27432" s="302"/>
    </row>
    <row r="27433" spans="19:20" ht="15.75" x14ac:dyDescent="0.2">
      <c r="S27433" s="302">
        <v>1</v>
      </c>
      <c r="T27433" s="302"/>
    </row>
    <row r="27434" spans="19:20" ht="15.75" x14ac:dyDescent="0.2">
      <c r="S27434" s="302">
        <v>1</v>
      </c>
      <c r="T27434" s="302"/>
    </row>
    <row r="27435" spans="19:20" ht="15.75" x14ac:dyDescent="0.2">
      <c r="S27435" s="302">
        <v>1</v>
      </c>
      <c r="T27435" s="302"/>
    </row>
    <row r="27436" spans="19:20" ht="15.75" x14ac:dyDescent="0.2">
      <c r="S27436" s="302">
        <v>1</v>
      </c>
      <c r="T27436" s="302"/>
    </row>
    <row r="27437" spans="19:20" ht="15.75" x14ac:dyDescent="0.2">
      <c r="S27437" s="302">
        <v>1</v>
      </c>
      <c r="T27437" s="302"/>
    </row>
    <row r="27438" spans="19:20" ht="15.75" x14ac:dyDescent="0.2">
      <c r="S27438" s="302">
        <v>1</v>
      </c>
      <c r="T27438" s="302"/>
    </row>
    <row r="27439" spans="19:20" ht="15.75" x14ac:dyDescent="0.2">
      <c r="S27439" s="302">
        <v>1</v>
      </c>
      <c r="T27439" s="302"/>
    </row>
    <row r="27440" spans="19:20" ht="15.75" x14ac:dyDescent="0.2">
      <c r="S27440" s="302">
        <v>1</v>
      </c>
      <c r="T27440" s="302"/>
    </row>
    <row r="27441" spans="19:20" ht="15.75" x14ac:dyDescent="0.2">
      <c r="S27441" s="302">
        <v>1</v>
      </c>
      <c r="T27441" s="302"/>
    </row>
    <row r="27442" spans="19:20" ht="15.75" x14ac:dyDescent="0.2">
      <c r="S27442" s="302">
        <v>1</v>
      </c>
      <c r="T27442" s="302"/>
    </row>
    <row r="27443" spans="19:20" ht="15.75" x14ac:dyDescent="0.2">
      <c r="S27443" s="302">
        <v>1</v>
      </c>
      <c r="T27443" s="302"/>
    </row>
    <row r="27444" spans="19:20" ht="15.75" x14ac:dyDescent="0.2">
      <c r="S27444" s="302">
        <v>1</v>
      </c>
      <c r="T27444" s="302"/>
    </row>
    <row r="27445" spans="19:20" ht="15.75" x14ac:dyDescent="0.2">
      <c r="S27445" s="302">
        <v>1</v>
      </c>
      <c r="T27445" s="302"/>
    </row>
    <row r="27446" spans="19:20" ht="15.75" x14ac:dyDescent="0.2">
      <c r="S27446" s="302">
        <v>1</v>
      </c>
      <c r="T27446" s="302"/>
    </row>
    <row r="27447" spans="19:20" ht="15.75" x14ac:dyDescent="0.2">
      <c r="S27447" s="302">
        <v>1</v>
      </c>
      <c r="T27447" s="302"/>
    </row>
    <row r="27448" spans="19:20" ht="15.75" x14ac:dyDescent="0.2">
      <c r="S27448" s="302">
        <v>1</v>
      </c>
      <c r="T27448" s="302"/>
    </row>
    <row r="27449" spans="19:20" ht="15.75" x14ac:dyDescent="0.2">
      <c r="S27449" s="302">
        <v>1</v>
      </c>
      <c r="T27449" s="302"/>
    </row>
    <row r="27450" spans="19:20" ht="15.75" x14ac:dyDescent="0.2">
      <c r="S27450" s="302">
        <v>1</v>
      </c>
      <c r="T27450" s="302"/>
    </row>
    <row r="27451" spans="19:20" ht="15.75" x14ac:dyDescent="0.2">
      <c r="S27451" s="302">
        <v>1</v>
      </c>
      <c r="T27451" s="302"/>
    </row>
    <row r="27452" spans="19:20" ht="15.75" x14ac:dyDescent="0.2">
      <c r="S27452" s="302">
        <v>1</v>
      </c>
      <c r="T27452" s="302"/>
    </row>
    <row r="27453" spans="19:20" ht="15.75" x14ac:dyDescent="0.2">
      <c r="S27453" s="302">
        <v>1</v>
      </c>
      <c r="T27453" s="302"/>
    </row>
    <row r="27454" spans="19:20" ht="15.75" x14ac:dyDescent="0.2">
      <c r="S27454" s="302">
        <v>1</v>
      </c>
      <c r="T27454" s="302"/>
    </row>
    <row r="27455" spans="19:20" ht="15.75" x14ac:dyDescent="0.2">
      <c r="S27455" s="302">
        <v>1</v>
      </c>
      <c r="T27455" s="302"/>
    </row>
    <row r="27456" spans="19:20" ht="15.75" x14ac:dyDescent="0.2">
      <c r="S27456" s="302">
        <v>1</v>
      </c>
      <c r="T27456" s="302"/>
    </row>
    <row r="27457" spans="19:20" ht="15.75" x14ac:dyDescent="0.2">
      <c r="S27457" s="302">
        <v>1</v>
      </c>
      <c r="T27457" s="302"/>
    </row>
    <row r="27458" spans="19:20" ht="15.75" x14ac:dyDescent="0.2">
      <c r="S27458" s="302">
        <v>1</v>
      </c>
      <c r="T27458" s="302"/>
    </row>
    <row r="27459" spans="19:20" ht="15.75" x14ac:dyDescent="0.2">
      <c r="S27459" s="302">
        <v>1</v>
      </c>
      <c r="T27459" s="302"/>
    </row>
    <row r="27460" spans="19:20" ht="15.75" x14ac:dyDescent="0.2">
      <c r="S27460" s="302">
        <v>1</v>
      </c>
      <c r="T27460" s="302"/>
    </row>
    <row r="27461" spans="19:20" ht="15.75" x14ac:dyDescent="0.2">
      <c r="S27461" s="302">
        <v>1</v>
      </c>
      <c r="T27461" s="302"/>
    </row>
    <row r="27462" spans="19:20" ht="15.75" x14ac:dyDescent="0.2">
      <c r="S27462" s="302">
        <v>1</v>
      </c>
      <c r="T27462" s="302"/>
    </row>
    <row r="27463" spans="19:20" ht="15.75" x14ac:dyDescent="0.2">
      <c r="S27463" s="302">
        <v>1</v>
      </c>
      <c r="T27463" s="302"/>
    </row>
    <row r="27464" spans="19:20" ht="15.75" x14ac:dyDescent="0.2">
      <c r="S27464" s="302">
        <v>1</v>
      </c>
      <c r="T27464" s="302"/>
    </row>
    <row r="27465" spans="19:20" ht="15.75" x14ac:dyDescent="0.2">
      <c r="S27465" s="302">
        <v>1</v>
      </c>
      <c r="T27465" s="302"/>
    </row>
    <row r="27466" spans="19:20" ht="15.75" x14ac:dyDescent="0.2">
      <c r="S27466" s="302">
        <v>1</v>
      </c>
      <c r="T27466" s="302"/>
    </row>
    <row r="27467" spans="19:20" ht="15.75" x14ac:dyDescent="0.2">
      <c r="S27467" s="302">
        <v>1</v>
      </c>
      <c r="T27467" s="302"/>
    </row>
    <row r="27468" spans="19:20" ht="15.75" x14ac:dyDescent="0.2">
      <c r="S27468" s="302">
        <v>1</v>
      </c>
      <c r="T27468" s="302"/>
    </row>
    <row r="27469" spans="19:20" ht="15.75" x14ac:dyDescent="0.2">
      <c r="S27469" s="302">
        <v>1</v>
      </c>
      <c r="T27469" s="302"/>
    </row>
    <row r="27470" spans="19:20" ht="15.75" x14ac:dyDescent="0.2">
      <c r="S27470" s="302">
        <v>1</v>
      </c>
      <c r="T27470" s="302"/>
    </row>
    <row r="27471" spans="19:20" ht="15.75" x14ac:dyDescent="0.2">
      <c r="S27471" s="302">
        <v>1</v>
      </c>
      <c r="T27471" s="302"/>
    </row>
    <row r="27472" spans="19:20" ht="15.75" x14ac:dyDescent="0.2">
      <c r="S27472" s="302">
        <v>1</v>
      </c>
      <c r="T27472" s="302"/>
    </row>
    <row r="27473" spans="19:20" ht="15.75" x14ac:dyDescent="0.2">
      <c r="S27473" s="302">
        <v>1</v>
      </c>
      <c r="T27473" s="302"/>
    </row>
    <row r="27474" spans="19:20" ht="15.75" x14ac:dyDescent="0.2">
      <c r="S27474" s="302">
        <v>1</v>
      </c>
      <c r="T27474" s="302"/>
    </row>
    <row r="27475" spans="19:20" ht="15.75" x14ac:dyDescent="0.2">
      <c r="S27475" s="302">
        <v>1</v>
      </c>
      <c r="T27475" s="302"/>
    </row>
    <row r="27476" spans="19:20" ht="15.75" x14ac:dyDescent="0.2">
      <c r="S27476" s="302">
        <v>1</v>
      </c>
      <c r="T27476" s="302"/>
    </row>
    <row r="27477" spans="19:20" ht="15.75" x14ac:dyDescent="0.2">
      <c r="S27477" s="302">
        <v>1</v>
      </c>
      <c r="T27477" s="302"/>
    </row>
    <row r="27478" spans="19:20" ht="15.75" x14ac:dyDescent="0.2">
      <c r="S27478" s="302">
        <v>1</v>
      </c>
      <c r="T27478" s="302"/>
    </row>
    <row r="27479" spans="19:20" ht="15.75" x14ac:dyDescent="0.2">
      <c r="S27479" s="302">
        <v>1</v>
      </c>
      <c r="T27479" s="302"/>
    </row>
    <row r="27480" spans="19:20" ht="15.75" x14ac:dyDescent="0.2">
      <c r="S27480" s="302">
        <v>1</v>
      </c>
      <c r="T27480" s="302"/>
    </row>
    <row r="27481" spans="19:20" ht="15.75" x14ac:dyDescent="0.2">
      <c r="S27481" s="302">
        <v>1</v>
      </c>
      <c r="T27481" s="302"/>
    </row>
    <row r="27482" spans="19:20" ht="15.75" x14ac:dyDescent="0.2">
      <c r="S27482" s="302">
        <v>1</v>
      </c>
      <c r="T27482" s="302"/>
    </row>
    <row r="27483" spans="19:20" ht="15.75" x14ac:dyDescent="0.2">
      <c r="S27483" s="302">
        <v>1</v>
      </c>
      <c r="T27483" s="302"/>
    </row>
    <row r="27484" spans="19:20" ht="15.75" x14ac:dyDescent="0.2">
      <c r="S27484" s="302">
        <v>1</v>
      </c>
      <c r="T27484" s="302"/>
    </row>
    <row r="27485" spans="19:20" ht="15.75" x14ac:dyDescent="0.2">
      <c r="S27485" s="302">
        <v>1</v>
      </c>
      <c r="T27485" s="302"/>
    </row>
    <row r="27486" spans="19:20" ht="15.75" x14ac:dyDescent="0.2">
      <c r="S27486" s="302">
        <v>1</v>
      </c>
      <c r="T27486" s="302"/>
    </row>
    <row r="27487" spans="19:20" ht="15.75" x14ac:dyDescent="0.2">
      <c r="S27487" s="302">
        <v>1</v>
      </c>
      <c r="T27487" s="302"/>
    </row>
    <row r="27488" spans="19:20" ht="15.75" x14ac:dyDescent="0.2">
      <c r="S27488" s="302">
        <v>1</v>
      </c>
      <c r="T27488" s="302"/>
    </row>
    <row r="27489" spans="19:20" ht="15.75" x14ac:dyDescent="0.2">
      <c r="S27489" s="302">
        <v>1</v>
      </c>
      <c r="T27489" s="302"/>
    </row>
    <row r="27490" spans="19:20" ht="15.75" x14ac:dyDescent="0.2">
      <c r="S27490" s="302">
        <v>1</v>
      </c>
      <c r="T27490" s="302"/>
    </row>
    <row r="27491" spans="19:20" ht="15.75" x14ac:dyDescent="0.2">
      <c r="S27491" s="302">
        <v>1</v>
      </c>
      <c r="T27491" s="302"/>
    </row>
    <row r="27492" spans="19:20" ht="15.75" x14ac:dyDescent="0.2">
      <c r="S27492" s="302">
        <v>1</v>
      </c>
      <c r="T27492" s="302"/>
    </row>
    <row r="27493" spans="19:20" ht="15.75" x14ac:dyDescent="0.2">
      <c r="S27493" s="302">
        <v>1</v>
      </c>
      <c r="T27493" s="302"/>
    </row>
    <row r="27494" spans="19:20" ht="15.75" x14ac:dyDescent="0.2">
      <c r="S27494" s="302">
        <v>1</v>
      </c>
      <c r="T27494" s="302"/>
    </row>
    <row r="27495" spans="19:20" ht="15.75" x14ac:dyDescent="0.2">
      <c r="S27495" s="302">
        <v>1</v>
      </c>
      <c r="T27495" s="302"/>
    </row>
    <row r="27496" spans="19:20" ht="15.75" x14ac:dyDescent="0.2">
      <c r="S27496" s="302">
        <v>1</v>
      </c>
      <c r="T27496" s="302"/>
    </row>
    <row r="27497" spans="19:20" ht="15.75" x14ac:dyDescent="0.2">
      <c r="S27497" s="302">
        <v>1</v>
      </c>
      <c r="T27497" s="302"/>
    </row>
    <row r="27498" spans="19:20" ht="15.75" x14ac:dyDescent="0.2">
      <c r="S27498" s="302">
        <v>1</v>
      </c>
      <c r="T27498" s="302"/>
    </row>
    <row r="27499" spans="19:20" ht="15.75" x14ac:dyDescent="0.2">
      <c r="S27499" s="302">
        <v>1</v>
      </c>
      <c r="T27499" s="302"/>
    </row>
    <row r="27500" spans="19:20" ht="15.75" x14ac:dyDescent="0.2">
      <c r="S27500" s="302">
        <v>1</v>
      </c>
      <c r="T27500" s="302"/>
    </row>
    <row r="27501" spans="19:20" ht="15.75" x14ac:dyDescent="0.2">
      <c r="S27501" s="302">
        <v>1</v>
      </c>
      <c r="T27501" s="302"/>
    </row>
    <row r="27502" spans="19:20" ht="15.75" x14ac:dyDescent="0.2">
      <c r="S27502" s="302">
        <v>1</v>
      </c>
      <c r="T27502" s="302"/>
    </row>
    <row r="27503" spans="19:20" ht="15.75" x14ac:dyDescent="0.2">
      <c r="S27503" s="302">
        <v>1</v>
      </c>
      <c r="T27503" s="302"/>
    </row>
    <row r="27504" spans="19:20" ht="15.75" x14ac:dyDescent="0.2">
      <c r="S27504" s="302">
        <v>1</v>
      </c>
      <c r="T27504" s="302"/>
    </row>
    <row r="27505" spans="19:20" ht="15.75" x14ac:dyDescent="0.2">
      <c r="S27505" s="302">
        <v>1</v>
      </c>
      <c r="T27505" s="302"/>
    </row>
    <row r="27506" spans="19:20" ht="15.75" x14ac:dyDescent="0.2">
      <c r="S27506" s="302">
        <v>1</v>
      </c>
      <c r="T27506" s="302"/>
    </row>
    <row r="27507" spans="19:20" ht="15.75" x14ac:dyDescent="0.2">
      <c r="S27507" s="302">
        <v>1</v>
      </c>
      <c r="T27507" s="302"/>
    </row>
    <row r="27508" spans="19:20" ht="15.75" x14ac:dyDescent="0.2">
      <c r="S27508" s="302">
        <v>1</v>
      </c>
      <c r="T27508" s="302"/>
    </row>
    <row r="27509" spans="19:20" ht="15.75" x14ac:dyDescent="0.2">
      <c r="S27509" s="302">
        <v>1</v>
      </c>
      <c r="T27509" s="302"/>
    </row>
    <row r="27510" spans="19:20" ht="15.75" x14ac:dyDescent="0.2">
      <c r="S27510" s="302">
        <v>1</v>
      </c>
      <c r="T27510" s="302"/>
    </row>
    <row r="27511" spans="19:20" ht="15.75" x14ac:dyDescent="0.2">
      <c r="S27511" s="302">
        <v>1</v>
      </c>
      <c r="T27511" s="302"/>
    </row>
    <row r="27512" spans="19:20" ht="15.75" x14ac:dyDescent="0.2">
      <c r="S27512" s="302">
        <v>1</v>
      </c>
      <c r="T27512" s="302"/>
    </row>
    <row r="27513" spans="19:20" ht="15.75" x14ac:dyDescent="0.2">
      <c r="S27513" s="302">
        <v>1</v>
      </c>
      <c r="T27513" s="302"/>
    </row>
    <row r="27514" spans="19:20" ht="15.75" x14ac:dyDescent="0.2">
      <c r="S27514" s="302">
        <v>1</v>
      </c>
      <c r="T27514" s="302"/>
    </row>
    <row r="27515" spans="19:20" ht="15.75" x14ac:dyDescent="0.2">
      <c r="S27515" s="302">
        <v>1</v>
      </c>
      <c r="T27515" s="302"/>
    </row>
    <row r="27516" spans="19:20" ht="15.75" x14ac:dyDescent="0.2">
      <c r="S27516" s="302">
        <v>1</v>
      </c>
      <c r="T27516" s="302"/>
    </row>
    <row r="27517" spans="19:20" ht="15.75" x14ac:dyDescent="0.2">
      <c r="S27517" s="302">
        <v>1</v>
      </c>
      <c r="T27517" s="302"/>
    </row>
    <row r="27518" spans="19:20" ht="15.75" x14ac:dyDescent="0.2">
      <c r="S27518" s="302">
        <v>1</v>
      </c>
      <c r="T27518" s="302"/>
    </row>
    <row r="27519" spans="19:20" ht="15.75" x14ac:dyDescent="0.2">
      <c r="S27519" s="302">
        <v>1</v>
      </c>
      <c r="T27519" s="302"/>
    </row>
    <row r="27520" spans="19:20" ht="15.75" x14ac:dyDescent="0.2">
      <c r="S27520" s="302">
        <v>1</v>
      </c>
      <c r="T27520" s="302"/>
    </row>
    <row r="27521" spans="19:20" ht="15.75" x14ac:dyDescent="0.2">
      <c r="S27521" s="302">
        <v>1</v>
      </c>
      <c r="T27521" s="302"/>
    </row>
    <row r="27522" spans="19:20" ht="15.75" x14ac:dyDescent="0.2">
      <c r="S27522" s="302">
        <v>1</v>
      </c>
      <c r="T27522" s="302"/>
    </row>
    <row r="27523" spans="19:20" ht="15.75" x14ac:dyDescent="0.2">
      <c r="S27523" s="302">
        <v>1</v>
      </c>
      <c r="T27523" s="302"/>
    </row>
    <row r="27524" spans="19:20" ht="15.75" x14ac:dyDescent="0.2">
      <c r="S27524" s="302">
        <v>1</v>
      </c>
      <c r="T27524" s="302"/>
    </row>
    <row r="27525" spans="19:20" ht="15.75" x14ac:dyDescent="0.2">
      <c r="S27525" s="302">
        <v>1</v>
      </c>
      <c r="T27525" s="302"/>
    </row>
    <row r="27526" spans="19:20" ht="15.75" x14ac:dyDescent="0.2">
      <c r="S27526" s="302">
        <v>1</v>
      </c>
      <c r="T27526" s="302"/>
    </row>
    <row r="27527" spans="19:20" ht="15.75" x14ac:dyDescent="0.2">
      <c r="S27527" s="302">
        <v>1</v>
      </c>
      <c r="T27527" s="302"/>
    </row>
    <row r="27528" spans="19:20" ht="15.75" x14ac:dyDescent="0.2">
      <c r="S27528" s="302">
        <v>1</v>
      </c>
      <c r="T27528" s="302"/>
    </row>
    <row r="27529" spans="19:20" ht="15.75" x14ac:dyDescent="0.2">
      <c r="S27529" s="302">
        <v>1</v>
      </c>
      <c r="T27529" s="302"/>
    </row>
    <row r="27530" spans="19:20" ht="15.75" x14ac:dyDescent="0.2">
      <c r="S27530" s="302">
        <v>1</v>
      </c>
      <c r="T27530" s="302"/>
    </row>
    <row r="27531" spans="19:20" ht="15.75" x14ac:dyDescent="0.2">
      <c r="S27531" s="302">
        <v>1</v>
      </c>
      <c r="T27531" s="302"/>
    </row>
    <row r="27532" spans="19:20" ht="15.75" x14ac:dyDescent="0.2">
      <c r="S27532" s="302">
        <v>1</v>
      </c>
      <c r="T27532" s="302"/>
    </row>
    <row r="27533" spans="19:20" ht="15.75" x14ac:dyDescent="0.2">
      <c r="S27533" s="302">
        <v>1</v>
      </c>
      <c r="T27533" s="302"/>
    </row>
    <row r="27534" spans="19:20" ht="15.75" x14ac:dyDescent="0.2">
      <c r="S27534" s="302">
        <v>1</v>
      </c>
      <c r="T27534" s="302"/>
    </row>
    <row r="27535" spans="19:20" ht="15.75" x14ac:dyDescent="0.2">
      <c r="S27535" s="302">
        <v>1</v>
      </c>
      <c r="T27535" s="302"/>
    </row>
    <row r="27536" spans="19:20" ht="15.75" x14ac:dyDescent="0.2">
      <c r="S27536" s="302">
        <v>1</v>
      </c>
      <c r="T27536" s="302"/>
    </row>
    <row r="27537" spans="19:20" ht="15.75" x14ac:dyDescent="0.2">
      <c r="S27537" s="302">
        <v>1</v>
      </c>
      <c r="T27537" s="302"/>
    </row>
    <row r="27538" spans="19:20" ht="15.75" x14ac:dyDescent="0.2">
      <c r="S27538" s="302">
        <v>1</v>
      </c>
      <c r="T27538" s="302"/>
    </row>
    <row r="27539" spans="19:20" ht="15.75" x14ac:dyDescent="0.2">
      <c r="S27539" s="302">
        <v>1</v>
      </c>
      <c r="T27539" s="302"/>
    </row>
    <row r="27540" spans="19:20" ht="15.75" x14ac:dyDescent="0.2">
      <c r="S27540" s="302">
        <v>1</v>
      </c>
      <c r="T27540" s="302"/>
    </row>
    <row r="27541" spans="19:20" ht="15.75" x14ac:dyDescent="0.2">
      <c r="S27541" s="302">
        <v>1</v>
      </c>
      <c r="T27541" s="302"/>
    </row>
    <row r="27542" spans="19:20" ht="15.75" x14ac:dyDescent="0.2">
      <c r="S27542" s="302">
        <v>1</v>
      </c>
      <c r="T27542" s="302"/>
    </row>
    <row r="27543" spans="19:20" ht="15.75" x14ac:dyDescent="0.2">
      <c r="S27543" s="302">
        <v>1</v>
      </c>
      <c r="T27543" s="302"/>
    </row>
    <row r="27544" spans="19:20" ht="15.75" x14ac:dyDescent="0.2">
      <c r="S27544" s="302">
        <v>1</v>
      </c>
      <c r="T27544" s="302"/>
    </row>
    <row r="27545" spans="19:20" ht="15.75" x14ac:dyDescent="0.2">
      <c r="S27545" s="302">
        <v>1</v>
      </c>
      <c r="T27545" s="302"/>
    </row>
    <row r="27546" spans="19:20" ht="15.75" x14ac:dyDescent="0.2">
      <c r="S27546" s="302">
        <v>1</v>
      </c>
      <c r="T27546" s="302"/>
    </row>
    <row r="27547" spans="19:20" ht="15.75" x14ac:dyDescent="0.2">
      <c r="S27547" s="302">
        <v>1</v>
      </c>
      <c r="T27547" s="302"/>
    </row>
    <row r="27548" spans="19:20" ht="15.75" x14ac:dyDescent="0.2">
      <c r="S27548" s="302">
        <v>1</v>
      </c>
      <c r="T27548" s="302"/>
    </row>
    <row r="27549" spans="19:20" ht="15.75" x14ac:dyDescent="0.2">
      <c r="S27549" s="302">
        <v>1</v>
      </c>
      <c r="T27549" s="302"/>
    </row>
    <row r="27550" spans="19:20" ht="15.75" x14ac:dyDescent="0.2">
      <c r="S27550" s="302">
        <v>1</v>
      </c>
      <c r="T27550" s="302"/>
    </row>
    <row r="27551" spans="19:20" ht="15.75" x14ac:dyDescent="0.2">
      <c r="S27551" s="302">
        <v>1</v>
      </c>
      <c r="T27551" s="302"/>
    </row>
    <row r="27552" spans="19:20" ht="15.75" x14ac:dyDescent="0.2">
      <c r="S27552" s="302">
        <v>1</v>
      </c>
      <c r="T27552" s="302"/>
    </row>
    <row r="27553" spans="19:20" ht="15.75" x14ac:dyDescent="0.2">
      <c r="S27553" s="302">
        <v>1</v>
      </c>
      <c r="T27553" s="302"/>
    </row>
    <row r="27554" spans="19:20" ht="15.75" x14ac:dyDescent="0.2">
      <c r="S27554" s="302">
        <v>1</v>
      </c>
      <c r="T27554" s="302"/>
    </row>
    <row r="27555" spans="19:20" ht="15.75" x14ac:dyDescent="0.2">
      <c r="S27555" s="302">
        <v>1</v>
      </c>
      <c r="T27555" s="302"/>
    </row>
    <row r="27556" spans="19:20" ht="15.75" x14ac:dyDescent="0.2">
      <c r="S27556" s="302">
        <v>1</v>
      </c>
      <c r="T27556" s="302"/>
    </row>
    <row r="27557" spans="19:20" ht="15.75" x14ac:dyDescent="0.2">
      <c r="S27557" s="302">
        <v>1</v>
      </c>
      <c r="T27557" s="302"/>
    </row>
    <row r="27558" spans="19:20" ht="15.75" x14ac:dyDescent="0.2">
      <c r="S27558" s="302">
        <v>1</v>
      </c>
      <c r="T27558" s="302"/>
    </row>
    <row r="27559" spans="19:20" ht="15.75" x14ac:dyDescent="0.2">
      <c r="S27559" s="302">
        <v>1</v>
      </c>
      <c r="T27559" s="302"/>
    </row>
    <row r="27560" spans="19:20" ht="15.75" x14ac:dyDescent="0.2">
      <c r="S27560" s="302">
        <v>1</v>
      </c>
      <c r="T27560" s="302"/>
    </row>
    <row r="27561" spans="19:20" ht="15.75" x14ac:dyDescent="0.2">
      <c r="S27561" s="302">
        <v>1</v>
      </c>
      <c r="T27561" s="302"/>
    </row>
    <row r="27562" spans="19:20" ht="15.75" x14ac:dyDescent="0.2">
      <c r="S27562" s="302">
        <v>1</v>
      </c>
      <c r="T27562" s="302"/>
    </row>
    <row r="27563" spans="19:20" ht="15.75" x14ac:dyDescent="0.2">
      <c r="S27563" s="302">
        <v>1</v>
      </c>
      <c r="T27563" s="302"/>
    </row>
    <row r="27564" spans="19:20" ht="15.75" x14ac:dyDescent="0.2">
      <c r="S27564" s="302">
        <v>1</v>
      </c>
      <c r="T27564" s="302"/>
    </row>
    <row r="27565" spans="19:20" ht="15.75" x14ac:dyDescent="0.2">
      <c r="S27565" s="302">
        <v>1</v>
      </c>
      <c r="T27565" s="302"/>
    </row>
    <row r="27566" spans="19:20" ht="15.75" x14ac:dyDescent="0.2">
      <c r="S27566" s="302">
        <v>1</v>
      </c>
      <c r="T27566" s="302"/>
    </row>
    <row r="27567" spans="19:20" ht="15.75" x14ac:dyDescent="0.2">
      <c r="S27567" s="302">
        <v>1</v>
      </c>
      <c r="T27567" s="302"/>
    </row>
    <row r="27568" spans="19:20" ht="15.75" x14ac:dyDescent="0.2">
      <c r="S27568" s="302">
        <v>1</v>
      </c>
      <c r="T27568" s="302"/>
    </row>
    <row r="27569" spans="19:20" ht="15.75" x14ac:dyDescent="0.2">
      <c r="S27569" s="302">
        <v>1</v>
      </c>
      <c r="T27569" s="302"/>
    </row>
    <row r="27570" spans="19:20" ht="15.75" x14ac:dyDescent="0.2">
      <c r="S27570" s="302">
        <v>1</v>
      </c>
      <c r="T27570" s="302"/>
    </row>
    <row r="27571" spans="19:20" ht="15.75" x14ac:dyDescent="0.2">
      <c r="S27571" s="302">
        <v>1</v>
      </c>
      <c r="T27571" s="302"/>
    </row>
    <row r="27572" spans="19:20" ht="15.75" x14ac:dyDescent="0.2">
      <c r="S27572" s="302">
        <v>1</v>
      </c>
      <c r="T27572" s="302"/>
    </row>
    <row r="27573" spans="19:20" ht="15.75" x14ac:dyDescent="0.2">
      <c r="S27573" s="302">
        <v>1</v>
      </c>
      <c r="T27573" s="302"/>
    </row>
    <row r="27574" spans="19:20" ht="15.75" x14ac:dyDescent="0.2">
      <c r="S27574" s="302">
        <v>1</v>
      </c>
      <c r="T27574" s="302"/>
    </row>
    <row r="27575" spans="19:20" ht="15.75" x14ac:dyDescent="0.2">
      <c r="S27575" s="302">
        <v>1</v>
      </c>
      <c r="T27575" s="302"/>
    </row>
    <row r="27576" spans="19:20" ht="15.75" x14ac:dyDescent="0.2">
      <c r="S27576" s="302">
        <v>1</v>
      </c>
      <c r="T27576" s="302"/>
    </row>
    <row r="27577" spans="19:20" ht="15.75" x14ac:dyDescent="0.2">
      <c r="S27577" s="302">
        <v>1</v>
      </c>
      <c r="T27577" s="302"/>
    </row>
    <row r="27578" spans="19:20" ht="15.75" x14ac:dyDescent="0.2">
      <c r="S27578" s="302">
        <v>1</v>
      </c>
      <c r="T27578" s="302"/>
    </row>
    <row r="27579" spans="19:20" ht="15.75" x14ac:dyDescent="0.2">
      <c r="S27579" s="302">
        <v>1</v>
      </c>
      <c r="T27579" s="302"/>
    </row>
    <row r="27580" spans="19:20" ht="15.75" x14ac:dyDescent="0.2">
      <c r="S27580" s="302">
        <v>1</v>
      </c>
      <c r="T27580" s="302"/>
    </row>
    <row r="27581" spans="19:20" ht="15.75" x14ac:dyDescent="0.2">
      <c r="S27581" s="302">
        <v>1</v>
      </c>
      <c r="T27581" s="302"/>
    </row>
    <row r="27582" spans="19:20" ht="15.75" x14ac:dyDescent="0.2">
      <c r="S27582" s="302">
        <v>1</v>
      </c>
      <c r="T27582" s="302"/>
    </row>
    <row r="27583" spans="19:20" ht="15.75" x14ac:dyDescent="0.2">
      <c r="S27583" s="302">
        <v>1</v>
      </c>
      <c r="T27583" s="302"/>
    </row>
    <row r="27584" spans="19:20" ht="15.75" x14ac:dyDescent="0.2">
      <c r="S27584" s="302">
        <v>1</v>
      </c>
      <c r="T27584" s="302"/>
    </row>
    <row r="27585" spans="19:20" ht="15.75" x14ac:dyDescent="0.2">
      <c r="S27585" s="302">
        <v>1</v>
      </c>
      <c r="T27585" s="302"/>
    </row>
    <row r="27586" spans="19:20" ht="15.75" x14ac:dyDescent="0.2">
      <c r="S27586" s="302">
        <v>1</v>
      </c>
      <c r="T27586" s="302"/>
    </row>
    <row r="27587" spans="19:20" ht="15.75" x14ac:dyDescent="0.2">
      <c r="S27587" s="302">
        <v>1</v>
      </c>
      <c r="T27587" s="302"/>
    </row>
    <row r="27588" spans="19:20" ht="15.75" x14ac:dyDescent="0.2">
      <c r="S27588" s="302">
        <v>1</v>
      </c>
      <c r="T27588" s="302"/>
    </row>
    <row r="27589" spans="19:20" ht="15.75" x14ac:dyDescent="0.2">
      <c r="S27589" s="302">
        <v>1</v>
      </c>
      <c r="T27589" s="302"/>
    </row>
    <row r="27590" spans="19:20" ht="15.75" x14ac:dyDescent="0.2">
      <c r="S27590" s="302">
        <v>1</v>
      </c>
      <c r="T27590" s="302"/>
    </row>
    <row r="27591" spans="19:20" ht="15.75" x14ac:dyDescent="0.2">
      <c r="S27591" s="302">
        <v>1</v>
      </c>
      <c r="T27591" s="302"/>
    </row>
    <row r="27592" spans="19:20" ht="15.75" x14ac:dyDescent="0.2">
      <c r="S27592" s="302">
        <v>1</v>
      </c>
      <c r="T27592" s="302"/>
    </row>
    <row r="27593" spans="19:20" ht="15.75" x14ac:dyDescent="0.2">
      <c r="S27593" s="302">
        <v>1</v>
      </c>
      <c r="T27593" s="302"/>
    </row>
    <row r="27594" spans="19:20" ht="15.75" x14ac:dyDescent="0.2">
      <c r="S27594" s="302">
        <v>1</v>
      </c>
      <c r="T27594" s="302"/>
    </row>
    <row r="27595" spans="19:20" ht="15.75" x14ac:dyDescent="0.2">
      <c r="S27595" s="302">
        <v>1</v>
      </c>
      <c r="T27595" s="302"/>
    </row>
    <row r="27596" spans="19:20" ht="15.75" x14ac:dyDescent="0.2">
      <c r="S27596" s="302">
        <v>1</v>
      </c>
      <c r="T27596" s="302"/>
    </row>
    <row r="27597" spans="19:20" ht="15.75" x14ac:dyDescent="0.2">
      <c r="S27597" s="302">
        <v>1</v>
      </c>
      <c r="T27597" s="302"/>
    </row>
    <row r="27598" spans="19:20" ht="15.75" x14ac:dyDescent="0.2">
      <c r="S27598" s="302">
        <v>1</v>
      </c>
      <c r="T27598" s="302"/>
    </row>
    <row r="27599" spans="19:20" ht="15.75" x14ac:dyDescent="0.2">
      <c r="S27599" s="302">
        <v>1</v>
      </c>
      <c r="T27599" s="302"/>
    </row>
    <row r="27600" spans="19:20" ht="15.75" x14ac:dyDescent="0.2">
      <c r="S27600" s="302">
        <v>1</v>
      </c>
      <c r="T27600" s="302"/>
    </row>
    <row r="27601" spans="19:20" ht="15.75" x14ac:dyDescent="0.2">
      <c r="S27601" s="302">
        <v>1</v>
      </c>
      <c r="T27601" s="302"/>
    </row>
    <row r="27602" spans="19:20" ht="15.75" x14ac:dyDescent="0.2">
      <c r="S27602" s="302">
        <v>1</v>
      </c>
      <c r="T27602" s="302"/>
    </row>
    <row r="27603" spans="19:20" ht="15.75" x14ac:dyDescent="0.2">
      <c r="S27603" s="302">
        <v>1</v>
      </c>
      <c r="T27603" s="302"/>
    </row>
    <row r="27604" spans="19:20" ht="15.75" x14ac:dyDescent="0.2">
      <c r="S27604" s="302">
        <v>1</v>
      </c>
      <c r="T27604" s="302"/>
    </row>
    <row r="27605" spans="19:20" ht="15.75" x14ac:dyDescent="0.2">
      <c r="S27605" s="302">
        <v>1</v>
      </c>
      <c r="T27605" s="302"/>
    </row>
    <row r="27606" spans="19:20" ht="15.75" x14ac:dyDescent="0.2">
      <c r="S27606" s="302">
        <v>1</v>
      </c>
      <c r="T27606" s="302"/>
    </row>
    <row r="27607" spans="19:20" ht="15.75" x14ac:dyDescent="0.2">
      <c r="S27607" s="302">
        <v>1</v>
      </c>
      <c r="T27607" s="302"/>
    </row>
    <row r="27608" spans="19:20" ht="15.75" x14ac:dyDescent="0.2">
      <c r="S27608" s="302">
        <v>1</v>
      </c>
      <c r="T27608" s="302"/>
    </row>
    <row r="27609" spans="19:20" ht="15.75" x14ac:dyDescent="0.2">
      <c r="S27609" s="302">
        <v>1</v>
      </c>
      <c r="T27609" s="302"/>
    </row>
    <row r="27610" spans="19:20" ht="15.75" x14ac:dyDescent="0.2">
      <c r="S27610" s="302">
        <v>1</v>
      </c>
      <c r="T27610" s="302"/>
    </row>
    <row r="27611" spans="19:20" ht="15.75" x14ac:dyDescent="0.2">
      <c r="S27611" s="302">
        <v>1</v>
      </c>
      <c r="T27611" s="302"/>
    </row>
    <row r="27612" spans="19:20" ht="15.75" x14ac:dyDescent="0.2">
      <c r="S27612" s="302">
        <v>1</v>
      </c>
      <c r="T27612" s="302"/>
    </row>
    <row r="27613" spans="19:20" ht="15.75" x14ac:dyDescent="0.2">
      <c r="S27613" s="302">
        <v>1</v>
      </c>
      <c r="T27613" s="302"/>
    </row>
    <row r="27614" spans="19:20" ht="15.75" x14ac:dyDescent="0.2">
      <c r="S27614" s="302">
        <v>1</v>
      </c>
      <c r="T27614" s="302"/>
    </row>
    <row r="27615" spans="19:20" ht="15.75" x14ac:dyDescent="0.2">
      <c r="S27615" s="302">
        <v>1</v>
      </c>
      <c r="T27615" s="302"/>
    </row>
    <row r="27616" spans="19:20" ht="15.75" x14ac:dyDescent="0.2">
      <c r="S27616" s="302">
        <v>1</v>
      </c>
      <c r="T27616" s="302"/>
    </row>
    <row r="27617" spans="19:20" ht="15.75" x14ac:dyDescent="0.2">
      <c r="S27617" s="302">
        <v>1</v>
      </c>
      <c r="T27617" s="302"/>
    </row>
    <row r="27618" spans="19:20" ht="15.75" x14ac:dyDescent="0.2">
      <c r="S27618" s="302">
        <v>1</v>
      </c>
      <c r="T27618" s="302"/>
    </row>
    <row r="27619" spans="19:20" ht="15.75" x14ac:dyDescent="0.2">
      <c r="S27619" s="302">
        <v>1</v>
      </c>
      <c r="T27619" s="302"/>
    </row>
    <row r="27620" spans="19:20" ht="15.75" x14ac:dyDescent="0.2">
      <c r="S27620" s="302">
        <v>1</v>
      </c>
      <c r="T27620" s="302"/>
    </row>
    <row r="27621" spans="19:20" ht="15.75" x14ac:dyDescent="0.2">
      <c r="S27621" s="302">
        <v>1</v>
      </c>
      <c r="T27621" s="302"/>
    </row>
    <row r="27622" spans="19:20" ht="15.75" x14ac:dyDescent="0.2">
      <c r="S27622" s="302">
        <v>1</v>
      </c>
      <c r="T27622" s="302"/>
    </row>
    <row r="27623" spans="19:20" ht="15.75" x14ac:dyDescent="0.2">
      <c r="S27623" s="302">
        <v>1</v>
      </c>
      <c r="T27623" s="302"/>
    </row>
    <row r="27624" spans="19:20" ht="15.75" x14ac:dyDescent="0.2">
      <c r="S27624" s="302">
        <v>1</v>
      </c>
      <c r="T27624" s="302"/>
    </row>
    <row r="27625" spans="19:20" ht="15.75" x14ac:dyDescent="0.2">
      <c r="S27625" s="302">
        <v>1</v>
      </c>
      <c r="T27625" s="302"/>
    </row>
    <row r="27626" spans="19:20" ht="15.75" x14ac:dyDescent="0.2">
      <c r="S27626" s="302">
        <v>1</v>
      </c>
      <c r="T27626" s="302"/>
    </row>
    <row r="27627" spans="19:20" ht="15.75" x14ac:dyDescent="0.2">
      <c r="S27627" s="302">
        <v>1</v>
      </c>
      <c r="T27627" s="302"/>
    </row>
    <row r="27628" spans="19:20" ht="15.75" x14ac:dyDescent="0.2">
      <c r="S27628" s="302">
        <v>1</v>
      </c>
      <c r="T27628" s="302"/>
    </row>
    <row r="27629" spans="19:20" ht="15.75" x14ac:dyDescent="0.2">
      <c r="S27629" s="302">
        <v>1</v>
      </c>
      <c r="T27629" s="302"/>
    </row>
    <row r="27630" spans="19:20" ht="15.75" x14ac:dyDescent="0.2">
      <c r="S27630" s="302">
        <v>1</v>
      </c>
      <c r="T27630" s="302"/>
    </row>
    <row r="27631" spans="19:20" ht="15.75" x14ac:dyDescent="0.2">
      <c r="S27631" s="302">
        <v>1</v>
      </c>
      <c r="T27631" s="302"/>
    </row>
    <row r="27632" spans="19:20" ht="15.75" x14ac:dyDescent="0.2">
      <c r="S27632" s="302">
        <v>1</v>
      </c>
      <c r="T27632" s="302"/>
    </row>
    <row r="27633" spans="19:20" ht="15.75" x14ac:dyDescent="0.2">
      <c r="S27633" s="302">
        <v>1</v>
      </c>
      <c r="T27633" s="302"/>
    </row>
    <row r="27634" spans="19:20" ht="15.75" x14ac:dyDescent="0.2">
      <c r="S27634" s="302">
        <v>1</v>
      </c>
      <c r="T27634" s="302"/>
    </row>
    <row r="27635" spans="19:20" ht="15.75" x14ac:dyDescent="0.2">
      <c r="S27635" s="302">
        <v>1</v>
      </c>
      <c r="T27635" s="302"/>
    </row>
    <row r="27636" spans="19:20" ht="15.75" x14ac:dyDescent="0.2">
      <c r="S27636" s="302">
        <v>1</v>
      </c>
      <c r="T27636" s="302"/>
    </row>
    <row r="27637" spans="19:20" ht="15.75" x14ac:dyDescent="0.2">
      <c r="S27637" s="302">
        <v>1</v>
      </c>
      <c r="T27637" s="302"/>
    </row>
    <row r="27638" spans="19:20" ht="15.75" x14ac:dyDescent="0.2">
      <c r="S27638" s="302">
        <v>1</v>
      </c>
      <c r="T27638" s="302"/>
    </row>
    <row r="27639" spans="19:20" ht="15.75" x14ac:dyDescent="0.2">
      <c r="S27639" s="302">
        <v>1</v>
      </c>
      <c r="T27639" s="302"/>
    </row>
    <row r="27640" spans="19:20" ht="15.75" x14ac:dyDescent="0.2">
      <c r="S27640" s="302">
        <v>1</v>
      </c>
      <c r="T27640" s="302"/>
    </row>
    <row r="27641" spans="19:20" ht="15.75" x14ac:dyDescent="0.2">
      <c r="S27641" s="302">
        <v>1</v>
      </c>
      <c r="T27641" s="302"/>
    </row>
    <row r="27642" spans="19:20" ht="15.75" x14ac:dyDescent="0.2">
      <c r="S27642" s="302">
        <v>1</v>
      </c>
      <c r="T27642" s="302"/>
    </row>
    <row r="27643" spans="19:20" ht="15.75" x14ac:dyDescent="0.2">
      <c r="S27643" s="302">
        <v>1</v>
      </c>
      <c r="T27643" s="302"/>
    </row>
    <row r="27644" spans="19:20" ht="15.75" x14ac:dyDescent="0.2">
      <c r="S27644" s="302">
        <v>1</v>
      </c>
      <c r="T27644" s="302"/>
    </row>
    <row r="27645" spans="19:20" ht="15.75" x14ac:dyDescent="0.2">
      <c r="S27645" s="302">
        <v>1</v>
      </c>
      <c r="T27645" s="302"/>
    </row>
    <row r="27646" spans="19:20" ht="15.75" x14ac:dyDescent="0.2">
      <c r="S27646" s="302">
        <v>1</v>
      </c>
      <c r="T27646" s="302"/>
    </row>
    <row r="27647" spans="19:20" ht="15.75" x14ac:dyDescent="0.2">
      <c r="S27647" s="302">
        <v>1</v>
      </c>
      <c r="T27647" s="302"/>
    </row>
    <row r="27648" spans="19:20" ht="15.75" x14ac:dyDescent="0.2">
      <c r="S27648" s="302">
        <v>1</v>
      </c>
      <c r="T27648" s="302"/>
    </row>
    <row r="27649" spans="19:20" ht="15.75" x14ac:dyDescent="0.2">
      <c r="S27649" s="302">
        <v>1</v>
      </c>
      <c r="T27649" s="302"/>
    </row>
    <row r="27650" spans="19:20" ht="15.75" x14ac:dyDescent="0.2">
      <c r="S27650" s="302">
        <v>1</v>
      </c>
      <c r="T27650" s="302"/>
    </row>
    <row r="27651" spans="19:20" ht="15.75" x14ac:dyDescent="0.2">
      <c r="S27651" s="302">
        <v>1</v>
      </c>
      <c r="T27651" s="302"/>
    </row>
    <row r="27652" spans="19:20" ht="15.75" x14ac:dyDescent="0.2">
      <c r="S27652" s="302">
        <v>1</v>
      </c>
      <c r="T27652" s="302"/>
    </row>
    <row r="27653" spans="19:20" ht="15.75" x14ac:dyDescent="0.2">
      <c r="S27653" s="302">
        <v>1</v>
      </c>
      <c r="T27653" s="302"/>
    </row>
    <row r="27654" spans="19:20" ht="15.75" x14ac:dyDescent="0.2">
      <c r="S27654" s="302">
        <v>1</v>
      </c>
      <c r="T27654" s="302"/>
    </row>
    <row r="27655" spans="19:20" ht="15.75" x14ac:dyDescent="0.2">
      <c r="S27655" s="302">
        <v>1</v>
      </c>
      <c r="T27655" s="302"/>
    </row>
    <row r="27656" spans="19:20" ht="15.75" x14ac:dyDescent="0.2">
      <c r="S27656" s="302">
        <v>1</v>
      </c>
      <c r="T27656" s="302"/>
    </row>
    <row r="27657" spans="19:20" ht="15.75" x14ac:dyDescent="0.2">
      <c r="S27657" s="302">
        <v>1</v>
      </c>
      <c r="T27657" s="302"/>
    </row>
    <row r="27658" spans="19:20" ht="15.75" x14ac:dyDescent="0.2">
      <c r="S27658" s="302">
        <v>1</v>
      </c>
      <c r="T27658" s="302"/>
    </row>
    <row r="27659" spans="19:20" ht="15.75" x14ac:dyDescent="0.2">
      <c r="S27659" s="302">
        <v>1</v>
      </c>
      <c r="T27659" s="302"/>
    </row>
    <row r="27660" spans="19:20" ht="15.75" x14ac:dyDescent="0.2">
      <c r="S27660" s="302">
        <v>1</v>
      </c>
      <c r="T27660" s="302"/>
    </row>
    <row r="27661" spans="19:20" ht="15.75" x14ac:dyDescent="0.2">
      <c r="S27661" s="302">
        <v>1</v>
      </c>
      <c r="T27661" s="302"/>
    </row>
    <row r="27662" spans="19:20" ht="15.75" x14ac:dyDescent="0.2">
      <c r="S27662" s="302">
        <v>1</v>
      </c>
      <c r="T27662" s="302"/>
    </row>
    <row r="27663" spans="19:20" ht="15.75" x14ac:dyDescent="0.2">
      <c r="S27663" s="302">
        <v>1</v>
      </c>
      <c r="T27663" s="302"/>
    </row>
    <row r="27664" spans="19:20" ht="15.75" x14ac:dyDescent="0.2">
      <c r="S27664" s="302">
        <v>1</v>
      </c>
      <c r="T27664" s="302"/>
    </row>
    <row r="27665" spans="19:20" ht="15.75" x14ac:dyDescent="0.2">
      <c r="S27665" s="302">
        <v>1</v>
      </c>
      <c r="T27665" s="302"/>
    </row>
    <row r="27666" spans="19:20" ht="15.75" x14ac:dyDescent="0.2">
      <c r="S27666" s="302">
        <v>1</v>
      </c>
      <c r="T27666" s="302"/>
    </row>
    <row r="27667" spans="19:20" ht="15.75" x14ac:dyDescent="0.2">
      <c r="S27667" s="302">
        <v>1</v>
      </c>
      <c r="T27667" s="302"/>
    </row>
    <row r="27668" spans="19:20" ht="15.75" x14ac:dyDescent="0.2">
      <c r="S27668" s="302">
        <v>1</v>
      </c>
      <c r="T27668" s="302"/>
    </row>
    <row r="27669" spans="19:20" ht="15.75" x14ac:dyDescent="0.2">
      <c r="S27669" s="302">
        <v>1</v>
      </c>
      <c r="T27669" s="302"/>
    </row>
    <row r="27670" spans="19:20" ht="15.75" x14ac:dyDescent="0.2">
      <c r="S27670" s="302">
        <v>1</v>
      </c>
      <c r="T27670" s="302"/>
    </row>
    <row r="27671" spans="19:20" ht="15.75" x14ac:dyDescent="0.2">
      <c r="S27671" s="302">
        <v>1</v>
      </c>
      <c r="T27671" s="302"/>
    </row>
    <row r="27672" spans="19:20" ht="15.75" x14ac:dyDescent="0.2">
      <c r="S27672" s="302">
        <v>1</v>
      </c>
      <c r="T27672" s="302"/>
    </row>
    <row r="27673" spans="19:20" ht="15.75" x14ac:dyDescent="0.2">
      <c r="S27673" s="302">
        <v>1</v>
      </c>
      <c r="T27673" s="302"/>
    </row>
    <row r="27674" spans="19:20" ht="15.75" x14ac:dyDescent="0.2">
      <c r="S27674" s="302">
        <v>1</v>
      </c>
      <c r="T27674" s="302"/>
    </row>
    <row r="27675" spans="19:20" ht="15.75" x14ac:dyDescent="0.2">
      <c r="S27675" s="302">
        <v>1</v>
      </c>
      <c r="T27675" s="302"/>
    </row>
    <row r="27676" spans="19:20" ht="15.75" x14ac:dyDescent="0.2">
      <c r="S27676" s="302">
        <v>1</v>
      </c>
      <c r="T27676" s="302"/>
    </row>
    <row r="27677" spans="19:20" ht="15.75" x14ac:dyDescent="0.2">
      <c r="S27677" s="302">
        <v>1</v>
      </c>
      <c r="T27677" s="302"/>
    </row>
    <row r="27678" spans="19:20" ht="15.75" x14ac:dyDescent="0.2">
      <c r="S27678" s="302">
        <v>1</v>
      </c>
      <c r="T27678" s="302"/>
    </row>
    <row r="27679" spans="19:20" ht="15.75" x14ac:dyDescent="0.2">
      <c r="S27679" s="302">
        <v>1</v>
      </c>
      <c r="T27679" s="302"/>
    </row>
    <row r="27680" spans="19:20" ht="15.75" x14ac:dyDescent="0.2">
      <c r="S27680" s="302">
        <v>1</v>
      </c>
      <c r="T27680" s="302"/>
    </row>
    <row r="27681" spans="19:20" ht="15.75" x14ac:dyDescent="0.2">
      <c r="S27681" s="302">
        <v>1</v>
      </c>
      <c r="T27681" s="302"/>
    </row>
    <row r="27682" spans="19:20" ht="15.75" x14ac:dyDescent="0.2">
      <c r="S27682" s="302">
        <v>1</v>
      </c>
      <c r="T27682" s="302"/>
    </row>
    <row r="27683" spans="19:20" ht="15.75" x14ac:dyDescent="0.2">
      <c r="S27683" s="302">
        <v>1</v>
      </c>
      <c r="T27683" s="302"/>
    </row>
    <row r="27684" spans="19:20" ht="15.75" x14ac:dyDescent="0.2">
      <c r="S27684" s="302">
        <v>1</v>
      </c>
      <c r="T27684" s="302"/>
    </row>
    <row r="27685" spans="19:20" ht="15.75" x14ac:dyDescent="0.2">
      <c r="S27685" s="302">
        <v>1</v>
      </c>
      <c r="T27685" s="302"/>
    </row>
    <row r="27686" spans="19:20" ht="15.75" x14ac:dyDescent="0.2">
      <c r="S27686" s="302">
        <v>1</v>
      </c>
      <c r="T27686" s="302"/>
    </row>
    <row r="27687" spans="19:20" ht="15.75" x14ac:dyDescent="0.2">
      <c r="S27687" s="302">
        <v>1</v>
      </c>
      <c r="T27687" s="302"/>
    </row>
    <row r="27688" spans="19:20" ht="15.75" x14ac:dyDescent="0.2">
      <c r="S27688" s="302">
        <v>1</v>
      </c>
      <c r="T27688" s="302"/>
    </row>
    <row r="27689" spans="19:20" ht="15.75" x14ac:dyDescent="0.2">
      <c r="S27689" s="302">
        <v>1</v>
      </c>
      <c r="T27689" s="302"/>
    </row>
    <row r="27690" spans="19:20" ht="15.75" x14ac:dyDescent="0.2">
      <c r="S27690" s="302">
        <v>1</v>
      </c>
      <c r="T27690" s="302"/>
    </row>
    <row r="27691" spans="19:20" ht="15.75" x14ac:dyDescent="0.2">
      <c r="S27691" s="302">
        <v>1</v>
      </c>
      <c r="T27691" s="302"/>
    </row>
    <row r="27692" spans="19:20" ht="15.75" x14ac:dyDescent="0.2">
      <c r="S27692" s="302">
        <v>1</v>
      </c>
      <c r="T27692" s="302"/>
    </row>
    <row r="27693" spans="19:20" ht="15.75" x14ac:dyDescent="0.2">
      <c r="S27693" s="302">
        <v>1</v>
      </c>
      <c r="T27693" s="302"/>
    </row>
    <row r="27694" spans="19:20" ht="15.75" x14ac:dyDescent="0.2">
      <c r="S27694" s="302">
        <v>1</v>
      </c>
      <c r="T27694" s="302"/>
    </row>
    <row r="27695" spans="19:20" ht="15.75" x14ac:dyDescent="0.2">
      <c r="S27695" s="302">
        <v>1</v>
      </c>
      <c r="T27695" s="302"/>
    </row>
    <row r="27696" spans="19:20" ht="15.75" x14ac:dyDescent="0.2">
      <c r="S27696" s="302">
        <v>1</v>
      </c>
      <c r="T27696" s="302"/>
    </row>
    <row r="27697" spans="19:20" ht="15.75" x14ac:dyDescent="0.2">
      <c r="S27697" s="302">
        <v>1</v>
      </c>
      <c r="T27697" s="302"/>
    </row>
    <row r="27698" spans="19:20" ht="15.75" x14ac:dyDescent="0.2">
      <c r="S27698" s="302">
        <v>1</v>
      </c>
      <c r="T27698" s="302"/>
    </row>
    <row r="27699" spans="19:20" ht="15.75" x14ac:dyDescent="0.2">
      <c r="S27699" s="302">
        <v>1</v>
      </c>
      <c r="T27699" s="302"/>
    </row>
    <row r="27700" spans="19:20" ht="15.75" x14ac:dyDescent="0.2">
      <c r="S27700" s="302">
        <v>1</v>
      </c>
      <c r="T27700" s="302"/>
    </row>
    <row r="27701" spans="19:20" ht="15.75" x14ac:dyDescent="0.2">
      <c r="S27701" s="302">
        <v>1</v>
      </c>
      <c r="T27701" s="302"/>
    </row>
    <row r="27702" spans="19:20" ht="15.75" x14ac:dyDescent="0.2">
      <c r="S27702" s="302">
        <v>1</v>
      </c>
      <c r="T27702" s="302"/>
    </row>
    <row r="27703" spans="19:20" ht="15.75" x14ac:dyDescent="0.2">
      <c r="S27703" s="302">
        <v>1</v>
      </c>
      <c r="T27703" s="302"/>
    </row>
    <row r="27704" spans="19:20" ht="15.75" x14ac:dyDescent="0.2">
      <c r="S27704" s="302">
        <v>1</v>
      </c>
      <c r="T27704" s="302"/>
    </row>
    <row r="27705" spans="19:20" ht="15.75" x14ac:dyDescent="0.2">
      <c r="S27705" s="302">
        <v>1</v>
      </c>
      <c r="T27705" s="302"/>
    </row>
    <row r="27706" spans="19:20" ht="15.75" x14ac:dyDescent="0.2">
      <c r="S27706" s="302">
        <v>1</v>
      </c>
      <c r="T27706" s="302"/>
    </row>
    <row r="27707" spans="19:20" ht="15.75" x14ac:dyDescent="0.2">
      <c r="S27707" s="302">
        <v>1</v>
      </c>
      <c r="T27707" s="302"/>
    </row>
    <row r="27708" spans="19:20" ht="15.75" x14ac:dyDescent="0.2">
      <c r="S27708" s="302">
        <v>1</v>
      </c>
      <c r="T27708" s="302"/>
    </row>
    <row r="27709" spans="19:20" ht="15.75" x14ac:dyDescent="0.2">
      <c r="S27709" s="302">
        <v>1</v>
      </c>
      <c r="T27709" s="302"/>
    </row>
    <row r="27710" spans="19:20" ht="15.75" x14ac:dyDescent="0.2">
      <c r="S27710" s="302">
        <v>1</v>
      </c>
      <c r="T27710" s="302"/>
    </row>
    <row r="27711" spans="19:20" ht="15.75" x14ac:dyDescent="0.2">
      <c r="S27711" s="302">
        <v>1</v>
      </c>
      <c r="T27711" s="302"/>
    </row>
    <row r="27712" spans="19:20" ht="15.75" x14ac:dyDescent="0.2">
      <c r="S27712" s="302">
        <v>1</v>
      </c>
      <c r="T27712" s="302"/>
    </row>
    <row r="27713" spans="19:20" ht="15.75" x14ac:dyDescent="0.2">
      <c r="S27713" s="302">
        <v>1</v>
      </c>
      <c r="T27713" s="302"/>
    </row>
    <row r="27714" spans="19:20" ht="15.75" x14ac:dyDescent="0.2">
      <c r="S27714" s="302">
        <v>1</v>
      </c>
      <c r="T27714" s="302"/>
    </row>
    <row r="27715" spans="19:20" ht="15.75" x14ac:dyDescent="0.2">
      <c r="S27715" s="302">
        <v>1</v>
      </c>
      <c r="T27715" s="302"/>
    </row>
    <row r="27716" spans="19:20" ht="15.75" x14ac:dyDescent="0.2">
      <c r="S27716" s="302">
        <v>1</v>
      </c>
      <c r="T27716" s="302"/>
    </row>
    <row r="27717" spans="19:20" ht="15.75" x14ac:dyDescent="0.2">
      <c r="S27717" s="302">
        <v>1</v>
      </c>
      <c r="T27717" s="302"/>
    </row>
    <row r="27718" spans="19:20" ht="15.75" x14ac:dyDescent="0.2">
      <c r="S27718" s="302">
        <v>1</v>
      </c>
      <c r="T27718" s="302"/>
    </row>
    <row r="27719" spans="19:20" ht="15.75" x14ac:dyDescent="0.2">
      <c r="S27719" s="302">
        <v>1</v>
      </c>
      <c r="T27719" s="302"/>
    </row>
    <row r="27720" spans="19:20" ht="15.75" x14ac:dyDescent="0.2">
      <c r="S27720" s="302">
        <v>1</v>
      </c>
      <c r="T27720" s="302"/>
    </row>
    <row r="27721" spans="19:20" ht="15.75" x14ac:dyDescent="0.2">
      <c r="S27721" s="302">
        <v>1</v>
      </c>
      <c r="T27721" s="302"/>
    </row>
    <row r="27722" spans="19:20" ht="15.75" x14ac:dyDescent="0.2">
      <c r="S27722" s="302">
        <v>1</v>
      </c>
      <c r="T27722" s="302"/>
    </row>
    <row r="27723" spans="19:20" ht="15.75" x14ac:dyDescent="0.2">
      <c r="S27723" s="302">
        <v>1</v>
      </c>
      <c r="T27723" s="302"/>
    </row>
    <row r="27724" spans="19:20" ht="15.75" x14ac:dyDescent="0.2">
      <c r="S27724" s="302">
        <v>1</v>
      </c>
      <c r="T27724" s="302"/>
    </row>
    <row r="27725" spans="19:20" ht="15.75" x14ac:dyDescent="0.2">
      <c r="S27725" s="302">
        <v>1</v>
      </c>
      <c r="T27725" s="302"/>
    </row>
    <row r="27726" spans="19:20" ht="15.75" x14ac:dyDescent="0.2">
      <c r="S27726" s="302">
        <v>1</v>
      </c>
      <c r="T27726" s="302"/>
    </row>
    <row r="27727" spans="19:20" ht="15.75" x14ac:dyDescent="0.2">
      <c r="S27727" s="302">
        <v>1</v>
      </c>
      <c r="T27727" s="302"/>
    </row>
    <row r="27728" spans="19:20" ht="15.75" x14ac:dyDescent="0.2">
      <c r="S27728" s="302">
        <v>1</v>
      </c>
      <c r="T27728" s="302"/>
    </row>
    <row r="27729" spans="19:20" ht="15.75" x14ac:dyDescent="0.2">
      <c r="S27729" s="302">
        <v>1</v>
      </c>
      <c r="T27729" s="302"/>
    </row>
    <row r="27730" spans="19:20" ht="15.75" x14ac:dyDescent="0.2">
      <c r="S27730" s="302">
        <v>1</v>
      </c>
      <c r="T27730" s="302"/>
    </row>
    <row r="27731" spans="19:20" ht="15.75" x14ac:dyDescent="0.2">
      <c r="S27731" s="302">
        <v>1</v>
      </c>
      <c r="T27731" s="302"/>
    </row>
    <row r="27732" spans="19:20" ht="15.75" x14ac:dyDescent="0.2">
      <c r="S27732" s="302">
        <v>1</v>
      </c>
      <c r="T27732" s="302"/>
    </row>
    <row r="27733" spans="19:20" ht="15.75" x14ac:dyDescent="0.2">
      <c r="S27733" s="302">
        <v>1</v>
      </c>
      <c r="T27733" s="302"/>
    </row>
    <row r="27734" spans="19:20" ht="15.75" x14ac:dyDescent="0.2">
      <c r="S27734" s="302">
        <v>1</v>
      </c>
      <c r="T27734" s="302"/>
    </row>
    <row r="27735" spans="19:20" ht="15.75" x14ac:dyDescent="0.2">
      <c r="S27735" s="302">
        <v>1</v>
      </c>
      <c r="T27735" s="302"/>
    </row>
    <row r="27736" spans="19:20" ht="15.75" x14ac:dyDescent="0.2">
      <c r="S27736" s="302">
        <v>1</v>
      </c>
      <c r="T27736" s="302"/>
    </row>
    <row r="27737" spans="19:20" ht="15.75" x14ac:dyDescent="0.2">
      <c r="S27737" s="302">
        <v>1</v>
      </c>
      <c r="T27737" s="302"/>
    </row>
    <row r="27738" spans="19:20" ht="15.75" x14ac:dyDescent="0.2">
      <c r="S27738" s="302">
        <v>1</v>
      </c>
      <c r="T27738" s="302"/>
    </row>
    <row r="27739" spans="19:20" ht="15.75" x14ac:dyDescent="0.2">
      <c r="S27739" s="302">
        <v>1</v>
      </c>
      <c r="T27739" s="302"/>
    </row>
    <row r="27740" spans="19:20" ht="15.75" x14ac:dyDescent="0.2">
      <c r="S27740" s="302">
        <v>1</v>
      </c>
      <c r="T27740" s="302"/>
    </row>
    <row r="27741" spans="19:20" ht="15.75" x14ac:dyDescent="0.2">
      <c r="S27741" s="302">
        <v>1</v>
      </c>
      <c r="T27741" s="302"/>
    </row>
    <row r="27742" spans="19:20" ht="15.75" x14ac:dyDescent="0.2">
      <c r="S27742" s="302">
        <v>1</v>
      </c>
      <c r="T27742" s="302"/>
    </row>
    <row r="27743" spans="19:20" ht="15.75" x14ac:dyDescent="0.2">
      <c r="S27743" s="302">
        <v>1</v>
      </c>
      <c r="T27743" s="302"/>
    </row>
    <row r="27744" spans="19:20" ht="15.75" x14ac:dyDescent="0.2">
      <c r="S27744" s="302">
        <v>1</v>
      </c>
      <c r="T27744" s="302"/>
    </row>
    <row r="27745" spans="19:20" ht="15.75" x14ac:dyDescent="0.2">
      <c r="S27745" s="302">
        <v>1</v>
      </c>
      <c r="T27745" s="302"/>
    </row>
    <row r="27746" spans="19:20" ht="15.75" x14ac:dyDescent="0.2">
      <c r="S27746" s="302">
        <v>1</v>
      </c>
      <c r="T27746" s="302"/>
    </row>
    <row r="27747" spans="19:20" ht="15.75" x14ac:dyDescent="0.2">
      <c r="S27747" s="302">
        <v>1</v>
      </c>
      <c r="T27747" s="302"/>
    </row>
    <row r="27748" spans="19:20" ht="15.75" x14ac:dyDescent="0.2">
      <c r="S27748" s="302">
        <v>1</v>
      </c>
      <c r="T27748" s="302"/>
    </row>
    <row r="27749" spans="19:20" ht="15.75" x14ac:dyDescent="0.2">
      <c r="S27749" s="302">
        <v>1</v>
      </c>
      <c r="T27749" s="302"/>
    </row>
    <row r="27750" spans="19:20" ht="15.75" x14ac:dyDescent="0.2">
      <c r="S27750" s="302">
        <v>1</v>
      </c>
      <c r="T27750" s="302"/>
    </row>
    <row r="27751" spans="19:20" ht="15.75" x14ac:dyDescent="0.2">
      <c r="S27751" s="302">
        <v>1</v>
      </c>
      <c r="T27751" s="302"/>
    </row>
    <row r="27752" spans="19:20" ht="15.75" x14ac:dyDescent="0.2">
      <c r="S27752" s="302">
        <v>1</v>
      </c>
      <c r="T27752" s="302"/>
    </row>
    <row r="27753" spans="19:20" ht="15.75" x14ac:dyDescent="0.2">
      <c r="S27753" s="302">
        <v>1</v>
      </c>
      <c r="T27753" s="302"/>
    </row>
    <row r="27754" spans="19:20" ht="15.75" x14ac:dyDescent="0.2">
      <c r="S27754" s="302">
        <v>1</v>
      </c>
      <c r="T27754" s="302"/>
    </row>
    <row r="27755" spans="19:20" ht="15.75" x14ac:dyDescent="0.2">
      <c r="S27755" s="302">
        <v>1</v>
      </c>
      <c r="T27755" s="302"/>
    </row>
    <row r="27756" spans="19:20" ht="15.75" x14ac:dyDescent="0.2">
      <c r="S27756" s="302">
        <v>1</v>
      </c>
      <c r="T27756" s="302"/>
    </row>
    <row r="27757" spans="19:20" ht="15.75" x14ac:dyDescent="0.2">
      <c r="S27757" s="302">
        <v>1</v>
      </c>
      <c r="T27757" s="302"/>
    </row>
    <row r="27758" spans="19:20" ht="15.75" x14ac:dyDescent="0.2">
      <c r="S27758" s="302">
        <v>1</v>
      </c>
      <c r="T27758" s="302"/>
    </row>
    <row r="27759" spans="19:20" ht="15.75" x14ac:dyDescent="0.2">
      <c r="S27759" s="302">
        <v>1</v>
      </c>
      <c r="T27759" s="302"/>
    </row>
    <row r="27760" spans="19:20" ht="15.75" x14ac:dyDescent="0.2">
      <c r="S27760" s="302">
        <v>1</v>
      </c>
      <c r="T27760" s="302"/>
    </row>
    <row r="27761" spans="19:20" ht="15.75" x14ac:dyDescent="0.2">
      <c r="S27761" s="302">
        <v>1</v>
      </c>
      <c r="T27761" s="302"/>
    </row>
    <row r="27762" spans="19:20" ht="15.75" x14ac:dyDescent="0.2">
      <c r="S27762" s="302">
        <v>1</v>
      </c>
      <c r="T27762" s="302"/>
    </row>
    <row r="27763" spans="19:20" ht="15.75" x14ac:dyDescent="0.2">
      <c r="S27763" s="302">
        <v>1</v>
      </c>
      <c r="T27763" s="302"/>
    </row>
    <row r="27764" spans="19:20" ht="15.75" x14ac:dyDescent="0.2">
      <c r="S27764" s="302">
        <v>1</v>
      </c>
      <c r="T27764" s="302"/>
    </row>
    <row r="27765" spans="19:20" ht="15.75" x14ac:dyDescent="0.2">
      <c r="S27765" s="302">
        <v>1</v>
      </c>
      <c r="T27765" s="302"/>
    </row>
    <row r="27766" spans="19:20" ht="15.75" x14ac:dyDescent="0.2">
      <c r="S27766" s="302">
        <v>1</v>
      </c>
      <c r="T27766" s="302"/>
    </row>
    <row r="27767" spans="19:20" ht="15.75" x14ac:dyDescent="0.2">
      <c r="S27767" s="302">
        <v>1</v>
      </c>
      <c r="T27767" s="302"/>
    </row>
    <row r="27768" spans="19:20" ht="15.75" x14ac:dyDescent="0.2">
      <c r="S27768" s="302">
        <v>1</v>
      </c>
      <c r="T27768" s="302"/>
    </row>
    <row r="27769" spans="19:20" ht="15.75" x14ac:dyDescent="0.2">
      <c r="S27769" s="302">
        <v>1</v>
      </c>
      <c r="T27769" s="302"/>
    </row>
    <row r="27770" spans="19:20" ht="15.75" x14ac:dyDescent="0.2">
      <c r="S27770" s="302">
        <v>1</v>
      </c>
      <c r="T27770" s="302"/>
    </row>
    <row r="27771" spans="19:20" ht="15.75" x14ac:dyDescent="0.2">
      <c r="S27771" s="302">
        <v>1</v>
      </c>
      <c r="T27771" s="302"/>
    </row>
    <row r="27772" spans="19:20" ht="15.75" x14ac:dyDescent="0.2">
      <c r="S27772" s="302">
        <v>1</v>
      </c>
      <c r="T27772" s="302"/>
    </row>
    <row r="27773" spans="19:20" ht="15.75" x14ac:dyDescent="0.2">
      <c r="S27773" s="302">
        <v>1</v>
      </c>
      <c r="T27773" s="302"/>
    </row>
    <row r="27774" spans="19:20" ht="15.75" x14ac:dyDescent="0.2">
      <c r="S27774" s="302">
        <v>1</v>
      </c>
      <c r="T27774" s="302"/>
    </row>
    <row r="27775" spans="19:20" ht="15.75" x14ac:dyDescent="0.2">
      <c r="S27775" s="302">
        <v>1</v>
      </c>
      <c r="T27775" s="302"/>
    </row>
    <row r="27776" spans="19:20" ht="15.75" x14ac:dyDescent="0.2">
      <c r="S27776" s="302">
        <v>1</v>
      </c>
      <c r="T27776" s="302"/>
    </row>
    <row r="27777" spans="19:20" ht="15.75" x14ac:dyDescent="0.2">
      <c r="S27777" s="302">
        <v>1</v>
      </c>
      <c r="T27777" s="302"/>
    </row>
    <row r="27778" spans="19:20" ht="15.75" x14ac:dyDescent="0.2">
      <c r="S27778" s="302">
        <v>1</v>
      </c>
      <c r="T27778" s="302"/>
    </row>
    <row r="27779" spans="19:20" ht="15.75" x14ac:dyDescent="0.2">
      <c r="S27779" s="302">
        <v>1</v>
      </c>
      <c r="T27779" s="302"/>
    </row>
    <row r="27780" spans="19:20" ht="15.75" x14ac:dyDescent="0.2">
      <c r="S27780" s="302">
        <v>1</v>
      </c>
      <c r="T27780" s="302"/>
    </row>
    <row r="27781" spans="19:20" ht="15.75" x14ac:dyDescent="0.2">
      <c r="S27781" s="302">
        <v>1</v>
      </c>
      <c r="T27781" s="302"/>
    </row>
    <row r="27782" spans="19:20" ht="15.75" x14ac:dyDescent="0.2">
      <c r="S27782" s="302">
        <v>1</v>
      </c>
      <c r="T27782" s="302"/>
    </row>
    <row r="27783" spans="19:20" ht="15.75" x14ac:dyDescent="0.2">
      <c r="S27783" s="302">
        <v>1</v>
      </c>
      <c r="T27783" s="302"/>
    </row>
    <row r="27784" spans="19:20" ht="15.75" x14ac:dyDescent="0.2">
      <c r="S27784" s="302">
        <v>1</v>
      </c>
      <c r="T27784" s="302"/>
    </row>
    <row r="27785" spans="19:20" ht="15.75" x14ac:dyDescent="0.2">
      <c r="S27785" s="302">
        <v>1</v>
      </c>
      <c r="T27785" s="302"/>
    </row>
    <row r="27786" spans="19:20" ht="15.75" x14ac:dyDescent="0.2">
      <c r="S27786" s="302">
        <v>1</v>
      </c>
      <c r="T27786" s="302"/>
    </row>
    <row r="27787" spans="19:20" ht="15.75" x14ac:dyDescent="0.2">
      <c r="S27787" s="302">
        <v>1</v>
      </c>
      <c r="T27787" s="302"/>
    </row>
    <row r="27788" spans="19:20" ht="15.75" x14ac:dyDescent="0.2">
      <c r="S27788" s="302">
        <v>1</v>
      </c>
      <c r="T27788" s="302"/>
    </row>
    <row r="27789" spans="19:20" ht="15.75" x14ac:dyDescent="0.2">
      <c r="S27789" s="302">
        <v>1</v>
      </c>
      <c r="T27789" s="302"/>
    </row>
    <row r="27790" spans="19:20" ht="15.75" x14ac:dyDescent="0.2">
      <c r="S27790" s="302">
        <v>1</v>
      </c>
      <c r="T27790" s="302"/>
    </row>
    <row r="27791" spans="19:20" ht="15.75" x14ac:dyDescent="0.2">
      <c r="S27791" s="302">
        <v>1</v>
      </c>
      <c r="T27791" s="302"/>
    </row>
    <row r="27792" spans="19:20" ht="15.75" x14ac:dyDescent="0.2">
      <c r="S27792" s="302">
        <v>1</v>
      </c>
      <c r="T27792" s="302"/>
    </row>
    <row r="27793" spans="19:20" ht="15.75" x14ac:dyDescent="0.2">
      <c r="S27793" s="302">
        <v>1</v>
      </c>
      <c r="T27793" s="302"/>
    </row>
    <row r="27794" spans="19:20" ht="15.75" x14ac:dyDescent="0.2">
      <c r="S27794" s="302">
        <v>1</v>
      </c>
      <c r="T27794" s="302"/>
    </row>
    <row r="27795" spans="19:20" ht="15.75" x14ac:dyDescent="0.2">
      <c r="S27795" s="302">
        <v>1</v>
      </c>
      <c r="T27795" s="302"/>
    </row>
    <row r="27796" spans="19:20" ht="15.75" x14ac:dyDescent="0.2">
      <c r="S27796" s="302">
        <v>1</v>
      </c>
      <c r="T27796" s="302"/>
    </row>
    <row r="27797" spans="19:20" ht="15.75" x14ac:dyDescent="0.2">
      <c r="S27797" s="302">
        <v>1</v>
      </c>
      <c r="T27797" s="302"/>
    </row>
    <row r="27798" spans="19:20" ht="15.75" x14ac:dyDescent="0.2">
      <c r="S27798" s="302">
        <v>1</v>
      </c>
      <c r="T27798" s="302"/>
    </row>
    <row r="27799" spans="19:20" ht="15.75" x14ac:dyDescent="0.2">
      <c r="S27799" s="302">
        <v>1</v>
      </c>
      <c r="T27799" s="302"/>
    </row>
    <row r="27800" spans="19:20" ht="15.75" x14ac:dyDescent="0.2">
      <c r="S27800" s="302">
        <v>1</v>
      </c>
      <c r="T27800" s="302"/>
    </row>
    <row r="27801" spans="19:20" ht="15.75" x14ac:dyDescent="0.2">
      <c r="S27801" s="302">
        <v>1</v>
      </c>
      <c r="T27801" s="302"/>
    </row>
    <row r="27802" spans="19:20" ht="15.75" x14ac:dyDescent="0.2">
      <c r="S27802" s="302">
        <v>1</v>
      </c>
      <c r="T27802" s="302"/>
    </row>
    <row r="27803" spans="19:20" ht="15.75" x14ac:dyDescent="0.2">
      <c r="S27803" s="302">
        <v>1</v>
      </c>
      <c r="T27803" s="302"/>
    </row>
    <row r="27804" spans="19:20" ht="15.75" x14ac:dyDescent="0.2">
      <c r="S27804" s="302">
        <v>1</v>
      </c>
      <c r="T27804" s="302"/>
    </row>
    <row r="27805" spans="19:20" ht="15.75" x14ac:dyDescent="0.2">
      <c r="S27805" s="302">
        <v>1</v>
      </c>
      <c r="T27805" s="302"/>
    </row>
    <row r="27806" spans="19:20" ht="15.75" x14ac:dyDescent="0.2">
      <c r="S27806" s="302">
        <v>1</v>
      </c>
      <c r="T27806" s="302"/>
    </row>
    <row r="27807" spans="19:20" ht="15.75" x14ac:dyDescent="0.2">
      <c r="S27807" s="302">
        <v>1</v>
      </c>
      <c r="T27807" s="302"/>
    </row>
    <row r="27808" spans="19:20" ht="15.75" x14ac:dyDescent="0.2">
      <c r="S27808" s="302">
        <v>1</v>
      </c>
      <c r="T27808" s="302"/>
    </row>
    <row r="27809" spans="19:20" ht="15.75" x14ac:dyDescent="0.2">
      <c r="S27809" s="302">
        <v>1</v>
      </c>
      <c r="T27809" s="302"/>
    </row>
    <row r="27810" spans="19:20" ht="15.75" x14ac:dyDescent="0.2">
      <c r="S27810" s="302">
        <v>1</v>
      </c>
      <c r="T27810" s="302"/>
    </row>
    <row r="27811" spans="19:20" ht="15.75" x14ac:dyDescent="0.2">
      <c r="S27811" s="302">
        <v>1</v>
      </c>
      <c r="T27811" s="302"/>
    </row>
    <row r="27812" spans="19:20" ht="15.75" x14ac:dyDescent="0.2">
      <c r="S27812" s="302">
        <v>1</v>
      </c>
      <c r="T27812" s="302"/>
    </row>
    <row r="27813" spans="19:20" ht="15.75" x14ac:dyDescent="0.2">
      <c r="S27813" s="302">
        <v>1</v>
      </c>
      <c r="T27813" s="302"/>
    </row>
    <row r="27814" spans="19:20" ht="15.75" x14ac:dyDescent="0.2">
      <c r="S27814" s="302">
        <v>1</v>
      </c>
      <c r="T27814" s="302"/>
    </row>
    <row r="27815" spans="19:20" ht="15.75" x14ac:dyDescent="0.2">
      <c r="S27815" s="302">
        <v>1</v>
      </c>
      <c r="T27815" s="302"/>
    </row>
    <row r="27816" spans="19:20" ht="15.75" x14ac:dyDescent="0.2">
      <c r="S27816" s="302">
        <v>1</v>
      </c>
      <c r="T27816" s="302"/>
    </row>
    <row r="27817" spans="19:20" ht="15.75" x14ac:dyDescent="0.2">
      <c r="S27817" s="302">
        <v>1</v>
      </c>
      <c r="T27817" s="302"/>
    </row>
    <row r="27818" spans="19:20" ht="15.75" x14ac:dyDescent="0.2">
      <c r="S27818" s="302">
        <v>1</v>
      </c>
      <c r="T27818" s="302"/>
    </row>
    <row r="27819" spans="19:20" ht="15.75" x14ac:dyDescent="0.2">
      <c r="S27819" s="302">
        <v>1</v>
      </c>
      <c r="T27819" s="302"/>
    </row>
    <row r="27820" spans="19:20" ht="15.75" x14ac:dyDescent="0.2">
      <c r="S27820" s="302">
        <v>1</v>
      </c>
      <c r="T27820" s="302"/>
    </row>
    <row r="27821" spans="19:20" ht="15.75" x14ac:dyDescent="0.2">
      <c r="S27821" s="302">
        <v>1</v>
      </c>
      <c r="T27821" s="302"/>
    </row>
    <row r="27822" spans="19:20" ht="15.75" x14ac:dyDescent="0.2">
      <c r="S27822" s="302">
        <v>1</v>
      </c>
      <c r="T27822" s="302"/>
    </row>
    <row r="27823" spans="19:20" ht="15.75" x14ac:dyDescent="0.2">
      <c r="S27823" s="302">
        <v>1</v>
      </c>
      <c r="T27823" s="302"/>
    </row>
    <row r="27824" spans="19:20" ht="15.75" x14ac:dyDescent="0.2">
      <c r="S27824" s="302">
        <v>1</v>
      </c>
      <c r="T27824" s="302"/>
    </row>
    <row r="27825" spans="19:20" ht="15.75" x14ac:dyDescent="0.2">
      <c r="S27825" s="302">
        <v>1</v>
      </c>
      <c r="T27825" s="302"/>
    </row>
    <row r="27826" spans="19:20" ht="15.75" x14ac:dyDescent="0.2">
      <c r="S27826" s="302">
        <v>1</v>
      </c>
      <c r="T27826" s="302"/>
    </row>
    <row r="27827" spans="19:20" ht="15.75" x14ac:dyDescent="0.2">
      <c r="S27827" s="302">
        <v>1</v>
      </c>
      <c r="T27827" s="302"/>
    </row>
    <row r="27828" spans="19:20" ht="15.75" x14ac:dyDescent="0.2">
      <c r="S27828" s="302">
        <v>1</v>
      </c>
      <c r="T27828" s="302"/>
    </row>
    <row r="27829" spans="19:20" ht="15.75" x14ac:dyDescent="0.2">
      <c r="S27829" s="302">
        <v>1</v>
      </c>
      <c r="T27829" s="302"/>
    </row>
    <row r="27830" spans="19:20" ht="15.75" x14ac:dyDescent="0.2">
      <c r="S27830" s="302">
        <v>1</v>
      </c>
      <c r="T27830" s="302"/>
    </row>
    <row r="27831" spans="19:20" ht="15.75" x14ac:dyDescent="0.2">
      <c r="S27831" s="302">
        <v>1</v>
      </c>
      <c r="T27831" s="302"/>
    </row>
    <row r="27832" spans="19:20" ht="15.75" x14ac:dyDescent="0.2">
      <c r="S27832" s="302">
        <v>1</v>
      </c>
      <c r="T27832" s="302"/>
    </row>
    <row r="27833" spans="19:20" ht="15.75" x14ac:dyDescent="0.2">
      <c r="S27833" s="302">
        <v>1</v>
      </c>
      <c r="T27833" s="302"/>
    </row>
    <row r="27834" spans="19:20" ht="15.75" x14ac:dyDescent="0.2">
      <c r="S27834" s="302">
        <v>1</v>
      </c>
      <c r="T27834" s="302"/>
    </row>
    <row r="27835" spans="19:20" ht="15.75" x14ac:dyDescent="0.2">
      <c r="S27835" s="302">
        <v>1</v>
      </c>
      <c r="T27835" s="302"/>
    </row>
    <row r="27836" spans="19:20" ht="15.75" x14ac:dyDescent="0.2">
      <c r="S27836" s="302">
        <v>1</v>
      </c>
      <c r="T27836" s="302"/>
    </row>
    <row r="27837" spans="19:20" ht="15.75" x14ac:dyDescent="0.2">
      <c r="S27837" s="302">
        <v>1</v>
      </c>
      <c r="T27837" s="302"/>
    </row>
    <row r="27838" spans="19:20" ht="15.75" x14ac:dyDescent="0.2">
      <c r="S27838" s="302">
        <v>1</v>
      </c>
      <c r="T27838" s="302"/>
    </row>
    <row r="27839" spans="19:20" ht="15.75" x14ac:dyDescent="0.2">
      <c r="S27839" s="302">
        <v>1</v>
      </c>
      <c r="T27839" s="302"/>
    </row>
    <row r="27840" spans="19:20" ht="15.75" x14ac:dyDescent="0.2">
      <c r="S27840" s="302">
        <v>1</v>
      </c>
      <c r="T27840" s="302"/>
    </row>
    <row r="27841" spans="19:20" ht="15.75" x14ac:dyDescent="0.2">
      <c r="S27841" s="302">
        <v>1</v>
      </c>
      <c r="T27841" s="302"/>
    </row>
    <row r="27842" spans="19:20" ht="15.75" x14ac:dyDescent="0.2">
      <c r="S27842" s="302">
        <v>1</v>
      </c>
      <c r="T27842" s="302"/>
    </row>
    <row r="27843" spans="19:20" ht="15.75" x14ac:dyDescent="0.2">
      <c r="S27843" s="302">
        <v>1</v>
      </c>
      <c r="T27843" s="302"/>
    </row>
    <row r="27844" spans="19:20" ht="15.75" x14ac:dyDescent="0.2">
      <c r="S27844" s="302">
        <v>1</v>
      </c>
      <c r="T27844" s="302"/>
    </row>
    <row r="27845" spans="19:20" ht="15.75" x14ac:dyDescent="0.2">
      <c r="S27845" s="302">
        <v>1</v>
      </c>
      <c r="T27845" s="302"/>
    </row>
    <row r="27846" spans="19:20" ht="15.75" x14ac:dyDescent="0.2">
      <c r="S27846" s="302">
        <v>1</v>
      </c>
      <c r="T27846" s="302"/>
    </row>
    <row r="27847" spans="19:20" ht="15.75" x14ac:dyDescent="0.2">
      <c r="S27847" s="302">
        <v>1</v>
      </c>
      <c r="T27847" s="302"/>
    </row>
    <row r="27848" spans="19:20" ht="15.75" x14ac:dyDescent="0.2">
      <c r="S27848" s="302">
        <v>1</v>
      </c>
      <c r="T27848" s="302"/>
    </row>
    <row r="27849" spans="19:20" ht="15.75" x14ac:dyDescent="0.2">
      <c r="S27849" s="302">
        <v>1</v>
      </c>
      <c r="T27849" s="302"/>
    </row>
    <row r="27850" spans="19:20" ht="15.75" x14ac:dyDescent="0.2">
      <c r="S27850" s="302">
        <v>1</v>
      </c>
      <c r="T27850" s="302"/>
    </row>
    <row r="27851" spans="19:20" ht="15.75" x14ac:dyDescent="0.2">
      <c r="S27851" s="302">
        <v>1</v>
      </c>
      <c r="T27851" s="302"/>
    </row>
    <row r="27852" spans="19:20" ht="15.75" x14ac:dyDescent="0.2">
      <c r="S27852" s="302">
        <v>1</v>
      </c>
      <c r="T27852" s="302"/>
    </row>
    <row r="27853" spans="19:20" ht="15.75" x14ac:dyDescent="0.2">
      <c r="S27853" s="302">
        <v>1</v>
      </c>
      <c r="T27853" s="302"/>
    </row>
    <row r="27854" spans="19:20" ht="15.75" x14ac:dyDescent="0.2">
      <c r="S27854" s="302">
        <v>1</v>
      </c>
      <c r="T27854" s="302"/>
    </row>
    <row r="27855" spans="19:20" ht="15.75" x14ac:dyDescent="0.2">
      <c r="S27855" s="302">
        <v>1</v>
      </c>
      <c r="T27855" s="302"/>
    </row>
    <row r="27856" spans="19:20" ht="15.75" x14ac:dyDescent="0.2">
      <c r="S27856" s="302">
        <v>1</v>
      </c>
      <c r="T27856" s="302"/>
    </row>
    <row r="27857" spans="19:20" ht="15.75" x14ac:dyDescent="0.2">
      <c r="S27857" s="302">
        <v>1</v>
      </c>
      <c r="T27857" s="302"/>
    </row>
    <row r="27858" spans="19:20" ht="15.75" x14ac:dyDescent="0.2">
      <c r="S27858" s="302">
        <v>1</v>
      </c>
      <c r="T27858" s="302"/>
    </row>
    <row r="27859" spans="19:20" ht="15.75" x14ac:dyDescent="0.2">
      <c r="S27859" s="302">
        <v>1</v>
      </c>
      <c r="T27859" s="302"/>
    </row>
    <row r="27860" spans="19:20" ht="15.75" x14ac:dyDescent="0.2">
      <c r="S27860" s="302">
        <v>1</v>
      </c>
      <c r="T27860" s="302"/>
    </row>
    <row r="27861" spans="19:20" ht="15.75" x14ac:dyDescent="0.2">
      <c r="S27861" s="302">
        <v>1</v>
      </c>
      <c r="T27861" s="302"/>
    </row>
    <row r="27862" spans="19:20" ht="15.75" x14ac:dyDescent="0.2">
      <c r="S27862" s="302">
        <v>1</v>
      </c>
      <c r="T27862" s="302"/>
    </row>
    <row r="27863" spans="19:20" ht="15.75" x14ac:dyDescent="0.2">
      <c r="S27863" s="302">
        <v>1</v>
      </c>
      <c r="T27863" s="302"/>
    </row>
    <row r="27864" spans="19:20" ht="15.75" x14ac:dyDescent="0.2">
      <c r="S27864" s="302">
        <v>1</v>
      </c>
      <c r="T27864" s="302"/>
    </row>
    <row r="27865" spans="19:20" ht="15.75" x14ac:dyDescent="0.2">
      <c r="S27865" s="302">
        <v>1</v>
      </c>
      <c r="T27865" s="302"/>
    </row>
    <row r="27866" spans="19:20" ht="15.75" x14ac:dyDescent="0.2">
      <c r="S27866" s="302">
        <v>1</v>
      </c>
      <c r="T27866" s="302"/>
    </row>
    <row r="27867" spans="19:20" ht="15.75" x14ac:dyDescent="0.2">
      <c r="S27867" s="302">
        <v>1</v>
      </c>
      <c r="T27867" s="302"/>
    </row>
    <row r="27868" spans="19:20" ht="15.75" x14ac:dyDescent="0.2">
      <c r="S27868" s="302">
        <v>1</v>
      </c>
      <c r="T27868" s="302"/>
    </row>
    <row r="27869" spans="19:20" ht="15.75" x14ac:dyDescent="0.2">
      <c r="S27869" s="302">
        <v>1</v>
      </c>
      <c r="T27869" s="302"/>
    </row>
    <row r="27870" spans="19:20" ht="15.75" x14ac:dyDescent="0.2">
      <c r="S27870" s="302">
        <v>1</v>
      </c>
      <c r="T27870" s="302"/>
    </row>
    <row r="27871" spans="19:20" ht="15.75" x14ac:dyDescent="0.2">
      <c r="S27871" s="302">
        <v>1</v>
      </c>
      <c r="T27871" s="302"/>
    </row>
    <row r="27872" spans="19:20" ht="15.75" x14ac:dyDescent="0.2">
      <c r="S27872" s="302">
        <v>1</v>
      </c>
      <c r="T27872" s="302"/>
    </row>
    <row r="27873" spans="19:20" ht="15.75" x14ac:dyDescent="0.2">
      <c r="S27873" s="302">
        <v>1</v>
      </c>
      <c r="T27873" s="302"/>
    </row>
    <row r="27874" spans="19:20" ht="15.75" x14ac:dyDescent="0.2">
      <c r="S27874" s="302">
        <v>1</v>
      </c>
      <c r="T27874" s="302"/>
    </row>
    <row r="27875" spans="19:20" ht="15.75" x14ac:dyDescent="0.2">
      <c r="S27875" s="302">
        <v>1</v>
      </c>
      <c r="T27875" s="302"/>
    </row>
    <row r="27876" spans="19:20" ht="15.75" x14ac:dyDescent="0.2">
      <c r="S27876" s="302">
        <v>1</v>
      </c>
      <c r="T27876" s="302"/>
    </row>
    <row r="27877" spans="19:20" ht="15.75" x14ac:dyDescent="0.2">
      <c r="S27877" s="302">
        <v>1</v>
      </c>
      <c r="T27877" s="302"/>
    </row>
    <row r="27878" spans="19:20" ht="15.75" x14ac:dyDescent="0.2">
      <c r="S27878" s="302">
        <v>1</v>
      </c>
      <c r="T27878" s="302"/>
    </row>
    <row r="27879" spans="19:20" ht="15.75" x14ac:dyDescent="0.2">
      <c r="S27879" s="302">
        <v>1</v>
      </c>
      <c r="T27879" s="302"/>
    </row>
    <row r="27880" spans="19:20" ht="15.75" x14ac:dyDescent="0.2">
      <c r="S27880" s="302">
        <v>1</v>
      </c>
      <c r="T27880" s="302"/>
    </row>
    <row r="27881" spans="19:20" ht="15.75" x14ac:dyDescent="0.2">
      <c r="S27881" s="302">
        <v>1</v>
      </c>
      <c r="T27881" s="302"/>
    </row>
    <row r="27882" spans="19:20" ht="15.75" x14ac:dyDescent="0.2">
      <c r="S27882" s="302">
        <v>1</v>
      </c>
      <c r="T27882" s="302"/>
    </row>
    <row r="27883" spans="19:20" ht="15.75" x14ac:dyDescent="0.2">
      <c r="S27883" s="302">
        <v>1</v>
      </c>
      <c r="T27883" s="302"/>
    </row>
    <row r="27884" spans="19:20" ht="15.75" x14ac:dyDescent="0.2">
      <c r="S27884" s="302">
        <v>1</v>
      </c>
      <c r="T27884" s="302"/>
    </row>
    <row r="27885" spans="19:20" ht="15.75" x14ac:dyDescent="0.2">
      <c r="S27885" s="302">
        <v>1</v>
      </c>
      <c r="T27885" s="302"/>
    </row>
    <row r="27886" spans="19:20" ht="15.75" x14ac:dyDescent="0.2">
      <c r="S27886" s="302">
        <v>1</v>
      </c>
      <c r="T27886" s="302"/>
    </row>
    <row r="27887" spans="19:20" ht="15.75" x14ac:dyDescent="0.2">
      <c r="S27887" s="302">
        <v>1</v>
      </c>
      <c r="T27887" s="302"/>
    </row>
    <row r="27888" spans="19:20" ht="15.75" x14ac:dyDescent="0.2">
      <c r="S27888" s="302">
        <v>1</v>
      </c>
      <c r="T27888" s="302"/>
    </row>
    <row r="27889" spans="19:20" ht="15.75" x14ac:dyDescent="0.2">
      <c r="S27889" s="302">
        <v>1</v>
      </c>
      <c r="T27889" s="302"/>
    </row>
    <row r="27890" spans="19:20" ht="15.75" x14ac:dyDescent="0.2">
      <c r="S27890" s="302">
        <v>1</v>
      </c>
      <c r="T27890" s="302"/>
    </row>
    <row r="27891" spans="19:20" ht="15.75" x14ac:dyDescent="0.2">
      <c r="S27891" s="302">
        <v>1</v>
      </c>
      <c r="T27891" s="302"/>
    </row>
    <row r="27892" spans="19:20" ht="15.75" x14ac:dyDescent="0.2">
      <c r="S27892" s="302">
        <v>1</v>
      </c>
      <c r="T27892" s="302"/>
    </row>
    <row r="27893" spans="19:20" ht="15.75" x14ac:dyDescent="0.2">
      <c r="S27893" s="302">
        <v>1</v>
      </c>
      <c r="T27893" s="302"/>
    </row>
    <row r="27894" spans="19:20" ht="15.75" x14ac:dyDescent="0.2">
      <c r="S27894" s="302">
        <v>1</v>
      </c>
      <c r="T27894" s="302"/>
    </row>
    <row r="27895" spans="19:20" ht="15.75" x14ac:dyDescent="0.2">
      <c r="S27895" s="302">
        <v>1</v>
      </c>
      <c r="T27895" s="302"/>
    </row>
    <row r="27896" spans="19:20" ht="15.75" x14ac:dyDescent="0.2">
      <c r="S27896" s="302">
        <v>1</v>
      </c>
      <c r="T27896" s="302"/>
    </row>
    <row r="27897" spans="19:20" ht="15.75" x14ac:dyDescent="0.2">
      <c r="S27897" s="302">
        <v>1</v>
      </c>
      <c r="T27897" s="302"/>
    </row>
    <row r="27898" spans="19:20" ht="15.75" x14ac:dyDescent="0.2">
      <c r="S27898" s="302">
        <v>1</v>
      </c>
      <c r="T27898" s="302"/>
    </row>
    <row r="27899" spans="19:20" ht="15.75" x14ac:dyDescent="0.2">
      <c r="S27899" s="302">
        <v>1</v>
      </c>
      <c r="T27899" s="302"/>
    </row>
    <row r="27900" spans="19:20" ht="15.75" x14ac:dyDescent="0.2">
      <c r="S27900" s="302">
        <v>1</v>
      </c>
      <c r="T27900" s="302"/>
    </row>
    <row r="27901" spans="19:20" ht="15.75" x14ac:dyDescent="0.2">
      <c r="S27901" s="302">
        <v>1</v>
      </c>
      <c r="T27901" s="302"/>
    </row>
    <row r="27902" spans="19:20" ht="15.75" x14ac:dyDescent="0.2">
      <c r="S27902" s="302">
        <v>1</v>
      </c>
      <c r="T27902" s="302"/>
    </row>
    <row r="27903" spans="19:20" ht="15.75" x14ac:dyDescent="0.2">
      <c r="S27903" s="302">
        <v>1</v>
      </c>
      <c r="T27903" s="302"/>
    </row>
    <row r="27904" spans="19:20" ht="15.75" x14ac:dyDescent="0.2">
      <c r="S27904" s="302">
        <v>1</v>
      </c>
      <c r="T27904" s="302"/>
    </row>
    <row r="27905" spans="19:20" ht="15.75" x14ac:dyDescent="0.2">
      <c r="S27905" s="302">
        <v>1</v>
      </c>
      <c r="T27905" s="302"/>
    </row>
    <row r="27906" spans="19:20" ht="15.75" x14ac:dyDescent="0.2">
      <c r="S27906" s="302">
        <v>1</v>
      </c>
      <c r="T27906" s="302"/>
    </row>
    <row r="27907" spans="19:20" ht="15.75" x14ac:dyDescent="0.2">
      <c r="S27907" s="302">
        <v>1</v>
      </c>
      <c r="T27907" s="302"/>
    </row>
    <row r="27908" spans="19:20" ht="15.75" x14ac:dyDescent="0.2">
      <c r="S27908" s="302">
        <v>1</v>
      </c>
      <c r="T27908" s="302"/>
    </row>
    <row r="27909" spans="19:20" ht="15.75" x14ac:dyDescent="0.2">
      <c r="S27909" s="302">
        <v>1</v>
      </c>
      <c r="T27909" s="302"/>
    </row>
    <row r="27910" spans="19:20" ht="15.75" x14ac:dyDescent="0.2">
      <c r="S27910" s="302">
        <v>1</v>
      </c>
      <c r="T27910" s="302"/>
    </row>
    <row r="27911" spans="19:20" ht="15.75" x14ac:dyDescent="0.2">
      <c r="S27911" s="302">
        <v>1</v>
      </c>
      <c r="T27911" s="302"/>
    </row>
    <row r="27912" spans="19:20" ht="15.75" x14ac:dyDescent="0.2">
      <c r="S27912" s="302">
        <v>1</v>
      </c>
      <c r="T27912" s="302"/>
    </row>
    <row r="27913" spans="19:20" ht="15.75" x14ac:dyDescent="0.2">
      <c r="S27913" s="302">
        <v>1</v>
      </c>
      <c r="T27913" s="302"/>
    </row>
    <row r="27914" spans="19:20" ht="15.75" x14ac:dyDescent="0.2">
      <c r="S27914" s="302">
        <v>1</v>
      </c>
      <c r="T27914" s="302"/>
    </row>
    <row r="27915" spans="19:20" ht="15.75" x14ac:dyDescent="0.2">
      <c r="S27915" s="302">
        <v>1</v>
      </c>
      <c r="T27915" s="302"/>
    </row>
    <row r="27916" spans="19:20" ht="15.75" x14ac:dyDescent="0.2">
      <c r="S27916" s="302">
        <v>1</v>
      </c>
      <c r="T27916" s="302"/>
    </row>
    <row r="27917" spans="19:20" ht="15.75" x14ac:dyDescent="0.2">
      <c r="S27917" s="302">
        <v>1</v>
      </c>
      <c r="T27917" s="302"/>
    </row>
    <row r="27918" spans="19:20" ht="15.75" x14ac:dyDescent="0.2">
      <c r="S27918" s="302">
        <v>1</v>
      </c>
      <c r="T27918" s="302"/>
    </row>
    <row r="27919" spans="19:20" ht="15.75" x14ac:dyDescent="0.2">
      <c r="S27919" s="302">
        <v>1</v>
      </c>
      <c r="T27919" s="302"/>
    </row>
    <row r="27920" spans="19:20" ht="15.75" x14ac:dyDescent="0.2">
      <c r="S27920" s="302">
        <v>1</v>
      </c>
      <c r="T27920" s="302"/>
    </row>
    <row r="27921" spans="19:20" ht="15.75" x14ac:dyDescent="0.2">
      <c r="S27921" s="302">
        <v>1</v>
      </c>
      <c r="T27921" s="302"/>
    </row>
    <row r="27922" spans="19:20" ht="15.75" x14ac:dyDescent="0.2">
      <c r="S27922" s="302">
        <v>1</v>
      </c>
      <c r="T27922" s="302"/>
    </row>
    <row r="27923" spans="19:20" ht="15.75" x14ac:dyDescent="0.2">
      <c r="S27923" s="302">
        <v>1</v>
      </c>
      <c r="T27923" s="302"/>
    </row>
    <row r="27924" spans="19:20" ht="15.75" x14ac:dyDescent="0.2">
      <c r="S27924" s="302">
        <v>1</v>
      </c>
      <c r="T27924" s="302"/>
    </row>
    <row r="27925" spans="19:20" ht="15.75" x14ac:dyDescent="0.2">
      <c r="S27925" s="302">
        <v>1</v>
      </c>
      <c r="T27925" s="302"/>
    </row>
    <row r="27926" spans="19:20" ht="15.75" x14ac:dyDescent="0.2">
      <c r="S27926" s="302">
        <v>1</v>
      </c>
      <c r="T27926" s="302"/>
    </row>
    <row r="27927" spans="19:20" ht="15.75" x14ac:dyDescent="0.2">
      <c r="S27927" s="302">
        <v>1</v>
      </c>
      <c r="T27927" s="302"/>
    </row>
    <row r="27928" spans="19:20" ht="15.75" x14ac:dyDescent="0.2">
      <c r="S27928" s="302">
        <v>1</v>
      </c>
      <c r="T27928" s="302"/>
    </row>
    <row r="27929" spans="19:20" ht="15.75" x14ac:dyDescent="0.2">
      <c r="S27929" s="302">
        <v>1</v>
      </c>
      <c r="T27929" s="302"/>
    </row>
    <row r="27930" spans="19:20" ht="15.75" x14ac:dyDescent="0.2">
      <c r="S27930" s="302">
        <v>1</v>
      </c>
      <c r="T27930" s="302"/>
    </row>
    <row r="27931" spans="19:20" ht="15.75" x14ac:dyDescent="0.2">
      <c r="S27931" s="302">
        <v>1</v>
      </c>
      <c r="T27931" s="302"/>
    </row>
    <row r="27932" spans="19:20" ht="15.75" x14ac:dyDescent="0.2">
      <c r="S27932" s="302">
        <v>1</v>
      </c>
      <c r="T27932" s="302"/>
    </row>
    <row r="27933" spans="19:20" ht="15.75" x14ac:dyDescent="0.2">
      <c r="S27933" s="302">
        <v>1</v>
      </c>
      <c r="T27933" s="302"/>
    </row>
    <row r="27934" spans="19:20" ht="15.75" x14ac:dyDescent="0.2">
      <c r="S27934" s="302">
        <v>1</v>
      </c>
      <c r="T27934" s="302"/>
    </row>
    <row r="27935" spans="19:20" ht="15.75" x14ac:dyDescent="0.2">
      <c r="S27935" s="302">
        <v>1</v>
      </c>
      <c r="T27935" s="302"/>
    </row>
    <row r="27936" spans="19:20" ht="15.75" x14ac:dyDescent="0.2">
      <c r="S27936" s="302">
        <v>1</v>
      </c>
      <c r="T27936" s="302"/>
    </row>
    <row r="27937" spans="19:20" ht="15.75" x14ac:dyDescent="0.2">
      <c r="S27937" s="302">
        <v>1</v>
      </c>
      <c r="T27937" s="302"/>
    </row>
    <row r="27938" spans="19:20" ht="15.75" x14ac:dyDescent="0.2">
      <c r="S27938" s="302">
        <v>1</v>
      </c>
      <c r="T27938" s="302"/>
    </row>
    <row r="27939" spans="19:20" ht="15.75" x14ac:dyDescent="0.2">
      <c r="S27939" s="302">
        <v>1</v>
      </c>
      <c r="T27939" s="302"/>
    </row>
    <row r="27940" spans="19:20" ht="15.75" x14ac:dyDescent="0.2">
      <c r="S27940" s="302">
        <v>1</v>
      </c>
      <c r="T27940" s="302"/>
    </row>
    <row r="27941" spans="19:20" ht="15.75" x14ac:dyDescent="0.2">
      <c r="S27941" s="302">
        <v>1</v>
      </c>
      <c r="T27941" s="302"/>
    </row>
    <row r="27942" spans="19:20" ht="15.75" x14ac:dyDescent="0.2">
      <c r="S27942" s="302">
        <v>1</v>
      </c>
      <c r="T27942" s="302"/>
    </row>
    <row r="27943" spans="19:20" ht="15.75" x14ac:dyDescent="0.2">
      <c r="S27943" s="302">
        <v>1</v>
      </c>
      <c r="T27943" s="302"/>
    </row>
    <row r="27944" spans="19:20" ht="15.75" x14ac:dyDescent="0.2">
      <c r="S27944" s="302">
        <v>1</v>
      </c>
      <c r="T27944" s="302"/>
    </row>
    <row r="27945" spans="19:20" ht="15.75" x14ac:dyDescent="0.2">
      <c r="S27945" s="302">
        <v>1</v>
      </c>
      <c r="T27945" s="302"/>
    </row>
    <row r="27946" spans="19:20" ht="15.75" x14ac:dyDescent="0.2">
      <c r="S27946" s="302">
        <v>1</v>
      </c>
      <c r="T27946" s="302"/>
    </row>
    <row r="27947" spans="19:20" ht="15.75" x14ac:dyDescent="0.2">
      <c r="S27947" s="302">
        <v>1</v>
      </c>
      <c r="T27947" s="302"/>
    </row>
    <row r="27948" spans="19:20" ht="15.75" x14ac:dyDescent="0.2">
      <c r="S27948" s="302">
        <v>1</v>
      </c>
      <c r="T27948" s="302"/>
    </row>
    <row r="27949" spans="19:20" ht="15.75" x14ac:dyDescent="0.2">
      <c r="S27949" s="302">
        <v>1</v>
      </c>
      <c r="T27949" s="302"/>
    </row>
    <row r="27950" spans="19:20" ht="15.75" x14ac:dyDescent="0.2">
      <c r="S27950" s="302">
        <v>1</v>
      </c>
      <c r="T27950" s="302"/>
    </row>
    <row r="27951" spans="19:20" ht="15.75" x14ac:dyDescent="0.2">
      <c r="S27951" s="302">
        <v>1</v>
      </c>
      <c r="T27951" s="302"/>
    </row>
    <row r="27952" spans="19:20" ht="15.75" x14ac:dyDescent="0.2">
      <c r="S27952" s="302">
        <v>1</v>
      </c>
      <c r="T27952" s="302"/>
    </row>
    <row r="27953" spans="19:20" ht="15.75" x14ac:dyDescent="0.2">
      <c r="S27953" s="302">
        <v>1</v>
      </c>
      <c r="T27953" s="302"/>
    </row>
    <row r="27954" spans="19:20" ht="15.75" x14ac:dyDescent="0.2">
      <c r="S27954" s="302">
        <v>1</v>
      </c>
      <c r="T27954" s="302"/>
    </row>
    <row r="27955" spans="19:20" ht="15.75" x14ac:dyDescent="0.2">
      <c r="S27955" s="302">
        <v>1</v>
      </c>
      <c r="T27955" s="302"/>
    </row>
    <row r="27956" spans="19:20" ht="15.75" x14ac:dyDescent="0.2">
      <c r="S27956" s="302">
        <v>1</v>
      </c>
      <c r="T27956" s="302"/>
    </row>
    <row r="27957" spans="19:20" ht="15.75" x14ac:dyDescent="0.2">
      <c r="S27957" s="302">
        <v>1</v>
      </c>
      <c r="T27957" s="302"/>
    </row>
    <row r="27958" spans="19:20" ht="15.75" x14ac:dyDescent="0.2">
      <c r="S27958" s="302">
        <v>1</v>
      </c>
      <c r="T27958" s="302"/>
    </row>
    <row r="27959" spans="19:20" ht="15.75" x14ac:dyDescent="0.2">
      <c r="S27959" s="302">
        <v>1</v>
      </c>
      <c r="T27959" s="302"/>
    </row>
    <row r="27960" spans="19:20" ht="15.75" x14ac:dyDescent="0.2">
      <c r="S27960" s="302">
        <v>1</v>
      </c>
      <c r="T27960" s="302"/>
    </row>
    <row r="27961" spans="19:20" ht="15.75" x14ac:dyDescent="0.2">
      <c r="S27961" s="302">
        <v>1</v>
      </c>
      <c r="T27961" s="302"/>
    </row>
    <row r="27962" spans="19:20" ht="15.75" x14ac:dyDescent="0.2">
      <c r="S27962" s="302">
        <v>1</v>
      </c>
      <c r="T27962" s="302"/>
    </row>
    <row r="27963" spans="19:20" ht="15.75" x14ac:dyDescent="0.2">
      <c r="S27963" s="302">
        <v>1</v>
      </c>
      <c r="T27963" s="302"/>
    </row>
    <row r="27964" spans="19:20" ht="15.75" x14ac:dyDescent="0.2">
      <c r="S27964" s="302">
        <v>1</v>
      </c>
      <c r="T27964" s="302"/>
    </row>
    <row r="27965" spans="19:20" ht="15.75" x14ac:dyDescent="0.2">
      <c r="S27965" s="302">
        <v>1</v>
      </c>
      <c r="T27965" s="302"/>
    </row>
    <row r="27966" spans="19:20" ht="15.75" x14ac:dyDescent="0.2">
      <c r="S27966" s="302">
        <v>1</v>
      </c>
      <c r="T27966" s="302"/>
    </row>
    <row r="27967" spans="19:20" ht="15.75" x14ac:dyDescent="0.2">
      <c r="S27967" s="302">
        <v>1</v>
      </c>
      <c r="T27967" s="302"/>
    </row>
    <row r="27968" spans="19:20" ht="15.75" x14ac:dyDescent="0.2">
      <c r="S27968" s="302">
        <v>1</v>
      </c>
      <c r="T27968" s="302"/>
    </row>
    <row r="27969" spans="19:20" ht="15.75" x14ac:dyDescent="0.2">
      <c r="S27969" s="302">
        <v>1</v>
      </c>
      <c r="T27969" s="302"/>
    </row>
    <row r="27970" spans="19:20" ht="15.75" x14ac:dyDescent="0.2">
      <c r="S27970" s="302">
        <v>1</v>
      </c>
      <c r="T27970" s="302"/>
    </row>
    <row r="27971" spans="19:20" ht="15.75" x14ac:dyDescent="0.2">
      <c r="S27971" s="302">
        <v>1</v>
      </c>
      <c r="T27971" s="302"/>
    </row>
    <row r="27972" spans="19:20" ht="15.75" x14ac:dyDescent="0.2">
      <c r="S27972" s="302">
        <v>1</v>
      </c>
      <c r="T27972" s="302"/>
    </row>
    <row r="27973" spans="19:20" ht="15.75" x14ac:dyDescent="0.2">
      <c r="S27973" s="302">
        <v>1</v>
      </c>
      <c r="T27973" s="302"/>
    </row>
    <row r="27974" spans="19:20" ht="15.75" x14ac:dyDescent="0.2">
      <c r="S27974" s="302">
        <v>1</v>
      </c>
      <c r="T27974" s="302"/>
    </row>
    <row r="27975" spans="19:20" ht="15.75" x14ac:dyDescent="0.2">
      <c r="S27975" s="302">
        <v>1</v>
      </c>
      <c r="T27975" s="302"/>
    </row>
    <row r="27976" spans="19:20" ht="15.75" x14ac:dyDescent="0.2">
      <c r="S27976" s="302">
        <v>1</v>
      </c>
      <c r="T27976" s="302"/>
    </row>
    <row r="27977" spans="19:20" ht="15.75" x14ac:dyDescent="0.2">
      <c r="S27977" s="302">
        <v>1</v>
      </c>
      <c r="T27977" s="302"/>
    </row>
    <row r="27978" spans="19:20" ht="15.75" x14ac:dyDescent="0.2">
      <c r="S27978" s="302">
        <v>1</v>
      </c>
      <c r="T27978" s="302"/>
    </row>
    <row r="27979" spans="19:20" ht="15.75" x14ac:dyDescent="0.2">
      <c r="S27979" s="302">
        <v>1</v>
      </c>
      <c r="T27979" s="302"/>
    </row>
    <row r="27980" spans="19:20" ht="15.75" x14ac:dyDescent="0.2">
      <c r="S27980" s="302">
        <v>1</v>
      </c>
      <c r="T27980" s="302"/>
    </row>
    <row r="27981" spans="19:20" ht="15.75" x14ac:dyDescent="0.2">
      <c r="S27981" s="302">
        <v>1</v>
      </c>
      <c r="T27981" s="302"/>
    </row>
    <row r="27982" spans="19:20" ht="15.75" x14ac:dyDescent="0.2">
      <c r="S27982" s="302">
        <v>1</v>
      </c>
      <c r="T27982" s="302"/>
    </row>
    <row r="27983" spans="19:20" ht="15.75" x14ac:dyDescent="0.2">
      <c r="S27983" s="302">
        <v>1</v>
      </c>
      <c r="T27983" s="302"/>
    </row>
    <row r="27984" spans="19:20" ht="15.75" x14ac:dyDescent="0.2">
      <c r="S27984" s="302">
        <v>1</v>
      </c>
      <c r="T27984" s="302"/>
    </row>
    <row r="27985" spans="19:20" ht="15.75" x14ac:dyDescent="0.2">
      <c r="S27985" s="302">
        <v>1</v>
      </c>
      <c r="T27985" s="302"/>
    </row>
    <row r="27986" spans="19:20" ht="15.75" x14ac:dyDescent="0.2">
      <c r="S27986" s="302">
        <v>1</v>
      </c>
      <c r="T27986" s="302"/>
    </row>
    <row r="27987" spans="19:20" ht="15.75" x14ac:dyDescent="0.2">
      <c r="S27987" s="302">
        <v>1</v>
      </c>
      <c r="T27987" s="302"/>
    </row>
    <row r="27988" spans="19:20" ht="15.75" x14ac:dyDescent="0.2">
      <c r="S27988" s="302">
        <v>1</v>
      </c>
      <c r="T27988" s="302"/>
    </row>
    <row r="27989" spans="19:20" ht="15.75" x14ac:dyDescent="0.2">
      <c r="S27989" s="302">
        <v>1</v>
      </c>
      <c r="T27989" s="302"/>
    </row>
    <row r="27990" spans="19:20" ht="15.75" x14ac:dyDescent="0.2">
      <c r="S27990" s="302">
        <v>1</v>
      </c>
      <c r="T27990" s="302"/>
    </row>
    <row r="27991" spans="19:20" ht="15.75" x14ac:dyDescent="0.2">
      <c r="S27991" s="302">
        <v>1</v>
      </c>
      <c r="T27991" s="302"/>
    </row>
    <row r="27992" spans="19:20" ht="15.75" x14ac:dyDescent="0.2">
      <c r="S27992" s="302">
        <v>1</v>
      </c>
      <c r="T27992" s="302"/>
    </row>
    <row r="27993" spans="19:20" ht="15.75" x14ac:dyDescent="0.2">
      <c r="S27993" s="302">
        <v>1</v>
      </c>
      <c r="T27993" s="302"/>
    </row>
    <row r="27994" spans="19:20" ht="15.75" x14ac:dyDescent="0.2">
      <c r="S27994" s="302">
        <v>1</v>
      </c>
      <c r="T27994" s="302"/>
    </row>
    <row r="27995" spans="19:20" ht="15.75" x14ac:dyDescent="0.2">
      <c r="S27995" s="302">
        <v>1</v>
      </c>
      <c r="T27995" s="302"/>
    </row>
    <row r="27996" spans="19:20" ht="15.75" x14ac:dyDescent="0.2">
      <c r="S27996" s="302">
        <v>1</v>
      </c>
      <c r="T27996" s="302"/>
    </row>
    <row r="27997" spans="19:20" ht="15.75" x14ac:dyDescent="0.2">
      <c r="S27997" s="302">
        <v>1</v>
      </c>
      <c r="T27997" s="302"/>
    </row>
    <row r="27998" spans="19:20" ht="15.75" x14ac:dyDescent="0.2">
      <c r="S27998" s="302">
        <v>1</v>
      </c>
      <c r="T27998" s="302"/>
    </row>
    <row r="27999" spans="19:20" ht="15.75" x14ac:dyDescent="0.2">
      <c r="S27999" s="302">
        <v>1</v>
      </c>
      <c r="T27999" s="302"/>
    </row>
    <row r="28000" spans="19:20" ht="15.75" x14ac:dyDescent="0.2">
      <c r="S28000" s="302">
        <v>1</v>
      </c>
      <c r="T28000" s="302"/>
    </row>
    <row r="28001" spans="19:20" ht="15.75" x14ac:dyDescent="0.2">
      <c r="S28001" s="302">
        <v>1</v>
      </c>
      <c r="T28001" s="302"/>
    </row>
    <row r="28002" spans="19:20" ht="15.75" x14ac:dyDescent="0.2">
      <c r="S28002" s="302">
        <v>1</v>
      </c>
      <c r="T28002" s="302"/>
    </row>
    <row r="28003" spans="19:20" ht="15.75" x14ac:dyDescent="0.2">
      <c r="S28003" s="302">
        <v>1</v>
      </c>
      <c r="T28003" s="302"/>
    </row>
    <row r="28004" spans="19:20" ht="15.75" x14ac:dyDescent="0.2">
      <c r="S28004" s="302">
        <v>1</v>
      </c>
      <c r="T28004" s="302"/>
    </row>
    <row r="28005" spans="19:20" ht="15.75" x14ac:dyDescent="0.2">
      <c r="S28005" s="302">
        <v>1</v>
      </c>
      <c r="T28005" s="302"/>
    </row>
    <row r="28006" spans="19:20" ht="15.75" x14ac:dyDescent="0.2">
      <c r="S28006" s="302">
        <v>1</v>
      </c>
      <c r="T28006" s="302"/>
    </row>
    <row r="28007" spans="19:20" ht="15.75" x14ac:dyDescent="0.2">
      <c r="S28007" s="302">
        <v>1</v>
      </c>
      <c r="T28007" s="302"/>
    </row>
    <row r="28008" spans="19:20" ht="15.75" x14ac:dyDescent="0.2">
      <c r="S28008" s="302">
        <v>1</v>
      </c>
      <c r="T28008" s="302"/>
    </row>
    <row r="28009" spans="19:20" ht="15.75" x14ac:dyDescent="0.2">
      <c r="S28009" s="302">
        <v>1</v>
      </c>
      <c r="T28009" s="302"/>
    </row>
    <row r="28010" spans="19:20" ht="15.75" x14ac:dyDescent="0.2">
      <c r="S28010" s="302">
        <v>1</v>
      </c>
      <c r="T28010" s="302"/>
    </row>
    <row r="28011" spans="19:20" ht="15.75" x14ac:dyDescent="0.2">
      <c r="S28011" s="302">
        <v>1</v>
      </c>
      <c r="T28011" s="302"/>
    </row>
    <row r="28012" spans="19:20" ht="15.75" x14ac:dyDescent="0.2">
      <c r="S28012" s="302">
        <v>1</v>
      </c>
      <c r="T28012" s="302"/>
    </row>
    <row r="28013" spans="19:20" ht="15.75" x14ac:dyDescent="0.2">
      <c r="S28013" s="302">
        <v>1</v>
      </c>
      <c r="T28013" s="302"/>
    </row>
    <row r="28014" spans="19:20" ht="15.75" x14ac:dyDescent="0.2">
      <c r="S28014" s="302">
        <v>1</v>
      </c>
      <c r="T28014" s="302"/>
    </row>
    <row r="28015" spans="19:20" ht="15.75" x14ac:dyDescent="0.2">
      <c r="S28015" s="302">
        <v>1</v>
      </c>
      <c r="T28015" s="302"/>
    </row>
    <row r="28016" spans="19:20" ht="15.75" x14ac:dyDescent="0.2">
      <c r="S28016" s="302">
        <v>1</v>
      </c>
      <c r="T28016" s="302"/>
    </row>
    <row r="28017" spans="19:20" ht="15.75" x14ac:dyDescent="0.2">
      <c r="S28017" s="302">
        <v>1</v>
      </c>
      <c r="T28017" s="302"/>
    </row>
    <row r="28018" spans="19:20" ht="15.75" x14ac:dyDescent="0.2">
      <c r="S28018" s="302">
        <v>1</v>
      </c>
      <c r="T28018" s="302"/>
    </row>
    <row r="28019" spans="19:20" ht="15.75" x14ac:dyDescent="0.2">
      <c r="S28019" s="302">
        <v>1</v>
      </c>
      <c r="T28019" s="302"/>
    </row>
    <row r="28020" spans="19:20" ht="15.75" x14ac:dyDescent="0.2">
      <c r="S28020" s="302">
        <v>1</v>
      </c>
      <c r="T28020" s="302"/>
    </row>
    <row r="28021" spans="19:20" ht="15.75" x14ac:dyDescent="0.2">
      <c r="S28021" s="302">
        <v>1</v>
      </c>
      <c r="T28021" s="302"/>
    </row>
    <row r="28022" spans="19:20" ht="15.75" x14ac:dyDescent="0.2">
      <c r="S28022" s="302">
        <v>1</v>
      </c>
      <c r="T28022" s="302"/>
    </row>
    <row r="28023" spans="19:20" ht="15.75" x14ac:dyDescent="0.2">
      <c r="S28023" s="302">
        <v>1</v>
      </c>
      <c r="T28023" s="302"/>
    </row>
    <row r="28024" spans="19:20" ht="15.75" x14ac:dyDescent="0.2">
      <c r="S28024" s="302">
        <v>1</v>
      </c>
      <c r="T28024" s="302"/>
    </row>
    <row r="28025" spans="19:20" ht="15.75" x14ac:dyDescent="0.2">
      <c r="S28025" s="302">
        <v>1</v>
      </c>
      <c r="T28025" s="302"/>
    </row>
    <row r="28026" spans="19:20" ht="15.75" x14ac:dyDescent="0.2">
      <c r="S28026" s="302">
        <v>1</v>
      </c>
      <c r="T28026" s="302"/>
    </row>
    <row r="28027" spans="19:20" ht="15.75" x14ac:dyDescent="0.2">
      <c r="S28027" s="302">
        <v>1</v>
      </c>
      <c r="T28027" s="302"/>
    </row>
    <row r="28028" spans="19:20" ht="15.75" x14ac:dyDescent="0.2">
      <c r="S28028" s="302">
        <v>1</v>
      </c>
      <c r="T28028" s="302"/>
    </row>
    <row r="28029" spans="19:20" ht="15.75" x14ac:dyDescent="0.2">
      <c r="S28029" s="302">
        <v>1</v>
      </c>
      <c r="T28029" s="302"/>
    </row>
    <row r="28030" spans="19:20" ht="15.75" x14ac:dyDescent="0.2">
      <c r="S28030" s="302">
        <v>1</v>
      </c>
      <c r="T28030" s="302"/>
    </row>
    <row r="28031" spans="19:20" ht="15.75" x14ac:dyDescent="0.2">
      <c r="S28031" s="302">
        <v>1</v>
      </c>
      <c r="T28031" s="302"/>
    </row>
    <row r="28032" spans="19:20" ht="15.75" x14ac:dyDescent="0.2">
      <c r="S28032" s="302">
        <v>1</v>
      </c>
      <c r="T28032" s="302"/>
    </row>
    <row r="28033" spans="19:20" ht="15.75" x14ac:dyDescent="0.2">
      <c r="S28033" s="302">
        <v>1</v>
      </c>
      <c r="T28033" s="302"/>
    </row>
    <row r="28034" spans="19:20" ht="15.75" x14ac:dyDescent="0.2">
      <c r="S28034" s="302">
        <v>1</v>
      </c>
      <c r="T28034" s="302"/>
    </row>
    <row r="28035" spans="19:20" ht="15.75" x14ac:dyDescent="0.2">
      <c r="S28035" s="302">
        <v>1</v>
      </c>
      <c r="T28035" s="302"/>
    </row>
    <row r="28036" spans="19:20" ht="15.75" x14ac:dyDescent="0.2">
      <c r="S28036" s="302">
        <v>1</v>
      </c>
      <c r="T28036" s="302"/>
    </row>
    <row r="28037" spans="19:20" ht="15.75" x14ac:dyDescent="0.2">
      <c r="S28037" s="302">
        <v>1</v>
      </c>
      <c r="T28037" s="302"/>
    </row>
    <row r="28038" spans="19:20" ht="15.75" x14ac:dyDescent="0.2">
      <c r="S28038" s="302">
        <v>1</v>
      </c>
      <c r="T28038" s="302"/>
    </row>
    <row r="28039" spans="19:20" ht="15.75" x14ac:dyDescent="0.2">
      <c r="S28039" s="302">
        <v>1</v>
      </c>
      <c r="T28039" s="302"/>
    </row>
    <row r="28040" spans="19:20" ht="15.75" x14ac:dyDescent="0.2">
      <c r="S28040" s="302">
        <v>1</v>
      </c>
      <c r="T28040" s="302"/>
    </row>
    <row r="28041" spans="19:20" ht="15.75" x14ac:dyDescent="0.2">
      <c r="S28041" s="302">
        <v>1</v>
      </c>
      <c r="T28041" s="302"/>
    </row>
    <row r="28042" spans="19:20" ht="15.75" x14ac:dyDescent="0.2">
      <c r="S28042" s="302">
        <v>1</v>
      </c>
      <c r="T28042" s="302"/>
    </row>
    <row r="28043" spans="19:20" ht="15.75" x14ac:dyDescent="0.2">
      <c r="S28043" s="302">
        <v>1</v>
      </c>
      <c r="T28043" s="302"/>
    </row>
    <row r="28044" spans="19:20" ht="15.75" x14ac:dyDescent="0.2">
      <c r="S28044" s="302">
        <v>1</v>
      </c>
      <c r="T28044" s="302"/>
    </row>
    <row r="28045" spans="19:20" ht="15.75" x14ac:dyDescent="0.2">
      <c r="S28045" s="302">
        <v>1</v>
      </c>
      <c r="T28045" s="302"/>
    </row>
    <row r="28046" spans="19:20" ht="15.75" x14ac:dyDescent="0.2">
      <c r="S28046" s="302">
        <v>1</v>
      </c>
      <c r="T28046" s="302"/>
    </row>
    <row r="28047" spans="19:20" ht="15.75" x14ac:dyDescent="0.2">
      <c r="S28047" s="302">
        <v>1</v>
      </c>
      <c r="T28047" s="302"/>
    </row>
    <row r="28048" spans="19:20" ht="15.75" x14ac:dyDescent="0.2">
      <c r="S28048" s="302">
        <v>1</v>
      </c>
      <c r="T28048" s="302"/>
    </row>
    <row r="28049" spans="19:20" ht="15.75" x14ac:dyDescent="0.2">
      <c r="S28049" s="302">
        <v>1</v>
      </c>
      <c r="T28049" s="302"/>
    </row>
    <row r="28050" spans="19:20" ht="15.75" x14ac:dyDescent="0.2">
      <c r="S28050" s="302">
        <v>1</v>
      </c>
      <c r="T28050" s="302"/>
    </row>
    <row r="28051" spans="19:20" ht="15.75" x14ac:dyDescent="0.2">
      <c r="S28051" s="302">
        <v>1</v>
      </c>
      <c r="T28051" s="302"/>
    </row>
    <row r="28052" spans="19:20" ht="15.75" x14ac:dyDescent="0.2">
      <c r="S28052" s="302">
        <v>1</v>
      </c>
      <c r="T28052" s="302"/>
    </row>
    <row r="28053" spans="19:20" ht="15.75" x14ac:dyDescent="0.2">
      <c r="S28053" s="302">
        <v>1</v>
      </c>
      <c r="T28053" s="302"/>
    </row>
    <row r="28054" spans="19:20" ht="15.75" x14ac:dyDescent="0.2">
      <c r="S28054" s="302">
        <v>1</v>
      </c>
      <c r="T28054" s="302"/>
    </row>
    <row r="28055" spans="19:20" ht="15.75" x14ac:dyDescent="0.2">
      <c r="S28055" s="302">
        <v>1</v>
      </c>
      <c r="T28055" s="302"/>
    </row>
    <row r="28056" spans="19:20" ht="15.75" x14ac:dyDescent="0.2">
      <c r="S28056" s="302">
        <v>1</v>
      </c>
      <c r="T28056" s="302"/>
    </row>
    <row r="28057" spans="19:20" ht="15.75" x14ac:dyDescent="0.2">
      <c r="S28057" s="302">
        <v>1</v>
      </c>
      <c r="T28057" s="302"/>
    </row>
    <row r="28058" spans="19:20" ht="15.75" x14ac:dyDescent="0.2">
      <c r="S28058" s="302">
        <v>1</v>
      </c>
      <c r="T28058" s="302"/>
    </row>
    <row r="28059" spans="19:20" ht="15.75" x14ac:dyDescent="0.2">
      <c r="S28059" s="302">
        <v>1</v>
      </c>
      <c r="T28059" s="302"/>
    </row>
    <row r="28060" spans="19:20" ht="15.75" x14ac:dyDescent="0.2">
      <c r="S28060" s="302">
        <v>1</v>
      </c>
      <c r="T28060" s="302"/>
    </row>
    <row r="28061" spans="19:20" ht="15.75" x14ac:dyDescent="0.2">
      <c r="S28061" s="302">
        <v>1</v>
      </c>
      <c r="T28061" s="302"/>
    </row>
    <row r="28062" spans="19:20" ht="15.75" x14ac:dyDescent="0.2">
      <c r="S28062" s="302">
        <v>1</v>
      </c>
      <c r="T28062" s="302"/>
    </row>
    <row r="28063" spans="19:20" ht="15.75" x14ac:dyDescent="0.2">
      <c r="S28063" s="302">
        <v>1</v>
      </c>
      <c r="T28063" s="302"/>
    </row>
    <row r="28064" spans="19:20" ht="15.75" x14ac:dyDescent="0.2">
      <c r="S28064" s="302">
        <v>1</v>
      </c>
      <c r="T28064" s="302"/>
    </row>
    <row r="28065" spans="19:20" ht="15.75" x14ac:dyDescent="0.2">
      <c r="S28065" s="302">
        <v>1</v>
      </c>
      <c r="T28065" s="302"/>
    </row>
    <row r="28066" spans="19:20" ht="15.75" x14ac:dyDescent="0.2">
      <c r="S28066" s="302">
        <v>1</v>
      </c>
      <c r="T28066" s="302"/>
    </row>
    <row r="28067" spans="19:20" ht="15.75" x14ac:dyDescent="0.2">
      <c r="S28067" s="302">
        <v>1</v>
      </c>
      <c r="T28067" s="302"/>
    </row>
    <row r="28068" spans="19:20" ht="15.75" x14ac:dyDescent="0.2">
      <c r="S28068" s="302">
        <v>1</v>
      </c>
      <c r="T28068" s="302"/>
    </row>
    <row r="28069" spans="19:20" ht="15.75" x14ac:dyDescent="0.2">
      <c r="S28069" s="302">
        <v>1</v>
      </c>
      <c r="T28069" s="302"/>
    </row>
    <row r="28070" spans="19:20" ht="15.75" x14ac:dyDescent="0.2">
      <c r="S28070" s="302">
        <v>1</v>
      </c>
      <c r="T28070" s="302"/>
    </row>
    <row r="28071" spans="19:20" ht="15.75" x14ac:dyDescent="0.2">
      <c r="S28071" s="302">
        <v>1</v>
      </c>
      <c r="T28071" s="302"/>
    </row>
    <row r="28072" spans="19:20" ht="15.75" x14ac:dyDescent="0.2">
      <c r="S28072" s="302">
        <v>1</v>
      </c>
      <c r="T28072" s="302"/>
    </row>
    <row r="28073" spans="19:20" ht="15.75" x14ac:dyDescent="0.2">
      <c r="S28073" s="302">
        <v>1</v>
      </c>
      <c r="T28073" s="302"/>
    </row>
    <row r="28074" spans="19:20" ht="15.75" x14ac:dyDescent="0.2">
      <c r="S28074" s="302">
        <v>1</v>
      </c>
      <c r="T28074" s="302"/>
    </row>
    <row r="28075" spans="19:20" ht="15.75" x14ac:dyDescent="0.2">
      <c r="S28075" s="302">
        <v>1</v>
      </c>
      <c r="T28075" s="302"/>
    </row>
    <row r="28076" spans="19:20" ht="15.75" x14ac:dyDescent="0.2">
      <c r="S28076" s="302">
        <v>1</v>
      </c>
      <c r="T28076" s="302"/>
    </row>
    <row r="28077" spans="19:20" ht="15.75" x14ac:dyDescent="0.2">
      <c r="S28077" s="302">
        <v>1</v>
      </c>
      <c r="T28077" s="302"/>
    </row>
    <row r="28078" spans="19:20" ht="15.75" x14ac:dyDescent="0.2">
      <c r="S28078" s="302">
        <v>1</v>
      </c>
      <c r="T28078" s="302"/>
    </row>
    <row r="28079" spans="19:20" ht="15.75" x14ac:dyDescent="0.2">
      <c r="S28079" s="302">
        <v>1</v>
      </c>
      <c r="T28079" s="302"/>
    </row>
    <row r="28080" spans="19:20" ht="15.75" x14ac:dyDescent="0.2">
      <c r="S28080" s="302">
        <v>1</v>
      </c>
      <c r="T28080" s="302"/>
    </row>
    <row r="28081" spans="19:20" ht="15.75" x14ac:dyDescent="0.2">
      <c r="S28081" s="302">
        <v>1</v>
      </c>
      <c r="T28081" s="302"/>
    </row>
    <row r="28082" spans="19:20" ht="15.75" x14ac:dyDescent="0.2">
      <c r="S28082" s="302">
        <v>1</v>
      </c>
      <c r="T28082" s="302"/>
    </row>
    <row r="28083" spans="19:20" ht="15.75" x14ac:dyDescent="0.2">
      <c r="S28083" s="302">
        <v>1</v>
      </c>
      <c r="T28083" s="302"/>
    </row>
    <row r="28084" spans="19:20" ht="15.75" x14ac:dyDescent="0.2">
      <c r="S28084" s="302">
        <v>1</v>
      </c>
      <c r="T28084" s="302"/>
    </row>
    <row r="28085" spans="19:20" ht="15.75" x14ac:dyDescent="0.2">
      <c r="S28085" s="302">
        <v>1</v>
      </c>
      <c r="T28085" s="302"/>
    </row>
    <row r="28086" spans="19:20" ht="15.75" x14ac:dyDescent="0.2">
      <c r="S28086" s="302">
        <v>1</v>
      </c>
      <c r="T28086" s="302"/>
    </row>
    <row r="28087" spans="19:20" ht="15.75" x14ac:dyDescent="0.2">
      <c r="S28087" s="302">
        <v>1</v>
      </c>
      <c r="T28087" s="302"/>
    </row>
    <row r="28088" spans="19:20" ht="15.75" x14ac:dyDescent="0.2">
      <c r="S28088" s="302">
        <v>1</v>
      </c>
      <c r="T28088" s="302"/>
    </row>
    <row r="28089" spans="19:20" ht="15.75" x14ac:dyDescent="0.2">
      <c r="S28089" s="302">
        <v>1</v>
      </c>
      <c r="T28089" s="302"/>
    </row>
    <row r="28090" spans="19:20" ht="15.75" x14ac:dyDescent="0.2">
      <c r="S28090" s="302">
        <v>1</v>
      </c>
      <c r="T28090" s="302"/>
    </row>
    <row r="28091" spans="19:20" ht="15.75" x14ac:dyDescent="0.2">
      <c r="S28091" s="302">
        <v>1</v>
      </c>
      <c r="T28091" s="302"/>
    </row>
    <row r="28092" spans="19:20" ht="15.75" x14ac:dyDescent="0.2">
      <c r="S28092" s="302">
        <v>1</v>
      </c>
      <c r="T28092" s="302"/>
    </row>
    <row r="28093" spans="19:20" ht="15.75" x14ac:dyDescent="0.2">
      <c r="S28093" s="302">
        <v>1</v>
      </c>
      <c r="T28093" s="302"/>
    </row>
    <row r="28094" spans="19:20" ht="15.75" x14ac:dyDescent="0.2">
      <c r="S28094" s="302">
        <v>1</v>
      </c>
      <c r="T28094" s="302"/>
    </row>
    <row r="28095" spans="19:20" ht="15.75" x14ac:dyDescent="0.2">
      <c r="S28095" s="302">
        <v>1</v>
      </c>
      <c r="T28095" s="302"/>
    </row>
    <row r="28096" spans="19:20" ht="15.75" x14ac:dyDescent="0.2">
      <c r="S28096" s="302">
        <v>1</v>
      </c>
      <c r="T28096" s="302"/>
    </row>
    <row r="28097" spans="19:20" ht="15.75" x14ac:dyDescent="0.2">
      <c r="S28097" s="302">
        <v>1</v>
      </c>
      <c r="T28097" s="302"/>
    </row>
    <row r="28098" spans="19:20" ht="15.75" x14ac:dyDescent="0.2">
      <c r="S28098" s="302">
        <v>1</v>
      </c>
      <c r="T28098" s="302"/>
    </row>
    <row r="28099" spans="19:20" ht="15.75" x14ac:dyDescent="0.2">
      <c r="S28099" s="302">
        <v>1</v>
      </c>
      <c r="T28099" s="302"/>
    </row>
    <row r="28100" spans="19:20" ht="15.75" x14ac:dyDescent="0.2">
      <c r="S28100" s="302">
        <v>1</v>
      </c>
      <c r="T28100" s="302"/>
    </row>
    <row r="28101" spans="19:20" ht="15.75" x14ac:dyDescent="0.2">
      <c r="S28101" s="302">
        <v>1</v>
      </c>
      <c r="T28101" s="302"/>
    </row>
    <row r="28102" spans="19:20" ht="15.75" x14ac:dyDescent="0.2">
      <c r="S28102" s="302">
        <v>1</v>
      </c>
      <c r="T28102" s="302"/>
    </row>
    <row r="28103" spans="19:20" ht="15.75" x14ac:dyDescent="0.2">
      <c r="S28103" s="302">
        <v>1</v>
      </c>
      <c r="T28103" s="302"/>
    </row>
    <row r="28104" spans="19:20" ht="15.75" x14ac:dyDescent="0.2">
      <c r="S28104" s="302">
        <v>1</v>
      </c>
      <c r="T28104" s="302"/>
    </row>
    <row r="28105" spans="19:20" ht="15.75" x14ac:dyDescent="0.2">
      <c r="S28105" s="302">
        <v>1</v>
      </c>
      <c r="T28105" s="302"/>
    </row>
    <row r="28106" spans="19:20" ht="15.75" x14ac:dyDescent="0.2">
      <c r="S28106" s="302">
        <v>1</v>
      </c>
      <c r="T28106" s="302"/>
    </row>
    <row r="28107" spans="19:20" ht="15.75" x14ac:dyDescent="0.2">
      <c r="S28107" s="302">
        <v>1</v>
      </c>
      <c r="T28107" s="302"/>
    </row>
    <row r="28108" spans="19:20" ht="15.75" x14ac:dyDescent="0.2">
      <c r="S28108" s="302">
        <v>1</v>
      </c>
      <c r="T28108" s="302"/>
    </row>
    <row r="28109" spans="19:20" ht="15.75" x14ac:dyDescent="0.2">
      <c r="S28109" s="302">
        <v>1</v>
      </c>
      <c r="T28109" s="302"/>
    </row>
    <row r="28110" spans="19:20" ht="15.75" x14ac:dyDescent="0.2">
      <c r="S28110" s="302">
        <v>1</v>
      </c>
      <c r="T28110" s="302"/>
    </row>
    <row r="28111" spans="19:20" ht="15.75" x14ac:dyDescent="0.2">
      <c r="S28111" s="302">
        <v>1</v>
      </c>
      <c r="T28111" s="302"/>
    </row>
    <row r="28112" spans="19:20" ht="15.75" x14ac:dyDescent="0.2">
      <c r="S28112" s="302">
        <v>1</v>
      </c>
      <c r="T28112" s="302"/>
    </row>
    <row r="28113" spans="19:20" ht="15.75" x14ac:dyDescent="0.2">
      <c r="S28113" s="302">
        <v>1</v>
      </c>
      <c r="T28113" s="302"/>
    </row>
    <row r="28114" spans="19:20" ht="15.75" x14ac:dyDescent="0.2">
      <c r="S28114" s="302">
        <v>1</v>
      </c>
      <c r="T28114" s="302"/>
    </row>
    <row r="28115" spans="19:20" ht="15.75" x14ac:dyDescent="0.2">
      <c r="S28115" s="302">
        <v>1</v>
      </c>
      <c r="T28115" s="302"/>
    </row>
    <row r="28116" spans="19:20" ht="15.75" x14ac:dyDescent="0.2">
      <c r="S28116" s="302">
        <v>1</v>
      </c>
      <c r="T28116" s="302"/>
    </row>
    <row r="28117" spans="19:20" ht="15.75" x14ac:dyDescent="0.2">
      <c r="S28117" s="302">
        <v>1</v>
      </c>
      <c r="T28117" s="302"/>
    </row>
    <row r="28118" spans="19:20" ht="15.75" x14ac:dyDescent="0.2">
      <c r="S28118" s="302">
        <v>1</v>
      </c>
      <c r="T28118" s="302"/>
    </row>
    <row r="28119" spans="19:20" ht="15.75" x14ac:dyDescent="0.2">
      <c r="S28119" s="302">
        <v>1</v>
      </c>
      <c r="T28119" s="302"/>
    </row>
    <row r="28120" spans="19:20" ht="15.75" x14ac:dyDescent="0.2">
      <c r="S28120" s="302">
        <v>1</v>
      </c>
      <c r="T28120" s="302"/>
    </row>
    <row r="28121" spans="19:20" ht="15.75" x14ac:dyDescent="0.2">
      <c r="S28121" s="302">
        <v>1</v>
      </c>
      <c r="T28121" s="302"/>
    </row>
    <row r="28122" spans="19:20" ht="15.75" x14ac:dyDescent="0.2">
      <c r="S28122" s="302">
        <v>1</v>
      </c>
      <c r="T28122" s="302"/>
    </row>
    <row r="28123" spans="19:20" ht="15.75" x14ac:dyDescent="0.2">
      <c r="S28123" s="302">
        <v>1</v>
      </c>
      <c r="T28123" s="302"/>
    </row>
    <row r="28124" spans="19:20" ht="15.75" x14ac:dyDescent="0.2">
      <c r="S28124" s="302">
        <v>1</v>
      </c>
      <c r="T28124" s="302"/>
    </row>
    <row r="28125" spans="19:20" ht="15.75" x14ac:dyDescent="0.2">
      <c r="S28125" s="302">
        <v>1</v>
      </c>
      <c r="T28125" s="302"/>
    </row>
    <row r="28126" spans="19:20" ht="15.75" x14ac:dyDescent="0.2">
      <c r="S28126" s="302">
        <v>1</v>
      </c>
      <c r="T28126" s="302"/>
    </row>
    <row r="28127" spans="19:20" ht="15.75" x14ac:dyDescent="0.2">
      <c r="S28127" s="302">
        <v>1</v>
      </c>
      <c r="T28127" s="302"/>
    </row>
    <row r="28128" spans="19:20" ht="15.75" x14ac:dyDescent="0.2">
      <c r="S28128" s="302">
        <v>1</v>
      </c>
      <c r="T28128" s="302"/>
    </row>
    <row r="28129" spans="19:20" ht="15.75" x14ac:dyDescent="0.2">
      <c r="S28129" s="302">
        <v>1</v>
      </c>
      <c r="T28129" s="302"/>
    </row>
    <row r="28130" spans="19:20" ht="15.75" x14ac:dyDescent="0.2">
      <c r="S28130" s="302">
        <v>1</v>
      </c>
      <c r="T28130" s="302"/>
    </row>
    <row r="28131" spans="19:20" ht="15.75" x14ac:dyDescent="0.2">
      <c r="S28131" s="302">
        <v>1</v>
      </c>
      <c r="T28131" s="302"/>
    </row>
    <row r="28132" spans="19:20" ht="15.75" x14ac:dyDescent="0.2">
      <c r="S28132" s="302">
        <v>1</v>
      </c>
      <c r="T28132" s="302"/>
    </row>
    <row r="28133" spans="19:20" ht="15.75" x14ac:dyDescent="0.2">
      <c r="S28133" s="302">
        <v>1</v>
      </c>
      <c r="T28133" s="302"/>
    </row>
    <row r="28134" spans="19:20" ht="15.75" x14ac:dyDescent="0.2">
      <c r="S28134" s="302">
        <v>1</v>
      </c>
      <c r="T28134" s="302"/>
    </row>
    <row r="28135" spans="19:20" ht="15.75" x14ac:dyDescent="0.2">
      <c r="S28135" s="302">
        <v>1</v>
      </c>
      <c r="T28135" s="302"/>
    </row>
    <row r="28136" spans="19:20" ht="15.75" x14ac:dyDescent="0.2">
      <c r="S28136" s="302">
        <v>1</v>
      </c>
      <c r="T28136" s="302"/>
    </row>
    <row r="28137" spans="19:20" ht="15.75" x14ac:dyDescent="0.2">
      <c r="S28137" s="302">
        <v>1</v>
      </c>
      <c r="T28137" s="302"/>
    </row>
    <row r="28138" spans="19:20" ht="15.75" x14ac:dyDescent="0.2">
      <c r="S28138" s="302">
        <v>1</v>
      </c>
      <c r="T28138" s="302"/>
    </row>
    <row r="28139" spans="19:20" ht="15.75" x14ac:dyDescent="0.2">
      <c r="S28139" s="302">
        <v>1</v>
      </c>
      <c r="T28139" s="302"/>
    </row>
    <row r="28140" spans="19:20" ht="15.75" x14ac:dyDescent="0.2">
      <c r="S28140" s="302">
        <v>1</v>
      </c>
      <c r="T28140" s="302"/>
    </row>
    <row r="28141" spans="19:20" ht="15.75" x14ac:dyDescent="0.2">
      <c r="S28141" s="302">
        <v>1</v>
      </c>
      <c r="T28141" s="302"/>
    </row>
    <row r="28142" spans="19:20" ht="15.75" x14ac:dyDescent="0.2">
      <c r="S28142" s="302">
        <v>1</v>
      </c>
      <c r="T28142" s="302"/>
    </row>
    <row r="28143" spans="19:20" ht="15.75" x14ac:dyDescent="0.2">
      <c r="S28143" s="302">
        <v>1</v>
      </c>
      <c r="T28143" s="302"/>
    </row>
    <row r="28144" spans="19:20" ht="15.75" x14ac:dyDescent="0.2">
      <c r="S28144" s="302">
        <v>1</v>
      </c>
      <c r="T28144" s="302"/>
    </row>
    <row r="28145" spans="19:20" ht="15.75" x14ac:dyDescent="0.2">
      <c r="S28145" s="302">
        <v>1</v>
      </c>
      <c r="T28145" s="302"/>
    </row>
    <row r="28146" spans="19:20" ht="15.75" x14ac:dyDescent="0.2">
      <c r="S28146" s="302">
        <v>1</v>
      </c>
      <c r="T28146" s="302"/>
    </row>
    <row r="28147" spans="19:20" ht="15.75" x14ac:dyDescent="0.2">
      <c r="S28147" s="302">
        <v>1</v>
      </c>
      <c r="T28147" s="302"/>
    </row>
    <row r="28148" spans="19:20" ht="15.75" x14ac:dyDescent="0.2">
      <c r="S28148" s="302">
        <v>1</v>
      </c>
      <c r="T28148" s="302"/>
    </row>
    <row r="28149" spans="19:20" ht="15.75" x14ac:dyDescent="0.2">
      <c r="S28149" s="302">
        <v>1</v>
      </c>
      <c r="T28149" s="302"/>
    </row>
    <row r="28150" spans="19:20" ht="15.75" x14ac:dyDescent="0.2">
      <c r="S28150" s="302">
        <v>1</v>
      </c>
      <c r="T28150" s="302"/>
    </row>
    <row r="28151" spans="19:20" ht="15.75" x14ac:dyDescent="0.2">
      <c r="S28151" s="302">
        <v>1</v>
      </c>
      <c r="T28151" s="302"/>
    </row>
    <row r="28152" spans="19:20" ht="15.75" x14ac:dyDescent="0.2">
      <c r="S28152" s="302">
        <v>1</v>
      </c>
      <c r="T28152" s="302"/>
    </row>
    <row r="28153" spans="19:20" ht="15.75" x14ac:dyDescent="0.2">
      <c r="S28153" s="302">
        <v>1</v>
      </c>
      <c r="T28153" s="302"/>
    </row>
    <row r="28154" spans="19:20" ht="15.75" x14ac:dyDescent="0.2">
      <c r="S28154" s="302">
        <v>1</v>
      </c>
      <c r="T28154" s="302"/>
    </row>
    <row r="28155" spans="19:20" ht="15.75" x14ac:dyDescent="0.2">
      <c r="S28155" s="302">
        <v>1</v>
      </c>
      <c r="T28155" s="302"/>
    </row>
    <row r="28156" spans="19:20" ht="15.75" x14ac:dyDescent="0.2">
      <c r="S28156" s="302">
        <v>1</v>
      </c>
      <c r="T28156" s="302"/>
    </row>
    <row r="28157" spans="19:20" ht="15.75" x14ac:dyDescent="0.2">
      <c r="S28157" s="302">
        <v>1</v>
      </c>
      <c r="T28157" s="302"/>
    </row>
    <row r="28158" spans="19:20" ht="15.75" x14ac:dyDescent="0.2">
      <c r="S28158" s="302">
        <v>1</v>
      </c>
      <c r="T28158" s="302"/>
    </row>
    <row r="28159" spans="19:20" ht="15.75" x14ac:dyDescent="0.2">
      <c r="S28159" s="302">
        <v>1</v>
      </c>
      <c r="T28159" s="302"/>
    </row>
    <row r="28160" spans="19:20" ht="15.75" x14ac:dyDescent="0.2">
      <c r="S28160" s="302">
        <v>1</v>
      </c>
      <c r="T28160" s="302"/>
    </row>
    <row r="28161" spans="19:20" ht="15.75" x14ac:dyDescent="0.2">
      <c r="S28161" s="302">
        <v>1</v>
      </c>
      <c r="T28161" s="302"/>
    </row>
    <row r="28162" spans="19:20" ht="15.75" x14ac:dyDescent="0.2">
      <c r="S28162" s="302">
        <v>1</v>
      </c>
      <c r="T28162" s="302"/>
    </row>
    <row r="28163" spans="19:20" ht="15.75" x14ac:dyDescent="0.2">
      <c r="S28163" s="302">
        <v>1</v>
      </c>
      <c r="T28163" s="302"/>
    </row>
    <row r="28164" spans="19:20" ht="15.75" x14ac:dyDescent="0.2">
      <c r="S28164" s="302">
        <v>1</v>
      </c>
      <c r="T28164" s="302"/>
    </row>
    <row r="28165" spans="19:20" ht="15.75" x14ac:dyDescent="0.2">
      <c r="S28165" s="302">
        <v>1</v>
      </c>
      <c r="T28165" s="302"/>
    </row>
    <row r="28166" spans="19:20" ht="15.75" x14ac:dyDescent="0.2">
      <c r="S28166" s="302">
        <v>1</v>
      </c>
      <c r="T28166" s="302"/>
    </row>
    <row r="28167" spans="19:20" ht="15.75" x14ac:dyDescent="0.2">
      <c r="S28167" s="302">
        <v>1</v>
      </c>
      <c r="T28167" s="302"/>
    </row>
    <row r="28168" spans="19:20" ht="15.75" x14ac:dyDescent="0.2">
      <c r="S28168" s="302">
        <v>1</v>
      </c>
      <c r="T28168" s="302"/>
    </row>
    <row r="28169" spans="19:20" ht="15.75" x14ac:dyDescent="0.2">
      <c r="S28169" s="302">
        <v>1</v>
      </c>
      <c r="T28169" s="302"/>
    </row>
    <row r="28170" spans="19:20" ht="15.75" x14ac:dyDescent="0.2">
      <c r="S28170" s="302">
        <v>1</v>
      </c>
      <c r="T28170" s="302"/>
    </row>
    <row r="28171" spans="19:20" ht="15.75" x14ac:dyDescent="0.2">
      <c r="S28171" s="302">
        <v>1</v>
      </c>
      <c r="T28171" s="302"/>
    </row>
    <row r="28172" spans="19:20" ht="15.75" x14ac:dyDescent="0.2">
      <c r="S28172" s="302">
        <v>1</v>
      </c>
      <c r="T28172" s="302"/>
    </row>
    <row r="28173" spans="19:20" ht="15.75" x14ac:dyDescent="0.2">
      <c r="S28173" s="302">
        <v>1</v>
      </c>
      <c r="T28173" s="302"/>
    </row>
    <row r="28174" spans="19:20" ht="15.75" x14ac:dyDescent="0.2">
      <c r="S28174" s="302">
        <v>1</v>
      </c>
      <c r="T28174" s="302"/>
    </row>
    <row r="28175" spans="19:20" ht="15.75" x14ac:dyDescent="0.2">
      <c r="S28175" s="302">
        <v>1</v>
      </c>
      <c r="T28175" s="302"/>
    </row>
    <row r="28176" spans="19:20" ht="15.75" x14ac:dyDescent="0.2">
      <c r="S28176" s="302">
        <v>1</v>
      </c>
      <c r="T28176" s="302"/>
    </row>
    <row r="28177" spans="19:20" ht="15.75" x14ac:dyDescent="0.2">
      <c r="S28177" s="302">
        <v>1</v>
      </c>
      <c r="T28177" s="302"/>
    </row>
    <row r="28178" spans="19:20" ht="15.75" x14ac:dyDescent="0.2">
      <c r="S28178" s="302">
        <v>1</v>
      </c>
      <c r="T28178" s="302"/>
    </row>
    <row r="28179" spans="19:20" ht="15.75" x14ac:dyDescent="0.2">
      <c r="S28179" s="302">
        <v>1</v>
      </c>
      <c r="T28179" s="302"/>
    </row>
    <row r="28180" spans="19:20" ht="15.75" x14ac:dyDescent="0.2">
      <c r="S28180" s="302">
        <v>1</v>
      </c>
      <c r="T28180" s="302"/>
    </row>
    <row r="28181" spans="19:20" ht="15.75" x14ac:dyDescent="0.2">
      <c r="S28181" s="302">
        <v>1</v>
      </c>
      <c r="T28181" s="302"/>
    </row>
    <row r="28182" spans="19:20" ht="15.75" x14ac:dyDescent="0.2">
      <c r="S28182" s="302">
        <v>1</v>
      </c>
      <c r="T28182" s="302"/>
    </row>
    <row r="28183" spans="19:20" ht="15.75" x14ac:dyDescent="0.2">
      <c r="S28183" s="302">
        <v>1</v>
      </c>
      <c r="T28183" s="302"/>
    </row>
    <row r="28184" spans="19:20" ht="15.75" x14ac:dyDescent="0.2">
      <c r="S28184" s="302">
        <v>1</v>
      </c>
      <c r="T28184" s="302"/>
    </row>
    <row r="28185" spans="19:20" ht="15.75" x14ac:dyDescent="0.2">
      <c r="S28185" s="302">
        <v>1</v>
      </c>
      <c r="T28185" s="302"/>
    </row>
    <row r="28186" spans="19:20" ht="15.75" x14ac:dyDescent="0.2">
      <c r="S28186" s="302">
        <v>1</v>
      </c>
      <c r="T28186" s="302"/>
    </row>
    <row r="28187" spans="19:20" ht="15.75" x14ac:dyDescent="0.2">
      <c r="S28187" s="302">
        <v>1</v>
      </c>
      <c r="T28187" s="302"/>
    </row>
    <row r="28188" spans="19:20" ht="15.75" x14ac:dyDescent="0.2">
      <c r="S28188" s="302">
        <v>1</v>
      </c>
      <c r="T28188" s="302"/>
    </row>
    <row r="28189" spans="19:20" ht="15.75" x14ac:dyDescent="0.2">
      <c r="S28189" s="302">
        <v>1</v>
      </c>
      <c r="T28189" s="302"/>
    </row>
    <row r="28190" spans="19:20" ht="15.75" x14ac:dyDescent="0.2">
      <c r="S28190" s="302">
        <v>1</v>
      </c>
      <c r="T28190" s="302"/>
    </row>
    <row r="28191" spans="19:20" ht="15.75" x14ac:dyDescent="0.2">
      <c r="S28191" s="302">
        <v>1</v>
      </c>
      <c r="T28191" s="302"/>
    </row>
    <row r="28192" spans="19:20" ht="15.75" x14ac:dyDescent="0.2">
      <c r="S28192" s="302">
        <v>1</v>
      </c>
      <c r="T28192" s="302"/>
    </row>
    <row r="28193" spans="19:20" ht="15.75" x14ac:dyDescent="0.2">
      <c r="S28193" s="302">
        <v>1</v>
      </c>
      <c r="T28193" s="302"/>
    </row>
    <row r="28194" spans="19:20" ht="15.75" x14ac:dyDescent="0.2">
      <c r="S28194" s="302">
        <v>1</v>
      </c>
      <c r="T28194" s="302"/>
    </row>
    <row r="28195" spans="19:20" ht="15.75" x14ac:dyDescent="0.2">
      <c r="S28195" s="302">
        <v>1</v>
      </c>
      <c r="T28195" s="302"/>
    </row>
    <row r="28196" spans="19:20" ht="15.75" x14ac:dyDescent="0.2">
      <c r="S28196" s="302">
        <v>1</v>
      </c>
      <c r="T28196" s="302"/>
    </row>
    <row r="28197" spans="19:20" ht="15.75" x14ac:dyDescent="0.2">
      <c r="S28197" s="302">
        <v>1</v>
      </c>
      <c r="T28197" s="302"/>
    </row>
    <row r="28198" spans="19:20" ht="15.75" x14ac:dyDescent="0.2">
      <c r="S28198" s="302">
        <v>1</v>
      </c>
      <c r="T28198" s="302"/>
    </row>
    <row r="28199" spans="19:20" ht="15.75" x14ac:dyDescent="0.2">
      <c r="S28199" s="302">
        <v>1</v>
      </c>
      <c r="T28199" s="302"/>
    </row>
    <row r="28200" spans="19:20" ht="15.75" x14ac:dyDescent="0.2">
      <c r="S28200" s="302">
        <v>1</v>
      </c>
      <c r="T28200" s="302"/>
    </row>
    <row r="28201" spans="19:20" ht="15.75" x14ac:dyDescent="0.2">
      <c r="S28201" s="302">
        <v>1</v>
      </c>
      <c r="T28201" s="302"/>
    </row>
    <row r="28202" spans="19:20" ht="15.75" x14ac:dyDescent="0.2">
      <c r="S28202" s="302">
        <v>1</v>
      </c>
      <c r="T28202" s="302"/>
    </row>
    <row r="28203" spans="19:20" ht="15.75" x14ac:dyDescent="0.2">
      <c r="S28203" s="302">
        <v>1</v>
      </c>
      <c r="T28203" s="302"/>
    </row>
    <row r="28204" spans="19:20" ht="15.75" x14ac:dyDescent="0.2">
      <c r="S28204" s="302">
        <v>1</v>
      </c>
      <c r="T28204" s="302"/>
    </row>
    <row r="28205" spans="19:20" ht="15.75" x14ac:dyDescent="0.2">
      <c r="S28205" s="302">
        <v>1</v>
      </c>
      <c r="T28205" s="302"/>
    </row>
    <row r="28206" spans="19:20" ht="15.75" x14ac:dyDescent="0.2">
      <c r="S28206" s="302">
        <v>1</v>
      </c>
      <c r="T28206" s="302"/>
    </row>
    <row r="28207" spans="19:20" ht="15.75" x14ac:dyDescent="0.2">
      <c r="S28207" s="302">
        <v>1</v>
      </c>
      <c r="T28207" s="302"/>
    </row>
    <row r="28208" spans="19:20" ht="15.75" x14ac:dyDescent="0.2">
      <c r="S28208" s="302">
        <v>1</v>
      </c>
      <c r="T28208" s="302"/>
    </row>
    <row r="28209" spans="19:20" ht="15.75" x14ac:dyDescent="0.2">
      <c r="S28209" s="302">
        <v>1</v>
      </c>
      <c r="T28209" s="302"/>
    </row>
    <row r="28210" spans="19:20" ht="15.75" x14ac:dyDescent="0.2">
      <c r="S28210" s="302">
        <v>1</v>
      </c>
      <c r="T28210" s="302"/>
    </row>
    <row r="28211" spans="19:20" ht="15.75" x14ac:dyDescent="0.2">
      <c r="S28211" s="302">
        <v>1</v>
      </c>
      <c r="T28211" s="302"/>
    </row>
    <row r="28212" spans="19:20" ht="15.75" x14ac:dyDescent="0.2">
      <c r="S28212" s="302">
        <v>1</v>
      </c>
      <c r="T28212" s="302"/>
    </row>
    <row r="28213" spans="19:20" ht="15.75" x14ac:dyDescent="0.2">
      <c r="S28213" s="302">
        <v>1</v>
      </c>
      <c r="T28213" s="302"/>
    </row>
    <row r="28214" spans="19:20" ht="15.75" x14ac:dyDescent="0.2">
      <c r="S28214" s="302">
        <v>1</v>
      </c>
      <c r="T28214" s="302"/>
    </row>
    <row r="28215" spans="19:20" ht="15.75" x14ac:dyDescent="0.2">
      <c r="S28215" s="302">
        <v>1</v>
      </c>
      <c r="T28215" s="302"/>
    </row>
    <row r="28216" spans="19:20" ht="15.75" x14ac:dyDescent="0.2">
      <c r="S28216" s="302">
        <v>1</v>
      </c>
      <c r="T28216" s="302"/>
    </row>
    <row r="28217" spans="19:20" ht="15.75" x14ac:dyDescent="0.2">
      <c r="S28217" s="302">
        <v>1</v>
      </c>
      <c r="T28217" s="302"/>
    </row>
    <row r="28218" spans="19:20" ht="15.75" x14ac:dyDescent="0.2">
      <c r="S28218" s="302">
        <v>1</v>
      </c>
      <c r="T28218" s="302"/>
    </row>
    <row r="28219" spans="19:20" ht="15.75" x14ac:dyDescent="0.2">
      <c r="S28219" s="302">
        <v>1</v>
      </c>
      <c r="T28219" s="302"/>
    </row>
    <row r="28220" spans="19:20" ht="15.75" x14ac:dyDescent="0.2">
      <c r="S28220" s="302">
        <v>1</v>
      </c>
      <c r="T28220" s="302"/>
    </row>
    <row r="28221" spans="19:20" ht="15.75" x14ac:dyDescent="0.2">
      <c r="S28221" s="302">
        <v>1</v>
      </c>
      <c r="T28221" s="302"/>
    </row>
    <row r="28222" spans="19:20" ht="15.75" x14ac:dyDescent="0.2">
      <c r="S28222" s="302">
        <v>1</v>
      </c>
      <c r="T28222" s="302"/>
    </row>
    <row r="28223" spans="19:20" ht="15.75" x14ac:dyDescent="0.2">
      <c r="S28223" s="302">
        <v>1</v>
      </c>
      <c r="T28223" s="302"/>
    </row>
    <row r="28224" spans="19:20" ht="15.75" x14ac:dyDescent="0.2">
      <c r="S28224" s="302">
        <v>1</v>
      </c>
      <c r="T28224" s="302"/>
    </row>
    <row r="28225" spans="19:20" ht="15.75" x14ac:dyDescent="0.2">
      <c r="S28225" s="302">
        <v>1</v>
      </c>
      <c r="T28225" s="302"/>
    </row>
    <row r="28226" spans="19:20" ht="15.75" x14ac:dyDescent="0.2">
      <c r="S28226" s="302">
        <v>1</v>
      </c>
      <c r="T28226" s="302"/>
    </row>
    <row r="28227" spans="19:20" ht="15.75" x14ac:dyDescent="0.2">
      <c r="S28227" s="302">
        <v>1</v>
      </c>
      <c r="T28227" s="302"/>
    </row>
    <row r="28228" spans="19:20" ht="15.75" x14ac:dyDescent="0.2">
      <c r="S28228" s="302">
        <v>1</v>
      </c>
      <c r="T28228" s="302"/>
    </row>
    <row r="28229" spans="19:20" ht="15.75" x14ac:dyDescent="0.2">
      <c r="S28229" s="302">
        <v>1</v>
      </c>
      <c r="T28229" s="302"/>
    </row>
    <row r="28230" spans="19:20" ht="15.75" x14ac:dyDescent="0.2">
      <c r="S28230" s="302">
        <v>1</v>
      </c>
      <c r="T28230" s="302"/>
    </row>
    <row r="28231" spans="19:20" ht="15.75" x14ac:dyDescent="0.2">
      <c r="S28231" s="302">
        <v>1</v>
      </c>
      <c r="T28231" s="302"/>
    </row>
    <row r="28232" spans="19:20" ht="15.75" x14ac:dyDescent="0.2">
      <c r="S28232" s="302">
        <v>1</v>
      </c>
      <c r="T28232" s="302"/>
    </row>
    <row r="28233" spans="19:20" ht="15.75" x14ac:dyDescent="0.2">
      <c r="S28233" s="302">
        <v>1</v>
      </c>
      <c r="T28233" s="302"/>
    </row>
    <row r="28234" spans="19:20" ht="15.75" x14ac:dyDescent="0.2">
      <c r="S28234" s="302">
        <v>1</v>
      </c>
      <c r="T28234" s="302"/>
    </row>
    <row r="28235" spans="19:20" ht="15.75" x14ac:dyDescent="0.2">
      <c r="S28235" s="302">
        <v>1</v>
      </c>
      <c r="T28235" s="302"/>
    </row>
    <row r="28236" spans="19:20" ht="15.75" x14ac:dyDescent="0.2">
      <c r="S28236" s="302">
        <v>1</v>
      </c>
      <c r="T28236" s="302"/>
    </row>
    <row r="28237" spans="19:20" ht="15.75" x14ac:dyDescent="0.2">
      <c r="S28237" s="302">
        <v>1</v>
      </c>
      <c r="T28237" s="302"/>
    </row>
    <row r="28238" spans="19:20" ht="15.75" x14ac:dyDescent="0.2">
      <c r="S28238" s="302">
        <v>1</v>
      </c>
      <c r="T28238" s="302"/>
    </row>
    <row r="28239" spans="19:20" ht="15.75" x14ac:dyDescent="0.2">
      <c r="S28239" s="302">
        <v>1</v>
      </c>
      <c r="T28239" s="302"/>
    </row>
    <row r="28240" spans="19:20" ht="15.75" x14ac:dyDescent="0.2">
      <c r="S28240" s="302">
        <v>1</v>
      </c>
      <c r="T28240" s="302"/>
    </row>
    <row r="28241" spans="19:20" ht="15.75" x14ac:dyDescent="0.2">
      <c r="S28241" s="302">
        <v>1</v>
      </c>
      <c r="T28241" s="302"/>
    </row>
    <row r="28242" spans="19:20" ht="15.75" x14ac:dyDescent="0.2">
      <c r="S28242" s="302">
        <v>1</v>
      </c>
      <c r="T28242" s="302"/>
    </row>
    <row r="28243" spans="19:20" ht="15.75" x14ac:dyDescent="0.2">
      <c r="S28243" s="302">
        <v>1</v>
      </c>
      <c r="T28243" s="302"/>
    </row>
    <row r="28244" spans="19:20" ht="15.75" x14ac:dyDescent="0.2">
      <c r="S28244" s="302">
        <v>1</v>
      </c>
      <c r="T28244" s="302"/>
    </row>
    <row r="28245" spans="19:20" ht="15.75" x14ac:dyDescent="0.2">
      <c r="S28245" s="302">
        <v>1</v>
      </c>
      <c r="T28245" s="302"/>
    </row>
    <row r="28246" spans="19:20" ht="15.75" x14ac:dyDescent="0.2">
      <c r="S28246" s="302">
        <v>1</v>
      </c>
      <c r="T28246" s="302"/>
    </row>
    <row r="28247" spans="19:20" ht="15.75" x14ac:dyDescent="0.2">
      <c r="S28247" s="302">
        <v>1</v>
      </c>
      <c r="T28247" s="302"/>
    </row>
    <row r="28248" spans="19:20" ht="15.75" x14ac:dyDescent="0.2">
      <c r="S28248" s="302">
        <v>1</v>
      </c>
      <c r="T28248" s="302"/>
    </row>
    <row r="28249" spans="19:20" ht="15.75" x14ac:dyDescent="0.2">
      <c r="S28249" s="302">
        <v>1</v>
      </c>
      <c r="T28249" s="302"/>
    </row>
    <row r="28250" spans="19:20" ht="15.75" x14ac:dyDescent="0.2">
      <c r="S28250" s="302">
        <v>1</v>
      </c>
      <c r="T28250" s="302"/>
    </row>
    <row r="28251" spans="19:20" ht="15.75" x14ac:dyDescent="0.2">
      <c r="S28251" s="302">
        <v>1</v>
      </c>
      <c r="T28251" s="302"/>
    </row>
    <row r="28252" spans="19:20" ht="15.75" x14ac:dyDescent="0.2">
      <c r="S28252" s="302">
        <v>1</v>
      </c>
      <c r="T28252" s="302"/>
    </row>
    <row r="28253" spans="19:20" ht="15.75" x14ac:dyDescent="0.2">
      <c r="S28253" s="302">
        <v>1</v>
      </c>
      <c r="T28253" s="302"/>
    </row>
    <row r="28254" spans="19:20" ht="15.75" x14ac:dyDescent="0.2">
      <c r="S28254" s="302">
        <v>1</v>
      </c>
      <c r="T28254" s="302"/>
    </row>
    <row r="28255" spans="19:20" ht="15.75" x14ac:dyDescent="0.2">
      <c r="S28255" s="302">
        <v>1</v>
      </c>
      <c r="T28255" s="302"/>
    </row>
    <row r="28256" spans="19:20" ht="15.75" x14ac:dyDescent="0.2">
      <c r="S28256" s="302">
        <v>1</v>
      </c>
      <c r="T28256" s="302"/>
    </row>
    <row r="28257" spans="19:20" ht="15.75" x14ac:dyDescent="0.2">
      <c r="S28257" s="302">
        <v>1</v>
      </c>
      <c r="T28257" s="302"/>
    </row>
    <row r="28258" spans="19:20" ht="15.75" x14ac:dyDescent="0.2">
      <c r="S28258" s="302">
        <v>1</v>
      </c>
      <c r="T28258" s="302"/>
    </row>
    <row r="28259" spans="19:20" ht="15.75" x14ac:dyDescent="0.2">
      <c r="S28259" s="302">
        <v>1</v>
      </c>
      <c r="T28259" s="302"/>
    </row>
    <row r="28260" spans="19:20" ht="15.75" x14ac:dyDescent="0.2">
      <c r="S28260" s="302">
        <v>1</v>
      </c>
      <c r="T28260" s="302"/>
    </row>
    <row r="28261" spans="19:20" ht="15.75" x14ac:dyDescent="0.2">
      <c r="S28261" s="302">
        <v>1</v>
      </c>
      <c r="T28261" s="302"/>
    </row>
    <row r="28262" spans="19:20" ht="15.75" x14ac:dyDescent="0.2">
      <c r="S28262" s="302">
        <v>1</v>
      </c>
      <c r="T28262" s="302"/>
    </row>
    <row r="28263" spans="19:20" ht="15.75" x14ac:dyDescent="0.2">
      <c r="S28263" s="302">
        <v>1</v>
      </c>
      <c r="T28263" s="302"/>
    </row>
    <row r="28264" spans="19:20" ht="15.75" x14ac:dyDescent="0.2">
      <c r="S28264" s="302">
        <v>1</v>
      </c>
      <c r="T28264" s="302"/>
    </row>
    <row r="28265" spans="19:20" ht="15.75" x14ac:dyDescent="0.2">
      <c r="S28265" s="302">
        <v>1</v>
      </c>
      <c r="T28265" s="302"/>
    </row>
    <row r="28266" spans="19:20" ht="15.75" x14ac:dyDescent="0.2">
      <c r="S28266" s="302">
        <v>1</v>
      </c>
      <c r="T28266" s="302"/>
    </row>
    <row r="28267" spans="19:20" ht="15.75" x14ac:dyDescent="0.2">
      <c r="S28267" s="302">
        <v>1</v>
      </c>
      <c r="T28267" s="302"/>
    </row>
    <row r="28268" spans="19:20" ht="15.75" x14ac:dyDescent="0.2">
      <c r="S28268" s="302">
        <v>1</v>
      </c>
      <c r="T28268" s="302"/>
    </row>
    <row r="28269" spans="19:20" ht="15.75" x14ac:dyDescent="0.2">
      <c r="S28269" s="302">
        <v>1</v>
      </c>
      <c r="T28269" s="302"/>
    </row>
    <row r="28270" spans="19:20" ht="15.75" x14ac:dyDescent="0.2">
      <c r="S28270" s="302">
        <v>1</v>
      </c>
      <c r="T28270" s="302"/>
    </row>
    <row r="28271" spans="19:20" ht="15.75" x14ac:dyDescent="0.2">
      <c r="S28271" s="302">
        <v>1</v>
      </c>
      <c r="T28271" s="302"/>
    </row>
    <row r="28272" spans="19:20" ht="15.75" x14ac:dyDescent="0.2">
      <c r="S28272" s="302">
        <v>1</v>
      </c>
      <c r="T28272" s="302"/>
    </row>
    <row r="28273" spans="19:20" ht="15.75" x14ac:dyDescent="0.2">
      <c r="S28273" s="302">
        <v>1</v>
      </c>
      <c r="T28273" s="302"/>
    </row>
    <row r="28274" spans="19:20" ht="15.75" x14ac:dyDescent="0.2">
      <c r="S28274" s="302">
        <v>1</v>
      </c>
      <c r="T28274" s="302"/>
    </row>
    <row r="28275" spans="19:20" ht="15.75" x14ac:dyDescent="0.2">
      <c r="S28275" s="302">
        <v>1</v>
      </c>
      <c r="T28275" s="302"/>
    </row>
    <row r="28276" spans="19:20" ht="15.75" x14ac:dyDescent="0.2">
      <c r="S28276" s="302">
        <v>1</v>
      </c>
      <c r="T28276" s="302"/>
    </row>
    <row r="28277" spans="19:20" ht="15.75" x14ac:dyDescent="0.2">
      <c r="S28277" s="302">
        <v>1</v>
      </c>
      <c r="T28277" s="302"/>
    </row>
    <row r="28278" spans="19:20" ht="15.75" x14ac:dyDescent="0.2">
      <c r="S28278" s="302">
        <v>1</v>
      </c>
      <c r="T28278" s="302"/>
    </row>
    <row r="28279" spans="19:20" ht="15.75" x14ac:dyDescent="0.2">
      <c r="S28279" s="302">
        <v>1</v>
      </c>
      <c r="T28279" s="302"/>
    </row>
    <row r="28280" spans="19:20" ht="15.75" x14ac:dyDescent="0.2">
      <c r="S28280" s="302">
        <v>1</v>
      </c>
      <c r="T28280" s="302"/>
    </row>
    <row r="28281" spans="19:20" ht="15.75" x14ac:dyDescent="0.2">
      <c r="S28281" s="302">
        <v>1</v>
      </c>
      <c r="T28281" s="302"/>
    </row>
    <row r="28282" spans="19:20" ht="15.75" x14ac:dyDescent="0.2">
      <c r="S28282" s="302">
        <v>1</v>
      </c>
      <c r="T28282" s="302"/>
    </row>
    <row r="28283" spans="19:20" ht="15.75" x14ac:dyDescent="0.2">
      <c r="S28283" s="302">
        <v>1</v>
      </c>
      <c r="T28283" s="302"/>
    </row>
    <row r="28284" spans="19:20" ht="15.75" x14ac:dyDescent="0.2">
      <c r="S28284" s="302">
        <v>1</v>
      </c>
      <c r="T28284" s="302"/>
    </row>
    <row r="28285" spans="19:20" ht="15.75" x14ac:dyDescent="0.2">
      <c r="S28285" s="302">
        <v>1</v>
      </c>
      <c r="T28285" s="302"/>
    </row>
    <row r="28286" spans="19:20" ht="15.75" x14ac:dyDescent="0.2">
      <c r="S28286" s="302">
        <v>1</v>
      </c>
      <c r="T28286" s="302"/>
    </row>
    <row r="28287" spans="19:20" ht="15.75" x14ac:dyDescent="0.2">
      <c r="S28287" s="302">
        <v>1</v>
      </c>
      <c r="T28287" s="302"/>
    </row>
    <row r="28288" spans="19:20" ht="15.75" x14ac:dyDescent="0.2">
      <c r="S28288" s="302">
        <v>1</v>
      </c>
      <c r="T28288" s="302"/>
    </row>
    <row r="28289" spans="19:20" ht="15.75" x14ac:dyDescent="0.2">
      <c r="S28289" s="302">
        <v>1</v>
      </c>
      <c r="T28289" s="302"/>
    </row>
    <row r="28290" spans="19:20" ht="15.75" x14ac:dyDescent="0.2">
      <c r="S28290" s="302">
        <v>1</v>
      </c>
      <c r="T28290" s="302"/>
    </row>
    <row r="28291" spans="19:20" ht="15.75" x14ac:dyDescent="0.2">
      <c r="S28291" s="302">
        <v>1</v>
      </c>
      <c r="T28291" s="302"/>
    </row>
    <row r="28292" spans="19:20" ht="15.75" x14ac:dyDescent="0.2">
      <c r="S28292" s="302">
        <v>1</v>
      </c>
      <c r="T28292" s="302"/>
    </row>
    <row r="28293" spans="19:20" ht="15.75" x14ac:dyDescent="0.2">
      <c r="S28293" s="302">
        <v>1</v>
      </c>
      <c r="T28293" s="302"/>
    </row>
    <row r="28294" spans="19:20" ht="15.75" x14ac:dyDescent="0.2">
      <c r="S28294" s="302">
        <v>1</v>
      </c>
      <c r="T28294" s="302"/>
    </row>
    <row r="28295" spans="19:20" ht="15.75" x14ac:dyDescent="0.2">
      <c r="S28295" s="302">
        <v>1</v>
      </c>
      <c r="T28295" s="302"/>
    </row>
    <row r="28296" spans="19:20" ht="15.75" x14ac:dyDescent="0.2">
      <c r="S28296" s="302">
        <v>1</v>
      </c>
      <c r="T28296" s="302"/>
    </row>
    <row r="28297" spans="19:20" ht="15.75" x14ac:dyDescent="0.2">
      <c r="S28297" s="302">
        <v>1</v>
      </c>
      <c r="T28297" s="302"/>
    </row>
    <row r="28298" spans="19:20" ht="15.75" x14ac:dyDescent="0.2">
      <c r="S28298" s="302">
        <v>1</v>
      </c>
      <c r="T28298" s="302"/>
    </row>
    <row r="28299" spans="19:20" ht="15.75" x14ac:dyDescent="0.2">
      <c r="S28299" s="302">
        <v>1</v>
      </c>
      <c r="T28299" s="302"/>
    </row>
    <row r="28300" spans="19:20" ht="15.75" x14ac:dyDescent="0.2">
      <c r="S28300" s="302">
        <v>1</v>
      </c>
      <c r="T28300" s="302"/>
    </row>
    <row r="28301" spans="19:20" ht="15.75" x14ac:dyDescent="0.2">
      <c r="S28301" s="302">
        <v>1</v>
      </c>
      <c r="T28301" s="302"/>
    </row>
    <row r="28302" spans="19:20" ht="15.75" x14ac:dyDescent="0.2">
      <c r="S28302" s="302">
        <v>1</v>
      </c>
      <c r="T28302" s="302"/>
    </row>
    <row r="28303" spans="19:20" ht="15.75" x14ac:dyDescent="0.2">
      <c r="S28303" s="302">
        <v>1</v>
      </c>
      <c r="T28303" s="302"/>
    </row>
    <row r="28304" spans="19:20" ht="15.75" x14ac:dyDescent="0.2">
      <c r="S28304" s="302">
        <v>1</v>
      </c>
      <c r="T28304" s="302"/>
    </row>
    <row r="28305" spans="19:20" ht="15.75" x14ac:dyDescent="0.2">
      <c r="S28305" s="302">
        <v>1</v>
      </c>
      <c r="T28305" s="302"/>
    </row>
    <row r="28306" spans="19:20" ht="15.75" x14ac:dyDescent="0.2">
      <c r="S28306" s="302">
        <v>1</v>
      </c>
      <c r="T28306" s="302"/>
    </row>
    <row r="28307" spans="19:20" ht="15.75" x14ac:dyDescent="0.2">
      <c r="S28307" s="302">
        <v>1</v>
      </c>
      <c r="T28307" s="302"/>
    </row>
    <row r="28308" spans="19:20" ht="15.75" x14ac:dyDescent="0.2">
      <c r="S28308" s="302">
        <v>1</v>
      </c>
      <c r="T28308" s="302"/>
    </row>
    <row r="28309" spans="19:20" ht="15.75" x14ac:dyDescent="0.2">
      <c r="S28309" s="302">
        <v>1</v>
      </c>
      <c r="T28309" s="302"/>
    </row>
    <row r="28310" spans="19:20" ht="15.75" x14ac:dyDescent="0.2">
      <c r="S28310" s="302">
        <v>1</v>
      </c>
      <c r="T28310" s="302"/>
    </row>
    <row r="28311" spans="19:20" ht="15.75" x14ac:dyDescent="0.2">
      <c r="S28311" s="302">
        <v>1</v>
      </c>
      <c r="T28311" s="302"/>
    </row>
    <row r="28312" spans="19:20" ht="15.75" x14ac:dyDescent="0.2">
      <c r="S28312" s="302">
        <v>1</v>
      </c>
      <c r="T28312" s="302"/>
    </row>
    <row r="28313" spans="19:20" ht="15.75" x14ac:dyDescent="0.2">
      <c r="S28313" s="302">
        <v>1</v>
      </c>
      <c r="T28313" s="302"/>
    </row>
    <row r="28314" spans="19:20" ht="15.75" x14ac:dyDescent="0.2">
      <c r="S28314" s="302">
        <v>1</v>
      </c>
      <c r="T28314" s="302"/>
    </row>
    <row r="28315" spans="19:20" ht="15.75" x14ac:dyDescent="0.2">
      <c r="S28315" s="302">
        <v>1</v>
      </c>
      <c r="T28315" s="302"/>
    </row>
    <row r="28316" spans="19:20" ht="15.75" x14ac:dyDescent="0.2">
      <c r="S28316" s="302">
        <v>1</v>
      </c>
      <c r="T28316" s="302"/>
    </row>
    <row r="28317" spans="19:20" ht="15.75" x14ac:dyDescent="0.2">
      <c r="S28317" s="302">
        <v>1</v>
      </c>
      <c r="T28317" s="302"/>
    </row>
    <row r="28318" spans="19:20" ht="15.75" x14ac:dyDescent="0.2">
      <c r="S28318" s="302">
        <v>1</v>
      </c>
      <c r="T28318" s="302"/>
    </row>
    <row r="28319" spans="19:20" ht="15.75" x14ac:dyDescent="0.2">
      <c r="S28319" s="302">
        <v>1</v>
      </c>
      <c r="T28319" s="302"/>
    </row>
    <row r="28320" spans="19:20" ht="15.75" x14ac:dyDescent="0.2">
      <c r="S28320" s="302">
        <v>1</v>
      </c>
      <c r="T28320" s="302"/>
    </row>
    <row r="28321" spans="19:20" ht="15.75" x14ac:dyDescent="0.2">
      <c r="S28321" s="302">
        <v>1</v>
      </c>
      <c r="T28321" s="302"/>
    </row>
    <row r="28322" spans="19:20" ht="15.75" x14ac:dyDescent="0.2">
      <c r="S28322" s="302">
        <v>1</v>
      </c>
      <c r="T28322" s="302"/>
    </row>
    <row r="28323" spans="19:20" ht="15.75" x14ac:dyDescent="0.2">
      <c r="S28323" s="302">
        <v>1</v>
      </c>
      <c r="T28323" s="302"/>
    </row>
    <row r="28324" spans="19:20" ht="15.75" x14ac:dyDescent="0.2">
      <c r="S28324" s="302">
        <v>1</v>
      </c>
      <c r="T28324" s="302"/>
    </row>
    <row r="28325" spans="19:20" ht="15.75" x14ac:dyDescent="0.2">
      <c r="S28325" s="302">
        <v>1</v>
      </c>
      <c r="T28325" s="302"/>
    </row>
    <row r="28326" spans="19:20" ht="15.75" x14ac:dyDescent="0.2">
      <c r="S28326" s="302">
        <v>1</v>
      </c>
      <c r="T28326" s="302"/>
    </row>
    <row r="28327" spans="19:20" ht="15.75" x14ac:dyDescent="0.2">
      <c r="S28327" s="302">
        <v>1</v>
      </c>
      <c r="T28327" s="302"/>
    </row>
    <row r="28328" spans="19:20" ht="15.75" x14ac:dyDescent="0.2">
      <c r="S28328" s="302">
        <v>1</v>
      </c>
      <c r="T28328" s="302"/>
    </row>
    <row r="28329" spans="19:20" ht="15.75" x14ac:dyDescent="0.2">
      <c r="S28329" s="302">
        <v>1</v>
      </c>
      <c r="T28329" s="302"/>
    </row>
    <row r="28330" spans="19:20" ht="15.75" x14ac:dyDescent="0.2">
      <c r="S28330" s="302">
        <v>1</v>
      </c>
      <c r="T28330" s="302"/>
    </row>
    <row r="28331" spans="19:20" ht="15.75" x14ac:dyDescent="0.2">
      <c r="S28331" s="302">
        <v>1</v>
      </c>
      <c r="T28331" s="302"/>
    </row>
    <row r="28332" spans="19:20" ht="15.75" x14ac:dyDescent="0.2">
      <c r="S28332" s="302">
        <v>1</v>
      </c>
      <c r="T28332" s="302"/>
    </row>
    <row r="28333" spans="19:20" ht="15.75" x14ac:dyDescent="0.2">
      <c r="S28333" s="302">
        <v>1</v>
      </c>
      <c r="T28333" s="302"/>
    </row>
    <row r="28334" spans="19:20" ht="15.75" x14ac:dyDescent="0.2">
      <c r="S28334" s="302">
        <v>1</v>
      </c>
      <c r="T28334" s="302"/>
    </row>
    <row r="28335" spans="19:20" ht="15.75" x14ac:dyDescent="0.2">
      <c r="S28335" s="302">
        <v>1</v>
      </c>
      <c r="T28335" s="302"/>
    </row>
    <row r="28336" spans="19:20" ht="15.75" x14ac:dyDescent="0.2">
      <c r="S28336" s="302">
        <v>1</v>
      </c>
      <c r="T28336" s="302"/>
    </row>
    <row r="28337" spans="19:20" ht="15.75" x14ac:dyDescent="0.2">
      <c r="S28337" s="302">
        <v>1</v>
      </c>
      <c r="T28337" s="302"/>
    </row>
    <row r="28338" spans="19:20" ht="15.75" x14ac:dyDescent="0.2">
      <c r="S28338" s="302">
        <v>1</v>
      </c>
      <c r="T28338" s="302"/>
    </row>
    <row r="28339" spans="19:20" ht="15.75" x14ac:dyDescent="0.2">
      <c r="S28339" s="302">
        <v>1</v>
      </c>
      <c r="T28339" s="302"/>
    </row>
    <row r="28340" spans="19:20" ht="15.75" x14ac:dyDescent="0.2">
      <c r="S28340" s="302">
        <v>1</v>
      </c>
      <c r="T28340" s="302"/>
    </row>
    <row r="28341" spans="19:20" ht="15.75" x14ac:dyDescent="0.2">
      <c r="S28341" s="302">
        <v>1</v>
      </c>
      <c r="T28341" s="302"/>
    </row>
    <row r="28342" spans="19:20" ht="15.75" x14ac:dyDescent="0.2">
      <c r="S28342" s="302">
        <v>1</v>
      </c>
      <c r="T28342" s="302"/>
    </row>
    <row r="28343" spans="19:20" ht="15.75" x14ac:dyDescent="0.2">
      <c r="S28343" s="302">
        <v>1</v>
      </c>
      <c r="T28343" s="302"/>
    </row>
    <row r="28344" spans="19:20" ht="15.75" x14ac:dyDescent="0.2">
      <c r="S28344" s="302">
        <v>1</v>
      </c>
      <c r="T28344" s="302"/>
    </row>
    <row r="28345" spans="19:20" ht="15.75" x14ac:dyDescent="0.2">
      <c r="S28345" s="302">
        <v>1</v>
      </c>
      <c r="T28345" s="302"/>
    </row>
    <row r="28346" spans="19:20" ht="15.75" x14ac:dyDescent="0.2">
      <c r="S28346" s="302">
        <v>1</v>
      </c>
      <c r="T28346" s="302"/>
    </row>
    <row r="28347" spans="19:20" ht="15.75" x14ac:dyDescent="0.2">
      <c r="S28347" s="302">
        <v>1</v>
      </c>
      <c r="T28347" s="302"/>
    </row>
    <row r="28348" spans="19:20" ht="15.75" x14ac:dyDescent="0.2">
      <c r="S28348" s="302">
        <v>1</v>
      </c>
      <c r="T28348" s="302"/>
    </row>
    <row r="28349" spans="19:20" ht="15.75" x14ac:dyDescent="0.2">
      <c r="S28349" s="302">
        <v>1</v>
      </c>
      <c r="T28349" s="302"/>
    </row>
    <row r="28350" spans="19:20" ht="15.75" x14ac:dyDescent="0.2">
      <c r="S28350" s="302">
        <v>1</v>
      </c>
      <c r="T28350" s="302"/>
    </row>
    <row r="28351" spans="19:20" ht="15.75" x14ac:dyDescent="0.2">
      <c r="S28351" s="302">
        <v>1</v>
      </c>
      <c r="T28351" s="302"/>
    </row>
    <row r="28352" spans="19:20" ht="15.75" x14ac:dyDescent="0.2">
      <c r="S28352" s="302">
        <v>1</v>
      </c>
      <c r="T28352" s="302"/>
    </row>
    <row r="28353" spans="19:20" ht="15.75" x14ac:dyDescent="0.2">
      <c r="S28353" s="302">
        <v>1</v>
      </c>
      <c r="T28353" s="302"/>
    </row>
    <row r="28354" spans="19:20" ht="15.75" x14ac:dyDescent="0.2">
      <c r="S28354" s="302">
        <v>1</v>
      </c>
      <c r="T28354" s="302"/>
    </row>
    <row r="28355" spans="19:20" ht="15.75" x14ac:dyDescent="0.2">
      <c r="S28355" s="302">
        <v>1</v>
      </c>
      <c r="T28355" s="302"/>
    </row>
    <row r="28356" spans="19:20" ht="15.75" x14ac:dyDescent="0.2">
      <c r="S28356" s="302">
        <v>1</v>
      </c>
      <c r="T28356" s="302"/>
    </row>
    <row r="28357" spans="19:20" ht="15.75" x14ac:dyDescent="0.2">
      <c r="S28357" s="302">
        <v>1</v>
      </c>
      <c r="T28357" s="302"/>
    </row>
    <row r="28358" spans="19:20" ht="15.75" x14ac:dyDescent="0.2">
      <c r="S28358" s="302">
        <v>1</v>
      </c>
      <c r="T28358" s="302"/>
    </row>
    <row r="28359" spans="19:20" ht="15.75" x14ac:dyDescent="0.2">
      <c r="S28359" s="302">
        <v>1</v>
      </c>
      <c r="T28359" s="302"/>
    </row>
    <row r="28360" spans="19:20" ht="15.75" x14ac:dyDescent="0.2">
      <c r="S28360" s="302">
        <v>1</v>
      </c>
      <c r="T28360" s="302"/>
    </row>
    <row r="28361" spans="19:20" ht="15.75" x14ac:dyDescent="0.2">
      <c r="S28361" s="302">
        <v>1</v>
      </c>
      <c r="T28361" s="302"/>
    </row>
    <row r="28362" spans="19:20" ht="15.75" x14ac:dyDescent="0.2">
      <c r="S28362" s="302">
        <v>1</v>
      </c>
      <c r="T28362" s="302"/>
    </row>
    <row r="28363" spans="19:20" ht="15.75" x14ac:dyDescent="0.2">
      <c r="S28363" s="302">
        <v>1</v>
      </c>
      <c r="T28363" s="302"/>
    </row>
    <row r="28364" spans="19:20" ht="15.75" x14ac:dyDescent="0.2">
      <c r="S28364" s="302">
        <v>1</v>
      </c>
      <c r="T28364" s="302"/>
    </row>
    <row r="28365" spans="19:20" ht="15.75" x14ac:dyDescent="0.2">
      <c r="S28365" s="302">
        <v>1</v>
      </c>
      <c r="T28365" s="302"/>
    </row>
    <row r="28366" spans="19:20" ht="15.75" x14ac:dyDescent="0.2">
      <c r="S28366" s="302">
        <v>1</v>
      </c>
      <c r="T28366" s="302"/>
    </row>
    <row r="28367" spans="19:20" ht="15.75" x14ac:dyDescent="0.2">
      <c r="S28367" s="302">
        <v>1</v>
      </c>
      <c r="T28367" s="302"/>
    </row>
    <row r="28368" spans="19:20" ht="15.75" x14ac:dyDescent="0.2">
      <c r="S28368" s="302">
        <v>1</v>
      </c>
      <c r="T28368" s="302"/>
    </row>
    <row r="28369" spans="19:20" ht="15.75" x14ac:dyDescent="0.2">
      <c r="S28369" s="302">
        <v>1</v>
      </c>
      <c r="T28369" s="302"/>
    </row>
    <row r="28370" spans="19:20" ht="15.75" x14ac:dyDescent="0.2">
      <c r="S28370" s="302">
        <v>1</v>
      </c>
      <c r="T28370" s="302"/>
    </row>
    <row r="28371" spans="19:20" ht="15.75" x14ac:dyDescent="0.2">
      <c r="S28371" s="302">
        <v>1</v>
      </c>
      <c r="T28371" s="302"/>
    </row>
    <row r="28372" spans="19:20" ht="15.75" x14ac:dyDescent="0.2">
      <c r="S28372" s="302">
        <v>1</v>
      </c>
      <c r="T28372" s="302"/>
    </row>
    <row r="28373" spans="19:20" ht="15.75" x14ac:dyDescent="0.2">
      <c r="S28373" s="302">
        <v>1</v>
      </c>
      <c r="T28373" s="302"/>
    </row>
    <row r="28374" spans="19:20" ht="15.75" x14ac:dyDescent="0.2">
      <c r="S28374" s="302">
        <v>1</v>
      </c>
      <c r="T28374" s="302"/>
    </row>
    <row r="28375" spans="19:20" ht="15.75" x14ac:dyDescent="0.2">
      <c r="S28375" s="302">
        <v>1</v>
      </c>
      <c r="T28375" s="302"/>
    </row>
    <row r="28376" spans="19:20" ht="15.75" x14ac:dyDescent="0.2">
      <c r="S28376" s="302">
        <v>1</v>
      </c>
      <c r="T28376" s="302"/>
    </row>
    <row r="28377" spans="19:20" ht="15.75" x14ac:dyDescent="0.2">
      <c r="S28377" s="302">
        <v>1</v>
      </c>
      <c r="T28377" s="302"/>
    </row>
    <row r="28378" spans="19:20" ht="15.75" x14ac:dyDescent="0.2">
      <c r="S28378" s="302">
        <v>1</v>
      </c>
      <c r="T28378" s="302"/>
    </row>
    <row r="28379" spans="19:20" ht="15.75" x14ac:dyDescent="0.2">
      <c r="S28379" s="302">
        <v>1</v>
      </c>
      <c r="T28379" s="302"/>
    </row>
    <row r="28380" spans="19:20" ht="15.75" x14ac:dyDescent="0.2">
      <c r="S28380" s="302">
        <v>1</v>
      </c>
      <c r="T28380" s="302"/>
    </row>
    <row r="28381" spans="19:20" ht="15.75" x14ac:dyDescent="0.2">
      <c r="S28381" s="302">
        <v>1</v>
      </c>
      <c r="T28381" s="302"/>
    </row>
    <row r="28382" spans="19:20" ht="15.75" x14ac:dyDescent="0.2">
      <c r="S28382" s="302">
        <v>1</v>
      </c>
      <c r="T28382" s="302"/>
    </row>
    <row r="28383" spans="19:20" ht="15.75" x14ac:dyDescent="0.2">
      <c r="S28383" s="302">
        <v>1</v>
      </c>
      <c r="T28383" s="302"/>
    </row>
    <row r="28384" spans="19:20" ht="15.75" x14ac:dyDescent="0.2">
      <c r="S28384" s="302">
        <v>1</v>
      </c>
      <c r="T28384" s="302"/>
    </row>
    <row r="28385" spans="19:20" ht="15.75" x14ac:dyDescent="0.2">
      <c r="S28385" s="302">
        <v>1</v>
      </c>
      <c r="T28385" s="302"/>
    </row>
    <row r="28386" spans="19:20" ht="15.75" x14ac:dyDescent="0.2">
      <c r="S28386" s="302">
        <v>1</v>
      </c>
      <c r="T28386" s="302"/>
    </row>
    <row r="28387" spans="19:20" ht="15.75" x14ac:dyDescent="0.2">
      <c r="S28387" s="302">
        <v>1</v>
      </c>
      <c r="T28387" s="302"/>
    </row>
    <row r="28388" spans="19:20" ht="15.75" x14ac:dyDescent="0.2">
      <c r="S28388" s="302">
        <v>1</v>
      </c>
      <c r="T28388" s="302"/>
    </row>
    <row r="28389" spans="19:20" ht="15.75" x14ac:dyDescent="0.2">
      <c r="S28389" s="302">
        <v>1</v>
      </c>
      <c r="T28389" s="302"/>
    </row>
    <row r="28390" spans="19:20" ht="15.75" x14ac:dyDescent="0.2">
      <c r="S28390" s="302">
        <v>1</v>
      </c>
      <c r="T28390" s="302"/>
    </row>
    <row r="28391" spans="19:20" ht="15.75" x14ac:dyDescent="0.2">
      <c r="S28391" s="302">
        <v>1</v>
      </c>
      <c r="T28391" s="302"/>
    </row>
    <row r="28392" spans="19:20" ht="15.75" x14ac:dyDescent="0.2">
      <c r="S28392" s="302">
        <v>1</v>
      </c>
      <c r="T28392" s="302"/>
    </row>
    <row r="28393" spans="19:20" ht="15.75" x14ac:dyDescent="0.2">
      <c r="S28393" s="302">
        <v>1</v>
      </c>
      <c r="T28393" s="302"/>
    </row>
    <row r="28394" spans="19:20" ht="15.75" x14ac:dyDescent="0.2">
      <c r="S28394" s="302">
        <v>1</v>
      </c>
      <c r="T28394" s="302"/>
    </row>
    <row r="28395" spans="19:20" ht="15.75" x14ac:dyDescent="0.2">
      <c r="S28395" s="302">
        <v>1</v>
      </c>
      <c r="T28395" s="302"/>
    </row>
    <row r="28396" spans="19:20" ht="15.75" x14ac:dyDescent="0.2">
      <c r="S28396" s="302">
        <v>1</v>
      </c>
      <c r="T28396" s="302"/>
    </row>
    <row r="28397" spans="19:20" ht="15.75" x14ac:dyDescent="0.2">
      <c r="S28397" s="302">
        <v>1</v>
      </c>
      <c r="T28397" s="302"/>
    </row>
    <row r="28398" spans="19:20" ht="15.75" x14ac:dyDescent="0.2">
      <c r="S28398" s="302">
        <v>1</v>
      </c>
      <c r="T28398" s="302"/>
    </row>
    <row r="28399" spans="19:20" ht="15.75" x14ac:dyDescent="0.2">
      <c r="S28399" s="302">
        <v>1</v>
      </c>
      <c r="T28399" s="302"/>
    </row>
    <row r="28400" spans="19:20" ht="15.75" x14ac:dyDescent="0.2">
      <c r="S28400" s="302">
        <v>1</v>
      </c>
      <c r="T28400" s="302"/>
    </row>
    <row r="28401" spans="19:20" ht="15.75" x14ac:dyDescent="0.2">
      <c r="S28401" s="302">
        <v>1</v>
      </c>
      <c r="T28401" s="302"/>
    </row>
    <row r="28402" spans="19:20" ht="15.75" x14ac:dyDescent="0.2">
      <c r="S28402" s="302">
        <v>1</v>
      </c>
      <c r="T28402" s="302"/>
    </row>
    <row r="28403" spans="19:20" ht="15.75" x14ac:dyDescent="0.2">
      <c r="S28403" s="302">
        <v>1</v>
      </c>
      <c r="T28403" s="302"/>
    </row>
    <row r="28404" spans="19:20" ht="15.75" x14ac:dyDescent="0.2">
      <c r="S28404" s="302">
        <v>1</v>
      </c>
      <c r="T28404" s="302"/>
    </row>
    <row r="28405" spans="19:20" ht="15.75" x14ac:dyDescent="0.2">
      <c r="S28405" s="302">
        <v>1</v>
      </c>
      <c r="T28405" s="302"/>
    </row>
    <row r="28406" spans="19:20" ht="15.75" x14ac:dyDescent="0.2">
      <c r="S28406" s="302">
        <v>1</v>
      </c>
      <c r="T28406" s="302"/>
    </row>
    <row r="28407" spans="19:20" ht="15.75" x14ac:dyDescent="0.2">
      <c r="S28407" s="302">
        <v>1</v>
      </c>
      <c r="T28407" s="302"/>
    </row>
    <row r="28408" spans="19:20" ht="15.75" x14ac:dyDescent="0.2">
      <c r="S28408" s="302">
        <v>1</v>
      </c>
      <c r="T28408" s="302"/>
    </row>
    <row r="28409" spans="19:20" ht="15.75" x14ac:dyDescent="0.2">
      <c r="S28409" s="302">
        <v>1</v>
      </c>
      <c r="T28409" s="302"/>
    </row>
    <row r="28410" spans="19:20" ht="15.75" x14ac:dyDescent="0.2">
      <c r="S28410" s="302">
        <v>1</v>
      </c>
      <c r="T28410" s="302"/>
    </row>
    <row r="28411" spans="19:20" ht="15.75" x14ac:dyDescent="0.2">
      <c r="S28411" s="302">
        <v>1</v>
      </c>
      <c r="T28411" s="302"/>
    </row>
    <row r="28412" spans="19:20" ht="15.75" x14ac:dyDescent="0.2">
      <c r="S28412" s="302">
        <v>1</v>
      </c>
      <c r="T28412" s="302"/>
    </row>
    <row r="28413" spans="19:20" ht="15.75" x14ac:dyDescent="0.2">
      <c r="S28413" s="302">
        <v>1</v>
      </c>
      <c r="T28413" s="302"/>
    </row>
    <row r="28414" spans="19:20" ht="15.75" x14ac:dyDescent="0.2">
      <c r="S28414" s="302">
        <v>1</v>
      </c>
      <c r="T28414" s="302"/>
    </row>
    <row r="28415" spans="19:20" ht="15.75" x14ac:dyDescent="0.2">
      <c r="S28415" s="302">
        <v>1</v>
      </c>
      <c r="T28415" s="302"/>
    </row>
    <row r="28416" spans="19:20" ht="15.75" x14ac:dyDescent="0.2">
      <c r="S28416" s="302">
        <v>1</v>
      </c>
      <c r="T28416" s="302"/>
    </row>
    <row r="28417" spans="19:20" ht="15.75" x14ac:dyDescent="0.2">
      <c r="S28417" s="302">
        <v>1</v>
      </c>
      <c r="T28417" s="302"/>
    </row>
    <row r="28418" spans="19:20" ht="15.75" x14ac:dyDescent="0.2">
      <c r="S28418" s="302">
        <v>1</v>
      </c>
      <c r="T28418" s="302"/>
    </row>
    <row r="28419" spans="19:20" ht="15.75" x14ac:dyDescent="0.2">
      <c r="S28419" s="302">
        <v>1</v>
      </c>
      <c r="T28419" s="302"/>
    </row>
    <row r="28420" spans="19:20" ht="15.75" x14ac:dyDescent="0.2">
      <c r="S28420" s="302">
        <v>1</v>
      </c>
      <c r="T28420" s="302"/>
    </row>
    <row r="28421" spans="19:20" ht="15.75" x14ac:dyDescent="0.2">
      <c r="S28421" s="302">
        <v>1</v>
      </c>
      <c r="T28421" s="302"/>
    </row>
    <row r="28422" spans="19:20" ht="15.75" x14ac:dyDescent="0.2">
      <c r="S28422" s="302">
        <v>1</v>
      </c>
      <c r="T28422" s="302"/>
    </row>
    <row r="28423" spans="19:20" ht="15.75" x14ac:dyDescent="0.2">
      <c r="S28423" s="302">
        <v>1</v>
      </c>
      <c r="T28423" s="302"/>
    </row>
    <row r="28424" spans="19:20" ht="15.75" x14ac:dyDescent="0.2">
      <c r="S28424" s="302">
        <v>1</v>
      </c>
      <c r="T28424" s="302"/>
    </row>
    <row r="28425" spans="19:20" ht="15.75" x14ac:dyDescent="0.2">
      <c r="S28425" s="302">
        <v>1</v>
      </c>
      <c r="T28425" s="302"/>
    </row>
    <row r="28426" spans="19:20" ht="15.75" x14ac:dyDescent="0.2">
      <c r="S28426" s="302">
        <v>1</v>
      </c>
      <c r="T28426" s="302"/>
    </row>
    <row r="28427" spans="19:20" ht="15.75" x14ac:dyDescent="0.2">
      <c r="S28427" s="302">
        <v>1</v>
      </c>
      <c r="T28427" s="302"/>
    </row>
    <row r="28428" spans="19:20" ht="15.75" x14ac:dyDescent="0.2">
      <c r="S28428" s="302">
        <v>1</v>
      </c>
      <c r="T28428" s="302"/>
    </row>
    <row r="28429" spans="19:20" ht="15.75" x14ac:dyDescent="0.2">
      <c r="S28429" s="302">
        <v>1</v>
      </c>
      <c r="T28429" s="302"/>
    </row>
    <row r="28430" spans="19:20" ht="15.75" x14ac:dyDescent="0.2">
      <c r="S28430" s="302">
        <v>1</v>
      </c>
      <c r="T28430" s="302"/>
    </row>
    <row r="28431" spans="19:20" ht="15.75" x14ac:dyDescent="0.2">
      <c r="S28431" s="302">
        <v>1</v>
      </c>
      <c r="T28431" s="302"/>
    </row>
    <row r="28432" spans="19:20" ht="15.75" x14ac:dyDescent="0.2">
      <c r="S28432" s="302">
        <v>1</v>
      </c>
      <c r="T28432" s="302"/>
    </row>
    <row r="28433" spans="19:20" ht="15.75" x14ac:dyDescent="0.2">
      <c r="S28433" s="302">
        <v>1</v>
      </c>
      <c r="T28433" s="302"/>
    </row>
    <row r="28434" spans="19:20" ht="15.75" x14ac:dyDescent="0.2">
      <c r="S28434" s="302">
        <v>1</v>
      </c>
      <c r="T28434" s="302"/>
    </row>
    <row r="28435" spans="19:20" ht="15.75" x14ac:dyDescent="0.2">
      <c r="S28435" s="302">
        <v>1</v>
      </c>
      <c r="T28435" s="302"/>
    </row>
    <row r="28436" spans="19:20" ht="15.75" x14ac:dyDescent="0.2">
      <c r="S28436" s="302">
        <v>1</v>
      </c>
      <c r="T28436" s="302"/>
    </row>
    <row r="28437" spans="19:20" ht="15.75" x14ac:dyDescent="0.2">
      <c r="S28437" s="302">
        <v>1</v>
      </c>
      <c r="T28437" s="302"/>
    </row>
    <row r="28438" spans="19:20" ht="15.75" x14ac:dyDescent="0.2">
      <c r="S28438" s="302">
        <v>1</v>
      </c>
      <c r="T28438" s="302"/>
    </row>
    <row r="28439" spans="19:20" ht="15.75" x14ac:dyDescent="0.2">
      <c r="S28439" s="302">
        <v>1</v>
      </c>
      <c r="T28439" s="302"/>
    </row>
    <row r="28440" spans="19:20" ht="15.75" x14ac:dyDescent="0.2">
      <c r="S28440" s="302">
        <v>1</v>
      </c>
      <c r="T28440" s="302"/>
    </row>
    <row r="28441" spans="19:20" ht="15.75" x14ac:dyDescent="0.2">
      <c r="S28441" s="302">
        <v>1</v>
      </c>
      <c r="T28441" s="302"/>
    </row>
    <row r="28442" spans="19:20" ht="15.75" x14ac:dyDescent="0.2">
      <c r="S28442" s="302">
        <v>1</v>
      </c>
      <c r="T28442" s="302"/>
    </row>
    <row r="28443" spans="19:20" ht="15.75" x14ac:dyDescent="0.2">
      <c r="S28443" s="302">
        <v>1</v>
      </c>
      <c r="T28443" s="302"/>
    </row>
    <row r="28444" spans="19:20" ht="15.75" x14ac:dyDescent="0.2">
      <c r="S28444" s="302">
        <v>1</v>
      </c>
      <c r="T28444" s="302"/>
    </row>
    <row r="28445" spans="19:20" ht="15.75" x14ac:dyDescent="0.2">
      <c r="S28445" s="302">
        <v>1</v>
      </c>
      <c r="T28445" s="302"/>
    </row>
    <row r="28446" spans="19:20" ht="15.75" x14ac:dyDescent="0.2">
      <c r="S28446" s="302">
        <v>1</v>
      </c>
      <c r="T28446" s="302"/>
    </row>
    <row r="28447" spans="19:20" ht="15.75" x14ac:dyDescent="0.2">
      <c r="S28447" s="302">
        <v>1</v>
      </c>
      <c r="T28447" s="302"/>
    </row>
    <row r="28448" spans="19:20" ht="15.75" x14ac:dyDescent="0.2">
      <c r="S28448" s="302">
        <v>1</v>
      </c>
      <c r="T28448" s="302"/>
    </row>
    <row r="28449" spans="19:20" ht="15.75" x14ac:dyDescent="0.2">
      <c r="S28449" s="302">
        <v>1</v>
      </c>
      <c r="T28449" s="302"/>
    </row>
    <row r="28450" spans="19:20" ht="15.75" x14ac:dyDescent="0.2">
      <c r="S28450" s="302">
        <v>1</v>
      </c>
      <c r="T28450" s="302"/>
    </row>
    <row r="28451" spans="19:20" ht="15.75" x14ac:dyDescent="0.2">
      <c r="S28451" s="302">
        <v>1</v>
      </c>
      <c r="T28451" s="302"/>
    </row>
    <row r="28452" spans="19:20" ht="15.75" x14ac:dyDescent="0.2">
      <c r="S28452" s="302">
        <v>1</v>
      </c>
      <c r="T28452" s="302"/>
    </row>
    <row r="28453" spans="19:20" ht="15.75" x14ac:dyDescent="0.2">
      <c r="S28453" s="302">
        <v>1</v>
      </c>
      <c r="T28453" s="302"/>
    </row>
    <row r="28454" spans="19:20" ht="15.75" x14ac:dyDescent="0.2">
      <c r="S28454" s="302">
        <v>1</v>
      </c>
      <c r="T28454" s="302"/>
    </row>
    <row r="28455" spans="19:20" ht="15.75" x14ac:dyDescent="0.2">
      <c r="S28455" s="302">
        <v>1</v>
      </c>
      <c r="T28455" s="302"/>
    </row>
    <row r="28456" spans="19:20" ht="15.75" x14ac:dyDescent="0.2">
      <c r="S28456" s="302">
        <v>1</v>
      </c>
      <c r="T28456" s="302"/>
    </row>
    <row r="28457" spans="19:20" ht="15.75" x14ac:dyDescent="0.2">
      <c r="S28457" s="302">
        <v>1</v>
      </c>
      <c r="T28457" s="302"/>
    </row>
    <row r="28458" spans="19:20" ht="15.75" x14ac:dyDescent="0.2">
      <c r="S28458" s="302">
        <v>1</v>
      </c>
      <c r="T28458" s="302"/>
    </row>
    <row r="28459" spans="19:20" ht="15.75" x14ac:dyDescent="0.2">
      <c r="S28459" s="302">
        <v>1</v>
      </c>
      <c r="T28459" s="302"/>
    </row>
    <row r="28460" spans="19:20" ht="15.75" x14ac:dyDescent="0.2">
      <c r="S28460" s="302">
        <v>1</v>
      </c>
      <c r="T28460" s="302"/>
    </row>
    <row r="28461" spans="19:20" ht="15.75" x14ac:dyDescent="0.2">
      <c r="S28461" s="302">
        <v>1</v>
      </c>
      <c r="T28461" s="302"/>
    </row>
    <row r="28462" spans="19:20" ht="15.75" x14ac:dyDescent="0.2">
      <c r="S28462" s="302">
        <v>1</v>
      </c>
      <c r="T28462" s="302"/>
    </row>
    <row r="28463" spans="19:20" ht="15.75" x14ac:dyDescent="0.2">
      <c r="S28463" s="302">
        <v>1</v>
      </c>
      <c r="T28463" s="302"/>
    </row>
    <row r="28464" spans="19:20" ht="15.75" x14ac:dyDescent="0.2">
      <c r="S28464" s="302">
        <v>1</v>
      </c>
      <c r="T28464" s="302"/>
    </row>
    <row r="28465" spans="19:20" ht="15.75" x14ac:dyDescent="0.2">
      <c r="S28465" s="302">
        <v>1</v>
      </c>
      <c r="T28465" s="302"/>
    </row>
    <row r="28466" spans="19:20" ht="15.75" x14ac:dyDescent="0.2">
      <c r="S28466" s="302">
        <v>1</v>
      </c>
      <c r="T28466" s="302"/>
    </row>
    <row r="28467" spans="19:20" ht="15.75" x14ac:dyDescent="0.2">
      <c r="S28467" s="302">
        <v>1</v>
      </c>
      <c r="T28467" s="302"/>
    </row>
    <row r="28468" spans="19:20" ht="15.75" x14ac:dyDescent="0.2">
      <c r="S28468" s="302">
        <v>1</v>
      </c>
      <c r="T28468" s="302"/>
    </row>
    <row r="28469" spans="19:20" ht="15.75" x14ac:dyDescent="0.2">
      <c r="S28469" s="302">
        <v>1</v>
      </c>
      <c r="T28469" s="302"/>
    </row>
    <row r="28470" spans="19:20" ht="15.75" x14ac:dyDescent="0.2">
      <c r="S28470" s="302">
        <v>1</v>
      </c>
      <c r="T28470" s="302"/>
    </row>
    <row r="28471" spans="19:20" ht="15.75" x14ac:dyDescent="0.2">
      <c r="S28471" s="302">
        <v>1</v>
      </c>
      <c r="T28471" s="302"/>
    </row>
    <row r="28472" spans="19:20" ht="15.75" x14ac:dyDescent="0.2">
      <c r="S28472" s="302">
        <v>1</v>
      </c>
      <c r="T28472" s="302"/>
    </row>
    <row r="28473" spans="19:20" ht="15.75" x14ac:dyDescent="0.2">
      <c r="S28473" s="302">
        <v>1</v>
      </c>
      <c r="T28473" s="302"/>
    </row>
    <row r="28474" spans="19:20" ht="15.75" x14ac:dyDescent="0.2">
      <c r="S28474" s="302">
        <v>1</v>
      </c>
      <c r="T28474" s="302"/>
    </row>
    <row r="28475" spans="19:20" ht="15.75" x14ac:dyDescent="0.2">
      <c r="S28475" s="302">
        <v>1</v>
      </c>
      <c r="T28475" s="302"/>
    </row>
    <row r="28476" spans="19:20" ht="15.75" x14ac:dyDescent="0.2">
      <c r="S28476" s="302">
        <v>1</v>
      </c>
      <c r="T28476" s="302"/>
    </row>
    <row r="28477" spans="19:20" ht="15.75" x14ac:dyDescent="0.2">
      <c r="S28477" s="302">
        <v>1</v>
      </c>
      <c r="T28477" s="302"/>
    </row>
    <row r="28478" spans="19:20" ht="15.75" x14ac:dyDescent="0.2">
      <c r="S28478" s="302">
        <v>1</v>
      </c>
      <c r="T28478" s="302"/>
    </row>
    <row r="28479" spans="19:20" ht="15.75" x14ac:dyDescent="0.2">
      <c r="S28479" s="302">
        <v>1</v>
      </c>
      <c r="T28479" s="302"/>
    </row>
    <row r="28480" spans="19:20" ht="15.75" x14ac:dyDescent="0.2">
      <c r="S28480" s="302">
        <v>1</v>
      </c>
      <c r="T28480" s="302"/>
    </row>
    <row r="28481" spans="19:20" ht="15.75" x14ac:dyDescent="0.2">
      <c r="S28481" s="302">
        <v>1</v>
      </c>
      <c r="T28481" s="302"/>
    </row>
    <row r="28482" spans="19:20" ht="15.75" x14ac:dyDescent="0.2">
      <c r="S28482" s="302">
        <v>1</v>
      </c>
      <c r="T28482" s="302"/>
    </row>
    <row r="28483" spans="19:20" ht="15.75" x14ac:dyDescent="0.2">
      <c r="S28483" s="302">
        <v>1</v>
      </c>
      <c r="T28483" s="302"/>
    </row>
    <row r="28484" spans="19:20" ht="15.75" x14ac:dyDescent="0.2">
      <c r="S28484" s="302">
        <v>1</v>
      </c>
      <c r="T28484" s="302"/>
    </row>
    <row r="28485" spans="19:20" ht="15.75" x14ac:dyDescent="0.2">
      <c r="S28485" s="302">
        <v>1</v>
      </c>
      <c r="T28485" s="302"/>
    </row>
    <row r="28486" spans="19:20" ht="15.75" x14ac:dyDescent="0.2">
      <c r="S28486" s="302">
        <v>1</v>
      </c>
      <c r="T28486" s="302"/>
    </row>
    <row r="28487" spans="19:20" ht="15.75" x14ac:dyDescent="0.2">
      <c r="S28487" s="302">
        <v>1</v>
      </c>
      <c r="T28487" s="302"/>
    </row>
    <row r="28488" spans="19:20" ht="15.75" x14ac:dyDescent="0.2">
      <c r="S28488" s="302">
        <v>1</v>
      </c>
      <c r="T28488" s="302"/>
    </row>
    <row r="28489" spans="19:20" ht="15.75" x14ac:dyDescent="0.2">
      <c r="S28489" s="302">
        <v>1</v>
      </c>
      <c r="T28489" s="302"/>
    </row>
    <row r="28490" spans="19:20" ht="15.75" x14ac:dyDescent="0.2">
      <c r="S28490" s="302">
        <v>1</v>
      </c>
      <c r="T28490" s="302"/>
    </row>
    <row r="28491" spans="19:20" ht="15.75" x14ac:dyDescent="0.2">
      <c r="S28491" s="302">
        <v>1</v>
      </c>
      <c r="T28491" s="302"/>
    </row>
    <row r="28492" spans="19:20" ht="15.75" x14ac:dyDescent="0.2">
      <c r="S28492" s="302">
        <v>1</v>
      </c>
      <c r="T28492" s="302"/>
    </row>
    <row r="28493" spans="19:20" ht="15.75" x14ac:dyDescent="0.2">
      <c r="S28493" s="302">
        <v>1</v>
      </c>
      <c r="T28493" s="302"/>
    </row>
    <row r="28494" spans="19:20" ht="15.75" x14ac:dyDescent="0.2">
      <c r="S28494" s="302">
        <v>1</v>
      </c>
      <c r="T28494" s="302"/>
    </row>
    <row r="28495" spans="19:20" ht="15.75" x14ac:dyDescent="0.2">
      <c r="S28495" s="302">
        <v>1</v>
      </c>
      <c r="T28495" s="302"/>
    </row>
    <row r="28496" spans="19:20" ht="15.75" x14ac:dyDescent="0.2">
      <c r="S28496" s="302">
        <v>1</v>
      </c>
      <c r="T28496" s="302"/>
    </row>
    <row r="28497" spans="19:20" ht="15.75" x14ac:dyDescent="0.2">
      <c r="S28497" s="302">
        <v>1</v>
      </c>
      <c r="T28497" s="302"/>
    </row>
    <row r="28498" spans="19:20" ht="15.75" x14ac:dyDescent="0.2">
      <c r="S28498" s="302">
        <v>1</v>
      </c>
      <c r="T28498" s="302"/>
    </row>
    <row r="28499" spans="19:20" ht="15.75" x14ac:dyDescent="0.2">
      <c r="S28499" s="302">
        <v>1</v>
      </c>
      <c r="T28499" s="302"/>
    </row>
    <row r="28500" spans="19:20" ht="15.75" x14ac:dyDescent="0.2">
      <c r="S28500" s="302">
        <v>1</v>
      </c>
      <c r="T28500" s="302"/>
    </row>
    <row r="28501" spans="19:20" ht="15.75" x14ac:dyDescent="0.2">
      <c r="S28501" s="302">
        <v>1</v>
      </c>
      <c r="T28501" s="302"/>
    </row>
    <row r="28502" spans="19:20" ht="15.75" x14ac:dyDescent="0.2">
      <c r="S28502" s="302">
        <v>1</v>
      </c>
      <c r="T28502" s="302"/>
    </row>
    <row r="28503" spans="19:20" ht="15.75" x14ac:dyDescent="0.2">
      <c r="S28503" s="302">
        <v>1</v>
      </c>
      <c r="T28503" s="302"/>
    </row>
    <row r="28504" spans="19:20" ht="15.75" x14ac:dyDescent="0.2">
      <c r="S28504" s="302">
        <v>1</v>
      </c>
      <c r="T28504" s="302"/>
    </row>
    <row r="28505" spans="19:20" ht="15.75" x14ac:dyDescent="0.2">
      <c r="S28505" s="302">
        <v>1</v>
      </c>
      <c r="T28505" s="302"/>
    </row>
    <row r="28506" spans="19:20" ht="15.75" x14ac:dyDescent="0.2">
      <c r="S28506" s="302">
        <v>1</v>
      </c>
      <c r="T28506" s="302"/>
    </row>
    <row r="28507" spans="19:20" ht="15.75" x14ac:dyDescent="0.2">
      <c r="S28507" s="302">
        <v>1</v>
      </c>
      <c r="T28507" s="302"/>
    </row>
    <row r="28508" spans="19:20" ht="15.75" x14ac:dyDescent="0.2">
      <c r="S28508" s="302">
        <v>1</v>
      </c>
      <c r="T28508" s="302"/>
    </row>
    <row r="28509" spans="19:20" ht="15.75" x14ac:dyDescent="0.2">
      <c r="S28509" s="302">
        <v>1</v>
      </c>
      <c r="T28509" s="302"/>
    </row>
    <row r="28510" spans="19:20" ht="15.75" x14ac:dyDescent="0.2">
      <c r="S28510" s="302">
        <v>1</v>
      </c>
      <c r="T28510" s="302"/>
    </row>
    <row r="28511" spans="19:20" ht="15.75" x14ac:dyDescent="0.2">
      <c r="S28511" s="302">
        <v>1</v>
      </c>
      <c r="T28511" s="302"/>
    </row>
    <row r="28512" spans="19:20" ht="15.75" x14ac:dyDescent="0.2">
      <c r="S28512" s="302">
        <v>1</v>
      </c>
      <c r="T28512" s="302"/>
    </row>
    <row r="28513" spans="19:20" ht="15.75" x14ac:dyDescent="0.2">
      <c r="S28513" s="302">
        <v>1</v>
      </c>
      <c r="T28513" s="302"/>
    </row>
    <row r="28514" spans="19:20" ht="15.75" x14ac:dyDescent="0.2">
      <c r="S28514" s="302">
        <v>1</v>
      </c>
      <c r="T28514" s="302"/>
    </row>
    <row r="28515" spans="19:20" ht="15.75" x14ac:dyDescent="0.2">
      <c r="S28515" s="302">
        <v>1</v>
      </c>
      <c r="T28515" s="302"/>
    </row>
    <row r="28516" spans="19:20" ht="15.75" x14ac:dyDescent="0.2">
      <c r="S28516" s="302">
        <v>1</v>
      </c>
      <c r="T28516" s="302"/>
    </row>
    <row r="28517" spans="19:20" ht="15.75" x14ac:dyDescent="0.2">
      <c r="S28517" s="302">
        <v>1</v>
      </c>
      <c r="T28517" s="302"/>
    </row>
    <row r="28518" spans="19:20" ht="15.75" x14ac:dyDescent="0.2">
      <c r="S28518" s="302">
        <v>1</v>
      </c>
      <c r="T28518" s="302"/>
    </row>
    <row r="28519" spans="19:20" ht="15.75" x14ac:dyDescent="0.2">
      <c r="S28519" s="302">
        <v>1</v>
      </c>
      <c r="T28519" s="302"/>
    </row>
    <row r="28520" spans="19:20" ht="15.75" x14ac:dyDescent="0.2">
      <c r="S28520" s="302">
        <v>1</v>
      </c>
      <c r="T28520" s="302"/>
    </row>
    <row r="28521" spans="19:20" ht="15.75" x14ac:dyDescent="0.2">
      <c r="S28521" s="302">
        <v>1</v>
      </c>
      <c r="T28521" s="302"/>
    </row>
    <row r="28522" spans="19:20" ht="15.75" x14ac:dyDescent="0.2">
      <c r="S28522" s="302">
        <v>1</v>
      </c>
      <c r="T28522" s="302"/>
    </row>
    <row r="28523" spans="19:20" ht="15.75" x14ac:dyDescent="0.2">
      <c r="S28523" s="302">
        <v>1</v>
      </c>
      <c r="T28523" s="302"/>
    </row>
    <row r="28524" spans="19:20" ht="15.75" x14ac:dyDescent="0.2">
      <c r="S28524" s="302">
        <v>1</v>
      </c>
      <c r="T28524" s="302"/>
    </row>
    <row r="28525" spans="19:20" ht="15.75" x14ac:dyDescent="0.2">
      <c r="S28525" s="302">
        <v>1</v>
      </c>
      <c r="T28525" s="302"/>
    </row>
    <row r="28526" spans="19:20" ht="15.75" x14ac:dyDescent="0.2">
      <c r="S28526" s="302">
        <v>1</v>
      </c>
      <c r="T28526" s="302"/>
    </row>
    <row r="28527" spans="19:20" ht="15.75" x14ac:dyDescent="0.2">
      <c r="S28527" s="302">
        <v>1</v>
      </c>
      <c r="T28527" s="302"/>
    </row>
    <row r="28528" spans="19:20" ht="15.75" x14ac:dyDescent="0.2">
      <c r="S28528" s="302">
        <v>1</v>
      </c>
      <c r="T28528" s="302"/>
    </row>
    <row r="28529" spans="19:20" ht="15.75" x14ac:dyDescent="0.2">
      <c r="S28529" s="302">
        <v>1</v>
      </c>
      <c r="T28529" s="302"/>
    </row>
    <row r="28530" spans="19:20" ht="15.75" x14ac:dyDescent="0.2">
      <c r="S28530" s="302">
        <v>1</v>
      </c>
      <c r="T28530" s="302"/>
    </row>
    <row r="28531" spans="19:20" ht="15.75" x14ac:dyDescent="0.2">
      <c r="S28531" s="302">
        <v>1</v>
      </c>
      <c r="T28531" s="302"/>
    </row>
    <row r="28532" spans="19:20" ht="15.75" x14ac:dyDescent="0.2">
      <c r="S28532" s="302">
        <v>1</v>
      </c>
      <c r="T28532" s="302"/>
    </row>
    <row r="28533" spans="19:20" ht="15.75" x14ac:dyDescent="0.2">
      <c r="S28533" s="302">
        <v>1</v>
      </c>
      <c r="T28533" s="302"/>
    </row>
    <row r="28534" spans="19:20" ht="15.75" x14ac:dyDescent="0.2">
      <c r="S28534" s="302">
        <v>1</v>
      </c>
      <c r="T28534" s="302"/>
    </row>
    <row r="28535" spans="19:20" ht="15.75" x14ac:dyDescent="0.2">
      <c r="S28535" s="302">
        <v>1</v>
      </c>
      <c r="T28535" s="302"/>
    </row>
    <row r="28536" spans="19:20" ht="15.75" x14ac:dyDescent="0.2">
      <c r="S28536" s="302">
        <v>1</v>
      </c>
      <c r="T28536" s="302"/>
    </row>
    <row r="28537" spans="19:20" ht="15.75" x14ac:dyDescent="0.2">
      <c r="S28537" s="302">
        <v>1</v>
      </c>
      <c r="T28537" s="302"/>
    </row>
    <row r="28538" spans="19:20" ht="15.75" x14ac:dyDescent="0.2">
      <c r="S28538" s="302">
        <v>1</v>
      </c>
      <c r="T28538" s="302"/>
    </row>
    <row r="28539" spans="19:20" ht="15.75" x14ac:dyDescent="0.2">
      <c r="S28539" s="302">
        <v>1</v>
      </c>
      <c r="T28539" s="302"/>
    </row>
    <row r="28540" spans="19:20" ht="15.75" x14ac:dyDescent="0.2">
      <c r="S28540" s="302">
        <v>1</v>
      </c>
      <c r="T28540" s="302"/>
    </row>
    <row r="28541" spans="19:20" ht="15.75" x14ac:dyDescent="0.2">
      <c r="S28541" s="302">
        <v>1</v>
      </c>
      <c r="T28541" s="302"/>
    </row>
    <row r="28542" spans="19:20" ht="15.75" x14ac:dyDescent="0.2">
      <c r="S28542" s="302">
        <v>1</v>
      </c>
      <c r="T28542" s="302"/>
    </row>
    <row r="28543" spans="19:20" ht="15.75" x14ac:dyDescent="0.2">
      <c r="S28543" s="302">
        <v>1</v>
      </c>
      <c r="T28543" s="302"/>
    </row>
    <row r="28544" spans="19:20" ht="15.75" x14ac:dyDescent="0.2">
      <c r="S28544" s="302">
        <v>1</v>
      </c>
      <c r="T28544" s="302"/>
    </row>
    <row r="28545" spans="19:20" ht="15.75" x14ac:dyDescent="0.2">
      <c r="S28545" s="302">
        <v>1</v>
      </c>
      <c r="T28545" s="302"/>
    </row>
    <row r="28546" spans="19:20" ht="15.75" x14ac:dyDescent="0.2">
      <c r="S28546" s="302">
        <v>1</v>
      </c>
      <c r="T28546" s="302"/>
    </row>
    <row r="28547" spans="19:20" ht="15.75" x14ac:dyDescent="0.2">
      <c r="S28547" s="302">
        <v>1</v>
      </c>
      <c r="T28547" s="302"/>
    </row>
    <row r="28548" spans="19:20" ht="15.75" x14ac:dyDescent="0.2">
      <c r="S28548" s="302">
        <v>1</v>
      </c>
      <c r="T28548" s="302"/>
    </row>
    <row r="28549" spans="19:20" ht="15.75" x14ac:dyDescent="0.2">
      <c r="S28549" s="302">
        <v>1</v>
      </c>
      <c r="T28549" s="302"/>
    </row>
    <row r="28550" spans="19:20" ht="15.75" x14ac:dyDescent="0.2">
      <c r="S28550" s="302">
        <v>1</v>
      </c>
      <c r="T28550" s="302"/>
    </row>
    <row r="28551" spans="19:20" ht="15.75" x14ac:dyDescent="0.2">
      <c r="S28551" s="302">
        <v>1</v>
      </c>
      <c r="T28551" s="302"/>
    </row>
    <row r="28552" spans="19:20" ht="15.75" x14ac:dyDescent="0.2">
      <c r="S28552" s="302">
        <v>1</v>
      </c>
      <c r="T28552" s="302"/>
    </row>
    <row r="28553" spans="19:20" ht="15.75" x14ac:dyDescent="0.2">
      <c r="S28553" s="302">
        <v>1</v>
      </c>
      <c r="T28553" s="302"/>
    </row>
    <row r="28554" spans="19:20" ht="15.75" x14ac:dyDescent="0.2">
      <c r="S28554" s="302">
        <v>1</v>
      </c>
      <c r="T28554" s="302"/>
    </row>
    <row r="28555" spans="19:20" ht="15.75" x14ac:dyDescent="0.2">
      <c r="S28555" s="302">
        <v>1</v>
      </c>
      <c r="T28555" s="302"/>
    </row>
    <row r="28556" spans="19:20" ht="15.75" x14ac:dyDescent="0.2">
      <c r="S28556" s="302">
        <v>1</v>
      </c>
      <c r="T28556" s="302"/>
    </row>
    <row r="28557" spans="19:20" ht="15.75" x14ac:dyDescent="0.2">
      <c r="S28557" s="302">
        <v>1</v>
      </c>
      <c r="T28557" s="302"/>
    </row>
    <row r="28558" spans="19:20" ht="15.75" x14ac:dyDescent="0.2">
      <c r="S28558" s="302">
        <v>1</v>
      </c>
      <c r="T28558" s="302"/>
    </row>
    <row r="28559" spans="19:20" ht="15.75" x14ac:dyDescent="0.2">
      <c r="S28559" s="302">
        <v>1</v>
      </c>
      <c r="T28559" s="302"/>
    </row>
    <row r="28560" spans="19:20" ht="15.75" x14ac:dyDescent="0.2">
      <c r="S28560" s="302">
        <v>1</v>
      </c>
      <c r="T28560" s="302"/>
    </row>
    <row r="28561" spans="19:20" ht="15.75" x14ac:dyDescent="0.2">
      <c r="S28561" s="302">
        <v>1</v>
      </c>
      <c r="T28561" s="302"/>
    </row>
    <row r="28562" spans="19:20" ht="15.75" x14ac:dyDescent="0.2">
      <c r="S28562" s="302">
        <v>1</v>
      </c>
      <c r="T28562" s="302"/>
    </row>
    <row r="28563" spans="19:20" ht="15.75" x14ac:dyDescent="0.2">
      <c r="S28563" s="302">
        <v>1</v>
      </c>
      <c r="T28563" s="302"/>
    </row>
    <row r="28564" spans="19:20" ht="15.75" x14ac:dyDescent="0.2">
      <c r="S28564" s="302">
        <v>1</v>
      </c>
      <c r="T28564" s="302"/>
    </row>
    <row r="28565" spans="19:20" ht="15.75" x14ac:dyDescent="0.2">
      <c r="S28565" s="302">
        <v>1</v>
      </c>
      <c r="T28565" s="302"/>
    </row>
    <row r="28566" spans="19:20" ht="15.75" x14ac:dyDescent="0.2">
      <c r="S28566" s="302">
        <v>1</v>
      </c>
      <c r="T28566" s="302"/>
    </row>
    <row r="28567" spans="19:20" ht="15.75" x14ac:dyDescent="0.2">
      <c r="S28567" s="302">
        <v>1</v>
      </c>
      <c r="T28567" s="302"/>
    </row>
    <row r="28568" spans="19:20" ht="15.75" x14ac:dyDescent="0.2">
      <c r="S28568" s="302">
        <v>1</v>
      </c>
      <c r="T28568" s="302"/>
    </row>
    <row r="28569" spans="19:20" ht="15.75" x14ac:dyDescent="0.2">
      <c r="S28569" s="302">
        <v>1</v>
      </c>
      <c r="T28569" s="302"/>
    </row>
    <row r="28570" spans="19:20" ht="15.75" x14ac:dyDescent="0.2">
      <c r="S28570" s="302">
        <v>1</v>
      </c>
      <c r="T28570" s="302"/>
    </row>
    <row r="28571" spans="19:20" ht="15.75" x14ac:dyDescent="0.2">
      <c r="S28571" s="302">
        <v>1</v>
      </c>
      <c r="T28571" s="302"/>
    </row>
    <row r="28572" spans="19:20" ht="15.75" x14ac:dyDescent="0.2">
      <c r="S28572" s="302">
        <v>1</v>
      </c>
      <c r="T28572" s="302"/>
    </row>
    <row r="28573" spans="19:20" ht="15.75" x14ac:dyDescent="0.2">
      <c r="S28573" s="302">
        <v>1</v>
      </c>
      <c r="T28573" s="302"/>
    </row>
    <row r="28574" spans="19:20" ht="15.75" x14ac:dyDescent="0.2">
      <c r="S28574" s="302">
        <v>1</v>
      </c>
      <c r="T28574" s="302"/>
    </row>
    <row r="28575" spans="19:20" ht="15.75" x14ac:dyDescent="0.2">
      <c r="S28575" s="302">
        <v>1</v>
      </c>
      <c r="T28575" s="302"/>
    </row>
    <row r="28576" spans="19:20" ht="15.75" x14ac:dyDescent="0.2">
      <c r="S28576" s="302">
        <v>1</v>
      </c>
      <c r="T28576" s="302"/>
    </row>
    <row r="28577" spans="19:20" ht="15.75" x14ac:dyDescent="0.2">
      <c r="S28577" s="302">
        <v>1</v>
      </c>
      <c r="T28577" s="302"/>
    </row>
    <row r="28578" spans="19:20" ht="15.75" x14ac:dyDescent="0.2">
      <c r="S28578" s="302">
        <v>1</v>
      </c>
      <c r="T28578" s="302"/>
    </row>
    <row r="28579" spans="19:20" ht="15.75" x14ac:dyDescent="0.2">
      <c r="S28579" s="302">
        <v>1</v>
      </c>
      <c r="T28579" s="302"/>
    </row>
    <row r="28580" spans="19:20" ht="15.75" x14ac:dyDescent="0.2">
      <c r="S28580" s="302">
        <v>1</v>
      </c>
      <c r="T28580" s="302"/>
    </row>
    <row r="28581" spans="19:20" ht="15.75" x14ac:dyDescent="0.2">
      <c r="S28581" s="302">
        <v>1</v>
      </c>
      <c r="T28581" s="302"/>
    </row>
    <row r="28582" spans="19:20" ht="15.75" x14ac:dyDescent="0.2">
      <c r="S28582" s="302">
        <v>1</v>
      </c>
      <c r="T28582" s="302"/>
    </row>
    <row r="28583" spans="19:20" ht="15.75" x14ac:dyDescent="0.2">
      <c r="S28583" s="302">
        <v>1</v>
      </c>
      <c r="T28583" s="302"/>
    </row>
    <row r="28584" spans="19:20" ht="15.75" x14ac:dyDescent="0.2">
      <c r="S28584" s="302">
        <v>1</v>
      </c>
      <c r="T28584" s="302"/>
    </row>
    <row r="28585" spans="19:20" ht="15.75" x14ac:dyDescent="0.2">
      <c r="S28585" s="302">
        <v>1</v>
      </c>
      <c r="T28585" s="302"/>
    </row>
    <row r="28586" spans="19:20" ht="15.75" x14ac:dyDescent="0.2">
      <c r="S28586" s="302">
        <v>1</v>
      </c>
      <c r="T28586" s="302"/>
    </row>
    <row r="28587" spans="19:20" ht="15.75" x14ac:dyDescent="0.2">
      <c r="S28587" s="302">
        <v>1</v>
      </c>
      <c r="T28587" s="302"/>
    </row>
    <row r="28588" spans="19:20" ht="15.75" x14ac:dyDescent="0.2">
      <c r="S28588" s="302">
        <v>1</v>
      </c>
      <c r="T28588" s="302"/>
    </row>
    <row r="28589" spans="19:20" ht="15.75" x14ac:dyDescent="0.2">
      <c r="S28589" s="302">
        <v>1</v>
      </c>
      <c r="T28589" s="302"/>
    </row>
    <row r="28590" spans="19:20" ht="15.75" x14ac:dyDescent="0.2">
      <c r="S28590" s="302">
        <v>1</v>
      </c>
      <c r="T28590" s="302"/>
    </row>
    <row r="28591" spans="19:20" ht="15.75" x14ac:dyDescent="0.2">
      <c r="S28591" s="302">
        <v>1</v>
      </c>
      <c r="T28591" s="302"/>
    </row>
    <row r="28592" spans="19:20" ht="15.75" x14ac:dyDescent="0.2">
      <c r="S28592" s="302">
        <v>1</v>
      </c>
      <c r="T28592" s="302"/>
    </row>
    <row r="28593" spans="19:20" ht="15.75" x14ac:dyDescent="0.2">
      <c r="S28593" s="302">
        <v>1</v>
      </c>
      <c r="T28593" s="302"/>
    </row>
    <row r="28594" spans="19:20" ht="15.75" x14ac:dyDescent="0.2">
      <c r="S28594" s="302">
        <v>1</v>
      </c>
      <c r="T28594" s="302"/>
    </row>
    <row r="28595" spans="19:20" ht="15.75" x14ac:dyDescent="0.2">
      <c r="S28595" s="302">
        <v>1</v>
      </c>
      <c r="T28595" s="302"/>
    </row>
    <row r="28596" spans="19:20" ht="15.75" x14ac:dyDescent="0.2">
      <c r="S28596" s="302">
        <v>1</v>
      </c>
      <c r="T28596" s="302"/>
    </row>
    <row r="28597" spans="19:20" ht="15.75" x14ac:dyDescent="0.2">
      <c r="S28597" s="302">
        <v>1</v>
      </c>
      <c r="T28597" s="302"/>
    </row>
    <row r="28598" spans="19:20" ht="15.75" x14ac:dyDescent="0.2">
      <c r="S28598" s="302">
        <v>1</v>
      </c>
      <c r="T28598" s="302"/>
    </row>
    <row r="28599" spans="19:20" ht="15.75" x14ac:dyDescent="0.2">
      <c r="S28599" s="302">
        <v>1</v>
      </c>
      <c r="T28599" s="302"/>
    </row>
    <row r="28600" spans="19:20" ht="15.75" x14ac:dyDescent="0.2">
      <c r="S28600" s="302">
        <v>1</v>
      </c>
      <c r="T28600" s="302"/>
    </row>
    <row r="28601" spans="19:20" ht="15.75" x14ac:dyDescent="0.2">
      <c r="S28601" s="302">
        <v>1</v>
      </c>
      <c r="T28601" s="302"/>
    </row>
    <row r="28602" spans="19:20" ht="15.75" x14ac:dyDescent="0.2">
      <c r="S28602" s="302">
        <v>1</v>
      </c>
      <c r="T28602" s="302"/>
    </row>
    <row r="28603" spans="19:20" ht="15.75" x14ac:dyDescent="0.2">
      <c r="S28603" s="302">
        <v>1</v>
      </c>
      <c r="T28603" s="302"/>
    </row>
    <row r="28604" spans="19:20" ht="15.75" x14ac:dyDescent="0.2">
      <c r="S28604" s="302">
        <v>1</v>
      </c>
      <c r="T28604" s="302"/>
    </row>
    <row r="28605" spans="19:20" ht="15.75" x14ac:dyDescent="0.2">
      <c r="S28605" s="302">
        <v>1</v>
      </c>
      <c r="T28605" s="302"/>
    </row>
    <row r="28606" spans="19:20" ht="15.75" x14ac:dyDescent="0.2">
      <c r="S28606" s="302">
        <v>1</v>
      </c>
      <c r="T28606" s="302"/>
    </row>
    <row r="28607" spans="19:20" ht="15.75" x14ac:dyDescent="0.2">
      <c r="S28607" s="302">
        <v>1</v>
      </c>
      <c r="T28607" s="302"/>
    </row>
    <row r="28608" spans="19:20" ht="15.75" x14ac:dyDescent="0.2">
      <c r="S28608" s="302">
        <v>1</v>
      </c>
      <c r="T28608" s="302"/>
    </row>
    <row r="28609" spans="19:20" ht="15.75" x14ac:dyDescent="0.2">
      <c r="S28609" s="302">
        <v>1</v>
      </c>
      <c r="T28609" s="302"/>
    </row>
    <row r="28610" spans="19:20" ht="15.75" x14ac:dyDescent="0.2">
      <c r="S28610" s="302">
        <v>1</v>
      </c>
      <c r="T28610" s="302"/>
    </row>
    <row r="28611" spans="19:20" ht="15.75" x14ac:dyDescent="0.2">
      <c r="S28611" s="302">
        <v>1</v>
      </c>
      <c r="T28611" s="302"/>
    </row>
    <row r="28612" spans="19:20" ht="15.75" x14ac:dyDescent="0.2">
      <c r="S28612" s="302">
        <v>1</v>
      </c>
      <c r="T28612" s="302"/>
    </row>
    <row r="28613" spans="19:20" ht="15.75" x14ac:dyDescent="0.2">
      <c r="S28613" s="302">
        <v>1</v>
      </c>
      <c r="T28613" s="302"/>
    </row>
    <row r="28614" spans="19:20" ht="15.75" x14ac:dyDescent="0.2">
      <c r="S28614" s="302">
        <v>1</v>
      </c>
      <c r="T28614" s="302"/>
    </row>
    <row r="28615" spans="19:20" ht="15.75" x14ac:dyDescent="0.2">
      <c r="S28615" s="302">
        <v>1</v>
      </c>
      <c r="T28615" s="302"/>
    </row>
    <row r="28616" spans="19:20" ht="15.75" x14ac:dyDescent="0.2">
      <c r="S28616" s="302">
        <v>1</v>
      </c>
      <c r="T28616" s="302"/>
    </row>
    <row r="28617" spans="19:20" ht="15.75" x14ac:dyDescent="0.2">
      <c r="S28617" s="302">
        <v>1</v>
      </c>
      <c r="T28617" s="302"/>
    </row>
    <row r="28618" spans="19:20" ht="15.75" x14ac:dyDescent="0.2">
      <c r="S28618" s="302">
        <v>1</v>
      </c>
      <c r="T28618" s="302"/>
    </row>
    <row r="28619" spans="19:20" ht="15.75" x14ac:dyDescent="0.2">
      <c r="S28619" s="302">
        <v>1</v>
      </c>
      <c r="T28619" s="302"/>
    </row>
    <row r="28620" spans="19:20" ht="15.75" x14ac:dyDescent="0.2">
      <c r="S28620" s="302">
        <v>1</v>
      </c>
      <c r="T28620" s="302"/>
    </row>
    <row r="28621" spans="19:20" ht="15.75" x14ac:dyDescent="0.2">
      <c r="S28621" s="302">
        <v>1</v>
      </c>
      <c r="T28621" s="302"/>
    </row>
    <row r="28622" spans="19:20" ht="15.75" x14ac:dyDescent="0.2">
      <c r="S28622" s="302">
        <v>1</v>
      </c>
      <c r="T28622" s="302"/>
    </row>
    <row r="28623" spans="19:20" ht="15.75" x14ac:dyDescent="0.2">
      <c r="S28623" s="302">
        <v>1</v>
      </c>
      <c r="T28623" s="302"/>
    </row>
    <row r="28624" spans="19:20" ht="15.75" x14ac:dyDescent="0.2">
      <c r="S28624" s="302">
        <v>1</v>
      </c>
      <c r="T28624" s="302"/>
    </row>
    <row r="28625" spans="19:20" ht="15.75" x14ac:dyDescent="0.2">
      <c r="S28625" s="302">
        <v>1</v>
      </c>
      <c r="T28625" s="302"/>
    </row>
    <row r="28626" spans="19:20" ht="15.75" x14ac:dyDescent="0.2">
      <c r="S28626" s="302">
        <v>1</v>
      </c>
      <c r="T28626" s="302"/>
    </row>
    <row r="28627" spans="19:20" ht="15.75" x14ac:dyDescent="0.2">
      <c r="S28627" s="302">
        <v>1</v>
      </c>
      <c r="T28627" s="302"/>
    </row>
    <row r="28628" spans="19:20" ht="15.75" x14ac:dyDescent="0.2">
      <c r="S28628" s="302">
        <v>1</v>
      </c>
      <c r="T28628" s="302"/>
    </row>
    <row r="28629" spans="19:20" ht="15.75" x14ac:dyDescent="0.2">
      <c r="S28629" s="302">
        <v>1</v>
      </c>
      <c r="T28629" s="302"/>
    </row>
    <row r="28630" spans="19:20" ht="15.75" x14ac:dyDescent="0.2">
      <c r="S28630" s="302">
        <v>1</v>
      </c>
      <c r="T28630" s="302"/>
    </row>
    <row r="28631" spans="19:20" ht="15.75" x14ac:dyDescent="0.2">
      <c r="S28631" s="302">
        <v>1</v>
      </c>
      <c r="T28631" s="302"/>
    </row>
    <row r="28632" spans="19:20" ht="15.75" x14ac:dyDescent="0.2">
      <c r="S28632" s="302">
        <v>1</v>
      </c>
      <c r="T28632" s="302"/>
    </row>
    <row r="28633" spans="19:20" ht="15.75" x14ac:dyDescent="0.2">
      <c r="S28633" s="302">
        <v>1</v>
      </c>
      <c r="T28633" s="302"/>
    </row>
    <row r="28634" spans="19:20" ht="15.75" x14ac:dyDescent="0.2">
      <c r="S28634" s="302">
        <v>1</v>
      </c>
      <c r="T28634" s="302"/>
    </row>
    <row r="28635" spans="19:20" ht="15.75" x14ac:dyDescent="0.2">
      <c r="S28635" s="302">
        <v>1</v>
      </c>
      <c r="T28635" s="302"/>
    </row>
    <row r="28636" spans="19:20" ht="15.75" x14ac:dyDescent="0.2">
      <c r="S28636" s="302">
        <v>1</v>
      </c>
      <c r="T28636" s="302"/>
    </row>
    <row r="28637" spans="19:20" ht="15.75" x14ac:dyDescent="0.2">
      <c r="S28637" s="302">
        <v>1</v>
      </c>
      <c r="T28637" s="302"/>
    </row>
    <row r="28638" spans="19:20" ht="15.75" x14ac:dyDescent="0.2">
      <c r="S28638" s="302">
        <v>1</v>
      </c>
      <c r="T28638" s="302"/>
    </row>
    <row r="28639" spans="19:20" ht="15.75" x14ac:dyDescent="0.2">
      <c r="S28639" s="302">
        <v>1</v>
      </c>
      <c r="T28639" s="302"/>
    </row>
    <row r="28640" spans="19:20" ht="15.75" x14ac:dyDescent="0.2">
      <c r="S28640" s="302">
        <v>1</v>
      </c>
      <c r="T28640" s="302"/>
    </row>
    <row r="28641" spans="19:20" ht="15.75" x14ac:dyDescent="0.2">
      <c r="S28641" s="302">
        <v>1</v>
      </c>
      <c r="T28641" s="302"/>
    </row>
    <row r="28642" spans="19:20" ht="15.75" x14ac:dyDescent="0.2">
      <c r="S28642" s="302">
        <v>1</v>
      </c>
      <c r="T28642" s="302"/>
    </row>
    <row r="28643" spans="19:20" ht="15.75" x14ac:dyDescent="0.2">
      <c r="S28643" s="302">
        <v>1</v>
      </c>
      <c r="T28643" s="302"/>
    </row>
    <row r="28644" spans="19:20" ht="15.75" x14ac:dyDescent="0.2">
      <c r="S28644" s="302">
        <v>1</v>
      </c>
      <c r="T28644" s="302"/>
    </row>
    <row r="28645" spans="19:20" ht="15.75" x14ac:dyDescent="0.2">
      <c r="S28645" s="302">
        <v>1</v>
      </c>
      <c r="T28645" s="302"/>
    </row>
    <row r="28646" spans="19:20" ht="15.75" x14ac:dyDescent="0.2">
      <c r="S28646" s="302">
        <v>1</v>
      </c>
      <c r="T28646" s="302"/>
    </row>
    <row r="28647" spans="19:20" ht="15.75" x14ac:dyDescent="0.2">
      <c r="S28647" s="302">
        <v>1</v>
      </c>
      <c r="T28647" s="302"/>
    </row>
    <row r="28648" spans="19:20" ht="15.75" x14ac:dyDescent="0.2">
      <c r="S28648" s="302">
        <v>1</v>
      </c>
      <c r="T28648" s="302"/>
    </row>
    <row r="28649" spans="19:20" ht="15.75" x14ac:dyDescent="0.2">
      <c r="S28649" s="302">
        <v>1</v>
      </c>
      <c r="T28649" s="302"/>
    </row>
    <row r="28650" spans="19:20" ht="15.75" x14ac:dyDescent="0.2">
      <c r="S28650" s="302">
        <v>1</v>
      </c>
      <c r="T28650" s="302"/>
    </row>
    <row r="28651" spans="19:20" ht="15.75" x14ac:dyDescent="0.2">
      <c r="S28651" s="302">
        <v>1</v>
      </c>
      <c r="T28651" s="302"/>
    </row>
    <row r="28652" spans="19:20" ht="15.75" x14ac:dyDescent="0.2">
      <c r="S28652" s="302">
        <v>1</v>
      </c>
      <c r="T28652" s="302"/>
    </row>
    <row r="28653" spans="19:20" ht="15.75" x14ac:dyDescent="0.2">
      <c r="S28653" s="302">
        <v>1</v>
      </c>
      <c r="T28653" s="302"/>
    </row>
    <row r="28654" spans="19:20" ht="15.75" x14ac:dyDescent="0.2">
      <c r="S28654" s="302">
        <v>1</v>
      </c>
      <c r="T28654" s="302"/>
    </row>
    <row r="28655" spans="19:20" ht="15.75" x14ac:dyDescent="0.2">
      <c r="S28655" s="302">
        <v>1</v>
      </c>
      <c r="T28655" s="302"/>
    </row>
    <row r="28656" spans="19:20" ht="15.75" x14ac:dyDescent="0.2">
      <c r="S28656" s="302">
        <v>1</v>
      </c>
      <c r="T28656" s="302"/>
    </row>
    <row r="28657" spans="19:20" ht="15.75" x14ac:dyDescent="0.2">
      <c r="S28657" s="302">
        <v>1</v>
      </c>
      <c r="T28657" s="302"/>
    </row>
    <row r="28658" spans="19:20" ht="15.75" x14ac:dyDescent="0.2">
      <c r="S28658" s="302">
        <v>1</v>
      </c>
      <c r="T28658" s="302"/>
    </row>
    <row r="28659" spans="19:20" ht="15.75" x14ac:dyDescent="0.2">
      <c r="S28659" s="302">
        <v>1</v>
      </c>
      <c r="T28659" s="302"/>
    </row>
    <row r="28660" spans="19:20" ht="15.75" x14ac:dyDescent="0.2">
      <c r="S28660" s="302">
        <v>1</v>
      </c>
      <c r="T28660" s="302"/>
    </row>
    <row r="28661" spans="19:20" ht="15.75" x14ac:dyDescent="0.2">
      <c r="S28661" s="302">
        <v>1</v>
      </c>
      <c r="T28661" s="302"/>
    </row>
    <row r="28662" spans="19:20" ht="15.75" x14ac:dyDescent="0.2">
      <c r="S28662" s="302">
        <v>1</v>
      </c>
      <c r="T28662" s="302"/>
    </row>
    <row r="28663" spans="19:20" ht="15.75" x14ac:dyDescent="0.2">
      <c r="S28663" s="302">
        <v>1</v>
      </c>
      <c r="T28663" s="302"/>
    </row>
    <row r="28664" spans="19:20" ht="15.75" x14ac:dyDescent="0.2">
      <c r="S28664" s="302">
        <v>1</v>
      </c>
      <c r="T28664" s="302"/>
    </row>
    <row r="28665" spans="19:20" ht="15.75" x14ac:dyDescent="0.2">
      <c r="S28665" s="302">
        <v>1</v>
      </c>
      <c r="T28665" s="302"/>
    </row>
    <row r="28666" spans="19:20" ht="15.75" x14ac:dyDescent="0.2">
      <c r="S28666" s="302">
        <v>1</v>
      </c>
      <c r="T28666" s="302"/>
    </row>
    <row r="28667" spans="19:20" ht="15.75" x14ac:dyDescent="0.2">
      <c r="S28667" s="302">
        <v>1</v>
      </c>
      <c r="T28667" s="302"/>
    </row>
    <row r="28668" spans="19:20" ht="15.75" x14ac:dyDescent="0.2">
      <c r="S28668" s="302">
        <v>1</v>
      </c>
      <c r="T28668" s="302"/>
    </row>
    <row r="28669" spans="19:20" ht="15.75" x14ac:dyDescent="0.2">
      <c r="S28669" s="302">
        <v>1</v>
      </c>
      <c r="T28669" s="302"/>
    </row>
    <row r="28670" spans="19:20" ht="15.75" x14ac:dyDescent="0.2">
      <c r="S28670" s="302">
        <v>1</v>
      </c>
      <c r="T28670" s="302"/>
    </row>
    <row r="28671" spans="19:20" ht="15.75" x14ac:dyDescent="0.2">
      <c r="S28671" s="302">
        <v>1</v>
      </c>
      <c r="T28671" s="302"/>
    </row>
    <row r="28672" spans="19:20" ht="15.75" x14ac:dyDescent="0.2">
      <c r="S28672" s="302">
        <v>1</v>
      </c>
      <c r="T28672" s="302"/>
    </row>
    <row r="28673" spans="19:20" ht="15.75" x14ac:dyDescent="0.2">
      <c r="S28673" s="302">
        <v>1</v>
      </c>
      <c r="T28673" s="302"/>
    </row>
    <row r="28674" spans="19:20" ht="15.75" x14ac:dyDescent="0.2">
      <c r="S28674" s="302">
        <v>1</v>
      </c>
      <c r="T28674" s="302"/>
    </row>
    <row r="28675" spans="19:20" ht="15.75" x14ac:dyDescent="0.2">
      <c r="S28675" s="302">
        <v>1</v>
      </c>
      <c r="T28675" s="302"/>
    </row>
    <row r="28676" spans="19:20" ht="15.75" x14ac:dyDescent="0.2">
      <c r="S28676" s="302">
        <v>1</v>
      </c>
      <c r="T28676" s="302"/>
    </row>
    <row r="28677" spans="19:20" ht="15.75" x14ac:dyDescent="0.2">
      <c r="S28677" s="302">
        <v>1</v>
      </c>
      <c r="T28677" s="302"/>
    </row>
    <row r="28678" spans="19:20" ht="15.75" x14ac:dyDescent="0.2">
      <c r="S28678" s="302">
        <v>1</v>
      </c>
      <c r="T28678" s="302"/>
    </row>
    <row r="28679" spans="19:20" ht="15.75" x14ac:dyDescent="0.2">
      <c r="S28679" s="302">
        <v>1</v>
      </c>
      <c r="T28679" s="302"/>
    </row>
    <row r="28680" spans="19:20" ht="15.75" x14ac:dyDescent="0.2">
      <c r="S28680" s="302">
        <v>1</v>
      </c>
      <c r="T28680" s="302"/>
    </row>
    <row r="28681" spans="19:20" ht="15.75" x14ac:dyDescent="0.2">
      <c r="S28681" s="302">
        <v>1</v>
      </c>
      <c r="T28681" s="302"/>
    </row>
    <row r="28682" spans="19:20" ht="15.75" x14ac:dyDescent="0.2">
      <c r="S28682" s="302">
        <v>1</v>
      </c>
      <c r="T28682" s="302"/>
    </row>
    <row r="28683" spans="19:20" ht="15.75" x14ac:dyDescent="0.2">
      <c r="S28683" s="302">
        <v>1</v>
      </c>
      <c r="T28683" s="302"/>
    </row>
    <row r="28684" spans="19:20" ht="15.75" x14ac:dyDescent="0.2">
      <c r="S28684" s="302">
        <v>1</v>
      </c>
      <c r="T28684" s="302"/>
    </row>
    <row r="28685" spans="19:20" ht="15.75" x14ac:dyDescent="0.2">
      <c r="S28685" s="302">
        <v>1</v>
      </c>
      <c r="T28685" s="302"/>
    </row>
    <row r="28686" spans="19:20" ht="15.75" x14ac:dyDescent="0.2">
      <c r="S28686" s="302">
        <v>1</v>
      </c>
      <c r="T28686" s="302"/>
    </row>
    <row r="28687" spans="19:20" ht="15.75" x14ac:dyDescent="0.2">
      <c r="S28687" s="302">
        <v>1</v>
      </c>
      <c r="T28687" s="302"/>
    </row>
    <row r="28688" spans="19:20" ht="15.75" x14ac:dyDescent="0.2">
      <c r="S28688" s="302">
        <v>1</v>
      </c>
      <c r="T28688" s="302"/>
    </row>
    <row r="28689" spans="19:20" ht="15.75" x14ac:dyDescent="0.2">
      <c r="S28689" s="302">
        <v>1</v>
      </c>
      <c r="T28689" s="302"/>
    </row>
    <row r="28690" spans="19:20" ht="15.75" x14ac:dyDescent="0.2">
      <c r="S28690" s="302">
        <v>1</v>
      </c>
      <c r="T28690" s="302"/>
    </row>
    <row r="28691" spans="19:20" ht="15.75" x14ac:dyDescent="0.2">
      <c r="S28691" s="302">
        <v>1</v>
      </c>
      <c r="T28691" s="302"/>
    </row>
    <row r="28692" spans="19:20" ht="15.75" x14ac:dyDescent="0.2">
      <c r="S28692" s="302">
        <v>1</v>
      </c>
      <c r="T28692" s="302"/>
    </row>
    <row r="28693" spans="19:20" ht="15.75" x14ac:dyDescent="0.2">
      <c r="S28693" s="302">
        <v>1</v>
      </c>
      <c r="T28693" s="302"/>
    </row>
    <row r="28694" spans="19:20" ht="15.75" x14ac:dyDescent="0.2">
      <c r="S28694" s="302">
        <v>1</v>
      </c>
      <c r="T28694" s="302"/>
    </row>
    <row r="28695" spans="19:20" ht="15.75" x14ac:dyDescent="0.2">
      <c r="S28695" s="302">
        <v>1</v>
      </c>
      <c r="T28695" s="302"/>
    </row>
    <row r="28696" spans="19:20" ht="15.75" x14ac:dyDescent="0.2">
      <c r="S28696" s="302">
        <v>1</v>
      </c>
      <c r="T28696" s="302"/>
    </row>
    <row r="28697" spans="19:20" ht="15.75" x14ac:dyDescent="0.2">
      <c r="S28697" s="302">
        <v>1</v>
      </c>
      <c r="T28697" s="302"/>
    </row>
    <row r="28698" spans="19:20" ht="15.75" x14ac:dyDescent="0.2">
      <c r="S28698" s="302">
        <v>1</v>
      </c>
      <c r="T28698" s="302"/>
    </row>
    <row r="28699" spans="19:20" ht="15.75" x14ac:dyDescent="0.2">
      <c r="S28699" s="302">
        <v>1</v>
      </c>
      <c r="T28699" s="302"/>
    </row>
    <row r="28700" spans="19:20" ht="15.75" x14ac:dyDescent="0.2">
      <c r="S28700" s="302">
        <v>1</v>
      </c>
      <c r="T28700" s="302"/>
    </row>
    <row r="28701" spans="19:20" ht="15.75" x14ac:dyDescent="0.2">
      <c r="S28701" s="302">
        <v>1</v>
      </c>
      <c r="T28701" s="302"/>
    </row>
    <row r="28702" spans="19:20" ht="15.75" x14ac:dyDescent="0.2">
      <c r="S28702" s="302">
        <v>1</v>
      </c>
      <c r="T28702" s="302"/>
    </row>
    <row r="28703" spans="19:20" ht="15.75" x14ac:dyDescent="0.2">
      <c r="S28703" s="302">
        <v>1</v>
      </c>
      <c r="T28703" s="302"/>
    </row>
    <row r="28704" spans="19:20" ht="15.75" x14ac:dyDescent="0.2">
      <c r="S28704" s="302">
        <v>1</v>
      </c>
      <c r="T28704" s="302"/>
    </row>
    <row r="28705" spans="19:20" ht="15.75" x14ac:dyDescent="0.2">
      <c r="S28705" s="302">
        <v>1</v>
      </c>
      <c r="T28705" s="302"/>
    </row>
    <row r="28706" spans="19:20" ht="15.75" x14ac:dyDescent="0.2">
      <c r="S28706" s="302">
        <v>1</v>
      </c>
      <c r="T28706" s="302"/>
    </row>
    <row r="28707" spans="19:20" ht="15.75" x14ac:dyDescent="0.2">
      <c r="S28707" s="302">
        <v>1</v>
      </c>
      <c r="T28707" s="302"/>
    </row>
    <row r="28708" spans="19:20" ht="15.75" x14ac:dyDescent="0.2">
      <c r="S28708" s="302">
        <v>1</v>
      </c>
      <c r="T28708" s="302"/>
    </row>
    <row r="28709" spans="19:20" ht="15.75" x14ac:dyDescent="0.2">
      <c r="S28709" s="302">
        <v>1</v>
      </c>
      <c r="T28709" s="302"/>
    </row>
    <row r="28710" spans="19:20" ht="15.75" x14ac:dyDescent="0.2">
      <c r="S28710" s="302">
        <v>1</v>
      </c>
      <c r="T28710" s="302"/>
    </row>
    <row r="28711" spans="19:20" ht="15.75" x14ac:dyDescent="0.2">
      <c r="S28711" s="302">
        <v>1</v>
      </c>
      <c r="T28711" s="302"/>
    </row>
    <row r="28712" spans="19:20" ht="15.75" x14ac:dyDescent="0.2">
      <c r="S28712" s="302">
        <v>1</v>
      </c>
      <c r="T28712" s="302"/>
    </row>
    <row r="28713" spans="19:20" ht="15.75" x14ac:dyDescent="0.2">
      <c r="S28713" s="302">
        <v>1</v>
      </c>
      <c r="T28713" s="302"/>
    </row>
    <row r="28714" spans="19:20" ht="15.75" x14ac:dyDescent="0.2">
      <c r="S28714" s="302">
        <v>1</v>
      </c>
      <c r="T28714" s="302"/>
    </row>
    <row r="28715" spans="19:20" ht="15.75" x14ac:dyDescent="0.2">
      <c r="S28715" s="302">
        <v>1</v>
      </c>
      <c r="T28715" s="302"/>
    </row>
    <row r="28716" spans="19:20" ht="15.75" x14ac:dyDescent="0.2">
      <c r="S28716" s="302">
        <v>1</v>
      </c>
      <c r="T28716" s="302"/>
    </row>
    <row r="28717" spans="19:20" ht="15.75" x14ac:dyDescent="0.2">
      <c r="S28717" s="302">
        <v>1</v>
      </c>
      <c r="T28717" s="302"/>
    </row>
    <row r="28718" spans="19:20" ht="15.75" x14ac:dyDescent="0.2">
      <c r="S28718" s="302">
        <v>1</v>
      </c>
      <c r="T28718" s="302"/>
    </row>
    <row r="28719" spans="19:20" ht="15.75" x14ac:dyDescent="0.2">
      <c r="S28719" s="302">
        <v>1</v>
      </c>
      <c r="T28719" s="302"/>
    </row>
    <row r="28720" spans="19:20" ht="15.75" x14ac:dyDescent="0.2">
      <c r="S28720" s="302">
        <v>1</v>
      </c>
      <c r="T28720" s="302"/>
    </row>
    <row r="28721" spans="19:20" ht="15.75" x14ac:dyDescent="0.2">
      <c r="S28721" s="302">
        <v>1</v>
      </c>
      <c r="T28721" s="302"/>
    </row>
    <row r="28722" spans="19:20" ht="15.75" x14ac:dyDescent="0.2">
      <c r="S28722" s="302">
        <v>1</v>
      </c>
      <c r="T28722" s="302"/>
    </row>
    <row r="28723" spans="19:20" ht="15.75" x14ac:dyDescent="0.2">
      <c r="S28723" s="302">
        <v>1</v>
      </c>
      <c r="T28723" s="302"/>
    </row>
    <row r="28724" spans="19:20" ht="15.75" x14ac:dyDescent="0.2">
      <c r="S28724" s="302">
        <v>1</v>
      </c>
      <c r="T28724" s="302"/>
    </row>
    <row r="28725" spans="19:20" ht="15.75" x14ac:dyDescent="0.2">
      <c r="S28725" s="302">
        <v>1</v>
      </c>
      <c r="T28725" s="302"/>
    </row>
    <row r="28726" spans="19:20" ht="15.75" x14ac:dyDescent="0.2">
      <c r="S28726" s="302">
        <v>1</v>
      </c>
      <c r="T28726" s="302"/>
    </row>
    <row r="28727" spans="19:20" ht="15.75" x14ac:dyDescent="0.2">
      <c r="S28727" s="302">
        <v>1</v>
      </c>
      <c r="T28727" s="302"/>
    </row>
    <row r="28728" spans="19:20" ht="15.75" x14ac:dyDescent="0.2">
      <c r="S28728" s="302">
        <v>1</v>
      </c>
      <c r="T28728" s="302"/>
    </row>
    <row r="28729" spans="19:20" ht="15.75" x14ac:dyDescent="0.2">
      <c r="S28729" s="302">
        <v>1</v>
      </c>
      <c r="T28729" s="302"/>
    </row>
    <row r="28730" spans="19:20" ht="15.75" x14ac:dyDescent="0.2">
      <c r="S28730" s="302">
        <v>1</v>
      </c>
      <c r="T28730" s="302"/>
    </row>
    <row r="28731" spans="19:20" ht="15.75" x14ac:dyDescent="0.2">
      <c r="S28731" s="302">
        <v>1</v>
      </c>
      <c r="T28731" s="302"/>
    </row>
    <row r="28732" spans="19:20" ht="15.75" x14ac:dyDescent="0.2">
      <c r="S28732" s="302">
        <v>1</v>
      </c>
      <c r="T28732" s="302"/>
    </row>
    <row r="28733" spans="19:20" ht="15.75" x14ac:dyDescent="0.2">
      <c r="S28733" s="302">
        <v>1</v>
      </c>
      <c r="T28733" s="302"/>
    </row>
    <row r="28734" spans="19:20" ht="15.75" x14ac:dyDescent="0.2">
      <c r="S28734" s="302">
        <v>1</v>
      </c>
      <c r="T28734" s="302"/>
    </row>
    <row r="28735" spans="19:20" ht="15.75" x14ac:dyDescent="0.2">
      <c r="S28735" s="302">
        <v>1</v>
      </c>
      <c r="T28735" s="302"/>
    </row>
    <row r="28736" spans="19:20" ht="15.75" x14ac:dyDescent="0.2">
      <c r="S28736" s="302">
        <v>1</v>
      </c>
      <c r="T28736" s="302"/>
    </row>
    <row r="28737" spans="19:20" ht="15.75" x14ac:dyDescent="0.2">
      <c r="S28737" s="302">
        <v>1</v>
      </c>
      <c r="T28737" s="302"/>
    </row>
    <row r="28738" spans="19:20" ht="15.75" x14ac:dyDescent="0.2">
      <c r="S28738" s="302">
        <v>1</v>
      </c>
      <c r="T28738" s="302"/>
    </row>
    <row r="28739" spans="19:20" ht="15.75" x14ac:dyDescent="0.2">
      <c r="S28739" s="302">
        <v>1</v>
      </c>
      <c r="T28739" s="302"/>
    </row>
    <row r="28740" spans="19:20" ht="15.75" x14ac:dyDescent="0.2">
      <c r="S28740" s="302">
        <v>1</v>
      </c>
      <c r="T28740" s="302"/>
    </row>
    <row r="28741" spans="19:20" ht="15.75" x14ac:dyDescent="0.2">
      <c r="S28741" s="302">
        <v>1</v>
      </c>
      <c r="T28741" s="302"/>
    </row>
    <row r="28742" spans="19:20" ht="15.75" x14ac:dyDescent="0.2">
      <c r="S28742" s="302">
        <v>1</v>
      </c>
      <c r="T28742" s="302"/>
    </row>
    <row r="28743" spans="19:20" ht="15.75" x14ac:dyDescent="0.2">
      <c r="S28743" s="302">
        <v>1</v>
      </c>
      <c r="T28743" s="302"/>
    </row>
    <row r="28744" spans="19:20" ht="15.75" x14ac:dyDescent="0.2">
      <c r="S28744" s="302">
        <v>1</v>
      </c>
      <c r="T28744" s="302"/>
    </row>
    <row r="28745" spans="19:20" ht="15.75" x14ac:dyDescent="0.2">
      <c r="S28745" s="302">
        <v>1</v>
      </c>
      <c r="T28745" s="302"/>
    </row>
    <row r="28746" spans="19:20" ht="15.75" x14ac:dyDescent="0.2">
      <c r="S28746" s="302">
        <v>1</v>
      </c>
      <c r="T28746" s="302"/>
    </row>
    <row r="28747" spans="19:20" ht="15.75" x14ac:dyDescent="0.2">
      <c r="S28747" s="302">
        <v>1</v>
      </c>
      <c r="T28747" s="302"/>
    </row>
    <row r="28748" spans="19:20" ht="15.75" x14ac:dyDescent="0.2">
      <c r="S28748" s="302">
        <v>1</v>
      </c>
      <c r="T28748" s="302"/>
    </row>
    <row r="28749" spans="19:20" ht="15.75" x14ac:dyDescent="0.2">
      <c r="S28749" s="302">
        <v>1</v>
      </c>
      <c r="T28749" s="302"/>
    </row>
    <row r="28750" spans="19:20" ht="15.75" x14ac:dyDescent="0.2">
      <c r="S28750" s="302">
        <v>1</v>
      </c>
      <c r="T28750" s="302"/>
    </row>
    <row r="28751" spans="19:20" ht="15.75" x14ac:dyDescent="0.2">
      <c r="S28751" s="302">
        <v>1</v>
      </c>
      <c r="T28751" s="302"/>
    </row>
    <row r="28752" spans="19:20" ht="15.75" x14ac:dyDescent="0.2">
      <c r="S28752" s="302">
        <v>1</v>
      </c>
      <c r="T28752" s="302"/>
    </row>
    <row r="28753" spans="19:20" ht="15.75" x14ac:dyDescent="0.2">
      <c r="S28753" s="302">
        <v>1</v>
      </c>
      <c r="T28753" s="302"/>
    </row>
    <row r="28754" spans="19:20" ht="15.75" x14ac:dyDescent="0.2">
      <c r="S28754" s="302">
        <v>1</v>
      </c>
      <c r="T28754" s="302"/>
    </row>
    <row r="28755" spans="19:20" ht="15.75" x14ac:dyDescent="0.2">
      <c r="S28755" s="302">
        <v>1</v>
      </c>
      <c r="T28755" s="302"/>
    </row>
    <row r="28756" spans="19:20" ht="15.75" x14ac:dyDescent="0.2">
      <c r="S28756" s="302">
        <v>1</v>
      </c>
      <c r="T28756" s="302"/>
    </row>
    <row r="28757" spans="19:20" ht="15.75" x14ac:dyDescent="0.2">
      <c r="S28757" s="302">
        <v>1</v>
      </c>
      <c r="T28757" s="302"/>
    </row>
    <row r="28758" spans="19:20" ht="15.75" x14ac:dyDescent="0.2">
      <c r="S28758" s="302">
        <v>1</v>
      </c>
      <c r="T28758" s="302"/>
    </row>
    <row r="28759" spans="19:20" ht="15.75" x14ac:dyDescent="0.2">
      <c r="S28759" s="302">
        <v>1</v>
      </c>
      <c r="T28759" s="302"/>
    </row>
    <row r="28760" spans="19:20" ht="15.75" x14ac:dyDescent="0.2">
      <c r="S28760" s="302">
        <v>1</v>
      </c>
      <c r="T28760" s="302"/>
    </row>
    <row r="28761" spans="19:20" ht="15.75" x14ac:dyDescent="0.2">
      <c r="S28761" s="302">
        <v>1</v>
      </c>
      <c r="T28761" s="302"/>
    </row>
    <row r="28762" spans="19:20" ht="15.75" x14ac:dyDescent="0.2">
      <c r="S28762" s="302">
        <v>1</v>
      </c>
      <c r="T28762" s="302"/>
    </row>
    <row r="28763" spans="19:20" ht="15.75" x14ac:dyDescent="0.2">
      <c r="S28763" s="302">
        <v>1</v>
      </c>
      <c r="T28763" s="302"/>
    </row>
    <row r="28764" spans="19:20" ht="15.75" x14ac:dyDescent="0.2">
      <c r="S28764" s="302">
        <v>1</v>
      </c>
      <c r="T28764" s="302"/>
    </row>
    <row r="28765" spans="19:20" ht="15.75" x14ac:dyDescent="0.2">
      <c r="S28765" s="302">
        <v>1</v>
      </c>
      <c r="T28765" s="302"/>
    </row>
    <row r="28766" spans="19:20" ht="15.75" x14ac:dyDescent="0.2">
      <c r="S28766" s="302">
        <v>1</v>
      </c>
      <c r="T28766" s="302"/>
    </row>
    <row r="28767" spans="19:20" ht="15.75" x14ac:dyDescent="0.2">
      <c r="S28767" s="302">
        <v>1</v>
      </c>
      <c r="T28767" s="302"/>
    </row>
    <row r="28768" spans="19:20" ht="15.75" x14ac:dyDescent="0.2">
      <c r="S28768" s="302">
        <v>1</v>
      </c>
      <c r="T28768" s="302"/>
    </row>
    <row r="28769" spans="19:20" ht="15.75" x14ac:dyDescent="0.2">
      <c r="S28769" s="302">
        <v>1</v>
      </c>
      <c r="T28769" s="302"/>
    </row>
    <row r="28770" spans="19:20" ht="15.75" x14ac:dyDescent="0.2">
      <c r="S28770" s="302">
        <v>1</v>
      </c>
      <c r="T28770" s="302"/>
    </row>
    <row r="28771" spans="19:20" ht="15.75" x14ac:dyDescent="0.2">
      <c r="S28771" s="302">
        <v>1</v>
      </c>
      <c r="T28771" s="302"/>
    </row>
    <row r="28772" spans="19:20" ht="15.75" x14ac:dyDescent="0.2">
      <c r="S28772" s="302">
        <v>1</v>
      </c>
      <c r="T28772" s="302"/>
    </row>
    <row r="28773" spans="19:20" ht="15.75" x14ac:dyDescent="0.2">
      <c r="S28773" s="302">
        <v>1</v>
      </c>
      <c r="T28773" s="302"/>
    </row>
    <row r="28774" spans="19:20" ht="15.75" x14ac:dyDescent="0.2">
      <c r="S28774" s="302">
        <v>1</v>
      </c>
      <c r="T28774" s="302"/>
    </row>
    <row r="28775" spans="19:20" ht="15.75" x14ac:dyDescent="0.2">
      <c r="S28775" s="302">
        <v>1</v>
      </c>
      <c r="T28775" s="302"/>
    </row>
    <row r="28776" spans="19:20" ht="15.75" x14ac:dyDescent="0.2">
      <c r="S28776" s="302">
        <v>1</v>
      </c>
      <c r="T28776" s="302"/>
    </row>
    <row r="28777" spans="19:20" ht="15.75" x14ac:dyDescent="0.2">
      <c r="S28777" s="302">
        <v>1</v>
      </c>
      <c r="T28777" s="302"/>
    </row>
    <row r="28778" spans="19:20" ht="15.75" x14ac:dyDescent="0.2">
      <c r="S28778" s="302">
        <v>1</v>
      </c>
      <c r="T28778" s="302"/>
    </row>
    <row r="28779" spans="19:20" ht="15.75" x14ac:dyDescent="0.2">
      <c r="S28779" s="302">
        <v>1</v>
      </c>
      <c r="T28779" s="302"/>
    </row>
    <row r="28780" spans="19:20" ht="15.75" x14ac:dyDescent="0.2">
      <c r="S28780" s="302">
        <v>1</v>
      </c>
      <c r="T28780" s="302"/>
    </row>
    <row r="28781" spans="19:20" ht="15.75" x14ac:dyDescent="0.2">
      <c r="S28781" s="302">
        <v>1</v>
      </c>
      <c r="T28781" s="302"/>
    </row>
    <row r="28782" spans="19:20" ht="15.75" x14ac:dyDescent="0.2">
      <c r="S28782" s="302">
        <v>1</v>
      </c>
      <c r="T28782" s="302"/>
    </row>
    <row r="28783" spans="19:20" ht="15.75" x14ac:dyDescent="0.2">
      <c r="S28783" s="302">
        <v>1</v>
      </c>
      <c r="T28783" s="302"/>
    </row>
    <row r="28784" spans="19:20" ht="15.75" x14ac:dyDescent="0.2">
      <c r="S28784" s="302">
        <v>1</v>
      </c>
      <c r="T28784" s="302"/>
    </row>
    <row r="28785" spans="19:20" ht="15.75" x14ac:dyDescent="0.2">
      <c r="S28785" s="302">
        <v>1</v>
      </c>
      <c r="T28785" s="302"/>
    </row>
    <row r="28786" spans="19:20" ht="15.75" x14ac:dyDescent="0.2">
      <c r="S28786" s="302">
        <v>1</v>
      </c>
      <c r="T28786" s="302"/>
    </row>
    <row r="28787" spans="19:20" ht="15.75" x14ac:dyDescent="0.2">
      <c r="S28787" s="302">
        <v>1</v>
      </c>
      <c r="T28787" s="302"/>
    </row>
    <row r="28788" spans="19:20" ht="15.75" x14ac:dyDescent="0.2">
      <c r="S28788" s="302">
        <v>1</v>
      </c>
      <c r="T28788" s="302"/>
    </row>
    <row r="28789" spans="19:20" ht="15.75" x14ac:dyDescent="0.2">
      <c r="S28789" s="302">
        <v>1</v>
      </c>
      <c r="T28789" s="302"/>
    </row>
    <row r="28790" spans="19:20" ht="15.75" x14ac:dyDescent="0.2">
      <c r="S28790" s="302">
        <v>1</v>
      </c>
      <c r="T28790" s="302"/>
    </row>
    <row r="28791" spans="19:20" ht="15.75" x14ac:dyDescent="0.2">
      <c r="S28791" s="302">
        <v>1</v>
      </c>
      <c r="T28791" s="302"/>
    </row>
    <row r="28792" spans="19:20" ht="15.75" x14ac:dyDescent="0.2">
      <c r="S28792" s="302">
        <v>1</v>
      </c>
      <c r="T28792" s="302"/>
    </row>
    <row r="28793" spans="19:20" ht="15.75" x14ac:dyDescent="0.2">
      <c r="S28793" s="302">
        <v>1</v>
      </c>
      <c r="T28793" s="302"/>
    </row>
    <row r="28794" spans="19:20" ht="15.75" x14ac:dyDescent="0.2">
      <c r="S28794" s="302">
        <v>1</v>
      </c>
      <c r="T28794" s="302"/>
    </row>
    <row r="28795" spans="19:20" ht="15.75" x14ac:dyDescent="0.2">
      <c r="S28795" s="302">
        <v>1</v>
      </c>
      <c r="T28795" s="302"/>
    </row>
    <row r="28796" spans="19:20" ht="15.75" x14ac:dyDescent="0.2">
      <c r="S28796" s="302">
        <v>1</v>
      </c>
      <c r="T28796" s="302"/>
    </row>
    <row r="28797" spans="19:20" ht="15.75" x14ac:dyDescent="0.2">
      <c r="S28797" s="302">
        <v>1</v>
      </c>
      <c r="T28797" s="302"/>
    </row>
    <row r="28798" spans="19:20" ht="15.75" x14ac:dyDescent="0.2">
      <c r="S28798" s="302">
        <v>1</v>
      </c>
      <c r="T28798" s="302"/>
    </row>
    <row r="28799" spans="19:20" ht="15.75" x14ac:dyDescent="0.2">
      <c r="S28799" s="302">
        <v>1</v>
      </c>
      <c r="T28799" s="302"/>
    </row>
    <row r="28800" spans="19:20" ht="15.75" x14ac:dyDescent="0.2">
      <c r="S28800" s="302">
        <v>1</v>
      </c>
      <c r="T28800" s="302"/>
    </row>
    <row r="28801" spans="19:20" ht="15.75" x14ac:dyDescent="0.2">
      <c r="S28801" s="302">
        <v>1</v>
      </c>
      <c r="T28801" s="302"/>
    </row>
    <row r="28802" spans="19:20" ht="15.75" x14ac:dyDescent="0.2">
      <c r="S28802" s="302">
        <v>1</v>
      </c>
      <c r="T28802" s="302"/>
    </row>
    <row r="28803" spans="19:20" ht="15.75" x14ac:dyDescent="0.2">
      <c r="S28803" s="302">
        <v>1</v>
      </c>
      <c r="T28803" s="302"/>
    </row>
    <row r="28804" spans="19:20" ht="15.75" x14ac:dyDescent="0.2">
      <c r="S28804" s="302">
        <v>1</v>
      </c>
      <c r="T28804" s="302"/>
    </row>
    <row r="28805" spans="19:20" ht="15.75" x14ac:dyDescent="0.2">
      <c r="S28805" s="302">
        <v>1</v>
      </c>
      <c r="T28805" s="302"/>
    </row>
    <row r="28806" spans="19:20" ht="15.75" x14ac:dyDescent="0.2">
      <c r="S28806" s="302">
        <v>1</v>
      </c>
      <c r="T28806" s="302"/>
    </row>
    <row r="28807" spans="19:20" ht="15.75" x14ac:dyDescent="0.2">
      <c r="S28807" s="302">
        <v>1</v>
      </c>
      <c r="T28807" s="302"/>
    </row>
    <row r="28808" spans="19:20" ht="15.75" x14ac:dyDescent="0.2">
      <c r="S28808" s="302">
        <v>1</v>
      </c>
      <c r="T28808" s="302"/>
    </row>
    <row r="28809" spans="19:20" ht="15.75" x14ac:dyDescent="0.2">
      <c r="S28809" s="302">
        <v>1</v>
      </c>
      <c r="T28809" s="302"/>
    </row>
    <row r="28810" spans="19:20" ht="15.75" x14ac:dyDescent="0.2">
      <c r="S28810" s="302">
        <v>1</v>
      </c>
      <c r="T28810" s="302"/>
    </row>
    <row r="28811" spans="19:20" ht="15.75" x14ac:dyDescent="0.2">
      <c r="S28811" s="302">
        <v>1</v>
      </c>
      <c r="T28811" s="302"/>
    </row>
    <row r="28812" spans="19:20" ht="15.75" x14ac:dyDescent="0.2">
      <c r="S28812" s="302">
        <v>1</v>
      </c>
      <c r="T28812" s="302"/>
    </row>
    <row r="28813" spans="19:20" ht="15.75" x14ac:dyDescent="0.2">
      <c r="S28813" s="302">
        <v>1</v>
      </c>
      <c r="T28813" s="302"/>
    </row>
    <row r="28814" spans="19:20" ht="15.75" x14ac:dyDescent="0.2">
      <c r="S28814" s="302">
        <v>1</v>
      </c>
      <c r="T28814" s="302"/>
    </row>
    <row r="28815" spans="19:20" ht="15.75" x14ac:dyDescent="0.2">
      <c r="S28815" s="302">
        <v>1</v>
      </c>
      <c r="T28815" s="302"/>
    </row>
    <row r="28816" spans="19:20" ht="15.75" x14ac:dyDescent="0.2">
      <c r="S28816" s="302">
        <v>1</v>
      </c>
      <c r="T28816" s="302"/>
    </row>
    <row r="28817" spans="19:20" ht="15.75" x14ac:dyDescent="0.2">
      <c r="S28817" s="302">
        <v>1</v>
      </c>
      <c r="T28817" s="302"/>
    </row>
    <row r="28818" spans="19:20" ht="15.75" x14ac:dyDescent="0.2">
      <c r="S28818" s="302">
        <v>1</v>
      </c>
      <c r="T28818" s="302"/>
    </row>
    <row r="28819" spans="19:20" ht="15.75" x14ac:dyDescent="0.2">
      <c r="S28819" s="302">
        <v>1</v>
      </c>
      <c r="T28819" s="302"/>
    </row>
    <row r="28820" spans="19:20" ht="15.75" x14ac:dyDescent="0.2">
      <c r="S28820" s="302">
        <v>1</v>
      </c>
      <c r="T28820" s="302"/>
    </row>
    <row r="28821" spans="19:20" ht="15.75" x14ac:dyDescent="0.2">
      <c r="S28821" s="302">
        <v>1</v>
      </c>
      <c r="T28821" s="302"/>
    </row>
    <row r="28822" spans="19:20" ht="15.75" x14ac:dyDescent="0.2">
      <c r="S28822" s="302">
        <v>1</v>
      </c>
      <c r="T28822" s="302"/>
    </row>
    <row r="28823" spans="19:20" ht="15.75" x14ac:dyDescent="0.2">
      <c r="S28823" s="302">
        <v>1</v>
      </c>
      <c r="T28823" s="302"/>
    </row>
    <row r="28824" spans="19:20" ht="15.75" x14ac:dyDescent="0.2">
      <c r="S28824" s="302">
        <v>1</v>
      </c>
      <c r="T28824" s="302"/>
    </row>
    <row r="28825" spans="19:20" ht="15.75" x14ac:dyDescent="0.2">
      <c r="S28825" s="302">
        <v>1</v>
      </c>
      <c r="T28825" s="302"/>
    </row>
    <row r="28826" spans="19:20" ht="15.75" x14ac:dyDescent="0.2">
      <c r="S28826" s="302">
        <v>1</v>
      </c>
      <c r="T28826" s="302"/>
    </row>
    <row r="28827" spans="19:20" ht="15.75" x14ac:dyDescent="0.2">
      <c r="S28827" s="302">
        <v>1</v>
      </c>
      <c r="T28827" s="302"/>
    </row>
    <row r="28828" spans="19:20" ht="15.75" x14ac:dyDescent="0.2">
      <c r="S28828" s="302">
        <v>1</v>
      </c>
      <c r="T28828" s="302"/>
    </row>
    <row r="28829" spans="19:20" ht="15.75" x14ac:dyDescent="0.2">
      <c r="S28829" s="302">
        <v>1</v>
      </c>
      <c r="T28829" s="302"/>
    </row>
    <row r="28830" spans="19:20" ht="15.75" x14ac:dyDescent="0.2">
      <c r="S28830" s="302">
        <v>1</v>
      </c>
      <c r="T28830" s="302"/>
    </row>
    <row r="28831" spans="19:20" ht="15.75" x14ac:dyDescent="0.2">
      <c r="S28831" s="302">
        <v>1</v>
      </c>
      <c r="T28831" s="302"/>
    </row>
    <row r="28832" spans="19:20" ht="15.75" x14ac:dyDescent="0.2">
      <c r="S28832" s="302">
        <v>1</v>
      </c>
      <c r="T28832" s="302"/>
    </row>
    <row r="28833" spans="19:20" ht="15.75" x14ac:dyDescent="0.2">
      <c r="S28833" s="302">
        <v>1</v>
      </c>
      <c r="T28833" s="302"/>
    </row>
    <row r="28834" spans="19:20" ht="15.75" x14ac:dyDescent="0.2">
      <c r="S28834" s="302">
        <v>1</v>
      </c>
      <c r="T28834" s="302"/>
    </row>
    <row r="28835" spans="19:20" ht="15.75" x14ac:dyDescent="0.2">
      <c r="S28835" s="302">
        <v>1</v>
      </c>
      <c r="T28835" s="302"/>
    </row>
    <row r="28836" spans="19:20" ht="15.75" x14ac:dyDescent="0.2">
      <c r="S28836" s="302">
        <v>1</v>
      </c>
      <c r="T28836" s="302"/>
    </row>
    <row r="28837" spans="19:20" ht="15.75" x14ac:dyDescent="0.2">
      <c r="S28837" s="302">
        <v>1</v>
      </c>
      <c r="T28837" s="302"/>
    </row>
    <row r="28838" spans="19:20" ht="15.75" x14ac:dyDescent="0.2">
      <c r="S28838" s="302">
        <v>1</v>
      </c>
      <c r="T28838" s="302"/>
    </row>
    <row r="28839" spans="19:20" ht="15.75" x14ac:dyDescent="0.2">
      <c r="S28839" s="302">
        <v>1</v>
      </c>
      <c r="T28839" s="302"/>
    </row>
    <row r="28840" spans="19:20" ht="15.75" x14ac:dyDescent="0.2">
      <c r="S28840" s="302">
        <v>1</v>
      </c>
      <c r="T28840" s="302"/>
    </row>
    <row r="28841" spans="19:20" ht="15.75" x14ac:dyDescent="0.2">
      <c r="S28841" s="302">
        <v>1</v>
      </c>
      <c r="T28841" s="302"/>
    </row>
    <row r="28842" spans="19:20" ht="15.75" x14ac:dyDescent="0.2">
      <c r="S28842" s="302">
        <v>1</v>
      </c>
      <c r="T28842" s="302"/>
    </row>
    <row r="28843" spans="19:20" ht="15.75" x14ac:dyDescent="0.2">
      <c r="S28843" s="302">
        <v>1</v>
      </c>
      <c r="T28843" s="302"/>
    </row>
    <row r="28844" spans="19:20" ht="15.75" x14ac:dyDescent="0.2">
      <c r="S28844" s="302">
        <v>1</v>
      </c>
      <c r="T28844" s="302"/>
    </row>
    <row r="28845" spans="19:20" ht="15.75" x14ac:dyDescent="0.2">
      <c r="S28845" s="302">
        <v>1</v>
      </c>
      <c r="T28845" s="302"/>
    </row>
    <row r="28846" spans="19:20" ht="15.75" x14ac:dyDescent="0.2">
      <c r="S28846" s="302">
        <v>1</v>
      </c>
      <c r="T28846" s="302"/>
    </row>
    <row r="28847" spans="19:20" ht="15.75" x14ac:dyDescent="0.2">
      <c r="S28847" s="302">
        <v>1</v>
      </c>
      <c r="T28847" s="302"/>
    </row>
    <row r="28848" spans="19:20" ht="15.75" x14ac:dyDescent="0.2">
      <c r="S28848" s="302">
        <v>1</v>
      </c>
      <c r="T28848" s="302"/>
    </row>
    <row r="28849" spans="19:20" ht="15.75" x14ac:dyDescent="0.2">
      <c r="S28849" s="302">
        <v>1</v>
      </c>
      <c r="T28849" s="302"/>
    </row>
    <row r="28850" spans="19:20" ht="15.75" x14ac:dyDescent="0.2">
      <c r="S28850" s="302">
        <v>1</v>
      </c>
      <c r="T28850" s="302"/>
    </row>
    <row r="28851" spans="19:20" ht="15.75" x14ac:dyDescent="0.2">
      <c r="S28851" s="302">
        <v>1</v>
      </c>
      <c r="T28851" s="302"/>
    </row>
    <row r="28852" spans="19:20" ht="15.75" x14ac:dyDescent="0.2">
      <c r="S28852" s="302">
        <v>1</v>
      </c>
      <c r="T28852" s="302"/>
    </row>
    <row r="28853" spans="19:20" ht="15.75" x14ac:dyDescent="0.2">
      <c r="S28853" s="302">
        <v>1</v>
      </c>
      <c r="T28853" s="302"/>
    </row>
    <row r="28854" spans="19:20" ht="15.75" x14ac:dyDescent="0.2">
      <c r="S28854" s="302">
        <v>1</v>
      </c>
      <c r="T28854" s="302"/>
    </row>
    <row r="28855" spans="19:20" ht="15.75" x14ac:dyDescent="0.2">
      <c r="S28855" s="302">
        <v>1</v>
      </c>
      <c r="T28855" s="302"/>
    </row>
    <row r="28856" spans="19:20" ht="15.75" x14ac:dyDescent="0.2">
      <c r="S28856" s="302">
        <v>1</v>
      </c>
      <c r="T28856" s="302"/>
    </row>
    <row r="28857" spans="19:20" ht="15.75" x14ac:dyDescent="0.2">
      <c r="S28857" s="302">
        <v>1</v>
      </c>
      <c r="T28857" s="302"/>
    </row>
    <row r="28858" spans="19:20" ht="15.75" x14ac:dyDescent="0.2">
      <c r="S28858" s="302">
        <v>1</v>
      </c>
      <c r="T28858" s="302"/>
    </row>
    <row r="28859" spans="19:20" ht="15.75" x14ac:dyDescent="0.2">
      <c r="S28859" s="302">
        <v>1</v>
      </c>
      <c r="T28859" s="302"/>
    </row>
    <row r="28860" spans="19:20" ht="15.75" x14ac:dyDescent="0.2">
      <c r="S28860" s="302">
        <v>1</v>
      </c>
      <c r="T28860" s="302"/>
    </row>
    <row r="28861" spans="19:20" ht="15.75" x14ac:dyDescent="0.2">
      <c r="S28861" s="302">
        <v>1</v>
      </c>
      <c r="T28861" s="302"/>
    </row>
    <row r="28862" spans="19:20" ht="15.75" x14ac:dyDescent="0.2">
      <c r="S28862" s="302">
        <v>1</v>
      </c>
      <c r="T28862" s="302"/>
    </row>
    <row r="28863" spans="19:20" ht="15.75" x14ac:dyDescent="0.2">
      <c r="S28863" s="302">
        <v>1</v>
      </c>
      <c r="T28863" s="302"/>
    </row>
    <row r="28864" spans="19:20" ht="15.75" x14ac:dyDescent="0.2">
      <c r="S28864" s="302">
        <v>1</v>
      </c>
      <c r="T28864" s="302"/>
    </row>
    <row r="28865" spans="19:20" ht="15.75" x14ac:dyDescent="0.2">
      <c r="S28865" s="302">
        <v>1</v>
      </c>
      <c r="T28865" s="302"/>
    </row>
    <row r="28866" spans="19:20" ht="15.75" x14ac:dyDescent="0.2">
      <c r="S28866" s="302">
        <v>1</v>
      </c>
      <c r="T28866" s="302"/>
    </row>
    <row r="28867" spans="19:20" ht="15.75" x14ac:dyDescent="0.2">
      <c r="S28867" s="302">
        <v>1</v>
      </c>
      <c r="T28867" s="302"/>
    </row>
    <row r="28868" spans="19:20" ht="15.75" x14ac:dyDescent="0.2">
      <c r="S28868" s="302">
        <v>1</v>
      </c>
      <c r="T28868" s="302"/>
    </row>
    <row r="28869" spans="19:20" ht="15.75" x14ac:dyDescent="0.2">
      <c r="S28869" s="302">
        <v>1</v>
      </c>
      <c r="T28869" s="302"/>
    </row>
    <row r="28870" spans="19:20" ht="15.75" x14ac:dyDescent="0.2">
      <c r="S28870" s="302">
        <v>1</v>
      </c>
      <c r="T28870" s="302"/>
    </row>
    <row r="28871" spans="19:20" ht="15.75" x14ac:dyDescent="0.2">
      <c r="S28871" s="302">
        <v>1</v>
      </c>
      <c r="T28871" s="302"/>
    </row>
    <row r="28872" spans="19:20" ht="15.75" x14ac:dyDescent="0.2">
      <c r="S28872" s="302">
        <v>1</v>
      </c>
      <c r="T28872" s="302"/>
    </row>
    <row r="28873" spans="19:20" ht="15.75" x14ac:dyDescent="0.2">
      <c r="S28873" s="302">
        <v>1</v>
      </c>
      <c r="T28873" s="302"/>
    </row>
    <row r="28874" spans="19:20" ht="15.75" x14ac:dyDescent="0.2">
      <c r="S28874" s="302">
        <v>1</v>
      </c>
      <c r="T28874" s="302"/>
    </row>
    <row r="28875" spans="19:20" ht="15.75" x14ac:dyDescent="0.2">
      <c r="S28875" s="302">
        <v>1</v>
      </c>
      <c r="T28875" s="302"/>
    </row>
    <row r="28876" spans="19:20" ht="15.75" x14ac:dyDescent="0.2">
      <c r="S28876" s="302">
        <v>1</v>
      </c>
      <c r="T28876" s="302"/>
    </row>
    <row r="28877" spans="19:20" ht="15.75" x14ac:dyDescent="0.2">
      <c r="S28877" s="302">
        <v>1</v>
      </c>
      <c r="T28877" s="302"/>
    </row>
    <row r="28878" spans="19:20" ht="15.75" x14ac:dyDescent="0.2">
      <c r="S28878" s="302">
        <v>1</v>
      </c>
      <c r="T28878" s="302"/>
    </row>
    <row r="28879" spans="19:20" ht="15.75" x14ac:dyDescent="0.2">
      <c r="S28879" s="302">
        <v>1</v>
      </c>
      <c r="T28879" s="302"/>
    </row>
    <row r="28880" spans="19:20" ht="15.75" x14ac:dyDescent="0.2">
      <c r="S28880" s="302">
        <v>1</v>
      </c>
      <c r="T28880" s="302"/>
    </row>
    <row r="28881" spans="19:20" ht="15.75" x14ac:dyDescent="0.2">
      <c r="S28881" s="302">
        <v>1</v>
      </c>
      <c r="T28881" s="302"/>
    </row>
    <row r="28882" spans="19:20" ht="15.75" x14ac:dyDescent="0.2">
      <c r="S28882" s="302">
        <v>1</v>
      </c>
      <c r="T28882" s="302"/>
    </row>
    <row r="28883" spans="19:20" ht="15.75" x14ac:dyDescent="0.2">
      <c r="S28883" s="302">
        <v>1</v>
      </c>
      <c r="T28883" s="302"/>
    </row>
    <row r="28884" spans="19:20" ht="15.75" x14ac:dyDescent="0.2">
      <c r="S28884" s="302">
        <v>1</v>
      </c>
      <c r="T28884" s="302"/>
    </row>
    <row r="28885" spans="19:20" ht="15.75" x14ac:dyDescent="0.2">
      <c r="S28885" s="302">
        <v>1</v>
      </c>
      <c r="T28885" s="302"/>
    </row>
    <row r="28886" spans="19:20" ht="15.75" x14ac:dyDescent="0.2">
      <c r="S28886" s="302">
        <v>1</v>
      </c>
      <c r="T28886" s="302"/>
    </row>
    <row r="28887" spans="19:20" ht="15.75" x14ac:dyDescent="0.2">
      <c r="S28887" s="302">
        <v>1</v>
      </c>
      <c r="T28887" s="302"/>
    </row>
    <row r="28888" spans="19:20" ht="15.75" x14ac:dyDescent="0.2">
      <c r="S28888" s="302">
        <v>1</v>
      </c>
      <c r="T28888" s="302"/>
    </row>
    <row r="28889" spans="19:20" ht="15.75" x14ac:dyDescent="0.2">
      <c r="S28889" s="302">
        <v>1</v>
      </c>
      <c r="T28889" s="302"/>
    </row>
    <row r="28890" spans="19:20" ht="15.75" x14ac:dyDescent="0.2">
      <c r="S28890" s="302">
        <v>1</v>
      </c>
      <c r="T28890" s="302"/>
    </row>
    <row r="28891" spans="19:20" ht="15.75" x14ac:dyDescent="0.2">
      <c r="S28891" s="302">
        <v>1</v>
      </c>
      <c r="T28891" s="302"/>
    </row>
    <row r="28892" spans="19:20" ht="15.75" x14ac:dyDescent="0.2">
      <c r="S28892" s="302">
        <v>1</v>
      </c>
      <c r="T28892" s="302"/>
    </row>
    <row r="28893" spans="19:20" ht="15.75" x14ac:dyDescent="0.2">
      <c r="S28893" s="302">
        <v>1</v>
      </c>
      <c r="T28893" s="302"/>
    </row>
    <row r="28894" spans="19:20" ht="15.75" x14ac:dyDescent="0.2">
      <c r="S28894" s="302">
        <v>1</v>
      </c>
      <c r="T28894" s="302"/>
    </row>
    <row r="28895" spans="19:20" ht="15.75" x14ac:dyDescent="0.2">
      <c r="S28895" s="302">
        <v>1</v>
      </c>
      <c r="T28895" s="302"/>
    </row>
    <row r="28896" spans="19:20" ht="15.75" x14ac:dyDescent="0.2">
      <c r="S28896" s="302">
        <v>1</v>
      </c>
      <c r="T28896" s="302"/>
    </row>
    <row r="28897" spans="19:20" ht="15.75" x14ac:dyDescent="0.2">
      <c r="S28897" s="302">
        <v>1</v>
      </c>
      <c r="T28897" s="302"/>
    </row>
    <row r="28898" spans="19:20" ht="15.75" x14ac:dyDescent="0.2">
      <c r="S28898" s="302">
        <v>1</v>
      </c>
      <c r="T28898" s="302"/>
    </row>
    <row r="28899" spans="19:20" ht="15.75" x14ac:dyDescent="0.2">
      <c r="S28899" s="302">
        <v>1</v>
      </c>
      <c r="T28899" s="302"/>
    </row>
    <row r="28900" spans="19:20" ht="15.75" x14ac:dyDescent="0.2">
      <c r="S28900" s="302">
        <v>1</v>
      </c>
      <c r="T28900" s="302"/>
    </row>
    <row r="28901" spans="19:20" ht="15.75" x14ac:dyDescent="0.2">
      <c r="S28901" s="302">
        <v>1</v>
      </c>
      <c r="T28901" s="302"/>
    </row>
    <row r="28902" spans="19:20" ht="15.75" x14ac:dyDescent="0.2">
      <c r="S28902" s="302">
        <v>1</v>
      </c>
      <c r="T28902" s="302"/>
    </row>
    <row r="28903" spans="19:20" ht="15.75" x14ac:dyDescent="0.2">
      <c r="S28903" s="302">
        <v>1</v>
      </c>
      <c r="T28903" s="302"/>
    </row>
    <row r="28904" spans="19:20" ht="15.75" x14ac:dyDescent="0.2">
      <c r="S28904" s="302">
        <v>1</v>
      </c>
      <c r="T28904" s="302"/>
    </row>
    <row r="28905" spans="19:20" ht="15.75" x14ac:dyDescent="0.2">
      <c r="S28905" s="302">
        <v>1</v>
      </c>
      <c r="T28905" s="302"/>
    </row>
    <row r="28906" spans="19:20" ht="15.75" x14ac:dyDescent="0.2">
      <c r="S28906" s="302">
        <v>1</v>
      </c>
      <c r="T28906" s="302"/>
    </row>
    <row r="28907" spans="19:20" ht="15.75" x14ac:dyDescent="0.2">
      <c r="S28907" s="302">
        <v>1</v>
      </c>
      <c r="T28907" s="302"/>
    </row>
    <row r="28908" spans="19:20" ht="15.75" x14ac:dyDescent="0.2">
      <c r="S28908" s="302">
        <v>1</v>
      </c>
      <c r="T28908" s="302"/>
    </row>
    <row r="28909" spans="19:20" ht="15.75" x14ac:dyDescent="0.2">
      <c r="S28909" s="302">
        <v>1</v>
      </c>
      <c r="T28909" s="302"/>
    </row>
    <row r="28910" spans="19:20" ht="15.75" x14ac:dyDescent="0.2">
      <c r="S28910" s="302">
        <v>1</v>
      </c>
      <c r="T28910" s="302"/>
    </row>
    <row r="28911" spans="19:20" ht="15.75" x14ac:dyDescent="0.2">
      <c r="S28911" s="302">
        <v>1</v>
      </c>
      <c r="T28911" s="302"/>
    </row>
    <row r="28912" spans="19:20" ht="15.75" x14ac:dyDescent="0.2">
      <c r="S28912" s="302">
        <v>1</v>
      </c>
      <c r="T28912" s="302"/>
    </row>
    <row r="28913" spans="19:20" ht="15.75" x14ac:dyDescent="0.2">
      <c r="S28913" s="302">
        <v>1</v>
      </c>
      <c r="T28913" s="302"/>
    </row>
    <row r="28914" spans="19:20" ht="15.75" x14ac:dyDescent="0.2">
      <c r="S28914" s="302">
        <v>1</v>
      </c>
      <c r="T28914" s="302"/>
    </row>
    <row r="28915" spans="19:20" ht="15.75" x14ac:dyDescent="0.2">
      <c r="S28915" s="302">
        <v>1</v>
      </c>
      <c r="T28915" s="302"/>
    </row>
    <row r="28916" spans="19:20" ht="15.75" x14ac:dyDescent="0.2">
      <c r="S28916" s="302">
        <v>1</v>
      </c>
      <c r="T28916" s="302"/>
    </row>
    <row r="28917" spans="19:20" ht="15.75" x14ac:dyDescent="0.2">
      <c r="S28917" s="302">
        <v>1</v>
      </c>
      <c r="T28917" s="302"/>
    </row>
    <row r="28918" spans="19:20" ht="15.75" x14ac:dyDescent="0.2">
      <c r="S28918" s="302">
        <v>1</v>
      </c>
      <c r="T28918" s="302"/>
    </row>
    <row r="28919" spans="19:20" ht="15.75" x14ac:dyDescent="0.2">
      <c r="S28919" s="302">
        <v>1</v>
      </c>
      <c r="T28919" s="302"/>
    </row>
    <row r="28920" spans="19:20" ht="15.75" x14ac:dyDescent="0.2">
      <c r="S28920" s="302">
        <v>1</v>
      </c>
      <c r="T28920" s="302"/>
    </row>
    <row r="28921" spans="19:20" ht="15.75" x14ac:dyDescent="0.2">
      <c r="S28921" s="302">
        <v>1</v>
      </c>
      <c r="T28921" s="302"/>
    </row>
    <row r="28922" spans="19:20" ht="15.75" x14ac:dyDescent="0.2">
      <c r="S28922" s="302">
        <v>1</v>
      </c>
      <c r="T28922" s="302"/>
    </row>
    <row r="28923" spans="19:20" ht="15.75" x14ac:dyDescent="0.2">
      <c r="S28923" s="302">
        <v>1</v>
      </c>
      <c r="T28923" s="302"/>
    </row>
    <row r="28924" spans="19:20" ht="15.75" x14ac:dyDescent="0.2">
      <c r="S28924" s="302">
        <v>1</v>
      </c>
      <c r="T28924" s="302"/>
    </row>
    <row r="28925" spans="19:20" ht="15.75" x14ac:dyDescent="0.2">
      <c r="S28925" s="302">
        <v>1</v>
      </c>
      <c r="T28925" s="302"/>
    </row>
    <row r="28926" spans="19:20" ht="15.75" x14ac:dyDescent="0.2">
      <c r="S28926" s="302">
        <v>1</v>
      </c>
      <c r="T28926" s="302"/>
    </row>
    <row r="28927" spans="19:20" ht="15.75" x14ac:dyDescent="0.2">
      <c r="S28927" s="302">
        <v>1</v>
      </c>
      <c r="T28927" s="302"/>
    </row>
    <row r="28928" spans="19:20" ht="15.75" x14ac:dyDescent="0.2">
      <c r="S28928" s="302">
        <v>1</v>
      </c>
      <c r="T28928" s="302"/>
    </row>
    <row r="28929" spans="19:20" ht="15.75" x14ac:dyDescent="0.2">
      <c r="S28929" s="302">
        <v>1</v>
      </c>
      <c r="T28929" s="302"/>
    </row>
    <row r="28930" spans="19:20" ht="15.75" x14ac:dyDescent="0.2">
      <c r="S28930" s="302">
        <v>1</v>
      </c>
      <c r="T28930" s="302"/>
    </row>
    <row r="28931" spans="19:20" ht="15.75" x14ac:dyDescent="0.2">
      <c r="S28931" s="302">
        <v>1</v>
      </c>
      <c r="T28931" s="302"/>
    </row>
    <row r="28932" spans="19:20" ht="15.75" x14ac:dyDescent="0.2">
      <c r="S28932" s="302">
        <v>1</v>
      </c>
      <c r="T28932" s="302"/>
    </row>
    <row r="28933" spans="19:20" ht="15.75" x14ac:dyDescent="0.2">
      <c r="S28933" s="302">
        <v>1</v>
      </c>
      <c r="T28933" s="302"/>
    </row>
    <row r="28934" spans="19:20" ht="15.75" x14ac:dyDescent="0.2">
      <c r="S28934" s="302">
        <v>1</v>
      </c>
      <c r="T28934" s="302"/>
    </row>
    <row r="28935" spans="19:20" ht="15.75" x14ac:dyDescent="0.2">
      <c r="S28935" s="302">
        <v>1</v>
      </c>
      <c r="T28935" s="302"/>
    </row>
    <row r="28936" spans="19:20" ht="15.75" x14ac:dyDescent="0.2">
      <c r="S28936" s="302">
        <v>1</v>
      </c>
      <c r="T28936" s="302"/>
    </row>
    <row r="28937" spans="19:20" ht="15.75" x14ac:dyDescent="0.2">
      <c r="S28937" s="302">
        <v>1</v>
      </c>
      <c r="T28937" s="302"/>
    </row>
    <row r="28938" spans="19:20" ht="15.75" x14ac:dyDescent="0.2">
      <c r="S28938" s="302">
        <v>1</v>
      </c>
      <c r="T28938" s="302"/>
    </row>
    <row r="28939" spans="19:20" ht="15.75" x14ac:dyDescent="0.2">
      <c r="S28939" s="302">
        <v>1</v>
      </c>
      <c r="T28939" s="302"/>
    </row>
    <row r="28940" spans="19:20" ht="15.75" x14ac:dyDescent="0.2">
      <c r="S28940" s="302">
        <v>1</v>
      </c>
      <c r="T28940" s="302"/>
    </row>
    <row r="28941" spans="19:20" ht="15.75" x14ac:dyDescent="0.2">
      <c r="S28941" s="302">
        <v>1</v>
      </c>
      <c r="T28941" s="302"/>
    </row>
    <row r="28942" spans="19:20" ht="15.75" x14ac:dyDescent="0.2">
      <c r="S28942" s="302">
        <v>1</v>
      </c>
      <c r="T28942" s="302"/>
    </row>
    <row r="28943" spans="19:20" ht="15.75" x14ac:dyDescent="0.2">
      <c r="S28943" s="302">
        <v>1</v>
      </c>
      <c r="T28943" s="302"/>
    </row>
    <row r="28944" spans="19:20" ht="15.75" x14ac:dyDescent="0.2">
      <c r="S28944" s="302">
        <v>1</v>
      </c>
      <c r="T28944" s="302"/>
    </row>
    <row r="28945" spans="19:20" ht="15.75" x14ac:dyDescent="0.2">
      <c r="S28945" s="302">
        <v>1</v>
      </c>
      <c r="T28945" s="302"/>
    </row>
    <row r="28946" spans="19:20" ht="15.75" x14ac:dyDescent="0.2">
      <c r="S28946" s="302">
        <v>1</v>
      </c>
      <c r="T28946" s="302"/>
    </row>
    <row r="28947" spans="19:20" ht="15.75" x14ac:dyDescent="0.2">
      <c r="S28947" s="302">
        <v>1</v>
      </c>
      <c r="T28947" s="302"/>
    </row>
    <row r="28948" spans="19:20" ht="15.75" x14ac:dyDescent="0.2">
      <c r="S28948" s="302">
        <v>1</v>
      </c>
      <c r="T28948" s="302"/>
    </row>
    <row r="28949" spans="19:20" ht="15.75" x14ac:dyDescent="0.2">
      <c r="S28949" s="302">
        <v>1</v>
      </c>
      <c r="T28949" s="302"/>
    </row>
    <row r="28950" spans="19:20" ht="15.75" x14ac:dyDescent="0.2">
      <c r="S28950" s="302">
        <v>1</v>
      </c>
      <c r="T28950" s="302"/>
    </row>
    <row r="28951" spans="19:20" ht="15.75" x14ac:dyDescent="0.2">
      <c r="S28951" s="302">
        <v>1</v>
      </c>
      <c r="T28951" s="302"/>
    </row>
    <row r="28952" spans="19:20" ht="15.75" x14ac:dyDescent="0.2">
      <c r="S28952" s="302">
        <v>1</v>
      </c>
      <c r="T28952" s="302"/>
    </row>
    <row r="28953" spans="19:20" ht="15.75" x14ac:dyDescent="0.2">
      <c r="S28953" s="302">
        <v>1</v>
      </c>
      <c r="T28953" s="302"/>
    </row>
    <row r="28954" spans="19:20" ht="15.75" x14ac:dyDescent="0.2">
      <c r="S28954" s="302">
        <v>1</v>
      </c>
      <c r="T28954" s="302"/>
    </row>
    <row r="28955" spans="19:20" ht="15.75" x14ac:dyDescent="0.2">
      <c r="S28955" s="302">
        <v>1</v>
      </c>
      <c r="T28955" s="302"/>
    </row>
    <row r="28956" spans="19:20" ht="15.75" x14ac:dyDescent="0.2">
      <c r="S28956" s="302">
        <v>1</v>
      </c>
      <c r="T28956" s="302"/>
    </row>
    <row r="28957" spans="19:20" ht="15.75" x14ac:dyDescent="0.2">
      <c r="S28957" s="302">
        <v>1</v>
      </c>
      <c r="T28957" s="302"/>
    </row>
    <row r="28958" spans="19:20" ht="15.75" x14ac:dyDescent="0.2">
      <c r="S28958" s="302">
        <v>1</v>
      </c>
      <c r="T28958" s="302"/>
    </row>
    <row r="28959" spans="19:20" ht="15.75" x14ac:dyDescent="0.2">
      <c r="S28959" s="302">
        <v>1</v>
      </c>
      <c r="T28959" s="302"/>
    </row>
    <row r="28960" spans="19:20" ht="15.75" x14ac:dyDescent="0.2">
      <c r="S28960" s="302">
        <v>1</v>
      </c>
      <c r="T28960" s="302"/>
    </row>
    <row r="28961" spans="19:20" ht="15.75" x14ac:dyDescent="0.2">
      <c r="S28961" s="302">
        <v>1</v>
      </c>
      <c r="T28961" s="302"/>
    </row>
    <row r="28962" spans="19:20" ht="15.75" x14ac:dyDescent="0.2">
      <c r="S28962" s="302">
        <v>1</v>
      </c>
      <c r="T28962" s="302"/>
    </row>
    <row r="28963" spans="19:20" ht="15.75" x14ac:dyDescent="0.2">
      <c r="S28963" s="302">
        <v>1</v>
      </c>
      <c r="T28963" s="302"/>
    </row>
    <row r="28964" spans="19:20" ht="15.75" x14ac:dyDescent="0.2">
      <c r="S28964" s="302">
        <v>1</v>
      </c>
      <c r="T28964" s="302"/>
    </row>
    <row r="28965" spans="19:20" ht="15.75" x14ac:dyDescent="0.2">
      <c r="S28965" s="302">
        <v>1</v>
      </c>
      <c r="T28965" s="302"/>
    </row>
    <row r="28966" spans="19:20" ht="15.75" x14ac:dyDescent="0.2">
      <c r="S28966" s="302">
        <v>1</v>
      </c>
      <c r="T28966" s="302"/>
    </row>
    <row r="28967" spans="19:20" ht="15.75" x14ac:dyDescent="0.2">
      <c r="S28967" s="302">
        <v>1</v>
      </c>
      <c r="T28967" s="302"/>
    </row>
    <row r="28968" spans="19:20" ht="15.75" x14ac:dyDescent="0.2">
      <c r="S28968" s="302">
        <v>1</v>
      </c>
      <c r="T28968" s="302"/>
    </row>
    <row r="28969" spans="19:20" ht="15.75" x14ac:dyDescent="0.2">
      <c r="S28969" s="302">
        <v>1</v>
      </c>
      <c r="T28969" s="302"/>
    </row>
    <row r="28970" spans="19:20" ht="15.75" x14ac:dyDescent="0.2">
      <c r="S28970" s="302">
        <v>1</v>
      </c>
      <c r="T28970" s="302"/>
    </row>
    <row r="28971" spans="19:20" ht="15.75" x14ac:dyDescent="0.2">
      <c r="S28971" s="302">
        <v>1</v>
      </c>
      <c r="T28971" s="302"/>
    </row>
    <row r="28972" spans="19:20" ht="15.75" x14ac:dyDescent="0.2">
      <c r="S28972" s="302">
        <v>1</v>
      </c>
      <c r="T28972" s="302"/>
    </row>
    <row r="28973" spans="19:20" ht="15.75" x14ac:dyDescent="0.2">
      <c r="S28973" s="302">
        <v>1</v>
      </c>
      <c r="T28973" s="302"/>
    </row>
    <row r="28974" spans="19:20" ht="15.75" x14ac:dyDescent="0.2">
      <c r="S28974" s="302">
        <v>1</v>
      </c>
      <c r="T28974" s="302"/>
    </row>
    <row r="28975" spans="19:20" ht="15.75" x14ac:dyDescent="0.2">
      <c r="S28975" s="302">
        <v>1</v>
      </c>
      <c r="T28975" s="302"/>
    </row>
    <row r="28976" spans="19:20" ht="15.75" x14ac:dyDescent="0.2">
      <c r="S28976" s="302">
        <v>1</v>
      </c>
      <c r="T28976" s="302"/>
    </row>
    <row r="28977" spans="19:20" ht="15.75" x14ac:dyDescent="0.2">
      <c r="S28977" s="302">
        <v>1</v>
      </c>
      <c r="T28977" s="302"/>
    </row>
    <row r="28978" spans="19:20" ht="15.75" x14ac:dyDescent="0.2">
      <c r="S28978" s="302">
        <v>1</v>
      </c>
      <c r="T28978" s="302"/>
    </row>
    <row r="28979" spans="19:20" ht="15.75" x14ac:dyDescent="0.2">
      <c r="S28979" s="302">
        <v>1</v>
      </c>
      <c r="T28979" s="302"/>
    </row>
    <row r="28980" spans="19:20" ht="15.75" x14ac:dyDescent="0.2">
      <c r="S28980" s="302">
        <v>1</v>
      </c>
      <c r="T28980" s="302"/>
    </row>
    <row r="28981" spans="19:20" ht="15.75" x14ac:dyDescent="0.2">
      <c r="S28981" s="302">
        <v>1</v>
      </c>
      <c r="T28981" s="302"/>
    </row>
    <row r="28982" spans="19:20" ht="15.75" x14ac:dyDescent="0.2">
      <c r="S28982" s="302">
        <v>1</v>
      </c>
      <c r="T28982" s="302"/>
    </row>
    <row r="28983" spans="19:20" ht="15.75" x14ac:dyDescent="0.2">
      <c r="S28983" s="302">
        <v>1</v>
      </c>
      <c r="T28983" s="302"/>
    </row>
    <row r="28984" spans="19:20" ht="15.75" x14ac:dyDescent="0.2">
      <c r="S28984" s="302">
        <v>1</v>
      </c>
      <c r="T28984" s="302"/>
    </row>
    <row r="28985" spans="19:20" ht="15.75" x14ac:dyDescent="0.2">
      <c r="S28985" s="302">
        <v>1</v>
      </c>
      <c r="T28985" s="302"/>
    </row>
    <row r="28986" spans="19:20" ht="15.75" x14ac:dyDescent="0.2">
      <c r="S28986" s="302">
        <v>1</v>
      </c>
      <c r="T28986" s="302"/>
    </row>
    <row r="28987" spans="19:20" ht="15.75" x14ac:dyDescent="0.2">
      <c r="S28987" s="302">
        <v>1</v>
      </c>
      <c r="T28987" s="302"/>
    </row>
    <row r="28988" spans="19:20" ht="15.75" x14ac:dyDescent="0.2">
      <c r="S28988" s="302">
        <v>1</v>
      </c>
      <c r="T28988" s="302"/>
    </row>
    <row r="28989" spans="19:20" ht="15.75" x14ac:dyDescent="0.2">
      <c r="S28989" s="302">
        <v>1</v>
      </c>
      <c r="T28989" s="302"/>
    </row>
    <row r="28990" spans="19:20" ht="15.75" x14ac:dyDescent="0.2">
      <c r="S28990" s="302">
        <v>1</v>
      </c>
      <c r="T28990" s="302"/>
    </row>
    <row r="28991" spans="19:20" ht="15.75" x14ac:dyDescent="0.2">
      <c r="S28991" s="302">
        <v>1</v>
      </c>
      <c r="T28991" s="302"/>
    </row>
    <row r="28992" spans="19:20" ht="15.75" x14ac:dyDescent="0.2">
      <c r="S28992" s="302">
        <v>1</v>
      </c>
      <c r="T28992" s="302"/>
    </row>
    <row r="28993" spans="19:20" ht="15.75" x14ac:dyDescent="0.2">
      <c r="S28993" s="302">
        <v>1</v>
      </c>
      <c r="T28993" s="302"/>
    </row>
    <row r="28994" spans="19:20" ht="15.75" x14ac:dyDescent="0.2">
      <c r="S28994" s="302">
        <v>1</v>
      </c>
      <c r="T28994" s="302"/>
    </row>
    <row r="28995" spans="19:20" ht="15.75" x14ac:dyDescent="0.2">
      <c r="S28995" s="302">
        <v>1</v>
      </c>
      <c r="T28995" s="302"/>
    </row>
    <row r="28996" spans="19:20" ht="15.75" x14ac:dyDescent="0.2">
      <c r="S28996" s="302">
        <v>1</v>
      </c>
      <c r="T28996" s="302"/>
    </row>
    <row r="28997" spans="19:20" ht="15.75" x14ac:dyDescent="0.2">
      <c r="S28997" s="302">
        <v>1</v>
      </c>
      <c r="T28997" s="302"/>
    </row>
    <row r="28998" spans="19:20" ht="15.75" x14ac:dyDescent="0.2">
      <c r="S28998" s="302">
        <v>1</v>
      </c>
      <c r="T28998" s="302"/>
    </row>
    <row r="28999" spans="19:20" ht="15.75" x14ac:dyDescent="0.2">
      <c r="S28999" s="302">
        <v>1</v>
      </c>
      <c r="T28999" s="302"/>
    </row>
    <row r="29000" spans="19:20" ht="15.75" x14ac:dyDescent="0.2">
      <c r="S29000" s="302">
        <v>1</v>
      </c>
      <c r="T29000" s="302"/>
    </row>
    <row r="29001" spans="19:20" ht="15.75" x14ac:dyDescent="0.2">
      <c r="S29001" s="302">
        <v>1</v>
      </c>
      <c r="T29001" s="302"/>
    </row>
    <row r="29002" spans="19:20" ht="15.75" x14ac:dyDescent="0.2">
      <c r="S29002" s="302">
        <v>1</v>
      </c>
      <c r="T29002" s="302"/>
    </row>
    <row r="29003" spans="19:20" ht="15.75" x14ac:dyDescent="0.2">
      <c r="S29003" s="302">
        <v>1</v>
      </c>
      <c r="T29003" s="302"/>
    </row>
    <row r="29004" spans="19:20" ht="15.75" x14ac:dyDescent="0.2">
      <c r="S29004" s="302">
        <v>1</v>
      </c>
      <c r="T29004" s="302"/>
    </row>
    <row r="29005" spans="19:20" ht="15.75" x14ac:dyDescent="0.2">
      <c r="S29005" s="302">
        <v>1</v>
      </c>
      <c r="T29005" s="302"/>
    </row>
    <row r="29006" spans="19:20" ht="15.75" x14ac:dyDescent="0.2">
      <c r="S29006" s="302">
        <v>1</v>
      </c>
      <c r="T29006" s="302"/>
    </row>
    <row r="29007" spans="19:20" ht="15.75" x14ac:dyDescent="0.2">
      <c r="S29007" s="302">
        <v>1</v>
      </c>
      <c r="T29007" s="302"/>
    </row>
    <row r="29008" spans="19:20" ht="15.75" x14ac:dyDescent="0.2">
      <c r="S29008" s="302">
        <v>1</v>
      </c>
      <c r="T29008" s="302"/>
    </row>
    <row r="29009" spans="19:20" ht="15.75" x14ac:dyDescent="0.2">
      <c r="S29009" s="302">
        <v>1</v>
      </c>
      <c r="T29009" s="302"/>
    </row>
    <row r="29010" spans="19:20" ht="15.75" x14ac:dyDescent="0.2">
      <c r="S29010" s="302">
        <v>1</v>
      </c>
      <c r="T29010" s="302"/>
    </row>
    <row r="29011" spans="19:20" ht="15.75" x14ac:dyDescent="0.2">
      <c r="S29011" s="302">
        <v>1</v>
      </c>
      <c r="T29011" s="302"/>
    </row>
    <row r="29012" spans="19:20" ht="15.75" x14ac:dyDescent="0.2">
      <c r="S29012" s="302">
        <v>1</v>
      </c>
      <c r="T29012" s="302"/>
    </row>
    <row r="29013" spans="19:20" ht="15.75" x14ac:dyDescent="0.2">
      <c r="S29013" s="302">
        <v>1</v>
      </c>
      <c r="T29013" s="302"/>
    </row>
    <row r="29014" spans="19:20" ht="15.75" x14ac:dyDescent="0.2">
      <c r="S29014" s="302">
        <v>1</v>
      </c>
      <c r="T29014" s="302"/>
    </row>
    <row r="29015" spans="19:20" ht="15.75" x14ac:dyDescent="0.2">
      <c r="S29015" s="302">
        <v>1</v>
      </c>
      <c r="T29015" s="302"/>
    </row>
    <row r="29016" spans="19:20" ht="15.75" x14ac:dyDescent="0.2">
      <c r="S29016" s="302">
        <v>1</v>
      </c>
      <c r="T29016" s="302"/>
    </row>
    <row r="29017" spans="19:20" ht="15.75" x14ac:dyDescent="0.2">
      <c r="S29017" s="302">
        <v>1</v>
      </c>
      <c r="T29017" s="302"/>
    </row>
    <row r="29018" spans="19:20" ht="15.75" x14ac:dyDescent="0.2">
      <c r="S29018" s="302">
        <v>1</v>
      </c>
      <c r="T29018" s="302"/>
    </row>
    <row r="29019" spans="19:20" ht="15.75" x14ac:dyDescent="0.2">
      <c r="S29019" s="302">
        <v>1</v>
      </c>
      <c r="T29019" s="302"/>
    </row>
    <row r="29020" spans="19:20" ht="15.75" x14ac:dyDescent="0.2">
      <c r="S29020" s="302">
        <v>1</v>
      </c>
      <c r="T29020" s="302"/>
    </row>
    <row r="29021" spans="19:20" ht="15.75" x14ac:dyDescent="0.2">
      <c r="S29021" s="302">
        <v>1</v>
      </c>
      <c r="T29021" s="302"/>
    </row>
    <row r="29022" spans="19:20" ht="15.75" x14ac:dyDescent="0.2">
      <c r="S29022" s="302">
        <v>1</v>
      </c>
      <c r="T29022" s="302"/>
    </row>
    <row r="29023" spans="19:20" ht="15.75" x14ac:dyDescent="0.2">
      <c r="S29023" s="302">
        <v>1</v>
      </c>
      <c r="T29023" s="302"/>
    </row>
    <row r="29024" spans="19:20" ht="15.75" x14ac:dyDescent="0.2">
      <c r="S29024" s="302">
        <v>1</v>
      </c>
      <c r="T29024" s="302"/>
    </row>
    <row r="29025" spans="19:20" ht="15.75" x14ac:dyDescent="0.2">
      <c r="S29025" s="302">
        <v>1</v>
      </c>
      <c r="T29025" s="302"/>
    </row>
    <row r="29026" spans="19:20" ht="15.75" x14ac:dyDescent="0.2">
      <c r="S29026" s="302">
        <v>1</v>
      </c>
      <c r="T29026" s="302"/>
    </row>
    <row r="29027" spans="19:20" ht="15.75" x14ac:dyDescent="0.2">
      <c r="S29027" s="302">
        <v>1</v>
      </c>
      <c r="T29027" s="302"/>
    </row>
    <row r="29028" spans="19:20" ht="15.75" x14ac:dyDescent="0.2">
      <c r="S29028" s="302">
        <v>1</v>
      </c>
      <c r="T29028" s="302"/>
    </row>
    <row r="29029" spans="19:20" ht="15.75" x14ac:dyDescent="0.2">
      <c r="S29029" s="302">
        <v>1</v>
      </c>
      <c r="T29029" s="302"/>
    </row>
    <row r="29030" spans="19:20" ht="15.75" x14ac:dyDescent="0.2">
      <c r="S29030" s="302">
        <v>1</v>
      </c>
      <c r="T29030" s="302"/>
    </row>
    <row r="29031" spans="19:20" ht="15.75" x14ac:dyDescent="0.2">
      <c r="S29031" s="302">
        <v>1</v>
      </c>
      <c r="T29031" s="302"/>
    </row>
    <row r="29032" spans="19:20" ht="15.75" x14ac:dyDescent="0.2">
      <c r="S29032" s="302">
        <v>1</v>
      </c>
      <c r="T29032" s="302"/>
    </row>
    <row r="29033" spans="19:20" ht="15.75" x14ac:dyDescent="0.2">
      <c r="S29033" s="302">
        <v>1</v>
      </c>
      <c r="T29033" s="302"/>
    </row>
    <row r="29034" spans="19:20" ht="15.75" x14ac:dyDescent="0.2">
      <c r="S29034" s="302">
        <v>1</v>
      </c>
      <c r="T29034" s="302"/>
    </row>
    <row r="29035" spans="19:20" ht="15.75" x14ac:dyDescent="0.2">
      <c r="S29035" s="302">
        <v>1</v>
      </c>
      <c r="T29035" s="302"/>
    </row>
    <row r="29036" spans="19:20" ht="15.75" x14ac:dyDescent="0.2">
      <c r="S29036" s="302">
        <v>1</v>
      </c>
      <c r="T29036" s="302"/>
    </row>
    <row r="29037" spans="19:20" ht="15.75" x14ac:dyDescent="0.2">
      <c r="S29037" s="302">
        <v>1</v>
      </c>
      <c r="T29037" s="302"/>
    </row>
    <row r="29038" spans="19:20" ht="15.75" x14ac:dyDescent="0.2">
      <c r="S29038" s="302">
        <v>1</v>
      </c>
      <c r="T29038" s="302"/>
    </row>
    <row r="29039" spans="19:20" ht="15.75" x14ac:dyDescent="0.2">
      <c r="S29039" s="302">
        <v>1</v>
      </c>
      <c r="T29039" s="302"/>
    </row>
    <row r="29040" spans="19:20" ht="15.75" x14ac:dyDescent="0.2">
      <c r="S29040" s="302">
        <v>1</v>
      </c>
      <c r="T29040" s="302"/>
    </row>
    <row r="29041" spans="19:20" ht="15.75" x14ac:dyDescent="0.2">
      <c r="S29041" s="302">
        <v>1</v>
      </c>
      <c r="T29041" s="302"/>
    </row>
    <row r="29042" spans="19:20" ht="15.75" x14ac:dyDescent="0.2">
      <c r="S29042" s="302">
        <v>1</v>
      </c>
      <c r="T29042" s="302"/>
    </row>
    <row r="29043" spans="19:20" ht="15.75" x14ac:dyDescent="0.2">
      <c r="S29043" s="302">
        <v>1</v>
      </c>
      <c r="T29043" s="302"/>
    </row>
    <row r="29044" spans="19:20" ht="15.75" x14ac:dyDescent="0.2">
      <c r="S29044" s="302">
        <v>1</v>
      </c>
      <c r="T29044" s="302"/>
    </row>
    <row r="29045" spans="19:20" ht="15.75" x14ac:dyDescent="0.2">
      <c r="S29045" s="302">
        <v>1</v>
      </c>
      <c r="T29045" s="302"/>
    </row>
    <row r="29046" spans="19:20" ht="15.75" x14ac:dyDescent="0.2">
      <c r="S29046" s="302">
        <v>1</v>
      </c>
      <c r="T29046" s="302"/>
    </row>
    <row r="29047" spans="19:20" ht="15.75" x14ac:dyDescent="0.2">
      <c r="S29047" s="302">
        <v>1</v>
      </c>
      <c r="T29047" s="302"/>
    </row>
    <row r="29048" spans="19:20" ht="15.75" x14ac:dyDescent="0.2">
      <c r="S29048" s="302">
        <v>1</v>
      </c>
      <c r="T29048" s="302"/>
    </row>
    <row r="29049" spans="19:20" ht="15.75" x14ac:dyDescent="0.2">
      <c r="S29049" s="302">
        <v>1</v>
      </c>
      <c r="T29049" s="302"/>
    </row>
    <row r="29050" spans="19:20" ht="15.75" x14ac:dyDescent="0.2">
      <c r="S29050" s="302">
        <v>1</v>
      </c>
      <c r="T29050" s="302"/>
    </row>
    <row r="29051" spans="19:20" ht="15.75" x14ac:dyDescent="0.2">
      <c r="S29051" s="302">
        <v>1</v>
      </c>
      <c r="T29051" s="302"/>
    </row>
    <row r="29052" spans="19:20" ht="15.75" x14ac:dyDescent="0.2">
      <c r="S29052" s="302">
        <v>1</v>
      </c>
      <c r="T29052" s="302"/>
    </row>
    <row r="29053" spans="19:20" ht="15.75" x14ac:dyDescent="0.2">
      <c r="S29053" s="302">
        <v>1</v>
      </c>
      <c r="T29053" s="302"/>
    </row>
    <row r="29054" spans="19:20" ht="15.75" x14ac:dyDescent="0.2">
      <c r="S29054" s="302">
        <v>1</v>
      </c>
      <c r="T29054" s="302"/>
    </row>
    <row r="29055" spans="19:20" ht="15.75" x14ac:dyDescent="0.2">
      <c r="S29055" s="302">
        <v>1</v>
      </c>
      <c r="T29055" s="302"/>
    </row>
    <row r="29056" spans="19:20" ht="15.75" x14ac:dyDescent="0.2">
      <c r="S29056" s="302">
        <v>1</v>
      </c>
      <c r="T29056" s="302"/>
    </row>
    <row r="29057" spans="19:20" ht="15.75" x14ac:dyDescent="0.2">
      <c r="S29057" s="302">
        <v>1</v>
      </c>
      <c r="T29057" s="302"/>
    </row>
    <row r="29058" spans="19:20" ht="15.75" x14ac:dyDescent="0.2">
      <c r="S29058" s="302">
        <v>1</v>
      </c>
      <c r="T29058" s="302"/>
    </row>
    <row r="29059" spans="19:20" ht="15.75" x14ac:dyDescent="0.2">
      <c r="S29059" s="302">
        <v>1</v>
      </c>
      <c r="T29059" s="302"/>
    </row>
    <row r="29060" spans="19:20" ht="15.75" x14ac:dyDescent="0.2">
      <c r="S29060" s="302">
        <v>1</v>
      </c>
      <c r="T29060" s="302"/>
    </row>
    <row r="29061" spans="19:20" ht="15.75" x14ac:dyDescent="0.2">
      <c r="S29061" s="302">
        <v>1</v>
      </c>
      <c r="T29061" s="302"/>
    </row>
    <row r="29062" spans="19:20" ht="15.75" x14ac:dyDescent="0.2">
      <c r="S29062" s="302">
        <v>1</v>
      </c>
      <c r="T29062" s="302"/>
    </row>
    <row r="29063" spans="19:20" ht="15.75" x14ac:dyDescent="0.2">
      <c r="S29063" s="302">
        <v>1</v>
      </c>
      <c r="T29063" s="302"/>
    </row>
    <row r="29064" spans="19:20" ht="15.75" x14ac:dyDescent="0.2">
      <c r="S29064" s="302">
        <v>1</v>
      </c>
      <c r="T29064" s="302"/>
    </row>
    <row r="29065" spans="19:20" ht="15.75" x14ac:dyDescent="0.2">
      <c r="S29065" s="302">
        <v>1</v>
      </c>
      <c r="T29065" s="302"/>
    </row>
    <row r="29066" spans="19:20" ht="15.75" x14ac:dyDescent="0.2">
      <c r="S29066" s="302">
        <v>1</v>
      </c>
      <c r="T29066" s="302"/>
    </row>
    <row r="29067" spans="19:20" ht="15.75" x14ac:dyDescent="0.2">
      <c r="S29067" s="302">
        <v>1</v>
      </c>
      <c r="T29067" s="302"/>
    </row>
    <row r="29068" spans="19:20" ht="15.75" x14ac:dyDescent="0.2">
      <c r="S29068" s="302">
        <v>1</v>
      </c>
      <c r="T29068" s="302"/>
    </row>
    <row r="29069" spans="19:20" ht="15.75" x14ac:dyDescent="0.2">
      <c r="S29069" s="302">
        <v>1</v>
      </c>
      <c r="T29069" s="302"/>
    </row>
    <row r="29070" spans="19:20" ht="15.75" x14ac:dyDescent="0.2">
      <c r="S29070" s="302">
        <v>1</v>
      </c>
      <c r="T29070" s="302"/>
    </row>
    <row r="29071" spans="19:20" ht="15.75" x14ac:dyDescent="0.2">
      <c r="S29071" s="302">
        <v>1</v>
      </c>
      <c r="T29071" s="302"/>
    </row>
    <row r="29072" spans="19:20" ht="15.75" x14ac:dyDescent="0.2">
      <c r="S29072" s="302">
        <v>1</v>
      </c>
      <c r="T29072" s="302"/>
    </row>
    <row r="29073" spans="19:20" ht="15.75" x14ac:dyDescent="0.2">
      <c r="S29073" s="302">
        <v>1</v>
      </c>
      <c r="T29073" s="302"/>
    </row>
    <row r="29074" spans="19:20" ht="15.75" x14ac:dyDescent="0.2">
      <c r="S29074" s="302">
        <v>1</v>
      </c>
      <c r="T29074" s="302"/>
    </row>
    <row r="29075" spans="19:20" ht="15.75" x14ac:dyDescent="0.2">
      <c r="S29075" s="302">
        <v>1</v>
      </c>
      <c r="T29075" s="302"/>
    </row>
    <row r="29076" spans="19:20" ht="15.75" x14ac:dyDescent="0.2">
      <c r="S29076" s="302">
        <v>1</v>
      </c>
      <c r="T29076" s="302"/>
    </row>
    <row r="29077" spans="19:20" ht="15.75" x14ac:dyDescent="0.2">
      <c r="S29077" s="302">
        <v>1</v>
      </c>
      <c r="T29077" s="302"/>
    </row>
    <row r="29078" spans="19:20" ht="15.75" x14ac:dyDescent="0.2">
      <c r="S29078" s="302">
        <v>1</v>
      </c>
      <c r="T29078" s="302"/>
    </row>
    <row r="29079" spans="19:20" ht="15.75" x14ac:dyDescent="0.2">
      <c r="S29079" s="302">
        <v>1</v>
      </c>
      <c r="T29079" s="302"/>
    </row>
    <row r="29080" spans="19:20" ht="15.75" x14ac:dyDescent="0.2">
      <c r="S29080" s="302">
        <v>1</v>
      </c>
      <c r="T29080" s="302"/>
    </row>
    <row r="29081" spans="19:20" ht="15.75" x14ac:dyDescent="0.2">
      <c r="S29081" s="302">
        <v>1</v>
      </c>
      <c r="T29081" s="302"/>
    </row>
    <row r="29082" spans="19:20" ht="15.75" x14ac:dyDescent="0.2">
      <c r="S29082" s="302">
        <v>1</v>
      </c>
      <c r="T29082" s="302"/>
    </row>
    <row r="29083" spans="19:20" ht="15.75" x14ac:dyDescent="0.2">
      <c r="S29083" s="302">
        <v>1</v>
      </c>
      <c r="T29083" s="302"/>
    </row>
    <row r="29084" spans="19:20" ht="15.75" x14ac:dyDescent="0.2">
      <c r="S29084" s="302">
        <v>1</v>
      </c>
      <c r="T29084" s="302"/>
    </row>
    <row r="29085" spans="19:20" ht="15.75" x14ac:dyDescent="0.2">
      <c r="S29085" s="302">
        <v>1</v>
      </c>
      <c r="T29085" s="302"/>
    </row>
    <row r="29086" spans="19:20" ht="15.75" x14ac:dyDescent="0.2">
      <c r="S29086" s="302">
        <v>1</v>
      </c>
      <c r="T29086" s="302"/>
    </row>
    <row r="29087" spans="19:20" ht="15.75" x14ac:dyDescent="0.2">
      <c r="S29087" s="302">
        <v>1</v>
      </c>
      <c r="T29087" s="302"/>
    </row>
    <row r="29088" spans="19:20" ht="15.75" x14ac:dyDescent="0.2">
      <c r="S29088" s="302">
        <v>1</v>
      </c>
      <c r="T29088" s="302"/>
    </row>
    <row r="29089" spans="19:20" ht="15.75" x14ac:dyDescent="0.2">
      <c r="S29089" s="302">
        <v>1</v>
      </c>
      <c r="T29089" s="302"/>
    </row>
    <row r="29090" spans="19:20" ht="15.75" x14ac:dyDescent="0.2">
      <c r="S29090" s="302">
        <v>1</v>
      </c>
      <c r="T29090" s="302"/>
    </row>
    <row r="29091" spans="19:20" ht="15.75" x14ac:dyDescent="0.2">
      <c r="S29091" s="302">
        <v>1</v>
      </c>
      <c r="T29091" s="302"/>
    </row>
    <row r="29092" spans="19:20" ht="15.75" x14ac:dyDescent="0.2">
      <c r="S29092" s="302">
        <v>1</v>
      </c>
      <c r="T29092" s="302"/>
    </row>
    <row r="29093" spans="19:20" ht="15.75" x14ac:dyDescent="0.2">
      <c r="S29093" s="302">
        <v>1</v>
      </c>
      <c r="T29093" s="302"/>
    </row>
    <row r="29094" spans="19:20" ht="15.75" x14ac:dyDescent="0.2">
      <c r="S29094" s="302">
        <v>1</v>
      </c>
      <c r="T29094" s="302"/>
    </row>
    <row r="29095" spans="19:20" ht="15.75" x14ac:dyDescent="0.2">
      <c r="S29095" s="302">
        <v>1</v>
      </c>
      <c r="T29095" s="302"/>
    </row>
    <row r="29096" spans="19:20" ht="15.75" x14ac:dyDescent="0.2">
      <c r="S29096" s="302">
        <v>1</v>
      </c>
      <c r="T29096" s="302"/>
    </row>
    <row r="29097" spans="19:20" ht="15.75" x14ac:dyDescent="0.2">
      <c r="S29097" s="302">
        <v>1</v>
      </c>
      <c r="T29097" s="302"/>
    </row>
    <row r="29098" spans="19:20" ht="15.75" x14ac:dyDescent="0.2">
      <c r="S29098" s="302">
        <v>1</v>
      </c>
      <c r="T29098" s="302"/>
    </row>
    <row r="29099" spans="19:20" ht="15.75" x14ac:dyDescent="0.2">
      <c r="S29099" s="302">
        <v>1</v>
      </c>
      <c r="T29099" s="302"/>
    </row>
    <row r="29100" spans="19:20" ht="15.75" x14ac:dyDescent="0.2">
      <c r="S29100" s="302">
        <v>1</v>
      </c>
      <c r="T29100" s="302"/>
    </row>
    <row r="29101" spans="19:20" ht="15.75" x14ac:dyDescent="0.2">
      <c r="S29101" s="302">
        <v>1</v>
      </c>
      <c r="T29101" s="302"/>
    </row>
    <row r="29102" spans="19:20" ht="15.75" x14ac:dyDescent="0.2">
      <c r="S29102" s="302">
        <v>1</v>
      </c>
      <c r="T29102" s="302"/>
    </row>
    <row r="29103" spans="19:20" ht="15.75" x14ac:dyDescent="0.2">
      <c r="S29103" s="302">
        <v>1</v>
      </c>
      <c r="T29103" s="302"/>
    </row>
    <row r="29104" spans="19:20" ht="15.75" x14ac:dyDescent="0.2">
      <c r="S29104" s="302">
        <v>1</v>
      </c>
      <c r="T29104" s="302"/>
    </row>
    <row r="29105" spans="19:20" ht="15.75" x14ac:dyDescent="0.2">
      <c r="S29105" s="302">
        <v>1</v>
      </c>
      <c r="T29105" s="302"/>
    </row>
    <row r="29106" spans="19:20" ht="15.75" x14ac:dyDescent="0.2">
      <c r="S29106" s="302">
        <v>1</v>
      </c>
      <c r="T29106" s="302"/>
    </row>
    <row r="29107" spans="19:20" ht="15.75" x14ac:dyDescent="0.2">
      <c r="S29107" s="302">
        <v>1</v>
      </c>
      <c r="T29107" s="302"/>
    </row>
    <row r="29108" spans="19:20" ht="15.75" x14ac:dyDescent="0.2">
      <c r="S29108" s="302">
        <v>1</v>
      </c>
      <c r="T29108" s="302"/>
    </row>
    <row r="29109" spans="19:20" ht="15.75" x14ac:dyDescent="0.2">
      <c r="S29109" s="302">
        <v>1</v>
      </c>
      <c r="T29109" s="302"/>
    </row>
    <row r="29110" spans="19:20" ht="15.75" x14ac:dyDescent="0.2">
      <c r="S29110" s="302">
        <v>1</v>
      </c>
      <c r="T29110" s="302"/>
    </row>
    <row r="29111" spans="19:20" ht="15.75" x14ac:dyDescent="0.2">
      <c r="S29111" s="302">
        <v>1</v>
      </c>
      <c r="T29111" s="302"/>
    </row>
    <row r="29112" spans="19:20" ht="15.75" x14ac:dyDescent="0.2">
      <c r="S29112" s="302">
        <v>1</v>
      </c>
      <c r="T29112" s="302"/>
    </row>
    <row r="29113" spans="19:20" ht="15.75" x14ac:dyDescent="0.2">
      <c r="S29113" s="302">
        <v>1</v>
      </c>
      <c r="T29113" s="302"/>
    </row>
    <row r="29114" spans="19:20" ht="15.75" x14ac:dyDescent="0.2">
      <c r="S29114" s="302">
        <v>1</v>
      </c>
      <c r="T29114" s="302"/>
    </row>
    <row r="29115" spans="19:20" ht="15.75" x14ac:dyDescent="0.2">
      <c r="S29115" s="302">
        <v>1</v>
      </c>
      <c r="T29115" s="302"/>
    </row>
    <row r="29116" spans="19:20" ht="15.75" x14ac:dyDescent="0.2">
      <c r="S29116" s="302">
        <v>1</v>
      </c>
      <c r="T29116" s="302"/>
    </row>
    <row r="29117" spans="19:20" ht="15.75" x14ac:dyDescent="0.2">
      <c r="S29117" s="302">
        <v>1</v>
      </c>
      <c r="T29117" s="302"/>
    </row>
    <row r="29118" spans="19:20" ht="15.75" x14ac:dyDescent="0.2">
      <c r="S29118" s="302">
        <v>1</v>
      </c>
      <c r="T29118" s="302"/>
    </row>
    <row r="29119" spans="19:20" ht="15.75" x14ac:dyDescent="0.2">
      <c r="S29119" s="302">
        <v>1</v>
      </c>
      <c r="T29119" s="302"/>
    </row>
    <row r="29120" spans="19:20" ht="15.75" x14ac:dyDescent="0.2">
      <c r="S29120" s="302">
        <v>1</v>
      </c>
      <c r="T29120" s="302"/>
    </row>
    <row r="29121" spans="19:20" ht="15.75" x14ac:dyDescent="0.2">
      <c r="S29121" s="302">
        <v>1</v>
      </c>
      <c r="T29121" s="302"/>
    </row>
    <row r="29122" spans="19:20" ht="15.75" x14ac:dyDescent="0.2">
      <c r="S29122" s="302">
        <v>1</v>
      </c>
      <c r="T29122" s="302"/>
    </row>
    <row r="29123" spans="19:20" ht="15.75" x14ac:dyDescent="0.2">
      <c r="S29123" s="302">
        <v>1</v>
      </c>
      <c r="T29123" s="302"/>
    </row>
    <row r="29124" spans="19:20" ht="15.75" x14ac:dyDescent="0.2">
      <c r="S29124" s="302">
        <v>1</v>
      </c>
      <c r="T29124" s="302"/>
    </row>
    <row r="29125" spans="19:20" ht="15.75" x14ac:dyDescent="0.2">
      <c r="S29125" s="302">
        <v>1</v>
      </c>
      <c r="T29125" s="302"/>
    </row>
    <row r="29126" spans="19:20" ht="15.75" x14ac:dyDescent="0.2">
      <c r="S29126" s="302">
        <v>1</v>
      </c>
      <c r="T29126" s="302"/>
    </row>
    <row r="29127" spans="19:20" ht="15.75" x14ac:dyDescent="0.2">
      <c r="S29127" s="302">
        <v>1</v>
      </c>
      <c r="T29127" s="302"/>
    </row>
    <row r="29128" spans="19:20" ht="15.75" x14ac:dyDescent="0.2">
      <c r="S29128" s="302">
        <v>1</v>
      </c>
      <c r="T29128" s="302"/>
    </row>
    <row r="29129" spans="19:20" ht="15.75" x14ac:dyDescent="0.2">
      <c r="S29129" s="302">
        <v>1</v>
      </c>
      <c r="T29129" s="302"/>
    </row>
    <row r="29130" spans="19:20" ht="15.75" x14ac:dyDescent="0.2">
      <c r="S29130" s="302">
        <v>1</v>
      </c>
      <c r="T29130" s="302"/>
    </row>
    <row r="29131" spans="19:20" ht="15.75" x14ac:dyDescent="0.2">
      <c r="S29131" s="302">
        <v>1</v>
      </c>
      <c r="T29131" s="302"/>
    </row>
    <row r="29132" spans="19:20" ht="15.75" x14ac:dyDescent="0.2">
      <c r="S29132" s="302">
        <v>1</v>
      </c>
      <c r="T29132" s="302"/>
    </row>
    <row r="29133" spans="19:20" ht="15.75" x14ac:dyDescent="0.2">
      <c r="S29133" s="302">
        <v>1</v>
      </c>
      <c r="T29133" s="302"/>
    </row>
    <row r="29134" spans="19:20" ht="15.75" x14ac:dyDescent="0.2">
      <c r="S29134" s="302">
        <v>1</v>
      </c>
      <c r="T29134" s="302"/>
    </row>
    <row r="29135" spans="19:20" ht="15.75" x14ac:dyDescent="0.2">
      <c r="S29135" s="302">
        <v>1</v>
      </c>
      <c r="T29135" s="302"/>
    </row>
    <row r="29136" spans="19:20" ht="15.75" x14ac:dyDescent="0.2">
      <c r="S29136" s="302">
        <v>1</v>
      </c>
      <c r="T29136" s="302"/>
    </row>
    <row r="29137" spans="19:20" ht="15.75" x14ac:dyDescent="0.2">
      <c r="S29137" s="302">
        <v>1</v>
      </c>
      <c r="T29137" s="302"/>
    </row>
    <row r="29138" spans="19:20" ht="15.75" x14ac:dyDescent="0.2">
      <c r="S29138" s="302">
        <v>1</v>
      </c>
      <c r="T29138" s="302"/>
    </row>
    <row r="29139" spans="19:20" ht="15.75" x14ac:dyDescent="0.2">
      <c r="S29139" s="302">
        <v>1</v>
      </c>
      <c r="T29139" s="302"/>
    </row>
    <row r="29140" spans="19:20" ht="15.75" x14ac:dyDescent="0.2">
      <c r="S29140" s="302">
        <v>1</v>
      </c>
      <c r="T29140" s="302"/>
    </row>
    <row r="29141" spans="19:20" ht="15.75" x14ac:dyDescent="0.2">
      <c r="S29141" s="302">
        <v>1</v>
      </c>
      <c r="T29141" s="302"/>
    </row>
    <row r="29142" spans="19:20" ht="15.75" x14ac:dyDescent="0.2">
      <c r="S29142" s="302">
        <v>1</v>
      </c>
      <c r="T29142" s="302"/>
    </row>
    <row r="29143" spans="19:20" ht="15.75" x14ac:dyDescent="0.2">
      <c r="S29143" s="302">
        <v>1</v>
      </c>
      <c r="T29143" s="302"/>
    </row>
    <row r="29144" spans="19:20" ht="15.75" x14ac:dyDescent="0.2">
      <c r="S29144" s="302">
        <v>1</v>
      </c>
      <c r="T29144" s="302"/>
    </row>
    <row r="29145" spans="19:20" ht="15.75" x14ac:dyDescent="0.2">
      <c r="S29145" s="302">
        <v>1</v>
      </c>
      <c r="T29145" s="302"/>
    </row>
    <row r="29146" spans="19:20" ht="15.75" x14ac:dyDescent="0.2">
      <c r="S29146" s="302">
        <v>1</v>
      </c>
      <c r="T29146" s="302"/>
    </row>
    <row r="29147" spans="19:20" ht="15.75" x14ac:dyDescent="0.2">
      <c r="S29147" s="302">
        <v>1</v>
      </c>
      <c r="T29147" s="302"/>
    </row>
    <row r="29148" spans="19:20" ht="15.75" x14ac:dyDescent="0.2">
      <c r="S29148" s="302">
        <v>1</v>
      </c>
      <c r="T29148" s="302"/>
    </row>
    <row r="29149" spans="19:20" ht="15.75" x14ac:dyDescent="0.2">
      <c r="S29149" s="302">
        <v>1</v>
      </c>
      <c r="T29149" s="302"/>
    </row>
    <row r="29150" spans="19:20" ht="15.75" x14ac:dyDescent="0.2">
      <c r="S29150" s="302">
        <v>1</v>
      </c>
      <c r="T29150" s="302"/>
    </row>
    <row r="29151" spans="19:20" ht="15.75" x14ac:dyDescent="0.2">
      <c r="S29151" s="302">
        <v>1</v>
      </c>
      <c r="T29151" s="302"/>
    </row>
    <row r="29152" spans="19:20" ht="15.75" x14ac:dyDescent="0.2">
      <c r="S29152" s="302">
        <v>1</v>
      </c>
      <c r="T29152" s="302"/>
    </row>
    <row r="29153" spans="19:20" ht="15.75" x14ac:dyDescent="0.2">
      <c r="S29153" s="302">
        <v>1</v>
      </c>
      <c r="T29153" s="302"/>
    </row>
    <row r="29154" spans="19:20" ht="15.75" x14ac:dyDescent="0.2">
      <c r="S29154" s="302">
        <v>1</v>
      </c>
      <c r="T29154" s="302"/>
    </row>
    <row r="29155" spans="19:20" ht="15.75" x14ac:dyDescent="0.2">
      <c r="S29155" s="302">
        <v>1</v>
      </c>
      <c r="T29155" s="302"/>
    </row>
    <row r="29156" spans="19:20" ht="15.75" x14ac:dyDescent="0.2">
      <c r="S29156" s="302">
        <v>1</v>
      </c>
      <c r="T29156" s="302"/>
    </row>
    <row r="29157" spans="19:20" ht="15.75" x14ac:dyDescent="0.2">
      <c r="S29157" s="302">
        <v>1</v>
      </c>
      <c r="T29157" s="302"/>
    </row>
    <row r="29158" spans="19:20" ht="15.75" x14ac:dyDescent="0.2">
      <c r="S29158" s="302">
        <v>1</v>
      </c>
      <c r="T29158" s="302"/>
    </row>
    <row r="29159" spans="19:20" ht="15.75" x14ac:dyDescent="0.2">
      <c r="S29159" s="302">
        <v>1</v>
      </c>
      <c r="T29159" s="302"/>
    </row>
    <row r="29160" spans="19:20" ht="15.75" x14ac:dyDescent="0.2">
      <c r="S29160" s="302">
        <v>1</v>
      </c>
      <c r="T29160" s="302"/>
    </row>
    <row r="29161" spans="19:20" ht="15.75" x14ac:dyDescent="0.2">
      <c r="S29161" s="302">
        <v>1</v>
      </c>
      <c r="T29161" s="302"/>
    </row>
    <row r="29162" spans="19:20" ht="15.75" x14ac:dyDescent="0.2">
      <c r="S29162" s="302">
        <v>1</v>
      </c>
      <c r="T29162" s="302"/>
    </row>
    <row r="29163" spans="19:20" ht="15.75" x14ac:dyDescent="0.2">
      <c r="S29163" s="302">
        <v>1</v>
      </c>
      <c r="T29163" s="302"/>
    </row>
    <row r="29164" spans="19:20" ht="15.75" x14ac:dyDescent="0.2">
      <c r="S29164" s="302">
        <v>1</v>
      </c>
      <c r="T29164" s="302"/>
    </row>
    <row r="29165" spans="19:20" ht="15.75" x14ac:dyDescent="0.2">
      <c r="S29165" s="302">
        <v>1</v>
      </c>
      <c r="T29165" s="302"/>
    </row>
    <row r="29166" spans="19:20" ht="15.75" x14ac:dyDescent="0.2">
      <c r="S29166" s="302">
        <v>1</v>
      </c>
      <c r="T29166" s="302"/>
    </row>
    <row r="29167" spans="19:20" ht="15.75" x14ac:dyDescent="0.2">
      <c r="S29167" s="302">
        <v>1</v>
      </c>
      <c r="T29167" s="302"/>
    </row>
    <row r="29168" spans="19:20" ht="15.75" x14ac:dyDescent="0.2">
      <c r="S29168" s="302">
        <v>1</v>
      </c>
      <c r="T29168" s="302"/>
    </row>
    <row r="29169" spans="19:20" ht="15.75" x14ac:dyDescent="0.2">
      <c r="S29169" s="302">
        <v>1</v>
      </c>
      <c r="T29169" s="302"/>
    </row>
    <row r="29170" spans="19:20" ht="15.75" x14ac:dyDescent="0.2">
      <c r="S29170" s="302">
        <v>1</v>
      </c>
      <c r="T29170" s="302"/>
    </row>
    <row r="29171" spans="19:20" ht="15.75" x14ac:dyDescent="0.2">
      <c r="S29171" s="302">
        <v>1</v>
      </c>
      <c r="T29171" s="302"/>
    </row>
    <row r="29172" spans="19:20" ht="15.75" x14ac:dyDescent="0.2">
      <c r="S29172" s="302">
        <v>1</v>
      </c>
      <c r="T29172" s="302"/>
    </row>
    <row r="29173" spans="19:20" ht="15.75" x14ac:dyDescent="0.2">
      <c r="S29173" s="302">
        <v>1</v>
      </c>
      <c r="T29173" s="302"/>
    </row>
    <row r="29174" spans="19:20" ht="15.75" x14ac:dyDescent="0.2">
      <c r="S29174" s="302">
        <v>1</v>
      </c>
      <c r="T29174" s="302"/>
    </row>
    <row r="29175" spans="19:20" ht="15.75" x14ac:dyDescent="0.2">
      <c r="S29175" s="302">
        <v>1</v>
      </c>
      <c r="T29175" s="302"/>
    </row>
    <row r="29176" spans="19:20" ht="15.75" x14ac:dyDescent="0.2">
      <c r="S29176" s="302">
        <v>1</v>
      </c>
      <c r="T29176" s="302"/>
    </row>
    <row r="29177" spans="19:20" ht="15.75" x14ac:dyDescent="0.2">
      <c r="S29177" s="302">
        <v>1</v>
      </c>
      <c r="T29177" s="302"/>
    </row>
    <row r="29178" spans="19:20" ht="15.75" x14ac:dyDescent="0.2">
      <c r="S29178" s="302">
        <v>1</v>
      </c>
      <c r="T29178" s="302"/>
    </row>
    <row r="29179" spans="19:20" ht="15.75" x14ac:dyDescent="0.2">
      <c r="S29179" s="302">
        <v>1</v>
      </c>
      <c r="T29179" s="302"/>
    </row>
    <row r="29180" spans="19:20" ht="15.75" x14ac:dyDescent="0.2">
      <c r="S29180" s="302">
        <v>1</v>
      </c>
      <c r="T29180" s="302"/>
    </row>
    <row r="29181" spans="19:20" ht="15.75" x14ac:dyDescent="0.2">
      <c r="S29181" s="302">
        <v>1</v>
      </c>
      <c r="T29181" s="302"/>
    </row>
    <row r="29182" spans="19:20" ht="15.75" x14ac:dyDescent="0.2">
      <c r="S29182" s="302">
        <v>1</v>
      </c>
      <c r="T29182" s="302"/>
    </row>
    <row r="29183" spans="19:20" ht="15.75" x14ac:dyDescent="0.2">
      <c r="S29183" s="302">
        <v>1</v>
      </c>
      <c r="T29183" s="302"/>
    </row>
    <row r="29184" spans="19:20" ht="15.75" x14ac:dyDescent="0.2">
      <c r="S29184" s="302">
        <v>1</v>
      </c>
      <c r="T29184" s="302"/>
    </row>
    <row r="29185" spans="19:20" ht="15.75" x14ac:dyDescent="0.2">
      <c r="S29185" s="302">
        <v>1</v>
      </c>
      <c r="T29185" s="302"/>
    </row>
    <row r="29186" spans="19:20" ht="15.75" x14ac:dyDescent="0.2">
      <c r="S29186" s="302">
        <v>1</v>
      </c>
      <c r="T29186" s="302"/>
    </row>
    <row r="29187" spans="19:20" ht="15.75" x14ac:dyDescent="0.2">
      <c r="S29187" s="302">
        <v>1</v>
      </c>
      <c r="T29187" s="302"/>
    </row>
    <row r="29188" spans="19:20" ht="15.75" x14ac:dyDescent="0.2">
      <c r="S29188" s="302">
        <v>1</v>
      </c>
      <c r="T29188" s="302"/>
    </row>
    <row r="29189" spans="19:20" ht="15.75" x14ac:dyDescent="0.2">
      <c r="S29189" s="302">
        <v>1</v>
      </c>
      <c r="T29189" s="302"/>
    </row>
    <row r="29190" spans="19:20" ht="15.75" x14ac:dyDescent="0.2">
      <c r="S29190" s="302">
        <v>1</v>
      </c>
      <c r="T29190" s="302"/>
    </row>
    <row r="29191" spans="19:20" ht="15.75" x14ac:dyDescent="0.2">
      <c r="S29191" s="302">
        <v>1</v>
      </c>
      <c r="T29191" s="302"/>
    </row>
    <row r="29192" spans="19:20" ht="15.75" x14ac:dyDescent="0.2">
      <c r="S29192" s="302">
        <v>1</v>
      </c>
      <c r="T29192" s="302"/>
    </row>
    <row r="29193" spans="19:20" ht="15.75" x14ac:dyDescent="0.2">
      <c r="S29193" s="302">
        <v>1</v>
      </c>
      <c r="T29193" s="302"/>
    </row>
    <row r="29194" spans="19:20" ht="15.75" x14ac:dyDescent="0.2">
      <c r="S29194" s="302">
        <v>1</v>
      </c>
      <c r="T29194" s="302"/>
    </row>
    <row r="29195" spans="19:20" ht="15.75" x14ac:dyDescent="0.2">
      <c r="S29195" s="302">
        <v>1</v>
      </c>
      <c r="T29195" s="302"/>
    </row>
    <row r="29196" spans="19:20" ht="15.75" x14ac:dyDescent="0.2">
      <c r="S29196" s="302">
        <v>1</v>
      </c>
      <c r="T29196" s="302"/>
    </row>
    <row r="29197" spans="19:20" ht="15.75" x14ac:dyDescent="0.2">
      <c r="S29197" s="302">
        <v>1</v>
      </c>
      <c r="T29197" s="302"/>
    </row>
    <row r="29198" spans="19:20" ht="15.75" x14ac:dyDescent="0.2">
      <c r="S29198" s="302">
        <v>1</v>
      </c>
      <c r="T29198" s="302"/>
    </row>
    <row r="29199" spans="19:20" ht="15.75" x14ac:dyDescent="0.2">
      <c r="S29199" s="302">
        <v>1</v>
      </c>
      <c r="T29199" s="302"/>
    </row>
    <row r="29200" spans="19:20" ht="15.75" x14ac:dyDescent="0.2">
      <c r="S29200" s="302">
        <v>1</v>
      </c>
      <c r="T29200" s="302"/>
    </row>
    <row r="29201" spans="19:20" ht="15.75" x14ac:dyDescent="0.2">
      <c r="S29201" s="302">
        <v>1</v>
      </c>
      <c r="T29201" s="302"/>
    </row>
    <row r="29202" spans="19:20" ht="15.75" x14ac:dyDescent="0.2">
      <c r="S29202" s="302">
        <v>1</v>
      </c>
      <c r="T29202" s="302"/>
    </row>
    <row r="29203" spans="19:20" ht="15.75" x14ac:dyDescent="0.2">
      <c r="S29203" s="302">
        <v>1</v>
      </c>
      <c r="T29203" s="302"/>
    </row>
    <row r="29204" spans="19:20" ht="15.75" x14ac:dyDescent="0.2">
      <c r="S29204" s="302">
        <v>1</v>
      </c>
      <c r="T29204" s="302"/>
    </row>
    <row r="29205" spans="19:20" ht="15.75" x14ac:dyDescent="0.2">
      <c r="S29205" s="302">
        <v>1</v>
      </c>
      <c r="T29205" s="302"/>
    </row>
    <row r="29206" spans="19:20" ht="15.75" x14ac:dyDescent="0.2">
      <c r="S29206" s="302">
        <v>1</v>
      </c>
      <c r="T29206" s="302"/>
    </row>
    <row r="29207" spans="19:20" ht="15.75" x14ac:dyDescent="0.2">
      <c r="S29207" s="302">
        <v>1</v>
      </c>
      <c r="T29207" s="302"/>
    </row>
    <row r="29208" spans="19:20" ht="15.75" x14ac:dyDescent="0.2">
      <c r="S29208" s="302">
        <v>1</v>
      </c>
      <c r="T29208" s="302"/>
    </row>
    <row r="29209" spans="19:20" ht="15.75" x14ac:dyDescent="0.2">
      <c r="S29209" s="302">
        <v>1</v>
      </c>
      <c r="T29209" s="302"/>
    </row>
    <row r="29210" spans="19:20" ht="15.75" x14ac:dyDescent="0.2">
      <c r="S29210" s="302">
        <v>1</v>
      </c>
      <c r="T29210" s="302"/>
    </row>
    <row r="29211" spans="19:20" ht="15.75" x14ac:dyDescent="0.2">
      <c r="S29211" s="302">
        <v>1</v>
      </c>
      <c r="T29211" s="302"/>
    </row>
    <row r="29212" spans="19:20" ht="15.75" x14ac:dyDescent="0.2">
      <c r="S29212" s="302">
        <v>1</v>
      </c>
      <c r="T29212" s="302"/>
    </row>
    <row r="29213" spans="19:20" ht="15.75" x14ac:dyDescent="0.2">
      <c r="S29213" s="302">
        <v>1</v>
      </c>
      <c r="T29213" s="302"/>
    </row>
    <row r="29214" spans="19:20" ht="15.75" x14ac:dyDescent="0.2">
      <c r="S29214" s="302">
        <v>1</v>
      </c>
      <c r="T29214" s="302"/>
    </row>
    <row r="29215" spans="19:20" ht="15.75" x14ac:dyDescent="0.2">
      <c r="S29215" s="302">
        <v>1</v>
      </c>
      <c r="T29215" s="302"/>
    </row>
    <row r="29216" spans="19:20" ht="15.75" x14ac:dyDescent="0.2">
      <c r="S29216" s="302">
        <v>1</v>
      </c>
      <c r="T29216" s="302"/>
    </row>
    <row r="29217" spans="19:20" ht="15.75" x14ac:dyDescent="0.2">
      <c r="S29217" s="302">
        <v>1</v>
      </c>
      <c r="T29217" s="302"/>
    </row>
    <row r="29218" spans="19:20" ht="15.75" x14ac:dyDescent="0.2">
      <c r="S29218" s="302">
        <v>1</v>
      </c>
      <c r="T29218" s="302"/>
    </row>
    <row r="29219" spans="19:20" ht="15.75" x14ac:dyDescent="0.2">
      <c r="S29219" s="302">
        <v>1</v>
      </c>
      <c r="T29219" s="302"/>
    </row>
    <row r="29220" spans="19:20" ht="15.75" x14ac:dyDescent="0.2">
      <c r="S29220" s="302">
        <v>1</v>
      </c>
      <c r="T29220" s="302"/>
    </row>
    <row r="29221" spans="19:20" ht="15.75" x14ac:dyDescent="0.2">
      <c r="S29221" s="302">
        <v>1</v>
      </c>
      <c r="T29221" s="302"/>
    </row>
    <row r="29222" spans="19:20" ht="15.75" x14ac:dyDescent="0.2">
      <c r="S29222" s="302">
        <v>1</v>
      </c>
      <c r="T29222" s="302"/>
    </row>
    <row r="29223" spans="19:20" ht="15.75" x14ac:dyDescent="0.2">
      <c r="S29223" s="302">
        <v>1</v>
      </c>
      <c r="T29223" s="302"/>
    </row>
    <row r="29224" spans="19:20" ht="15.75" x14ac:dyDescent="0.2">
      <c r="S29224" s="302">
        <v>1</v>
      </c>
      <c r="T29224" s="302"/>
    </row>
    <row r="29225" spans="19:20" ht="15.75" x14ac:dyDescent="0.2">
      <c r="S29225" s="302">
        <v>1</v>
      </c>
      <c r="T29225" s="302"/>
    </row>
    <row r="29226" spans="19:20" ht="15.75" x14ac:dyDescent="0.2">
      <c r="S29226" s="302">
        <v>1</v>
      </c>
      <c r="T29226" s="302"/>
    </row>
    <row r="29227" spans="19:20" ht="15.75" x14ac:dyDescent="0.2">
      <c r="S29227" s="302">
        <v>1</v>
      </c>
      <c r="T29227" s="302"/>
    </row>
    <row r="29228" spans="19:20" ht="15.75" x14ac:dyDescent="0.2">
      <c r="S29228" s="302">
        <v>1</v>
      </c>
      <c r="T29228" s="302"/>
    </row>
    <row r="29229" spans="19:20" ht="15.75" x14ac:dyDescent="0.2">
      <c r="S29229" s="302">
        <v>1</v>
      </c>
      <c r="T29229" s="302"/>
    </row>
    <row r="29230" spans="19:20" ht="15.75" x14ac:dyDescent="0.2">
      <c r="S29230" s="302">
        <v>1</v>
      </c>
      <c r="T29230" s="302"/>
    </row>
    <row r="29231" spans="19:20" ht="15.75" x14ac:dyDescent="0.2">
      <c r="S29231" s="302">
        <v>1</v>
      </c>
      <c r="T29231" s="302"/>
    </row>
    <row r="29232" spans="19:20" ht="15.75" x14ac:dyDescent="0.2">
      <c r="S29232" s="302">
        <v>1</v>
      </c>
      <c r="T29232" s="302"/>
    </row>
    <row r="29233" spans="19:20" ht="15.75" x14ac:dyDescent="0.2">
      <c r="S29233" s="302">
        <v>1</v>
      </c>
      <c r="T29233" s="302"/>
    </row>
    <row r="29234" spans="19:20" ht="15.75" x14ac:dyDescent="0.2">
      <c r="S29234" s="302">
        <v>1</v>
      </c>
      <c r="T29234" s="302"/>
    </row>
    <row r="29235" spans="19:20" ht="15.75" x14ac:dyDescent="0.2">
      <c r="S29235" s="302">
        <v>1</v>
      </c>
      <c r="T29235" s="302"/>
    </row>
    <row r="29236" spans="19:20" ht="15.75" x14ac:dyDescent="0.2">
      <c r="S29236" s="302">
        <v>1</v>
      </c>
      <c r="T29236" s="302"/>
    </row>
    <row r="29237" spans="19:20" ht="15.75" x14ac:dyDescent="0.2">
      <c r="S29237" s="302">
        <v>1</v>
      </c>
      <c r="T29237" s="302"/>
    </row>
    <row r="29238" spans="19:20" ht="15.75" x14ac:dyDescent="0.2">
      <c r="S29238" s="302">
        <v>1</v>
      </c>
      <c r="T29238" s="302"/>
    </row>
    <row r="29239" spans="19:20" ht="15.75" x14ac:dyDescent="0.2">
      <c r="S29239" s="302">
        <v>1</v>
      </c>
      <c r="T29239" s="302"/>
    </row>
    <row r="29240" spans="19:20" ht="15.75" x14ac:dyDescent="0.2">
      <c r="S29240" s="302">
        <v>1</v>
      </c>
      <c r="T29240" s="302"/>
    </row>
    <row r="29241" spans="19:20" ht="15.75" x14ac:dyDescent="0.2">
      <c r="S29241" s="302">
        <v>1</v>
      </c>
      <c r="T29241" s="302"/>
    </row>
    <row r="29242" spans="19:20" ht="15.75" x14ac:dyDescent="0.2">
      <c r="S29242" s="302">
        <v>1</v>
      </c>
      <c r="T29242" s="302"/>
    </row>
    <row r="29243" spans="19:20" ht="15.75" x14ac:dyDescent="0.2">
      <c r="S29243" s="302">
        <v>1</v>
      </c>
      <c r="T29243" s="302"/>
    </row>
    <row r="29244" spans="19:20" ht="15.75" x14ac:dyDescent="0.2">
      <c r="S29244" s="302">
        <v>1</v>
      </c>
      <c r="T29244" s="302"/>
    </row>
    <row r="29245" spans="19:20" ht="15.75" x14ac:dyDescent="0.2">
      <c r="S29245" s="302">
        <v>1</v>
      </c>
      <c r="T29245" s="302"/>
    </row>
    <row r="29246" spans="19:20" ht="15.75" x14ac:dyDescent="0.2">
      <c r="S29246" s="302">
        <v>1</v>
      </c>
      <c r="T29246" s="302"/>
    </row>
    <row r="29247" spans="19:20" ht="15.75" x14ac:dyDescent="0.2">
      <c r="S29247" s="302">
        <v>1</v>
      </c>
      <c r="T29247" s="302"/>
    </row>
    <row r="29248" spans="19:20" ht="15.75" x14ac:dyDescent="0.2">
      <c r="S29248" s="302">
        <v>1</v>
      </c>
      <c r="T29248" s="302"/>
    </row>
    <row r="29249" spans="19:20" ht="15.75" x14ac:dyDescent="0.2">
      <c r="S29249" s="302">
        <v>1</v>
      </c>
      <c r="T29249" s="302"/>
    </row>
    <row r="29250" spans="19:20" ht="15.75" x14ac:dyDescent="0.2">
      <c r="S29250" s="302">
        <v>1</v>
      </c>
      <c r="T29250" s="302"/>
    </row>
    <row r="29251" spans="19:20" ht="15.75" x14ac:dyDescent="0.2">
      <c r="S29251" s="302">
        <v>1</v>
      </c>
      <c r="T29251" s="302"/>
    </row>
    <row r="29252" spans="19:20" ht="15.75" x14ac:dyDescent="0.2">
      <c r="S29252" s="302">
        <v>1</v>
      </c>
      <c r="T29252" s="302"/>
    </row>
    <row r="29253" spans="19:20" ht="15.75" x14ac:dyDescent="0.2">
      <c r="S29253" s="302">
        <v>1</v>
      </c>
      <c r="T29253" s="302"/>
    </row>
    <row r="29254" spans="19:20" ht="15.75" x14ac:dyDescent="0.2">
      <c r="S29254" s="302">
        <v>1</v>
      </c>
      <c r="T29254" s="302"/>
    </row>
    <row r="29255" spans="19:20" ht="15.75" x14ac:dyDescent="0.2">
      <c r="S29255" s="302">
        <v>1</v>
      </c>
      <c r="T29255" s="302"/>
    </row>
    <row r="29256" spans="19:20" ht="15.75" x14ac:dyDescent="0.2">
      <c r="S29256" s="302">
        <v>1</v>
      </c>
      <c r="T29256" s="302"/>
    </row>
    <row r="29257" spans="19:20" ht="15.75" x14ac:dyDescent="0.2">
      <c r="S29257" s="302">
        <v>1</v>
      </c>
      <c r="T29257" s="302"/>
    </row>
    <row r="29258" spans="19:20" ht="15.75" x14ac:dyDescent="0.2">
      <c r="S29258" s="302">
        <v>1</v>
      </c>
      <c r="T29258" s="302"/>
    </row>
    <row r="29259" spans="19:20" ht="15.75" x14ac:dyDescent="0.2">
      <c r="S29259" s="302">
        <v>1</v>
      </c>
      <c r="T29259" s="302"/>
    </row>
    <row r="29260" spans="19:20" ht="15.75" x14ac:dyDescent="0.2">
      <c r="S29260" s="302">
        <v>1</v>
      </c>
      <c r="T29260" s="302"/>
    </row>
    <row r="29261" spans="19:20" ht="15.75" x14ac:dyDescent="0.2">
      <c r="S29261" s="302">
        <v>1</v>
      </c>
      <c r="T29261" s="302"/>
    </row>
    <row r="29262" spans="19:20" ht="15.75" x14ac:dyDescent="0.2">
      <c r="S29262" s="302">
        <v>1</v>
      </c>
      <c r="T29262" s="302"/>
    </row>
    <row r="29263" spans="19:20" ht="15.75" x14ac:dyDescent="0.2">
      <c r="S29263" s="302">
        <v>1</v>
      </c>
      <c r="T29263" s="302"/>
    </row>
    <row r="29264" spans="19:20" ht="15.75" x14ac:dyDescent="0.2">
      <c r="S29264" s="302">
        <v>1</v>
      </c>
      <c r="T29264" s="302"/>
    </row>
    <row r="29265" spans="19:20" ht="15.75" x14ac:dyDescent="0.2">
      <c r="S29265" s="302">
        <v>1</v>
      </c>
      <c r="T29265" s="302"/>
    </row>
    <row r="29266" spans="19:20" ht="15.75" x14ac:dyDescent="0.2">
      <c r="S29266" s="302">
        <v>1</v>
      </c>
      <c r="T29266" s="302"/>
    </row>
    <row r="29267" spans="19:20" ht="15.75" x14ac:dyDescent="0.2">
      <c r="S29267" s="302">
        <v>1</v>
      </c>
      <c r="T29267" s="302"/>
    </row>
    <row r="29268" spans="19:20" ht="15.75" x14ac:dyDescent="0.2">
      <c r="S29268" s="302">
        <v>1</v>
      </c>
      <c r="T29268" s="302"/>
    </row>
    <row r="29269" spans="19:20" ht="15.75" x14ac:dyDescent="0.2">
      <c r="S29269" s="302">
        <v>1</v>
      </c>
      <c r="T29269" s="302"/>
    </row>
    <row r="29270" spans="19:20" ht="15.75" x14ac:dyDescent="0.2">
      <c r="S29270" s="302">
        <v>1</v>
      </c>
      <c r="T29270" s="302"/>
    </row>
    <row r="29271" spans="19:20" ht="15.75" x14ac:dyDescent="0.2">
      <c r="S29271" s="302">
        <v>1</v>
      </c>
      <c r="T29271" s="302"/>
    </row>
    <row r="29272" spans="19:20" ht="15.75" x14ac:dyDescent="0.2">
      <c r="S29272" s="302">
        <v>1</v>
      </c>
      <c r="T29272" s="302"/>
    </row>
    <row r="29273" spans="19:20" ht="15.75" x14ac:dyDescent="0.2">
      <c r="S29273" s="302">
        <v>1</v>
      </c>
      <c r="T29273" s="302"/>
    </row>
    <row r="29274" spans="19:20" ht="15.75" x14ac:dyDescent="0.2">
      <c r="S29274" s="302">
        <v>1</v>
      </c>
      <c r="T29274" s="302"/>
    </row>
    <row r="29275" spans="19:20" ht="15.75" x14ac:dyDescent="0.2">
      <c r="S29275" s="302">
        <v>1</v>
      </c>
      <c r="T29275" s="302"/>
    </row>
    <row r="29276" spans="19:20" ht="15.75" x14ac:dyDescent="0.2">
      <c r="S29276" s="302">
        <v>1</v>
      </c>
      <c r="T29276" s="302"/>
    </row>
    <row r="29277" spans="19:20" ht="15.75" x14ac:dyDescent="0.2">
      <c r="S29277" s="302">
        <v>1</v>
      </c>
      <c r="T29277" s="302"/>
    </row>
    <row r="29278" spans="19:20" ht="15.75" x14ac:dyDescent="0.2">
      <c r="S29278" s="302">
        <v>1</v>
      </c>
      <c r="T29278" s="302"/>
    </row>
    <row r="29279" spans="19:20" ht="15.75" x14ac:dyDescent="0.2">
      <c r="S29279" s="302">
        <v>1</v>
      </c>
      <c r="T29279" s="302"/>
    </row>
    <row r="29280" spans="19:20" ht="15.75" x14ac:dyDescent="0.2">
      <c r="S29280" s="302">
        <v>1</v>
      </c>
      <c r="T29280" s="302"/>
    </row>
    <row r="29281" spans="19:20" ht="15.75" x14ac:dyDescent="0.2">
      <c r="S29281" s="302">
        <v>1</v>
      </c>
      <c r="T29281" s="302"/>
    </row>
    <row r="29282" spans="19:20" ht="15.75" x14ac:dyDescent="0.2">
      <c r="S29282" s="302">
        <v>1</v>
      </c>
      <c r="T29282" s="302"/>
    </row>
    <row r="29283" spans="19:20" ht="15.75" x14ac:dyDescent="0.2">
      <c r="S29283" s="302">
        <v>1</v>
      </c>
      <c r="T29283" s="302"/>
    </row>
    <row r="29284" spans="19:20" ht="15.75" x14ac:dyDescent="0.2">
      <c r="S29284" s="302">
        <v>1</v>
      </c>
      <c r="T29284" s="302"/>
    </row>
    <row r="29285" spans="19:20" ht="15.75" x14ac:dyDescent="0.2">
      <c r="S29285" s="302">
        <v>1</v>
      </c>
      <c r="T29285" s="302"/>
    </row>
    <row r="29286" spans="19:20" ht="15.75" x14ac:dyDescent="0.2">
      <c r="S29286" s="302">
        <v>1</v>
      </c>
      <c r="T29286" s="302"/>
    </row>
    <row r="29287" spans="19:20" ht="15.75" x14ac:dyDescent="0.2">
      <c r="S29287" s="302">
        <v>1</v>
      </c>
      <c r="T29287" s="302"/>
    </row>
    <row r="29288" spans="19:20" ht="15.75" x14ac:dyDescent="0.2">
      <c r="S29288" s="302">
        <v>1</v>
      </c>
      <c r="T29288" s="302"/>
    </row>
    <row r="29289" spans="19:20" ht="15.75" x14ac:dyDescent="0.2">
      <c r="S29289" s="302">
        <v>1</v>
      </c>
      <c r="T29289" s="302"/>
    </row>
    <row r="29290" spans="19:20" ht="15.75" x14ac:dyDescent="0.2">
      <c r="S29290" s="302">
        <v>1</v>
      </c>
      <c r="T29290" s="302"/>
    </row>
    <row r="29291" spans="19:20" ht="15.75" x14ac:dyDescent="0.2">
      <c r="S29291" s="302">
        <v>1</v>
      </c>
      <c r="T29291" s="302"/>
    </row>
    <row r="29292" spans="19:20" ht="15.75" x14ac:dyDescent="0.2">
      <c r="S29292" s="302">
        <v>1</v>
      </c>
      <c r="T29292" s="302"/>
    </row>
    <row r="29293" spans="19:20" ht="15.75" x14ac:dyDescent="0.2">
      <c r="S29293" s="302">
        <v>1</v>
      </c>
      <c r="T29293" s="302"/>
    </row>
    <row r="29294" spans="19:20" ht="15.75" x14ac:dyDescent="0.2">
      <c r="S29294" s="302">
        <v>1</v>
      </c>
      <c r="T29294" s="302"/>
    </row>
    <row r="29295" spans="19:20" ht="15.75" x14ac:dyDescent="0.2">
      <c r="S29295" s="302">
        <v>1</v>
      </c>
      <c r="T29295" s="302"/>
    </row>
    <row r="29296" spans="19:20" ht="15.75" x14ac:dyDescent="0.2">
      <c r="S29296" s="302">
        <v>1</v>
      </c>
      <c r="T29296" s="302"/>
    </row>
    <row r="29297" spans="19:20" ht="15.75" x14ac:dyDescent="0.2">
      <c r="S29297" s="302">
        <v>1</v>
      </c>
      <c r="T29297" s="302"/>
    </row>
    <row r="29298" spans="19:20" ht="15.75" x14ac:dyDescent="0.2">
      <c r="S29298" s="302">
        <v>1</v>
      </c>
      <c r="T29298" s="302"/>
    </row>
    <row r="29299" spans="19:20" ht="15.75" x14ac:dyDescent="0.2">
      <c r="S29299" s="302">
        <v>1</v>
      </c>
      <c r="T29299" s="302"/>
    </row>
    <row r="29300" spans="19:20" ht="15.75" x14ac:dyDescent="0.2">
      <c r="S29300" s="302">
        <v>1</v>
      </c>
      <c r="T29300" s="302"/>
    </row>
    <row r="29301" spans="19:20" ht="15.75" x14ac:dyDescent="0.2">
      <c r="S29301" s="302">
        <v>1</v>
      </c>
      <c r="T29301" s="302"/>
    </row>
    <row r="29302" spans="19:20" ht="15.75" x14ac:dyDescent="0.2">
      <c r="S29302" s="302">
        <v>1</v>
      </c>
      <c r="T29302" s="302"/>
    </row>
    <row r="29303" spans="19:20" ht="15.75" x14ac:dyDescent="0.2">
      <c r="S29303" s="302">
        <v>1</v>
      </c>
      <c r="T29303" s="302"/>
    </row>
    <row r="29304" spans="19:20" ht="15.75" x14ac:dyDescent="0.2">
      <c r="S29304" s="302">
        <v>1</v>
      </c>
      <c r="T29304" s="302"/>
    </row>
    <row r="29305" spans="19:20" ht="15.75" x14ac:dyDescent="0.2">
      <c r="S29305" s="302">
        <v>1</v>
      </c>
      <c r="T29305" s="302"/>
    </row>
    <row r="29306" spans="19:20" ht="15.75" x14ac:dyDescent="0.2">
      <c r="S29306" s="302">
        <v>1</v>
      </c>
      <c r="T29306" s="302"/>
    </row>
    <row r="29307" spans="19:20" ht="15.75" x14ac:dyDescent="0.2">
      <c r="S29307" s="302">
        <v>1</v>
      </c>
      <c r="T29307" s="302"/>
    </row>
    <row r="29308" spans="19:20" ht="15.75" x14ac:dyDescent="0.2">
      <c r="S29308" s="302">
        <v>1</v>
      </c>
      <c r="T29308" s="302"/>
    </row>
    <row r="29309" spans="19:20" ht="15.75" x14ac:dyDescent="0.2">
      <c r="S29309" s="302">
        <v>1</v>
      </c>
      <c r="T29309" s="302"/>
    </row>
    <row r="29310" spans="19:20" ht="15.75" x14ac:dyDescent="0.2">
      <c r="S29310" s="302">
        <v>1</v>
      </c>
      <c r="T29310" s="302"/>
    </row>
    <row r="29311" spans="19:20" ht="15.75" x14ac:dyDescent="0.2">
      <c r="S29311" s="302">
        <v>1</v>
      </c>
      <c r="T29311" s="302"/>
    </row>
    <row r="29312" spans="19:20" ht="15.75" x14ac:dyDescent="0.2">
      <c r="S29312" s="302">
        <v>1</v>
      </c>
      <c r="T29312" s="302"/>
    </row>
    <row r="29313" spans="19:20" ht="15.75" x14ac:dyDescent="0.2">
      <c r="S29313" s="302">
        <v>1</v>
      </c>
      <c r="T29313" s="302"/>
    </row>
    <row r="29314" spans="19:20" ht="15.75" x14ac:dyDescent="0.2">
      <c r="S29314" s="302">
        <v>1</v>
      </c>
      <c r="T29314" s="302"/>
    </row>
    <row r="29315" spans="19:20" ht="15.75" x14ac:dyDescent="0.2">
      <c r="S29315" s="302">
        <v>1</v>
      </c>
      <c r="T29315" s="302"/>
    </row>
    <row r="29316" spans="19:20" ht="15.75" x14ac:dyDescent="0.2">
      <c r="S29316" s="302">
        <v>1</v>
      </c>
      <c r="T29316" s="302"/>
    </row>
    <row r="29317" spans="19:20" ht="15.75" x14ac:dyDescent="0.2">
      <c r="S29317" s="302">
        <v>1</v>
      </c>
      <c r="T29317" s="302"/>
    </row>
    <row r="29318" spans="19:20" ht="15.75" x14ac:dyDescent="0.2">
      <c r="S29318" s="302">
        <v>1</v>
      </c>
      <c r="T29318" s="302"/>
    </row>
    <row r="29319" spans="19:20" ht="15.75" x14ac:dyDescent="0.2">
      <c r="S29319" s="302">
        <v>1</v>
      </c>
      <c r="T29319" s="302"/>
    </row>
    <row r="29320" spans="19:20" ht="15.75" x14ac:dyDescent="0.2">
      <c r="S29320" s="302">
        <v>1</v>
      </c>
      <c r="T29320" s="302"/>
    </row>
    <row r="29321" spans="19:20" ht="15.75" x14ac:dyDescent="0.2">
      <c r="S29321" s="302">
        <v>1</v>
      </c>
      <c r="T29321" s="302"/>
    </row>
    <row r="29322" spans="19:20" ht="15.75" x14ac:dyDescent="0.2">
      <c r="S29322" s="302">
        <v>1</v>
      </c>
      <c r="T29322" s="302"/>
    </row>
    <row r="29323" spans="19:20" ht="15.75" x14ac:dyDescent="0.2">
      <c r="S29323" s="302">
        <v>1</v>
      </c>
      <c r="T29323" s="302"/>
    </row>
    <row r="29324" spans="19:20" ht="15.75" x14ac:dyDescent="0.2">
      <c r="S29324" s="302">
        <v>1</v>
      </c>
      <c r="T29324" s="302"/>
    </row>
    <row r="29325" spans="19:20" ht="15.75" x14ac:dyDescent="0.2">
      <c r="S29325" s="302">
        <v>1</v>
      </c>
      <c r="T29325" s="302"/>
    </row>
    <row r="29326" spans="19:20" ht="15.75" x14ac:dyDescent="0.2">
      <c r="S29326" s="302">
        <v>1</v>
      </c>
      <c r="T29326" s="302"/>
    </row>
    <row r="29327" spans="19:20" ht="15.75" x14ac:dyDescent="0.2">
      <c r="S29327" s="302">
        <v>1</v>
      </c>
      <c r="T29327" s="302"/>
    </row>
    <row r="29328" spans="19:20" ht="15.75" x14ac:dyDescent="0.2">
      <c r="S29328" s="302">
        <v>1</v>
      </c>
      <c r="T29328" s="302"/>
    </row>
    <row r="29329" spans="19:20" ht="15.75" x14ac:dyDescent="0.2">
      <c r="S29329" s="302">
        <v>1</v>
      </c>
      <c r="T29329" s="302"/>
    </row>
    <row r="29330" spans="19:20" ht="15.75" x14ac:dyDescent="0.2">
      <c r="S29330" s="302">
        <v>1</v>
      </c>
      <c r="T29330" s="302"/>
    </row>
    <row r="29331" spans="19:20" ht="15.75" x14ac:dyDescent="0.2">
      <c r="S29331" s="302">
        <v>1</v>
      </c>
      <c r="T29331" s="302"/>
    </row>
    <row r="29332" spans="19:20" ht="15.75" x14ac:dyDescent="0.2">
      <c r="S29332" s="302">
        <v>1</v>
      </c>
      <c r="T29332" s="302"/>
    </row>
    <row r="29333" spans="19:20" ht="15.75" x14ac:dyDescent="0.2">
      <c r="S29333" s="302">
        <v>1</v>
      </c>
      <c r="T29333" s="302"/>
    </row>
    <row r="29334" spans="19:20" ht="15.75" x14ac:dyDescent="0.2">
      <c r="S29334" s="302">
        <v>1</v>
      </c>
      <c r="T29334" s="302"/>
    </row>
    <row r="29335" spans="19:20" ht="15.75" x14ac:dyDescent="0.2">
      <c r="S29335" s="302">
        <v>1</v>
      </c>
      <c r="T29335" s="302"/>
    </row>
    <row r="29336" spans="19:20" ht="15.75" x14ac:dyDescent="0.2">
      <c r="S29336" s="302">
        <v>1</v>
      </c>
      <c r="T29336" s="302"/>
    </row>
    <row r="29337" spans="19:20" ht="15.75" x14ac:dyDescent="0.2">
      <c r="S29337" s="302">
        <v>1</v>
      </c>
      <c r="T29337" s="302"/>
    </row>
    <row r="29338" spans="19:20" ht="15.75" x14ac:dyDescent="0.2">
      <c r="S29338" s="302">
        <v>1</v>
      </c>
      <c r="T29338" s="302"/>
    </row>
    <row r="29339" spans="19:20" ht="15.75" x14ac:dyDescent="0.2">
      <c r="S29339" s="302">
        <v>1</v>
      </c>
      <c r="T29339" s="302"/>
    </row>
    <row r="29340" spans="19:20" ht="15.75" x14ac:dyDescent="0.2">
      <c r="S29340" s="302">
        <v>1</v>
      </c>
      <c r="T29340" s="302"/>
    </row>
    <row r="29341" spans="19:20" ht="15.75" x14ac:dyDescent="0.2">
      <c r="S29341" s="302">
        <v>1</v>
      </c>
      <c r="T29341" s="302"/>
    </row>
    <row r="29342" spans="19:20" ht="15.75" x14ac:dyDescent="0.2">
      <c r="S29342" s="302">
        <v>1</v>
      </c>
      <c r="T29342" s="302"/>
    </row>
    <row r="29343" spans="19:20" ht="15.75" x14ac:dyDescent="0.2">
      <c r="S29343" s="302">
        <v>1</v>
      </c>
      <c r="T29343" s="302"/>
    </row>
    <row r="29344" spans="19:20" ht="15.75" x14ac:dyDescent="0.2">
      <c r="S29344" s="302">
        <v>1</v>
      </c>
      <c r="T29344" s="302"/>
    </row>
    <row r="29345" spans="19:20" ht="15.75" x14ac:dyDescent="0.2">
      <c r="S29345" s="302">
        <v>1</v>
      </c>
      <c r="T29345" s="302"/>
    </row>
    <row r="29346" spans="19:20" ht="15.75" x14ac:dyDescent="0.2">
      <c r="S29346" s="302">
        <v>1</v>
      </c>
      <c r="T29346" s="302"/>
    </row>
    <row r="29347" spans="19:20" ht="15.75" x14ac:dyDescent="0.2">
      <c r="S29347" s="302">
        <v>1</v>
      </c>
      <c r="T29347" s="302"/>
    </row>
    <row r="29348" spans="19:20" ht="15.75" x14ac:dyDescent="0.2">
      <c r="S29348" s="302">
        <v>1</v>
      </c>
      <c r="T29348" s="302"/>
    </row>
    <row r="29349" spans="19:20" ht="15.75" x14ac:dyDescent="0.2">
      <c r="S29349" s="302">
        <v>1</v>
      </c>
      <c r="T29349" s="302"/>
    </row>
    <row r="29350" spans="19:20" ht="15.75" x14ac:dyDescent="0.2">
      <c r="S29350" s="302">
        <v>1</v>
      </c>
      <c r="T29350" s="302"/>
    </row>
    <row r="29351" spans="19:20" ht="15.75" x14ac:dyDescent="0.2">
      <c r="S29351" s="302">
        <v>1</v>
      </c>
      <c r="T29351" s="302"/>
    </row>
    <row r="29352" spans="19:20" ht="15.75" x14ac:dyDescent="0.2">
      <c r="S29352" s="302">
        <v>1</v>
      </c>
      <c r="T29352" s="302"/>
    </row>
    <row r="29353" spans="19:20" ht="15.75" x14ac:dyDescent="0.2">
      <c r="S29353" s="302">
        <v>1</v>
      </c>
      <c r="T29353" s="302"/>
    </row>
    <row r="29354" spans="19:20" ht="15.75" x14ac:dyDescent="0.2">
      <c r="S29354" s="302">
        <v>1</v>
      </c>
      <c r="T29354" s="302"/>
    </row>
    <row r="29355" spans="19:20" ht="15.75" x14ac:dyDescent="0.2">
      <c r="S29355" s="302">
        <v>1</v>
      </c>
      <c r="T29355" s="302"/>
    </row>
    <row r="29356" spans="19:20" ht="15.75" x14ac:dyDescent="0.2">
      <c r="S29356" s="302">
        <v>1</v>
      </c>
      <c r="T29356" s="302"/>
    </row>
    <row r="29357" spans="19:20" ht="15.75" x14ac:dyDescent="0.2">
      <c r="S29357" s="302">
        <v>1</v>
      </c>
      <c r="T29357" s="302"/>
    </row>
    <row r="29358" spans="19:20" ht="15.75" x14ac:dyDescent="0.2">
      <c r="S29358" s="302">
        <v>1</v>
      </c>
      <c r="T29358" s="302"/>
    </row>
    <row r="29359" spans="19:20" ht="15.75" x14ac:dyDescent="0.2">
      <c r="S29359" s="302">
        <v>1</v>
      </c>
      <c r="T29359" s="302"/>
    </row>
    <row r="29360" spans="19:20" ht="15.75" x14ac:dyDescent="0.2">
      <c r="S29360" s="302">
        <v>1</v>
      </c>
      <c r="T29360" s="302"/>
    </row>
    <row r="29361" spans="19:20" ht="15.75" x14ac:dyDescent="0.2">
      <c r="S29361" s="302">
        <v>1</v>
      </c>
      <c r="T29361" s="302"/>
    </row>
    <row r="29362" spans="19:20" ht="15.75" x14ac:dyDescent="0.2">
      <c r="S29362" s="302">
        <v>1</v>
      </c>
      <c r="T29362" s="302"/>
    </row>
    <row r="29363" spans="19:20" ht="15.75" x14ac:dyDescent="0.2">
      <c r="S29363" s="302">
        <v>1</v>
      </c>
      <c r="T29363" s="302"/>
    </row>
    <row r="29364" spans="19:20" ht="15.75" x14ac:dyDescent="0.2">
      <c r="S29364" s="302">
        <v>1</v>
      </c>
      <c r="T29364" s="302"/>
    </row>
    <row r="29365" spans="19:20" ht="15.75" x14ac:dyDescent="0.2">
      <c r="S29365" s="302">
        <v>1</v>
      </c>
      <c r="T29365" s="302"/>
    </row>
    <row r="29366" spans="19:20" ht="15.75" x14ac:dyDescent="0.2">
      <c r="S29366" s="302">
        <v>1</v>
      </c>
      <c r="T29366" s="302"/>
    </row>
    <row r="29367" spans="19:20" ht="15.75" x14ac:dyDescent="0.2">
      <c r="S29367" s="302">
        <v>1</v>
      </c>
      <c r="T29367" s="302"/>
    </row>
    <row r="29368" spans="19:20" ht="15.75" x14ac:dyDescent="0.2">
      <c r="S29368" s="302">
        <v>1</v>
      </c>
      <c r="T29368" s="302"/>
    </row>
    <row r="29369" spans="19:20" ht="15.75" x14ac:dyDescent="0.2">
      <c r="S29369" s="302">
        <v>1</v>
      </c>
      <c r="T29369" s="302"/>
    </row>
    <row r="29370" spans="19:20" ht="15.75" x14ac:dyDescent="0.2">
      <c r="S29370" s="302">
        <v>1</v>
      </c>
      <c r="T29370" s="302"/>
    </row>
    <row r="29371" spans="19:20" ht="15.75" x14ac:dyDescent="0.2">
      <c r="S29371" s="302">
        <v>1</v>
      </c>
      <c r="T29371" s="302"/>
    </row>
    <row r="29372" spans="19:20" ht="15.75" x14ac:dyDescent="0.2">
      <c r="S29372" s="302">
        <v>1</v>
      </c>
      <c r="T29372" s="302"/>
    </row>
    <row r="29373" spans="19:20" ht="15.75" x14ac:dyDescent="0.2">
      <c r="S29373" s="302">
        <v>1</v>
      </c>
      <c r="T29373" s="302"/>
    </row>
    <row r="29374" spans="19:20" ht="15.75" x14ac:dyDescent="0.2">
      <c r="S29374" s="302">
        <v>1</v>
      </c>
      <c r="T29374" s="302"/>
    </row>
    <row r="29375" spans="19:20" ht="15.75" x14ac:dyDescent="0.2">
      <c r="S29375" s="302">
        <v>1</v>
      </c>
      <c r="T29375" s="302"/>
    </row>
    <row r="29376" spans="19:20" ht="15.75" x14ac:dyDescent="0.2">
      <c r="S29376" s="302">
        <v>1</v>
      </c>
      <c r="T29376" s="302"/>
    </row>
    <row r="29377" spans="19:20" ht="15.75" x14ac:dyDescent="0.2">
      <c r="S29377" s="302">
        <v>1</v>
      </c>
      <c r="T29377" s="302"/>
    </row>
    <row r="29378" spans="19:20" ht="15.75" x14ac:dyDescent="0.2">
      <c r="S29378" s="302">
        <v>1</v>
      </c>
      <c r="T29378" s="302"/>
    </row>
    <row r="29379" spans="19:20" ht="15.75" x14ac:dyDescent="0.2">
      <c r="S29379" s="302">
        <v>1</v>
      </c>
      <c r="T29379" s="302"/>
    </row>
    <row r="29380" spans="19:20" ht="15.75" x14ac:dyDescent="0.2">
      <c r="S29380" s="302">
        <v>1</v>
      </c>
      <c r="T29380" s="302"/>
    </row>
    <row r="29381" spans="19:20" ht="15.75" x14ac:dyDescent="0.2">
      <c r="S29381" s="302">
        <v>1</v>
      </c>
      <c r="T29381" s="302"/>
    </row>
    <row r="29382" spans="19:20" ht="15.75" x14ac:dyDescent="0.2">
      <c r="S29382" s="302">
        <v>1</v>
      </c>
      <c r="T29382" s="302"/>
    </row>
    <row r="29383" spans="19:20" ht="15.75" x14ac:dyDescent="0.2">
      <c r="S29383" s="302">
        <v>1</v>
      </c>
      <c r="T29383" s="302"/>
    </row>
    <row r="29384" spans="19:20" ht="15.75" x14ac:dyDescent="0.2">
      <c r="S29384" s="302">
        <v>1</v>
      </c>
      <c r="T29384" s="302"/>
    </row>
    <row r="29385" spans="19:20" ht="15.75" x14ac:dyDescent="0.2">
      <c r="S29385" s="302">
        <v>1</v>
      </c>
      <c r="T29385" s="302"/>
    </row>
    <row r="29386" spans="19:20" ht="15.75" x14ac:dyDescent="0.2">
      <c r="S29386" s="302">
        <v>1</v>
      </c>
      <c r="T29386" s="302"/>
    </row>
    <row r="29387" spans="19:20" ht="15.75" x14ac:dyDescent="0.2">
      <c r="S29387" s="302">
        <v>1</v>
      </c>
      <c r="T29387" s="302"/>
    </row>
    <row r="29388" spans="19:20" ht="15.75" x14ac:dyDescent="0.2">
      <c r="S29388" s="302">
        <v>1</v>
      </c>
      <c r="T29388" s="302"/>
    </row>
    <row r="29389" spans="19:20" ht="15.75" x14ac:dyDescent="0.2">
      <c r="S29389" s="302">
        <v>1</v>
      </c>
      <c r="T29389" s="302"/>
    </row>
    <row r="29390" spans="19:20" ht="15.75" x14ac:dyDescent="0.2">
      <c r="S29390" s="302">
        <v>1</v>
      </c>
      <c r="T29390" s="302"/>
    </row>
    <row r="29391" spans="19:20" ht="15.75" x14ac:dyDescent="0.2">
      <c r="S29391" s="302">
        <v>1</v>
      </c>
      <c r="T29391" s="302"/>
    </row>
    <row r="29392" spans="19:20" ht="15.75" x14ac:dyDescent="0.2">
      <c r="S29392" s="302">
        <v>1</v>
      </c>
      <c r="T29392" s="302"/>
    </row>
    <row r="29393" spans="19:20" ht="15.75" x14ac:dyDescent="0.2">
      <c r="S29393" s="302">
        <v>1</v>
      </c>
      <c r="T29393" s="302"/>
    </row>
    <row r="29394" spans="19:20" ht="15.75" x14ac:dyDescent="0.2">
      <c r="S29394" s="302">
        <v>1</v>
      </c>
      <c r="T29394" s="302"/>
    </row>
    <row r="29395" spans="19:20" ht="15.75" x14ac:dyDescent="0.2">
      <c r="S29395" s="302">
        <v>1</v>
      </c>
      <c r="T29395" s="302"/>
    </row>
    <row r="29396" spans="19:20" ht="15.75" x14ac:dyDescent="0.2">
      <c r="S29396" s="302">
        <v>1</v>
      </c>
      <c r="T29396" s="302"/>
    </row>
    <row r="29397" spans="19:20" ht="15.75" x14ac:dyDescent="0.2">
      <c r="S29397" s="302">
        <v>1</v>
      </c>
      <c r="T29397" s="302"/>
    </row>
    <row r="29398" spans="19:20" ht="15.75" x14ac:dyDescent="0.2">
      <c r="S29398" s="302">
        <v>1</v>
      </c>
      <c r="T29398" s="302"/>
    </row>
    <row r="29399" spans="19:20" ht="15.75" x14ac:dyDescent="0.2">
      <c r="S29399" s="302">
        <v>1</v>
      </c>
      <c r="T29399" s="302"/>
    </row>
    <row r="29400" spans="19:20" ht="15.75" x14ac:dyDescent="0.2">
      <c r="S29400" s="302">
        <v>1</v>
      </c>
      <c r="T29400" s="302"/>
    </row>
    <row r="29401" spans="19:20" ht="15.75" x14ac:dyDescent="0.2">
      <c r="S29401" s="302">
        <v>1</v>
      </c>
      <c r="T29401" s="302"/>
    </row>
    <row r="29402" spans="19:20" ht="15.75" x14ac:dyDescent="0.2">
      <c r="S29402" s="302">
        <v>1</v>
      </c>
      <c r="T29402" s="302"/>
    </row>
    <row r="29403" spans="19:20" ht="15.75" x14ac:dyDescent="0.2">
      <c r="S29403" s="302">
        <v>1</v>
      </c>
      <c r="T29403" s="302"/>
    </row>
    <row r="29404" spans="19:20" ht="15.75" x14ac:dyDescent="0.2">
      <c r="S29404" s="302">
        <v>1</v>
      </c>
      <c r="T29404" s="302"/>
    </row>
    <row r="29405" spans="19:20" ht="15.75" x14ac:dyDescent="0.2">
      <c r="S29405" s="302">
        <v>1</v>
      </c>
      <c r="T29405" s="302"/>
    </row>
    <row r="29406" spans="19:20" ht="15.75" x14ac:dyDescent="0.2">
      <c r="S29406" s="302">
        <v>1</v>
      </c>
      <c r="T29406" s="302"/>
    </row>
    <row r="29407" spans="19:20" ht="15.75" x14ac:dyDescent="0.2">
      <c r="S29407" s="302">
        <v>1</v>
      </c>
      <c r="T29407" s="302"/>
    </row>
    <row r="29408" spans="19:20" ht="15.75" x14ac:dyDescent="0.2">
      <c r="S29408" s="302">
        <v>1</v>
      </c>
      <c r="T29408" s="302"/>
    </row>
    <row r="29409" spans="19:20" ht="15.75" x14ac:dyDescent="0.2">
      <c r="S29409" s="302">
        <v>1</v>
      </c>
      <c r="T29409" s="302"/>
    </row>
    <row r="29410" spans="19:20" ht="15.75" x14ac:dyDescent="0.2">
      <c r="S29410" s="302">
        <v>1</v>
      </c>
      <c r="T29410" s="302"/>
    </row>
    <row r="29411" spans="19:20" ht="15.75" x14ac:dyDescent="0.2">
      <c r="S29411" s="302">
        <v>1</v>
      </c>
      <c r="T29411" s="302"/>
    </row>
    <row r="29412" spans="19:20" ht="15.75" x14ac:dyDescent="0.2">
      <c r="S29412" s="302">
        <v>1</v>
      </c>
      <c r="T29412" s="302"/>
    </row>
    <row r="29413" spans="19:20" ht="15.75" x14ac:dyDescent="0.2">
      <c r="S29413" s="302">
        <v>1</v>
      </c>
      <c r="T29413" s="302"/>
    </row>
    <row r="29414" spans="19:20" ht="15.75" x14ac:dyDescent="0.2">
      <c r="S29414" s="302">
        <v>1</v>
      </c>
      <c r="T29414" s="302"/>
    </row>
    <row r="29415" spans="19:20" ht="15.75" x14ac:dyDescent="0.2">
      <c r="S29415" s="302">
        <v>1</v>
      </c>
      <c r="T29415" s="302"/>
    </row>
    <row r="29416" spans="19:20" ht="15.75" x14ac:dyDescent="0.2">
      <c r="S29416" s="302">
        <v>1</v>
      </c>
      <c r="T29416" s="302"/>
    </row>
    <row r="29417" spans="19:20" ht="15.75" x14ac:dyDescent="0.2">
      <c r="S29417" s="302">
        <v>1</v>
      </c>
      <c r="T29417" s="302"/>
    </row>
    <row r="29418" spans="19:20" ht="15.75" x14ac:dyDescent="0.2">
      <c r="S29418" s="302">
        <v>1</v>
      </c>
      <c r="T29418" s="302"/>
    </row>
    <row r="29419" spans="19:20" ht="15.75" x14ac:dyDescent="0.2">
      <c r="S29419" s="302">
        <v>1</v>
      </c>
      <c r="T29419" s="302"/>
    </row>
    <row r="29420" spans="19:20" ht="15.75" x14ac:dyDescent="0.2">
      <c r="S29420" s="302">
        <v>1</v>
      </c>
      <c r="T29420" s="302"/>
    </row>
    <row r="29421" spans="19:20" ht="15.75" x14ac:dyDescent="0.2">
      <c r="S29421" s="302">
        <v>1</v>
      </c>
      <c r="T29421" s="302"/>
    </row>
    <row r="29422" spans="19:20" ht="15.75" x14ac:dyDescent="0.2">
      <c r="S29422" s="302">
        <v>1</v>
      </c>
      <c r="T29422" s="302"/>
    </row>
    <row r="29423" spans="19:20" ht="15.75" x14ac:dyDescent="0.2">
      <c r="S29423" s="302">
        <v>1</v>
      </c>
      <c r="T29423" s="302"/>
    </row>
    <row r="29424" spans="19:20" ht="15.75" x14ac:dyDescent="0.2">
      <c r="S29424" s="302">
        <v>1</v>
      </c>
      <c r="T29424" s="302"/>
    </row>
    <row r="29425" spans="19:20" ht="15.75" x14ac:dyDescent="0.2">
      <c r="S29425" s="302">
        <v>1</v>
      </c>
      <c r="T29425" s="302"/>
    </row>
    <row r="29426" spans="19:20" ht="15.75" x14ac:dyDescent="0.2">
      <c r="S29426" s="302">
        <v>1</v>
      </c>
      <c r="T29426" s="302"/>
    </row>
    <row r="29427" spans="19:20" ht="15.75" x14ac:dyDescent="0.2">
      <c r="S29427" s="302">
        <v>1</v>
      </c>
      <c r="T29427" s="302"/>
    </row>
    <row r="29428" spans="19:20" ht="15.75" x14ac:dyDescent="0.2">
      <c r="S29428" s="302">
        <v>1</v>
      </c>
      <c r="T29428" s="302"/>
    </row>
    <row r="29429" spans="19:20" ht="15.75" x14ac:dyDescent="0.2">
      <c r="S29429" s="302">
        <v>1</v>
      </c>
      <c r="T29429" s="302"/>
    </row>
    <row r="29430" spans="19:20" ht="15.75" x14ac:dyDescent="0.2">
      <c r="S29430" s="302">
        <v>1</v>
      </c>
      <c r="T29430" s="302"/>
    </row>
    <row r="29431" spans="19:20" ht="15.75" x14ac:dyDescent="0.2">
      <c r="S29431" s="302">
        <v>1</v>
      </c>
      <c r="T29431" s="302"/>
    </row>
    <row r="29432" spans="19:20" ht="15.75" x14ac:dyDescent="0.2">
      <c r="S29432" s="302">
        <v>1</v>
      </c>
      <c r="T29432" s="302"/>
    </row>
    <row r="29433" spans="19:20" ht="15.75" x14ac:dyDescent="0.2">
      <c r="S29433" s="302">
        <v>1</v>
      </c>
      <c r="T29433" s="302"/>
    </row>
    <row r="29434" spans="19:20" ht="15.75" x14ac:dyDescent="0.2">
      <c r="S29434" s="302">
        <v>1</v>
      </c>
      <c r="T29434" s="302"/>
    </row>
    <row r="29435" spans="19:20" ht="15.75" x14ac:dyDescent="0.2">
      <c r="S29435" s="302">
        <v>1</v>
      </c>
      <c r="T29435" s="302"/>
    </row>
    <row r="29436" spans="19:20" ht="15.75" x14ac:dyDescent="0.2">
      <c r="S29436" s="302">
        <v>1</v>
      </c>
      <c r="T29436" s="302"/>
    </row>
    <row r="29437" spans="19:20" ht="15.75" x14ac:dyDescent="0.2">
      <c r="S29437" s="302">
        <v>1</v>
      </c>
      <c r="T29437" s="302"/>
    </row>
    <row r="29438" spans="19:20" ht="15.75" x14ac:dyDescent="0.2">
      <c r="S29438" s="302">
        <v>1</v>
      </c>
      <c r="T29438" s="302"/>
    </row>
    <row r="29439" spans="19:20" ht="15.75" x14ac:dyDescent="0.2">
      <c r="S29439" s="302">
        <v>1</v>
      </c>
      <c r="T29439" s="302"/>
    </row>
    <row r="29440" spans="19:20" ht="15.75" x14ac:dyDescent="0.2">
      <c r="S29440" s="302">
        <v>1</v>
      </c>
      <c r="T29440" s="302"/>
    </row>
    <row r="29441" spans="19:20" ht="15.75" x14ac:dyDescent="0.2">
      <c r="S29441" s="302">
        <v>1</v>
      </c>
      <c r="T29441" s="302"/>
    </row>
    <row r="29442" spans="19:20" ht="15.75" x14ac:dyDescent="0.2">
      <c r="S29442" s="302">
        <v>1</v>
      </c>
      <c r="T29442" s="302"/>
    </row>
    <row r="29443" spans="19:20" ht="15.75" x14ac:dyDescent="0.2">
      <c r="S29443" s="302">
        <v>1</v>
      </c>
      <c r="T29443" s="302"/>
    </row>
    <row r="29444" spans="19:20" ht="15.75" x14ac:dyDescent="0.2">
      <c r="S29444" s="302">
        <v>1</v>
      </c>
      <c r="T29444" s="302"/>
    </row>
    <row r="29445" spans="19:20" ht="15.75" x14ac:dyDescent="0.2">
      <c r="S29445" s="302">
        <v>1</v>
      </c>
      <c r="T29445" s="302"/>
    </row>
    <row r="29446" spans="19:20" ht="15.75" x14ac:dyDescent="0.2">
      <c r="S29446" s="302">
        <v>1</v>
      </c>
      <c r="T29446" s="302"/>
    </row>
    <row r="29447" spans="19:20" ht="15.75" x14ac:dyDescent="0.2">
      <c r="S29447" s="302">
        <v>1</v>
      </c>
      <c r="T29447" s="302"/>
    </row>
    <row r="29448" spans="19:20" ht="15.75" x14ac:dyDescent="0.2">
      <c r="S29448" s="302">
        <v>1</v>
      </c>
      <c r="T29448" s="302"/>
    </row>
    <row r="29449" spans="19:20" ht="15.75" x14ac:dyDescent="0.2">
      <c r="S29449" s="302">
        <v>1</v>
      </c>
      <c r="T29449" s="302"/>
    </row>
    <row r="29450" spans="19:20" ht="15.75" x14ac:dyDescent="0.2">
      <c r="S29450" s="302">
        <v>1</v>
      </c>
      <c r="T29450" s="302"/>
    </row>
    <row r="29451" spans="19:20" ht="15.75" x14ac:dyDescent="0.2">
      <c r="S29451" s="302">
        <v>1</v>
      </c>
      <c r="T29451" s="302"/>
    </row>
    <row r="29452" spans="19:20" ht="15.75" x14ac:dyDescent="0.2">
      <c r="S29452" s="302">
        <v>1</v>
      </c>
      <c r="T29452" s="302"/>
    </row>
    <row r="29453" spans="19:20" ht="15.75" x14ac:dyDescent="0.2">
      <c r="S29453" s="302">
        <v>1</v>
      </c>
      <c r="T29453" s="302"/>
    </row>
    <row r="29454" spans="19:20" ht="15.75" x14ac:dyDescent="0.2">
      <c r="S29454" s="302">
        <v>1</v>
      </c>
      <c r="T29454" s="302"/>
    </row>
    <row r="29455" spans="19:20" ht="15.75" x14ac:dyDescent="0.2">
      <c r="S29455" s="302">
        <v>1</v>
      </c>
      <c r="T29455" s="302"/>
    </row>
    <row r="29456" spans="19:20" ht="15.75" x14ac:dyDescent="0.2">
      <c r="S29456" s="302">
        <v>1</v>
      </c>
      <c r="T29456" s="302"/>
    </row>
    <row r="29457" spans="19:20" ht="15.75" x14ac:dyDescent="0.2">
      <c r="S29457" s="302">
        <v>1</v>
      </c>
      <c r="T29457" s="302"/>
    </row>
    <row r="29458" spans="19:20" ht="15.75" x14ac:dyDescent="0.2">
      <c r="S29458" s="302">
        <v>1</v>
      </c>
      <c r="T29458" s="302"/>
    </row>
    <row r="29459" spans="19:20" ht="15.75" x14ac:dyDescent="0.2">
      <c r="S29459" s="302">
        <v>1</v>
      </c>
      <c r="T29459" s="302"/>
    </row>
    <row r="29460" spans="19:20" ht="15.75" x14ac:dyDescent="0.2">
      <c r="S29460" s="302">
        <v>1</v>
      </c>
      <c r="T29460" s="302"/>
    </row>
    <row r="29461" spans="19:20" ht="15.75" x14ac:dyDescent="0.2">
      <c r="S29461" s="302">
        <v>1</v>
      </c>
      <c r="T29461" s="302"/>
    </row>
    <row r="29462" spans="19:20" ht="15.75" x14ac:dyDescent="0.2">
      <c r="S29462" s="302">
        <v>1</v>
      </c>
      <c r="T29462" s="302"/>
    </row>
    <row r="29463" spans="19:20" ht="15.75" x14ac:dyDescent="0.2">
      <c r="S29463" s="302">
        <v>1</v>
      </c>
      <c r="T29463" s="302"/>
    </row>
    <row r="29464" spans="19:20" ht="15.75" x14ac:dyDescent="0.2">
      <c r="S29464" s="302">
        <v>1</v>
      </c>
      <c r="T29464" s="302"/>
    </row>
    <row r="29465" spans="19:20" ht="15.75" x14ac:dyDescent="0.2">
      <c r="S29465" s="302">
        <v>1</v>
      </c>
      <c r="T29465" s="302"/>
    </row>
    <row r="29466" spans="19:20" ht="15.75" x14ac:dyDescent="0.2">
      <c r="S29466" s="302">
        <v>1</v>
      </c>
      <c r="T29466" s="302"/>
    </row>
    <row r="29467" spans="19:20" ht="15.75" x14ac:dyDescent="0.2">
      <c r="S29467" s="302">
        <v>1</v>
      </c>
      <c r="T29467" s="302"/>
    </row>
    <row r="29468" spans="19:20" ht="15.75" x14ac:dyDescent="0.2">
      <c r="S29468" s="302">
        <v>1</v>
      </c>
      <c r="T29468" s="302"/>
    </row>
    <row r="29469" spans="19:20" ht="15.75" x14ac:dyDescent="0.2">
      <c r="S29469" s="302">
        <v>1</v>
      </c>
      <c r="T29469" s="302"/>
    </row>
    <row r="29470" spans="19:20" ht="15.75" x14ac:dyDescent="0.2">
      <c r="S29470" s="302">
        <v>1</v>
      </c>
      <c r="T29470" s="302"/>
    </row>
    <row r="29471" spans="19:20" ht="15.75" x14ac:dyDescent="0.2">
      <c r="S29471" s="302">
        <v>1</v>
      </c>
      <c r="T29471" s="302"/>
    </row>
    <row r="29472" spans="19:20" ht="15.75" x14ac:dyDescent="0.2">
      <c r="S29472" s="302">
        <v>1</v>
      </c>
      <c r="T29472" s="302"/>
    </row>
    <row r="29473" spans="19:20" ht="15.75" x14ac:dyDescent="0.2">
      <c r="S29473" s="302">
        <v>1</v>
      </c>
      <c r="T29473" s="302"/>
    </row>
    <row r="29474" spans="19:20" ht="15.75" x14ac:dyDescent="0.2">
      <c r="S29474" s="302">
        <v>1</v>
      </c>
      <c r="T29474" s="302"/>
    </row>
    <row r="29475" spans="19:20" ht="15.75" x14ac:dyDescent="0.2">
      <c r="S29475" s="302">
        <v>1</v>
      </c>
      <c r="T29475" s="302"/>
    </row>
    <row r="29476" spans="19:20" ht="15.75" x14ac:dyDescent="0.2">
      <c r="S29476" s="302">
        <v>1</v>
      </c>
      <c r="T29476" s="302"/>
    </row>
    <row r="29477" spans="19:20" ht="15.75" x14ac:dyDescent="0.2">
      <c r="S29477" s="302">
        <v>1</v>
      </c>
      <c r="T29477" s="302"/>
    </row>
    <row r="29478" spans="19:20" ht="15.75" x14ac:dyDescent="0.2">
      <c r="S29478" s="302">
        <v>1</v>
      </c>
      <c r="T29478" s="302"/>
    </row>
    <row r="29479" spans="19:20" ht="15.75" x14ac:dyDescent="0.2">
      <c r="S29479" s="302">
        <v>1</v>
      </c>
      <c r="T29479" s="302"/>
    </row>
    <row r="29480" spans="19:20" ht="15.75" x14ac:dyDescent="0.2">
      <c r="S29480" s="302">
        <v>1</v>
      </c>
      <c r="T29480" s="302"/>
    </row>
    <row r="29481" spans="19:20" ht="15.75" x14ac:dyDescent="0.2">
      <c r="S29481" s="302">
        <v>1</v>
      </c>
      <c r="T29481" s="302"/>
    </row>
    <row r="29482" spans="19:20" ht="15.75" x14ac:dyDescent="0.2">
      <c r="S29482" s="302">
        <v>1</v>
      </c>
      <c r="T29482" s="302"/>
    </row>
    <row r="29483" spans="19:20" ht="15.75" x14ac:dyDescent="0.2">
      <c r="S29483" s="302">
        <v>1</v>
      </c>
      <c r="T29483" s="302"/>
    </row>
    <row r="29484" spans="19:20" ht="15.75" x14ac:dyDescent="0.2">
      <c r="S29484" s="302">
        <v>1</v>
      </c>
      <c r="T29484" s="302"/>
    </row>
    <row r="29485" spans="19:20" ht="15.75" x14ac:dyDescent="0.2">
      <c r="S29485" s="302">
        <v>1</v>
      </c>
      <c r="T29485" s="302"/>
    </row>
    <row r="29486" spans="19:20" ht="15.75" x14ac:dyDescent="0.2">
      <c r="S29486" s="302">
        <v>1</v>
      </c>
      <c r="T29486" s="302"/>
    </row>
    <row r="29487" spans="19:20" ht="15.75" x14ac:dyDescent="0.2">
      <c r="S29487" s="302">
        <v>1</v>
      </c>
      <c r="T29487" s="302"/>
    </row>
    <row r="29488" spans="19:20" ht="15.75" x14ac:dyDescent="0.2">
      <c r="S29488" s="302">
        <v>1</v>
      </c>
      <c r="T29488" s="302"/>
    </row>
    <row r="29489" spans="19:20" ht="15.75" x14ac:dyDescent="0.2">
      <c r="S29489" s="302">
        <v>1</v>
      </c>
      <c r="T29489" s="302"/>
    </row>
    <row r="29490" spans="19:20" ht="15.75" x14ac:dyDescent="0.2">
      <c r="S29490" s="302">
        <v>1</v>
      </c>
      <c r="T29490" s="302"/>
    </row>
    <row r="29491" spans="19:20" ht="15.75" x14ac:dyDescent="0.2">
      <c r="S29491" s="302">
        <v>1</v>
      </c>
      <c r="T29491" s="302"/>
    </row>
    <row r="29492" spans="19:20" ht="15.75" x14ac:dyDescent="0.2">
      <c r="S29492" s="302">
        <v>1</v>
      </c>
      <c r="T29492" s="302"/>
    </row>
    <row r="29493" spans="19:20" ht="15.75" x14ac:dyDescent="0.2">
      <c r="S29493" s="302">
        <v>1</v>
      </c>
      <c r="T29493" s="302"/>
    </row>
    <row r="29494" spans="19:20" ht="15.75" x14ac:dyDescent="0.2">
      <c r="S29494" s="302">
        <v>1</v>
      </c>
      <c r="T29494" s="302"/>
    </row>
    <row r="29495" spans="19:20" ht="15.75" x14ac:dyDescent="0.2">
      <c r="S29495" s="302">
        <v>1</v>
      </c>
      <c r="T29495" s="302"/>
    </row>
    <row r="29496" spans="19:20" ht="15.75" x14ac:dyDescent="0.2">
      <c r="S29496" s="302">
        <v>1</v>
      </c>
      <c r="T29496" s="302"/>
    </row>
    <row r="29497" spans="19:20" ht="15.75" x14ac:dyDescent="0.2">
      <c r="S29497" s="302">
        <v>1</v>
      </c>
      <c r="T29497" s="302"/>
    </row>
    <row r="29498" spans="19:20" ht="15.75" x14ac:dyDescent="0.2">
      <c r="S29498" s="302">
        <v>1</v>
      </c>
      <c r="T29498" s="302"/>
    </row>
    <row r="29499" spans="19:20" ht="15.75" x14ac:dyDescent="0.2">
      <c r="S29499" s="302">
        <v>1</v>
      </c>
      <c r="T29499" s="302"/>
    </row>
    <row r="29500" spans="19:20" ht="15.75" x14ac:dyDescent="0.2">
      <c r="S29500" s="302">
        <v>1</v>
      </c>
      <c r="T29500" s="302"/>
    </row>
    <row r="29501" spans="19:20" ht="15.75" x14ac:dyDescent="0.2">
      <c r="S29501" s="302">
        <v>1</v>
      </c>
      <c r="T29501" s="302"/>
    </row>
    <row r="29502" spans="19:20" ht="15.75" x14ac:dyDescent="0.2">
      <c r="S29502" s="302">
        <v>1</v>
      </c>
      <c r="T29502" s="302"/>
    </row>
    <row r="29503" spans="19:20" ht="15.75" x14ac:dyDescent="0.2">
      <c r="S29503" s="302">
        <v>1</v>
      </c>
      <c r="T29503" s="302"/>
    </row>
    <row r="29504" spans="19:20" ht="15.75" x14ac:dyDescent="0.2">
      <c r="S29504" s="302">
        <v>1</v>
      </c>
      <c r="T29504" s="302"/>
    </row>
    <row r="29505" spans="19:20" ht="15.75" x14ac:dyDescent="0.2">
      <c r="S29505" s="302">
        <v>1</v>
      </c>
      <c r="T29505" s="302"/>
    </row>
    <row r="29506" spans="19:20" ht="15.75" x14ac:dyDescent="0.2">
      <c r="S29506" s="302">
        <v>1</v>
      </c>
      <c r="T29506" s="302"/>
    </row>
    <row r="29507" spans="19:20" ht="15.75" x14ac:dyDescent="0.2">
      <c r="S29507" s="302">
        <v>1</v>
      </c>
      <c r="T29507" s="302"/>
    </row>
    <row r="29508" spans="19:20" ht="15.75" x14ac:dyDescent="0.2">
      <c r="S29508" s="302">
        <v>1</v>
      </c>
      <c r="T29508" s="302"/>
    </row>
    <row r="29509" spans="19:20" ht="15.75" x14ac:dyDescent="0.2">
      <c r="S29509" s="302">
        <v>1</v>
      </c>
      <c r="T29509" s="302"/>
    </row>
    <row r="29510" spans="19:20" ht="15.75" x14ac:dyDescent="0.2">
      <c r="S29510" s="302">
        <v>1</v>
      </c>
      <c r="T29510" s="302"/>
    </row>
    <row r="29511" spans="19:20" ht="15.75" x14ac:dyDescent="0.2">
      <c r="S29511" s="302">
        <v>1</v>
      </c>
      <c r="T29511" s="302"/>
    </row>
    <row r="29512" spans="19:20" ht="15.75" x14ac:dyDescent="0.2">
      <c r="S29512" s="302">
        <v>1</v>
      </c>
      <c r="T29512" s="302"/>
    </row>
    <row r="29513" spans="19:20" ht="15.75" x14ac:dyDescent="0.2">
      <c r="S29513" s="302">
        <v>1</v>
      </c>
      <c r="T29513" s="302"/>
    </row>
    <row r="29514" spans="19:20" ht="15.75" x14ac:dyDescent="0.2">
      <c r="S29514" s="302">
        <v>1</v>
      </c>
      <c r="T29514" s="302"/>
    </row>
    <row r="29515" spans="19:20" ht="15.75" x14ac:dyDescent="0.2">
      <c r="S29515" s="302">
        <v>1</v>
      </c>
      <c r="T29515" s="302"/>
    </row>
    <row r="29516" spans="19:20" ht="15.75" x14ac:dyDescent="0.2">
      <c r="S29516" s="302">
        <v>1</v>
      </c>
      <c r="T29516" s="302"/>
    </row>
    <row r="29517" spans="19:20" ht="15.75" x14ac:dyDescent="0.2">
      <c r="S29517" s="302">
        <v>1</v>
      </c>
      <c r="T29517" s="302"/>
    </row>
    <row r="29518" spans="19:20" ht="15.75" x14ac:dyDescent="0.2">
      <c r="S29518" s="302">
        <v>1</v>
      </c>
      <c r="T29518" s="302"/>
    </row>
    <row r="29519" spans="19:20" ht="15.75" x14ac:dyDescent="0.2">
      <c r="S29519" s="302">
        <v>1</v>
      </c>
      <c r="T29519" s="302"/>
    </row>
    <row r="29520" spans="19:20" ht="15.75" x14ac:dyDescent="0.2">
      <c r="S29520" s="302">
        <v>1</v>
      </c>
      <c r="T29520" s="302"/>
    </row>
    <row r="29521" spans="19:20" ht="15.75" x14ac:dyDescent="0.2">
      <c r="S29521" s="302">
        <v>1</v>
      </c>
      <c r="T29521" s="302"/>
    </row>
    <row r="29522" spans="19:20" ht="15.75" x14ac:dyDescent="0.2">
      <c r="S29522" s="302">
        <v>1</v>
      </c>
      <c r="T29522" s="302"/>
    </row>
    <row r="29523" spans="19:20" ht="15.75" x14ac:dyDescent="0.2">
      <c r="S29523" s="302">
        <v>1</v>
      </c>
      <c r="T29523" s="302"/>
    </row>
    <row r="29524" spans="19:20" ht="15.75" x14ac:dyDescent="0.2">
      <c r="S29524" s="302">
        <v>1</v>
      </c>
      <c r="T29524" s="302"/>
    </row>
    <row r="29525" spans="19:20" ht="15.75" x14ac:dyDescent="0.2">
      <c r="S29525" s="302">
        <v>1</v>
      </c>
      <c r="T29525" s="302"/>
    </row>
    <row r="29526" spans="19:20" ht="15.75" x14ac:dyDescent="0.2">
      <c r="S29526" s="302">
        <v>1</v>
      </c>
      <c r="T29526" s="302"/>
    </row>
    <row r="29527" spans="19:20" ht="15.75" x14ac:dyDescent="0.2">
      <c r="S29527" s="302">
        <v>1</v>
      </c>
      <c r="T29527" s="302"/>
    </row>
    <row r="29528" spans="19:20" ht="15.75" x14ac:dyDescent="0.2">
      <c r="S29528" s="302">
        <v>1</v>
      </c>
      <c r="T29528" s="302"/>
    </row>
    <row r="29529" spans="19:20" ht="15.75" x14ac:dyDescent="0.2">
      <c r="S29529" s="302">
        <v>1</v>
      </c>
      <c r="T29529" s="302"/>
    </row>
    <row r="29530" spans="19:20" ht="15.75" x14ac:dyDescent="0.2">
      <c r="S29530" s="302">
        <v>1</v>
      </c>
      <c r="T29530" s="302"/>
    </row>
    <row r="29531" spans="19:20" ht="15.75" x14ac:dyDescent="0.2">
      <c r="S29531" s="302">
        <v>1</v>
      </c>
      <c r="T29531" s="302"/>
    </row>
    <row r="29532" spans="19:20" ht="15.75" x14ac:dyDescent="0.2">
      <c r="S29532" s="302">
        <v>1</v>
      </c>
      <c r="T29532" s="302"/>
    </row>
    <row r="29533" spans="19:20" ht="15.75" x14ac:dyDescent="0.2">
      <c r="S29533" s="302">
        <v>1</v>
      </c>
      <c r="T29533" s="302"/>
    </row>
    <row r="29534" spans="19:20" ht="15.75" x14ac:dyDescent="0.2">
      <c r="S29534" s="302">
        <v>1</v>
      </c>
      <c r="T29534" s="302"/>
    </row>
    <row r="29535" spans="19:20" ht="15.75" x14ac:dyDescent="0.2">
      <c r="S29535" s="302">
        <v>1</v>
      </c>
      <c r="T29535" s="302"/>
    </row>
    <row r="29536" spans="19:20" ht="15.75" x14ac:dyDescent="0.2">
      <c r="S29536" s="302">
        <v>1</v>
      </c>
      <c r="T29536" s="302"/>
    </row>
    <row r="29537" spans="19:20" ht="15.75" x14ac:dyDescent="0.2">
      <c r="S29537" s="302">
        <v>1</v>
      </c>
      <c r="T29537" s="302"/>
    </row>
    <row r="29538" spans="19:20" ht="15.75" x14ac:dyDescent="0.2">
      <c r="S29538" s="302">
        <v>1</v>
      </c>
      <c r="T29538" s="302"/>
    </row>
    <row r="29539" spans="19:20" ht="15.75" x14ac:dyDescent="0.2">
      <c r="S29539" s="302">
        <v>1</v>
      </c>
      <c r="T29539" s="302"/>
    </row>
    <row r="29540" spans="19:20" ht="15.75" x14ac:dyDescent="0.2">
      <c r="S29540" s="302">
        <v>1</v>
      </c>
      <c r="T29540" s="302"/>
    </row>
    <row r="29541" spans="19:20" ht="15.75" x14ac:dyDescent="0.2">
      <c r="S29541" s="302">
        <v>1</v>
      </c>
      <c r="T29541" s="302"/>
    </row>
    <row r="29542" spans="19:20" ht="15.75" x14ac:dyDescent="0.2">
      <c r="S29542" s="302">
        <v>1</v>
      </c>
      <c r="T29542" s="302"/>
    </row>
    <row r="29543" spans="19:20" ht="15.75" x14ac:dyDescent="0.2">
      <c r="S29543" s="302">
        <v>1</v>
      </c>
      <c r="T29543" s="302"/>
    </row>
    <row r="29544" spans="19:20" ht="15.75" x14ac:dyDescent="0.2">
      <c r="S29544" s="302">
        <v>1</v>
      </c>
      <c r="T29544" s="302"/>
    </row>
    <row r="29545" spans="19:20" ht="15.75" x14ac:dyDescent="0.2">
      <c r="S29545" s="302">
        <v>1</v>
      </c>
      <c r="T29545" s="302"/>
    </row>
    <row r="29546" spans="19:20" ht="15.75" x14ac:dyDescent="0.2">
      <c r="S29546" s="302">
        <v>1</v>
      </c>
      <c r="T29546" s="302"/>
    </row>
    <row r="29547" spans="19:20" ht="15.75" x14ac:dyDescent="0.2">
      <c r="S29547" s="302">
        <v>1</v>
      </c>
      <c r="T29547" s="302"/>
    </row>
    <row r="29548" spans="19:20" ht="15.75" x14ac:dyDescent="0.2">
      <c r="S29548" s="302">
        <v>1</v>
      </c>
      <c r="T29548" s="302"/>
    </row>
    <row r="29549" spans="19:20" ht="15.75" x14ac:dyDescent="0.2">
      <c r="S29549" s="302">
        <v>1</v>
      </c>
      <c r="T29549" s="302"/>
    </row>
    <row r="29550" spans="19:20" ht="15.75" x14ac:dyDescent="0.2">
      <c r="S29550" s="302">
        <v>1</v>
      </c>
      <c r="T29550" s="302"/>
    </row>
    <row r="29551" spans="19:20" ht="15.75" x14ac:dyDescent="0.2">
      <c r="S29551" s="302">
        <v>1</v>
      </c>
      <c r="T29551" s="302"/>
    </row>
    <row r="29552" spans="19:20" ht="15.75" x14ac:dyDescent="0.2">
      <c r="S29552" s="302">
        <v>1</v>
      </c>
      <c r="T29552" s="302"/>
    </row>
    <row r="29553" spans="19:20" ht="15.75" x14ac:dyDescent="0.2">
      <c r="S29553" s="302">
        <v>1</v>
      </c>
      <c r="T29553" s="302"/>
    </row>
    <row r="29554" spans="19:20" ht="15.75" x14ac:dyDescent="0.2">
      <c r="S29554" s="302">
        <v>1</v>
      </c>
      <c r="T29554" s="302"/>
    </row>
    <row r="29555" spans="19:20" ht="15.75" x14ac:dyDescent="0.2">
      <c r="S29555" s="302">
        <v>1</v>
      </c>
      <c r="T29555" s="302"/>
    </row>
    <row r="29556" spans="19:20" ht="15.75" x14ac:dyDescent="0.2">
      <c r="S29556" s="302">
        <v>1</v>
      </c>
      <c r="T29556" s="302"/>
    </row>
    <row r="29557" spans="19:20" ht="15.75" x14ac:dyDescent="0.2">
      <c r="S29557" s="302">
        <v>1</v>
      </c>
      <c r="T29557" s="302"/>
    </row>
    <row r="29558" spans="19:20" ht="15.75" x14ac:dyDescent="0.2">
      <c r="S29558" s="302">
        <v>1</v>
      </c>
      <c r="T29558" s="302"/>
    </row>
    <row r="29559" spans="19:20" ht="15.75" x14ac:dyDescent="0.2">
      <c r="S29559" s="302">
        <v>1</v>
      </c>
      <c r="T29559" s="302"/>
    </row>
    <row r="29560" spans="19:20" ht="15.75" x14ac:dyDescent="0.2">
      <c r="S29560" s="302">
        <v>1</v>
      </c>
      <c r="T29560" s="302"/>
    </row>
    <row r="29561" spans="19:20" ht="15.75" x14ac:dyDescent="0.2">
      <c r="S29561" s="302">
        <v>1</v>
      </c>
      <c r="T29561" s="302"/>
    </row>
    <row r="29562" spans="19:20" ht="15.75" x14ac:dyDescent="0.2">
      <c r="S29562" s="302">
        <v>1</v>
      </c>
      <c r="T29562" s="302"/>
    </row>
    <row r="29563" spans="19:20" ht="15.75" x14ac:dyDescent="0.2">
      <c r="S29563" s="302">
        <v>1</v>
      </c>
      <c r="T29563" s="302"/>
    </row>
    <row r="29564" spans="19:20" ht="15.75" x14ac:dyDescent="0.2">
      <c r="S29564" s="302">
        <v>1</v>
      </c>
      <c r="T29564" s="302"/>
    </row>
    <row r="29565" spans="19:20" ht="15.75" x14ac:dyDescent="0.2">
      <c r="S29565" s="302">
        <v>1</v>
      </c>
      <c r="T29565" s="302"/>
    </row>
    <row r="29566" spans="19:20" ht="15.75" x14ac:dyDescent="0.2">
      <c r="S29566" s="302">
        <v>1</v>
      </c>
      <c r="T29566" s="302"/>
    </row>
    <row r="29567" spans="19:20" ht="15.75" x14ac:dyDescent="0.2">
      <c r="S29567" s="302">
        <v>1</v>
      </c>
      <c r="T29567" s="302"/>
    </row>
    <row r="29568" spans="19:20" ht="15.75" x14ac:dyDescent="0.2">
      <c r="S29568" s="302">
        <v>1</v>
      </c>
      <c r="T29568" s="302"/>
    </row>
    <row r="29569" spans="19:20" ht="15.75" x14ac:dyDescent="0.2">
      <c r="S29569" s="302">
        <v>1</v>
      </c>
      <c r="T29569" s="302"/>
    </row>
    <row r="29570" spans="19:20" ht="15.75" x14ac:dyDescent="0.2">
      <c r="S29570" s="302">
        <v>1</v>
      </c>
      <c r="T29570" s="302"/>
    </row>
    <row r="29571" spans="19:20" ht="15.75" x14ac:dyDescent="0.2">
      <c r="S29571" s="302">
        <v>1</v>
      </c>
      <c r="T29571" s="302"/>
    </row>
    <row r="29572" spans="19:20" ht="15.75" x14ac:dyDescent="0.2">
      <c r="S29572" s="302">
        <v>1</v>
      </c>
      <c r="T29572" s="302"/>
    </row>
    <row r="29573" spans="19:20" ht="15.75" x14ac:dyDescent="0.2">
      <c r="S29573" s="302">
        <v>1</v>
      </c>
      <c r="T29573" s="302"/>
    </row>
    <row r="29574" spans="19:20" ht="15.75" x14ac:dyDescent="0.2">
      <c r="S29574" s="302">
        <v>1</v>
      </c>
      <c r="T29574" s="302"/>
    </row>
    <row r="29575" spans="19:20" ht="15.75" x14ac:dyDescent="0.2">
      <c r="S29575" s="302">
        <v>1</v>
      </c>
      <c r="T29575" s="302"/>
    </row>
    <row r="29576" spans="19:20" ht="15.75" x14ac:dyDescent="0.2">
      <c r="S29576" s="302">
        <v>1</v>
      </c>
      <c r="T29576" s="302"/>
    </row>
    <row r="29577" spans="19:20" ht="15.75" x14ac:dyDescent="0.2">
      <c r="S29577" s="302">
        <v>1</v>
      </c>
      <c r="T29577" s="302"/>
    </row>
    <row r="29578" spans="19:20" ht="15.75" x14ac:dyDescent="0.2">
      <c r="S29578" s="302">
        <v>1</v>
      </c>
      <c r="T29578" s="302"/>
    </row>
    <row r="29579" spans="19:20" ht="15.75" x14ac:dyDescent="0.2">
      <c r="S29579" s="302">
        <v>1</v>
      </c>
      <c r="T29579" s="302"/>
    </row>
    <row r="29580" spans="19:20" ht="15.75" x14ac:dyDescent="0.2">
      <c r="S29580" s="302">
        <v>1</v>
      </c>
      <c r="T29580" s="302"/>
    </row>
    <row r="29581" spans="19:20" ht="15.75" x14ac:dyDescent="0.2">
      <c r="S29581" s="302">
        <v>1</v>
      </c>
      <c r="T29581" s="302"/>
    </row>
    <row r="29582" spans="19:20" ht="15.75" x14ac:dyDescent="0.2">
      <c r="S29582" s="302">
        <v>1</v>
      </c>
      <c r="T29582" s="302"/>
    </row>
    <row r="29583" spans="19:20" ht="15.75" x14ac:dyDescent="0.2">
      <c r="S29583" s="302">
        <v>1</v>
      </c>
      <c r="T29583" s="302"/>
    </row>
    <row r="29584" spans="19:20" ht="15.75" x14ac:dyDescent="0.2">
      <c r="S29584" s="302">
        <v>1</v>
      </c>
      <c r="T29584" s="302"/>
    </row>
    <row r="29585" spans="19:20" ht="15.75" x14ac:dyDescent="0.2">
      <c r="S29585" s="302">
        <v>1</v>
      </c>
      <c r="T29585" s="302"/>
    </row>
    <row r="29586" spans="19:20" ht="15.75" x14ac:dyDescent="0.2">
      <c r="S29586" s="302">
        <v>1</v>
      </c>
      <c r="T29586" s="302"/>
    </row>
    <row r="29587" spans="19:20" ht="15.75" x14ac:dyDescent="0.2">
      <c r="S29587" s="302">
        <v>1</v>
      </c>
      <c r="T29587" s="302"/>
    </row>
    <row r="29588" spans="19:20" ht="15.75" x14ac:dyDescent="0.2">
      <c r="S29588" s="302">
        <v>1</v>
      </c>
      <c r="T29588" s="302"/>
    </row>
    <row r="29589" spans="19:20" ht="15.75" x14ac:dyDescent="0.2">
      <c r="S29589" s="302">
        <v>1</v>
      </c>
      <c r="T29589" s="302"/>
    </row>
    <row r="29590" spans="19:20" ht="15.75" x14ac:dyDescent="0.2">
      <c r="S29590" s="302">
        <v>1</v>
      </c>
      <c r="T29590" s="302"/>
    </row>
    <row r="29591" spans="19:20" ht="15.75" x14ac:dyDescent="0.2">
      <c r="S29591" s="302">
        <v>1</v>
      </c>
      <c r="T29591" s="302"/>
    </row>
    <row r="29592" spans="19:20" ht="15.75" x14ac:dyDescent="0.2">
      <c r="S29592" s="302">
        <v>1</v>
      </c>
      <c r="T29592" s="302"/>
    </row>
    <row r="29593" spans="19:20" ht="15.75" x14ac:dyDescent="0.2">
      <c r="S29593" s="302">
        <v>1</v>
      </c>
      <c r="T29593" s="302"/>
    </row>
    <row r="29594" spans="19:20" ht="15.75" x14ac:dyDescent="0.2">
      <c r="S29594" s="302">
        <v>1</v>
      </c>
      <c r="T29594" s="302"/>
    </row>
    <row r="29595" spans="19:20" ht="15.75" x14ac:dyDescent="0.2">
      <c r="S29595" s="302">
        <v>1</v>
      </c>
      <c r="T29595" s="302"/>
    </row>
    <row r="29596" spans="19:20" ht="15.75" x14ac:dyDescent="0.2">
      <c r="S29596" s="302">
        <v>1</v>
      </c>
      <c r="T29596" s="302"/>
    </row>
    <row r="29597" spans="19:20" ht="15.75" x14ac:dyDescent="0.2">
      <c r="S29597" s="302">
        <v>1</v>
      </c>
      <c r="T29597" s="302"/>
    </row>
    <row r="29598" spans="19:20" ht="15.75" x14ac:dyDescent="0.2">
      <c r="S29598" s="302">
        <v>1</v>
      </c>
      <c r="T29598" s="302"/>
    </row>
    <row r="29599" spans="19:20" ht="15.75" x14ac:dyDescent="0.2">
      <c r="S29599" s="302">
        <v>1</v>
      </c>
      <c r="T29599" s="302"/>
    </row>
    <row r="29600" spans="19:20" ht="15.75" x14ac:dyDescent="0.2">
      <c r="S29600" s="302">
        <v>1</v>
      </c>
      <c r="T29600" s="302"/>
    </row>
    <row r="29601" spans="19:20" ht="15.75" x14ac:dyDescent="0.2">
      <c r="S29601" s="302">
        <v>1</v>
      </c>
      <c r="T29601" s="302"/>
    </row>
    <row r="29602" spans="19:20" ht="15.75" x14ac:dyDescent="0.2">
      <c r="S29602" s="302">
        <v>1</v>
      </c>
      <c r="T29602" s="302"/>
    </row>
    <row r="29603" spans="19:20" ht="15.75" x14ac:dyDescent="0.2">
      <c r="S29603" s="302">
        <v>1</v>
      </c>
      <c r="T29603" s="302"/>
    </row>
    <row r="29604" spans="19:20" ht="15.75" x14ac:dyDescent="0.2">
      <c r="S29604" s="302">
        <v>1</v>
      </c>
      <c r="T29604" s="302"/>
    </row>
    <row r="29605" spans="19:20" ht="15.75" x14ac:dyDescent="0.2">
      <c r="S29605" s="302">
        <v>1</v>
      </c>
      <c r="T29605" s="302"/>
    </row>
    <row r="29606" spans="19:20" ht="15.75" x14ac:dyDescent="0.2">
      <c r="S29606" s="302">
        <v>1</v>
      </c>
      <c r="T29606" s="302"/>
    </row>
    <row r="29607" spans="19:20" ht="15.75" x14ac:dyDescent="0.2">
      <c r="S29607" s="302">
        <v>1</v>
      </c>
      <c r="T29607" s="302"/>
    </row>
    <row r="29608" spans="19:20" ht="15.75" x14ac:dyDescent="0.2">
      <c r="S29608" s="302">
        <v>1</v>
      </c>
      <c r="T29608" s="302"/>
    </row>
    <row r="29609" spans="19:20" ht="15.75" x14ac:dyDescent="0.2">
      <c r="S29609" s="302">
        <v>1</v>
      </c>
      <c r="T29609" s="302"/>
    </row>
    <row r="29610" spans="19:20" ht="15.75" x14ac:dyDescent="0.2">
      <c r="S29610" s="302">
        <v>1</v>
      </c>
      <c r="T29610" s="302"/>
    </row>
    <row r="29611" spans="19:20" ht="15.75" x14ac:dyDescent="0.2">
      <c r="S29611" s="302">
        <v>1</v>
      </c>
      <c r="T29611" s="302"/>
    </row>
    <row r="29612" spans="19:20" ht="15.75" x14ac:dyDescent="0.2">
      <c r="S29612" s="302">
        <v>1</v>
      </c>
      <c r="T29612" s="302"/>
    </row>
    <row r="29613" spans="19:20" ht="15.75" x14ac:dyDescent="0.2">
      <c r="S29613" s="302">
        <v>1</v>
      </c>
      <c r="T29613" s="302"/>
    </row>
    <row r="29614" spans="19:20" ht="15.75" x14ac:dyDescent="0.2">
      <c r="S29614" s="302">
        <v>1</v>
      </c>
      <c r="T29614" s="302"/>
    </row>
    <row r="29615" spans="19:20" ht="15.75" x14ac:dyDescent="0.2">
      <c r="S29615" s="302">
        <v>1</v>
      </c>
      <c r="T29615" s="302"/>
    </row>
    <row r="29616" spans="19:20" ht="15.75" x14ac:dyDescent="0.2">
      <c r="S29616" s="302">
        <v>1</v>
      </c>
      <c r="T29616" s="302"/>
    </row>
    <row r="29617" spans="19:20" ht="15.75" x14ac:dyDescent="0.2">
      <c r="S29617" s="302">
        <v>1</v>
      </c>
      <c r="T29617" s="302"/>
    </row>
    <row r="29618" spans="19:20" ht="15.75" x14ac:dyDescent="0.2">
      <c r="S29618" s="302">
        <v>1</v>
      </c>
      <c r="T29618" s="302"/>
    </row>
    <row r="29619" spans="19:20" ht="15.75" x14ac:dyDescent="0.2">
      <c r="S29619" s="302">
        <v>1</v>
      </c>
      <c r="T29619" s="302"/>
    </row>
    <row r="29620" spans="19:20" ht="15.75" x14ac:dyDescent="0.2">
      <c r="S29620" s="302">
        <v>1</v>
      </c>
      <c r="T29620" s="302"/>
    </row>
    <row r="29621" spans="19:20" ht="15.75" x14ac:dyDescent="0.2">
      <c r="S29621" s="302">
        <v>1</v>
      </c>
      <c r="T29621" s="302"/>
    </row>
    <row r="29622" spans="19:20" ht="15.75" x14ac:dyDescent="0.2">
      <c r="S29622" s="302">
        <v>1</v>
      </c>
      <c r="T29622" s="302"/>
    </row>
    <row r="29623" spans="19:20" ht="15.75" x14ac:dyDescent="0.2">
      <c r="S29623" s="302">
        <v>1</v>
      </c>
      <c r="T29623" s="302"/>
    </row>
    <row r="29624" spans="19:20" ht="15.75" x14ac:dyDescent="0.2">
      <c r="S29624" s="302">
        <v>1</v>
      </c>
      <c r="T29624" s="302"/>
    </row>
    <row r="29625" spans="19:20" ht="15.75" x14ac:dyDescent="0.2">
      <c r="S29625" s="302">
        <v>1</v>
      </c>
      <c r="T29625" s="302"/>
    </row>
    <row r="29626" spans="19:20" ht="15.75" x14ac:dyDescent="0.2">
      <c r="S29626" s="302">
        <v>1</v>
      </c>
      <c r="T29626" s="302"/>
    </row>
    <row r="29627" spans="19:20" ht="15.75" x14ac:dyDescent="0.2">
      <c r="S29627" s="302">
        <v>1</v>
      </c>
      <c r="T29627" s="302"/>
    </row>
    <row r="29628" spans="19:20" ht="15.75" x14ac:dyDescent="0.2">
      <c r="S29628" s="302">
        <v>1</v>
      </c>
      <c r="T29628" s="302"/>
    </row>
    <row r="29629" spans="19:20" ht="15.75" x14ac:dyDescent="0.2">
      <c r="S29629" s="302">
        <v>1</v>
      </c>
      <c r="T29629" s="302"/>
    </row>
    <row r="29630" spans="19:20" ht="15.75" x14ac:dyDescent="0.2">
      <c r="S29630" s="302">
        <v>1</v>
      </c>
      <c r="T29630" s="302"/>
    </row>
    <row r="29631" spans="19:20" ht="15.75" x14ac:dyDescent="0.2">
      <c r="S29631" s="302">
        <v>1</v>
      </c>
      <c r="T29631" s="302"/>
    </row>
    <row r="29632" spans="19:20" ht="15.75" x14ac:dyDescent="0.2">
      <c r="S29632" s="302">
        <v>1</v>
      </c>
      <c r="T29632" s="302"/>
    </row>
    <row r="29633" spans="19:20" ht="15.75" x14ac:dyDescent="0.2">
      <c r="S29633" s="302">
        <v>1</v>
      </c>
      <c r="T29633" s="302"/>
    </row>
    <row r="29634" spans="19:20" ht="15.75" x14ac:dyDescent="0.2">
      <c r="S29634" s="302">
        <v>1</v>
      </c>
      <c r="T29634" s="302"/>
    </row>
    <row r="29635" spans="19:20" ht="15.75" x14ac:dyDescent="0.2">
      <c r="S29635" s="302">
        <v>1</v>
      </c>
      <c r="T29635" s="302"/>
    </row>
    <row r="29636" spans="19:20" ht="15.75" x14ac:dyDescent="0.2">
      <c r="S29636" s="302">
        <v>1</v>
      </c>
      <c r="T29636" s="302"/>
    </row>
    <row r="29637" spans="19:20" ht="15.75" x14ac:dyDescent="0.2">
      <c r="S29637" s="302">
        <v>1</v>
      </c>
      <c r="T29637" s="302"/>
    </row>
    <row r="29638" spans="19:20" ht="15.75" x14ac:dyDescent="0.2">
      <c r="S29638" s="302">
        <v>1</v>
      </c>
      <c r="T29638" s="302"/>
    </row>
    <row r="29639" spans="19:20" ht="15.75" x14ac:dyDescent="0.2">
      <c r="S29639" s="302">
        <v>1</v>
      </c>
      <c r="T29639" s="302"/>
    </row>
    <row r="29640" spans="19:20" ht="15.75" x14ac:dyDescent="0.2">
      <c r="S29640" s="302">
        <v>1</v>
      </c>
      <c r="T29640" s="302"/>
    </row>
    <row r="29641" spans="19:20" ht="15.75" x14ac:dyDescent="0.2">
      <c r="S29641" s="302">
        <v>1</v>
      </c>
      <c r="T29641" s="302"/>
    </row>
    <row r="29642" spans="19:20" ht="15.75" x14ac:dyDescent="0.2">
      <c r="S29642" s="302">
        <v>1</v>
      </c>
      <c r="T29642" s="302"/>
    </row>
    <row r="29643" spans="19:20" ht="15.75" x14ac:dyDescent="0.2">
      <c r="S29643" s="302">
        <v>1</v>
      </c>
      <c r="T29643" s="302"/>
    </row>
    <row r="29644" spans="19:20" ht="15.75" x14ac:dyDescent="0.2">
      <c r="S29644" s="302">
        <v>1</v>
      </c>
      <c r="T29644" s="302"/>
    </row>
    <row r="29645" spans="19:20" ht="15.75" x14ac:dyDescent="0.2">
      <c r="S29645" s="302">
        <v>1</v>
      </c>
      <c r="T29645" s="302"/>
    </row>
    <row r="29646" spans="19:20" ht="15.75" x14ac:dyDescent="0.2">
      <c r="S29646" s="302">
        <v>1</v>
      </c>
      <c r="T29646" s="302"/>
    </row>
    <row r="29647" spans="19:20" ht="15.75" x14ac:dyDescent="0.2">
      <c r="S29647" s="302">
        <v>1</v>
      </c>
      <c r="T29647" s="302"/>
    </row>
    <row r="29648" spans="19:20" ht="15.75" x14ac:dyDescent="0.2">
      <c r="S29648" s="302">
        <v>1</v>
      </c>
      <c r="T29648" s="302"/>
    </row>
    <row r="29649" spans="19:20" ht="15.75" x14ac:dyDescent="0.2">
      <c r="S29649" s="302">
        <v>1</v>
      </c>
      <c r="T29649" s="302"/>
    </row>
    <row r="29650" spans="19:20" ht="15.75" x14ac:dyDescent="0.2">
      <c r="S29650" s="302">
        <v>1</v>
      </c>
      <c r="T29650" s="302"/>
    </row>
    <row r="29651" spans="19:20" ht="15.75" x14ac:dyDescent="0.2">
      <c r="S29651" s="302">
        <v>1</v>
      </c>
      <c r="T29651" s="302"/>
    </row>
    <row r="29652" spans="19:20" ht="15.75" x14ac:dyDescent="0.2">
      <c r="S29652" s="302">
        <v>1</v>
      </c>
      <c r="T29652" s="302"/>
    </row>
    <row r="29653" spans="19:20" ht="15.75" x14ac:dyDescent="0.2">
      <c r="S29653" s="302">
        <v>1</v>
      </c>
      <c r="T29653" s="302"/>
    </row>
    <row r="29654" spans="19:20" ht="15.75" x14ac:dyDescent="0.2">
      <c r="S29654" s="302">
        <v>1</v>
      </c>
      <c r="T29654" s="302"/>
    </row>
    <row r="29655" spans="19:20" ht="15.75" x14ac:dyDescent="0.2">
      <c r="S29655" s="302">
        <v>1</v>
      </c>
      <c r="T29655" s="302"/>
    </row>
    <row r="29656" spans="19:20" ht="15.75" x14ac:dyDescent="0.2">
      <c r="S29656" s="302">
        <v>1</v>
      </c>
      <c r="T29656" s="302"/>
    </row>
    <row r="29657" spans="19:20" ht="15.75" x14ac:dyDescent="0.2">
      <c r="S29657" s="302">
        <v>1</v>
      </c>
      <c r="T29657" s="302"/>
    </row>
    <row r="29658" spans="19:20" ht="15.75" x14ac:dyDescent="0.2">
      <c r="S29658" s="302">
        <v>1</v>
      </c>
      <c r="T29658" s="302"/>
    </row>
    <row r="29659" spans="19:20" ht="15.75" x14ac:dyDescent="0.2">
      <c r="S29659" s="302">
        <v>1</v>
      </c>
      <c r="T29659" s="302"/>
    </row>
    <row r="29660" spans="19:20" ht="15.75" x14ac:dyDescent="0.2">
      <c r="S29660" s="302">
        <v>1</v>
      </c>
      <c r="T29660" s="302"/>
    </row>
    <row r="29661" spans="19:20" ht="15.75" x14ac:dyDescent="0.2">
      <c r="S29661" s="302">
        <v>1</v>
      </c>
      <c r="T29661" s="302"/>
    </row>
    <row r="29662" spans="19:20" ht="15.75" x14ac:dyDescent="0.2">
      <c r="S29662" s="302">
        <v>1</v>
      </c>
      <c r="T29662" s="302"/>
    </row>
    <row r="29663" spans="19:20" ht="15.75" x14ac:dyDescent="0.2">
      <c r="S29663" s="302">
        <v>1</v>
      </c>
      <c r="T29663" s="302"/>
    </row>
    <row r="29664" spans="19:20" ht="15.75" x14ac:dyDescent="0.2">
      <c r="S29664" s="302">
        <v>1</v>
      </c>
      <c r="T29664" s="302"/>
    </row>
    <row r="29665" spans="19:20" ht="15.75" x14ac:dyDescent="0.2">
      <c r="S29665" s="302">
        <v>1</v>
      </c>
      <c r="T29665" s="302"/>
    </row>
    <row r="29666" spans="19:20" ht="15.75" x14ac:dyDescent="0.2">
      <c r="S29666" s="302">
        <v>1</v>
      </c>
      <c r="T29666" s="302"/>
    </row>
    <row r="29667" spans="19:20" ht="15.75" x14ac:dyDescent="0.2">
      <c r="S29667" s="302">
        <v>1</v>
      </c>
      <c r="T29667" s="302"/>
    </row>
    <row r="29668" spans="19:20" ht="15.75" x14ac:dyDescent="0.2">
      <c r="S29668" s="302">
        <v>1</v>
      </c>
      <c r="T29668" s="302"/>
    </row>
    <row r="29669" spans="19:20" ht="15.75" x14ac:dyDescent="0.2">
      <c r="S29669" s="302">
        <v>1</v>
      </c>
      <c r="T29669" s="302"/>
    </row>
    <row r="29670" spans="19:20" ht="15.75" x14ac:dyDescent="0.2">
      <c r="S29670" s="302">
        <v>1</v>
      </c>
      <c r="T29670" s="302"/>
    </row>
    <row r="29671" spans="19:20" ht="15.75" x14ac:dyDescent="0.2">
      <c r="S29671" s="302">
        <v>1</v>
      </c>
      <c r="T29671" s="302"/>
    </row>
    <row r="29672" spans="19:20" ht="15.75" x14ac:dyDescent="0.2">
      <c r="S29672" s="302">
        <v>1</v>
      </c>
      <c r="T29672" s="302"/>
    </row>
    <row r="29673" spans="19:20" ht="15.75" x14ac:dyDescent="0.2">
      <c r="S29673" s="302">
        <v>1</v>
      </c>
      <c r="T29673" s="302"/>
    </row>
    <row r="29674" spans="19:20" ht="15.75" x14ac:dyDescent="0.2">
      <c r="S29674" s="302">
        <v>1</v>
      </c>
      <c r="T29674" s="302"/>
    </row>
    <row r="29675" spans="19:20" ht="15.75" x14ac:dyDescent="0.2">
      <c r="S29675" s="302">
        <v>1</v>
      </c>
      <c r="T29675" s="302"/>
    </row>
    <row r="29676" spans="19:20" ht="15.75" x14ac:dyDescent="0.2">
      <c r="S29676" s="302">
        <v>1</v>
      </c>
      <c r="T29676" s="302"/>
    </row>
    <row r="29677" spans="19:20" ht="15.75" x14ac:dyDescent="0.2">
      <c r="S29677" s="302">
        <v>1</v>
      </c>
      <c r="T29677" s="302"/>
    </row>
    <row r="29678" spans="19:20" ht="15.75" x14ac:dyDescent="0.2">
      <c r="S29678" s="302">
        <v>1</v>
      </c>
      <c r="T29678" s="302"/>
    </row>
    <row r="29679" spans="19:20" ht="15.75" x14ac:dyDescent="0.2">
      <c r="S29679" s="302">
        <v>1</v>
      </c>
      <c r="T29679" s="302"/>
    </row>
    <row r="29680" spans="19:20" ht="15.75" x14ac:dyDescent="0.2">
      <c r="S29680" s="302">
        <v>1</v>
      </c>
      <c r="T29680" s="302"/>
    </row>
    <row r="29681" spans="19:20" ht="15.75" x14ac:dyDescent="0.2">
      <c r="S29681" s="302">
        <v>1</v>
      </c>
      <c r="T29681" s="302"/>
    </row>
    <row r="29682" spans="19:20" ht="15.75" x14ac:dyDescent="0.2">
      <c r="S29682" s="302">
        <v>1</v>
      </c>
      <c r="T29682" s="302"/>
    </row>
    <row r="29683" spans="19:20" ht="15.75" x14ac:dyDescent="0.2">
      <c r="S29683" s="302">
        <v>1</v>
      </c>
      <c r="T29683" s="302"/>
    </row>
    <row r="29684" spans="19:20" ht="15.75" x14ac:dyDescent="0.2">
      <c r="S29684" s="302">
        <v>1</v>
      </c>
      <c r="T29684" s="302"/>
    </row>
    <row r="29685" spans="19:20" ht="15.75" x14ac:dyDescent="0.2">
      <c r="S29685" s="302">
        <v>1</v>
      </c>
      <c r="T29685" s="302"/>
    </row>
    <row r="29686" spans="19:20" ht="15.75" x14ac:dyDescent="0.2">
      <c r="S29686" s="302">
        <v>1</v>
      </c>
      <c r="T29686" s="302"/>
    </row>
    <row r="29687" spans="19:20" ht="15.75" x14ac:dyDescent="0.2">
      <c r="S29687" s="302">
        <v>1</v>
      </c>
      <c r="T29687" s="302"/>
    </row>
    <row r="29688" spans="19:20" ht="15.75" x14ac:dyDescent="0.2">
      <c r="S29688" s="302">
        <v>1</v>
      </c>
      <c r="T29688" s="302"/>
    </row>
    <row r="29689" spans="19:20" ht="15.75" x14ac:dyDescent="0.2">
      <c r="S29689" s="302">
        <v>1</v>
      </c>
      <c r="T29689" s="302"/>
    </row>
    <row r="29690" spans="19:20" ht="15.75" x14ac:dyDescent="0.2">
      <c r="S29690" s="302">
        <v>1</v>
      </c>
      <c r="T29690" s="302"/>
    </row>
    <row r="29691" spans="19:20" ht="15.75" x14ac:dyDescent="0.2">
      <c r="S29691" s="302">
        <v>1</v>
      </c>
      <c r="T29691" s="302"/>
    </row>
    <row r="29692" spans="19:20" ht="15.75" x14ac:dyDescent="0.2">
      <c r="S29692" s="302">
        <v>1</v>
      </c>
      <c r="T29692" s="302"/>
    </row>
    <row r="29693" spans="19:20" ht="15.75" x14ac:dyDescent="0.2">
      <c r="S29693" s="302">
        <v>1</v>
      </c>
      <c r="T29693" s="302"/>
    </row>
    <row r="29694" spans="19:20" ht="15.75" x14ac:dyDescent="0.2">
      <c r="S29694" s="302">
        <v>1</v>
      </c>
      <c r="T29694" s="302"/>
    </row>
    <row r="29695" spans="19:20" ht="15.75" x14ac:dyDescent="0.2">
      <c r="S29695" s="302">
        <v>1</v>
      </c>
      <c r="T29695" s="302"/>
    </row>
    <row r="29696" spans="19:20" ht="15.75" x14ac:dyDescent="0.2">
      <c r="S29696" s="302">
        <v>1</v>
      </c>
      <c r="T29696" s="302"/>
    </row>
    <row r="29697" spans="19:20" ht="15.75" x14ac:dyDescent="0.2">
      <c r="S29697" s="302">
        <v>1</v>
      </c>
      <c r="T29697" s="302"/>
    </row>
    <row r="29698" spans="19:20" ht="15.75" x14ac:dyDescent="0.2">
      <c r="S29698" s="302">
        <v>1</v>
      </c>
      <c r="T29698" s="302"/>
    </row>
    <row r="29699" spans="19:20" ht="15.75" x14ac:dyDescent="0.2">
      <c r="S29699" s="302">
        <v>1</v>
      </c>
      <c r="T29699" s="302"/>
    </row>
    <row r="29700" spans="19:20" ht="15.75" x14ac:dyDescent="0.2">
      <c r="S29700" s="302">
        <v>1</v>
      </c>
      <c r="T29700" s="302"/>
    </row>
    <row r="29701" spans="19:20" ht="15.75" x14ac:dyDescent="0.2">
      <c r="S29701" s="302">
        <v>1</v>
      </c>
      <c r="T29701" s="302"/>
    </row>
    <row r="29702" spans="19:20" ht="15.75" x14ac:dyDescent="0.2">
      <c r="S29702" s="302">
        <v>1</v>
      </c>
      <c r="T29702" s="302"/>
    </row>
    <row r="29703" spans="19:20" ht="15.75" x14ac:dyDescent="0.2">
      <c r="S29703" s="302">
        <v>1</v>
      </c>
      <c r="T29703" s="302"/>
    </row>
    <row r="29704" spans="19:20" ht="15.75" x14ac:dyDescent="0.2">
      <c r="S29704" s="302">
        <v>1</v>
      </c>
      <c r="T29704" s="302"/>
    </row>
    <row r="29705" spans="19:20" ht="15.75" x14ac:dyDescent="0.2">
      <c r="S29705" s="302">
        <v>1</v>
      </c>
      <c r="T29705" s="302"/>
    </row>
    <row r="29706" spans="19:20" ht="15.75" x14ac:dyDescent="0.2">
      <c r="S29706" s="302">
        <v>1</v>
      </c>
      <c r="T29706" s="302"/>
    </row>
    <row r="29707" spans="19:20" ht="15.75" x14ac:dyDescent="0.2">
      <c r="S29707" s="302">
        <v>1</v>
      </c>
      <c r="T29707" s="302"/>
    </row>
    <row r="29708" spans="19:20" ht="15.75" x14ac:dyDescent="0.2">
      <c r="S29708" s="302">
        <v>1</v>
      </c>
      <c r="T29708" s="302"/>
    </row>
    <row r="29709" spans="19:20" ht="15.75" x14ac:dyDescent="0.2">
      <c r="S29709" s="302">
        <v>1</v>
      </c>
      <c r="T29709" s="302"/>
    </row>
    <row r="29710" spans="19:20" ht="15.75" x14ac:dyDescent="0.2">
      <c r="S29710" s="302">
        <v>1</v>
      </c>
      <c r="T29710" s="302"/>
    </row>
    <row r="29711" spans="19:20" ht="15.75" x14ac:dyDescent="0.2">
      <c r="S29711" s="302">
        <v>1</v>
      </c>
      <c r="T29711" s="302"/>
    </row>
    <row r="29712" spans="19:20" ht="15.75" x14ac:dyDescent="0.2">
      <c r="S29712" s="302">
        <v>1</v>
      </c>
      <c r="T29712" s="302"/>
    </row>
    <row r="29713" spans="19:20" ht="15.75" x14ac:dyDescent="0.2">
      <c r="S29713" s="302">
        <v>1</v>
      </c>
      <c r="T29713" s="302"/>
    </row>
    <row r="29714" spans="19:20" ht="15.75" x14ac:dyDescent="0.2">
      <c r="S29714" s="302">
        <v>1</v>
      </c>
      <c r="T29714" s="302"/>
    </row>
    <row r="29715" spans="19:20" ht="15.75" x14ac:dyDescent="0.2">
      <c r="S29715" s="302">
        <v>1</v>
      </c>
      <c r="T29715" s="302"/>
    </row>
    <row r="29716" spans="19:20" ht="15.75" x14ac:dyDescent="0.2">
      <c r="S29716" s="302">
        <v>1</v>
      </c>
      <c r="T29716" s="302"/>
    </row>
    <row r="29717" spans="19:20" ht="15.75" x14ac:dyDescent="0.2">
      <c r="S29717" s="302">
        <v>1</v>
      </c>
      <c r="T29717" s="302"/>
    </row>
    <row r="29718" spans="19:20" ht="15.75" x14ac:dyDescent="0.2">
      <c r="S29718" s="302">
        <v>1</v>
      </c>
      <c r="T29718" s="302"/>
    </row>
    <row r="29719" spans="19:20" ht="15.75" x14ac:dyDescent="0.2">
      <c r="S29719" s="302">
        <v>1</v>
      </c>
      <c r="T29719" s="302"/>
    </row>
    <row r="29720" spans="19:20" ht="15.75" x14ac:dyDescent="0.2">
      <c r="S29720" s="302">
        <v>1</v>
      </c>
      <c r="T29720" s="302"/>
    </row>
    <row r="29721" spans="19:20" ht="15.75" x14ac:dyDescent="0.2">
      <c r="S29721" s="302">
        <v>1</v>
      </c>
      <c r="T29721" s="302"/>
    </row>
    <row r="29722" spans="19:20" ht="15.75" x14ac:dyDescent="0.2">
      <c r="S29722" s="302">
        <v>1</v>
      </c>
      <c r="T29722" s="302"/>
    </row>
    <row r="29723" spans="19:20" ht="15.75" x14ac:dyDescent="0.2">
      <c r="S29723" s="302">
        <v>1</v>
      </c>
      <c r="T29723" s="302"/>
    </row>
    <row r="29724" spans="19:20" ht="15.75" x14ac:dyDescent="0.2">
      <c r="S29724" s="302">
        <v>1</v>
      </c>
      <c r="T29724" s="302"/>
    </row>
    <row r="29725" spans="19:20" ht="15.75" x14ac:dyDescent="0.2">
      <c r="S29725" s="302">
        <v>1</v>
      </c>
      <c r="T29725" s="302"/>
    </row>
    <row r="29726" spans="19:20" ht="15.75" x14ac:dyDescent="0.2">
      <c r="S29726" s="302">
        <v>1</v>
      </c>
      <c r="T29726" s="302"/>
    </row>
    <row r="29727" spans="19:20" ht="15.75" x14ac:dyDescent="0.2">
      <c r="S29727" s="302">
        <v>1</v>
      </c>
      <c r="T29727" s="302"/>
    </row>
    <row r="29728" spans="19:20" ht="15.75" x14ac:dyDescent="0.2">
      <c r="S29728" s="302">
        <v>1</v>
      </c>
      <c r="T29728" s="302"/>
    </row>
    <row r="29729" spans="19:20" ht="15.75" x14ac:dyDescent="0.2">
      <c r="S29729" s="302">
        <v>1</v>
      </c>
      <c r="T29729" s="302"/>
    </row>
    <row r="29730" spans="19:20" ht="15.75" x14ac:dyDescent="0.2">
      <c r="S29730" s="302">
        <v>1</v>
      </c>
      <c r="T29730" s="302"/>
    </row>
    <row r="29731" spans="19:20" ht="15.75" x14ac:dyDescent="0.2">
      <c r="S29731" s="302">
        <v>1</v>
      </c>
      <c r="T29731" s="302"/>
    </row>
    <row r="29732" spans="19:20" ht="15.75" x14ac:dyDescent="0.2">
      <c r="S29732" s="302">
        <v>1</v>
      </c>
      <c r="T29732" s="302"/>
    </row>
    <row r="29733" spans="19:20" ht="15.75" x14ac:dyDescent="0.2">
      <c r="S29733" s="302">
        <v>1</v>
      </c>
      <c r="T29733" s="302"/>
    </row>
    <row r="29734" spans="19:20" ht="15.75" x14ac:dyDescent="0.2">
      <c r="S29734" s="302">
        <v>1</v>
      </c>
      <c r="T29734" s="302"/>
    </row>
    <row r="29735" spans="19:20" ht="15.75" x14ac:dyDescent="0.2">
      <c r="S29735" s="302">
        <v>1</v>
      </c>
      <c r="T29735" s="302"/>
    </row>
    <row r="29736" spans="19:20" ht="15.75" x14ac:dyDescent="0.2">
      <c r="S29736" s="302">
        <v>1</v>
      </c>
      <c r="T29736" s="302"/>
    </row>
    <row r="29737" spans="19:20" ht="15.75" x14ac:dyDescent="0.2">
      <c r="S29737" s="302">
        <v>1</v>
      </c>
      <c r="T29737" s="302"/>
    </row>
    <row r="29738" spans="19:20" ht="15.75" x14ac:dyDescent="0.2">
      <c r="S29738" s="302">
        <v>1</v>
      </c>
      <c r="T29738" s="302"/>
    </row>
    <row r="29739" spans="19:20" ht="15.75" x14ac:dyDescent="0.2">
      <c r="S29739" s="302">
        <v>1</v>
      </c>
      <c r="T29739" s="302"/>
    </row>
    <row r="29740" spans="19:20" ht="15.75" x14ac:dyDescent="0.2">
      <c r="S29740" s="302">
        <v>1</v>
      </c>
      <c r="T29740" s="302"/>
    </row>
    <row r="29741" spans="19:20" ht="15.75" x14ac:dyDescent="0.2">
      <c r="S29741" s="302">
        <v>1</v>
      </c>
      <c r="T29741" s="302"/>
    </row>
    <row r="29742" spans="19:20" ht="15.75" x14ac:dyDescent="0.2">
      <c r="S29742" s="302">
        <v>1</v>
      </c>
      <c r="T29742" s="302"/>
    </row>
    <row r="29743" spans="19:20" ht="15.75" x14ac:dyDescent="0.2">
      <c r="S29743" s="302">
        <v>1</v>
      </c>
      <c r="T29743" s="302"/>
    </row>
    <row r="29744" spans="19:20" ht="15.75" x14ac:dyDescent="0.2">
      <c r="S29744" s="302">
        <v>1</v>
      </c>
      <c r="T29744" s="302"/>
    </row>
    <row r="29745" spans="19:20" ht="15.75" x14ac:dyDescent="0.2">
      <c r="S29745" s="302">
        <v>1</v>
      </c>
      <c r="T29745" s="302"/>
    </row>
    <row r="29746" spans="19:20" ht="15.75" x14ac:dyDescent="0.2">
      <c r="S29746" s="302">
        <v>1</v>
      </c>
      <c r="T29746" s="302"/>
    </row>
    <row r="29747" spans="19:20" ht="15.75" x14ac:dyDescent="0.2">
      <c r="S29747" s="302">
        <v>1</v>
      </c>
      <c r="T29747" s="302"/>
    </row>
    <row r="29748" spans="19:20" ht="15.75" x14ac:dyDescent="0.2">
      <c r="S29748" s="302">
        <v>1</v>
      </c>
      <c r="T29748" s="302"/>
    </row>
    <row r="29749" spans="19:20" ht="15.75" x14ac:dyDescent="0.2">
      <c r="S29749" s="302">
        <v>1</v>
      </c>
      <c r="T29749" s="302"/>
    </row>
    <row r="29750" spans="19:20" ht="15.75" x14ac:dyDescent="0.2">
      <c r="S29750" s="302">
        <v>1</v>
      </c>
      <c r="T29750" s="302"/>
    </row>
    <row r="29751" spans="19:20" ht="15.75" x14ac:dyDescent="0.2">
      <c r="S29751" s="302">
        <v>1</v>
      </c>
      <c r="T29751" s="302"/>
    </row>
    <row r="29752" spans="19:20" ht="15.75" x14ac:dyDescent="0.2">
      <c r="S29752" s="302">
        <v>1</v>
      </c>
      <c r="T29752" s="302"/>
    </row>
    <row r="29753" spans="19:20" ht="15.75" x14ac:dyDescent="0.2">
      <c r="S29753" s="302">
        <v>1</v>
      </c>
      <c r="T29753" s="302"/>
    </row>
    <row r="29754" spans="19:20" ht="15.75" x14ac:dyDescent="0.2">
      <c r="S29754" s="302">
        <v>1</v>
      </c>
      <c r="T29754" s="302"/>
    </row>
    <row r="29755" spans="19:20" ht="15.75" x14ac:dyDescent="0.2">
      <c r="S29755" s="302">
        <v>1</v>
      </c>
      <c r="T29755" s="302"/>
    </row>
    <row r="29756" spans="19:20" ht="15.75" x14ac:dyDescent="0.2">
      <c r="S29756" s="302">
        <v>1</v>
      </c>
      <c r="T29756" s="302"/>
    </row>
    <row r="29757" spans="19:20" ht="15.75" x14ac:dyDescent="0.2">
      <c r="S29757" s="302">
        <v>1</v>
      </c>
      <c r="T29757" s="302"/>
    </row>
    <row r="29758" spans="19:20" ht="15.75" x14ac:dyDescent="0.2">
      <c r="S29758" s="302">
        <v>1</v>
      </c>
      <c r="T29758" s="302"/>
    </row>
    <row r="29759" spans="19:20" ht="15.75" x14ac:dyDescent="0.2">
      <c r="S29759" s="302">
        <v>1</v>
      </c>
      <c r="T29759" s="302"/>
    </row>
    <row r="29760" spans="19:20" ht="15.75" x14ac:dyDescent="0.2">
      <c r="S29760" s="302">
        <v>1</v>
      </c>
      <c r="T29760" s="302"/>
    </row>
    <row r="29761" spans="19:20" ht="15.75" x14ac:dyDescent="0.2">
      <c r="S29761" s="302">
        <v>1</v>
      </c>
      <c r="T29761" s="302"/>
    </row>
    <row r="29762" spans="19:20" ht="15.75" x14ac:dyDescent="0.2">
      <c r="S29762" s="302">
        <v>1</v>
      </c>
      <c r="T29762" s="302"/>
    </row>
    <row r="29763" spans="19:20" ht="15.75" x14ac:dyDescent="0.2">
      <c r="S29763" s="302">
        <v>1</v>
      </c>
      <c r="T29763" s="302"/>
    </row>
    <row r="29764" spans="19:20" ht="15.75" x14ac:dyDescent="0.2">
      <c r="S29764" s="302">
        <v>1</v>
      </c>
      <c r="T29764" s="302"/>
    </row>
    <row r="29765" spans="19:20" ht="15.75" x14ac:dyDescent="0.2">
      <c r="S29765" s="302">
        <v>1</v>
      </c>
      <c r="T29765" s="302"/>
    </row>
    <row r="29766" spans="19:20" ht="15.75" x14ac:dyDescent="0.2">
      <c r="S29766" s="302">
        <v>1</v>
      </c>
      <c r="T29766" s="302"/>
    </row>
    <row r="29767" spans="19:20" ht="15.75" x14ac:dyDescent="0.2">
      <c r="S29767" s="302">
        <v>1</v>
      </c>
      <c r="T29767" s="302"/>
    </row>
    <row r="29768" spans="19:20" ht="15.75" x14ac:dyDescent="0.2">
      <c r="S29768" s="302">
        <v>1</v>
      </c>
      <c r="T29768" s="302"/>
    </row>
    <row r="29769" spans="19:20" ht="15.75" x14ac:dyDescent="0.2">
      <c r="S29769" s="302">
        <v>1</v>
      </c>
      <c r="T29769" s="302"/>
    </row>
    <row r="29770" spans="19:20" ht="15.75" x14ac:dyDescent="0.2">
      <c r="S29770" s="302">
        <v>1</v>
      </c>
      <c r="T29770" s="302"/>
    </row>
    <row r="29771" spans="19:20" ht="15.75" x14ac:dyDescent="0.2">
      <c r="S29771" s="302">
        <v>1</v>
      </c>
      <c r="T29771" s="302"/>
    </row>
    <row r="29772" spans="19:20" ht="15.75" x14ac:dyDescent="0.2">
      <c r="S29772" s="302">
        <v>1</v>
      </c>
      <c r="T29772" s="302"/>
    </row>
    <row r="29773" spans="19:20" ht="15.75" x14ac:dyDescent="0.2">
      <c r="S29773" s="302">
        <v>1</v>
      </c>
      <c r="T29773" s="302"/>
    </row>
    <row r="29774" spans="19:20" ht="15.75" x14ac:dyDescent="0.2">
      <c r="S29774" s="302">
        <v>1</v>
      </c>
      <c r="T29774" s="302"/>
    </row>
    <row r="29775" spans="19:20" ht="15.75" x14ac:dyDescent="0.2">
      <c r="S29775" s="302">
        <v>1</v>
      </c>
      <c r="T29775" s="302"/>
    </row>
    <row r="29776" spans="19:20" ht="15.75" x14ac:dyDescent="0.2">
      <c r="S29776" s="302">
        <v>1</v>
      </c>
      <c r="T29776" s="302"/>
    </row>
    <row r="29777" spans="19:20" ht="15.75" x14ac:dyDescent="0.2">
      <c r="S29777" s="302">
        <v>1</v>
      </c>
      <c r="T29777" s="302"/>
    </row>
    <row r="29778" spans="19:20" ht="15.75" x14ac:dyDescent="0.2">
      <c r="S29778" s="302">
        <v>1</v>
      </c>
      <c r="T29778" s="302"/>
    </row>
    <row r="29779" spans="19:20" ht="15.75" x14ac:dyDescent="0.2">
      <c r="S29779" s="302">
        <v>1</v>
      </c>
      <c r="T29779" s="302"/>
    </row>
    <row r="29780" spans="19:20" ht="15.75" x14ac:dyDescent="0.2">
      <c r="S29780" s="302">
        <v>1</v>
      </c>
      <c r="T29780" s="302"/>
    </row>
    <row r="29781" spans="19:20" ht="15.75" x14ac:dyDescent="0.2">
      <c r="S29781" s="302">
        <v>1</v>
      </c>
      <c r="T29781" s="302"/>
    </row>
    <row r="29782" spans="19:20" ht="15.75" x14ac:dyDescent="0.2">
      <c r="S29782" s="302">
        <v>1</v>
      </c>
      <c r="T29782" s="302"/>
    </row>
    <row r="29783" spans="19:20" ht="15.75" x14ac:dyDescent="0.2">
      <c r="S29783" s="302">
        <v>1</v>
      </c>
      <c r="T29783" s="302"/>
    </row>
    <row r="29784" spans="19:20" ht="15.75" x14ac:dyDescent="0.2">
      <c r="S29784" s="302">
        <v>1</v>
      </c>
      <c r="T29784" s="302"/>
    </row>
    <row r="29785" spans="19:20" ht="15.75" x14ac:dyDescent="0.2">
      <c r="S29785" s="302">
        <v>1</v>
      </c>
      <c r="T29785" s="302"/>
    </row>
    <row r="29786" spans="19:20" ht="15.75" x14ac:dyDescent="0.2">
      <c r="S29786" s="302">
        <v>1</v>
      </c>
      <c r="T29786" s="302"/>
    </row>
    <row r="29787" spans="19:20" ht="15.75" x14ac:dyDescent="0.2">
      <c r="S29787" s="302">
        <v>1</v>
      </c>
      <c r="T29787" s="302"/>
    </row>
    <row r="29788" spans="19:20" ht="15.75" x14ac:dyDescent="0.2">
      <c r="S29788" s="302">
        <v>1</v>
      </c>
      <c r="T29788" s="302"/>
    </row>
    <row r="29789" spans="19:20" ht="15.75" x14ac:dyDescent="0.2">
      <c r="S29789" s="302">
        <v>1</v>
      </c>
      <c r="T29789" s="302"/>
    </row>
    <row r="29790" spans="19:20" ht="15.75" x14ac:dyDescent="0.2">
      <c r="S29790" s="302">
        <v>1</v>
      </c>
      <c r="T29790" s="302"/>
    </row>
    <row r="29791" spans="19:20" ht="15.75" x14ac:dyDescent="0.2">
      <c r="S29791" s="302">
        <v>1</v>
      </c>
      <c r="T29791" s="302"/>
    </row>
    <row r="29792" spans="19:20" ht="15.75" x14ac:dyDescent="0.2">
      <c r="S29792" s="302">
        <v>1</v>
      </c>
      <c r="T29792" s="302"/>
    </row>
    <row r="29793" spans="19:20" ht="15.75" x14ac:dyDescent="0.2">
      <c r="S29793" s="302">
        <v>1</v>
      </c>
      <c r="T29793" s="302"/>
    </row>
    <row r="29794" spans="19:20" ht="15.75" x14ac:dyDescent="0.2">
      <c r="S29794" s="302">
        <v>1</v>
      </c>
      <c r="T29794" s="302"/>
    </row>
    <row r="29795" spans="19:20" ht="15.75" x14ac:dyDescent="0.2">
      <c r="S29795" s="302">
        <v>1</v>
      </c>
      <c r="T29795" s="302"/>
    </row>
    <row r="29796" spans="19:20" ht="15.75" x14ac:dyDescent="0.2">
      <c r="S29796" s="302">
        <v>1</v>
      </c>
      <c r="T29796" s="302"/>
    </row>
    <row r="29797" spans="19:20" ht="15.75" x14ac:dyDescent="0.2">
      <c r="S29797" s="302">
        <v>1</v>
      </c>
      <c r="T29797" s="302"/>
    </row>
    <row r="29798" spans="19:20" ht="15.75" x14ac:dyDescent="0.2">
      <c r="S29798" s="302">
        <v>1</v>
      </c>
      <c r="T29798" s="302"/>
    </row>
    <row r="29799" spans="19:20" ht="15.75" x14ac:dyDescent="0.2">
      <c r="S29799" s="302">
        <v>1</v>
      </c>
      <c r="T29799" s="302"/>
    </row>
    <row r="29800" spans="19:20" ht="15.75" x14ac:dyDescent="0.2">
      <c r="S29800" s="302">
        <v>1</v>
      </c>
      <c r="T29800" s="302"/>
    </row>
    <row r="29801" spans="19:20" ht="15.75" x14ac:dyDescent="0.2">
      <c r="S29801" s="302">
        <v>1</v>
      </c>
      <c r="T29801" s="302"/>
    </row>
    <row r="29802" spans="19:20" ht="15.75" x14ac:dyDescent="0.2">
      <c r="S29802" s="302">
        <v>1</v>
      </c>
      <c r="T29802" s="302"/>
    </row>
    <row r="29803" spans="19:20" ht="15.75" x14ac:dyDescent="0.2">
      <c r="S29803" s="302">
        <v>1</v>
      </c>
      <c r="T29803" s="302"/>
    </row>
    <row r="29804" spans="19:20" ht="15.75" x14ac:dyDescent="0.2">
      <c r="S29804" s="302">
        <v>1</v>
      </c>
      <c r="T29804" s="302"/>
    </row>
    <row r="29805" spans="19:20" ht="15.75" x14ac:dyDescent="0.2">
      <c r="S29805" s="302">
        <v>1</v>
      </c>
      <c r="T29805" s="302"/>
    </row>
    <row r="29806" spans="19:20" ht="15.75" x14ac:dyDescent="0.2">
      <c r="S29806" s="302">
        <v>1</v>
      </c>
      <c r="T29806" s="302"/>
    </row>
    <row r="29807" spans="19:20" ht="15.75" x14ac:dyDescent="0.2">
      <c r="S29807" s="302">
        <v>1</v>
      </c>
      <c r="T29807" s="302"/>
    </row>
    <row r="29808" spans="19:20" ht="15.75" x14ac:dyDescent="0.2">
      <c r="S29808" s="302">
        <v>1</v>
      </c>
      <c r="T29808" s="302"/>
    </row>
    <row r="29809" spans="19:20" ht="15.75" x14ac:dyDescent="0.2">
      <c r="S29809" s="302">
        <v>1</v>
      </c>
      <c r="T29809" s="302"/>
    </row>
    <row r="29810" spans="19:20" ht="15.75" x14ac:dyDescent="0.2">
      <c r="S29810" s="302">
        <v>1</v>
      </c>
      <c r="T29810" s="302"/>
    </row>
    <row r="29811" spans="19:20" ht="15.75" x14ac:dyDescent="0.2">
      <c r="S29811" s="302">
        <v>1</v>
      </c>
      <c r="T29811" s="302"/>
    </row>
    <row r="29812" spans="19:20" ht="15.75" x14ac:dyDescent="0.2">
      <c r="S29812" s="302">
        <v>1</v>
      </c>
      <c r="T29812" s="302"/>
    </row>
    <row r="29813" spans="19:20" ht="15.75" x14ac:dyDescent="0.2">
      <c r="S29813" s="302">
        <v>1</v>
      </c>
      <c r="T29813" s="302"/>
    </row>
    <row r="29814" spans="19:20" ht="15.75" x14ac:dyDescent="0.2">
      <c r="S29814" s="302">
        <v>1</v>
      </c>
      <c r="T29814" s="302"/>
    </row>
    <row r="29815" spans="19:20" ht="15.75" x14ac:dyDescent="0.2">
      <c r="S29815" s="302">
        <v>1</v>
      </c>
      <c r="T29815" s="302"/>
    </row>
    <row r="29816" spans="19:20" ht="15.75" x14ac:dyDescent="0.2">
      <c r="S29816" s="302">
        <v>1</v>
      </c>
      <c r="T29816" s="302"/>
    </row>
    <row r="29817" spans="19:20" ht="15.75" x14ac:dyDescent="0.2">
      <c r="S29817" s="302">
        <v>1</v>
      </c>
      <c r="T29817" s="302"/>
    </row>
    <row r="29818" spans="19:20" ht="15.75" x14ac:dyDescent="0.2">
      <c r="S29818" s="302">
        <v>1</v>
      </c>
      <c r="T29818" s="302"/>
    </row>
    <row r="29819" spans="19:20" ht="15.75" x14ac:dyDescent="0.2">
      <c r="S29819" s="302">
        <v>1</v>
      </c>
      <c r="T29819" s="302"/>
    </row>
    <row r="29820" spans="19:20" ht="15.75" x14ac:dyDescent="0.2">
      <c r="S29820" s="302">
        <v>1</v>
      </c>
      <c r="T29820" s="302"/>
    </row>
    <row r="29821" spans="19:20" ht="15.75" x14ac:dyDescent="0.2">
      <c r="S29821" s="302">
        <v>1</v>
      </c>
      <c r="T29821" s="302"/>
    </row>
    <row r="29822" spans="19:20" ht="15.75" x14ac:dyDescent="0.2">
      <c r="S29822" s="302">
        <v>1</v>
      </c>
      <c r="T29822" s="302"/>
    </row>
    <row r="29823" spans="19:20" ht="15.75" x14ac:dyDescent="0.2">
      <c r="S29823" s="302">
        <v>1</v>
      </c>
      <c r="T29823" s="302"/>
    </row>
    <row r="29824" spans="19:20" ht="15.75" x14ac:dyDescent="0.2">
      <c r="S29824" s="302">
        <v>1</v>
      </c>
      <c r="T29824" s="302"/>
    </row>
    <row r="29825" spans="19:20" ht="15.75" x14ac:dyDescent="0.2">
      <c r="S29825" s="302">
        <v>1</v>
      </c>
      <c r="T29825" s="302"/>
    </row>
    <row r="29826" spans="19:20" ht="15.75" x14ac:dyDescent="0.2">
      <c r="S29826" s="302">
        <v>1</v>
      </c>
      <c r="T29826" s="302"/>
    </row>
    <row r="29827" spans="19:20" ht="15.75" x14ac:dyDescent="0.2">
      <c r="S29827" s="302">
        <v>1</v>
      </c>
      <c r="T29827" s="302"/>
    </row>
    <row r="29828" spans="19:20" ht="15.75" x14ac:dyDescent="0.2">
      <c r="S29828" s="302">
        <v>1</v>
      </c>
      <c r="T29828" s="302"/>
    </row>
    <row r="29829" spans="19:20" ht="15.75" x14ac:dyDescent="0.2">
      <c r="S29829" s="302">
        <v>1</v>
      </c>
      <c r="T29829" s="302"/>
    </row>
    <row r="29830" spans="19:20" ht="15.75" x14ac:dyDescent="0.2">
      <c r="S29830" s="302">
        <v>1</v>
      </c>
      <c r="T29830" s="302"/>
    </row>
    <row r="29831" spans="19:20" ht="15.75" x14ac:dyDescent="0.2">
      <c r="S29831" s="302">
        <v>1</v>
      </c>
      <c r="T29831" s="302"/>
    </row>
    <row r="29832" spans="19:20" ht="15.75" x14ac:dyDescent="0.2">
      <c r="S29832" s="302">
        <v>1</v>
      </c>
      <c r="T29832" s="302"/>
    </row>
    <row r="29833" spans="19:20" ht="15.75" x14ac:dyDescent="0.2">
      <c r="S29833" s="302">
        <v>1</v>
      </c>
      <c r="T29833" s="302"/>
    </row>
    <row r="29834" spans="19:20" ht="15.75" x14ac:dyDescent="0.2">
      <c r="S29834" s="302">
        <v>1</v>
      </c>
      <c r="T29834" s="302"/>
    </row>
    <row r="29835" spans="19:20" ht="15.75" x14ac:dyDescent="0.2">
      <c r="S29835" s="302">
        <v>1</v>
      </c>
      <c r="T29835" s="302"/>
    </row>
    <row r="29836" spans="19:20" ht="15.75" x14ac:dyDescent="0.2">
      <c r="S29836" s="302">
        <v>1</v>
      </c>
      <c r="T29836" s="302"/>
    </row>
    <row r="29837" spans="19:20" ht="15.75" x14ac:dyDescent="0.2">
      <c r="S29837" s="302">
        <v>1</v>
      </c>
      <c r="T29837" s="302"/>
    </row>
    <row r="29838" spans="19:20" ht="15.75" x14ac:dyDescent="0.2">
      <c r="S29838" s="302">
        <v>1</v>
      </c>
      <c r="T29838" s="302"/>
    </row>
    <row r="29839" spans="19:20" ht="15.75" x14ac:dyDescent="0.2">
      <c r="S29839" s="302">
        <v>1</v>
      </c>
      <c r="T29839" s="302"/>
    </row>
    <row r="29840" spans="19:20" ht="15.75" x14ac:dyDescent="0.2">
      <c r="S29840" s="302">
        <v>1</v>
      </c>
      <c r="T29840" s="302"/>
    </row>
    <row r="29841" spans="19:20" ht="15.75" x14ac:dyDescent="0.2">
      <c r="S29841" s="302">
        <v>1</v>
      </c>
      <c r="T29841" s="302"/>
    </row>
    <row r="29842" spans="19:20" ht="15.75" x14ac:dyDescent="0.2">
      <c r="S29842" s="302">
        <v>1</v>
      </c>
      <c r="T29842" s="302"/>
    </row>
    <row r="29843" spans="19:20" ht="15.75" x14ac:dyDescent="0.2">
      <c r="S29843" s="302">
        <v>1</v>
      </c>
      <c r="T29843" s="302"/>
    </row>
    <row r="29844" spans="19:20" ht="15.75" x14ac:dyDescent="0.2">
      <c r="S29844" s="302">
        <v>1</v>
      </c>
      <c r="T29844" s="302"/>
    </row>
    <row r="29845" spans="19:20" ht="15.75" x14ac:dyDescent="0.2">
      <c r="S29845" s="302">
        <v>1</v>
      </c>
      <c r="T29845" s="302"/>
    </row>
    <row r="29846" spans="19:20" ht="15.75" x14ac:dyDescent="0.2">
      <c r="S29846" s="302">
        <v>1</v>
      </c>
      <c r="T29846" s="302"/>
    </row>
    <row r="29847" spans="19:20" ht="15.75" x14ac:dyDescent="0.2">
      <c r="S29847" s="302">
        <v>1</v>
      </c>
      <c r="T29847" s="302"/>
    </row>
    <row r="29848" spans="19:20" ht="15.75" x14ac:dyDescent="0.2">
      <c r="S29848" s="302">
        <v>1</v>
      </c>
      <c r="T29848" s="302"/>
    </row>
    <row r="29849" spans="19:20" ht="15.75" x14ac:dyDescent="0.2">
      <c r="S29849" s="302">
        <v>1</v>
      </c>
      <c r="T29849" s="302"/>
    </row>
    <row r="29850" spans="19:20" ht="15.75" x14ac:dyDescent="0.2">
      <c r="S29850" s="302">
        <v>1</v>
      </c>
      <c r="T29850" s="302"/>
    </row>
    <row r="29851" spans="19:20" ht="15.75" x14ac:dyDescent="0.2">
      <c r="S29851" s="302">
        <v>1</v>
      </c>
      <c r="T29851" s="302"/>
    </row>
    <row r="29852" spans="19:20" ht="15.75" x14ac:dyDescent="0.2">
      <c r="S29852" s="302">
        <v>1</v>
      </c>
      <c r="T29852" s="302"/>
    </row>
    <row r="29853" spans="19:20" ht="15.75" x14ac:dyDescent="0.2">
      <c r="S29853" s="302">
        <v>1</v>
      </c>
      <c r="T29853" s="302"/>
    </row>
    <row r="29854" spans="19:20" ht="15.75" x14ac:dyDescent="0.2">
      <c r="S29854" s="302">
        <v>1</v>
      </c>
      <c r="T29854" s="302"/>
    </row>
    <row r="29855" spans="19:20" ht="15.75" x14ac:dyDescent="0.2">
      <c r="S29855" s="302">
        <v>1</v>
      </c>
      <c r="T29855" s="302"/>
    </row>
    <row r="29856" spans="19:20" ht="15.75" x14ac:dyDescent="0.2">
      <c r="S29856" s="302">
        <v>1</v>
      </c>
      <c r="T29856" s="302"/>
    </row>
    <row r="29857" spans="19:20" ht="15.75" x14ac:dyDescent="0.2">
      <c r="S29857" s="302">
        <v>1</v>
      </c>
      <c r="T29857" s="302"/>
    </row>
    <row r="29858" spans="19:20" ht="15.75" x14ac:dyDescent="0.2">
      <c r="S29858" s="302">
        <v>1</v>
      </c>
      <c r="T29858" s="302"/>
    </row>
    <row r="29859" spans="19:20" ht="15.75" x14ac:dyDescent="0.2">
      <c r="S29859" s="302">
        <v>1</v>
      </c>
      <c r="T29859" s="302"/>
    </row>
    <row r="29860" spans="19:20" ht="15.75" x14ac:dyDescent="0.2">
      <c r="S29860" s="302">
        <v>1</v>
      </c>
      <c r="T29860" s="302"/>
    </row>
    <row r="29861" spans="19:20" ht="15.75" x14ac:dyDescent="0.2">
      <c r="S29861" s="302">
        <v>1</v>
      </c>
      <c r="T29861" s="302"/>
    </row>
    <row r="29862" spans="19:20" ht="15.75" x14ac:dyDescent="0.2">
      <c r="S29862" s="302">
        <v>1</v>
      </c>
      <c r="T29862" s="302"/>
    </row>
    <row r="29863" spans="19:20" ht="15.75" x14ac:dyDescent="0.2">
      <c r="S29863" s="302">
        <v>1</v>
      </c>
      <c r="T29863" s="302"/>
    </row>
    <row r="29864" spans="19:20" ht="15.75" x14ac:dyDescent="0.2">
      <c r="S29864" s="302">
        <v>1</v>
      </c>
      <c r="T29864" s="302"/>
    </row>
    <row r="29865" spans="19:20" ht="15.75" x14ac:dyDescent="0.2">
      <c r="S29865" s="302">
        <v>1</v>
      </c>
      <c r="T29865" s="302"/>
    </row>
    <row r="29866" spans="19:20" ht="15.75" x14ac:dyDescent="0.2">
      <c r="S29866" s="302">
        <v>1</v>
      </c>
      <c r="T29866" s="302"/>
    </row>
    <row r="29867" spans="19:20" ht="15.75" x14ac:dyDescent="0.2">
      <c r="S29867" s="302">
        <v>1</v>
      </c>
      <c r="T29867" s="302"/>
    </row>
    <row r="29868" spans="19:20" ht="15.75" x14ac:dyDescent="0.2">
      <c r="S29868" s="302">
        <v>1</v>
      </c>
      <c r="T29868" s="302"/>
    </row>
    <row r="29869" spans="19:20" ht="15.75" x14ac:dyDescent="0.2">
      <c r="S29869" s="302">
        <v>1</v>
      </c>
      <c r="T29869" s="302"/>
    </row>
    <row r="29870" spans="19:20" ht="15.75" x14ac:dyDescent="0.2">
      <c r="S29870" s="302">
        <v>1</v>
      </c>
      <c r="T29870" s="302"/>
    </row>
    <row r="29871" spans="19:20" ht="15.75" x14ac:dyDescent="0.2">
      <c r="S29871" s="302">
        <v>1</v>
      </c>
      <c r="T29871" s="302"/>
    </row>
    <row r="29872" spans="19:20" ht="15.75" x14ac:dyDescent="0.2">
      <c r="S29872" s="302">
        <v>1</v>
      </c>
      <c r="T29872" s="302"/>
    </row>
    <row r="29873" spans="19:20" ht="15.75" x14ac:dyDescent="0.2">
      <c r="S29873" s="302">
        <v>1</v>
      </c>
      <c r="T29873" s="302"/>
    </row>
    <row r="29874" spans="19:20" ht="15.75" x14ac:dyDescent="0.2">
      <c r="S29874" s="302">
        <v>1</v>
      </c>
      <c r="T29874" s="302"/>
    </row>
    <row r="29875" spans="19:20" ht="15.75" x14ac:dyDescent="0.2">
      <c r="S29875" s="302">
        <v>1</v>
      </c>
      <c r="T29875" s="302"/>
    </row>
    <row r="29876" spans="19:20" ht="15.75" x14ac:dyDescent="0.2">
      <c r="S29876" s="302">
        <v>1</v>
      </c>
      <c r="T29876" s="302"/>
    </row>
    <row r="29877" spans="19:20" ht="15.75" x14ac:dyDescent="0.2">
      <c r="S29877" s="302">
        <v>1</v>
      </c>
      <c r="T29877" s="302"/>
    </row>
    <row r="29878" spans="19:20" ht="15.75" x14ac:dyDescent="0.2">
      <c r="S29878" s="302">
        <v>1</v>
      </c>
      <c r="T29878" s="302"/>
    </row>
    <row r="29879" spans="19:20" ht="15.75" x14ac:dyDescent="0.2">
      <c r="S29879" s="302">
        <v>1</v>
      </c>
      <c r="T29879" s="302"/>
    </row>
    <row r="29880" spans="19:20" ht="15.75" x14ac:dyDescent="0.2">
      <c r="S29880" s="302">
        <v>1</v>
      </c>
      <c r="T29880" s="302"/>
    </row>
    <row r="29881" spans="19:20" ht="15.75" x14ac:dyDescent="0.2">
      <c r="S29881" s="302">
        <v>1</v>
      </c>
      <c r="T29881" s="302"/>
    </row>
    <row r="29882" spans="19:20" ht="15.75" x14ac:dyDescent="0.2">
      <c r="S29882" s="302">
        <v>1</v>
      </c>
      <c r="T29882" s="302"/>
    </row>
    <row r="29883" spans="19:20" ht="15.75" x14ac:dyDescent="0.2">
      <c r="S29883" s="302">
        <v>1</v>
      </c>
      <c r="T29883" s="302"/>
    </row>
    <row r="29884" spans="19:20" ht="15.75" x14ac:dyDescent="0.2">
      <c r="S29884" s="302">
        <v>1</v>
      </c>
      <c r="T29884" s="302"/>
    </row>
    <row r="29885" spans="19:20" ht="15.75" x14ac:dyDescent="0.2">
      <c r="S29885" s="302">
        <v>1</v>
      </c>
      <c r="T29885" s="302"/>
    </row>
    <row r="29886" spans="19:20" ht="15.75" x14ac:dyDescent="0.2">
      <c r="S29886" s="302">
        <v>1</v>
      </c>
      <c r="T29886" s="302"/>
    </row>
    <row r="29887" spans="19:20" ht="15.75" x14ac:dyDescent="0.2">
      <c r="S29887" s="302">
        <v>1</v>
      </c>
      <c r="T29887" s="302"/>
    </row>
    <row r="29888" spans="19:20" ht="15.75" x14ac:dyDescent="0.2">
      <c r="S29888" s="302">
        <v>1</v>
      </c>
      <c r="T29888" s="302"/>
    </row>
    <row r="29889" spans="19:20" ht="15.75" x14ac:dyDescent="0.2">
      <c r="S29889" s="302">
        <v>1</v>
      </c>
      <c r="T29889" s="302"/>
    </row>
    <row r="29890" spans="19:20" ht="15.75" x14ac:dyDescent="0.2">
      <c r="S29890" s="302">
        <v>1</v>
      </c>
      <c r="T29890" s="302"/>
    </row>
    <row r="29891" spans="19:20" ht="15.75" x14ac:dyDescent="0.2">
      <c r="S29891" s="302">
        <v>1</v>
      </c>
      <c r="T29891" s="302"/>
    </row>
    <row r="29892" spans="19:20" ht="15.75" x14ac:dyDescent="0.2">
      <c r="S29892" s="302">
        <v>1</v>
      </c>
      <c r="T29892" s="302"/>
    </row>
    <row r="29893" spans="19:20" ht="15.75" x14ac:dyDescent="0.2">
      <c r="S29893" s="302">
        <v>1</v>
      </c>
      <c r="T29893" s="302"/>
    </row>
    <row r="29894" spans="19:20" ht="15.75" x14ac:dyDescent="0.2">
      <c r="S29894" s="302">
        <v>1</v>
      </c>
      <c r="T29894" s="302"/>
    </row>
    <row r="29895" spans="19:20" ht="15.75" x14ac:dyDescent="0.2">
      <c r="S29895" s="302">
        <v>1</v>
      </c>
      <c r="T29895" s="302"/>
    </row>
    <row r="29896" spans="19:20" ht="15.75" x14ac:dyDescent="0.2">
      <c r="S29896" s="302">
        <v>1</v>
      </c>
      <c r="T29896" s="302"/>
    </row>
    <row r="29897" spans="19:20" ht="15.75" x14ac:dyDescent="0.2">
      <c r="S29897" s="302">
        <v>1</v>
      </c>
      <c r="T29897" s="302"/>
    </row>
    <row r="29898" spans="19:20" ht="15.75" x14ac:dyDescent="0.2">
      <c r="S29898" s="302">
        <v>1</v>
      </c>
      <c r="T29898" s="302"/>
    </row>
    <row r="29899" spans="19:20" ht="15.75" x14ac:dyDescent="0.2">
      <c r="S29899" s="302">
        <v>1</v>
      </c>
      <c r="T29899" s="302"/>
    </row>
    <row r="29900" spans="19:20" ht="15.75" x14ac:dyDescent="0.2">
      <c r="S29900" s="302">
        <v>1</v>
      </c>
      <c r="T29900" s="302"/>
    </row>
    <row r="29901" spans="19:20" ht="15.75" x14ac:dyDescent="0.2">
      <c r="S29901" s="302">
        <v>1</v>
      </c>
      <c r="T29901" s="302"/>
    </row>
    <row r="29902" spans="19:20" ht="15.75" x14ac:dyDescent="0.2">
      <c r="S29902" s="302">
        <v>1</v>
      </c>
      <c r="T29902" s="302"/>
    </row>
    <row r="29903" spans="19:20" ht="15.75" x14ac:dyDescent="0.2">
      <c r="S29903" s="302">
        <v>1</v>
      </c>
      <c r="T29903" s="302"/>
    </row>
    <row r="29904" spans="19:20" ht="15.75" x14ac:dyDescent="0.2">
      <c r="S29904" s="302">
        <v>1</v>
      </c>
      <c r="T29904" s="302"/>
    </row>
    <row r="29905" spans="19:20" ht="15.75" x14ac:dyDescent="0.2">
      <c r="S29905" s="302">
        <v>1</v>
      </c>
      <c r="T29905" s="302"/>
    </row>
    <row r="29906" spans="19:20" ht="15.75" x14ac:dyDescent="0.2">
      <c r="S29906" s="302">
        <v>1</v>
      </c>
      <c r="T29906" s="302"/>
    </row>
    <row r="29907" spans="19:20" ht="15.75" x14ac:dyDescent="0.2">
      <c r="S29907" s="302">
        <v>1</v>
      </c>
      <c r="T29907" s="302"/>
    </row>
    <row r="29908" spans="19:20" ht="15.75" x14ac:dyDescent="0.2">
      <c r="S29908" s="302">
        <v>1</v>
      </c>
      <c r="T29908" s="302"/>
    </row>
    <row r="29909" spans="19:20" ht="15.75" x14ac:dyDescent="0.2">
      <c r="S29909" s="302">
        <v>1</v>
      </c>
      <c r="T29909" s="302"/>
    </row>
    <row r="29910" spans="19:20" ht="15.75" x14ac:dyDescent="0.2">
      <c r="S29910" s="302">
        <v>1</v>
      </c>
      <c r="T29910" s="302"/>
    </row>
    <row r="29911" spans="19:20" ht="15.75" x14ac:dyDescent="0.2">
      <c r="S29911" s="302">
        <v>1</v>
      </c>
      <c r="T29911" s="302"/>
    </row>
    <row r="29912" spans="19:20" ht="15.75" x14ac:dyDescent="0.2">
      <c r="S29912" s="302">
        <v>1</v>
      </c>
      <c r="T29912" s="302"/>
    </row>
    <row r="29913" spans="19:20" ht="15.75" x14ac:dyDescent="0.2">
      <c r="S29913" s="302">
        <v>1</v>
      </c>
      <c r="T29913" s="302"/>
    </row>
    <row r="29914" spans="19:20" ht="15.75" x14ac:dyDescent="0.2">
      <c r="S29914" s="302">
        <v>1</v>
      </c>
      <c r="T29914" s="302"/>
    </row>
    <row r="29915" spans="19:20" ht="15.75" x14ac:dyDescent="0.2">
      <c r="S29915" s="302">
        <v>1</v>
      </c>
      <c r="T29915" s="302"/>
    </row>
    <row r="29916" spans="19:20" ht="15.75" x14ac:dyDescent="0.2">
      <c r="S29916" s="302">
        <v>1</v>
      </c>
      <c r="T29916" s="302"/>
    </row>
    <row r="29917" spans="19:20" ht="15.75" x14ac:dyDescent="0.2">
      <c r="S29917" s="302">
        <v>1</v>
      </c>
      <c r="T29917" s="302"/>
    </row>
    <row r="29918" spans="19:20" ht="15.75" x14ac:dyDescent="0.2">
      <c r="S29918" s="302">
        <v>1</v>
      </c>
      <c r="T29918" s="302"/>
    </row>
    <row r="29919" spans="19:20" ht="15.75" x14ac:dyDescent="0.2">
      <c r="S29919" s="302">
        <v>1</v>
      </c>
      <c r="T29919" s="302"/>
    </row>
    <row r="29920" spans="19:20" ht="15.75" x14ac:dyDescent="0.2">
      <c r="S29920" s="302">
        <v>1</v>
      </c>
      <c r="T29920" s="302"/>
    </row>
    <row r="29921" spans="19:20" ht="15.75" x14ac:dyDescent="0.2">
      <c r="S29921" s="302">
        <v>1</v>
      </c>
      <c r="T29921" s="302"/>
    </row>
    <row r="29922" spans="19:20" ht="15.75" x14ac:dyDescent="0.2">
      <c r="S29922" s="302">
        <v>1</v>
      </c>
      <c r="T29922" s="302"/>
    </row>
    <row r="29923" spans="19:20" ht="15.75" x14ac:dyDescent="0.2">
      <c r="S29923" s="302">
        <v>1</v>
      </c>
      <c r="T29923" s="302"/>
    </row>
    <row r="29924" spans="19:20" ht="15.75" x14ac:dyDescent="0.2">
      <c r="S29924" s="302">
        <v>1</v>
      </c>
      <c r="T29924" s="302"/>
    </row>
    <row r="29925" spans="19:20" ht="15.75" x14ac:dyDescent="0.2">
      <c r="S29925" s="302">
        <v>1</v>
      </c>
      <c r="T29925" s="302"/>
    </row>
    <row r="29926" spans="19:20" ht="15.75" x14ac:dyDescent="0.2">
      <c r="S29926" s="302">
        <v>1</v>
      </c>
      <c r="T29926" s="302"/>
    </row>
    <row r="29927" spans="19:20" ht="15.75" x14ac:dyDescent="0.2">
      <c r="S29927" s="302">
        <v>1</v>
      </c>
      <c r="T29927" s="302"/>
    </row>
    <row r="29928" spans="19:20" ht="15.75" x14ac:dyDescent="0.2">
      <c r="S29928" s="302">
        <v>1</v>
      </c>
      <c r="T29928" s="302"/>
    </row>
    <row r="29929" spans="19:20" ht="15.75" x14ac:dyDescent="0.2">
      <c r="S29929" s="302">
        <v>1</v>
      </c>
      <c r="T29929" s="302"/>
    </row>
    <row r="29930" spans="19:20" ht="15.75" x14ac:dyDescent="0.2">
      <c r="S29930" s="302">
        <v>1</v>
      </c>
      <c r="T29930" s="302"/>
    </row>
    <row r="29931" spans="19:20" ht="15.75" x14ac:dyDescent="0.2">
      <c r="S29931" s="302">
        <v>1</v>
      </c>
      <c r="T29931" s="302"/>
    </row>
    <row r="29932" spans="19:20" ht="15.75" x14ac:dyDescent="0.2">
      <c r="S29932" s="302">
        <v>1</v>
      </c>
      <c r="T29932" s="302"/>
    </row>
    <row r="29933" spans="19:20" ht="15.75" x14ac:dyDescent="0.2">
      <c r="S29933" s="302">
        <v>1</v>
      </c>
      <c r="T29933" s="302"/>
    </row>
    <row r="29934" spans="19:20" ht="15.75" x14ac:dyDescent="0.2">
      <c r="S29934" s="302">
        <v>1</v>
      </c>
      <c r="T29934" s="302"/>
    </row>
    <row r="29935" spans="19:20" ht="15.75" x14ac:dyDescent="0.2">
      <c r="S29935" s="302">
        <v>1</v>
      </c>
      <c r="T29935" s="302"/>
    </row>
    <row r="29936" spans="19:20" ht="15.75" x14ac:dyDescent="0.2">
      <c r="S29936" s="302">
        <v>1</v>
      </c>
      <c r="T29936" s="302"/>
    </row>
    <row r="29937" spans="19:20" ht="15.75" x14ac:dyDescent="0.2">
      <c r="S29937" s="302">
        <v>1</v>
      </c>
      <c r="T29937" s="302"/>
    </row>
    <row r="29938" spans="19:20" ht="15.75" x14ac:dyDescent="0.2">
      <c r="S29938" s="302">
        <v>1</v>
      </c>
      <c r="T29938" s="302"/>
    </row>
    <row r="29939" spans="19:20" ht="15.75" x14ac:dyDescent="0.2">
      <c r="S29939" s="302">
        <v>1</v>
      </c>
      <c r="T29939" s="302"/>
    </row>
    <row r="29940" spans="19:20" ht="15.75" x14ac:dyDescent="0.2">
      <c r="S29940" s="302">
        <v>1</v>
      </c>
      <c r="T29940" s="302"/>
    </row>
    <row r="29941" spans="19:20" ht="15.75" x14ac:dyDescent="0.2">
      <c r="S29941" s="302">
        <v>1</v>
      </c>
      <c r="T29941" s="302"/>
    </row>
    <row r="29942" spans="19:20" ht="15.75" x14ac:dyDescent="0.2">
      <c r="S29942" s="302">
        <v>1</v>
      </c>
      <c r="T29942" s="302"/>
    </row>
    <row r="29943" spans="19:20" ht="15.75" x14ac:dyDescent="0.2">
      <c r="S29943" s="302">
        <v>1</v>
      </c>
      <c r="T29943" s="302"/>
    </row>
    <row r="29944" spans="19:20" ht="15.75" x14ac:dyDescent="0.2">
      <c r="S29944" s="302">
        <v>1</v>
      </c>
      <c r="T29944" s="302"/>
    </row>
    <row r="29945" spans="19:20" ht="15.75" x14ac:dyDescent="0.2">
      <c r="S29945" s="302">
        <v>1</v>
      </c>
      <c r="T29945" s="302"/>
    </row>
    <row r="29946" spans="19:20" ht="15.75" x14ac:dyDescent="0.2">
      <c r="S29946" s="302">
        <v>1</v>
      </c>
      <c r="T29946" s="302"/>
    </row>
    <row r="29947" spans="19:20" ht="15.75" x14ac:dyDescent="0.2">
      <c r="S29947" s="302">
        <v>1</v>
      </c>
      <c r="T29947" s="302"/>
    </row>
    <row r="29948" spans="19:20" ht="15.75" x14ac:dyDescent="0.2">
      <c r="S29948" s="302">
        <v>1</v>
      </c>
      <c r="T29948" s="302"/>
    </row>
    <row r="29949" spans="19:20" ht="15.75" x14ac:dyDescent="0.2">
      <c r="S29949" s="302">
        <v>1</v>
      </c>
      <c r="T29949" s="302"/>
    </row>
    <row r="29950" spans="19:20" ht="15.75" x14ac:dyDescent="0.2">
      <c r="S29950" s="302">
        <v>1</v>
      </c>
      <c r="T29950" s="302"/>
    </row>
    <row r="29951" spans="19:20" ht="15.75" x14ac:dyDescent="0.2">
      <c r="S29951" s="302">
        <v>1</v>
      </c>
      <c r="T29951" s="302"/>
    </row>
    <row r="29952" spans="19:20" ht="15.75" x14ac:dyDescent="0.2">
      <c r="S29952" s="302">
        <v>1</v>
      </c>
      <c r="T29952" s="302"/>
    </row>
    <row r="29953" spans="19:20" ht="15.75" x14ac:dyDescent="0.2">
      <c r="S29953" s="302">
        <v>1</v>
      </c>
      <c r="T29953" s="302"/>
    </row>
    <row r="29954" spans="19:20" ht="15.75" x14ac:dyDescent="0.2">
      <c r="S29954" s="302">
        <v>1</v>
      </c>
      <c r="T29954" s="302"/>
    </row>
    <row r="29955" spans="19:20" ht="15.75" x14ac:dyDescent="0.2">
      <c r="S29955" s="302">
        <v>1</v>
      </c>
      <c r="T29955" s="302"/>
    </row>
    <row r="29956" spans="19:20" ht="15.75" x14ac:dyDescent="0.2">
      <c r="S29956" s="302">
        <v>1</v>
      </c>
      <c r="T29956" s="302"/>
    </row>
    <row r="29957" spans="19:20" ht="15.75" x14ac:dyDescent="0.2">
      <c r="S29957" s="302">
        <v>1</v>
      </c>
      <c r="T29957" s="302"/>
    </row>
    <row r="29958" spans="19:20" ht="15.75" x14ac:dyDescent="0.2">
      <c r="S29958" s="302">
        <v>1</v>
      </c>
      <c r="T29958" s="302"/>
    </row>
    <row r="29959" spans="19:20" ht="15.75" x14ac:dyDescent="0.2">
      <c r="S29959" s="302">
        <v>1</v>
      </c>
      <c r="T29959" s="302"/>
    </row>
    <row r="29960" spans="19:20" ht="15.75" x14ac:dyDescent="0.2">
      <c r="S29960" s="302">
        <v>1</v>
      </c>
      <c r="T29960" s="302"/>
    </row>
    <row r="29961" spans="19:20" ht="15.75" x14ac:dyDescent="0.2">
      <c r="S29961" s="302">
        <v>1</v>
      </c>
      <c r="T29961" s="302"/>
    </row>
    <row r="29962" spans="19:20" ht="15.75" x14ac:dyDescent="0.2">
      <c r="S29962" s="302">
        <v>1</v>
      </c>
      <c r="T29962" s="302"/>
    </row>
    <row r="29963" spans="19:20" ht="15.75" x14ac:dyDescent="0.2">
      <c r="S29963" s="302">
        <v>1</v>
      </c>
      <c r="T29963" s="302"/>
    </row>
    <row r="29964" spans="19:20" ht="15.75" x14ac:dyDescent="0.2">
      <c r="S29964" s="302">
        <v>1</v>
      </c>
      <c r="T29964" s="302"/>
    </row>
    <row r="29965" spans="19:20" ht="15.75" x14ac:dyDescent="0.2">
      <c r="S29965" s="302">
        <v>1</v>
      </c>
      <c r="T29965" s="302"/>
    </row>
    <row r="29966" spans="19:20" ht="15.75" x14ac:dyDescent="0.2">
      <c r="S29966" s="302">
        <v>1</v>
      </c>
      <c r="T29966" s="302"/>
    </row>
    <row r="29967" spans="19:20" ht="15.75" x14ac:dyDescent="0.2">
      <c r="S29967" s="302">
        <v>1</v>
      </c>
      <c r="T29967" s="302"/>
    </row>
    <row r="29968" spans="19:20" ht="15.75" x14ac:dyDescent="0.2">
      <c r="S29968" s="302">
        <v>1</v>
      </c>
      <c r="T29968" s="302"/>
    </row>
    <row r="29969" spans="19:20" ht="15.75" x14ac:dyDescent="0.2">
      <c r="S29969" s="302">
        <v>1</v>
      </c>
      <c r="T29969" s="302"/>
    </row>
    <row r="29970" spans="19:20" ht="15.75" x14ac:dyDescent="0.2">
      <c r="S29970" s="302">
        <v>1</v>
      </c>
      <c r="T29970" s="302"/>
    </row>
    <row r="29971" spans="19:20" ht="15.75" x14ac:dyDescent="0.2">
      <c r="S29971" s="302">
        <v>1</v>
      </c>
      <c r="T29971" s="302"/>
    </row>
    <row r="29972" spans="19:20" ht="15.75" x14ac:dyDescent="0.2">
      <c r="S29972" s="302">
        <v>1</v>
      </c>
      <c r="T29972" s="302"/>
    </row>
    <row r="29973" spans="19:20" ht="15.75" x14ac:dyDescent="0.2">
      <c r="S29973" s="302">
        <v>1</v>
      </c>
      <c r="T29973" s="302"/>
    </row>
    <row r="29974" spans="19:20" ht="15.75" x14ac:dyDescent="0.2">
      <c r="S29974" s="302">
        <v>1</v>
      </c>
      <c r="T29974" s="302"/>
    </row>
    <row r="29975" spans="19:20" ht="15.75" x14ac:dyDescent="0.2">
      <c r="S29975" s="302">
        <v>1</v>
      </c>
      <c r="T29975" s="302"/>
    </row>
    <row r="29976" spans="19:20" ht="15.75" x14ac:dyDescent="0.2">
      <c r="S29976" s="302">
        <v>1</v>
      </c>
      <c r="T29976" s="302"/>
    </row>
    <row r="29977" spans="19:20" ht="15.75" x14ac:dyDescent="0.2">
      <c r="S29977" s="302">
        <v>1</v>
      </c>
      <c r="T29977" s="302"/>
    </row>
    <row r="29978" spans="19:20" ht="15.75" x14ac:dyDescent="0.2">
      <c r="S29978" s="302">
        <v>1</v>
      </c>
      <c r="T29978" s="302"/>
    </row>
    <row r="29979" spans="19:20" ht="15.75" x14ac:dyDescent="0.2">
      <c r="S29979" s="302">
        <v>1</v>
      </c>
      <c r="T29979" s="302"/>
    </row>
    <row r="29980" spans="19:20" ht="15.75" x14ac:dyDescent="0.2">
      <c r="S29980" s="302">
        <v>1</v>
      </c>
      <c r="T29980" s="302"/>
    </row>
    <row r="29981" spans="19:20" ht="15.75" x14ac:dyDescent="0.2">
      <c r="S29981" s="302">
        <v>1</v>
      </c>
      <c r="T29981" s="302"/>
    </row>
    <row r="29982" spans="19:20" ht="15.75" x14ac:dyDescent="0.2">
      <c r="S29982" s="302">
        <v>1</v>
      </c>
      <c r="T29982" s="302"/>
    </row>
    <row r="29983" spans="19:20" ht="15.75" x14ac:dyDescent="0.2">
      <c r="S29983" s="302">
        <v>1</v>
      </c>
      <c r="T29983" s="302"/>
    </row>
    <row r="29984" spans="19:20" ht="15.75" x14ac:dyDescent="0.2">
      <c r="S29984" s="302">
        <v>1</v>
      </c>
      <c r="T29984" s="302"/>
    </row>
    <row r="29985" spans="19:20" ht="15.75" x14ac:dyDescent="0.2">
      <c r="S29985" s="302">
        <v>1</v>
      </c>
      <c r="T29985" s="302"/>
    </row>
    <row r="29986" spans="19:20" ht="15.75" x14ac:dyDescent="0.2">
      <c r="S29986" s="302">
        <v>1</v>
      </c>
      <c r="T29986" s="302"/>
    </row>
    <row r="29987" spans="19:20" ht="15.75" x14ac:dyDescent="0.2">
      <c r="S29987" s="302">
        <v>1</v>
      </c>
      <c r="T29987" s="302"/>
    </row>
    <row r="29988" spans="19:20" ht="15.75" x14ac:dyDescent="0.2">
      <c r="S29988" s="302">
        <v>1</v>
      </c>
      <c r="T29988" s="302"/>
    </row>
    <row r="29989" spans="19:20" ht="15.75" x14ac:dyDescent="0.2">
      <c r="S29989" s="302">
        <v>1</v>
      </c>
      <c r="T29989" s="302"/>
    </row>
    <row r="29990" spans="19:20" ht="15.75" x14ac:dyDescent="0.2">
      <c r="S29990" s="302">
        <v>1</v>
      </c>
      <c r="T29990" s="302"/>
    </row>
    <row r="29991" spans="19:20" ht="15.75" x14ac:dyDescent="0.2">
      <c r="S29991" s="302">
        <v>1</v>
      </c>
      <c r="T29991" s="302"/>
    </row>
    <row r="29992" spans="19:20" ht="15.75" x14ac:dyDescent="0.2">
      <c r="S29992" s="302">
        <v>1</v>
      </c>
      <c r="T29992" s="302"/>
    </row>
    <row r="29993" spans="19:20" ht="15.75" x14ac:dyDescent="0.2">
      <c r="S29993" s="302">
        <v>1</v>
      </c>
      <c r="T29993" s="302"/>
    </row>
    <row r="29994" spans="19:20" ht="15.75" x14ac:dyDescent="0.2">
      <c r="S29994" s="302">
        <v>1</v>
      </c>
      <c r="T29994" s="302"/>
    </row>
    <row r="29995" spans="19:20" ht="15.75" x14ac:dyDescent="0.2">
      <c r="S29995" s="302">
        <v>1</v>
      </c>
      <c r="T29995" s="302"/>
    </row>
    <row r="29996" spans="19:20" ht="15.75" x14ac:dyDescent="0.2">
      <c r="S29996" s="302">
        <v>1</v>
      </c>
      <c r="T29996" s="302"/>
    </row>
    <row r="29997" spans="19:20" ht="15.75" x14ac:dyDescent="0.2">
      <c r="S29997" s="302">
        <v>1</v>
      </c>
      <c r="T29997" s="302"/>
    </row>
    <row r="29998" spans="19:20" ht="15.75" x14ac:dyDescent="0.2">
      <c r="S29998" s="302">
        <v>1</v>
      </c>
      <c r="T29998" s="302"/>
    </row>
    <row r="29999" spans="19:20" ht="15.75" x14ac:dyDescent="0.2">
      <c r="S29999" s="302">
        <v>1</v>
      </c>
      <c r="T29999" s="302"/>
    </row>
    <row r="30000" spans="19:20" ht="15.75" x14ac:dyDescent="0.2">
      <c r="S30000" s="302">
        <v>1</v>
      </c>
      <c r="T30000" s="302"/>
    </row>
    <row r="30001" spans="19:20" ht="15.75" x14ac:dyDescent="0.2">
      <c r="S30001" s="302">
        <v>1</v>
      </c>
      <c r="T30001" s="302"/>
    </row>
    <row r="30002" spans="19:20" ht="15.75" x14ac:dyDescent="0.2">
      <c r="S30002" s="302">
        <v>1</v>
      </c>
      <c r="T30002" s="302"/>
    </row>
    <row r="30003" spans="19:20" ht="15.75" x14ac:dyDescent="0.2">
      <c r="S30003" s="302">
        <v>1</v>
      </c>
      <c r="T30003" s="302"/>
    </row>
    <row r="30004" spans="19:20" ht="15.75" x14ac:dyDescent="0.2">
      <c r="S30004" s="302">
        <v>1</v>
      </c>
      <c r="T30004" s="302"/>
    </row>
    <row r="30005" spans="19:20" ht="15.75" x14ac:dyDescent="0.2">
      <c r="S30005" s="302">
        <v>1</v>
      </c>
      <c r="T30005" s="302"/>
    </row>
    <row r="30006" spans="19:20" ht="15.75" x14ac:dyDescent="0.2">
      <c r="S30006" s="302">
        <v>1</v>
      </c>
      <c r="T30006" s="302"/>
    </row>
    <row r="30007" spans="19:20" ht="15.75" x14ac:dyDescent="0.2">
      <c r="S30007" s="302">
        <v>1</v>
      </c>
      <c r="T30007" s="302"/>
    </row>
    <row r="30008" spans="19:20" ht="15.75" x14ac:dyDescent="0.2">
      <c r="S30008" s="302">
        <v>1</v>
      </c>
      <c r="T30008" s="302"/>
    </row>
    <row r="30009" spans="19:20" ht="15.75" x14ac:dyDescent="0.2">
      <c r="S30009" s="302">
        <v>1</v>
      </c>
      <c r="T30009" s="302"/>
    </row>
    <row r="30010" spans="19:20" ht="15.75" x14ac:dyDescent="0.2">
      <c r="S30010" s="302">
        <v>1</v>
      </c>
      <c r="T30010" s="302"/>
    </row>
    <row r="30011" spans="19:20" ht="15.75" x14ac:dyDescent="0.2">
      <c r="S30011" s="302">
        <v>1</v>
      </c>
      <c r="T30011" s="302"/>
    </row>
    <row r="30012" spans="19:20" ht="15.75" x14ac:dyDescent="0.2">
      <c r="S30012" s="302">
        <v>1</v>
      </c>
      <c r="T30012" s="302"/>
    </row>
    <row r="30013" spans="19:20" ht="15.75" x14ac:dyDescent="0.2">
      <c r="S30013" s="302">
        <v>1</v>
      </c>
      <c r="T30013" s="302"/>
    </row>
    <row r="30014" spans="19:20" ht="15.75" x14ac:dyDescent="0.2">
      <c r="S30014" s="302">
        <v>1</v>
      </c>
      <c r="T30014" s="302"/>
    </row>
    <row r="30015" spans="19:20" ht="15.75" x14ac:dyDescent="0.2">
      <c r="S30015" s="302">
        <v>1</v>
      </c>
      <c r="T30015" s="302"/>
    </row>
    <row r="30016" spans="19:20" ht="15.75" x14ac:dyDescent="0.2">
      <c r="S30016" s="302">
        <v>1</v>
      </c>
      <c r="T30016" s="302"/>
    </row>
    <row r="30017" spans="19:20" ht="15.75" x14ac:dyDescent="0.2">
      <c r="S30017" s="302">
        <v>1</v>
      </c>
      <c r="T30017" s="302"/>
    </row>
    <row r="30018" spans="19:20" ht="15.75" x14ac:dyDescent="0.2">
      <c r="S30018" s="302">
        <v>1</v>
      </c>
      <c r="T30018" s="302"/>
    </row>
    <row r="30019" spans="19:20" ht="15.75" x14ac:dyDescent="0.2">
      <c r="S30019" s="302">
        <v>1</v>
      </c>
      <c r="T30019" s="302"/>
    </row>
    <row r="30020" spans="19:20" ht="15.75" x14ac:dyDescent="0.2">
      <c r="S30020" s="302">
        <v>1</v>
      </c>
      <c r="T30020" s="302"/>
    </row>
    <row r="30021" spans="19:20" ht="15.75" x14ac:dyDescent="0.2">
      <c r="S30021" s="302">
        <v>1</v>
      </c>
      <c r="T30021" s="302"/>
    </row>
    <row r="30022" spans="19:20" ht="15.75" x14ac:dyDescent="0.2">
      <c r="S30022" s="302">
        <v>1</v>
      </c>
      <c r="T30022" s="302"/>
    </row>
    <row r="30023" spans="19:20" ht="15.75" x14ac:dyDescent="0.2">
      <c r="S30023" s="302">
        <v>1</v>
      </c>
      <c r="T30023" s="302"/>
    </row>
    <row r="30024" spans="19:20" ht="15.75" x14ac:dyDescent="0.2">
      <c r="S30024" s="302">
        <v>1</v>
      </c>
      <c r="T30024" s="302"/>
    </row>
    <row r="30025" spans="19:20" ht="15.75" x14ac:dyDescent="0.2">
      <c r="S30025" s="302">
        <v>1</v>
      </c>
      <c r="T30025" s="302"/>
    </row>
    <row r="30026" spans="19:20" ht="15.75" x14ac:dyDescent="0.2">
      <c r="S30026" s="302">
        <v>1</v>
      </c>
      <c r="T30026" s="302"/>
    </row>
    <row r="30027" spans="19:20" ht="15.75" x14ac:dyDescent="0.2">
      <c r="S30027" s="302">
        <v>1</v>
      </c>
      <c r="T30027" s="302"/>
    </row>
    <row r="30028" spans="19:20" ht="15.75" x14ac:dyDescent="0.2">
      <c r="S30028" s="302">
        <v>1</v>
      </c>
      <c r="T30028" s="302"/>
    </row>
    <row r="30029" spans="19:20" ht="15.75" x14ac:dyDescent="0.2">
      <c r="S30029" s="302">
        <v>1</v>
      </c>
      <c r="T30029" s="302"/>
    </row>
    <row r="30030" spans="19:20" ht="15.75" x14ac:dyDescent="0.2">
      <c r="S30030" s="302">
        <v>1</v>
      </c>
      <c r="T30030" s="302"/>
    </row>
    <row r="30031" spans="19:20" ht="15.75" x14ac:dyDescent="0.2">
      <c r="S30031" s="302">
        <v>1</v>
      </c>
      <c r="T30031" s="302"/>
    </row>
    <row r="30032" spans="19:20" ht="15.75" x14ac:dyDescent="0.2">
      <c r="S30032" s="302">
        <v>1</v>
      </c>
      <c r="T30032" s="302"/>
    </row>
    <row r="30033" spans="19:20" ht="15.75" x14ac:dyDescent="0.2">
      <c r="S30033" s="302">
        <v>1</v>
      </c>
      <c r="T30033" s="302"/>
    </row>
    <row r="30034" spans="19:20" ht="15.75" x14ac:dyDescent="0.2">
      <c r="S30034" s="302">
        <v>1</v>
      </c>
      <c r="T30034" s="302"/>
    </row>
    <row r="30035" spans="19:20" ht="15.75" x14ac:dyDescent="0.2">
      <c r="S30035" s="302">
        <v>1</v>
      </c>
      <c r="T30035" s="302"/>
    </row>
    <row r="30036" spans="19:20" ht="15.75" x14ac:dyDescent="0.2">
      <c r="S30036" s="302">
        <v>1</v>
      </c>
      <c r="T30036" s="302"/>
    </row>
    <row r="30037" spans="19:20" ht="15.75" x14ac:dyDescent="0.2">
      <c r="S30037" s="302">
        <v>1</v>
      </c>
      <c r="T30037" s="302"/>
    </row>
    <row r="30038" spans="19:20" ht="15.75" x14ac:dyDescent="0.2">
      <c r="S30038" s="302">
        <v>1</v>
      </c>
      <c r="T30038" s="302"/>
    </row>
    <row r="30039" spans="19:20" ht="15.75" x14ac:dyDescent="0.2">
      <c r="S30039" s="302">
        <v>1</v>
      </c>
      <c r="T30039" s="302"/>
    </row>
    <row r="30040" spans="19:20" ht="15.75" x14ac:dyDescent="0.2">
      <c r="S30040" s="302">
        <v>1</v>
      </c>
      <c r="T30040" s="302"/>
    </row>
    <row r="30041" spans="19:20" ht="15.75" x14ac:dyDescent="0.2">
      <c r="S30041" s="302">
        <v>1</v>
      </c>
      <c r="T30041" s="302"/>
    </row>
    <row r="30042" spans="19:20" ht="15.75" x14ac:dyDescent="0.2">
      <c r="S30042" s="302">
        <v>1</v>
      </c>
      <c r="T30042" s="302"/>
    </row>
    <row r="30043" spans="19:20" ht="15.75" x14ac:dyDescent="0.2">
      <c r="S30043" s="302">
        <v>1</v>
      </c>
      <c r="T30043" s="302"/>
    </row>
    <row r="30044" spans="19:20" ht="15.75" x14ac:dyDescent="0.2">
      <c r="S30044" s="302">
        <v>1</v>
      </c>
      <c r="T30044" s="302"/>
    </row>
    <row r="30045" spans="19:20" ht="15.75" x14ac:dyDescent="0.2">
      <c r="S30045" s="302">
        <v>1</v>
      </c>
      <c r="T30045" s="302"/>
    </row>
    <row r="30046" spans="19:20" ht="15.75" x14ac:dyDescent="0.2">
      <c r="S30046" s="302">
        <v>1</v>
      </c>
      <c r="T30046" s="302"/>
    </row>
    <row r="30047" spans="19:20" ht="15.75" x14ac:dyDescent="0.2">
      <c r="S30047" s="302">
        <v>1</v>
      </c>
      <c r="T30047" s="302"/>
    </row>
    <row r="30048" spans="19:20" ht="15.75" x14ac:dyDescent="0.2">
      <c r="S30048" s="302">
        <v>1</v>
      </c>
      <c r="T30048" s="302"/>
    </row>
    <row r="30049" spans="19:20" ht="15.75" x14ac:dyDescent="0.2">
      <c r="S30049" s="302">
        <v>1</v>
      </c>
      <c r="T30049" s="302"/>
    </row>
    <row r="30050" spans="19:20" ht="15.75" x14ac:dyDescent="0.2">
      <c r="S30050" s="302">
        <v>1</v>
      </c>
      <c r="T30050" s="302"/>
    </row>
    <row r="30051" spans="19:20" ht="15.75" x14ac:dyDescent="0.2">
      <c r="S30051" s="302">
        <v>1</v>
      </c>
      <c r="T30051" s="302"/>
    </row>
    <row r="30052" spans="19:20" ht="15.75" x14ac:dyDescent="0.2">
      <c r="S30052" s="302">
        <v>1</v>
      </c>
      <c r="T30052" s="302"/>
    </row>
    <row r="30053" spans="19:20" ht="15.75" x14ac:dyDescent="0.2">
      <c r="S30053" s="302">
        <v>1</v>
      </c>
      <c r="T30053" s="302"/>
    </row>
    <row r="30054" spans="19:20" ht="15.75" x14ac:dyDescent="0.2">
      <c r="S30054" s="302">
        <v>1</v>
      </c>
      <c r="T30054" s="302"/>
    </row>
    <row r="30055" spans="19:20" ht="15.75" x14ac:dyDescent="0.2">
      <c r="S30055" s="302">
        <v>1</v>
      </c>
      <c r="T30055" s="302"/>
    </row>
    <row r="30056" spans="19:20" ht="15.75" x14ac:dyDescent="0.2">
      <c r="S30056" s="302">
        <v>1</v>
      </c>
      <c r="T30056" s="302"/>
    </row>
    <row r="30057" spans="19:20" ht="15.75" x14ac:dyDescent="0.2">
      <c r="S30057" s="302">
        <v>1</v>
      </c>
      <c r="T30057" s="302"/>
    </row>
    <row r="30058" spans="19:20" ht="15.75" x14ac:dyDescent="0.2">
      <c r="S30058" s="302">
        <v>1</v>
      </c>
      <c r="T30058" s="302"/>
    </row>
    <row r="30059" spans="19:20" ht="15.75" x14ac:dyDescent="0.2">
      <c r="S30059" s="302">
        <v>1</v>
      </c>
      <c r="T30059" s="302"/>
    </row>
    <row r="30060" spans="19:20" ht="15.75" x14ac:dyDescent="0.2">
      <c r="S30060" s="302">
        <v>1</v>
      </c>
      <c r="T30060" s="302"/>
    </row>
    <row r="30061" spans="19:20" ht="15.75" x14ac:dyDescent="0.2">
      <c r="S30061" s="302">
        <v>1</v>
      </c>
      <c r="T30061" s="302"/>
    </row>
    <row r="30062" spans="19:20" ht="15.75" x14ac:dyDescent="0.2">
      <c r="S30062" s="302">
        <v>1</v>
      </c>
      <c r="T30062" s="302"/>
    </row>
    <row r="30063" spans="19:20" ht="15.75" x14ac:dyDescent="0.2">
      <c r="S30063" s="302">
        <v>1</v>
      </c>
      <c r="T30063" s="302"/>
    </row>
    <row r="30064" spans="19:20" ht="15.75" x14ac:dyDescent="0.2">
      <c r="S30064" s="302">
        <v>1</v>
      </c>
      <c r="T30064" s="302"/>
    </row>
    <row r="30065" spans="19:20" ht="15.75" x14ac:dyDescent="0.2">
      <c r="S30065" s="302">
        <v>1</v>
      </c>
      <c r="T30065" s="302"/>
    </row>
    <row r="30066" spans="19:20" ht="15.75" x14ac:dyDescent="0.2">
      <c r="S30066" s="302">
        <v>1</v>
      </c>
      <c r="T30066" s="302"/>
    </row>
    <row r="30067" spans="19:20" ht="15.75" x14ac:dyDescent="0.2">
      <c r="S30067" s="302">
        <v>1</v>
      </c>
      <c r="T30067" s="302"/>
    </row>
    <row r="30068" spans="19:20" ht="15.75" x14ac:dyDescent="0.2">
      <c r="S30068" s="302">
        <v>1</v>
      </c>
      <c r="T30068" s="302"/>
    </row>
    <row r="30069" spans="19:20" ht="15.75" x14ac:dyDescent="0.2">
      <c r="S30069" s="302">
        <v>1</v>
      </c>
      <c r="T30069" s="302"/>
    </row>
    <row r="30070" spans="19:20" ht="15.75" x14ac:dyDescent="0.2">
      <c r="S30070" s="302">
        <v>1</v>
      </c>
      <c r="T30070" s="302"/>
    </row>
    <row r="30071" spans="19:20" ht="15.75" x14ac:dyDescent="0.2">
      <c r="S30071" s="302">
        <v>1</v>
      </c>
      <c r="T30071" s="302"/>
    </row>
    <row r="30072" spans="19:20" ht="15.75" x14ac:dyDescent="0.2">
      <c r="S30072" s="302">
        <v>1</v>
      </c>
      <c r="T30072" s="302"/>
    </row>
    <row r="30073" spans="19:20" ht="15.75" x14ac:dyDescent="0.2">
      <c r="S30073" s="302">
        <v>1</v>
      </c>
      <c r="T30073" s="302"/>
    </row>
    <row r="30074" spans="19:20" ht="15.75" x14ac:dyDescent="0.2">
      <c r="S30074" s="302">
        <v>1</v>
      </c>
      <c r="T30074" s="302"/>
    </row>
    <row r="30075" spans="19:20" ht="15.75" x14ac:dyDescent="0.2">
      <c r="S30075" s="302">
        <v>1</v>
      </c>
      <c r="T30075" s="302"/>
    </row>
    <row r="30076" spans="19:20" ht="15.75" x14ac:dyDescent="0.2">
      <c r="S30076" s="302">
        <v>1</v>
      </c>
      <c r="T30076" s="302"/>
    </row>
    <row r="30077" spans="19:20" ht="15.75" x14ac:dyDescent="0.2">
      <c r="S30077" s="302">
        <v>1</v>
      </c>
      <c r="T30077" s="302"/>
    </row>
    <row r="30078" spans="19:20" ht="15.75" x14ac:dyDescent="0.2">
      <c r="S30078" s="302">
        <v>1</v>
      </c>
      <c r="T30078" s="302"/>
    </row>
    <row r="30079" spans="19:20" ht="15.75" x14ac:dyDescent="0.2">
      <c r="S30079" s="302">
        <v>1</v>
      </c>
      <c r="T30079" s="302"/>
    </row>
    <row r="30080" spans="19:20" ht="15.75" x14ac:dyDescent="0.2">
      <c r="S30080" s="302">
        <v>1</v>
      </c>
      <c r="T30080" s="302"/>
    </row>
    <row r="30081" spans="19:20" ht="15.75" x14ac:dyDescent="0.2">
      <c r="S30081" s="302">
        <v>1</v>
      </c>
      <c r="T30081" s="302"/>
    </row>
    <row r="30082" spans="19:20" ht="15.75" x14ac:dyDescent="0.2">
      <c r="S30082" s="302">
        <v>1</v>
      </c>
      <c r="T30082" s="302"/>
    </row>
    <row r="30083" spans="19:20" ht="15.75" x14ac:dyDescent="0.2">
      <c r="S30083" s="302">
        <v>1</v>
      </c>
      <c r="T30083" s="302"/>
    </row>
    <row r="30084" spans="19:20" ht="15.75" x14ac:dyDescent="0.2">
      <c r="S30084" s="302">
        <v>1</v>
      </c>
      <c r="T30084" s="302"/>
    </row>
    <row r="30085" spans="19:20" ht="15.75" x14ac:dyDescent="0.2">
      <c r="S30085" s="302">
        <v>1</v>
      </c>
      <c r="T30085" s="302"/>
    </row>
    <row r="30086" spans="19:20" ht="15.75" x14ac:dyDescent="0.2">
      <c r="S30086" s="302">
        <v>1</v>
      </c>
      <c r="T30086" s="302"/>
    </row>
    <row r="30087" spans="19:20" ht="15.75" x14ac:dyDescent="0.2">
      <c r="S30087" s="302">
        <v>1</v>
      </c>
      <c r="T30087" s="302"/>
    </row>
    <row r="30088" spans="19:20" ht="15.75" x14ac:dyDescent="0.2">
      <c r="S30088" s="302">
        <v>1</v>
      </c>
      <c r="T30088" s="302"/>
    </row>
    <row r="30089" spans="19:20" ht="15.75" x14ac:dyDescent="0.2">
      <c r="S30089" s="302">
        <v>1</v>
      </c>
      <c r="T30089" s="302"/>
    </row>
    <row r="30090" spans="19:20" ht="15.75" x14ac:dyDescent="0.2">
      <c r="S30090" s="302">
        <v>1</v>
      </c>
      <c r="T30090" s="302"/>
    </row>
    <row r="30091" spans="19:20" ht="15.75" x14ac:dyDescent="0.2">
      <c r="S30091" s="302">
        <v>1</v>
      </c>
      <c r="T30091" s="302"/>
    </row>
    <row r="30092" spans="19:20" ht="15.75" x14ac:dyDescent="0.2">
      <c r="S30092" s="302">
        <v>1</v>
      </c>
      <c r="T30092" s="302"/>
    </row>
    <row r="30093" spans="19:20" ht="15.75" x14ac:dyDescent="0.2">
      <c r="S30093" s="302">
        <v>1</v>
      </c>
      <c r="T30093" s="302"/>
    </row>
    <row r="30094" spans="19:20" ht="15.75" x14ac:dyDescent="0.2">
      <c r="S30094" s="302">
        <v>1</v>
      </c>
      <c r="T30094" s="302"/>
    </row>
    <row r="30095" spans="19:20" ht="15.75" x14ac:dyDescent="0.2">
      <c r="S30095" s="302">
        <v>1</v>
      </c>
      <c r="T30095" s="302"/>
    </row>
    <row r="30096" spans="19:20" ht="15.75" x14ac:dyDescent="0.2">
      <c r="S30096" s="302">
        <v>1</v>
      </c>
      <c r="T30096" s="302"/>
    </row>
    <row r="30097" spans="19:20" ht="15.75" x14ac:dyDescent="0.2">
      <c r="S30097" s="302">
        <v>1</v>
      </c>
      <c r="T30097" s="302"/>
    </row>
    <row r="30098" spans="19:20" ht="15.75" x14ac:dyDescent="0.2">
      <c r="S30098" s="302">
        <v>1</v>
      </c>
      <c r="T30098" s="302"/>
    </row>
    <row r="30099" spans="19:20" ht="15.75" x14ac:dyDescent="0.2">
      <c r="S30099" s="302">
        <v>1</v>
      </c>
      <c r="T30099" s="302"/>
    </row>
    <row r="30100" spans="19:20" ht="15.75" x14ac:dyDescent="0.2">
      <c r="S30100" s="302">
        <v>1</v>
      </c>
      <c r="T30100" s="302"/>
    </row>
    <row r="30101" spans="19:20" ht="15.75" x14ac:dyDescent="0.2">
      <c r="S30101" s="302">
        <v>1</v>
      </c>
      <c r="T30101" s="302"/>
    </row>
    <row r="30102" spans="19:20" ht="15.75" x14ac:dyDescent="0.2">
      <c r="S30102" s="302">
        <v>1</v>
      </c>
      <c r="T30102" s="302"/>
    </row>
    <row r="30103" spans="19:20" ht="15.75" x14ac:dyDescent="0.2">
      <c r="S30103" s="302">
        <v>1</v>
      </c>
      <c r="T30103" s="302"/>
    </row>
    <row r="30104" spans="19:20" ht="15.75" x14ac:dyDescent="0.2">
      <c r="S30104" s="302">
        <v>1</v>
      </c>
      <c r="T30104" s="302"/>
    </row>
    <row r="30105" spans="19:20" ht="15.75" x14ac:dyDescent="0.2">
      <c r="S30105" s="302">
        <v>1</v>
      </c>
      <c r="T30105" s="302"/>
    </row>
    <row r="30106" spans="19:20" ht="15.75" x14ac:dyDescent="0.2">
      <c r="S30106" s="302">
        <v>1</v>
      </c>
      <c r="T30106" s="302"/>
    </row>
    <row r="30107" spans="19:20" ht="15.75" x14ac:dyDescent="0.2">
      <c r="S30107" s="302">
        <v>1</v>
      </c>
      <c r="T30107" s="302"/>
    </row>
    <row r="30108" spans="19:20" ht="15.75" x14ac:dyDescent="0.2">
      <c r="S30108" s="302">
        <v>1</v>
      </c>
      <c r="T30108" s="302"/>
    </row>
    <row r="30109" spans="19:20" ht="15.75" x14ac:dyDescent="0.2">
      <c r="S30109" s="302">
        <v>1</v>
      </c>
      <c r="T30109" s="302"/>
    </row>
    <row r="30110" spans="19:20" ht="15.75" x14ac:dyDescent="0.2">
      <c r="S30110" s="302">
        <v>1</v>
      </c>
      <c r="T30110" s="302"/>
    </row>
    <row r="30111" spans="19:20" ht="15.75" x14ac:dyDescent="0.2">
      <c r="S30111" s="302">
        <v>1</v>
      </c>
      <c r="T30111" s="302"/>
    </row>
    <row r="30112" spans="19:20" ht="15.75" x14ac:dyDescent="0.2">
      <c r="S30112" s="302">
        <v>1</v>
      </c>
      <c r="T30112" s="302"/>
    </row>
    <row r="30113" spans="19:20" ht="15.75" x14ac:dyDescent="0.2">
      <c r="S30113" s="302">
        <v>1</v>
      </c>
      <c r="T30113" s="302"/>
    </row>
    <row r="30114" spans="19:20" ht="15.75" x14ac:dyDescent="0.2">
      <c r="S30114" s="302">
        <v>1</v>
      </c>
      <c r="T30114" s="302"/>
    </row>
    <row r="30115" spans="19:20" ht="15.75" x14ac:dyDescent="0.2">
      <c r="S30115" s="302">
        <v>1</v>
      </c>
      <c r="T30115" s="302"/>
    </row>
    <row r="30116" spans="19:20" ht="15.75" x14ac:dyDescent="0.2">
      <c r="S30116" s="302">
        <v>1</v>
      </c>
      <c r="T30116" s="302"/>
    </row>
    <row r="30117" spans="19:20" ht="15.75" x14ac:dyDescent="0.2">
      <c r="S30117" s="302">
        <v>1</v>
      </c>
      <c r="T30117" s="302"/>
    </row>
    <row r="30118" spans="19:20" ht="15.75" x14ac:dyDescent="0.2">
      <c r="S30118" s="302">
        <v>1</v>
      </c>
      <c r="T30118" s="302"/>
    </row>
    <row r="30119" spans="19:20" ht="15.75" x14ac:dyDescent="0.2">
      <c r="S30119" s="302">
        <v>1</v>
      </c>
      <c r="T30119" s="302"/>
    </row>
    <row r="30120" spans="19:20" ht="15.75" x14ac:dyDescent="0.2">
      <c r="S30120" s="302">
        <v>1</v>
      </c>
      <c r="T30120" s="302"/>
    </row>
    <row r="30121" spans="19:20" ht="15.75" x14ac:dyDescent="0.2">
      <c r="S30121" s="302">
        <v>1</v>
      </c>
      <c r="T30121" s="302"/>
    </row>
    <row r="30122" spans="19:20" ht="15.75" x14ac:dyDescent="0.2">
      <c r="S30122" s="302">
        <v>1</v>
      </c>
      <c r="T30122" s="302"/>
    </row>
    <row r="30123" spans="19:20" ht="15.75" x14ac:dyDescent="0.2">
      <c r="S30123" s="302">
        <v>1</v>
      </c>
      <c r="T30123" s="302"/>
    </row>
    <row r="30124" spans="19:20" ht="15.75" x14ac:dyDescent="0.2">
      <c r="S30124" s="302">
        <v>1</v>
      </c>
      <c r="T30124" s="302"/>
    </row>
    <row r="30125" spans="19:20" ht="15.75" x14ac:dyDescent="0.2">
      <c r="S30125" s="302">
        <v>1</v>
      </c>
      <c r="T30125" s="302"/>
    </row>
    <row r="30126" spans="19:20" ht="15.75" x14ac:dyDescent="0.2">
      <c r="S30126" s="302">
        <v>1</v>
      </c>
      <c r="T30126" s="302"/>
    </row>
    <row r="30127" spans="19:20" ht="15.75" x14ac:dyDescent="0.2">
      <c r="S30127" s="302">
        <v>1</v>
      </c>
      <c r="T30127" s="302"/>
    </row>
    <row r="30128" spans="19:20" ht="15.75" x14ac:dyDescent="0.2">
      <c r="S30128" s="302">
        <v>1</v>
      </c>
      <c r="T30128" s="302"/>
    </row>
    <row r="30129" spans="19:20" ht="15.75" x14ac:dyDescent="0.2">
      <c r="S30129" s="302">
        <v>1</v>
      </c>
      <c r="T30129" s="302"/>
    </row>
    <row r="30130" spans="19:20" ht="15.75" x14ac:dyDescent="0.2">
      <c r="S30130" s="302">
        <v>1</v>
      </c>
      <c r="T30130" s="302"/>
    </row>
    <row r="30131" spans="19:20" ht="15.75" x14ac:dyDescent="0.2">
      <c r="S30131" s="302">
        <v>1</v>
      </c>
      <c r="T30131" s="302"/>
    </row>
    <row r="30132" spans="19:20" ht="15.75" x14ac:dyDescent="0.2">
      <c r="S30132" s="302">
        <v>1</v>
      </c>
      <c r="T30132" s="302"/>
    </row>
    <row r="30133" spans="19:20" ht="15.75" x14ac:dyDescent="0.2">
      <c r="S30133" s="302">
        <v>1</v>
      </c>
      <c r="T30133" s="302"/>
    </row>
    <row r="30134" spans="19:20" ht="15.75" x14ac:dyDescent="0.2">
      <c r="S30134" s="302">
        <v>1</v>
      </c>
      <c r="T30134" s="302"/>
    </row>
    <row r="30135" spans="19:20" ht="15.75" x14ac:dyDescent="0.2">
      <c r="S30135" s="302">
        <v>1</v>
      </c>
      <c r="T30135" s="302"/>
    </row>
    <row r="30136" spans="19:20" ht="15.75" x14ac:dyDescent="0.2">
      <c r="S30136" s="302">
        <v>1</v>
      </c>
      <c r="T30136" s="302"/>
    </row>
    <row r="30137" spans="19:20" ht="15.75" x14ac:dyDescent="0.2">
      <c r="S30137" s="302">
        <v>1</v>
      </c>
      <c r="T30137" s="302"/>
    </row>
    <row r="30138" spans="19:20" ht="15.75" x14ac:dyDescent="0.2">
      <c r="S30138" s="302">
        <v>1</v>
      </c>
      <c r="T30138" s="302"/>
    </row>
    <row r="30139" spans="19:20" ht="15.75" x14ac:dyDescent="0.2">
      <c r="S30139" s="302">
        <v>1</v>
      </c>
      <c r="T30139" s="302"/>
    </row>
    <row r="30140" spans="19:20" ht="15.75" x14ac:dyDescent="0.2">
      <c r="S30140" s="302">
        <v>1</v>
      </c>
      <c r="T30140" s="302"/>
    </row>
    <row r="30141" spans="19:20" ht="15.75" x14ac:dyDescent="0.2">
      <c r="S30141" s="302">
        <v>1</v>
      </c>
      <c r="T30141" s="302"/>
    </row>
    <row r="30142" spans="19:20" ht="15.75" x14ac:dyDescent="0.2">
      <c r="S30142" s="302">
        <v>1</v>
      </c>
      <c r="T30142" s="302"/>
    </row>
    <row r="30143" spans="19:20" ht="15.75" x14ac:dyDescent="0.2">
      <c r="S30143" s="302">
        <v>1</v>
      </c>
      <c r="T30143" s="302"/>
    </row>
    <row r="30144" spans="19:20" ht="15.75" x14ac:dyDescent="0.2">
      <c r="S30144" s="302">
        <v>1</v>
      </c>
      <c r="T30144" s="302"/>
    </row>
    <row r="30145" spans="19:20" ht="15.75" x14ac:dyDescent="0.2">
      <c r="S30145" s="302">
        <v>1</v>
      </c>
      <c r="T30145" s="302"/>
    </row>
    <row r="30146" spans="19:20" ht="15.75" x14ac:dyDescent="0.2">
      <c r="S30146" s="302">
        <v>1</v>
      </c>
      <c r="T30146" s="302"/>
    </row>
    <row r="30147" spans="19:20" ht="15.75" x14ac:dyDescent="0.2">
      <c r="S30147" s="302">
        <v>1</v>
      </c>
      <c r="T30147" s="302"/>
    </row>
    <row r="30148" spans="19:20" ht="15.75" x14ac:dyDescent="0.2">
      <c r="S30148" s="302">
        <v>1</v>
      </c>
      <c r="T30148" s="302"/>
    </row>
    <row r="30149" spans="19:20" ht="15.75" x14ac:dyDescent="0.2">
      <c r="S30149" s="302">
        <v>1</v>
      </c>
      <c r="T30149" s="302"/>
    </row>
    <row r="30150" spans="19:20" ht="15.75" x14ac:dyDescent="0.2">
      <c r="S30150" s="302">
        <v>1</v>
      </c>
      <c r="T30150" s="302"/>
    </row>
    <row r="30151" spans="19:20" ht="15.75" x14ac:dyDescent="0.2">
      <c r="S30151" s="302">
        <v>1</v>
      </c>
      <c r="T30151" s="302"/>
    </row>
    <row r="30152" spans="19:20" ht="15.75" x14ac:dyDescent="0.2">
      <c r="S30152" s="302">
        <v>1</v>
      </c>
      <c r="T30152" s="302"/>
    </row>
    <row r="30153" spans="19:20" ht="15.75" x14ac:dyDescent="0.2">
      <c r="S30153" s="302">
        <v>1</v>
      </c>
      <c r="T30153" s="302"/>
    </row>
    <row r="30154" spans="19:20" ht="15.75" x14ac:dyDescent="0.2">
      <c r="S30154" s="302">
        <v>1</v>
      </c>
      <c r="T30154" s="302"/>
    </row>
    <row r="30155" spans="19:20" ht="15.75" x14ac:dyDescent="0.2">
      <c r="S30155" s="302">
        <v>1</v>
      </c>
      <c r="T30155" s="302"/>
    </row>
    <row r="30156" spans="19:20" ht="15.75" x14ac:dyDescent="0.2">
      <c r="S30156" s="302">
        <v>1</v>
      </c>
      <c r="T30156" s="302"/>
    </row>
    <row r="30157" spans="19:20" ht="15.75" x14ac:dyDescent="0.2">
      <c r="S30157" s="302">
        <v>1</v>
      </c>
      <c r="T30157" s="302"/>
    </row>
    <row r="30158" spans="19:20" ht="15.75" x14ac:dyDescent="0.2">
      <c r="S30158" s="302">
        <v>1</v>
      </c>
      <c r="T30158" s="302"/>
    </row>
    <row r="30159" spans="19:20" ht="15.75" x14ac:dyDescent="0.2">
      <c r="S30159" s="302">
        <v>1</v>
      </c>
      <c r="T30159" s="302"/>
    </row>
    <row r="30160" spans="19:20" ht="15.75" x14ac:dyDescent="0.2">
      <c r="S30160" s="302">
        <v>1</v>
      </c>
      <c r="T30160" s="302"/>
    </row>
    <row r="30161" spans="19:20" ht="15.75" x14ac:dyDescent="0.2">
      <c r="S30161" s="302">
        <v>1</v>
      </c>
      <c r="T30161" s="302"/>
    </row>
    <row r="30162" spans="19:20" ht="15.75" x14ac:dyDescent="0.2">
      <c r="S30162" s="302">
        <v>1</v>
      </c>
      <c r="T30162" s="302"/>
    </row>
    <row r="30163" spans="19:20" ht="15.75" x14ac:dyDescent="0.2">
      <c r="S30163" s="302">
        <v>1</v>
      </c>
      <c r="T30163" s="302"/>
    </row>
    <row r="30164" spans="19:20" ht="15.75" x14ac:dyDescent="0.2">
      <c r="S30164" s="302">
        <v>1</v>
      </c>
      <c r="T30164" s="302"/>
    </row>
    <row r="30165" spans="19:20" ht="15.75" x14ac:dyDescent="0.2">
      <c r="S30165" s="302">
        <v>1</v>
      </c>
      <c r="T30165" s="302"/>
    </row>
    <row r="30166" spans="19:20" ht="15.75" x14ac:dyDescent="0.2">
      <c r="S30166" s="302">
        <v>1</v>
      </c>
      <c r="T30166" s="302"/>
    </row>
    <row r="30167" spans="19:20" ht="15.75" x14ac:dyDescent="0.2">
      <c r="S30167" s="302">
        <v>1</v>
      </c>
      <c r="T30167" s="302"/>
    </row>
    <row r="30168" spans="19:20" ht="15.75" x14ac:dyDescent="0.2">
      <c r="S30168" s="302">
        <v>1</v>
      </c>
      <c r="T30168" s="302"/>
    </row>
    <row r="30169" spans="19:20" ht="15.75" x14ac:dyDescent="0.2">
      <c r="S30169" s="302">
        <v>1</v>
      </c>
      <c r="T30169" s="302"/>
    </row>
    <row r="30170" spans="19:20" ht="15.75" x14ac:dyDescent="0.2">
      <c r="S30170" s="302">
        <v>1</v>
      </c>
      <c r="T30170" s="302"/>
    </row>
    <row r="30171" spans="19:20" ht="15.75" x14ac:dyDescent="0.2">
      <c r="S30171" s="302">
        <v>1</v>
      </c>
      <c r="T30171" s="302"/>
    </row>
    <row r="30172" spans="19:20" ht="15.75" x14ac:dyDescent="0.2">
      <c r="S30172" s="302">
        <v>1</v>
      </c>
      <c r="T30172" s="302"/>
    </row>
    <row r="30173" spans="19:20" ht="15.75" x14ac:dyDescent="0.2">
      <c r="S30173" s="302">
        <v>1</v>
      </c>
      <c r="T30173" s="302"/>
    </row>
    <row r="30174" spans="19:20" ht="15.75" x14ac:dyDescent="0.2">
      <c r="S30174" s="302">
        <v>1</v>
      </c>
      <c r="T30174" s="302"/>
    </row>
    <row r="30175" spans="19:20" ht="15.75" x14ac:dyDescent="0.2">
      <c r="S30175" s="302">
        <v>1</v>
      </c>
      <c r="T30175" s="302"/>
    </row>
    <row r="30176" spans="19:20" ht="15.75" x14ac:dyDescent="0.2">
      <c r="S30176" s="302">
        <v>1</v>
      </c>
      <c r="T30176" s="302"/>
    </row>
    <row r="30177" spans="19:20" ht="15.75" x14ac:dyDescent="0.2">
      <c r="S30177" s="302">
        <v>1</v>
      </c>
      <c r="T30177" s="302"/>
    </row>
    <row r="30178" spans="19:20" ht="15.75" x14ac:dyDescent="0.2">
      <c r="S30178" s="302">
        <v>1</v>
      </c>
      <c r="T30178" s="302"/>
    </row>
    <row r="30179" spans="19:20" ht="15.75" x14ac:dyDescent="0.2">
      <c r="S30179" s="302">
        <v>1</v>
      </c>
      <c r="T30179" s="302"/>
    </row>
    <row r="30180" spans="19:20" ht="15.75" x14ac:dyDescent="0.2">
      <c r="S30180" s="302">
        <v>1</v>
      </c>
      <c r="T30180" s="302"/>
    </row>
    <row r="30181" spans="19:20" ht="15.75" x14ac:dyDescent="0.2">
      <c r="S30181" s="302">
        <v>1</v>
      </c>
      <c r="T30181" s="302"/>
    </row>
    <row r="30182" spans="19:20" ht="15.75" x14ac:dyDescent="0.2">
      <c r="S30182" s="302">
        <v>1</v>
      </c>
      <c r="T30182" s="302"/>
    </row>
    <row r="30183" spans="19:20" ht="15.75" x14ac:dyDescent="0.2">
      <c r="S30183" s="302">
        <v>1</v>
      </c>
      <c r="T30183" s="302"/>
    </row>
    <row r="30184" spans="19:20" ht="15.75" x14ac:dyDescent="0.2">
      <c r="S30184" s="302">
        <v>1</v>
      </c>
      <c r="T30184" s="302"/>
    </row>
    <row r="30185" spans="19:20" ht="15.75" x14ac:dyDescent="0.2">
      <c r="S30185" s="302">
        <v>1</v>
      </c>
      <c r="T30185" s="302"/>
    </row>
    <row r="30186" spans="19:20" ht="15.75" x14ac:dyDescent="0.2">
      <c r="S30186" s="302">
        <v>1</v>
      </c>
      <c r="T30186" s="302"/>
    </row>
    <row r="30187" spans="19:20" ht="15.75" x14ac:dyDescent="0.2">
      <c r="S30187" s="302">
        <v>1</v>
      </c>
      <c r="T30187" s="302"/>
    </row>
    <row r="30188" spans="19:20" ht="15.75" x14ac:dyDescent="0.2">
      <c r="S30188" s="302">
        <v>1</v>
      </c>
      <c r="T30188" s="302"/>
    </row>
    <row r="30189" spans="19:20" ht="15.75" x14ac:dyDescent="0.2">
      <c r="S30189" s="302">
        <v>1</v>
      </c>
      <c r="T30189" s="302"/>
    </row>
    <row r="30190" spans="19:20" ht="15.75" x14ac:dyDescent="0.2">
      <c r="S30190" s="302">
        <v>1</v>
      </c>
      <c r="T30190" s="302"/>
    </row>
    <row r="30191" spans="19:20" ht="15.75" x14ac:dyDescent="0.2">
      <c r="S30191" s="302">
        <v>1</v>
      </c>
      <c r="T30191" s="302"/>
    </row>
    <row r="30192" spans="19:20" ht="15.75" x14ac:dyDescent="0.2">
      <c r="S30192" s="302">
        <v>1</v>
      </c>
      <c r="T30192" s="302"/>
    </row>
    <row r="30193" spans="19:20" ht="15.75" x14ac:dyDescent="0.2">
      <c r="S30193" s="302">
        <v>1</v>
      </c>
      <c r="T30193" s="302"/>
    </row>
    <row r="30194" spans="19:20" ht="15.75" x14ac:dyDescent="0.2">
      <c r="S30194" s="302">
        <v>1</v>
      </c>
      <c r="T30194" s="302"/>
    </row>
    <row r="30195" spans="19:20" ht="15.75" x14ac:dyDescent="0.2">
      <c r="S30195" s="302">
        <v>1</v>
      </c>
      <c r="T30195" s="302"/>
    </row>
    <row r="30196" spans="19:20" ht="15.75" x14ac:dyDescent="0.2">
      <c r="S30196" s="302">
        <v>1</v>
      </c>
      <c r="T30196" s="302"/>
    </row>
    <row r="30197" spans="19:20" ht="15.75" x14ac:dyDescent="0.2">
      <c r="S30197" s="302">
        <v>1</v>
      </c>
      <c r="T30197" s="302"/>
    </row>
    <row r="30198" spans="19:20" ht="15.75" x14ac:dyDescent="0.2">
      <c r="S30198" s="302">
        <v>1</v>
      </c>
      <c r="T30198" s="302"/>
    </row>
    <row r="30199" spans="19:20" ht="15.75" x14ac:dyDescent="0.2">
      <c r="S30199" s="302">
        <v>1</v>
      </c>
      <c r="T30199" s="302"/>
    </row>
    <row r="30200" spans="19:20" ht="15.75" x14ac:dyDescent="0.2">
      <c r="S30200" s="302">
        <v>1</v>
      </c>
      <c r="T30200" s="302"/>
    </row>
    <row r="30201" spans="19:20" ht="15.75" x14ac:dyDescent="0.2">
      <c r="S30201" s="302">
        <v>1</v>
      </c>
      <c r="T30201" s="302"/>
    </row>
    <row r="30202" spans="19:20" ht="15.75" x14ac:dyDescent="0.2">
      <c r="S30202" s="302">
        <v>1</v>
      </c>
      <c r="T30202" s="302"/>
    </row>
    <row r="30203" spans="19:20" ht="15.75" x14ac:dyDescent="0.2">
      <c r="S30203" s="302">
        <v>1</v>
      </c>
      <c r="T30203" s="302"/>
    </row>
    <row r="30204" spans="19:20" ht="15.75" x14ac:dyDescent="0.2">
      <c r="S30204" s="302">
        <v>1</v>
      </c>
      <c r="T30204" s="302"/>
    </row>
    <row r="30205" spans="19:20" ht="15.75" x14ac:dyDescent="0.2">
      <c r="S30205" s="302">
        <v>1</v>
      </c>
      <c r="T30205" s="302"/>
    </row>
    <row r="30206" spans="19:20" ht="15.75" x14ac:dyDescent="0.2">
      <c r="S30206" s="302">
        <v>1</v>
      </c>
      <c r="T30206" s="302"/>
    </row>
    <row r="30207" spans="19:20" ht="15.75" x14ac:dyDescent="0.2">
      <c r="S30207" s="302">
        <v>1</v>
      </c>
      <c r="T30207" s="302"/>
    </row>
    <row r="30208" spans="19:20" ht="15.75" x14ac:dyDescent="0.2">
      <c r="S30208" s="302">
        <v>1</v>
      </c>
      <c r="T30208" s="302"/>
    </row>
    <row r="30209" spans="19:20" ht="15.75" x14ac:dyDescent="0.2">
      <c r="S30209" s="302">
        <v>1</v>
      </c>
      <c r="T30209" s="302"/>
    </row>
    <row r="30210" spans="19:20" ht="15.75" x14ac:dyDescent="0.2">
      <c r="S30210" s="302">
        <v>1</v>
      </c>
      <c r="T30210" s="302"/>
    </row>
    <row r="30211" spans="19:20" ht="15.75" x14ac:dyDescent="0.2">
      <c r="S30211" s="302">
        <v>1</v>
      </c>
      <c r="T30211" s="302"/>
    </row>
    <row r="30212" spans="19:20" ht="15.75" x14ac:dyDescent="0.2">
      <c r="S30212" s="302">
        <v>1</v>
      </c>
      <c r="T30212" s="302"/>
    </row>
    <row r="30213" spans="19:20" ht="15.75" x14ac:dyDescent="0.2">
      <c r="S30213" s="302">
        <v>1</v>
      </c>
      <c r="T30213" s="302"/>
    </row>
    <row r="30214" spans="19:20" ht="15.75" x14ac:dyDescent="0.2">
      <c r="S30214" s="302">
        <v>1</v>
      </c>
      <c r="T30214" s="302"/>
    </row>
    <row r="30215" spans="19:20" ht="15.75" x14ac:dyDescent="0.2">
      <c r="S30215" s="302">
        <v>1</v>
      </c>
      <c r="T30215" s="302"/>
    </row>
    <row r="30216" spans="19:20" ht="15.75" x14ac:dyDescent="0.2">
      <c r="S30216" s="302">
        <v>1</v>
      </c>
      <c r="T30216" s="302"/>
    </row>
    <row r="30217" spans="19:20" ht="15.75" x14ac:dyDescent="0.2">
      <c r="S30217" s="302">
        <v>1</v>
      </c>
      <c r="T30217" s="302"/>
    </row>
    <row r="30218" spans="19:20" ht="15.75" x14ac:dyDescent="0.2">
      <c r="S30218" s="302">
        <v>1</v>
      </c>
      <c r="T30218" s="302"/>
    </row>
    <row r="30219" spans="19:20" ht="15.75" x14ac:dyDescent="0.2">
      <c r="S30219" s="302">
        <v>1</v>
      </c>
      <c r="T30219" s="302"/>
    </row>
    <row r="30220" spans="19:20" ht="15.75" x14ac:dyDescent="0.2">
      <c r="S30220" s="302">
        <v>1</v>
      </c>
      <c r="T30220" s="302"/>
    </row>
    <row r="30221" spans="19:20" ht="15.75" x14ac:dyDescent="0.2">
      <c r="S30221" s="302">
        <v>1</v>
      </c>
      <c r="T30221" s="302"/>
    </row>
    <row r="30222" spans="19:20" ht="15.75" x14ac:dyDescent="0.2">
      <c r="S30222" s="302">
        <v>1</v>
      </c>
      <c r="T30222" s="302"/>
    </row>
    <row r="30223" spans="19:20" ht="15.75" x14ac:dyDescent="0.2">
      <c r="S30223" s="302">
        <v>1</v>
      </c>
      <c r="T30223" s="302"/>
    </row>
    <row r="30224" spans="19:20" ht="15.75" x14ac:dyDescent="0.2">
      <c r="S30224" s="302">
        <v>1</v>
      </c>
      <c r="T30224" s="302"/>
    </row>
    <row r="30225" spans="19:20" ht="15.75" x14ac:dyDescent="0.2">
      <c r="S30225" s="302">
        <v>1</v>
      </c>
      <c r="T30225" s="302"/>
    </row>
    <row r="30226" spans="19:20" ht="15.75" x14ac:dyDescent="0.2">
      <c r="S30226" s="302">
        <v>1</v>
      </c>
      <c r="T30226" s="302"/>
    </row>
    <row r="30227" spans="19:20" ht="15.75" x14ac:dyDescent="0.2">
      <c r="S30227" s="302">
        <v>1</v>
      </c>
      <c r="T30227" s="302"/>
    </row>
    <row r="30228" spans="19:20" ht="15.75" x14ac:dyDescent="0.2">
      <c r="S30228" s="302">
        <v>1</v>
      </c>
      <c r="T30228" s="302"/>
    </row>
    <row r="30229" spans="19:20" ht="15.75" x14ac:dyDescent="0.2">
      <c r="S30229" s="302">
        <v>1</v>
      </c>
      <c r="T30229" s="302"/>
    </row>
    <row r="30230" spans="19:20" ht="15.75" x14ac:dyDescent="0.2">
      <c r="S30230" s="302">
        <v>1</v>
      </c>
      <c r="T30230" s="302"/>
    </row>
    <row r="30231" spans="19:20" ht="15.75" x14ac:dyDescent="0.2">
      <c r="S30231" s="302">
        <v>1</v>
      </c>
      <c r="T30231" s="302"/>
    </row>
    <row r="30232" spans="19:20" ht="15.75" x14ac:dyDescent="0.2">
      <c r="S30232" s="302">
        <v>1</v>
      </c>
      <c r="T30232" s="302"/>
    </row>
    <row r="30233" spans="19:20" ht="15.75" x14ac:dyDescent="0.2">
      <c r="S30233" s="302">
        <v>1</v>
      </c>
      <c r="T30233" s="302"/>
    </row>
    <row r="30234" spans="19:20" ht="15.75" x14ac:dyDescent="0.2">
      <c r="S30234" s="302">
        <v>1</v>
      </c>
      <c r="T30234" s="302"/>
    </row>
    <row r="30235" spans="19:20" ht="15.75" x14ac:dyDescent="0.2">
      <c r="S30235" s="302">
        <v>1</v>
      </c>
      <c r="T30235" s="302"/>
    </row>
    <row r="30236" spans="19:20" ht="15.75" x14ac:dyDescent="0.2">
      <c r="S30236" s="302">
        <v>1</v>
      </c>
      <c r="T30236" s="302"/>
    </row>
    <row r="30237" spans="19:20" ht="15.75" x14ac:dyDescent="0.2">
      <c r="S30237" s="302">
        <v>1</v>
      </c>
      <c r="T30237" s="302"/>
    </row>
    <row r="30238" spans="19:20" ht="15.75" x14ac:dyDescent="0.2">
      <c r="S30238" s="302">
        <v>1</v>
      </c>
      <c r="T30238" s="302"/>
    </row>
    <row r="30239" spans="19:20" ht="15.75" x14ac:dyDescent="0.2">
      <c r="S30239" s="302">
        <v>1</v>
      </c>
      <c r="T30239" s="302"/>
    </row>
    <row r="30240" spans="19:20" ht="15.75" x14ac:dyDescent="0.2">
      <c r="S30240" s="302">
        <v>1</v>
      </c>
      <c r="T30240" s="302"/>
    </row>
    <row r="30241" spans="19:20" ht="15.75" x14ac:dyDescent="0.2">
      <c r="S30241" s="302">
        <v>1</v>
      </c>
      <c r="T30241" s="302"/>
    </row>
    <row r="30242" spans="19:20" ht="15.75" x14ac:dyDescent="0.2">
      <c r="S30242" s="302">
        <v>1</v>
      </c>
      <c r="T30242" s="302"/>
    </row>
    <row r="30243" spans="19:20" ht="15.75" x14ac:dyDescent="0.2">
      <c r="S30243" s="302">
        <v>1</v>
      </c>
      <c r="T30243" s="302"/>
    </row>
    <row r="30244" spans="19:20" ht="15.75" x14ac:dyDescent="0.2">
      <c r="S30244" s="302">
        <v>1</v>
      </c>
      <c r="T30244" s="302"/>
    </row>
    <row r="30245" spans="19:20" ht="15.75" x14ac:dyDescent="0.2">
      <c r="S30245" s="302">
        <v>1</v>
      </c>
      <c r="T30245" s="302"/>
    </row>
    <row r="30246" spans="19:20" ht="15.75" x14ac:dyDescent="0.2">
      <c r="S30246" s="302">
        <v>1</v>
      </c>
      <c r="T30246" s="302"/>
    </row>
    <row r="30247" spans="19:20" ht="15.75" x14ac:dyDescent="0.2">
      <c r="S30247" s="302">
        <v>1</v>
      </c>
      <c r="T30247" s="302"/>
    </row>
    <row r="30248" spans="19:20" ht="15.75" x14ac:dyDescent="0.2">
      <c r="S30248" s="302">
        <v>1</v>
      </c>
      <c r="T30248" s="302"/>
    </row>
    <row r="30249" spans="19:20" ht="15.75" x14ac:dyDescent="0.2">
      <c r="S30249" s="302">
        <v>1</v>
      </c>
      <c r="T30249" s="302"/>
    </row>
    <row r="30250" spans="19:20" ht="15.75" x14ac:dyDescent="0.2">
      <c r="S30250" s="302">
        <v>1</v>
      </c>
      <c r="T30250" s="302"/>
    </row>
    <row r="30251" spans="19:20" ht="15.75" x14ac:dyDescent="0.2">
      <c r="S30251" s="302">
        <v>1</v>
      </c>
      <c r="T30251" s="302"/>
    </row>
    <row r="30252" spans="19:20" ht="15.75" x14ac:dyDescent="0.2">
      <c r="S30252" s="302">
        <v>1</v>
      </c>
      <c r="T30252" s="302"/>
    </row>
    <row r="30253" spans="19:20" ht="15.75" x14ac:dyDescent="0.2">
      <c r="S30253" s="302">
        <v>1</v>
      </c>
      <c r="T30253" s="302"/>
    </row>
    <row r="30254" spans="19:20" ht="15.75" x14ac:dyDescent="0.2">
      <c r="S30254" s="302">
        <v>1</v>
      </c>
      <c r="T30254" s="302"/>
    </row>
    <row r="30255" spans="19:20" ht="15.75" x14ac:dyDescent="0.2">
      <c r="S30255" s="302">
        <v>1</v>
      </c>
      <c r="T30255" s="302"/>
    </row>
    <row r="30256" spans="19:20" ht="15.75" x14ac:dyDescent="0.2">
      <c r="S30256" s="302">
        <v>1</v>
      </c>
      <c r="T30256" s="302"/>
    </row>
    <row r="30257" spans="19:20" ht="15.75" x14ac:dyDescent="0.2">
      <c r="S30257" s="302">
        <v>1</v>
      </c>
      <c r="T30257" s="302"/>
    </row>
    <row r="30258" spans="19:20" ht="15.75" x14ac:dyDescent="0.2">
      <c r="S30258" s="302">
        <v>1</v>
      </c>
      <c r="T30258" s="302"/>
    </row>
    <row r="30259" spans="19:20" ht="15.75" x14ac:dyDescent="0.2">
      <c r="S30259" s="302">
        <v>1</v>
      </c>
      <c r="T30259" s="302"/>
    </row>
    <row r="30260" spans="19:20" ht="15.75" x14ac:dyDescent="0.2">
      <c r="S30260" s="302">
        <v>1</v>
      </c>
      <c r="T30260" s="302"/>
    </row>
    <row r="30261" spans="19:20" ht="15.75" x14ac:dyDescent="0.2">
      <c r="S30261" s="302">
        <v>1</v>
      </c>
      <c r="T30261" s="302"/>
    </row>
    <row r="30262" spans="19:20" ht="15.75" x14ac:dyDescent="0.2">
      <c r="S30262" s="302">
        <v>1</v>
      </c>
      <c r="T30262" s="302"/>
    </row>
    <row r="30263" spans="19:20" ht="15.75" x14ac:dyDescent="0.2">
      <c r="S30263" s="302">
        <v>1</v>
      </c>
      <c r="T30263" s="302"/>
    </row>
    <row r="30264" spans="19:20" ht="15.75" x14ac:dyDescent="0.2">
      <c r="S30264" s="302">
        <v>1</v>
      </c>
      <c r="T30264" s="302"/>
    </row>
    <row r="30265" spans="19:20" ht="15.75" x14ac:dyDescent="0.2">
      <c r="S30265" s="302">
        <v>1</v>
      </c>
      <c r="T30265" s="302"/>
    </row>
    <row r="30266" spans="19:20" ht="15.75" x14ac:dyDescent="0.2">
      <c r="S30266" s="302">
        <v>1</v>
      </c>
      <c r="T30266" s="302"/>
    </row>
    <row r="30267" spans="19:20" ht="15.75" x14ac:dyDescent="0.2">
      <c r="S30267" s="302">
        <v>1</v>
      </c>
      <c r="T30267" s="302"/>
    </row>
    <row r="30268" spans="19:20" ht="15.75" x14ac:dyDescent="0.2">
      <c r="S30268" s="302">
        <v>1</v>
      </c>
      <c r="T30268" s="302"/>
    </row>
    <row r="30269" spans="19:20" ht="15.75" x14ac:dyDescent="0.2">
      <c r="S30269" s="302">
        <v>1</v>
      </c>
      <c r="T30269" s="302"/>
    </row>
    <row r="30270" spans="19:20" ht="15.75" x14ac:dyDescent="0.2">
      <c r="S30270" s="302">
        <v>1</v>
      </c>
      <c r="T30270" s="302"/>
    </row>
    <row r="30271" spans="19:20" ht="15.75" x14ac:dyDescent="0.2">
      <c r="S30271" s="302">
        <v>1</v>
      </c>
      <c r="T30271" s="302"/>
    </row>
    <row r="30272" spans="19:20" ht="15.75" x14ac:dyDescent="0.2">
      <c r="S30272" s="302">
        <v>1</v>
      </c>
      <c r="T30272" s="302"/>
    </row>
    <row r="30273" spans="19:20" ht="15.75" x14ac:dyDescent="0.2">
      <c r="S30273" s="302">
        <v>1</v>
      </c>
      <c r="T30273" s="302"/>
    </row>
    <row r="30274" spans="19:20" ht="15.75" x14ac:dyDescent="0.2">
      <c r="S30274" s="302">
        <v>1</v>
      </c>
      <c r="T30274" s="302"/>
    </row>
    <row r="30275" spans="19:20" ht="15.75" x14ac:dyDescent="0.2">
      <c r="S30275" s="302">
        <v>1</v>
      </c>
      <c r="T30275" s="302"/>
    </row>
    <row r="30276" spans="19:20" ht="15.75" x14ac:dyDescent="0.2">
      <c r="S30276" s="302">
        <v>1</v>
      </c>
      <c r="T30276" s="302"/>
    </row>
    <row r="30277" spans="19:20" ht="15.75" x14ac:dyDescent="0.2">
      <c r="S30277" s="302">
        <v>1</v>
      </c>
      <c r="T30277" s="302"/>
    </row>
    <row r="30278" spans="19:20" ht="15.75" x14ac:dyDescent="0.2">
      <c r="S30278" s="302">
        <v>1</v>
      </c>
      <c r="T30278" s="302"/>
    </row>
    <row r="30279" spans="19:20" ht="15.75" x14ac:dyDescent="0.2">
      <c r="S30279" s="302">
        <v>1</v>
      </c>
      <c r="T30279" s="302"/>
    </row>
    <row r="30280" spans="19:20" ht="15.75" x14ac:dyDescent="0.2">
      <c r="S30280" s="302">
        <v>1</v>
      </c>
      <c r="T30280" s="302"/>
    </row>
    <row r="30281" spans="19:20" ht="15.75" x14ac:dyDescent="0.2">
      <c r="S30281" s="302">
        <v>1</v>
      </c>
      <c r="T30281" s="302"/>
    </row>
    <row r="30282" spans="19:20" ht="15.75" x14ac:dyDescent="0.2">
      <c r="S30282" s="302">
        <v>1</v>
      </c>
      <c r="T30282" s="302"/>
    </row>
    <row r="30283" spans="19:20" ht="15.75" x14ac:dyDescent="0.2">
      <c r="S30283" s="302">
        <v>1</v>
      </c>
      <c r="T30283" s="302"/>
    </row>
    <row r="30284" spans="19:20" ht="15.75" x14ac:dyDescent="0.2">
      <c r="S30284" s="302">
        <v>1</v>
      </c>
      <c r="T30284" s="302"/>
    </row>
    <row r="30285" spans="19:20" ht="15.75" x14ac:dyDescent="0.2">
      <c r="S30285" s="302">
        <v>1</v>
      </c>
      <c r="T30285" s="302"/>
    </row>
    <row r="30286" spans="19:20" ht="15.75" x14ac:dyDescent="0.2">
      <c r="S30286" s="302">
        <v>1</v>
      </c>
      <c r="T30286" s="302"/>
    </row>
    <row r="30287" spans="19:20" ht="15.75" x14ac:dyDescent="0.2">
      <c r="S30287" s="302">
        <v>1</v>
      </c>
      <c r="T30287" s="302"/>
    </row>
    <row r="30288" spans="19:20" ht="15.75" x14ac:dyDescent="0.2">
      <c r="S30288" s="302">
        <v>1</v>
      </c>
      <c r="T30288" s="302"/>
    </row>
    <row r="30289" spans="19:20" ht="15.75" x14ac:dyDescent="0.2">
      <c r="S30289" s="302">
        <v>1</v>
      </c>
      <c r="T30289" s="302"/>
    </row>
    <row r="30290" spans="19:20" ht="15.75" x14ac:dyDescent="0.2">
      <c r="S30290" s="302">
        <v>1</v>
      </c>
      <c r="T30290" s="302"/>
    </row>
    <row r="30291" spans="19:20" ht="15.75" x14ac:dyDescent="0.2">
      <c r="S30291" s="302">
        <v>1</v>
      </c>
      <c r="T30291" s="302"/>
    </row>
    <row r="30292" spans="19:20" ht="15.75" x14ac:dyDescent="0.2">
      <c r="S30292" s="302">
        <v>1</v>
      </c>
      <c r="T30292" s="302"/>
    </row>
    <row r="30293" spans="19:20" ht="15.75" x14ac:dyDescent="0.2">
      <c r="S30293" s="302">
        <v>1</v>
      </c>
      <c r="T30293" s="302"/>
    </row>
    <row r="30294" spans="19:20" ht="15.75" x14ac:dyDescent="0.2">
      <c r="S30294" s="302">
        <v>1</v>
      </c>
      <c r="T30294" s="302"/>
    </row>
    <row r="30295" spans="19:20" ht="15.75" x14ac:dyDescent="0.2">
      <c r="S30295" s="302">
        <v>1</v>
      </c>
      <c r="T30295" s="302"/>
    </row>
    <row r="30296" spans="19:20" ht="15.75" x14ac:dyDescent="0.2">
      <c r="S30296" s="302">
        <v>1</v>
      </c>
      <c r="T30296" s="302"/>
    </row>
    <row r="30297" spans="19:20" ht="15.75" x14ac:dyDescent="0.2">
      <c r="S30297" s="302">
        <v>1</v>
      </c>
      <c r="T30297" s="302"/>
    </row>
    <row r="30298" spans="19:20" ht="15.75" x14ac:dyDescent="0.2">
      <c r="S30298" s="302">
        <v>1</v>
      </c>
      <c r="T30298" s="302"/>
    </row>
    <row r="30299" spans="19:20" ht="15.75" x14ac:dyDescent="0.2">
      <c r="S30299" s="302">
        <v>1</v>
      </c>
      <c r="T30299" s="302"/>
    </row>
    <row r="30300" spans="19:20" ht="15.75" x14ac:dyDescent="0.2">
      <c r="S30300" s="302">
        <v>1</v>
      </c>
      <c r="T30300" s="302"/>
    </row>
    <row r="30301" spans="19:20" ht="15.75" x14ac:dyDescent="0.2">
      <c r="S30301" s="302">
        <v>1</v>
      </c>
      <c r="T30301" s="302"/>
    </row>
    <row r="30302" spans="19:20" ht="15.75" x14ac:dyDescent="0.2">
      <c r="S30302" s="302">
        <v>1</v>
      </c>
      <c r="T30302" s="302"/>
    </row>
    <row r="30303" spans="19:20" ht="15.75" x14ac:dyDescent="0.2">
      <c r="S30303" s="302">
        <v>1</v>
      </c>
      <c r="T30303" s="302"/>
    </row>
    <row r="30304" spans="19:20" ht="15.75" x14ac:dyDescent="0.2">
      <c r="S30304" s="302">
        <v>1</v>
      </c>
      <c r="T30304" s="302"/>
    </row>
    <row r="30305" spans="19:20" ht="15.75" x14ac:dyDescent="0.2">
      <c r="S30305" s="302">
        <v>1</v>
      </c>
      <c r="T30305" s="302"/>
    </row>
    <row r="30306" spans="19:20" ht="15.75" x14ac:dyDescent="0.2">
      <c r="S30306" s="302">
        <v>1</v>
      </c>
      <c r="T30306" s="302"/>
    </row>
    <row r="30307" spans="19:20" ht="15.75" x14ac:dyDescent="0.2">
      <c r="S30307" s="302">
        <v>1</v>
      </c>
      <c r="T30307" s="302"/>
    </row>
    <row r="30308" spans="19:20" ht="15.75" x14ac:dyDescent="0.2">
      <c r="S30308" s="302">
        <v>1</v>
      </c>
      <c r="T30308" s="302"/>
    </row>
    <row r="30309" spans="19:20" ht="15.75" x14ac:dyDescent="0.2">
      <c r="S30309" s="302">
        <v>1</v>
      </c>
      <c r="T30309" s="302"/>
    </row>
    <row r="30310" spans="19:20" ht="15.75" x14ac:dyDescent="0.2">
      <c r="S30310" s="302">
        <v>1</v>
      </c>
      <c r="T30310" s="302"/>
    </row>
    <row r="30311" spans="19:20" ht="15.75" x14ac:dyDescent="0.2">
      <c r="S30311" s="302">
        <v>1</v>
      </c>
      <c r="T30311" s="302"/>
    </row>
    <row r="30312" spans="19:20" ht="15.75" x14ac:dyDescent="0.2">
      <c r="S30312" s="302">
        <v>1</v>
      </c>
      <c r="T30312" s="302"/>
    </row>
    <row r="30313" spans="19:20" ht="15.75" x14ac:dyDescent="0.2">
      <c r="S30313" s="302">
        <v>1</v>
      </c>
      <c r="T30313" s="302"/>
    </row>
    <row r="30314" spans="19:20" ht="15.75" x14ac:dyDescent="0.2">
      <c r="S30314" s="302">
        <v>1</v>
      </c>
      <c r="T30314" s="302"/>
    </row>
    <row r="30315" spans="19:20" ht="15.75" x14ac:dyDescent="0.2">
      <c r="S30315" s="302">
        <v>1</v>
      </c>
      <c r="T30315" s="302"/>
    </row>
    <row r="30316" spans="19:20" ht="15.75" x14ac:dyDescent="0.2">
      <c r="S30316" s="302">
        <v>1</v>
      </c>
      <c r="T30316" s="302"/>
    </row>
    <row r="30317" spans="19:20" ht="15.75" x14ac:dyDescent="0.2">
      <c r="S30317" s="302">
        <v>1</v>
      </c>
      <c r="T30317" s="302"/>
    </row>
    <row r="30318" spans="19:20" ht="15.75" x14ac:dyDescent="0.2">
      <c r="S30318" s="302">
        <v>1</v>
      </c>
      <c r="T30318" s="302"/>
    </row>
    <row r="30319" spans="19:20" ht="15.75" x14ac:dyDescent="0.2">
      <c r="S30319" s="302">
        <v>1</v>
      </c>
      <c r="T30319" s="302"/>
    </row>
    <row r="30320" spans="19:20" ht="15.75" x14ac:dyDescent="0.2">
      <c r="S30320" s="302">
        <v>1</v>
      </c>
      <c r="T30320" s="302"/>
    </row>
    <row r="30321" spans="19:20" ht="15.75" x14ac:dyDescent="0.2">
      <c r="S30321" s="302">
        <v>1</v>
      </c>
      <c r="T30321" s="302"/>
    </row>
    <row r="30322" spans="19:20" ht="15.75" x14ac:dyDescent="0.2">
      <c r="S30322" s="302">
        <v>1</v>
      </c>
      <c r="T30322" s="302"/>
    </row>
    <row r="30323" spans="19:20" ht="15.75" x14ac:dyDescent="0.2">
      <c r="S30323" s="302">
        <v>1</v>
      </c>
      <c r="T30323" s="302"/>
    </row>
    <row r="30324" spans="19:20" ht="15.75" x14ac:dyDescent="0.2">
      <c r="S30324" s="302">
        <v>1</v>
      </c>
      <c r="T30324" s="302"/>
    </row>
    <row r="30325" spans="19:20" ht="15.75" x14ac:dyDescent="0.2">
      <c r="S30325" s="302">
        <v>1</v>
      </c>
      <c r="T30325" s="302"/>
    </row>
    <row r="30326" spans="19:20" ht="15.75" x14ac:dyDescent="0.2">
      <c r="S30326" s="302">
        <v>1</v>
      </c>
      <c r="T30326" s="302"/>
    </row>
    <row r="30327" spans="19:20" ht="15.75" x14ac:dyDescent="0.2">
      <c r="S30327" s="302">
        <v>1</v>
      </c>
      <c r="T30327" s="302"/>
    </row>
    <row r="30328" spans="19:20" ht="15.75" x14ac:dyDescent="0.2">
      <c r="S30328" s="302">
        <v>1</v>
      </c>
      <c r="T30328" s="302"/>
    </row>
    <row r="30329" spans="19:20" ht="15.75" x14ac:dyDescent="0.2">
      <c r="S30329" s="302">
        <v>1</v>
      </c>
      <c r="T30329" s="302"/>
    </row>
    <row r="30330" spans="19:20" ht="15.75" x14ac:dyDescent="0.2">
      <c r="S30330" s="302">
        <v>1</v>
      </c>
      <c r="T30330" s="302"/>
    </row>
    <row r="30331" spans="19:20" ht="15.75" x14ac:dyDescent="0.2">
      <c r="S30331" s="302">
        <v>1</v>
      </c>
      <c r="T30331" s="302"/>
    </row>
    <row r="30332" spans="19:20" ht="15.75" x14ac:dyDescent="0.2">
      <c r="S30332" s="302">
        <v>1</v>
      </c>
      <c r="T30332" s="302"/>
    </row>
    <row r="30333" spans="19:20" ht="15.75" x14ac:dyDescent="0.2">
      <c r="S30333" s="302">
        <v>1</v>
      </c>
      <c r="T30333" s="302"/>
    </row>
    <row r="30334" spans="19:20" ht="15.75" x14ac:dyDescent="0.2">
      <c r="S30334" s="302">
        <v>1</v>
      </c>
      <c r="T30334" s="302"/>
    </row>
    <row r="30335" spans="19:20" ht="15.75" x14ac:dyDescent="0.2">
      <c r="S30335" s="302">
        <v>1</v>
      </c>
      <c r="T30335" s="302"/>
    </row>
    <row r="30336" spans="19:20" ht="15.75" x14ac:dyDescent="0.2">
      <c r="S30336" s="302">
        <v>1</v>
      </c>
      <c r="T30336" s="302"/>
    </row>
    <row r="30337" spans="19:20" ht="15.75" x14ac:dyDescent="0.2">
      <c r="S30337" s="302">
        <v>1</v>
      </c>
      <c r="T30337" s="302"/>
    </row>
    <row r="30338" spans="19:20" ht="15.75" x14ac:dyDescent="0.2">
      <c r="S30338" s="302">
        <v>1</v>
      </c>
      <c r="T30338" s="302"/>
    </row>
    <row r="30339" spans="19:20" ht="15.75" x14ac:dyDescent="0.2">
      <c r="S30339" s="302">
        <v>1</v>
      </c>
      <c r="T30339" s="302"/>
    </row>
    <row r="30340" spans="19:20" ht="15.75" x14ac:dyDescent="0.2">
      <c r="S30340" s="302">
        <v>1</v>
      </c>
      <c r="T30340" s="302"/>
    </row>
    <row r="30341" spans="19:20" ht="15.75" x14ac:dyDescent="0.2">
      <c r="S30341" s="302">
        <v>1</v>
      </c>
      <c r="T30341" s="302"/>
    </row>
    <row r="30342" spans="19:20" ht="15.75" x14ac:dyDescent="0.2">
      <c r="S30342" s="302">
        <v>1</v>
      </c>
      <c r="T30342" s="302"/>
    </row>
    <row r="30343" spans="19:20" ht="15.75" x14ac:dyDescent="0.2">
      <c r="S30343" s="302">
        <v>1</v>
      </c>
      <c r="T30343" s="302"/>
    </row>
    <row r="30344" spans="19:20" ht="15.75" x14ac:dyDescent="0.2">
      <c r="S30344" s="302">
        <v>1</v>
      </c>
      <c r="T30344" s="302"/>
    </row>
    <row r="30345" spans="19:20" ht="15.75" x14ac:dyDescent="0.2">
      <c r="S30345" s="302">
        <v>1</v>
      </c>
      <c r="T30345" s="302"/>
    </row>
    <row r="30346" spans="19:20" ht="15.75" x14ac:dyDescent="0.2">
      <c r="S30346" s="302">
        <v>1</v>
      </c>
      <c r="T30346" s="302"/>
    </row>
    <row r="30347" spans="19:20" ht="15.75" x14ac:dyDescent="0.2">
      <c r="S30347" s="302">
        <v>1</v>
      </c>
      <c r="T30347" s="302"/>
    </row>
    <row r="30348" spans="19:20" ht="15.75" x14ac:dyDescent="0.2">
      <c r="S30348" s="302">
        <v>1</v>
      </c>
      <c r="T30348" s="302"/>
    </row>
    <row r="30349" spans="19:20" ht="15.75" x14ac:dyDescent="0.2">
      <c r="S30349" s="302">
        <v>1</v>
      </c>
      <c r="T30349" s="302"/>
    </row>
    <row r="30350" spans="19:20" ht="15.75" x14ac:dyDescent="0.2">
      <c r="S30350" s="302">
        <v>1</v>
      </c>
      <c r="T30350" s="302"/>
    </row>
    <row r="30351" spans="19:20" ht="15.75" x14ac:dyDescent="0.2">
      <c r="S30351" s="302">
        <v>1</v>
      </c>
      <c r="T30351" s="302"/>
    </row>
    <row r="30352" spans="19:20" ht="15.75" x14ac:dyDescent="0.2">
      <c r="S30352" s="302">
        <v>1</v>
      </c>
      <c r="T30352" s="302"/>
    </row>
    <row r="30353" spans="19:20" ht="15.75" x14ac:dyDescent="0.2">
      <c r="S30353" s="302">
        <v>1</v>
      </c>
      <c r="T30353" s="302"/>
    </row>
    <row r="30354" spans="19:20" ht="15.75" x14ac:dyDescent="0.2">
      <c r="S30354" s="302">
        <v>1</v>
      </c>
      <c r="T30354" s="302"/>
    </row>
    <row r="30355" spans="19:20" ht="15.75" x14ac:dyDescent="0.2">
      <c r="S30355" s="302">
        <v>1</v>
      </c>
      <c r="T30355" s="302"/>
    </row>
    <row r="30356" spans="19:20" ht="15.75" x14ac:dyDescent="0.2">
      <c r="S30356" s="302">
        <v>1</v>
      </c>
      <c r="T30356" s="302"/>
    </row>
    <row r="30357" spans="19:20" ht="15.75" x14ac:dyDescent="0.2">
      <c r="S30357" s="302">
        <v>1</v>
      </c>
      <c r="T30357" s="302"/>
    </row>
    <row r="30358" spans="19:20" ht="15.75" x14ac:dyDescent="0.2">
      <c r="S30358" s="302">
        <v>1</v>
      </c>
      <c r="T30358" s="302"/>
    </row>
    <row r="30359" spans="19:20" ht="15.75" x14ac:dyDescent="0.2">
      <c r="S30359" s="302">
        <v>1</v>
      </c>
      <c r="T30359" s="302"/>
    </row>
    <row r="30360" spans="19:20" ht="15.75" x14ac:dyDescent="0.2">
      <c r="S30360" s="302">
        <v>1</v>
      </c>
      <c r="T30360" s="302"/>
    </row>
    <row r="30361" spans="19:20" ht="15.75" x14ac:dyDescent="0.2">
      <c r="S30361" s="302">
        <v>1</v>
      </c>
      <c r="T30361" s="302"/>
    </row>
    <row r="30362" spans="19:20" ht="15.75" x14ac:dyDescent="0.2">
      <c r="S30362" s="302">
        <v>1</v>
      </c>
      <c r="T30362" s="302"/>
    </row>
    <row r="30363" spans="19:20" ht="15.75" x14ac:dyDescent="0.2">
      <c r="S30363" s="302">
        <v>1</v>
      </c>
      <c r="T30363" s="302"/>
    </row>
    <row r="30364" spans="19:20" ht="15.75" x14ac:dyDescent="0.2">
      <c r="S30364" s="302">
        <v>1</v>
      </c>
      <c r="T30364" s="302"/>
    </row>
    <row r="30365" spans="19:20" ht="15.75" x14ac:dyDescent="0.2">
      <c r="S30365" s="302">
        <v>1</v>
      </c>
      <c r="T30365" s="302"/>
    </row>
    <row r="30366" spans="19:20" ht="15.75" x14ac:dyDescent="0.2">
      <c r="S30366" s="302">
        <v>1</v>
      </c>
      <c r="T30366" s="302"/>
    </row>
    <row r="30367" spans="19:20" ht="15.75" x14ac:dyDescent="0.2">
      <c r="S30367" s="302">
        <v>1</v>
      </c>
      <c r="T30367" s="302"/>
    </row>
    <row r="30368" spans="19:20" ht="15.75" x14ac:dyDescent="0.2">
      <c r="S30368" s="302">
        <v>1</v>
      </c>
      <c r="T30368" s="302"/>
    </row>
    <row r="30369" spans="19:20" ht="15.75" x14ac:dyDescent="0.2">
      <c r="S30369" s="302">
        <v>1</v>
      </c>
      <c r="T30369" s="302"/>
    </row>
    <row r="30370" spans="19:20" ht="15.75" x14ac:dyDescent="0.2">
      <c r="S30370" s="302">
        <v>1</v>
      </c>
      <c r="T30370" s="302"/>
    </row>
    <row r="30371" spans="19:20" ht="15.75" x14ac:dyDescent="0.2">
      <c r="S30371" s="302">
        <v>1</v>
      </c>
      <c r="T30371" s="302"/>
    </row>
    <row r="30372" spans="19:20" ht="15.75" x14ac:dyDescent="0.2">
      <c r="S30372" s="302">
        <v>1</v>
      </c>
      <c r="T30372" s="302"/>
    </row>
    <row r="30373" spans="19:20" ht="15.75" x14ac:dyDescent="0.2">
      <c r="S30373" s="302">
        <v>1</v>
      </c>
      <c r="T30373" s="302"/>
    </row>
    <row r="30374" spans="19:20" ht="15.75" x14ac:dyDescent="0.2">
      <c r="S30374" s="302">
        <v>1</v>
      </c>
      <c r="T30374" s="302"/>
    </row>
    <row r="30375" spans="19:20" ht="15.75" x14ac:dyDescent="0.2">
      <c r="S30375" s="302">
        <v>1</v>
      </c>
      <c r="T30375" s="302"/>
    </row>
    <row r="30376" spans="19:20" ht="15.75" x14ac:dyDescent="0.2">
      <c r="S30376" s="302">
        <v>1</v>
      </c>
      <c r="T30376" s="302"/>
    </row>
    <row r="30377" spans="19:20" ht="15.75" x14ac:dyDescent="0.2">
      <c r="S30377" s="302">
        <v>1</v>
      </c>
      <c r="T30377" s="302"/>
    </row>
    <row r="30378" spans="19:20" ht="15.75" x14ac:dyDescent="0.2">
      <c r="S30378" s="302">
        <v>1</v>
      </c>
      <c r="T30378" s="302"/>
    </row>
    <row r="30379" spans="19:20" ht="15.75" x14ac:dyDescent="0.2">
      <c r="S30379" s="302">
        <v>1</v>
      </c>
      <c r="T30379" s="302"/>
    </row>
    <row r="30380" spans="19:20" ht="15.75" x14ac:dyDescent="0.2">
      <c r="S30380" s="302">
        <v>1</v>
      </c>
      <c r="T30380" s="302"/>
    </row>
    <row r="30381" spans="19:20" ht="15.75" x14ac:dyDescent="0.2">
      <c r="S30381" s="302">
        <v>1</v>
      </c>
      <c r="T30381" s="302"/>
    </row>
    <row r="30382" spans="19:20" ht="15.75" x14ac:dyDescent="0.2">
      <c r="S30382" s="302">
        <v>1</v>
      </c>
      <c r="T30382" s="302"/>
    </row>
    <row r="30383" spans="19:20" ht="15.75" x14ac:dyDescent="0.2">
      <c r="S30383" s="302">
        <v>1</v>
      </c>
      <c r="T30383" s="302"/>
    </row>
    <row r="30384" spans="19:20" ht="15.75" x14ac:dyDescent="0.2">
      <c r="S30384" s="302">
        <v>1</v>
      </c>
      <c r="T30384" s="302"/>
    </row>
    <row r="30385" spans="19:20" ht="15.75" x14ac:dyDescent="0.2">
      <c r="S30385" s="302">
        <v>1</v>
      </c>
      <c r="T30385" s="302"/>
    </row>
    <row r="30386" spans="19:20" ht="15.75" x14ac:dyDescent="0.2">
      <c r="S30386" s="302">
        <v>1</v>
      </c>
      <c r="T30386" s="302"/>
    </row>
    <row r="30387" spans="19:20" ht="15.75" x14ac:dyDescent="0.2">
      <c r="S30387" s="302">
        <v>1</v>
      </c>
      <c r="T30387" s="302"/>
    </row>
    <row r="30388" spans="19:20" ht="15.75" x14ac:dyDescent="0.2">
      <c r="S30388" s="302">
        <v>1</v>
      </c>
      <c r="T30388" s="302"/>
    </row>
    <row r="30389" spans="19:20" ht="15.75" x14ac:dyDescent="0.2">
      <c r="S30389" s="302">
        <v>1</v>
      </c>
      <c r="T30389" s="302"/>
    </row>
    <row r="30390" spans="19:20" ht="15.75" x14ac:dyDescent="0.2">
      <c r="S30390" s="302">
        <v>1</v>
      </c>
      <c r="T30390" s="302"/>
    </row>
    <row r="30391" spans="19:20" ht="15.75" x14ac:dyDescent="0.2">
      <c r="S30391" s="302">
        <v>1</v>
      </c>
      <c r="T30391" s="302"/>
    </row>
    <row r="30392" spans="19:20" ht="15.75" x14ac:dyDescent="0.2">
      <c r="S30392" s="302">
        <v>1</v>
      </c>
      <c r="T30392" s="302"/>
    </row>
    <row r="30393" spans="19:20" ht="15.75" x14ac:dyDescent="0.2">
      <c r="S30393" s="302">
        <v>1</v>
      </c>
      <c r="T30393" s="302"/>
    </row>
    <row r="30394" spans="19:20" ht="15.75" x14ac:dyDescent="0.2">
      <c r="S30394" s="302">
        <v>1</v>
      </c>
      <c r="T30394" s="302"/>
    </row>
    <row r="30395" spans="19:20" ht="15.75" x14ac:dyDescent="0.2">
      <c r="S30395" s="302">
        <v>1</v>
      </c>
      <c r="T30395" s="302"/>
    </row>
    <row r="30396" spans="19:20" ht="15.75" x14ac:dyDescent="0.2">
      <c r="S30396" s="302">
        <v>1</v>
      </c>
      <c r="T30396" s="302"/>
    </row>
    <row r="30397" spans="19:20" ht="15.75" x14ac:dyDescent="0.2">
      <c r="S30397" s="302">
        <v>1</v>
      </c>
      <c r="T30397" s="302"/>
    </row>
    <row r="30398" spans="19:20" ht="15.75" x14ac:dyDescent="0.2">
      <c r="S30398" s="302">
        <v>1</v>
      </c>
      <c r="T30398" s="302"/>
    </row>
    <row r="30399" spans="19:20" ht="15.75" x14ac:dyDescent="0.2">
      <c r="S30399" s="302">
        <v>1</v>
      </c>
      <c r="T30399" s="302"/>
    </row>
    <row r="30400" spans="19:20" ht="15.75" x14ac:dyDescent="0.2">
      <c r="S30400" s="302">
        <v>1</v>
      </c>
      <c r="T30400" s="302"/>
    </row>
    <row r="30401" spans="19:20" ht="15.75" x14ac:dyDescent="0.2">
      <c r="S30401" s="302">
        <v>1</v>
      </c>
      <c r="T30401" s="302"/>
    </row>
    <row r="30402" spans="19:20" ht="15.75" x14ac:dyDescent="0.2">
      <c r="S30402" s="302">
        <v>1</v>
      </c>
      <c r="T30402" s="302"/>
    </row>
    <row r="30403" spans="19:20" ht="15.75" x14ac:dyDescent="0.2">
      <c r="S30403" s="302">
        <v>1</v>
      </c>
      <c r="T30403" s="302"/>
    </row>
    <row r="30404" spans="19:20" ht="15.75" x14ac:dyDescent="0.2">
      <c r="S30404" s="302">
        <v>1</v>
      </c>
      <c r="T30404" s="302"/>
    </row>
    <row r="30405" spans="19:20" ht="15.75" x14ac:dyDescent="0.2">
      <c r="S30405" s="302">
        <v>1</v>
      </c>
      <c r="T30405" s="302"/>
    </row>
    <row r="30406" spans="19:20" ht="15.75" x14ac:dyDescent="0.2">
      <c r="S30406" s="302">
        <v>1</v>
      </c>
      <c r="T30406" s="302"/>
    </row>
    <row r="30407" spans="19:20" ht="15.75" x14ac:dyDescent="0.2">
      <c r="S30407" s="302">
        <v>1</v>
      </c>
      <c r="T30407" s="302"/>
    </row>
    <row r="30408" spans="19:20" ht="15.75" x14ac:dyDescent="0.2">
      <c r="S30408" s="302">
        <v>1</v>
      </c>
      <c r="T30408" s="302"/>
    </row>
    <row r="30409" spans="19:20" ht="15.75" x14ac:dyDescent="0.2">
      <c r="S30409" s="302">
        <v>1</v>
      </c>
      <c r="T30409" s="302"/>
    </row>
    <row r="30410" spans="19:20" ht="15.75" x14ac:dyDescent="0.2">
      <c r="S30410" s="302">
        <v>1</v>
      </c>
      <c r="T30410" s="302"/>
    </row>
    <row r="30411" spans="19:20" ht="15.75" x14ac:dyDescent="0.2">
      <c r="S30411" s="302">
        <v>1</v>
      </c>
      <c r="T30411" s="302"/>
    </row>
    <row r="30412" spans="19:20" ht="15.75" x14ac:dyDescent="0.2">
      <c r="S30412" s="302">
        <v>1</v>
      </c>
      <c r="T30412" s="302"/>
    </row>
    <row r="30413" spans="19:20" ht="15.75" x14ac:dyDescent="0.2">
      <c r="S30413" s="302">
        <v>1</v>
      </c>
      <c r="T30413" s="302"/>
    </row>
    <row r="30414" spans="19:20" ht="15.75" x14ac:dyDescent="0.2">
      <c r="S30414" s="302">
        <v>1</v>
      </c>
      <c r="T30414" s="302"/>
    </row>
    <row r="30415" spans="19:20" ht="15.75" x14ac:dyDescent="0.2">
      <c r="S30415" s="302">
        <v>1</v>
      </c>
      <c r="T30415" s="302"/>
    </row>
    <row r="30416" spans="19:20" ht="15.75" x14ac:dyDescent="0.2">
      <c r="S30416" s="302">
        <v>1</v>
      </c>
      <c r="T30416" s="302"/>
    </row>
    <row r="30417" spans="19:20" ht="15.75" x14ac:dyDescent="0.2">
      <c r="S30417" s="302">
        <v>1</v>
      </c>
      <c r="T30417" s="302"/>
    </row>
    <row r="30418" spans="19:20" ht="15.75" x14ac:dyDescent="0.2">
      <c r="S30418" s="302">
        <v>1</v>
      </c>
      <c r="T30418" s="302"/>
    </row>
    <row r="30419" spans="19:20" ht="15.75" x14ac:dyDescent="0.2">
      <c r="S30419" s="302">
        <v>1</v>
      </c>
      <c r="T30419" s="302"/>
    </row>
    <row r="30420" spans="19:20" ht="15.75" x14ac:dyDescent="0.2">
      <c r="S30420" s="302">
        <v>1</v>
      </c>
      <c r="T30420" s="302"/>
    </row>
    <row r="30421" spans="19:20" ht="15.75" x14ac:dyDescent="0.2">
      <c r="S30421" s="302">
        <v>1</v>
      </c>
      <c r="T30421" s="302"/>
    </row>
    <row r="30422" spans="19:20" ht="15.75" x14ac:dyDescent="0.2">
      <c r="S30422" s="302">
        <v>1</v>
      </c>
      <c r="T30422" s="302"/>
    </row>
    <row r="30423" spans="19:20" ht="15.75" x14ac:dyDescent="0.2">
      <c r="S30423" s="302">
        <v>1</v>
      </c>
      <c r="T30423" s="302"/>
    </row>
    <row r="30424" spans="19:20" ht="15.75" x14ac:dyDescent="0.2">
      <c r="S30424" s="302">
        <v>1</v>
      </c>
      <c r="T30424" s="302"/>
    </row>
    <row r="30425" spans="19:20" ht="15.75" x14ac:dyDescent="0.2">
      <c r="S30425" s="302">
        <v>1</v>
      </c>
      <c r="T30425" s="302"/>
    </row>
    <row r="30426" spans="19:20" ht="15.75" x14ac:dyDescent="0.2">
      <c r="S30426" s="302">
        <v>1</v>
      </c>
      <c r="T30426" s="302"/>
    </row>
    <row r="30427" spans="19:20" ht="15.75" x14ac:dyDescent="0.2">
      <c r="S30427" s="302">
        <v>1</v>
      </c>
      <c r="T30427" s="302"/>
    </row>
    <row r="30428" spans="19:20" ht="15.75" x14ac:dyDescent="0.2">
      <c r="S30428" s="302">
        <v>1</v>
      </c>
      <c r="T30428" s="302"/>
    </row>
    <row r="30429" spans="19:20" ht="15.75" x14ac:dyDescent="0.2">
      <c r="S30429" s="302">
        <v>1</v>
      </c>
      <c r="T30429" s="302"/>
    </row>
    <row r="30430" spans="19:20" ht="15.75" x14ac:dyDescent="0.2">
      <c r="S30430" s="302">
        <v>1</v>
      </c>
      <c r="T30430" s="302"/>
    </row>
    <row r="30431" spans="19:20" ht="15.75" x14ac:dyDescent="0.2">
      <c r="S30431" s="302">
        <v>1</v>
      </c>
      <c r="T30431" s="302"/>
    </row>
    <row r="30432" spans="19:20" ht="15.75" x14ac:dyDescent="0.2">
      <c r="S30432" s="302">
        <v>1</v>
      </c>
      <c r="T30432" s="302"/>
    </row>
    <row r="30433" spans="19:20" ht="15.75" x14ac:dyDescent="0.2">
      <c r="S30433" s="302">
        <v>1</v>
      </c>
      <c r="T30433" s="302"/>
    </row>
    <row r="30434" spans="19:20" ht="15.75" x14ac:dyDescent="0.2">
      <c r="S30434" s="302">
        <v>1</v>
      </c>
      <c r="T30434" s="302"/>
    </row>
    <row r="30435" spans="19:20" ht="15.75" x14ac:dyDescent="0.2">
      <c r="S30435" s="302">
        <v>1</v>
      </c>
      <c r="T30435" s="302"/>
    </row>
    <row r="30436" spans="19:20" ht="15.75" x14ac:dyDescent="0.2">
      <c r="S30436" s="302">
        <v>1</v>
      </c>
      <c r="T30436" s="302"/>
    </row>
    <row r="30437" spans="19:20" ht="15.75" x14ac:dyDescent="0.2">
      <c r="S30437" s="302">
        <v>1</v>
      </c>
      <c r="T30437" s="302"/>
    </row>
    <row r="30438" spans="19:20" ht="15.75" x14ac:dyDescent="0.2">
      <c r="S30438" s="302">
        <v>1</v>
      </c>
      <c r="T30438" s="302"/>
    </row>
    <row r="30439" spans="19:20" ht="15.75" x14ac:dyDescent="0.2">
      <c r="S30439" s="302">
        <v>1</v>
      </c>
      <c r="T30439" s="302"/>
    </row>
    <row r="30440" spans="19:20" ht="15.75" x14ac:dyDescent="0.2">
      <c r="S30440" s="302">
        <v>1</v>
      </c>
      <c r="T30440" s="302"/>
    </row>
    <row r="30441" spans="19:20" ht="15.75" x14ac:dyDescent="0.2">
      <c r="S30441" s="302">
        <v>1</v>
      </c>
      <c r="T30441" s="302"/>
    </row>
    <row r="30442" spans="19:20" ht="15.75" x14ac:dyDescent="0.2">
      <c r="S30442" s="302">
        <v>1</v>
      </c>
      <c r="T30442" s="302"/>
    </row>
    <row r="30443" spans="19:20" ht="15.75" x14ac:dyDescent="0.2">
      <c r="S30443" s="302">
        <v>1</v>
      </c>
      <c r="T30443" s="302"/>
    </row>
    <row r="30444" spans="19:20" ht="15.75" x14ac:dyDescent="0.2">
      <c r="S30444" s="302">
        <v>1</v>
      </c>
      <c r="T30444" s="302"/>
    </row>
    <row r="30445" spans="19:20" ht="15.75" x14ac:dyDescent="0.2">
      <c r="S30445" s="302">
        <v>1</v>
      </c>
      <c r="T30445" s="302"/>
    </row>
    <row r="30446" spans="19:20" ht="15.75" x14ac:dyDescent="0.2">
      <c r="S30446" s="302">
        <v>1</v>
      </c>
      <c r="T30446" s="302"/>
    </row>
    <row r="30447" spans="19:20" ht="15.75" x14ac:dyDescent="0.2">
      <c r="S30447" s="302">
        <v>1</v>
      </c>
      <c r="T30447" s="302"/>
    </row>
    <row r="30448" spans="19:20" ht="15.75" x14ac:dyDescent="0.2">
      <c r="S30448" s="302">
        <v>1</v>
      </c>
      <c r="T30448" s="302"/>
    </row>
    <row r="30449" spans="19:20" ht="15.75" x14ac:dyDescent="0.2">
      <c r="S30449" s="302">
        <v>1</v>
      </c>
      <c r="T30449" s="302"/>
    </row>
    <row r="30450" spans="19:20" ht="15.75" x14ac:dyDescent="0.2">
      <c r="S30450" s="302">
        <v>1</v>
      </c>
      <c r="T30450" s="302"/>
    </row>
    <row r="30451" spans="19:20" ht="15.75" x14ac:dyDescent="0.2">
      <c r="S30451" s="302">
        <v>1</v>
      </c>
      <c r="T30451" s="302"/>
    </row>
    <row r="30452" spans="19:20" ht="15.75" x14ac:dyDescent="0.2">
      <c r="S30452" s="302">
        <v>1</v>
      </c>
      <c r="T30452" s="302"/>
    </row>
    <row r="30453" spans="19:20" ht="15.75" x14ac:dyDescent="0.2">
      <c r="S30453" s="302">
        <v>1</v>
      </c>
      <c r="T30453" s="302"/>
    </row>
    <row r="30454" spans="19:20" ht="15.75" x14ac:dyDescent="0.2">
      <c r="S30454" s="302">
        <v>1</v>
      </c>
      <c r="T30454" s="302"/>
    </row>
    <row r="30455" spans="19:20" ht="15.75" x14ac:dyDescent="0.2">
      <c r="S30455" s="302">
        <v>1</v>
      </c>
      <c r="T30455" s="302"/>
    </row>
    <row r="30456" spans="19:20" ht="15.75" x14ac:dyDescent="0.2">
      <c r="S30456" s="302">
        <v>1</v>
      </c>
      <c r="T30456" s="302"/>
    </row>
    <row r="30457" spans="19:20" ht="15.75" x14ac:dyDescent="0.2">
      <c r="S30457" s="302">
        <v>1</v>
      </c>
      <c r="T30457" s="302"/>
    </row>
    <row r="30458" spans="19:20" ht="15.75" x14ac:dyDescent="0.2">
      <c r="S30458" s="302">
        <v>1</v>
      </c>
      <c r="T30458" s="302"/>
    </row>
    <row r="30459" spans="19:20" ht="15.75" x14ac:dyDescent="0.2">
      <c r="S30459" s="302">
        <v>1</v>
      </c>
      <c r="T30459" s="302"/>
    </row>
    <row r="30460" spans="19:20" ht="15.75" x14ac:dyDescent="0.2">
      <c r="S30460" s="302">
        <v>1</v>
      </c>
      <c r="T30460" s="302"/>
    </row>
    <row r="30461" spans="19:20" ht="15.75" x14ac:dyDescent="0.2">
      <c r="S30461" s="302">
        <v>1</v>
      </c>
      <c r="T30461" s="302"/>
    </row>
    <row r="30462" spans="19:20" ht="15.75" x14ac:dyDescent="0.2">
      <c r="S30462" s="302">
        <v>1</v>
      </c>
      <c r="T30462" s="302"/>
    </row>
    <row r="30463" spans="19:20" ht="15.75" x14ac:dyDescent="0.2">
      <c r="S30463" s="302">
        <v>1</v>
      </c>
      <c r="T30463" s="302"/>
    </row>
    <row r="30464" spans="19:20" ht="15.75" x14ac:dyDescent="0.2">
      <c r="S30464" s="302">
        <v>1</v>
      </c>
      <c r="T30464" s="302"/>
    </row>
    <row r="30465" spans="19:20" ht="15.75" x14ac:dyDescent="0.2">
      <c r="S30465" s="302">
        <v>1</v>
      </c>
      <c r="T30465" s="302"/>
    </row>
    <row r="30466" spans="19:20" ht="15.75" x14ac:dyDescent="0.2">
      <c r="S30466" s="302">
        <v>1</v>
      </c>
      <c r="T30466" s="302"/>
    </row>
    <row r="30467" spans="19:20" ht="15.75" x14ac:dyDescent="0.2">
      <c r="S30467" s="302">
        <v>1</v>
      </c>
      <c r="T30467" s="302"/>
    </row>
    <row r="30468" spans="19:20" ht="15.75" x14ac:dyDescent="0.2">
      <c r="S30468" s="302">
        <v>1</v>
      </c>
      <c r="T30468" s="302"/>
    </row>
    <row r="30469" spans="19:20" ht="15.75" x14ac:dyDescent="0.2">
      <c r="S30469" s="302">
        <v>1</v>
      </c>
      <c r="T30469" s="302"/>
    </row>
    <row r="30470" spans="19:20" ht="15.75" x14ac:dyDescent="0.2">
      <c r="S30470" s="302">
        <v>1</v>
      </c>
      <c r="T30470" s="302"/>
    </row>
    <row r="30471" spans="19:20" ht="15.75" x14ac:dyDescent="0.2">
      <c r="S30471" s="302">
        <v>1</v>
      </c>
      <c r="T30471" s="302"/>
    </row>
    <row r="30472" spans="19:20" ht="15.75" x14ac:dyDescent="0.2">
      <c r="S30472" s="302">
        <v>1</v>
      </c>
      <c r="T30472" s="302"/>
    </row>
    <row r="30473" spans="19:20" ht="15.75" x14ac:dyDescent="0.2">
      <c r="S30473" s="302">
        <v>1</v>
      </c>
      <c r="T30473" s="302"/>
    </row>
    <row r="30474" spans="19:20" ht="15.75" x14ac:dyDescent="0.2">
      <c r="S30474" s="302">
        <v>1</v>
      </c>
      <c r="T30474" s="302"/>
    </row>
    <row r="30475" spans="19:20" ht="15.75" x14ac:dyDescent="0.2">
      <c r="S30475" s="302">
        <v>1</v>
      </c>
      <c r="T30475" s="302"/>
    </row>
    <row r="30476" spans="19:20" ht="15.75" x14ac:dyDescent="0.2">
      <c r="S30476" s="302">
        <v>1</v>
      </c>
      <c r="T30476" s="302"/>
    </row>
    <row r="30477" spans="19:20" ht="15.75" x14ac:dyDescent="0.2">
      <c r="S30477" s="302">
        <v>1</v>
      </c>
      <c r="T30477" s="302"/>
    </row>
    <row r="30478" spans="19:20" ht="15.75" x14ac:dyDescent="0.2">
      <c r="S30478" s="302">
        <v>1</v>
      </c>
      <c r="T30478" s="302"/>
    </row>
    <row r="30479" spans="19:20" ht="15.75" x14ac:dyDescent="0.2">
      <c r="S30479" s="302">
        <v>1</v>
      </c>
      <c r="T30479" s="302"/>
    </row>
    <row r="30480" spans="19:20" ht="15.75" x14ac:dyDescent="0.2">
      <c r="S30480" s="302">
        <v>1</v>
      </c>
      <c r="T30480" s="302"/>
    </row>
    <row r="30481" spans="19:20" ht="15.75" x14ac:dyDescent="0.2">
      <c r="S30481" s="302">
        <v>1</v>
      </c>
      <c r="T30481" s="302"/>
    </row>
    <row r="30482" spans="19:20" ht="15.75" x14ac:dyDescent="0.2">
      <c r="S30482" s="302">
        <v>1</v>
      </c>
      <c r="T30482" s="302"/>
    </row>
    <row r="30483" spans="19:20" ht="15.75" x14ac:dyDescent="0.2">
      <c r="S30483" s="302">
        <v>1</v>
      </c>
      <c r="T30483" s="302"/>
    </row>
    <row r="30484" spans="19:20" ht="15.75" x14ac:dyDescent="0.2">
      <c r="S30484" s="302">
        <v>1</v>
      </c>
      <c r="T30484" s="302"/>
    </row>
    <row r="30485" spans="19:20" ht="15.75" x14ac:dyDescent="0.2">
      <c r="S30485" s="302">
        <v>1</v>
      </c>
      <c r="T30485" s="302"/>
    </row>
    <row r="30486" spans="19:20" ht="15.75" x14ac:dyDescent="0.2">
      <c r="S30486" s="302">
        <v>1</v>
      </c>
      <c r="T30486" s="302"/>
    </row>
    <row r="30487" spans="19:20" ht="15.75" x14ac:dyDescent="0.2">
      <c r="S30487" s="302">
        <v>1</v>
      </c>
      <c r="T30487" s="302"/>
    </row>
    <row r="30488" spans="19:20" ht="15.75" x14ac:dyDescent="0.2">
      <c r="S30488" s="302">
        <v>1</v>
      </c>
      <c r="T30488" s="302"/>
    </row>
    <row r="30489" spans="19:20" ht="15.75" x14ac:dyDescent="0.2">
      <c r="S30489" s="302">
        <v>1</v>
      </c>
      <c r="T30489" s="302"/>
    </row>
    <row r="30490" spans="19:20" ht="15.75" x14ac:dyDescent="0.2">
      <c r="S30490" s="302">
        <v>1</v>
      </c>
      <c r="T30490" s="302"/>
    </row>
    <row r="30491" spans="19:20" ht="15.75" x14ac:dyDescent="0.2">
      <c r="S30491" s="302">
        <v>1</v>
      </c>
      <c r="T30491" s="302"/>
    </row>
    <row r="30492" spans="19:20" ht="15.75" x14ac:dyDescent="0.2">
      <c r="S30492" s="302">
        <v>1</v>
      </c>
      <c r="T30492" s="302"/>
    </row>
    <row r="30493" spans="19:20" ht="15.75" x14ac:dyDescent="0.2">
      <c r="S30493" s="302">
        <v>1</v>
      </c>
      <c r="T30493" s="302"/>
    </row>
    <row r="30494" spans="19:20" ht="15.75" x14ac:dyDescent="0.2">
      <c r="S30494" s="302">
        <v>1</v>
      </c>
      <c r="T30494" s="302"/>
    </row>
    <row r="30495" spans="19:20" ht="15.75" x14ac:dyDescent="0.2">
      <c r="S30495" s="302">
        <v>1</v>
      </c>
      <c r="T30495" s="302"/>
    </row>
    <row r="30496" spans="19:20" ht="15.75" x14ac:dyDescent="0.2">
      <c r="S30496" s="302">
        <v>1</v>
      </c>
      <c r="T30496" s="302"/>
    </row>
    <row r="30497" spans="19:20" ht="15.75" x14ac:dyDescent="0.2">
      <c r="S30497" s="302">
        <v>1</v>
      </c>
      <c r="T30497" s="302"/>
    </row>
    <row r="30498" spans="19:20" ht="15.75" x14ac:dyDescent="0.2">
      <c r="S30498" s="302">
        <v>1</v>
      </c>
      <c r="T30498" s="302"/>
    </row>
    <row r="30499" spans="19:20" ht="15.75" x14ac:dyDescent="0.2">
      <c r="S30499" s="302">
        <v>1</v>
      </c>
      <c r="T30499" s="302"/>
    </row>
    <row r="30500" spans="19:20" ht="15.75" x14ac:dyDescent="0.2">
      <c r="S30500" s="302">
        <v>1</v>
      </c>
      <c r="T30500" s="302"/>
    </row>
    <row r="30501" spans="19:20" ht="15.75" x14ac:dyDescent="0.2">
      <c r="S30501" s="302">
        <v>1</v>
      </c>
      <c r="T30501" s="302"/>
    </row>
    <row r="30502" spans="19:20" ht="15.75" x14ac:dyDescent="0.2">
      <c r="S30502" s="302">
        <v>1</v>
      </c>
      <c r="T30502" s="302"/>
    </row>
    <row r="30503" spans="19:20" ht="15.75" x14ac:dyDescent="0.2">
      <c r="S30503" s="302">
        <v>1</v>
      </c>
      <c r="T30503" s="302"/>
    </row>
    <row r="30504" spans="19:20" ht="15.75" x14ac:dyDescent="0.2">
      <c r="S30504" s="302">
        <v>1</v>
      </c>
      <c r="T30504" s="302"/>
    </row>
    <row r="30505" spans="19:20" ht="15.75" x14ac:dyDescent="0.2">
      <c r="S30505" s="302">
        <v>1</v>
      </c>
      <c r="T30505" s="302"/>
    </row>
    <row r="30506" spans="19:20" ht="15.75" x14ac:dyDescent="0.2">
      <c r="S30506" s="302">
        <v>1</v>
      </c>
      <c r="T30506" s="302"/>
    </row>
    <row r="30507" spans="19:20" ht="15.75" x14ac:dyDescent="0.2">
      <c r="S30507" s="302">
        <v>1</v>
      </c>
      <c r="T30507" s="302"/>
    </row>
    <row r="30508" spans="19:20" ht="15.75" x14ac:dyDescent="0.2">
      <c r="S30508" s="302">
        <v>1</v>
      </c>
      <c r="T30508" s="302"/>
    </row>
    <row r="30509" spans="19:20" ht="15.75" x14ac:dyDescent="0.2">
      <c r="S30509" s="302">
        <v>1</v>
      </c>
      <c r="T30509" s="302"/>
    </row>
    <row r="30510" spans="19:20" ht="15.75" x14ac:dyDescent="0.2">
      <c r="S30510" s="302">
        <v>1</v>
      </c>
      <c r="T30510" s="302"/>
    </row>
    <row r="30511" spans="19:20" ht="15.75" x14ac:dyDescent="0.2">
      <c r="S30511" s="302">
        <v>1</v>
      </c>
      <c r="T30511" s="302"/>
    </row>
    <row r="30512" spans="19:20" ht="15.75" x14ac:dyDescent="0.2">
      <c r="S30512" s="302">
        <v>1</v>
      </c>
      <c r="T30512" s="302"/>
    </row>
    <row r="30513" spans="19:20" ht="15.75" x14ac:dyDescent="0.2">
      <c r="S30513" s="302">
        <v>1</v>
      </c>
      <c r="T30513" s="302"/>
    </row>
    <row r="30514" spans="19:20" ht="15.75" x14ac:dyDescent="0.2">
      <c r="S30514" s="302">
        <v>1</v>
      </c>
      <c r="T30514" s="302"/>
    </row>
    <row r="30515" spans="19:20" ht="15.75" x14ac:dyDescent="0.2">
      <c r="S30515" s="302">
        <v>1</v>
      </c>
      <c r="T30515" s="302"/>
    </row>
    <row r="30516" spans="19:20" ht="15.75" x14ac:dyDescent="0.2">
      <c r="S30516" s="302">
        <v>1</v>
      </c>
      <c r="T30516" s="302"/>
    </row>
    <row r="30517" spans="19:20" ht="15.75" x14ac:dyDescent="0.2">
      <c r="S30517" s="302">
        <v>1</v>
      </c>
      <c r="T30517" s="302"/>
    </row>
    <row r="30518" spans="19:20" ht="15.75" x14ac:dyDescent="0.2">
      <c r="S30518" s="302">
        <v>1</v>
      </c>
      <c r="T30518" s="302"/>
    </row>
    <row r="30519" spans="19:20" ht="15.75" x14ac:dyDescent="0.2">
      <c r="S30519" s="302">
        <v>1</v>
      </c>
      <c r="T30519" s="302"/>
    </row>
    <row r="30520" spans="19:20" ht="15.75" x14ac:dyDescent="0.2">
      <c r="S30520" s="302">
        <v>1</v>
      </c>
      <c r="T30520" s="302"/>
    </row>
    <row r="30521" spans="19:20" ht="15.75" x14ac:dyDescent="0.2">
      <c r="S30521" s="302">
        <v>1</v>
      </c>
      <c r="T30521" s="302"/>
    </row>
    <row r="30522" spans="19:20" ht="15.75" x14ac:dyDescent="0.2">
      <c r="S30522" s="302">
        <v>1</v>
      </c>
      <c r="T30522" s="302"/>
    </row>
    <row r="30523" spans="19:20" ht="15.75" x14ac:dyDescent="0.2">
      <c r="S30523" s="302">
        <v>1</v>
      </c>
      <c r="T30523" s="302"/>
    </row>
    <row r="30524" spans="19:20" ht="15.75" x14ac:dyDescent="0.2">
      <c r="S30524" s="302">
        <v>1</v>
      </c>
      <c r="T30524" s="302"/>
    </row>
    <row r="30525" spans="19:20" ht="15.75" x14ac:dyDescent="0.2">
      <c r="S30525" s="302">
        <v>1</v>
      </c>
      <c r="T30525" s="302"/>
    </row>
    <row r="30526" spans="19:20" ht="15.75" x14ac:dyDescent="0.2">
      <c r="S30526" s="302">
        <v>1</v>
      </c>
      <c r="T30526" s="302"/>
    </row>
    <row r="30527" spans="19:20" ht="15.75" x14ac:dyDescent="0.2">
      <c r="S30527" s="302">
        <v>1</v>
      </c>
      <c r="T30527" s="302"/>
    </row>
    <row r="30528" spans="19:20" ht="15.75" x14ac:dyDescent="0.2">
      <c r="S30528" s="302">
        <v>1</v>
      </c>
      <c r="T30528" s="302"/>
    </row>
    <row r="30529" spans="19:20" ht="15.75" x14ac:dyDescent="0.2">
      <c r="S30529" s="302">
        <v>1</v>
      </c>
      <c r="T30529" s="302"/>
    </row>
    <row r="30530" spans="19:20" ht="15.75" x14ac:dyDescent="0.2">
      <c r="S30530" s="302">
        <v>1</v>
      </c>
      <c r="T30530" s="302"/>
    </row>
    <row r="30531" spans="19:20" ht="15.75" x14ac:dyDescent="0.2">
      <c r="S30531" s="302">
        <v>1</v>
      </c>
      <c r="T30531" s="302"/>
    </row>
    <row r="30532" spans="19:20" ht="15.75" x14ac:dyDescent="0.2">
      <c r="S30532" s="302">
        <v>1</v>
      </c>
      <c r="T30532" s="302"/>
    </row>
    <row r="30533" spans="19:20" ht="15.75" x14ac:dyDescent="0.2">
      <c r="S30533" s="302">
        <v>1</v>
      </c>
      <c r="T30533" s="302"/>
    </row>
    <row r="30534" spans="19:20" ht="15.75" x14ac:dyDescent="0.2">
      <c r="S30534" s="302">
        <v>1</v>
      </c>
      <c r="T30534" s="302"/>
    </row>
    <row r="30535" spans="19:20" ht="15.75" x14ac:dyDescent="0.2">
      <c r="S30535" s="302">
        <v>1</v>
      </c>
      <c r="T30535" s="302"/>
    </row>
    <row r="30536" spans="19:20" ht="15.75" x14ac:dyDescent="0.2">
      <c r="S30536" s="302">
        <v>1</v>
      </c>
      <c r="T30536" s="302"/>
    </row>
    <row r="30537" spans="19:20" ht="15.75" x14ac:dyDescent="0.2">
      <c r="S30537" s="302">
        <v>1</v>
      </c>
      <c r="T30537" s="302"/>
    </row>
    <row r="30538" spans="19:20" ht="15.75" x14ac:dyDescent="0.2">
      <c r="S30538" s="302">
        <v>1</v>
      </c>
      <c r="T30538" s="302"/>
    </row>
    <row r="30539" spans="19:20" ht="15.75" x14ac:dyDescent="0.2">
      <c r="S30539" s="302">
        <v>1</v>
      </c>
      <c r="T30539" s="302"/>
    </row>
    <row r="30540" spans="19:20" ht="15.75" x14ac:dyDescent="0.2">
      <c r="S30540" s="302">
        <v>1</v>
      </c>
      <c r="T30540" s="302"/>
    </row>
    <row r="30541" spans="19:20" ht="15.75" x14ac:dyDescent="0.2">
      <c r="S30541" s="302">
        <v>1</v>
      </c>
      <c r="T30541" s="302"/>
    </row>
    <row r="30542" spans="19:20" ht="15.75" x14ac:dyDescent="0.2">
      <c r="S30542" s="302">
        <v>1</v>
      </c>
      <c r="T30542" s="302"/>
    </row>
    <row r="30543" spans="19:20" ht="15.75" x14ac:dyDescent="0.2">
      <c r="S30543" s="302">
        <v>1</v>
      </c>
      <c r="T30543" s="302"/>
    </row>
    <row r="30544" spans="19:20" ht="15.75" x14ac:dyDescent="0.2">
      <c r="S30544" s="302">
        <v>1</v>
      </c>
      <c r="T30544" s="302"/>
    </row>
    <row r="30545" spans="19:20" ht="15.75" x14ac:dyDescent="0.2">
      <c r="S30545" s="302">
        <v>1</v>
      </c>
      <c r="T30545" s="302"/>
    </row>
    <row r="30546" spans="19:20" ht="15.75" x14ac:dyDescent="0.2">
      <c r="S30546" s="302">
        <v>1</v>
      </c>
      <c r="T30546" s="302"/>
    </row>
    <row r="30547" spans="19:20" ht="15.75" x14ac:dyDescent="0.2">
      <c r="S30547" s="302">
        <v>1</v>
      </c>
      <c r="T30547" s="302"/>
    </row>
    <row r="30548" spans="19:20" ht="15.75" x14ac:dyDescent="0.2">
      <c r="S30548" s="302">
        <v>1</v>
      </c>
      <c r="T30548" s="302"/>
    </row>
    <row r="30549" spans="19:20" ht="15.75" x14ac:dyDescent="0.2">
      <c r="S30549" s="302">
        <v>1</v>
      </c>
      <c r="T30549" s="302"/>
    </row>
    <row r="30550" spans="19:20" ht="15.75" x14ac:dyDescent="0.2">
      <c r="S30550" s="302">
        <v>1</v>
      </c>
      <c r="T30550" s="302"/>
    </row>
    <row r="30551" spans="19:20" ht="15.75" x14ac:dyDescent="0.2">
      <c r="S30551" s="302">
        <v>1</v>
      </c>
      <c r="T30551" s="302"/>
    </row>
    <row r="30552" spans="19:20" ht="15.75" x14ac:dyDescent="0.2">
      <c r="S30552" s="302">
        <v>1</v>
      </c>
      <c r="T30552" s="302"/>
    </row>
    <row r="30553" spans="19:20" ht="15.75" x14ac:dyDescent="0.2">
      <c r="S30553" s="302">
        <v>1</v>
      </c>
      <c r="T30553" s="302"/>
    </row>
    <row r="30554" spans="19:20" ht="15.75" x14ac:dyDescent="0.2">
      <c r="S30554" s="302">
        <v>1</v>
      </c>
      <c r="T30554" s="302"/>
    </row>
    <row r="30555" spans="19:20" ht="15.75" x14ac:dyDescent="0.2">
      <c r="S30555" s="302">
        <v>1</v>
      </c>
      <c r="T30555" s="302"/>
    </row>
    <row r="30556" spans="19:20" ht="15.75" x14ac:dyDescent="0.2">
      <c r="S30556" s="302">
        <v>1</v>
      </c>
      <c r="T30556" s="302"/>
    </row>
    <row r="30557" spans="19:20" ht="15.75" x14ac:dyDescent="0.2">
      <c r="S30557" s="302">
        <v>1</v>
      </c>
      <c r="T30557" s="302"/>
    </row>
    <row r="30558" spans="19:20" ht="15.75" x14ac:dyDescent="0.2">
      <c r="S30558" s="302">
        <v>1</v>
      </c>
      <c r="T30558" s="302"/>
    </row>
    <row r="30559" spans="19:20" ht="15.75" x14ac:dyDescent="0.2">
      <c r="S30559" s="302">
        <v>1</v>
      </c>
      <c r="T30559" s="302"/>
    </row>
    <row r="30560" spans="19:20" ht="15.75" x14ac:dyDescent="0.2">
      <c r="S30560" s="302">
        <v>1</v>
      </c>
      <c r="T30560" s="302"/>
    </row>
    <row r="30561" spans="19:20" ht="15.75" x14ac:dyDescent="0.2">
      <c r="S30561" s="302">
        <v>1</v>
      </c>
      <c r="T30561" s="302"/>
    </row>
    <row r="30562" spans="19:20" ht="15.75" x14ac:dyDescent="0.2">
      <c r="S30562" s="302">
        <v>1</v>
      </c>
      <c r="T30562" s="302"/>
    </row>
    <row r="30563" spans="19:20" ht="15.75" x14ac:dyDescent="0.2">
      <c r="S30563" s="302">
        <v>1</v>
      </c>
      <c r="T30563" s="302"/>
    </row>
    <row r="30564" spans="19:20" ht="15.75" x14ac:dyDescent="0.2">
      <c r="S30564" s="302">
        <v>1</v>
      </c>
      <c r="T30564" s="302"/>
    </row>
    <row r="30565" spans="19:20" ht="15.75" x14ac:dyDescent="0.2">
      <c r="S30565" s="302">
        <v>1</v>
      </c>
      <c r="T30565" s="302"/>
    </row>
    <row r="30566" spans="19:20" ht="15.75" x14ac:dyDescent="0.2">
      <c r="S30566" s="302">
        <v>1</v>
      </c>
      <c r="T30566" s="302"/>
    </row>
    <row r="30567" spans="19:20" ht="15.75" x14ac:dyDescent="0.2">
      <c r="S30567" s="302">
        <v>1</v>
      </c>
      <c r="T30567" s="302"/>
    </row>
    <row r="30568" spans="19:20" ht="15.75" x14ac:dyDescent="0.2">
      <c r="S30568" s="302">
        <v>1</v>
      </c>
      <c r="T30568" s="302"/>
    </row>
    <row r="30569" spans="19:20" ht="15.75" x14ac:dyDescent="0.2">
      <c r="S30569" s="302">
        <v>1</v>
      </c>
      <c r="T30569" s="302"/>
    </row>
    <row r="30570" spans="19:20" ht="15.75" x14ac:dyDescent="0.2">
      <c r="S30570" s="302">
        <v>1</v>
      </c>
      <c r="T30570" s="302"/>
    </row>
    <row r="30571" spans="19:20" ht="15.75" x14ac:dyDescent="0.2">
      <c r="S30571" s="302">
        <v>1</v>
      </c>
      <c r="T30571" s="302"/>
    </row>
    <row r="30572" spans="19:20" ht="15.75" x14ac:dyDescent="0.2">
      <c r="S30572" s="302">
        <v>1</v>
      </c>
      <c r="T30572" s="302"/>
    </row>
    <row r="30573" spans="19:20" ht="15.75" x14ac:dyDescent="0.2">
      <c r="S30573" s="302">
        <v>1</v>
      </c>
      <c r="T30573" s="302"/>
    </row>
    <row r="30574" spans="19:20" ht="15.75" x14ac:dyDescent="0.2">
      <c r="S30574" s="302">
        <v>1</v>
      </c>
      <c r="T30574" s="302"/>
    </row>
    <row r="30575" spans="19:20" ht="15.75" x14ac:dyDescent="0.2">
      <c r="S30575" s="302">
        <v>1</v>
      </c>
      <c r="T30575" s="302"/>
    </row>
    <row r="30576" spans="19:20" ht="15.75" x14ac:dyDescent="0.2">
      <c r="S30576" s="302">
        <v>1</v>
      </c>
      <c r="T30576" s="302"/>
    </row>
    <row r="30577" spans="19:20" ht="15.75" x14ac:dyDescent="0.2">
      <c r="S30577" s="302">
        <v>1</v>
      </c>
      <c r="T30577" s="302"/>
    </row>
    <row r="30578" spans="19:20" ht="15.75" x14ac:dyDescent="0.2">
      <c r="S30578" s="302">
        <v>1</v>
      </c>
      <c r="T30578" s="302"/>
    </row>
    <row r="30579" spans="19:20" ht="15.75" x14ac:dyDescent="0.2">
      <c r="S30579" s="302">
        <v>1</v>
      </c>
      <c r="T30579" s="302"/>
    </row>
    <row r="30580" spans="19:20" ht="15.75" x14ac:dyDescent="0.2">
      <c r="S30580" s="302">
        <v>1</v>
      </c>
      <c r="T30580" s="302"/>
    </row>
    <row r="30581" spans="19:20" ht="15.75" x14ac:dyDescent="0.2">
      <c r="S30581" s="302">
        <v>1</v>
      </c>
      <c r="T30581" s="302"/>
    </row>
    <row r="30582" spans="19:20" ht="15.75" x14ac:dyDescent="0.2">
      <c r="S30582" s="302">
        <v>1</v>
      </c>
      <c r="T30582" s="302"/>
    </row>
    <row r="30583" spans="19:20" ht="15.75" x14ac:dyDescent="0.2">
      <c r="S30583" s="302">
        <v>1</v>
      </c>
      <c r="T30583" s="302"/>
    </row>
    <row r="30584" spans="19:20" ht="15.75" x14ac:dyDescent="0.2">
      <c r="S30584" s="302">
        <v>1</v>
      </c>
      <c r="T30584" s="302"/>
    </row>
    <row r="30585" spans="19:20" ht="15.75" x14ac:dyDescent="0.2">
      <c r="S30585" s="302">
        <v>1</v>
      </c>
      <c r="T30585" s="302"/>
    </row>
    <row r="30586" spans="19:20" ht="15.75" x14ac:dyDescent="0.2">
      <c r="S30586" s="302">
        <v>1</v>
      </c>
      <c r="T30586" s="302"/>
    </row>
    <row r="30587" spans="19:20" ht="15.75" x14ac:dyDescent="0.2">
      <c r="S30587" s="302">
        <v>1</v>
      </c>
      <c r="T30587" s="302"/>
    </row>
    <row r="30588" spans="19:20" ht="15.75" x14ac:dyDescent="0.2">
      <c r="S30588" s="302">
        <v>1</v>
      </c>
      <c r="T30588" s="302"/>
    </row>
    <row r="30589" spans="19:20" ht="15.75" x14ac:dyDescent="0.2">
      <c r="S30589" s="302">
        <v>1</v>
      </c>
      <c r="T30589" s="302"/>
    </row>
    <row r="30590" spans="19:20" ht="15.75" x14ac:dyDescent="0.2">
      <c r="S30590" s="302">
        <v>1</v>
      </c>
      <c r="T30590" s="302"/>
    </row>
    <row r="30591" spans="19:20" ht="15.75" x14ac:dyDescent="0.2">
      <c r="S30591" s="302">
        <v>1</v>
      </c>
      <c r="T30591" s="302"/>
    </row>
    <row r="30592" spans="19:20" ht="15.75" x14ac:dyDescent="0.2">
      <c r="S30592" s="302">
        <v>1</v>
      </c>
      <c r="T30592" s="302"/>
    </row>
    <row r="30593" spans="19:20" ht="15.75" x14ac:dyDescent="0.2">
      <c r="S30593" s="302">
        <v>1</v>
      </c>
      <c r="T30593" s="302"/>
    </row>
    <row r="30594" spans="19:20" ht="15.75" x14ac:dyDescent="0.2">
      <c r="S30594" s="302">
        <v>1</v>
      </c>
      <c r="T30594" s="302"/>
    </row>
    <row r="30595" spans="19:20" ht="15.75" x14ac:dyDescent="0.2">
      <c r="S30595" s="302">
        <v>1</v>
      </c>
      <c r="T30595" s="302"/>
    </row>
    <row r="30596" spans="19:20" ht="15.75" x14ac:dyDescent="0.2">
      <c r="S30596" s="302">
        <v>1</v>
      </c>
      <c r="T30596" s="302"/>
    </row>
    <row r="30597" spans="19:20" ht="15.75" x14ac:dyDescent="0.2">
      <c r="S30597" s="302">
        <v>1</v>
      </c>
      <c r="T30597" s="302"/>
    </row>
    <row r="30598" spans="19:20" ht="15.75" x14ac:dyDescent="0.2">
      <c r="S30598" s="302">
        <v>1</v>
      </c>
      <c r="T30598" s="302"/>
    </row>
    <row r="30599" spans="19:20" ht="15.75" x14ac:dyDescent="0.2">
      <c r="S30599" s="302">
        <v>1</v>
      </c>
      <c r="T30599" s="302"/>
    </row>
    <row r="30600" spans="19:20" ht="15.75" x14ac:dyDescent="0.2">
      <c r="S30600" s="302">
        <v>1</v>
      </c>
      <c r="T30600" s="302"/>
    </row>
    <row r="30601" spans="19:20" ht="15.75" x14ac:dyDescent="0.2">
      <c r="S30601" s="302">
        <v>1</v>
      </c>
      <c r="T30601" s="302"/>
    </row>
    <row r="30602" spans="19:20" ht="15.75" x14ac:dyDescent="0.2">
      <c r="S30602" s="302">
        <v>1</v>
      </c>
      <c r="T30602" s="302"/>
    </row>
    <row r="30603" spans="19:20" ht="15.75" x14ac:dyDescent="0.2">
      <c r="S30603" s="302">
        <v>1</v>
      </c>
      <c r="T30603" s="302"/>
    </row>
    <row r="30604" spans="19:20" ht="15.75" x14ac:dyDescent="0.2">
      <c r="S30604" s="302">
        <v>1</v>
      </c>
      <c r="T30604" s="302"/>
    </row>
    <row r="30605" spans="19:20" ht="15.75" x14ac:dyDescent="0.2">
      <c r="S30605" s="302">
        <v>1</v>
      </c>
      <c r="T30605" s="302"/>
    </row>
    <row r="30606" spans="19:20" ht="15.75" x14ac:dyDescent="0.2">
      <c r="S30606" s="302">
        <v>1</v>
      </c>
      <c r="T30606" s="302"/>
    </row>
    <row r="30607" spans="19:20" ht="15.75" x14ac:dyDescent="0.2">
      <c r="S30607" s="302">
        <v>1</v>
      </c>
      <c r="T30607" s="302"/>
    </row>
    <row r="30608" spans="19:20" ht="15.75" x14ac:dyDescent="0.2">
      <c r="S30608" s="302">
        <v>1</v>
      </c>
      <c r="T30608" s="302"/>
    </row>
    <row r="30609" spans="19:20" ht="15.75" x14ac:dyDescent="0.2">
      <c r="S30609" s="302">
        <v>1</v>
      </c>
      <c r="T30609" s="302"/>
    </row>
    <row r="30610" spans="19:20" ht="15.75" x14ac:dyDescent="0.2">
      <c r="S30610" s="302">
        <v>1</v>
      </c>
      <c r="T30610" s="302"/>
    </row>
    <row r="30611" spans="19:20" ht="15.75" x14ac:dyDescent="0.2">
      <c r="S30611" s="302">
        <v>1</v>
      </c>
      <c r="T30611" s="302"/>
    </row>
    <row r="30612" spans="19:20" ht="15.75" x14ac:dyDescent="0.2">
      <c r="S30612" s="302">
        <v>1</v>
      </c>
      <c r="T30612" s="302"/>
    </row>
    <row r="30613" spans="19:20" ht="15.75" x14ac:dyDescent="0.2">
      <c r="S30613" s="302">
        <v>1</v>
      </c>
      <c r="T30613" s="302"/>
    </row>
    <row r="30614" spans="19:20" ht="15.75" x14ac:dyDescent="0.2">
      <c r="S30614" s="302">
        <v>1</v>
      </c>
      <c r="T30614" s="302"/>
    </row>
    <row r="30615" spans="19:20" ht="15.75" x14ac:dyDescent="0.2">
      <c r="S30615" s="302">
        <v>1</v>
      </c>
      <c r="T30615" s="302"/>
    </row>
    <row r="30616" spans="19:20" ht="15.75" x14ac:dyDescent="0.2">
      <c r="S30616" s="302">
        <v>1</v>
      </c>
      <c r="T30616" s="302"/>
    </row>
    <row r="30617" spans="19:20" ht="15.75" x14ac:dyDescent="0.2">
      <c r="S30617" s="302">
        <v>1</v>
      </c>
      <c r="T30617" s="302"/>
    </row>
    <row r="30618" spans="19:20" ht="15.75" x14ac:dyDescent="0.2">
      <c r="S30618" s="302">
        <v>1</v>
      </c>
      <c r="T30618" s="302"/>
    </row>
    <row r="30619" spans="19:20" ht="15.75" x14ac:dyDescent="0.2">
      <c r="S30619" s="302">
        <v>1</v>
      </c>
      <c r="T30619" s="302"/>
    </row>
    <row r="30620" spans="19:20" ht="15.75" x14ac:dyDescent="0.2">
      <c r="S30620" s="302">
        <v>1</v>
      </c>
      <c r="T30620" s="302"/>
    </row>
    <row r="30621" spans="19:20" ht="15.75" x14ac:dyDescent="0.2">
      <c r="S30621" s="302">
        <v>1</v>
      </c>
      <c r="T30621" s="302"/>
    </row>
    <row r="30622" spans="19:20" ht="15.75" x14ac:dyDescent="0.2">
      <c r="S30622" s="302">
        <v>1</v>
      </c>
      <c r="T30622" s="302"/>
    </row>
    <row r="30623" spans="19:20" ht="15.75" x14ac:dyDescent="0.2">
      <c r="S30623" s="302">
        <v>1</v>
      </c>
      <c r="T30623" s="302"/>
    </row>
    <row r="30624" spans="19:20" ht="15.75" x14ac:dyDescent="0.2">
      <c r="S30624" s="302">
        <v>1</v>
      </c>
      <c r="T30624" s="302"/>
    </row>
    <row r="30625" spans="19:20" ht="15.75" x14ac:dyDescent="0.2">
      <c r="S30625" s="302">
        <v>1</v>
      </c>
      <c r="T30625" s="302"/>
    </row>
    <row r="30626" spans="19:20" ht="15.75" x14ac:dyDescent="0.2">
      <c r="S30626" s="302">
        <v>1</v>
      </c>
      <c r="T30626" s="302"/>
    </row>
    <row r="30627" spans="19:20" ht="15.75" x14ac:dyDescent="0.2">
      <c r="S30627" s="302">
        <v>1</v>
      </c>
      <c r="T30627" s="302"/>
    </row>
    <row r="30628" spans="19:20" ht="15.75" x14ac:dyDescent="0.2">
      <c r="S30628" s="302">
        <v>1</v>
      </c>
      <c r="T30628" s="302"/>
    </row>
    <row r="30629" spans="19:20" ht="15.75" x14ac:dyDescent="0.2">
      <c r="S30629" s="302">
        <v>1</v>
      </c>
      <c r="T30629" s="302"/>
    </row>
    <row r="30630" spans="19:20" ht="15.75" x14ac:dyDescent="0.2">
      <c r="S30630" s="302">
        <v>1</v>
      </c>
      <c r="T30630" s="302"/>
    </row>
    <row r="30631" spans="19:20" ht="15.75" x14ac:dyDescent="0.2">
      <c r="S30631" s="302">
        <v>1</v>
      </c>
      <c r="T30631" s="302"/>
    </row>
    <row r="30632" spans="19:20" ht="15.75" x14ac:dyDescent="0.2">
      <c r="S30632" s="302">
        <v>1</v>
      </c>
      <c r="T30632" s="302"/>
    </row>
    <row r="30633" spans="19:20" ht="15.75" x14ac:dyDescent="0.2">
      <c r="S30633" s="302">
        <v>1</v>
      </c>
      <c r="T30633" s="302"/>
    </row>
    <row r="30634" spans="19:20" ht="15.75" x14ac:dyDescent="0.2">
      <c r="S30634" s="302">
        <v>1</v>
      </c>
      <c r="T30634" s="302"/>
    </row>
    <row r="30635" spans="19:20" ht="15.75" x14ac:dyDescent="0.2">
      <c r="S30635" s="302">
        <v>1</v>
      </c>
      <c r="T30635" s="302"/>
    </row>
    <row r="30636" spans="19:20" ht="15.75" x14ac:dyDescent="0.2">
      <c r="S30636" s="302">
        <v>1</v>
      </c>
      <c r="T30636" s="302"/>
    </row>
    <row r="30637" spans="19:20" ht="15.75" x14ac:dyDescent="0.2">
      <c r="S30637" s="302">
        <v>1</v>
      </c>
      <c r="T30637" s="302"/>
    </row>
    <row r="30638" spans="19:20" ht="15.75" x14ac:dyDescent="0.2">
      <c r="S30638" s="302">
        <v>1</v>
      </c>
      <c r="T30638" s="302"/>
    </row>
    <row r="30639" spans="19:20" ht="15.75" x14ac:dyDescent="0.2">
      <c r="S30639" s="302">
        <v>1</v>
      </c>
      <c r="T30639" s="302"/>
    </row>
    <row r="30640" spans="19:20" ht="15.75" x14ac:dyDescent="0.2">
      <c r="S30640" s="302">
        <v>1</v>
      </c>
      <c r="T30640" s="302"/>
    </row>
    <row r="30641" spans="19:20" ht="15.75" x14ac:dyDescent="0.2">
      <c r="S30641" s="302">
        <v>1</v>
      </c>
      <c r="T30641" s="302"/>
    </row>
    <row r="30642" spans="19:20" ht="15.75" x14ac:dyDescent="0.2">
      <c r="S30642" s="302">
        <v>1</v>
      </c>
      <c r="T30642" s="302"/>
    </row>
    <row r="30643" spans="19:20" ht="15.75" x14ac:dyDescent="0.2">
      <c r="S30643" s="302">
        <v>1</v>
      </c>
      <c r="T30643" s="302"/>
    </row>
    <row r="30644" spans="19:20" ht="15.75" x14ac:dyDescent="0.2">
      <c r="S30644" s="302">
        <v>1</v>
      </c>
      <c r="T30644" s="302"/>
    </row>
    <row r="30645" spans="19:20" ht="15.75" x14ac:dyDescent="0.2">
      <c r="S30645" s="302">
        <v>1</v>
      </c>
      <c r="T30645" s="302"/>
    </row>
    <row r="30646" spans="19:20" ht="15.75" x14ac:dyDescent="0.2">
      <c r="S30646" s="302">
        <v>1</v>
      </c>
      <c r="T30646" s="302"/>
    </row>
    <row r="30647" spans="19:20" ht="15.75" x14ac:dyDescent="0.2">
      <c r="S30647" s="302">
        <v>1</v>
      </c>
      <c r="T30647" s="302"/>
    </row>
    <row r="30648" spans="19:20" ht="15.75" x14ac:dyDescent="0.2">
      <c r="S30648" s="302">
        <v>1</v>
      </c>
      <c r="T30648" s="302"/>
    </row>
    <row r="30649" spans="19:20" ht="15.75" x14ac:dyDescent="0.2">
      <c r="S30649" s="302">
        <v>1</v>
      </c>
      <c r="T30649" s="302"/>
    </row>
    <row r="30650" spans="19:20" ht="15.75" x14ac:dyDescent="0.2">
      <c r="S30650" s="302">
        <v>1</v>
      </c>
      <c r="T30650" s="302"/>
    </row>
    <row r="30651" spans="19:20" ht="15.75" x14ac:dyDescent="0.2">
      <c r="S30651" s="302">
        <v>1</v>
      </c>
      <c r="T30651" s="302"/>
    </row>
    <row r="30652" spans="19:20" ht="15.75" x14ac:dyDescent="0.2">
      <c r="S30652" s="302">
        <v>1</v>
      </c>
      <c r="T30652" s="302"/>
    </row>
    <row r="30653" spans="19:20" ht="15.75" x14ac:dyDescent="0.2">
      <c r="S30653" s="302">
        <v>1</v>
      </c>
      <c r="T30653" s="302"/>
    </row>
    <row r="30654" spans="19:20" ht="15.75" x14ac:dyDescent="0.2">
      <c r="S30654" s="302">
        <v>1</v>
      </c>
      <c r="T30654" s="302"/>
    </row>
    <row r="30655" spans="19:20" ht="15.75" x14ac:dyDescent="0.2">
      <c r="S30655" s="302">
        <v>1</v>
      </c>
      <c r="T30655" s="302"/>
    </row>
    <row r="30656" spans="19:20" ht="15.75" x14ac:dyDescent="0.2">
      <c r="S30656" s="302">
        <v>1</v>
      </c>
      <c r="T30656" s="302"/>
    </row>
    <row r="30657" spans="19:20" ht="15.75" x14ac:dyDescent="0.2">
      <c r="S30657" s="302">
        <v>1</v>
      </c>
      <c r="T30657" s="302"/>
    </row>
    <row r="30658" spans="19:20" ht="15.75" x14ac:dyDescent="0.2">
      <c r="S30658" s="302">
        <v>1</v>
      </c>
      <c r="T30658" s="302"/>
    </row>
    <row r="30659" spans="19:20" ht="15.75" x14ac:dyDescent="0.2">
      <c r="S30659" s="302">
        <v>1</v>
      </c>
      <c r="T30659" s="302"/>
    </row>
    <row r="30660" spans="19:20" ht="15.75" x14ac:dyDescent="0.2">
      <c r="S30660" s="302">
        <v>1</v>
      </c>
      <c r="T30660" s="302"/>
    </row>
    <row r="30661" spans="19:20" ht="15.75" x14ac:dyDescent="0.2">
      <c r="S30661" s="302">
        <v>1</v>
      </c>
      <c r="T30661" s="302"/>
    </row>
    <row r="30662" spans="19:20" ht="15.75" x14ac:dyDescent="0.2">
      <c r="S30662" s="302">
        <v>1</v>
      </c>
      <c r="T30662" s="302"/>
    </row>
    <row r="30663" spans="19:20" ht="15.75" x14ac:dyDescent="0.2">
      <c r="S30663" s="302">
        <v>1</v>
      </c>
      <c r="T30663" s="302"/>
    </row>
    <row r="30664" spans="19:20" ht="15.75" x14ac:dyDescent="0.2">
      <c r="S30664" s="302">
        <v>1</v>
      </c>
      <c r="T30664" s="302"/>
    </row>
    <row r="30665" spans="19:20" ht="15.75" x14ac:dyDescent="0.2">
      <c r="S30665" s="302">
        <v>1</v>
      </c>
      <c r="T30665" s="302"/>
    </row>
    <row r="30666" spans="19:20" ht="15.75" x14ac:dyDescent="0.2">
      <c r="S30666" s="302">
        <v>1</v>
      </c>
      <c r="T30666" s="302"/>
    </row>
    <row r="30667" spans="19:20" ht="15.75" x14ac:dyDescent="0.2">
      <c r="S30667" s="302">
        <v>1</v>
      </c>
      <c r="T30667" s="302"/>
    </row>
    <row r="30668" spans="19:20" ht="15.75" x14ac:dyDescent="0.2">
      <c r="S30668" s="302">
        <v>1</v>
      </c>
      <c r="T30668" s="302"/>
    </row>
    <row r="30669" spans="19:20" ht="15.75" x14ac:dyDescent="0.2">
      <c r="S30669" s="302">
        <v>1</v>
      </c>
      <c r="T30669" s="302"/>
    </row>
    <row r="30670" spans="19:20" ht="15.75" x14ac:dyDescent="0.2">
      <c r="S30670" s="302">
        <v>1</v>
      </c>
      <c r="T30670" s="302"/>
    </row>
    <row r="30671" spans="19:20" ht="15.75" x14ac:dyDescent="0.2">
      <c r="S30671" s="302">
        <v>1</v>
      </c>
      <c r="T30671" s="302"/>
    </row>
    <row r="30672" spans="19:20" ht="15.75" x14ac:dyDescent="0.2">
      <c r="S30672" s="302">
        <v>1</v>
      </c>
      <c r="T30672" s="302"/>
    </row>
    <row r="30673" spans="19:20" ht="15.75" x14ac:dyDescent="0.2">
      <c r="S30673" s="302">
        <v>1</v>
      </c>
      <c r="T30673" s="302"/>
    </row>
    <row r="30674" spans="19:20" ht="15.75" x14ac:dyDescent="0.2">
      <c r="S30674" s="302">
        <v>1</v>
      </c>
      <c r="T30674" s="302"/>
    </row>
    <row r="30675" spans="19:20" ht="15.75" x14ac:dyDescent="0.2">
      <c r="S30675" s="302">
        <v>1</v>
      </c>
      <c r="T30675" s="302"/>
    </row>
    <row r="30676" spans="19:20" ht="15.75" x14ac:dyDescent="0.2">
      <c r="S30676" s="302">
        <v>1</v>
      </c>
      <c r="T30676" s="302"/>
    </row>
    <row r="30677" spans="19:20" ht="15.75" x14ac:dyDescent="0.2">
      <c r="S30677" s="302">
        <v>1</v>
      </c>
      <c r="T30677" s="302"/>
    </row>
    <row r="30678" spans="19:20" ht="15.75" x14ac:dyDescent="0.2">
      <c r="S30678" s="302">
        <v>1</v>
      </c>
      <c r="T30678" s="302"/>
    </row>
    <row r="30679" spans="19:20" ht="15.75" x14ac:dyDescent="0.2">
      <c r="S30679" s="302">
        <v>1</v>
      </c>
      <c r="T30679" s="302"/>
    </row>
    <row r="30680" spans="19:20" ht="15.75" x14ac:dyDescent="0.2">
      <c r="S30680" s="302">
        <v>1</v>
      </c>
      <c r="T30680" s="302"/>
    </row>
    <row r="30681" spans="19:20" ht="15.75" x14ac:dyDescent="0.2">
      <c r="S30681" s="302">
        <v>1</v>
      </c>
      <c r="T30681" s="302"/>
    </row>
    <row r="30682" spans="19:20" ht="15.75" x14ac:dyDescent="0.2">
      <c r="S30682" s="302">
        <v>1</v>
      </c>
      <c r="T30682" s="302"/>
    </row>
    <row r="30683" spans="19:20" ht="15.75" x14ac:dyDescent="0.2">
      <c r="S30683" s="302">
        <v>1</v>
      </c>
      <c r="T30683" s="302"/>
    </row>
    <row r="30684" spans="19:20" ht="15.75" x14ac:dyDescent="0.2">
      <c r="S30684" s="302">
        <v>1</v>
      </c>
      <c r="T30684" s="302"/>
    </row>
    <row r="30685" spans="19:20" ht="15.75" x14ac:dyDescent="0.2">
      <c r="S30685" s="302">
        <v>1</v>
      </c>
      <c r="T30685" s="302"/>
    </row>
    <row r="30686" spans="19:20" ht="15.75" x14ac:dyDescent="0.2">
      <c r="S30686" s="302">
        <v>1</v>
      </c>
      <c r="T30686" s="302"/>
    </row>
    <row r="30687" spans="19:20" ht="15.75" x14ac:dyDescent="0.2">
      <c r="S30687" s="302">
        <v>1</v>
      </c>
      <c r="T30687" s="302"/>
    </row>
    <row r="30688" spans="19:20" ht="15.75" x14ac:dyDescent="0.2">
      <c r="S30688" s="302">
        <v>1</v>
      </c>
      <c r="T30688" s="302"/>
    </row>
    <row r="30689" spans="19:20" ht="15.75" x14ac:dyDescent="0.2">
      <c r="S30689" s="302">
        <v>1</v>
      </c>
      <c r="T30689" s="302"/>
    </row>
    <row r="30690" spans="19:20" ht="15.75" x14ac:dyDescent="0.2">
      <c r="S30690" s="302">
        <v>1</v>
      </c>
      <c r="T30690" s="302"/>
    </row>
    <row r="30691" spans="19:20" ht="15.75" x14ac:dyDescent="0.2">
      <c r="S30691" s="302">
        <v>1</v>
      </c>
      <c r="T30691" s="302"/>
    </row>
    <row r="30692" spans="19:20" ht="15.75" x14ac:dyDescent="0.2">
      <c r="S30692" s="302">
        <v>1</v>
      </c>
      <c r="T30692" s="302"/>
    </row>
    <row r="30693" spans="19:20" ht="15.75" x14ac:dyDescent="0.2">
      <c r="S30693" s="302">
        <v>1</v>
      </c>
      <c r="T30693" s="302"/>
    </row>
    <row r="30694" spans="19:20" ht="15.75" x14ac:dyDescent="0.2">
      <c r="S30694" s="302">
        <v>1</v>
      </c>
      <c r="T30694" s="302"/>
    </row>
    <row r="30695" spans="19:20" ht="15.75" x14ac:dyDescent="0.2">
      <c r="S30695" s="302">
        <v>1</v>
      </c>
      <c r="T30695" s="302"/>
    </row>
    <row r="30696" spans="19:20" ht="15.75" x14ac:dyDescent="0.2">
      <c r="S30696" s="302">
        <v>1</v>
      </c>
      <c r="T30696" s="302"/>
    </row>
    <row r="30697" spans="19:20" ht="15.75" x14ac:dyDescent="0.2">
      <c r="S30697" s="302">
        <v>1</v>
      </c>
      <c r="T30697" s="302"/>
    </row>
    <row r="30698" spans="19:20" ht="15.75" x14ac:dyDescent="0.2">
      <c r="S30698" s="302">
        <v>1</v>
      </c>
      <c r="T30698" s="302"/>
    </row>
    <row r="30699" spans="19:20" ht="15.75" x14ac:dyDescent="0.2">
      <c r="S30699" s="302">
        <v>1</v>
      </c>
      <c r="T30699" s="302"/>
    </row>
    <row r="30700" spans="19:20" ht="15.75" x14ac:dyDescent="0.2">
      <c r="S30700" s="302">
        <v>1</v>
      </c>
      <c r="T30700" s="302"/>
    </row>
    <row r="30701" spans="19:20" ht="15.75" x14ac:dyDescent="0.2">
      <c r="S30701" s="302">
        <v>1</v>
      </c>
      <c r="T30701" s="302"/>
    </row>
    <row r="30702" spans="19:20" ht="15.75" x14ac:dyDescent="0.2">
      <c r="S30702" s="302">
        <v>1</v>
      </c>
      <c r="T30702" s="302"/>
    </row>
    <row r="30703" spans="19:20" ht="15.75" x14ac:dyDescent="0.2">
      <c r="S30703" s="302">
        <v>1</v>
      </c>
      <c r="T30703" s="302"/>
    </row>
    <row r="30704" spans="19:20" ht="15.75" x14ac:dyDescent="0.2">
      <c r="S30704" s="302">
        <v>1</v>
      </c>
      <c r="T30704" s="302"/>
    </row>
    <row r="30705" spans="19:20" ht="15.75" x14ac:dyDescent="0.2">
      <c r="S30705" s="302">
        <v>1</v>
      </c>
      <c r="T30705" s="302"/>
    </row>
    <row r="30706" spans="19:20" ht="15.75" x14ac:dyDescent="0.2">
      <c r="S30706" s="302">
        <v>1</v>
      </c>
      <c r="T30706" s="302"/>
    </row>
    <row r="30707" spans="19:20" ht="15.75" x14ac:dyDescent="0.2">
      <c r="S30707" s="302">
        <v>1</v>
      </c>
      <c r="T30707" s="302"/>
    </row>
    <row r="30708" spans="19:20" ht="15.75" x14ac:dyDescent="0.2">
      <c r="S30708" s="302">
        <v>1</v>
      </c>
      <c r="T30708" s="302"/>
    </row>
    <row r="30709" spans="19:20" ht="15.75" x14ac:dyDescent="0.2">
      <c r="S30709" s="302">
        <v>1</v>
      </c>
      <c r="T30709" s="302"/>
    </row>
    <row r="30710" spans="19:20" ht="15.75" x14ac:dyDescent="0.2">
      <c r="S30710" s="302">
        <v>1</v>
      </c>
      <c r="T30710" s="302"/>
    </row>
    <row r="30711" spans="19:20" ht="15.75" x14ac:dyDescent="0.2">
      <c r="S30711" s="302">
        <v>1</v>
      </c>
      <c r="T30711" s="302"/>
    </row>
    <row r="30712" spans="19:20" ht="15.75" x14ac:dyDescent="0.2">
      <c r="S30712" s="302">
        <v>1</v>
      </c>
      <c r="T30712" s="302"/>
    </row>
    <row r="30713" spans="19:20" ht="15.75" x14ac:dyDescent="0.2">
      <c r="S30713" s="302">
        <v>1</v>
      </c>
      <c r="T30713" s="302"/>
    </row>
    <row r="30714" spans="19:20" ht="15.75" x14ac:dyDescent="0.2">
      <c r="S30714" s="302">
        <v>1</v>
      </c>
      <c r="T30714" s="302"/>
    </row>
    <row r="30715" spans="19:20" ht="15.75" x14ac:dyDescent="0.2">
      <c r="S30715" s="302">
        <v>1</v>
      </c>
      <c r="T30715" s="302"/>
    </row>
    <row r="30716" spans="19:20" ht="15.75" x14ac:dyDescent="0.2">
      <c r="S30716" s="302">
        <v>1</v>
      </c>
      <c r="T30716" s="302"/>
    </row>
    <row r="30717" spans="19:20" ht="15.75" x14ac:dyDescent="0.2">
      <c r="S30717" s="302">
        <v>1</v>
      </c>
      <c r="T30717" s="302"/>
    </row>
    <row r="30718" spans="19:20" ht="15.75" x14ac:dyDescent="0.2">
      <c r="S30718" s="302">
        <v>1</v>
      </c>
      <c r="T30718" s="302"/>
    </row>
    <row r="30719" spans="19:20" ht="15.75" x14ac:dyDescent="0.2">
      <c r="S30719" s="302">
        <v>1</v>
      </c>
      <c r="T30719" s="302"/>
    </row>
    <row r="30720" spans="19:20" ht="15.75" x14ac:dyDescent="0.2">
      <c r="S30720" s="302">
        <v>1</v>
      </c>
      <c r="T30720" s="302"/>
    </row>
    <row r="30721" spans="19:20" ht="15.75" x14ac:dyDescent="0.2">
      <c r="S30721" s="302">
        <v>1</v>
      </c>
      <c r="T30721" s="302"/>
    </row>
    <row r="30722" spans="19:20" ht="15.75" x14ac:dyDescent="0.2">
      <c r="S30722" s="302">
        <v>1</v>
      </c>
      <c r="T30722" s="302"/>
    </row>
    <row r="30723" spans="19:20" ht="15.75" x14ac:dyDescent="0.2">
      <c r="S30723" s="302">
        <v>1</v>
      </c>
      <c r="T30723" s="302"/>
    </row>
    <row r="30724" spans="19:20" ht="15.75" x14ac:dyDescent="0.2">
      <c r="S30724" s="302">
        <v>1</v>
      </c>
      <c r="T30724" s="302"/>
    </row>
    <row r="30725" spans="19:20" ht="15.75" x14ac:dyDescent="0.2">
      <c r="S30725" s="302">
        <v>1</v>
      </c>
      <c r="T30725" s="302"/>
    </row>
    <row r="30726" spans="19:20" ht="15.75" x14ac:dyDescent="0.2">
      <c r="S30726" s="302">
        <v>1</v>
      </c>
      <c r="T30726" s="302"/>
    </row>
    <row r="30727" spans="19:20" ht="15.75" x14ac:dyDescent="0.2">
      <c r="S30727" s="302">
        <v>1</v>
      </c>
      <c r="T30727" s="302"/>
    </row>
    <row r="30728" spans="19:20" ht="15.75" x14ac:dyDescent="0.2">
      <c r="S30728" s="302">
        <v>1</v>
      </c>
      <c r="T30728" s="302"/>
    </row>
    <row r="30729" spans="19:20" ht="15.75" x14ac:dyDescent="0.2">
      <c r="S30729" s="302">
        <v>1</v>
      </c>
      <c r="T30729" s="302"/>
    </row>
    <row r="30730" spans="19:20" ht="15.75" x14ac:dyDescent="0.2">
      <c r="S30730" s="302">
        <v>1</v>
      </c>
      <c r="T30730" s="302"/>
    </row>
    <row r="30731" spans="19:20" ht="15.75" x14ac:dyDescent="0.2">
      <c r="S30731" s="302">
        <v>1</v>
      </c>
      <c r="T30731" s="302"/>
    </row>
    <row r="30732" spans="19:20" ht="15.75" x14ac:dyDescent="0.2">
      <c r="S30732" s="302">
        <v>1</v>
      </c>
      <c r="T30732" s="302"/>
    </row>
    <row r="30733" spans="19:20" ht="15.75" x14ac:dyDescent="0.2">
      <c r="S30733" s="302">
        <v>1</v>
      </c>
      <c r="T30733" s="302"/>
    </row>
    <row r="30734" spans="19:20" ht="15.75" x14ac:dyDescent="0.2">
      <c r="S30734" s="302">
        <v>1</v>
      </c>
      <c r="T30734" s="302"/>
    </row>
    <row r="30735" spans="19:20" ht="15.75" x14ac:dyDescent="0.2">
      <c r="S30735" s="302">
        <v>1</v>
      </c>
      <c r="T30735" s="302"/>
    </row>
    <row r="30736" spans="19:20" ht="15.75" x14ac:dyDescent="0.2">
      <c r="S30736" s="302">
        <v>1</v>
      </c>
      <c r="T30736" s="302"/>
    </row>
    <row r="30737" spans="19:20" ht="15.75" x14ac:dyDescent="0.2">
      <c r="S30737" s="302">
        <v>1</v>
      </c>
      <c r="T30737" s="302"/>
    </row>
    <row r="30738" spans="19:20" ht="15.75" x14ac:dyDescent="0.2">
      <c r="S30738" s="302">
        <v>1</v>
      </c>
      <c r="T30738" s="302"/>
    </row>
    <row r="30739" spans="19:20" ht="15.75" x14ac:dyDescent="0.2">
      <c r="S30739" s="302">
        <v>1</v>
      </c>
      <c r="T30739" s="302"/>
    </row>
    <row r="30740" spans="19:20" ht="15.75" x14ac:dyDescent="0.2">
      <c r="S30740" s="302">
        <v>1</v>
      </c>
      <c r="T30740" s="302"/>
    </row>
    <row r="30741" spans="19:20" ht="15.75" x14ac:dyDescent="0.2">
      <c r="S30741" s="302">
        <v>1</v>
      </c>
      <c r="T30741" s="302"/>
    </row>
    <row r="30742" spans="19:20" ht="15.75" x14ac:dyDescent="0.2">
      <c r="S30742" s="302">
        <v>1</v>
      </c>
      <c r="T30742" s="302"/>
    </row>
    <row r="30743" spans="19:20" ht="15.75" x14ac:dyDescent="0.2">
      <c r="S30743" s="302">
        <v>1</v>
      </c>
      <c r="T30743" s="302"/>
    </row>
    <row r="30744" spans="19:20" ht="15.75" x14ac:dyDescent="0.2">
      <c r="S30744" s="302">
        <v>1</v>
      </c>
      <c r="T30744" s="302"/>
    </row>
    <row r="30745" spans="19:20" ht="15.75" x14ac:dyDescent="0.2">
      <c r="S30745" s="302">
        <v>1</v>
      </c>
      <c r="T30745" s="302"/>
    </row>
    <row r="30746" spans="19:20" ht="15.75" x14ac:dyDescent="0.2">
      <c r="S30746" s="302">
        <v>1</v>
      </c>
      <c r="T30746" s="302"/>
    </row>
    <row r="30747" spans="19:20" ht="15.75" x14ac:dyDescent="0.2">
      <c r="S30747" s="302">
        <v>1</v>
      </c>
      <c r="T30747" s="302"/>
    </row>
    <row r="30748" spans="19:20" ht="15.75" x14ac:dyDescent="0.2">
      <c r="S30748" s="302">
        <v>1</v>
      </c>
      <c r="T30748" s="302"/>
    </row>
    <row r="30749" spans="19:20" ht="15.75" x14ac:dyDescent="0.2">
      <c r="S30749" s="302">
        <v>1</v>
      </c>
      <c r="T30749" s="302"/>
    </row>
    <row r="30750" spans="19:20" ht="15.75" x14ac:dyDescent="0.2">
      <c r="S30750" s="302">
        <v>1</v>
      </c>
      <c r="T30750" s="302"/>
    </row>
    <row r="30751" spans="19:20" ht="15.75" x14ac:dyDescent="0.2">
      <c r="S30751" s="302">
        <v>1</v>
      </c>
      <c r="T30751" s="302"/>
    </row>
    <row r="30752" spans="19:20" ht="15.75" x14ac:dyDescent="0.2">
      <c r="S30752" s="302">
        <v>1</v>
      </c>
      <c r="T30752" s="302"/>
    </row>
    <row r="30753" spans="19:20" ht="15.75" x14ac:dyDescent="0.2">
      <c r="S30753" s="302">
        <v>1</v>
      </c>
      <c r="T30753" s="302"/>
    </row>
    <row r="30754" spans="19:20" ht="15.75" x14ac:dyDescent="0.2">
      <c r="S30754" s="302">
        <v>1</v>
      </c>
      <c r="T30754" s="302"/>
    </row>
    <row r="30755" spans="19:20" ht="15.75" x14ac:dyDescent="0.2">
      <c r="S30755" s="302">
        <v>1</v>
      </c>
      <c r="T30755" s="302"/>
    </row>
    <row r="30756" spans="19:20" ht="15.75" x14ac:dyDescent="0.2">
      <c r="S30756" s="302">
        <v>1</v>
      </c>
      <c r="T30756" s="302"/>
    </row>
    <row r="30757" spans="19:20" ht="15.75" x14ac:dyDescent="0.2">
      <c r="S30757" s="302">
        <v>1</v>
      </c>
      <c r="T30757" s="302"/>
    </row>
    <row r="30758" spans="19:20" ht="15.75" x14ac:dyDescent="0.2">
      <c r="S30758" s="302">
        <v>1</v>
      </c>
      <c r="T30758" s="302"/>
    </row>
    <row r="30759" spans="19:20" ht="15.75" x14ac:dyDescent="0.2">
      <c r="S30759" s="302">
        <v>1</v>
      </c>
      <c r="T30759" s="302"/>
    </row>
    <row r="30760" spans="19:20" ht="15.75" x14ac:dyDescent="0.2">
      <c r="S30760" s="302">
        <v>1</v>
      </c>
      <c r="T30760" s="302"/>
    </row>
    <row r="30761" spans="19:20" ht="15.75" x14ac:dyDescent="0.2">
      <c r="S30761" s="302">
        <v>1</v>
      </c>
      <c r="T30761" s="302"/>
    </row>
    <row r="30762" spans="19:20" ht="15.75" x14ac:dyDescent="0.2">
      <c r="S30762" s="302">
        <v>1</v>
      </c>
      <c r="T30762" s="302"/>
    </row>
    <row r="30763" spans="19:20" ht="15.75" x14ac:dyDescent="0.2">
      <c r="S30763" s="302">
        <v>1</v>
      </c>
      <c r="T30763" s="302"/>
    </row>
    <row r="30764" spans="19:20" ht="15.75" x14ac:dyDescent="0.2">
      <c r="S30764" s="302">
        <v>1</v>
      </c>
      <c r="T30764" s="302"/>
    </row>
    <row r="30765" spans="19:20" ht="15.75" x14ac:dyDescent="0.2">
      <c r="S30765" s="302">
        <v>1</v>
      </c>
      <c r="T30765" s="302"/>
    </row>
    <row r="30766" spans="19:20" ht="15.75" x14ac:dyDescent="0.2">
      <c r="S30766" s="302">
        <v>1</v>
      </c>
      <c r="T30766" s="302"/>
    </row>
    <row r="30767" spans="19:20" ht="15.75" x14ac:dyDescent="0.2">
      <c r="S30767" s="302">
        <v>1</v>
      </c>
      <c r="T30767" s="302"/>
    </row>
    <row r="30768" spans="19:20" ht="15.75" x14ac:dyDescent="0.2">
      <c r="S30768" s="302">
        <v>1</v>
      </c>
      <c r="T30768" s="302"/>
    </row>
    <row r="30769" spans="19:20" ht="15.75" x14ac:dyDescent="0.2">
      <c r="S30769" s="302">
        <v>1</v>
      </c>
      <c r="T30769" s="302"/>
    </row>
    <row r="30770" spans="19:20" ht="15.75" x14ac:dyDescent="0.2">
      <c r="S30770" s="302">
        <v>1</v>
      </c>
      <c r="T30770" s="302"/>
    </row>
    <row r="30771" spans="19:20" ht="15.75" x14ac:dyDescent="0.2">
      <c r="S30771" s="302">
        <v>1</v>
      </c>
      <c r="T30771" s="302"/>
    </row>
    <row r="30772" spans="19:20" ht="15.75" x14ac:dyDescent="0.2">
      <c r="S30772" s="302">
        <v>1</v>
      </c>
      <c r="T30772" s="302"/>
    </row>
    <row r="30773" spans="19:20" ht="15.75" x14ac:dyDescent="0.2">
      <c r="S30773" s="302">
        <v>1</v>
      </c>
      <c r="T30773" s="302"/>
    </row>
    <row r="30774" spans="19:20" ht="15.75" x14ac:dyDescent="0.2">
      <c r="S30774" s="302">
        <v>1</v>
      </c>
      <c r="T30774" s="302"/>
    </row>
    <row r="30775" spans="19:20" ht="15.75" x14ac:dyDescent="0.2">
      <c r="S30775" s="302">
        <v>1</v>
      </c>
      <c r="T30775" s="302"/>
    </row>
    <row r="30776" spans="19:20" ht="15.75" x14ac:dyDescent="0.2">
      <c r="S30776" s="302">
        <v>1</v>
      </c>
      <c r="T30776" s="302"/>
    </row>
    <row r="30777" spans="19:20" ht="15.75" x14ac:dyDescent="0.2">
      <c r="S30777" s="302">
        <v>1</v>
      </c>
      <c r="T30777" s="302"/>
    </row>
    <row r="30778" spans="19:20" ht="15.75" x14ac:dyDescent="0.2">
      <c r="S30778" s="302">
        <v>1</v>
      </c>
      <c r="T30778" s="302"/>
    </row>
    <row r="30779" spans="19:20" ht="15.75" x14ac:dyDescent="0.2">
      <c r="S30779" s="302">
        <v>1</v>
      </c>
      <c r="T30779" s="302"/>
    </row>
    <row r="30780" spans="19:20" ht="15.75" x14ac:dyDescent="0.2">
      <c r="S30780" s="302">
        <v>1</v>
      </c>
      <c r="T30780" s="302"/>
    </row>
    <row r="30781" spans="19:20" ht="15.75" x14ac:dyDescent="0.2">
      <c r="S30781" s="302">
        <v>1</v>
      </c>
      <c r="T30781" s="302"/>
    </row>
    <row r="30782" spans="19:20" ht="15.75" x14ac:dyDescent="0.2">
      <c r="S30782" s="302">
        <v>1</v>
      </c>
      <c r="T30782" s="302"/>
    </row>
    <row r="30783" spans="19:20" ht="15.75" x14ac:dyDescent="0.2">
      <c r="S30783" s="302">
        <v>1</v>
      </c>
      <c r="T30783" s="302"/>
    </row>
    <row r="30784" spans="19:20" ht="15.75" x14ac:dyDescent="0.2">
      <c r="S30784" s="302">
        <v>1</v>
      </c>
      <c r="T30784" s="302"/>
    </row>
    <row r="30785" spans="19:20" ht="15.75" x14ac:dyDescent="0.2">
      <c r="S30785" s="302">
        <v>1</v>
      </c>
      <c r="T30785" s="302"/>
    </row>
    <row r="30786" spans="19:20" ht="15.75" x14ac:dyDescent="0.2">
      <c r="S30786" s="302">
        <v>1</v>
      </c>
      <c r="T30786" s="302"/>
    </row>
    <row r="30787" spans="19:20" ht="15.75" x14ac:dyDescent="0.2">
      <c r="S30787" s="302">
        <v>1</v>
      </c>
      <c r="T30787" s="302"/>
    </row>
    <row r="30788" spans="19:20" ht="15.75" x14ac:dyDescent="0.2">
      <c r="S30788" s="302">
        <v>1</v>
      </c>
      <c r="T30788" s="302"/>
    </row>
    <row r="30789" spans="19:20" ht="15.75" x14ac:dyDescent="0.2">
      <c r="S30789" s="302">
        <v>1</v>
      </c>
      <c r="T30789" s="302"/>
    </row>
    <row r="30790" spans="19:20" ht="15.75" x14ac:dyDescent="0.2">
      <c r="S30790" s="302">
        <v>1</v>
      </c>
      <c r="T30790" s="302"/>
    </row>
    <row r="30791" spans="19:20" ht="15.75" x14ac:dyDescent="0.2">
      <c r="S30791" s="302">
        <v>1</v>
      </c>
      <c r="T30791" s="302"/>
    </row>
    <row r="30792" spans="19:20" ht="15.75" x14ac:dyDescent="0.2">
      <c r="S30792" s="302">
        <v>1</v>
      </c>
      <c r="T30792" s="302"/>
    </row>
    <row r="30793" spans="19:20" ht="15.75" x14ac:dyDescent="0.2">
      <c r="S30793" s="302">
        <v>1</v>
      </c>
      <c r="T30793" s="302"/>
    </row>
    <row r="30794" spans="19:20" ht="15.75" x14ac:dyDescent="0.2">
      <c r="S30794" s="302">
        <v>1</v>
      </c>
      <c r="T30794" s="302"/>
    </row>
    <row r="30795" spans="19:20" ht="15.75" x14ac:dyDescent="0.2">
      <c r="S30795" s="302">
        <v>1</v>
      </c>
      <c r="T30795" s="302"/>
    </row>
    <row r="30796" spans="19:20" ht="15.75" x14ac:dyDescent="0.2">
      <c r="S30796" s="302">
        <v>1</v>
      </c>
      <c r="T30796" s="302"/>
    </row>
    <row r="30797" spans="19:20" ht="15.75" x14ac:dyDescent="0.2">
      <c r="S30797" s="302">
        <v>1</v>
      </c>
      <c r="T30797" s="302"/>
    </row>
    <row r="30798" spans="19:20" ht="15.75" x14ac:dyDescent="0.2">
      <c r="S30798" s="302">
        <v>1</v>
      </c>
      <c r="T30798" s="302"/>
    </row>
    <row r="30799" spans="19:20" ht="15.75" x14ac:dyDescent="0.2">
      <c r="S30799" s="302">
        <v>1</v>
      </c>
      <c r="T30799" s="302"/>
    </row>
    <row r="30800" spans="19:20" ht="15.75" x14ac:dyDescent="0.2">
      <c r="S30800" s="302">
        <v>1</v>
      </c>
      <c r="T30800" s="302"/>
    </row>
    <row r="30801" spans="19:20" ht="15.75" x14ac:dyDescent="0.2">
      <c r="S30801" s="302">
        <v>1</v>
      </c>
      <c r="T30801" s="302"/>
    </row>
    <row r="30802" spans="19:20" ht="15.75" x14ac:dyDescent="0.2">
      <c r="S30802" s="302">
        <v>1</v>
      </c>
      <c r="T30802" s="302"/>
    </row>
    <row r="30803" spans="19:20" ht="15.75" x14ac:dyDescent="0.2">
      <c r="S30803" s="302">
        <v>1</v>
      </c>
      <c r="T30803" s="302"/>
    </row>
    <row r="30804" spans="19:20" ht="15.75" x14ac:dyDescent="0.2">
      <c r="S30804" s="302">
        <v>1</v>
      </c>
      <c r="T30804" s="302"/>
    </row>
    <row r="30805" spans="19:20" ht="15.75" x14ac:dyDescent="0.2">
      <c r="S30805" s="302">
        <v>1</v>
      </c>
      <c r="T30805" s="302"/>
    </row>
    <row r="30806" spans="19:20" ht="15.75" x14ac:dyDescent="0.2">
      <c r="S30806" s="302">
        <v>1</v>
      </c>
      <c r="T30806" s="302"/>
    </row>
    <row r="30807" spans="19:20" ht="15.75" x14ac:dyDescent="0.2">
      <c r="S30807" s="302">
        <v>1</v>
      </c>
      <c r="T30807" s="302"/>
    </row>
    <row r="30808" spans="19:20" ht="15.75" x14ac:dyDescent="0.2">
      <c r="S30808" s="302">
        <v>1</v>
      </c>
      <c r="T30808" s="302"/>
    </row>
    <row r="30809" spans="19:20" ht="15.75" x14ac:dyDescent="0.2">
      <c r="S30809" s="302">
        <v>1</v>
      </c>
      <c r="T30809" s="302"/>
    </row>
    <row r="30810" spans="19:20" ht="15.75" x14ac:dyDescent="0.2">
      <c r="S30810" s="302">
        <v>1</v>
      </c>
      <c r="T30810" s="302"/>
    </row>
    <row r="30811" spans="19:20" ht="15.75" x14ac:dyDescent="0.2">
      <c r="S30811" s="302">
        <v>1</v>
      </c>
      <c r="T30811" s="302"/>
    </row>
    <row r="30812" spans="19:20" ht="15.75" x14ac:dyDescent="0.2">
      <c r="S30812" s="302">
        <v>1</v>
      </c>
      <c r="T30812" s="302"/>
    </row>
    <row r="30813" spans="19:20" ht="15.75" x14ac:dyDescent="0.2">
      <c r="S30813" s="302">
        <v>1</v>
      </c>
      <c r="T30813" s="302"/>
    </row>
    <row r="30814" spans="19:20" ht="15.75" x14ac:dyDescent="0.2">
      <c r="S30814" s="302">
        <v>1</v>
      </c>
      <c r="T30814" s="302"/>
    </row>
    <row r="30815" spans="19:20" ht="15.75" x14ac:dyDescent="0.2">
      <c r="S30815" s="302">
        <v>1</v>
      </c>
      <c r="T30815" s="302"/>
    </row>
    <row r="30816" spans="19:20" ht="15.75" x14ac:dyDescent="0.2">
      <c r="S30816" s="302">
        <v>1</v>
      </c>
      <c r="T30816" s="302"/>
    </row>
    <row r="30817" spans="19:20" ht="15.75" x14ac:dyDescent="0.2">
      <c r="S30817" s="302">
        <v>1</v>
      </c>
      <c r="T30817" s="302"/>
    </row>
    <row r="30818" spans="19:20" ht="15.75" x14ac:dyDescent="0.2">
      <c r="S30818" s="302">
        <v>1</v>
      </c>
      <c r="T30818" s="302"/>
    </row>
    <row r="30819" spans="19:20" ht="15.75" x14ac:dyDescent="0.2">
      <c r="S30819" s="302">
        <v>1</v>
      </c>
      <c r="T30819" s="302"/>
    </row>
    <row r="30820" spans="19:20" ht="15.75" x14ac:dyDescent="0.2">
      <c r="S30820" s="302">
        <v>1</v>
      </c>
      <c r="T30820" s="302"/>
    </row>
    <row r="30821" spans="19:20" ht="15.75" x14ac:dyDescent="0.2">
      <c r="S30821" s="302">
        <v>1</v>
      </c>
      <c r="T30821" s="302"/>
    </row>
    <row r="30822" spans="19:20" ht="15.75" x14ac:dyDescent="0.2">
      <c r="S30822" s="302">
        <v>1</v>
      </c>
      <c r="T30822" s="302"/>
    </row>
    <row r="30823" spans="19:20" ht="15.75" x14ac:dyDescent="0.2">
      <c r="S30823" s="302">
        <v>1</v>
      </c>
      <c r="T30823" s="302"/>
    </row>
    <row r="30824" spans="19:20" ht="15.75" x14ac:dyDescent="0.2">
      <c r="S30824" s="302">
        <v>1</v>
      </c>
      <c r="T30824" s="302"/>
    </row>
    <row r="30825" spans="19:20" ht="15.75" x14ac:dyDescent="0.2">
      <c r="S30825" s="302">
        <v>1</v>
      </c>
      <c r="T30825" s="302"/>
    </row>
    <row r="30826" spans="19:20" ht="15.75" x14ac:dyDescent="0.2">
      <c r="S30826" s="302">
        <v>1</v>
      </c>
      <c r="T30826" s="302"/>
    </row>
    <row r="30827" spans="19:20" ht="15.75" x14ac:dyDescent="0.2">
      <c r="S30827" s="302">
        <v>1</v>
      </c>
      <c r="T30827" s="302"/>
    </row>
    <row r="30828" spans="19:20" ht="15.75" x14ac:dyDescent="0.2">
      <c r="S30828" s="302">
        <v>1</v>
      </c>
      <c r="T30828" s="302"/>
    </row>
    <row r="30829" spans="19:20" ht="15.75" x14ac:dyDescent="0.2">
      <c r="S30829" s="302">
        <v>1</v>
      </c>
      <c r="T30829" s="302"/>
    </row>
    <row r="30830" spans="19:20" ht="15.75" x14ac:dyDescent="0.2">
      <c r="S30830" s="302">
        <v>1</v>
      </c>
      <c r="T30830" s="302"/>
    </row>
    <row r="30831" spans="19:20" ht="15.75" x14ac:dyDescent="0.2">
      <c r="S30831" s="302">
        <v>1</v>
      </c>
      <c r="T30831" s="302"/>
    </row>
    <row r="30832" spans="19:20" ht="15.75" x14ac:dyDescent="0.2">
      <c r="S30832" s="302">
        <v>1</v>
      </c>
      <c r="T30832" s="302"/>
    </row>
    <row r="30833" spans="19:20" ht="15.75" x14ac:dyDescent="0.2">
      <c r="S30833" s="302">
        <v>1</v>
      </c>
      <c r="T30833" s="302"/>
    </row>
    <row r="30834" spans="19:20" ht="15.75" x14ac:dyDescent="0.2">
      <c r="S30834" s="302">
        <v>1</v>
      </c>
      <c r="T30834" s="302"/>
    </row>
    <row r="30835" spans="19:20" ht="15.75" x14ac:dyDescent="0.2">
      <c r="S30835" s="302">
        <v>1</v>
      </c>
      <c r="T30835" s="302"/>
    </row>
    <row r="30836" spans="19:20" ht="15.75" x14ac:dyDescent="0.2">
      <c r="S30836" s="302">
        <v>1</v>
      </c>
      <c r="T30836" s="302"/>
    </row>
    <row r="30837" spans="19:20" ht="15.75" x14ac:dyDescent="0.2">
      <c r="S30837" s="302">
        <v>1</v>
      </c>
      <c r="T30837" s="302"/>
    </row>
    <row r="30838" spans="19:20" ht="15.75" x14ac:dyDescent="0.2">
      <c r="S30838" s="302">
        <v>1</v>
      </c>
      <c r="T30838" s="302"/>
    </row>
    <row r="30839" spans="19:20" ht="15.75" x14ac:dyDescent="0.2">
      <c r="S30839" s="302">
        <v>1</v>
      </c>
      <c r="T30839" s="302"/>
    </row>
    <row r="30840" spans="19:20" ht="15.75" x14ac:dyDescent="0.2">
      <c r="S30840" s="302">
        <v>1</v>
      </c>
      <c r="T30840" s="302"/>
    </row>
    <row r="30841" spans="19:20" ht="15.75" x14ac:dyDescent="0.2">
      <c r="S30841" s="302">
        <v>1</v>
      </c>
      <c r="T30841" s="302"/>
    </row>
    <row r="30842" spans="19:20" ht="15.75" x14ac:dyDescent="0.2">
      <c r="S30842" s="302">
        <v>1</v>
      </c>
      <c r="T30842" s="302"/>
    </row>
    <row r="30843" spans="19:20" ht="15.75" x14ac:dyDescent="0.2">
      <c r="S30843" s="302">
        <v>1</v>
      </c>
      <c r="T30843" s="302"/>
    </row>
    <row r="30844" spans="19:20" ht="15.75" x14ac:dyDescent="0.2">
      <c r="S30844" s="302">
        <v>1</v>
      </c>
      <c r="T30844" s="302"/>
    </row>
    <row r="30845" spans="19:20" ht="15.75" x14ac:dyDescent="0.2">
      <c r="S30845" s="302">
        <v>1</v>
      </c>
      <c r="T30845" s="302"/>
    </row>
    <row r="30846" spans="19:20" ht="15.75" x14ac:dyDescent="0.2">
      <c r="S30846" s="302">
        <v>1</v>
      </c>
      <c r="T30846" s="302"/>
    </row>
    <row r="30847" spans="19:20" ht="15.75" x14ac:dyDescent="0.2">
      <c r="S30847" s="302">
        <v>1</v>
      </c>
      <c r="T30847" s="302"/>
    </row>
    <row r="30848" spans="19:20" ht="15.75" x14ac:dyDescent="0.2">
      <c r="S30848" s="302">
        <v>1</v>
      </c>
      <c r="T30848" s="302"/>
    </row>
    <row r="30849" spans="19:20" ht="15.75" x14ac:dyDescent="0.2">
      <c r="S30849" s="302">
        <v>1</v>
      </c>
      <c r="T30849" s="302"/>
    </row>
    <row r="30850" spans="19:20" ht="15.75" x14ac:dyDescent="0.2">
      <c r="S30850" s="302">
        <v>1</v>
      </c>
      <c r="T30850" s="302"/>
    </row>
    <row r="30851" spans="19:20" ht="15.75" x14ac:dyDescent="0.2">
      <c r="S30851" s="302">
        <v>1</v>
      </c>
      <c r="T30851" s="302"/>
    </row>
    <row r="30852" spans="19:20" ht="15.75" x14ac:dyDescent="0.2">
      <c r="S30852" s="302">
        <v>1</v>
      </c>
      <c r="T30852" s="302"/>
    </row>
    <row r="30853" spans="19:20" ht="15.75" x14ac:dyDescent="0.2">
      <c r="S30853" s="302">
        <v>1</v>
      </c>
      <c r="T30853" s="302"/>
    </row>
    <row r="30854" spans="19:20" ht="15.75" x14ac:dyDescent="0.2">
      <c r="S30854" s="302">
        <v>1</v>
      </c>
      <c r="T30854" s="302"/>
    </row>
    <row r="30855" spans="19:20" ht="15.75" x14ac:dyDescent="0.2">
      <c r="S30855" s="302">
        <v>1</v>
      </c>
      <c r="T30855" s="302"/>
    </row>
    <row r="30856" spans="19:20" ht="15.75" x14ac:dyDescent="0.2">
      <c r="S30856" s="302">
        <v>1</v>
      </c>
      <c r="T30856" s="302"/>
    </row>
    <row r="30857" spans="19:20" ht="15.75" x14ac:dyDescent="0.2">
      <c r="S30857" s="302">
        <v>1</v>
      </c>
      <c r="T30857" s="302"/>
    </row>
    <row r="30858" spans="19:20" ht="15.75" x14ac:dyDescent="0.2">
      <c r="S30858" s="302">
        <v>1</v>
      </c>
      <c r="T30858" s="302"/>
    </row>
    <row r="30859" spans="19:20" ht="15.75" x14ac:dyDescent="0.2">
      <c r="S30859" s="302">
        <v>1</v>
      </c>
      <c r="T30859" s="302"/>
    </row>
    <row r="30860" spans="19:20" ht="15.75" x14ac:dyDescent="0.2">
      <c r="S30860" s="302">
        <v>1</v>
      </c>
      <c r="T30860" s="302"/>
    </row>
    <row r="30861" spans="19:20" ht="15.75" x14ac:dyDescent="0.2">
      <c r="S30861" s="302">
        <v>1</v>
      </c>
      <c r="T30861" s="302"/>
    </row>
    <row r="30862" spans="19:20" ht="15.75" x14ac:dyDescent="0.2">
      <c r="S30862" s="302">
        <v>1</v>
      </c>
      <c r="T30862" s="302"/>
    </row>
    <row r="30863" spans="19:20" ht="15.75" x14ac:dyDescent="0.2">
      <c r="S30863" s="302">
        <v>1</v>
      </c>
      <c r="T30863" s="302"/>
    </row>
    <row r="30864" spans="19:20" ht="15.75" x14ac:dyDescent="0.2">
      <c r="S30864" s="302">
        <v>1</v>
      </c>
      <c r="T30864" s="302"/>
    </row>
    <row r="30865" spans="19:20" ht="15.75" x14ac:dyDescent="0.2">
      <c r="S30865" s="302">
        <v>1</v>
      </c>
      <c r="T30865" s="302"/>
    </row>
    <row r="30866" spans="19:20" ht="15.75" x14ac:dyDescent="0.2">
      <c r="S30866" s="302">
        <v>1</v>
      </c>
      <c r="T30866" s="302"/>
    </row>
    <row r="30867" spans="19:20" ht="15.75" x14ac:dyDescent="0.2">
      <c r="S30867" s="302">
        <v>1</v>
      </c>
      <c r="T30867" s="302"/>
    </row>
    <row r="30868" spans="19:20" ht="15.75" x14ac:dyDescent="0.2">
      <c r="S30868" s="302">
        <v>1</v>
      </c>
      <c r="T30868" s="302"/>
    </row>
    <row r="30869" spans="19:20" ht="15.75" x14ac:dyDescent="0.2">
      <c r="S30869" s="302">
        <v>1</v>
      </c>
      <c r="T30869" s="302"/>
    </row>
    <row r="30870" spans="19:20" ht="15.75" x14ac:dyDescent="0.2">
      <c r="S30870" s="302">
        <v>1</v>
      </c>
      <c r="T30870" s="302"/>
    </row>
    <row r="30871" spans="19:20" ht="15.75" x14ac:dyDescent="0.2">
      <c r="S30871" s="302">
        <v>1</v>
      </c>
      <c r="T30871" s="302"/>
    </row>
    <row r="30872" spans="19:20" ht="15.75" x14ac:dyDescent="0.2">
      <c r="S30872" s="302">
        <v>1</v>
      </c>
      <c r="T30872" s="302"/>
    </row>
    <row r="30873" spans="19:20" ht="15.75" x14ac:dyDescent="0.2">
      <c r="S30873" s="302">
        <v>1</v>
      </c>
      <c r="T30873" s="302"/>
    </row>
    <row r="30874" spans="19:20" ht="15.75" x14ac:dyDescent="0.2">
      <c r="S30874" s="302">
        <v>1</v>
      </c>
      <c r="T30874" s="302"/>
    </row>
    <row r="30875" spans="19:20" ht="15.75" x14ac:dyDescent="0.2">
      <c r="S30875" s="302">
        <v>1</v>
      </c>
      <c r="T30875" s="302"/>
    </row>
    <row r="30876" spans="19:20" ht="15.75" x14ac:dyDescent="0.2">
      <c r="S30876" s="302">
        <v>1</v>
      </c>
      <c r="T30876" s="302"/>
    </row>
    <row r="30877" spans="19:20" ht="15.75" x14ac:dyDescent="0.2">
      <c r="S30877" s="302">
        <v>1</v>
      </c>
      <c r="T30877" s="302"/>
    </row>
    <row r="30878" spans="19:20" ht="15.75" x14ac:dyDescent="0.2">
      <c r="S30878" s="302">
        <v>1</v>
      </c>
      <c r="T30878" s="302"/>
    </row>
    <row r="30879" spans="19:20" ht="15.75" x14ac:dyDescent="0.2">
      <c r="S30879" s="302">
        <v>1</v>
      </c>
      <c r="T30879" s="302"/>
    </row>
    <row r="30880" spans="19:20" ht="15.75" x14ac:dyDescent="0.2">
      <c r="S30880" s="302">
        <v>1</v>
      </c>
      <c r="T30880" s="302"/>
    </row>
    <row r="30881" spans="19:20" ht="15.75" x14ac:dyDescent="0.2">
      <c r="S30881" s="302">
        <v>1</v>
      </c>
      <c r="T30881" s="302"/>
    </row>
    <row r="30882" spans="19:20" ht="15.75" x14ac:dyDescent="0.2">
      <c r="S30882" s="302">
        <v>1</v>
      </c>
      <c r="T30882" s="302"/>
    </row>
    <row r="30883" spans="19:20" ht="15.75" x14ac:dyDescent="0.2">
      <c r="S30883" s="302">
        <v>1</v>
      </c>
      <c r="T30883" s="302"/>
    </row>
    <row r="30884" spans="19:20" ht="15.75" x14ac:dyDescent="0.2">
      <c r="S30884" s="302">
        <v>1</v>
      </c>
      <c r="T30884" s="302"/>
    </row>
    <row r="30885" spans="19:20" ht="15.75" x14ac:dyDescent="0.2">
      <c r="S30885" s="302">
        <v>1</v>
      </c>
      <c r="T30885" s="302"/>
    </row>
    <row r="30886" spans="19:20" ht="15.75" x14ac:dyDescent="0.2">
      <c r="S30886" s="302">
        <v>1</v>
      </c>
      <c r="T30886" s="302"/>
    </row>
    <row r="30887" spans="19:20" ht="15.75" x14ac:dyDescent="0.2">
      <c r="S30887" s="302">
        <v>1</v>
      </c>
      <c r="T30887" s="302"/>
    </row>
    <row r="30888" spans="19:20" ht="15.75" x14ac:dyDescent="0.2">
      <c r="S30888" s="302">
        <v>1</v>
      </c>
      <c r="T30888" s="302"/>
    </row>
    <row r="30889" spans="19:20" ht="15.75" x14ac:dyDescent="0.2">
      <c r="S30889" s="302">
        <v>1</v>
      </c>
      <c r="T30889" s="302"/>
    </row>
    <row r="30890" spans="19:20" ht="15.75" x14ac:dyDescent="0.2">
      <c r="S30890" s="302">
        <v>1</v>
      </c>
      <c r="T30890" s="302"/>
    </row>
    <row r="30891" spans="19:20" ht="15.75" x14ac:dyDescent="0.2">
      <c r="S30891" s="302">
        <v>1</v>
      </c>
      <c r="T30891" s="302"/>
    </row>
    <row r="30892" spans="19:20" ht="15.75" x14ac:dyDescent="0.2">
      <c r="S30892" s="302">
        <v>1</v>
      </c>
      <c r="T30892" s="302"/>
    </row>
    <row r="30893" spans="19:20" ht="15.75" x14ac:dyDescent="0.2">
      <c r="S30893" s="302">
        <v>1</v>
      </c>
      <c r="T30893" s="302"/>
    </row>
    <row r="30894" spans="19:20" ht="15.75" x14ac:dyDescent="0.2">
      <c r="S30894" s="302">
        <v>1</v>
      </c>
      <c r="T30894" s="302"/>
    </row>
    <row r="30895" spans="19:20" ht="15.75" x14ac:dyDescent="0.2">
      <c r="S30895" s="302">
        <v>1</v>
      </c>
      <c r="T30895" s="302"/>
    </row>
    <row r="30896" spans="19:20" ht="15.75" x14ac:dyDescent="0.2">
      <c r="S30896" s="302">
        <v>1</v>
      </c>
      <c r="T30896" s="302"/>
    </row>
    <row r="30897" spans="19:20" ht="15.75" x14ac:dyDescent="0.2">
      <c r="S30897" s="302">
        <v>1</v>
      </c>
      <c r="T30897" s="302"/>
    </row>
    <row r="30898" spans="19:20" ht="15.75" x14ac:dyDescent="0.2">
      <c r="S30898" s="302">
        <v>1</v>
      </c>
      <c r="T30898" s="302"/>
    </row>
    <row r="30899" spans="19:20" ht="15.75" x14ac:dyDescent="0.2">
      <c r="S30899" s="302">
        <v>1</v>
      </c>
      <c r="T30899" s="302"/>
    </row>
    <row r="30900" spans="19:20" ht="15.75" x14ac:dyDescent="0.2">
      <c r="S30900" s="302">
        <v>1</v>
      </c>
      <c r="T30900" s="302"/>
    </row>
    <row r="30901" spans="19:20" ht="15.75" x14ac:dyDescent="0.2">
      <c r="S30901" s="302">
        <v>1</v>
      </c>
      <c r="T30901" s="302"/>
    </row>
    <row r="30902" spans="19:20" ht="15.75" x14ac:dyDescent="0.2">
      <c r="S30902" s="302">
        <v>1</v>
      </c>
      <c r="T30902" s="302"/>
    </row>
    <row r="30903" spans="19:20" ht="15.75" x14ac:dyDescent="0.2">
      <c r="S30903" s="302">
        <v>1</v>
      </c>
      <c r="T30903" s="302"/>
    </row>
    <row r="30904" spans="19:20" ht="15.75" x14ac:dyDescent="0.2">
      <c r="S30904" s="302">
        <v>1</v>
      </c>
      <c r="T30904" s="302"/>
    </row>
    <row r="30905" spans="19:20" ht="15.75" x14ac:dyDescent="0.2">
      <c r="S30905" s="302">
        <v>1</v>
      </c>
      <c r="T30905" s="302"/>
    </row>
    <row r="30906" spans="19:20" ht="15.75" x14ac:dyDescent="0.2">
      <c r="S30906" s="302">
        <v>1</v>
      </c>
      <c r="T30906" s="302"/>
    </row>
    <row r="30907" spans="19:20" ht="15.75" x14ac:dyDescent="0.2">
      <c r="S30907" s="302">
        <v>1</v>
      </c>
      <c r="T30907" s="302"/>
    </row>
    <row r="30908" spans="19:20" ht="15.75" x14ac:dyDescent="0.2">
      <c r="S30908" s="302">
        <v>1</v>
      </c>
      <c r="T30908" s="302"/>
    </row>
    <row r="30909" spans="19:20" ht="15.75" x14ac:dyDescent="0.2">
      <c r="S30909" s="302">
        <v>1</v>
      </c>
      <c r="T30909" s="302"/>
    </row>
    <row r="30910" spans="19:20" ht="15.75" x14ac:dyDescent="0.2">
      <c r="S30910" s="302">
        <v>1</v>
      </c>
      <c r="T30910" s="302"/>
    </row>
    <row r="30911" spans="19:20" ht="15.75" x14ac:dyDescent="0.2">
      <c r="S30911" s="302">
        <v>1</v>
      </c>
      <c r="T30911" s="302"/>
    </row>
    <row r="30912" spans="19:20" ht="15.75" x14ac:dyDescent="0.2">
      <c r="S30912" s="302">
        <v>1</v>
      </c>
      <c r="T30912" s="302"/>
    </row>
    <row r="30913" spans="19:20" ht="15.75" x14ac:dyDescent="0.2">
      <c r="S30913" s="302">
        <v>1</v>
      </c>
      <c r="T30913" s="302"/>
    </row>
    <row r="30914" spans="19:20" ht="15.75" x14ac:dyDescent="0.2">
      <c r="S30914" s="302">
        <v>1</v>
      </c>
      <c r="T30914" s="302"/>
    </row>
    <row r="30915" spans="19:20" ht="15.75" x14ac:dyDescent="0.2">
      <c r="S30915" s="302">
        <v>1</v>
      </c>
      <c r="T30915" s="302"/>
    </row>
    <row r="30916" spans="19:20" ht="15.75" x14ac:dyDescent="0.2">
      <c r="S30916" s="302">
        <v>1</v>
      </c>
      <c r="T30916" s="302"/>
    </row>
    <row r="30917" spans="19:20" ht="15.75" x14ac:dyDescent="0.2">
      <c r="S30917" s="302">
        <v>1</v>
      </c>
      <c r="T30917" s="302"/>
    </row>
    <row r="30918" spans="19:20" ht="15.75" x14ac:dyDescent="0.2">
      <c r="S30918" s="302">
        <v>1</v>
      </c>
      <c r="T30918" s="302"/>
    </row>
    <row r="30919" spans="19:20" ht="15.75" x14ac:dyDescent="0.2">
      <c r="S30919" s="302">
        <v>1</v>
      </c>
      <c r="T30919" s="302"/>
    </row>
    <row r="30920" spans="19:20" ht="15.75" x14ac:dyDescent="0.2">
      <c r="S30920" s="302">
        <v>1</v>
      </c>
      <c r="T30920" s="302"/>
    </row>
    <row r="30921" spans="19:20" ht="15.75" x14ac:dyDescent="0.2">
      <c r="S30921" s="302">
        <v>1</v>
      </c>
      <c r="T30921" s="302"/>
    </row>
    <row r="30922" spans="19:20" ht="15.75" x14ac:dyDescent="0.2">
      <c r="S30922" s="302">
        <v>1</v>
      </c>
      <c r="T30922" s="302"/>
    </row>
    <row r="30923" spans="19:20" ht="15.75" x14ac:dyDescent="0.2">
      <c r="S30923" s="302">
        <v>1</v>
      </c>
      <c r="T30923" s="302"/>
    </row>
    <row r="30924" spans="19:20" ht="15.75" x14ac:dyDescent="0.2">
      <c r="S30924" s="302">
        <v>1</v>
      </c>
      <c r="T30924" s="302"/>
    </row>
    <row r="30925" spans="19:20" ht="15.75" x14ac:dyDescent="0.2">
      <c r="S30925" s="302">
        <v>1</v>
      </c>
      <c r="T30925" s="302"/>
    </row>
    <row r="30926" spans="19:20" ht="15.75" x14ac:dyDescent="0.2">
      <c r="S30926" s="302">
        <v>1</v>
      </c>
      <c r="T30926" s="302"/>
    </row>
    <row r="30927" spans="19:20" ht="15.75" x14ac:dyDescent="0.2">
      <c r="S30927" s="302">
        <v>1</v>
      </c>
      <c r="T30927" s="302"/>
    </row>
    <row r="30928" spans="19:20" ht="15.75" x14ac:dyDescent="0.2">
      <c r="S30928" s="302">
        <v>1</v>
      </c>
      <c r="T30928" s="302"/>
    </row>
    <row r="30929" spans="19:20" ht="15.75" x14ac:dyDescent="0.2">
      <c r="S30929" s="302">
        <v>1</v>
      </c>
      <c r="T30929" s="302"/>
    </row>
    <row r="30930" spans="19:20" ht="15.75" x14ac:dyDescent="0.2">
      <c r="S30930" s="302">
        <v>1</v>
      </c>
      <c r="T30930" s="302"/>
    </row>
    <row r="30931" spans="19:20" ht="15.75" x14ac:dyDescent="0.2">
      <c r="S30931" s="302">
        <v>1</v>
      </c>
      <c r="T30931" s="302"/>
    </row>
    <row r="30932" spans="19:20" ht="15.75" x14ac:dyDescent="0.2">
      <c r="S30932" s="302">
        <v>1</v>
      </c>
      <c r="T30932" s="302"/>
    </row>
    <row r="30933" spans="19:20" ht="15.75" x14ac:dyDescent="0.2">
      <c r="S30933" s="302">
        <v>1</v>
      </c>
      <c r="T30933" s="302"/>
    </row>
    <row r="30934" spans="19:20" ht="15.75" x14ac:dyDescent="0.2">
      <c r="S30934" s="302">
        <v>1</v>
      </c>
      <c r="T30934" s="302"/>
    </row>
    <row r="30935" spans="19:20" ht="15.75" x14ac:dyDescent="0.2">
      <c r="S30935" s="302">
        <v>1</v>
      </c>
      <c r="T30935" s="302"/>
    </row>
    <row r="30936" spans="19:20" ht="15.75" x14ac:dyDescent="0.2">
      <c r="S30936" s="302">
        <v>1</v>
      </c>
      <c r="T30936" s="302"/>
    </row>
    <row r="30937" spans="19:20" ht="15.75" x14ac:dyDescent="0.2">
      <c r="S30937" s="302">
        <v>1</v>
      </c>
      <c r="T30937" s="302"/>
    </row>
    <row r="30938" spans="19:20" ht="15.75" x14ac:dyDescent="0.2">
      <c r="S30938" s="302">
        <v>1</v>
      </c>
      <c r="T30938" s="302"/>
    </row>
    <row r="30939" spans="19:20" ht="15.75" x14ac:dyDescent="0.2">
      <c r="S30939" s="302">
        <v>1</v>
      </c>
      <c r="T30939" s="302"/>
    </row>
    <row r="30940" spans="19:20" ht="15.75" x14ac:dyDescent="0.2">
      <c r="S30940" s="302">
        <v>1</v>
      </c>
      <c r="T30940" s="302"/>
    </row>
    <row r="30941" spans="19:20" ht="15.75" x14ac:dyDescent="0.2">
      <c r="S30941" s="302">
        <v>1</v>
      </c>
      <c r="T30941" s="302"/>
    </row>
    <row r="30942" spans="19:20" ht="15.75" x14ac:dyDescent="0.2">
      <c r="S30942" s="302">
        <v>1</v>
      </c>
      <c r="T30942" s="302"/>
    </row>
    <row r="30943" spans="19:20" ht="15.75" x14ac:dyDescent="0.2">
      <c r="S30943" s="302">
        <v>1</v>
      </c>
      <c r="T30943" s="302"/>
    </row>
    <row r="30944" spans="19:20" ht="15.75" x14ac:dyDescent="0.2">
      <c r="S30944" s="302">
        <v>1</v>
      </c>
      <c r="T30944" s="302"/>
    </row>
    <row r="30945" spans="19:20" ht="15.75" x14ac:dyDescent="0.2">
      <c r="S30945" s="302">
        <v>1</v>
      </c>
      <c r="T30945" s="302"/>
    </row>
    <row r="30946" spans="19:20" ht="15.75" x14ac:dyDescent="0.2">
      <c r="S30946" s="302">
        <v>1</v>
      </c>
      <c r="T30946" s="302"/>
    </row>
    <row r="30947" spans="19:20" ht="15.75" x14ac:dyDescent="0.2">
      <c r="S30947" s="302">
        <v>1</v>
      </c>
      <c r="T30947" s="302"/>
    </row>
    <row r="30948" spans="19:20" ht="15.75" x14ac:dyDescent="0.2">
      <c r="S30948" s="302">
        <v>1</v>
      </c>
      <c r="T30948" s="302"/>
    </row>
    <row r="30949" spans="19:20" ht="15.75" x14ac:dyDescent="0.2">
      <c r="S30949" s="302">
        <v>1</v>
      </c>
      <c r="T30949" s="302"/>
    </row>
    <row r="30950" spans="19:20" ht="15.75" x14ac:dyDescent="0.2">
      <c r="S30950" s="302">
        <v>1</v>
      </c>
      <c r="T30950" s="302"/>
    </row>
    <row r="30951" spans="19:20" ht="15.75" x14ac:dyDescent="0.2">
      <c r="S30951" s="302">
        <v>1</v>
      </c>
      <c r="T30951" s="302"/>
    </row>
    <row r="30952" spans="19:20" ht="15.75" x14ac:dyDescent="0.2">
      <c r="S30952" s="302">
        <v>1</v>
      </c>
      <c r="T30952" s="302"/>
    </row>
    <row r="30953" spans="19:20" ht="15.75" x14ac:dyDescent="0.2">
      <c r="S30953" s="302">
        <v>1</v>
      </c>
      <c r="T30953" s="302"/>
    </row>
    <row r="30954" spans="19:20" ht="15.75" x14ac:dyDescent="0.2">
      <c r="S30954" s="302">
        <v>1</v>
      </c>
      <c r="T30954" s="302"/>
    </row>
    <row r="30955" spans="19:20" ht="15.75" x14ac:dyDescent="0.2">
      <c r="S30955" s="302">
        <v>1</v>
      </c>
      <c r="T30955" s="302"/>
    </row>
    <row r="30956" spans="19:20" ht="15.75" x14ac:dyDescent="0.2">
      <c r="S30956" s="302">
        <v>1</v>
      </c>
      <c r="T30956" s="302"/>
    </row>
    <row r="30957" spans="19:20" ht="15.75" x14ac:dyDescent="0.2">
      <c r="S30957" s="302">
        <v>1</v>
      </c>
      <c r="T30957" s="302"/>
    </row>
    <row r="30958" spans="19:20" ht="15.75" x14ac:dyDescent="0.2">
      <c r="S30958" s="302">
        <v>1</v>
      </c>
      <c r="T30958" s="302"/>
    </row>
    <row r="30959" spans="19:20" ht="15.75" x14ac:dyDescent="0.2">
      <c r="S30959" s="302">
        <v>1</v>
      </c>
      <c r="T30959" s="302"/>
    </row>
    <row r="30960" spans="19:20" ht="15.75" x14ac:dyDescent="0.2">
      <c r="S30960" s="302">
        <v>1</v>
      </c>
      <c r="T30960" s="302"/>
    </row>
    <row r="30961" spans="19:20" ht="15.75" x14ac:dyDescent="0.2">
      <c r="S30961" s="302">
        <v>1</v>
      </c>
      <c r="T30961" s="302"/>
    </row>
    <row r="30962" spans="19:20" ht="15.75" x14ac:dyDescent="0.2">
      <c r="S30962" s="302">
        <v>1</v>
      </c>
      <c r="T30962" s="302"/>
    </row>
    <row r="30963" spans="19:20" ht="15.75" x14ac:dyDescent="0.2">
      <c r="S30963" s="302">
        <v>1</v>
      </c>
      <c r="T30963" s="302"/>
    </row>
    <row r="30964" spans="19:20" ht="15.75" x14ac:dyDescent="0.2">
      <c r="S30964" s="302">
        <v>1</v>
      </c>
      <c r="T30964" s="302"/>
    </row>
    <row r="30965" spans="19:20" ht="15.75" x14ac:dyDescent="0.2">
      <c r="S30965" s="302">
        <v>1</v>
      </c>
      <c r="T30965" s="302"/>
    </row>
    <row r="30966" spans="19:20" ht="15.75" x14ac:dyDescent="0.2">
      <c r="S30966" s="302">
        <v>1</v>
      </c>
      <c r="T30966" s="302"/>
    </row>
    <row r="30967" spans="19:20" ht="15.75" x14ac:dyDescent="0.2">
      <c r="S30967" s="302">
        <v>1</v>
      </c>
      <c r="T30967" s="302"/>
    </row>
    <row r="30968" spans="19:20" ht="15.75" x14ac:dyDescent="0.2">
      <c r="S30968" s="302">
        <v>1</v>
      </c>
      <c r="T30968" s="302"/>
    </row>
    <row r="30969" spans="19:20" ht="15.75" x14ac:dyDescent="0.2">
      <c r="S30969" s="302">
        <v>1</v>
      </c>
      <c r="T30969" s="302"/>
    </row>
    <row r="30970" spans="19:20" ht="15.75" x14ac:dyDescent="0.2">
      <c r="S30970" s="302">
        <v>1</v>
      </c>
      <c r="T30970" s="302"/>
    </row>
    <row r="30971" spans="19:20" ht="15.75" x14ac:dyDescent="0.2">
      <c r="S30971" s="302">
        <v>1</v>
      </c>
      <c r="T30971" s="302"/>
    </row>
    <row r="30972" spans="19:20" ht="15.75" x14ac:dyDescent="0.2">
      <c r="S30972" s="302">
        <v>1</v>
      </c>
      <c r="T30972" s="302"/>
    </row>
    <row r="30973" spans="19:20" ht="15.75" x14ac:dyDescent="0.2">
      <c r="S30973" s="302">
        <v>1</v>
      </c>
      <c r="T30973" s="302"/>
    </row>
    <row r="30974" spans="19:20" ht="15.75" x14ac:dyDescent="0.2">
      <c r="S30974" s="302">
        <v>1</v>
      </c>
      <c r="T30974" s="302"/>
    </row>
    <row r="30975" spans="19:20" ht="15.75" x14ac:dyDescent="0.2">
      <c r="S30975" s="302">
        <v>1</v>
      </c>
      <c r="T30975" s="302"/>
    </row>
    <row r="30976" spans="19:20" ht="15.75" x14ac:dyDescent="0.2">
      <c r="S30976" s="302">
        <v>1</v>
      </c>
      <c r="T30976" s="302"/>
    </row>
    <row r="30977" spans="19:20" ht="15.75" x14ac:dyDescent="0.2">
      <c r="S30977" s="302">
        <v>1</v>
      </c>
      <c r="T30977" s="302"/>
    </row>
    <row r="30978" spans="19:20" ht="15.75" x14ac:dyDescent="0.2">
      <c r="S30978" s="302">
        <v>1</v>
      </c>
      <c r="T30978" s="302"/>
    </row>
    <row r="30979" spans="19:20" ht="15.75" x14ac:dyDescent="0.2">
      <c r="S30979" s="302">
        <v>1</v>
      </c>
      <c r="T30979" s="302"/>
    </row>
    <row r="30980" spans="19:20" ht="15.75" x14ac:dyDescent="0.2">
      <c r="S30980" s="302">
        <v>1</v>
      </c>
      <c r="T30980" s="302"/>
    </row>
    <row r="30981" spans="19:20" ht="15.75" x14ac:dyDescent="0.2">
      <c r="S30981" s="302">
        <v>1</v>
      </c>
      <c r="T30981" s="302"/>
    </row>
    <row r="30982" spans="19:20" ht="15.75" x14ac:dyDescent="0.2">
      <c r="S30982" s="302">
        <v>1</v>
      </c>
      <c r="T30982" s="302"/>
    </row>
    <row r="30983" spans="19:20" ht="15.75" x14ac:dyDescent="0.2">
      <c r="S30983" s="302">
        <v>1</v>
      </c>
      <c r="T30983" s="302"/>
    </row>
    <row r="30984" spans="19:20" ht="15.75" x14ac:dyDescent="0.2">
      <c r="S30984" s="302">
        <v>1</v>
      </c>
      <c r="T30984" s="302"/>
    </row>
    <row r="30985" spans="19:20" ht="15.75" x14ac:dyDescent="0.2">
      <c r="S30985" s="302">
        <v>1</v>
      </c>
      <c r="T30985" s="302"/>
    </row>
    <row r="30986" spans="19:20" ht="15.75" x14ac:dyDescent="0.2">
      <c r="S30986" s="302">
        <v>1</v>
      </c>
      <c r="T30986" s="302"/>
    </row>
    <row r="30987" spans="19:20" ht="15.75" x14ac:dyDescent="0.2">
      <c r="S30987" s="302">
        <v>1</v>
      </c>
      <c r="T30987" s="302"/>
    </row>
    <row r="30988" spans="19:20" ht="15.75" x14ac:dyDescent="0.2">
      <c r="S30988" s="302">
        <v>1</v>
      </c>
      <c r="T30988" s="302"/>
    </row>
    <row r="30989" spans="19:20" ht="15.75" x14ac:dyDescent="0.2">
      <c r="S30989" s="302">
        <v>1</v>
      </c>
      <c r="T30989" s="302"/>
    </row>
    <row r="30990" spans="19:20" ht="15.75" x14ac:dyDescent="0.2">
      <c r="S30990" s="302">
        <v>1</v>
      </c>
      <c r="T30990" s="302"/>
    </row>
    <row r="30991" spans="19:20" ht="15.75" x14ac:dyDescent="0.2">
      <c r="S30991" s="302">
        <v>1</v>
      </c>
      <c r="T30991" s="302"/>
    </row>
    <row r="30992" spans="19:20" ht="15.75" x14ac:dyDescent="0.2">
      <c r="S30992" s="302">
        <v>1</v>
      </c>
      <c r="T30992" s="302"/>
    </row>
    <row r="30993" spans="19:20" ht="15.75" x14ac:dyDescent="0.2">
      <c r="S30993" s="302">
        <v>1</v>
      </c>
      <c r="T30993" s="302"/>
    </row>
    <row r="30994" spans="19:20" ht="15.75" x14ac:dyDescent="0.2">
      <c r="S30994" s="302">
        <v>1</v>
      </c>
      <c r="T30994" s="302"/>
    </row>
    <row r="30995" spans="19:20" ht="15.75" x14ac:dyDescent="0.2">
      <c r="S30995" s="302">
        <v>1</v>
      </c>
      <c r="T30995" s="302"/>
    </row>
    <row r="30996" spans="19:20" ht="15.75" x14ac:dyDescent="0.2">
      <c r="S30996" s="302">
        <v>1</v>
      </c>
      <c r="T30996" s="302"/>
    </row>
    <row r="30997" spans="19:20" ht="15.75" x14ac:dyDescent="0.2">
      <c r="S30997" s="302">
        <v>1</v>
      </c>
      <c r="T30997" s="302"/>
    </row>
    <row r="30998" spans="19:20" ht="15.75" x14ac:dyDescent="0.2">
      <c r="S30998" s="302">
        <v>1</v>
      </c>
      <c r="T30998" s="302"/>
    </row>
    <row r="30999" spans="19:20" ht="15.75" x14ac:dyDescent="0.2">
      <c r="S30999" s="302">
        <v>1</v>
      </c>
      <c r="T30999" s="302"/>
    </row>
    <row r="31000" spans="19:20" ht="15.75" x14ac:dyDescent="0.2">
      <c r="S31000" s="302">
        <v>1</v>
      </c>
      <c r="T31000" s="302"/>
    </row>
    <row r="31001" spans="19:20" ht="15.75" x14ac:dyDescent="0.2">
      <c r="S31001" s="302">
        <v>1</v>
      </c>
      <c r="T31001" s="302"/>
    </row>
    <row r="31002" spans="19:20" ht="15.75" x14ac:dyDescent="0.2">
      <c r="S31002" s="302">
        <v>1</v>
      </c>
      <c r="T31002" s="302"/>
    </row>
    <row r="31003" spans="19:20" ht="15.75" x14ac:dyDescent="0.2">
      <c r="S31003" s="302">
        <v>1</v>
      </c>
      <c r="T31003" s="302"/>
    </row>
    <row r="31004" spans="19:20" ht="15.75" x14ac:dyDescent="0.2">
      <c r="S31004" s="302">
        <v>1</v>
      </c>
      <c r="T31004" s="302"/>
    </row>
    <row r="31005" spans="19:20" ht="15.75" x14ac:dyDescent="0.2">
      <c r="S31005" s="302">
        <v>1</v>
      </c>
      <c r="T31005" s="302"/>
    </row>
    <row r="31006" spans="19:20" ht="15.75" x14ac:dyDescent="0.2">
      <c r="S31006" s="302">
        <v>1</v>
      </c>
      <c r="T31006" s="302"/>
    </row>
    <row r="31007" spans="19:20" ht="15.75" x14ac:dyDescent="0.2">
      <c r="S31007" s="302">
        <v>1</v>
      </c>
      <c r="T31007" s="302"/>
    </row>
    <row r="31008" spans="19:20" ht="15.75" x14ac:dyDescent="0.2">
      <c r="S31008" s="302">
        <v>1</v>
      </c>
      <c r="T31008" s="302"/>
    </row>
    <row r="31009" spans="19:20" ht="15.75" x14ac:dyDescent="0.2">
      <c r="S31009" s="302">
        <v>1</v>
      </c>
      <c r="T31009" s="302"/>
    </row>
    <row r="31010" spans="19:20" ht="15.75" x14ac:dyDescent="0.2">
      <c r="S31010" s="302">
        <v>1</v>
      </c>
      <c r="T31010" s="302"/>
    </row>
    <row r="31011" spans="19:20" ht="15.75" x14ac:dyDescent="0.2">
      <c r="S31011" s="302">
        <v>1</v>
      </c>
      <c r="T31011" s="302"/>
    </row>
    <row r="31012" spans="19:20" ht="15.75" x14ac:dyDescent="0.2">
      <c r="S31012" s="302">
        <v>1</v>
      </c>
      <c r="T31012" s="302"/>
    </row>
    <row r="31013" spans="19:20" ht="15.75" x14ac:dyDescent="0.2">
      <c r="S31013" s="302">
        <v>1</v>
      </c>
      <c r="T31013" s="302"/>
    </row>
    <row r="31014" spans="19:20" ht="15.75" x14ac:dyDescent="0.2">
      <c r="S31014" s="302">
        <v>1</v>
      </c>
      <c r="T31014" s="302"/>
    </row>
    <row r="31015" spans="19:20" ht="15.75" x14ac:dyDescent="0.2">
      <c r="S31015" s="302">
        <v>1</v>
      </c>
      <c r="T31015" s="302"/>
    </row>
    <row r="31016" spans="19:20" ht="15.75" x14ac:dyDescent="0.2">
      <c r="S31016" s="302">
        <v>1</v>
      </c>
      <c r="T31016" s="302"/>
    </row>
    <row r="31017" spans="19:20" ht="15.75" x14ac:dyDescent="0.2">
      <c r="S31017" s="302">
        <v>1</v>
      </c>
      <c r="T31017" s="302"/>
    </row>
    <row r="31018" spans="19:20" ht="15.75" x14ac:dyDescent="0.2">
      <c r="S31018" s="302">
        <v>1</v>
      </c>
      <c r="T31018" s="302"/>
    </row>
    <row r="31019" spans="19:20" ht="15.75" x14ac:dyDescent="0.2">
      <c r="S31019" s="302">
        <v>1</v>
      </c>
      <c r="T31019" s="302"/>
    </row>
    <row r="31020" spans="19:20" ht="15.75" x14ac:dyDescent="0.2">
      <c r="S31020" s="302">
        <v>1</v>
      </c>
      <c r="T31020" s="302"/>
    </row>
    <row r="31021" spans="19:20" ht="15.75" x14ac:dyDescent="0.2">
      <c r="S31021" s="302">
        <v>1</v>
      </c>
      <c r="T31021" s="302"/>
    </row>
    <row r="31022" spans="19:20" ht="15.75" x14ac:dyDescent="0.2">
      <c r="S31022" s="302">
        <v>1</v>
      </c>
      <c r="T31022" s="302"/>
    </row>
    <row r="31023" spans="19:20" ht="15.75" x14ac:dyDescent="0.2">
      <c r="S31023" s="302">
        <v>1</v>
      </c>
      <c r="T31023" s="302"/>
    </row>
    <row r="31024" spans="19:20" ht="15.75" x14ac:dyDescent="0.2">
      <c r="S31024" s="302">
        <v>1</v>
      </c>
      <c r="T31024" s="302"/>
    </row>
    <row r="31025" spans="19:20" ht="15.75" x14ac:dyDescent="0.2">
      <c r="S31025" s="302">
        <v>1</v>
      </c>
      <c r="T31025" s="302"/>
    </row>
    <row r="31026" spans="19:20" ht="15.75" x14ac:dyDescent="0.2">
      <c r="S31026" s="302">
        <v>1</v>
      </c>
      <c r="T31026" s="302"/>
    </row>
    <row r="31027" spans="19:20" ht="15.75" x14ac:dyDescent="0.2">
      <c r="S31027" s="302">
        <v>1</v>
      </c>
      <c r="T31027" s="302"/>
    </row>
    <row r="31028" spans="19:20" ht="15.75" x14ac:dyDescent="0.2">
      <c r="S31028" s="302">
        <v>1</v>
      </c>
      <c r="T31028" s="302"/>
    </row>
    <row r="31029" spans="19:20" ht="15.75" x14ac:dyDescent="0.2">
      <c r="S31029" s="302">
        <v>1</v>
      </c>
      <c r="T31029" s="302"/>
    </row>
    <row r="31030" spans="19:20" ht="15.75" x14ac:dyDescent="0.2">
      <c r="S31030" s="302">
        <v>1</v>
      </c>
      <c r="T31030" s="302"/>
    </row>
    <row r="31031" spans="19:20" ht="15.75" x14ac:dyDescent="0.2">
      <c r="S31031" s="302">
        <v>1</v>
      </c>
      <c r="T31031" s="302"/>
    </row>
    <row r="31032" spans="19:20" ht="15.75" x14ac:dyDescent="0.2">
      <c r="S31032" s="302">
        <v>1</v>
      </c>
      <c r="T31032" s="302"/>
    </row>
    <row r="31033" spans="19:20" ht="15.75" x14ac:dyDescent="0.2">
      <c r="S31033" s="302">
        <v>1</v>
      </c>
      <c r="T31033" s="302"/>
    </row>
    <row r="31034" spans="19:20" ht="15.75" x14ac:dyDescent="0.2">
      <c r="S31034" s="302">
        <v>1</v>
      </c>
      <c r="T31034" s="302"/>
    </row>
    <row r="31035" spans="19:20" ht="15.75" x14ac:dyDescent="0.2">
      <c r="S31035" s="302">
        <v>1</v>
      </c>
      <c r="T31035" s="302"/>
    </row>
    <row r="31036" spans="19:20" ht="15.75" x14ac:dyDescent="0.2">
      <c r="S31036" s="302">
        <v>1</v>
      </c>
      <c r="T31036" s="302"/>
    </row>
    <row r="31037" spans="19:20" ht="15.75" x14ac:dyDescent="0.2">
      <c r="S31037" s="302">
        <v>1</v>
      </c>
      <c r="T31037" s="302"/>
    </row>
    <row r="31038" spans="19:20" ht="15.75" x14ac:dyDescent="0.2">
      <c r="S31038" s="302">
        <v>1</v>
      </c>
      <c r="T31038" s="302"/>
    </row>
    <row r="31039" spans="19:20" ht="15.75" x14ac:dyDescent="0.2">
      <c r="S31039" s="302">
        <v>1</v>
      </c>
      <c r="T31039" s="302"/>
    </row>
    <row r="31040" spans="19:20" ht="15.75" x14ac:dyDescent="0.2">
      <c r="S31040" s="302">
        <v>1</v>
      </c>
      <c r="T31040" s="302"/>
    </row>
    <row r="31041" spans="19:20" ht="15.75" x14ac:dyDescent="0.2">
      <c r="S31041" s="302">
        <v>1</v>
      </c>
      <c r="T31041" s="302"/>
    </row>
    <row r="31042" spans="19:20" ht="15.75" x14ac:dyDescent="0.2">
      <c r="S31042" s="302">
        <v>1</v>
      </c>
      <c r="T31042" s="302"/>
    </row>
    <row r="31043" spans="19:20" ht="15.75" x14ac:dyDescent="0.2">
      <c r="S31043" s="302">
        <v>1</v>
      </c>
      <c r="T31043" s="302"/>
    </row>
    <row r="31044" spans="19:20" ht="15.75" x14ac:dyDescent="0.2">
      <c r="S31044" s="302">
        <v>1</v>
      </c>
      <c r="T31044" s="302"/>
    </row>
    <row r="31045" spans="19:20" ht="15.75" x14ac:dyDescent="0.2">
      <c r="S31045" s="302">
        <v>1</v>
      </c>
      <c r="T31045" s="302"/>
    </row>
    <row r="31046" spans="19:20" ht="15.75" x14ac:dyDescent="0.2">
      <c r="S31046" s="302">
        <v>1</v>
      </c>
      <c r="T31046" s="302"/>
    </row>
    <row r="31047" spans="19:20" ht="15.75" x14ac:dyDescent="0.2">
      <c r="S31047" s="302">
        <v>1</v>
      </c>
      <c r="T31047" s="302"/>
    </row>
    <row r="31048" spans="19:20" ht="15.75" x14ac:dyDescent="0.2">
      <c r="S31048" s="302">
        <v>1</v>
      </c>
      <c r="T31048" s="302"/>
    </row>
    <row r="31049" spans="19:20" ht="15.75" x14ac:dyDescent="0.2">
      <c r="S31049" s="302">
        <v>1</v>
      </c>
      <c r="T31049" s="302"/>
    </row>
    <row r="31050" spans="19:20" ht="15.75" x14ac:dyDescent="0.2">
      <c r="S31050" s="302">
        <v>1</v>
      </c>
      <c r="T31050" s="302"/>
    </row>
    <row r="31051" spans="19:20" ht="15.75" x14ac:dyDescent="0.2">
      <c r="S31051" s="302">
        <v>1</v>
      </c>
      <c r="T31051" s="302"/>
    </row>
    <row r="31052" spans="19:20" ht="15.75" x14ac:dyDescent="0.2">
      <c r="S31052" s="302">
        <v>1</v>
      </c>
      <c r="T31052" s="302"/>
    </row>
    <row r="31053" spans="19:20" ht="15.75" x14ac:dyDescent="0.2">
      <c r="S31053" s="302">
        <v>1</v>
      </c>
      <c r="T31053" s="302"/>
    </row>
    <row r="31054" spans="19:20" ht="15.75" x14ac:dyDescent="0.2">
      <c r="S31054" s="302">
        <v>1</v>
      </c>
      <c r="T31054" s="302"/>
    </row>
    <row r="31055" spans="19:20" ht="15.75" x14ac:dyDescent="0.2">
      <c r="S31055" s="302">
        <v>1</v>
      </c>
      <c r="T31055" s="302"/>
    </row>
    <row r="31056" spans="19:20" ht="15.75" x14ac:dyDescent="0.2">
      <c r="S31056" s="302">
        <v>1</v>
      </c>
      <c r="T31056" s="302"/>
    </row>
    <row r="31057" spans="19:20" ht="15.75" x14ac:dyDescent="0.2">
      <c r="S31057" s="302">
        <v>1</v>
      </c>
      <c r="T31057" s="302"/>
    </row>
    <row r="31058" spans="19:20" ht="15.75" x14ac:dyDescent="0.2">
      <c r="S31058" s="302">
        <v>1</v>
      </c>
      <c r="T31058" s="302"/>
    </row>
    <row r="31059" spans="19:20" ht="15.75" x14ac:dyDescent="0.2">
      <c r="S31059" s="302">
        <v>1</v>
      </c>
      <c r="T31059" s="302"/>
    </row>
    <row r="31060" spans="19:20" ht="15.75" x14ac:dyDescent="0.2">
      <c r="S31060" s="302">
        <v>1</v>
      </c>
      <c r="T31060" s="302"/>
    </row>
    <row r="31061" spans="19:20" ht="15.75" x14ac:dyDescent="0.2">
      <c r="S31061" s="302">
        <v>1</v>
      </c>
      <c r="T31061" s="302"/>
    </row>
    <row r="31062" spans="19:20" ht="15.75" x14ac:dyDescent="0.2">
      <c r="S31062" s="302">
        <v>1</v>
      </c>
      <c r="T31062" s="302"/>
    </row>
    <row r="31063" spans="19:20" ht="15.75" x14ac:dyDescent="0.2">
      <c r="S31063" s="302">
        <v>1</v>
      </c>
      <c r="T31063" s="302"/>
    </row>
    <row r="31064" spans="19:20" ht="15.75" x14ac:dyDescent="0.2">
      <c r="S31064" s="302">
        <v>1</v>
      </c>
      <c r="T31064" s="302"/>
    </row>
    <row r="31065" spans="19:20" ht="15.75" x14ac:dyDescent="0.2">
      <c r="S31065" s="302">
        <v>1</v>
      </c>
      <c r="T31065" s="302"/>
    </row>
    <row r="31066" spans="19:20" ht="15.75" x14ac:dyDescent="0.2">
      <c r="S31066" s="302">
        <v>1</v>
      </c>
      <c r="T31066" s="302"/>
    </row>
    <row r="31067" spans="19:20" ht="15.75" x14ac:dyDescent="0.2">
      <c r="S31067" s="302">
        <v>1</v>
      </c>
      <c r="T31067" s="302"/>
    </row>
    <row r="31068" spans="19:20" ht="15.75" x14ac:dyDescent="0.2">
      <c r="S31068" s="302">
        <v>1</v>
      </c>
      <c r="T31068" s="302"/>
    </row>
    <row r="31069" spans="19:20" ht="15.75" x14ac:dyDescent="0.2">
      <c r="S31069" s="302">
        <v>1</v>
      </c>
      <c r="T31069" s="302"/>
    </row>
    <row r="31070" spans="19:20" ht="15.75" x14ac:dyDescent="0.2">
      <c r="S31070" s="302">
        <v>1</v>
      </c>
      <c r="T31070" s="302"/>
    </row>
    <row r="31071" spans="19:20" ht="15.75" x14ac:dyDescent="0.2">
      <c r="S31071" s="302">
        <v>1</v>
      </c>
      <c r="T31071" s="302"/>
    </row>
    <row r="31072" spans="19:20" ht="15.75" x14ac:dyDescent="0.2">
      <c r="S31072" s="302">
        <v>1</v>
      </c>
      <c r="T31072" s="302"/>
    </row>
    <row r="31073" spans="19:20" ht="15.75" x14ac:dyDescent="0.2">
      <c r="S31073" s="302">
        <v>1</v>
      </c>
      <c r="T31073" s="302"/>
    </row>
    <row r="31074" spans="19:20" ht="15.75" x14ac:dyDescent="0.2">
      <c r="S31074" s="302">
        <v>1</v>
      </c>
      <c r="T31074" s="302"/>
    </row>
    <row r="31075" spans="19:20" ht="15.75" x14ac:dyDescent="0.2">
      <c r="S31075" s="302">
        <v>1</v>
      </c>
      <c r="T31075" s="302"/>
    </row>
    <row r="31076" spans="19:20" ht="15.75" x14ac:dyDescent="0.2">
      <c r="S31076" s="302">
        <v>1</v>
      </c>
      <c r="T31076" s="302"/>
    </row>
    <row r="31077" spans="19:20" ht="15.75" x14ac:dyDescent="0.2">
      <c r="S31077" s="302">
        <v>1</v>
      </c>
      <c r="T31077" s="302"/>
    </row>
    <row r="31078" spans="19:20" ht="15.75" x14ac:dyDescent="0.2">
      <c r="S31078" s="302">
        <v>1</v>
      </c>
      <c r="T31078" s="302"/>
    </row>
    <row r="31079" spans="19:20" ht="15.75" x14ac:dyDescent="0.2">
      <c r="S31079" s="302">
        <v>1</v>
      </c>
      <c r="T31079" s="302"/>
    </row>
    <row r="31080" spans="19:20" ht="15.75" x14ac:dyDescent="0.2">
      <c r="S31080" s="302">
        <v>1</v>
      </c>
      <c r="T31080" s="302"/>
    </row>
    <row r="31081" spans="19:20" ht="15.75" x14ac:dyDescent="0.2">
      <c r="S31081" s="302">
        <v>1</v>
      </c>
      <c r="T31081" s="302"/>
    </row>
    <row r="31082" spans="19:20" ht="15.75" x14ac:dyDescent="0.2">
      <c r="S31082" s="302">
        <v>1</v>
      </c>
      <c r="T31082" s="302"/>
    </row>
    <row r="31083" spans="19:20" ht="15.75" x14ac:dyDescent="0.2">
      <c r="S31083" s="302">
        <v>1</v>
      </c>
      <c r="T31083" s="302"/>
    </row>
    <row r="31084" spans="19:20" ht="15.75" x14ac:dyDescent="0.2">
      <c r="S31084" s="302">
        <v>1</v>
      </c>
      <c r="T31084" s="302"/>
    </row>
    <row r="31085" spans="19:20" ht="15.75" x14ac:dyDescent="0.2">
      <c r="S31085" s="302">
        <v>1</v>
      </c>
      <c r="T31085" s="302"/>
    </row>
    <row r="31086" spans="19:20" ht="15.75" x14ac:dyDescent="0.2">
      <c r="S31086" s="302">
        <v>1</v>
      </c>
      <c r="T31086" s="302"/>
    </row>
    <row r="31087" spans="19:20" ht="15.75" x14ac:dyDescent="0.2">
      <c r="S31087" s="302">
        <v>1</v>
      </c>
      <c r="T31087" s="302"/>
    </row>
    <row r="31088" spans="19:20" ht="15.75" x14ac:dyDescent="0.2">
      <c r="S31088" s="302">
        <v>1</v>
      </c>
      <c r="T31088" s="302"/>
    </row>
    <row r="31089" spans="19:20" ht="15.75" x14ac:dyDescent="0.2">
      <c r="S31089" s="302">
        <v>1</v>
      </c>
      <c r="T31089" s="302"/>
    </row>
    <row r="31090" spans="19:20" ht="15.75" x14ac:dyDescent="0.2">
      <c r="S31090" s="302">
        <v>1</v>
      </c>
      <c r="T31090" s="302"/>
    </row>
    <row r="31091" spans="19:20" ht="15.75" x14ac:dyDescent="0.2">
      <c r="S31091" s="302">
        <v>1</v>
      </c>
      <c r="T31091" s="302"/>
    </row>
    <row r="31092" spans="19:20" ht="15.75" x14ac:dyDescent="0.2">
      <c r="S31092" s="302">
        <v>1</v>
      </c>
      <c r="T31092" s="302"/>
    </row>
    <row r="31093" spans="19:20" ht="15.75" x14ac:dyDescent="0.2">
      <c r="S31093" s="302">
        <v>1</v>
      </c>
      <c r="T31093" s="302"/>
    </row>
    <row r="31094" spans="19:20" ht="15.75" x14ac:dyDescent="0.2">
      <c r="S31094" s="302">
        <v>1</v>
      </c>
      <c r="T31094" s="302"/>
    </row>
    <row r="31095" spans="19:20" ht="15.75" x14ac:dyDescent="0.2">
      <c r="S31095" s="302">
        <v>1</v>
      </c>
      <c r="T31095" s="302"/>
    </row>
    <row r="31096" spans="19:20" ht="15.75" x14ac:dyDescent="0.2">
      <c r="S31096" s="302">
        <v>1</v>
      </c>
      <c r="T31096" s="302"/>
    </row>
    <row r="31097" spans="19:20" ht="15.75" x14ac:dyDescent="0.2">
      <c r="S31097" s="302">
        <v>1</v>
      </c>
      <c r="T31097" s="302"/>
    </row>
    <row r="31098" spans="19:20" ht="15.75" x14ac:dyDescent="0.2">
      <c r="S31098" s="302">
        <v>1</v>
      </c>
      <c r="T31098" s="302"/>
    </row>
    <row r="31099" spans="19:20" ht="15.75" x14ac:dyDescent="0.2">
      <c r="S31099" s="302">
        <v>1</v>
      </c>
      <c r="T31099" s="302"/>
    </row>
    <row r="31100" spans="19:20" ht="15.75" x14ac:dyDescent="0.2">
      <c r="S31100" s="302">
        <v>1</v>
      </c>
      <c r="T31100" s="302"/>
    </row>
    <row r="31101" spans="19:20" ht="15.75" x14ac:dyDescent="0.2">
      <c r="S31101" s="302">
        <v>1</v>
      </c>
      <c r="T31101" s="302"/>
    </row>
    <row r="31102" spans="19:20" ht="15.75" x14ac:dyDescent="0.2">
      <c r="S31102" s="302">
        <v>1</v>
      </c>
      <c r="T31102" s="302"/>
    </row>
    <row r="31103" spans="19:20" ht="15.75" x14ac:dyDescent="0.2">
      <c r="S31103" s="302">
        <v>1</v>
      </c>
      <c r="T31103" s="302"/>
    </row>
    <row r="31104" spans="19:20" ht="15.75" x14ac:dyDescent="0.2">
      <c r="S31104" s="302">
        <v>1</v>
      </c>
      <c r="T31104" s="302"/>
    </row>
    <row r="31105" spans="19:20" ht="15.75" x14ac:dyDescent="0.2">
      <c r="S31105" s="302">
        <v>1</v>
      </c>
      <c r="T31105" s="302"/>
    </row>
    <row r="31106" spans="19:20" ht="15.75" x14ac:dyDescent="0.2">
      <c r="S31106" s="302">
        <v>1</v>
      </c>
      <c r="T31106" s="302"/>
    </row>
    <row r="31107" spans="19:20" ht="15.75" x14ac:dyDescent="0.2">
      <c r="S31107" s="302">
        <v>1</v>
      </c>
      <c r="T31107" s="302"/>
    </row>
    <row r="31108" spans="19:20" ht="15.75" x14ac:dyDescent="0.2">
      <c r="S31108" s="302">
        <v>1</v>
      </c>
      <c r="T31108" s="302"/>
    </row>
    <row r="31109" spans="19:20" ht="15.75" x14ac:dyDescent="0.2">
      <c r="S31109" s="302">
        <v>1</v>
      </c>
      <c r="T31109" s="302"/>
    </row>
    <row r="31110" spans="19:20" ht="15.75" x14ac:dyDescent="0.2">
      <c r="S31110" s="302">
        <v>1</v>
      </c>
      <c r="T31110" s="302"/>
    </row>
    <row r="31111" spans="19:20" ht="15.75" x14ac:dyDescent="0.2">
      <c r="S31111" s="302">
        <v>1</v>
      </c>
      <c r="T31111" s="302"/>
    </row>
    <row r="31112" spans="19:20" ht="15.75" x14ac:dyDescent="0.2">
      <c r="S31112" s="302">
        <v>1</v>
      </c>
      <c r="T31112" s="302"/>
    </row>
    <row r="31113" spans="19:20" ht="15.75" x14ac:dyDescent="0.2">
      <c r="S31113" s="302">
        <v>1</v>
      </c>
      <c r="T31113" s="302"/>
    </row>
    <row r="31114" spans="19:20" ht="15.75" x14ac:dyDescent="0.2">
      <c r="S31114" s="302">
        <v>1</v>
      </c>
      <c r="T31114" s="302"/>
    </row>
    <row r="31115" spans="19:20" ht="15.75" x14ac:dyDescent="0.2">
      <c r="S31115" s="302">
        <v>1</v>
      </c>
      <c r="T31115" s="302"/>
    </row>
    <row r="31116" spans="19:20" ht="15.75" x14ac:dyDescent="0.2">
      <c r="S31116" s="302">
        <v>1</v>
      </c>
      <c r="T31116" s="302"/>
    </row>
    <row r="31117" spans="19:20" ht="15.75" x14ac:dyDescent="0.2">
      <c r="S31117" s="302">
        <v>1</v>
      </c>
      <c r="T31117" s="302"/>
    </row>
    <row r="31118" spans="19:20" ht="15.75" x14ac:dyDescent="0.2">
      <c r="S31118" s="302">
        <v>1</v>
      </c>
      <c r="T31118" s="302"/>
    </row>
    <row r="31119" spans="19:20" ht="15.75" x14ac:dyDescent="0.2">
      <c r="S31119" s="302">
        <v>1</v>
      </c>
      <c r="T31119" s="302"/>
    </row>
    <row r="31120" spans="19:20" ht="15.75" x14ac:dyDescent="0.2">
      <c r="S31120" s="302">
        <v>1</v>
      </c>
      <c r="T31120" s="302"/>
    </row>
    <row r="31121" spans="19:20" ht="15.75" x14ac:dyDescent="0.2">
      <c r="S31121" s="302">
        <v>1</v>
      </c>
      <c r="T31121" s="302"/>
    </row>
    <row r="31122" spans="19:20" ht="15.75" x14ac:dyDescent="0.2">
      <c r="S31122" s="302">
        <v>1</v>
      </c>
      <c r="T31122" s="302"/>
    </row>
    <row r="31123" spans="19:20" ht="15.75" x14ac:dyDescent="0.2">
      <c r="S31123" s="302">
        <v>1</v>
      </c>
      <c r="T31123" s="302"/>
    </row>
    <row r="31124" spans="19:20" ht="15.75" x14ac:dyDescent="0.2">
      <c r="S31124" s="302">
        <v>1</v>
      </c>
      <c r="T31124" s="302"/>
    </row>
    <row r="31125" spans="19:20" ht="15.75" x14ac:dyDescent="0.2">
      <c r="S31125" s="302">
        <v>1</v>
      </c>
      <c r="T31125" s="302"/>
    </row>
    <row r="31126" spans="19:20" ht="15.75" x14ac:dyDescent="0.2">
      <c r="S31126" s="302">
        <v>1</v>
      </c>
      <c r="T31126" s="302"/>
    </row>
    <row r="31127" spans="19:20" ht="15.75" x14ac:dyDescent="0.2">
      <c r="S31127" s="302">
        <v>1</v>
      </c>
      <c r="T31127" s="302"/>
    </row>
    <row r="31128" spans="19:20" ht="15.75" x14ac:dyDescent="0.2">
      <c r="S31128" s="302">
        <v>1</v>
      </c>
      <c r="T31128" s="302"/>
    </row>
    <row r="31129" spans="19:20" ht="15.75" x14ac:dyDescent="0.2">
      <c r="S31129" s="302">
        <v>1</v>
      </c>
      <c r="T31129" s="302"/>
    </row>
    <row r="31130" spans="19:20" ht="15.75" x14ac:dyDescent="0.2">
      <c r="S31130" s="302">
        <v>1</v>
      </c>
      <c r="T31130" s="302"/>
    </row>
    <row r="31131" spans="19:20" ht="15.75" x14ac:dyDescent="0.2">
      <c r="S31131" s="302">
        <v>1</v>
      </c>
      <c r="T31131" s="302"/>
    </row>
    <row r="31132" spans="19:20" ht="15.75" x14ac:dyDescent="0.2">
      <c r="S31132" s="302">
        <v>1</v>
      </c>
      <c r="T31132" s="302"/>
    </row>
    <row r="31133" spans="19:20" ht="15.75" x14ac:dyDescent="0.2">
      <c r="S31133" s="302">
        <v>1</v>
      </c>
      <c r="T31133" s="302"/>
    </row>
    <row r="31134" spans="19:20" ht="15.75" x14ac:dyDescent="0.2">
      <c r="S31134" s="302">
        <v>1</v>
      </c>
      <c r="T31134" s="302"/>
    </row>
    <row r="31135" spans="19:20" ht="15.75" x14ac:dyDescent="0.2">
      <c r="S31135" s="302">
        <v>1</v>
      </c>
      <c r="T31135" s="302"/>
    </row>
    <row r="31136" spans="19:20" ht="15.75" x14ac:dyDescent="0.2">
      <c r="S31136" s="302">
        <v>1</v>
      </c>
      <c r="T31136" s="302"/>
    </row>
    <row r="31137" spans="19:20" ht="15.75" x14ac:dyDescent="0.2">
      <c r="S31137" s="302">
        <v>1</v>
      </c>
      <c r="T31137" s="302"/>
    </row>
    <row r="31138" spans="19:20" ht="15.75" x14ac:dyDescent="0.2">
      <c r="S31138" s="302">
        <v>1</v>
      </c>
      <c r="T31138" s="302"/>
    </row>
    <row r="31139" spans="19:20" ht="15.75" x14ac:dyDescent="0.2">
      <c r="S31139" s="302">
        <v>1</v>
      </c>
      <c r="T31139" s="302"/>
    </row>
    <row r="31140" spans="19:20" ht="15.75" x14ac:dyDescent="0.2">
      <c r="S31140" s="302">
        <v>1</v>
      </c>
      <c r="T31140" s="302"/>
    </row>
    <row r="31141" spans="19:20" ht="15.75" x14ac:dyDescent="0.2">
      <c r="S31141" s="302">
        <v>1</v>
      </c>
      <c r="T31141" s="302"/>
    </row>
    <row r="31142" spans="19:20" ht="15.75" x14ac:dyDescent="0.2">
      <c r="S31142" s="302">
        <v>1</v>
      </c>
      <c r="T31142" s="302"/>
    </row>
    <row r="31143" spans="19:20" ht="15.75" x14ac:dyDescent="0.2">
      <c r="S31143" s="302">
        <v>1</v>
      </c>
      <c r="T31143" s="302"/>
    </row>
    <row r="31144" spans="19:20" ht="15.75" x14ac:dyDescent="0.2">
      <c r="S31144" s="302">
        <v>1</v>
      </c>
      <c r="T31144" s="302"/>
    </row>
    <row r="31145" spans="19:20" ht="15.75" x14ac:dyDescent="0.2">
      <c r="S31145" s="302">
        <v>1</v>
      </c>
      <c r="T31145" s="302"/>
    </row>
    <row r="31146" spans="19:20" ht="15.75" x14ac:dyDescent="0.2">
      <c r="S31146" s="302">
        <v>1</v>
      </c>
      <c r="T31146" s="302"/>
    </row>
    <row r="31147" spans="19:20" ht="15.75" x14ac:dyDescent="0.2">
      <c r="S31147" s="302">
        <v>1</v>
      </c>
      <c r="T31147" s="302"/>
    </row>
    <row r="31148" spans="19:20" ht="15.75" x14ac:dyDescent="0.2">
      <c r="S31148" s="302">
        <v>1</v>
      </c>
      <c r="T31148" s="302"/>
    </row>
    <row r="31149" spans="19:20" ht="15.75" x14ac:dyDescent="0.2">
      <c r="S31149" s="302">
        <v>1</v>
      </c>
      <c r="T31149" s="302"/>
    </row>
    <row r="31150" spans="19:20" ht="15.75" x14ac:dyDescent="0.2">
      <c r="S31150" s="302">
        <v>1</v>
      </c>
      <c r="T31150" s="302"/>
    </row>
    <row r="31151" spans="19:20" ht="15.75" x14ac:dyDescent="0.2">
      <c r="S31151" s="302">
        <v>1</v>
      </c>
      <c r="T31151" s="302"/>
    </row>
    <row r="31152" spans="19:20" ht="15.75" x14ac:dyDescent="0.2">
      <c r="S31152" s="302">
        <v>1</v>
      </c>
      <c r="T31152" s="302"/>
    </row>
    <row r="31153" spans="19:20" ht="15.75" x14ac:dyDescent="0.2">
      <c r="S31153" s="302">
        <v>1</v>
      </c>
      <c r="T31153" s="302"/>
    </row>
    <row r="31154" spans="19:20" ht="15.75" x14ac:dyDescent="0.2">
      <c r="S31154" s="302">
        <v>1</v>
      </c>
      <c r="T31154" s="302"/>
    </row>
    <row r="31155" spans="19:20" ht="15.75" x14ac:dyDescent="0.2">
      <c r="S31155" s="302">
        <v>1</v>
      </c>
      <c r="T31155" s="302"/>
    </row>
    <row r="31156" spans="19:20" ht="15.75" x14ac:dyDescent="0.2">
      <c r="S31156" s="302">
        <v>1</v>
      </c>
      <c r="T31156" s="302"/>
    </row>
    <row r="31157" spans="19:20" ht="15.75" x14ac:dyDescent="0.2">
      <c r="S31157" s="302">
        <v>1</v>
      </c>
      <c r="T31157" s="302"/>
    </row>
    <row r="31158" spans="19:20" ht="15.75" x14ac:dyDescent="0.2">
      <c r="S31158" s="302">
        <v>1</v>
      </c>
      <c r="T31158" s="302"/>
    </row>
    <row r="31159" spans="19:20" ht="15.75" x14ac:dyDescent="0.2">
      <c r="S31159" s="302">
        <v>1</v>
      </c>
      <c r="T31159" s="302"/>
    </row>
    <row r="31160" spans="19:20" ht="15.75" x14ac:dyDescent="0.2">
      <c r="S31160" s="302">
        <v>1</v>
      </c>
      <c r="T31160" s="302"/>
    </row>
    <row r="31161" spans="19:20" ht="15.75" x14ac:dyDescent="0.2">
      <c r="S31161" s="302">
        <v>1</v>
      </c>
      <c r="T31161" s="302"/>
    </row>
    <row r="31162" spans="19:20" ht="15.75" x14ac:dyDescent="0.2">
      <c r="S31162" s="302">
        <v>1</v>
      </c>
      <c r="T31162" s="302"/>
    </row>
    <row r="31163" spans="19:20" ht="15.75" x14ac:dyDescent="0.2">
      <c r="S31163" s="302">
        <v>1</v>
      </c>
      <c r="T31163" s="302"/>
    </row>
    <row r="31164" spans="19:20" ht="15.75" x14ac:dyDescent="0.2">
      <c r="S31164" s="302">
        <v>1</v>
      </c>
      <c r="T31164" s="302"/>
    </row>
    <row r="31165" spans="19:20" ht="15.75" x14ac:dyDescent="0.2">
      <c r="S31165" s="302">
        <v>1</v>
      </c>
      <c r="T31165" s="302"/>
    </row>
    <row r="31166" spans="19:20" ht="15.75" x14ac:dyDescent="0.2">
      <c r="S31166" s="302">
        <v>1</v>
      </c>
      <c r="T31166" s="302"/>
    </row>
    <row r="31167" spans="19:20" ht="15.75" x14ac:dyDescent="0.2">
      <c r="S31167" s="302">
        <v>1</v>
      </c>
      <c r="T31167" s="302"/>
    </row>
    <row r="31168" spans="19:20" ht="15.75" x14ac:dyDescent="0.2">
      <c r="S31168" s="302">
        <v>1</v>
      </c>
      <c r="T31168" s="302"/>
    </row>
    <row r="31169" spans="19:20" ht="15.75" x14ac:dyDescent="0.2">
      <c r="S31169" s="302">
        <v>1</v>
      </c>
      <c r="T31169" s="302"/>
    </row>
    <row r="31170" spans="19:20" ht="15.75" x14ac:dyDescent="0.2">
      <c r="S31170" s="302">
        <v>1</v>
      </c>
      <c r="T31170" s="302"/>
    </row>
    <row r="31171" spans="19:20" ht="15.75" x14ac:dyDescent="0.2">
      <c r="S31171" s="302">
        <v>1</v>
      </c>
      <c r="T31171" s="302"/>
    </row>
    <row r="31172" spans="19:20" ht="15.75" x14ac:dyDescent="0.2">
      <c r="S31172" s="302">
        <v>1</v>
      </c>
      <c r="T31172" s="302"/>
    </row>
    <row r="31173" spans="19:20" ht="15.75" x14ac:dyDescent="0.2">
      <c r="S31173" s="302">
        <v>1</v>
      </c>
      <c r="T31173" s="302"/>
    </row>
    <row r="31174" spans="19:20" ht="15.75" x14ac:dyDescent="0.2">
      <c r="S31174" s="302">
        <v>1</v>
      </c>
      <c r="T31174" s="302"/>
    </row>
    <row r="31175" spans="19:20" ht="15.75" x14ac:dyDescent="0.2">
      <c r="S31175" s="302">
        <v>1</v>
      </c>
      <c r="T31175" s="302"/>
    </row>
    <row r="31176" spans="19:20" ht="15.75" x14ac:dyDescent="0.2">
      <c r="S31176" s="302">
        <v>1</v>
      </c>
      <c r="T31176" s="302"/>
    </row>
    <row r="31177" spans="19:20" ht="15.75" x14ac:dyDescent="0.2">
      <c r="S31177" s="302">
        <v>1</v>
      </c>
      <c r="T31177" s="302"/>
    </row>
    <row r="31178" spans="19:20" ht="15.75" x14ac:dyDescent="0.2">
      <c r="S31178" s="302">
        <v>1</v>
      </c>
      <c r="T31178" s="302"/>
    </row>
    <row r="31179" spans="19:20" ht="15.75" x14ac:dyDescent="0.2">
      <c r="S31179" s="302">
        <v>1</v>
      </c>
      <c r="T31179" s="302"/>
    </row>
    <row r="31180" spans="19:20" ht="15.75" x14ac:dyDescent="0.2">
      <c r="S31180" s="302">
        <v>1</v>
      </c>
      <c r="T31180" s="302"/>
    </row>
    <row r="31181" spans="19:20" ht="15.75" x14ac:dyDescent="0.2">
      <c r="S31181" s="302">
        <v>1</v>
      </c>
      <c r="T31181" s="302"/>
    </row>
    <row r="31182" spans="19:20" ht="15.75" x14ac:dyDescent="0.2">
      <c r="S31182" s="302">
        <v>1</v>
      </c>
      <c r="T31182" s="302"/>
    </row>
    <row r="31183" spans="19:20" ht="15.75" x14ac:dyDescent="0.2">
      <c r="S31183" s="302">
        <v>1</v>
      </c>
      <c r="T31183" s="302"/>
    </row>
    <row r="31184" spans="19:20" ht="15.75" x14ac:dyDescent="0.2">
      <c r="S31184" s="302">
        <v>1</v>
      </c>
      <c r="T31184" s="302"/>
    </row>
    <row r="31185" spans="19:20" ht="15.75" x14ac:dyDescent="0.2">
      <c r="S31185" s="302">
        <v>1</v>
      </c>
      <c r="T31185" s="302"/>
    </row>
    <row r="31186" spans="19:20" ht="15.75" x14ac:dyDescent="0.2">
      <c r="S31186" s="302">
        <v>1</v>
      </c>
      <c r="T31186" s="302"/>
    </row>
    <row r="31187" spans="19:20" ht="15.75" x14ac:dyDescent="0.2">
      <c r="S31187" s="302">
        <v>1</v>
      </c>
      <c r="T31187" s="302"/>
    </row>
    <row r="31188" spans="19:20" ht="15.75" x14ac:dyDescent="0.2">
      <c r="S31188" s="302">
        <v>1</v>
      </c>
      <c r="T31188" s="302"/>
    </row>
    <row r="31189" spans="19:20" ht="15.75" x14ac:dyDescent="0.2">
      <c r="S31189" s="302">
        <v>1</v>
      </c>
      <c r="T31189" s="302"/>
    </row>
    <row r="31190" spans="19:20" ht="15.75" x14ac:dyDescent="0.2">
      <c r="S31190" s="302">
        <v>1</v>
      </c>
      <c r="T31190" s="302"/>
    </row>
    <row r="31191" spans="19:20" ht="15.75" x14ac:dyDescent="0.2">
      <c r="S31191" s="302">
        <v>1</v>
      </c>
      <c r="T31191" s="302"/>
    </row>
    <row r="31192" spans="19:20" ht="15.75" x14ac:dyDescent="0.2">
      <c r="S31192" s="302">
        <v>1</v>
      </c>
      <c r="T31192" s="302"/>
    </row>
    <row r="31193" spans="19:20" ht="15.75" x14ac:dyDescent="0.2">
      <c r="S31193" s="302">
        <v>1</v>
      </c>
      <c r="T31193" s="302"/>
    </row>
    <row r="31194" spans="19:20" ht="15.75" x14ac:dyDescent="0.2">
      <c r="S31194" s="302">
        <v>1</v>
      </c>
      <c r="T31194" s="302"/>
    </row>
    <row r="31195" spans="19:20" ht="15.75" x14ac:dyDescent="0.2">
      <c r="S31195" s="302">
        <v>1</v>
      </c>
      <c r="T31195" s="302"/>
    </row>
    <row r="31196" spans="19:20" ht="15.75" x14ac:dyDescent="0.2">
      <c r="S31196" s="302">
        <v>1</v>
      </c>
      <c r="T31196" s="302"/>
    </row>
    <row r="31197" spans="19:20" ht="15.75" x14ac:dyDescent="0.2">
      <c r="S31197" s="302">
        <v>1</v>
      </c>
      <c r="T31197" s="302"/>
    </row>
    <row r="31198" spans="19:20" ht="15.75" x14ac:dyDescent="0.2">
      <c r="S31198" s="302">
        <v>1</v>
      </c>
      <c r="T31198" s="302"/>
    </row>
    <row r="31199" spans="19:20" ht="15.75" x14ac:dyDescent="0.2">
      <c r="S31199" s="302">
        <v>1</v>
      </c>
      <c r="T31199" s="302"/>
    </row>
    <row r="31200" spans="19:20" ht="15.75" x14ac:dyDescent="0.2">
      <c r="S31200" s="302">
        <v>1</v>
      </c>
      <c r="T31200" s="302"/>
    </row>
    <row r="31201" spans="19:20" ht="15.75" x14ac:dyDescent="0.2">
      <c r="S31201" s="302">
        <v>1</v>
      </c>
      <c r="T31201" s="302"/>
    </row>
    <row r="31202" spans="19:20" ht="15.75" x14ac:dyDescent="0.2">
      <c r="S31202" s="302">
        <v>1</v>
      </c>
      <c r="T31202" s="302"/>
    </row>
    <row r="31203" spans="19:20" ht="15.75" x14ac:dyDescent="0.2">
      <c r="S31203" s="302">
        <v>1</v>
      </c>
      <c r="T31203" s="302"/>
    </row>
    <row r="31204" spans="19:20" ht="15.75" x14ac:dyDescent="0.2">
      <c r="S31204" s="302">
        <v>1</v>
      </c>
      <c r="T31204" s="302"/>
    </row>
    <row r="31205" spans="19:20" ht="15.75" x14ac:dyDescent="0.2">
      <c r="S31205" s="302">
        <v>1</v>
      </c>
      <c r="T31205" s="302"/>
    </row>
    <row r="31206" spans="19:20" ht="15.75" x14ac:dyDescent="0.2">
      <c r="S31206" s="302">
        <v>1</v>
      </c>
      <c r="T31206" s="302"/>
    </row>
    <row r="31207" spans="19:20" ht="15.75" x14ac:dyDescent="0.2">
      <c r="S31207" s="302">
        <v>1</v>
      </c>
      <c r="T31207" s="302"/>
    </row>
    <row r="31208" spans="19:20" ht="15.75" x14ac:dyDescent="0.2">
      <c r="S31208" s="302">
        <v>1</v>
      </c>
      <c r="T31208" s="302"/>
    </row>
    <row r="31209" spans="19:20" ht="15.75" x14ac:dyDescent="0.2">
      <c r="S31209" s="302">
        <v>1</v>
      </c>
      <c r="T31209" s="302"/>
    </row>
    <row r="31210" spans="19:20" ht="15.75" x14ac:dyDescent="0.2">
      <c r="S31210" s="302">
        <v>1</v>
      </c>
      <c r="T31210" s="302"/>
    </row>
    <row r="31211" spans="19:20" ht="15.75" x14ac:dyDescent="0.2">
      <c r="S31211" s="302">
        <v>1</v>
      </c>
      <c r="T31211" s="302"/>
    </row>
    <row r="31212" spans="19:20" ht="15.75" x14ac:dyDescent="0.2">
      <c r="S31212" s="302">
        <v>1</v>
      </c>
      <c r="T31212" s="302"/>
    </row>
    <row r="31213" spans="19:20" ht="15.75" x14ac:dyDescent="0.2">
      <c r="S31213" s="302">
        <v>1</v>
      </c>
      <c r="T31213" s="302"/>
    </row>
    <row r="31214" spans="19:20" ht="15.75" x14ac:dyDescent="0.2">
      <c r="S31214" s="302">
        <v>1</v>
      </c>
      <c r="T31214" s="302"/>
    </row>
    <row r="31215" spans="19:20" ht="15.75" x14ac:dyDescent="0.2">
      <c r="S31215" s="302">
        <v>1</v>
      </c>
      <c r="T31215" s="302"/>
    </row>
    <row r="31216" spans="19:20" ht="15.75" x14ac:dyDescent="0.2">
      <c r="S31216" s="302">
        <v>1</v>
      </c>
      <c r="T31216" s="302"/>
    </row>
    <row r="31217" spans="19:20" ht="15.75" x14ac:dyDescent="0.2">
      <c r="S31217" s="302">
        <v>1</v>
      </c>
      <c r="T31217" s="302"/>
    </row>
    <row r="31218" spans="19:20" ht="15.75" x14ac:dyDescent="0.2">
      <c r="S31218" s="302">
        <v>1</v>
      </c>
      <c r="T31218" s="302"/>
    </row>
    <row r="31219" spans="19:20" ht="15.75" x14ac:dyDescent="0.2">
      <c r="S31219" s="302">
        <v>1</v>
      </c>
      <c r="T31219" s="302"/>
    </row>
    <row r="31220" spans="19:20" ht="15.75" x14ac:dyDescent="0.2">
      <c r="S31220" s="302">
        <v>1</v>
      </c>
      <c r="T31220" s="302"/>
    </row>
    <row r="31221" spans="19:20" ht="15.75" x14ac:dyDescent="0.2">
      <c r="S31221" s="302">
        <v>1</v>
      </c>
      <c r="T31221" s="302"/>
    </row>
    <row r="31222" spans="19:20" ht="15.75" x14ac:dyDescent="0.2">
      <c r="S31222" s="302">
        <v>1</v>
      </c>
      <c r="T31222" s="302"/>
    </row>
    <row r="31223" spans="19:20" ht="15.75" x14ac:dyDescent="0.2">
      <c r="S31223" s="302">
        <v>1</v>
      </c>
      <c r="T31223" s="302"/>
    </row>
    <row r="31224" spans="19:20" ht="15.75" x14ac:dyDescent="0.2">
      <c r="S31224" s="302">
        <v>1</v>
      </c>
      <c r="T31224" s="302"/>
    </row>
    <row r="31225" spans="19:20" ht="15.75" x14ac:dyDescent="0.2">
      <c r="S31225" s="302">
        <v>1</v>
      </c>
      <c r="T31225" s="302"/>
    </row>
    <row r="31226" spans="19:20" ht="15.75" x14ac:dyDescent="0.2">
      <c r="S31226" s="302">
        <v>1</v>
      </c>
      <c r="T31226" s="302"/>
    </row>
    <row r="31227" spans="19:20" ht="15.75" x14ac:dyDescent="0.2">
      <c r="S31227" s="302">
        <v>1</v>
      </c>
      <c r="T31227" s="302"/>
    </row>
    <row r="31228" spans="19:20" ht="15.75" x14ac:dyDescent="0.2">
      <c r="S31228" s="302">
        <v>1</v>
      </c>
      <c r="T31228" s="302"/>
    </row>
    <row r="31229" spans="19:20" ht="15.75" x14ac:dyDescent="0.2">
      <c r="S31229" s="302">
        <v>1</v>
      </c>
      <c r="T31229" s="302"/>
    </row>
    <row r="31230" spans="19:20" ht="15.75" x14ac:dyDescent="0.2">
      <c r="S31230" s="302">
        <v>1</v>
      </c>
      <c r="T31230" s="302"/>
    </row>
    <row r="31231" spans="19:20" ht="15.75" x14ac:dyDescent="0.2">
      <c r="S31231" s="302">
        <v>1</v>
      </c>
      <c r="T31231" s="302"/>
    </row>
    <row r="31232" spans="19:20" ht="15.75" x14ac:dyDescent="0.2">
      <c r="S31232" s="302">
        <v>1</v>
      </c>
      <c r="T31232" s="302"/>
    </row>
    <row r="31233" spans="19:20" ht="15.75" x14ac:dyDescent="0.2">
      <c r="S31233" s="302">
        <v>1</v>
      </c>
      <c r="T31233" s="302"/>
    </row>
    <row r="31234" spans="19:20" ht="15.75" x14ac:dyDescent="0.2">
      <c r="S31234" s="302">
        <v>1</v>
      </c>
      <c r="T31234" s="302"/>
    </row>
    <row r="31235" spans="19:20" ht="15.75" x14ac:dyDescent="0.2">
      <c r="S31235" s="302">
        <v>1</v>
      </c>
      <c r="T31235" s="302"/>
    </row>
    <row r="31236" spans="19:20" ht="15.75" x14ac:dyDescent="0.2">
      <c r="S31236" s="302">
        <v>1</v>
      </c>
      <c r="T31236" s="302"/>
    </row>
    <row r="31237" spans="19:20" ht="15.75" x14ac:dyDescent="0.2">
      <c r="S31237" s="302">
        <v>1</v>
      </c>
      <c r="T31237" s="302"/>
    </row>
    <row r="31238" spans="19:20" ht="15.75" x14ac:dyDescent="0.2">
      <c r="S31238" s="302">
        <v>1</v>
      </c>
      <c r="T31238" s="302"/>
    </row>
    <row r="31239" spans="19:20" ht="15.75" x14ac:dyDescent="0.2">
      <c r="S31239" s="302">
        <v>1</v>
      </c>
      <c r="T31239" s="302"/>
    </row>
    <row r="31240" spans="19:20" ht="15.75" x14ac:dyDescent="0.2">
      <c r="S31240" s="302">
        <v>1</v>
      </c>
      <c r="T31240" s="302"/>
    </row>
    <row r="31241" spans="19:20" ht="15.75" x14ac:dyDescent="0.2">
      <c r="S31241" s="302">
        <v>1</v>
      </c>
      <c r="T31241" s="302"/>
    </row>
    <row r="31242" spans="19:20" ht="15.75" x14ac:dyDescent="0.2">
      <c r="S31242" s="302">
        <v>1</v>
      </c>
      <c r="T31242" s="302"/>
    </row>
    <row r="31243" spans="19:20" ht="15.75" x14ac:dyDescent="0.2">
      <c r="S31243" s="302">
        <v>1</v>
      </c>
      <c r="T31243" s="302"/>
    </row>
    <row r="31244" spans="19:20" ht="15.75" x14ac:dyDescent="0.2">
      <c r="S31244" s="302">
        <v>1</v>
      </c>
      <c r="T31244" s="302"/>
    </row>
    <row r="31245" spans="19:20" ht="15.75" x14ac:dyDescent="0.2">
      <c r="S31245" s="302">
        <v>1</v>
      </c>
      <c r="T31245" s="302"/>
    </row>
    <row r="31246" spans="19:20" ht="15.75" x14ac:dyDescent="0.2">
      <c r="S31246" s="302">
        <v>1</v>
      </c>
      <c r="T31246" s="302"/>
    </row>
    <row r="31247" spans="19:20" ht="15.75" x14ac:dyDescent="0.2">
      <c r="S31247" s="302">
        <v>1</v>
      </c>
      <c r="T31247" s="302"/>
    </row>
    <row r="31248" spans="19:20" ht="15.75" x14ac:dyDescent="0.2">
      <c r="S31248" s="302">
        <v>1</v>
      </c>
      <c r="T31248" s="302"/>
    </row>
    <row r="31249" spans="19:20" ht="15.75" x14ac:dyDescent="0.2">
      <c r="S31249" s="302">
        <v>1</v>
      </c>
      <c r="T31249" s="302"/>
    </row>
    <row r="31250" spans="19:20" ht="15.75" x14ac:dyDescent="0.2">
      <c r="S31250" s="302">
        <v>1</v>
      </c>
      <c r="T31250" s="302"/>
    </row>
    <row r="31251" spans="19:20" ht="15.75" x14ac:dyDescent="0.2">
      <c r="S31251" s="302">
        <v>1</v>
      </c>
      <c r="T31251" s="302"/>
    </row>
    <row r="31252" spans="19:20" ht="15.75" x14ac:dyDescent="0.2">
      <c r="S31252" s="302">
        <v>1</v>
      </c>
      <c r="T31252" s="302"/>
    </row>
    <row r="31253" spans="19:20" ht="15.75" x14ac:dyDescent="0.2">
      <c r="S31253" s="302">
        <v>1</v>
      </c>
      <c r="T31253" s="302"/>
    </row>
    <row r="31254" spans="19:20" ht="15.75" x14ac:dyDescent="0.2">
      <c r="S31254" s="302">
        <v>1</v>
      </c>
      <c r="T31254" s="302"/>
    </row>
    <row r="31255" spans="19:20" ht="15.75" x14ac:dyDescent="0.2">
      <c r="S31255" s="302">
        <v>1</v>
      </c>
      <c r="T31255" s="302"/>
    </row>
    <row r="31256" spans="19:20" ht="15.75" x14ac:dyDescent="0.2">
      <c r="S31256" s="302">
        <v>1</v>
      </c>
      <c r="T31256" s="302"/>
    </row>
    <row r="31257" spans="19:20" ht="15.75" x14ac:dyDescent="0.2">
      <c r="S31257" s="302">
        <v>1</v>
      </c>
      <c r="T31257" s="302"/>
    </row>
    <row r="31258" spans="19:20" ht="15.75" x14ac:dyDescent="0.2">
      <c r="S31258" s="302">
        <v>1</v>
      </c>
      <c r="T31258" s="302"/>
    </row>
    <row r="31259" spans="19:20" ht="15.75" x14ac:dyDescent="0.2">
      <c r="S31259" s="302">
        <v>1</v>
      </c>
      <c r="T31259" s="302"/>
    </row>
    <row r="31260" spans="19:20" ht="15.75" x14ac:dyDescent="0.2">
      <c r="S31260" s="302">
        <v>1</v>
      </c>
      <c r="T31260" s="302"/>
    </row>
    <row r="31261" spans="19:20" ht="15.75" x14ac:dyDescent="0.2">
      <c r="S31261" s="302">
        <v>1</v>
      </c>
      <c r="T31261" s="302"/>
    </row>
    <row r="31262" spans="19:20" ht="15.75" x14ac:dyDescent="0.2">
      <c r="S31262" s="302">
        <v>1</v>
      </c>
      <c r="T31262" s="302"/>
    </row>
    <row r="31263" spans="19:20" ht="15.75" x14ac:dyDescent="0.2">
      <c r="S31263" s="302">
        <v>1</v>
      </c>
      <c r="T31263" s="302"/>
    </row>
    <row r="31264" spans="19:20" ht="15.75" x14ac:dyDescent="0.2">
      <c r="S31264" s="302">
        <v>1</v>
      </c>
      <c r="T31264" s="302"/>
    </row>
    <row r="31265" spans="19:20" ht="15.75" x14ac:dyDescent="0.2">
      <c r="S31265" s="302">
        <v>1</v>
      </c>
      <c r="T31265" s="302"/>
    </row>
    <row r="31266" spans="19:20" ht="15.75" x14ac:dyDescent="0.2">
      <c r="S31266" s="302">
        <v>1</v>
      </c>
      <c r="T31266" s="302"/>
    </row>
    <row r="31267" spans="19:20" ht="15.75" x14ac:dyDescent="0.2">
      <c r="S31267" s="302">
        <v>1</v>
      </c>
      <c r="T31267" s="302"/>
    </row>
    <row r="31268" spans="19:20" ht="15.75" x14ac:dyDescent="0.2">
      <c r="S31268" s="302">
        <v>1</v>
      </c>
      <c r="T31268" s="302"/>
    </row>
    <row r="31269" spans="19:20" ht="15.75" x14ac:dyDescent="0.2">
      <c r="S31269" s="302">
        <v>1</v>
      </c>
      <c r="T31269" s="302"/>
    </row>
    <row r="31270" spans="19:20" ht="15.75" x14ac:dyDescent="0.2">
      <c r="S31270" s="302">
        <v>1</v>
      </c>
      <c r="T31270" s="302"/>
    </row>
    <row r="31271" spans="19:20" ht="15.75" x14ac:dyDescent="0.2">
      <c r="S31271" s="302">
        <v>1</v>
      </c>
      <c r="T31271" s="302"/>
    </row>
    <row r="31272" spans="19:20" ht="15.75" x14ac:dyDescent="0.2">
      <c r="S31272" s="302">
        <v>1</v>
      </c>
      <c r="T31272" s="302"/>
    </row>
    <row r="31273" spans="19:20" ht="15.75" x14ac:dyDescent="0.2">
      <c r="S31273" s="302">
        <v>1</v>
      </c>
      <c r="T31273" s="302"/>
    </row>
    <row r="31274" spans="19:20" ht="15.75" x14ac:dyDescent="0.2">
      <c r="S31274" s="302">
        <v>1</v>
      </c>
      <c r="T31274" s="302"/>
    </row>
    <row r="31275" spans="19:20" ht="15.75" x14ac:dyDescent="0.2">
      <c r="S31275" s="302">
        <v>1</v>
      </c>
      <c r="T31275" s="302"/>
    </row>
    <row r="31276" spans="19:20" ht="15.75" x14ac:dyDescent="0.2">
      <c r="S31276" s="302">
        <v>1</v>
      </c>
      <c r="T31276" s="302"/>
    </row>
    <row r="31277" spans="19:20" ht="15.75" x14ac:dyDescent="0.2">
      <c r="S31277" s="302">
        <v>1</v>
      </c>
      <c r="T31277" s="302"/>
    </row>
    <row r="31278" spans="19:20" ht="15.75" x14ac:dyDescent="0.2">
      <c r="S31278" s="302">
        <v>1</v>
      </c>
      <c r="T31278" s="302"/>
    </row>
    <row r="31279" spans="19:20" ht="15.75" x14ac:dyDescent="0.2">
      <c r="S31279" s="302">
        <v>1</v>
      </c>
      <c r="T31279" s="302"/>
    </row>
    <row r="31280" spans="19:20" ht="15.75" x14ac:dyDescent="0.2">
      <c r="S31280" s="302">
        <v>1</v>
      </c>
      <c r="T31280" s="302"/>
    </row>
    <row r="31281" spans="19:20" ht="15.75" x14ac:dyDescent="0.2">
      <c r="S31281" s="302">
        <v>1</v>
      </c>
      <c r="T31281" s="302"/>
    </row>
    <row r="31282" spans="19:20" ht="15.75" x14ac:dyDescent="0.2">
      <c r="S31282" s="302">
        <v>1</v>
      </c>
      <c r="T31282" s="302"/>
    </row>
    <row r="31283" spans="19:20" ht="15.75" x14ac:dyDescent="0.2">
      <c r="S31283" s="302">
        <v>1</v>
      </c>
      <c r="T31283" s="302"/>
    </row>
    <row r="31284" spans="19:20" ht="15.75" x14ac:dyDescent="0.2">
      <c r="S31284" s="302">
        <v>1</v>
      </c>
      <c r="T31284" s="302"/>
    </row>
    <row r="31285" spans="19:20" ht="15.75" x14ac:dyDescent="0.2">
      <c r="S31285" s="302">
        <v>1</v>
      </c>
      <c r="T31285" s="302"/>
    </row>
    <row r="31286" spans="19:20" ht="15.75" x14ac:dyDescent="0.2">
      <c r="S31286" s="302">
        <v>1</v>
      </c>
      <c r="T31286" s="302"/>
    </row>
    <row r="31287" spans="19:20" ht="15.75" x14ac:dyDescent="0.2">
      <c r="S31287" s="302">
        <v>1</v>
      </c>
      <c r="T31287" s="302"/>
    </row>
    <row r="31288" spans="19:20" ht="15.75" x14ac:dyDescent="0.2">
      <c r="S31288" s="302">
        <v>1</v>
      </c>
      <c r="T31288" s="302"/>
    </row>
    <row r="31289" spans="19:20" ht="15.75" x14ac:dyDescent="0.2">
      <c r="S31289" s="302">
        <v>1</v>
      </c>
      <c r="T31289" s="302"/>
    </row>
    <row r="31290" spans="19:20" ht="15.75" x14ac:dyDescent="0.2">
      <c r="S31290" s="302">
        <v>1</v>
      </c>
      <c r="T31290" s="302"/>
    </row>
    <row r="31291" spans="19:20" ht="15.75" x14ac:dyDescent="0.2">
      <c r="S31291" s="302">
        <v>1</v>
      </c>
      <c r="T31291" s="302"/>
    </row>
    <row r="31292" spans="19:20" ht="15.75" x14ac:dyDescent="0.2">
      <c r="S31292" s="302">
        <v>1</v>
      </c>
      <c r="T31292" s="302"/>
    </row>
    <row r="31293" spans="19:20" ht="15.75" x14ac:dyDescent="0.2">
      <c r="S31293" s="302">
        <v>1</v>
      </c>
      <c r="T31293" s="302"/>
    </row>
    <row r="31294" spans="19:20" ht="15.75" x14ac:dyDescent="0.2">
      <c r="S31294" s="302">
        <v>1</v>
      </c>
      <c r="T31294" s="302"/>
    </row>
    <row r="31295" spans="19:20" ht="15.75" x14ac:dyDescent="0.2">
      <c r="S31295" s="302">
        <v>1</v>
      </c>
      <c r="T31295" s="302"/>
    </row>
    <row r="31296" spans="19:20" ht="15.75" x14ac:dyDescent="0.2">
      <c r="S31296" s="302">
        <v>1</v>
      </c>
      <c r="T31296" s="302"/>
    </row>
    <row r="31297" spans="19:20" ht="15.75" x14ac:dyDescent="0.2">
      <c r="S31297" s="302">
        <v>1</v>
      </c>
      <c r="T31297" s="302"/>
    </row>
    <row r="31298" spans="19:20" ht="15.75" x14ac:dyDescent="0.2">
      <c r="S31298" s="302">
        <v>1</v>
      </c>
      <c r="T31298" s="302"/>
    </row>
    <row r="31299" spans="19:20" ht="15.75" x14ac:dyDescent="0.2">
      <c r="S31299" s="302">
        <v>1</v>
      </c>
      <c r="T31299" s="302"/>
    </row>
    <row r="31300" spans="19:20" ht="15.75" x14ac:dyDescent="0.2">
      <c r="S31300" s="302">
        <v>1</v>
      </c>
      <c r="T31300" s="302"/>
    </row>
    <row r="31301" spans="19:20" ht="15.75" x14ac:dyDescent="0.2">
      <c r="S31301" s="302">
        <v>1</v>
      </c>
      <c r="T31301" s="302"/>
    </row>
    <row r="31302" spans="19:20" ht="15.75" x14ac:dyDescent="0.2">
      <c r="S31302" s="302">
        <v>1</v>
      </c>
      <c r="T31302" s="302"/>
    </row>
    <row r="31303" spans="19:20" ht="15.75" x14ac:dyDescent="0.2">
      <c r="S31303" s="302">
        <v>1</v>
      </c>
      <c r="T31303" s="302"/>
    </row>
    <row r="31304" spans="19:20" ht="15.75" x14ac:dyDescent="0.2">
      <c r="S31304" s="302">
        <v>1</v>
      </c>
      <c r="T31304" s="302"/>
    </row>
    <row r="31305" spans="19:20" ht="15.75" x14ac:dyDescent="0.2">
      <c r="S31305" s="302">
        <v>1</v>
      </c>
      <c r="T31305" s="302"/>
    </row>
    <row r="31306" spans="19:20" ht="15.75" x14ac:dyDescent="0.2">
      <c r="S31306" s="302">
        <v>1</v>
      </c>
      <c r="T31306" s="302"/>
    </row>
    <row r="31307" spans="19:20" ht="15.75" x14ac:dyDescent="0.2">
      <c r="S31307" s="302">
        <v>1</v>
      </c>
      <c r="T31307" s="302"/>
    </row>
    <row r="31308" spans="19:20" ht="15.75" x14ac:dyDescent="0.2">
      <c r="S31308" s="302">
        <v>1</v>
      </c>
      <c r="T31308" s="302"/>
    </row>
    <row r="31309" spans="19:20" ht="15.75" x14ac:dyDescent="0.2">
      <c r="S31309" s="302">
        <v>1</v>
      </c>
      <c r="T31309" s="302"/>
    </row>
    <row r="31310" spans="19:20" ht="15.75" x14ac:dyDescent="0.2">
      <c r="S31310" s="302">
        <v>1</v>
      </c>
      <c r="T31310" s="302"/>
    </row>
    <row r="31311" spans="19:20" ht="15.75" x14ac:dyDescent="0.2">
      <c r="S31311" s="302">
        <v>1</v>
      </c>
      <c r="T31311" s="302"/>
    </row>
    <row r="31312" spans="19:20" ht="15.75" x14ac:dyDescent="0.2">
      <c r="S31312" s="302">
        <v>1</v>
      </c>
      <c r="T31312" s="302"/>
    </row>
    <row r="31313" spans="19:20" ht="15.75" x14ac:dyDescent="0.2">
      <c r="S31313" s="302">
        <v>1</v>
      </c>
      <c r="T31313" s="302"/>
    </row>
    <row r="31314" spans="19:20" ht="15.75" x14ac:dyDescent="0.2">
      <c r="S31314" s="302">
        <v>1</v>
      </c>
      <c r="T31314" s="302"/>
    </row>
    <row r="31315" spans="19:20" ht="15.75" x14ac:dyDescent="0.2">
      <c r="S31315" s="302">
        <v>1</v>
      </c>
      <c r="T31315" s="302"/>
    </row>
    <row r="31316" spans="19:20" ht="15.75" x14ac:dyDescent="0.2">
      <c r="S31316" s="302">
        <v>1</v>
      </c>
      <c r="T31316" s="302"/>
    </row>
    <row r="31317" spans="19:20" ht="15.75" x14ac:dyDescent="0.2">
      <c r="S31317" s="302">
        <v>1</v>
      </c>
      <c r="T31317" s="302"/>
    </row>
    <row r="31318" spans="19:20" ht="15.75" x14ac:dyDescent="0.2">
      <c r="S31318" s="302">
        <v>1</v>
      </c>
      <c r="T31318" s="302"/>
    </row>
    <row r="31319" spans="19:20" ht="15.75" x14ac:dyDescent="0.2">
      <c r="S31319" s="302">
        <v>1</v>
      </c>
      <c r="T31319" s="302"/>
    </row>
    <row r="31320" spans="19:20" ht="15.75" x14ac:dyDescent="0.2">
      <c r="S31320" s="302">
        <v>1</v>
      </c>
      <c r="T31320" s="302"/>
    </row>
    <row r="31321" spans="19:20" ht="15.75" x14ac:dyDescent="0.2">
      <c r="S31321" s="302">
        <v>1</v>
      </c>
      <c r="T31321" s="302"/>
    </row>
    <row r="31322" spans="19:20" ht="15.75" x14ac:dyDescent="0.2">
      <c r="S31322" s="302">
        <v>1</v>
      </c>
      <c r="T31322" s="302"/>
    </row>
    <row r="31323" spans="19:20" ht="15.75" x14ac:dyDescent="0.2">
      <c r="S31323" s="302">
        <v>1</v>
      </c>
      <c r="T31323" s="302"/>
    </row>
    <row r="31324" spans="19:20" ht="15.75" x14ac:dyDescent="0.2">
      <c r="S31324" s="302">
        <v>1</v>
      </c>
      <c r="T31324" s="302"/>
    </row>
    <row r="31325" spans="19:20" ht="15.75" x14ac:dyDescent="0.2">
      <c r="S31325" s="302">
        <v>1</v>
      </c>
      <c r="T31325" s="302"/>
    </row>
    <row r="31326" spans="19:20" ht="15.75" x14ac:dyDescent="0.2">
      <c r="S31326" s="302">
        <v>1</v>
      </c>
      <c r="T31326" s="302"/>
    </row>
    <row r="31327" spans="19:20" ht="15.75" x14ac:dyDescent="0.2">
      <c r="S31327" s="302">
        <v>1</v>
      </c>
      <c r="T31327" s="302"/>
    </row>
    <row r="31328" spans="19:20" ht="15.75" x14ac:dyDescent="0.2">
      <c r="S31328" s="302">
        <v>1</v>
      </c>
      <c r="T31328" s="302"/>
    </row>
    <row r="31329" spans="19:20" ht="15.75" x14ac:dyDescent="0.2">
      <c r="S31329" s="302">
        <v>1</v>
      </c>
      <c r="T31329" s="302"/>
    </row>
    <row r="31330" spans="19:20" ht="15.75" x14ac:dyDescent="0.2">
      <c r="S31330" s="302">
        <v>1</v>
      </c>
      <c r="T31330" s="302"/>
    </row>
    <row r="31331" spans="19:20" ht="15.75" x14ac:dyDescent="0.2">
      <c r="S31331" s="302">
        <v>1</v>
      </c>
      <c r="T31331" s="302"/>
    </row>
    <row r="31332" spans="19:20" ht="15.75" x14ac:dyDescent="0.2">
      <c r="S31332" s="302">
        <v>1</v>
      </c>
      <c r="T31332" s="302"/>
    </row>
    <row r="31333" spans="19:20" ht="15.75" x14ac:dyDescent="0.2">
      <c r="S31333" s="302">
        <v>1</v>
      </c>
      <c r="T31333" s="302"/>
    </row>
    <row r="31334" spans="19:20" ht="15.75" x14ac:dyDescent="0.2">
      <c r="S31334" s="302">
        <v>1</v>
      </c>
      <c r="T31334" s="302"/>
    </row>
    <row r="31335" spans="19:20" ht="15.75" x14ac:dyDescent="0.2">
      <c r="S31335" s="302">
        <v>1</v>
      </c>
      <c r="T31335" s="302"/>
    </row>
    <row r="31336" spans="19:20" ht="15.75" x14ac:dyDescent="0.2">
      <c r="S31336" s="302">
        <v>1</v>
      </c>
      <c r="T31336" s="302"/>
    </row>
    <row r="31337" spans="19:20" ht="15.75" x14ac:dyDescent="0.2">
      <c r="S31337" s="302">
        <v>1</v>
      </c>
      <c r="T31337" s="302"/>
    </row>
    <row r="31338" spans="19:20" ht="15.75" x14ac:dyDescent="0.2">
      <c r="S31338" s="302">
        <v>1</v>
      </c>
      <c r="T31338" s="302"/>
    </row>
    <row r="31339" spans="19:20" ht="15.75" x14ac:dyDescent="0.2">
      <c r="S31339" s="302">
        <v>1</v>
      </c>
      <c r="T31339" s="302"/>
    </row>
    <row r="31340" spans="19:20" ht="15.75" x14ac:dyDescent="0.2">
      <c r="S31340" s="302">
        <v>1</v>
      </c>
      <c r="T31340" s="302"/>
    </row>
    <row r="31341" spans="19:20" ht="15.75" x14ac:dyDescent="0.2">
      <c r="S31341" s="302">
        <v>1</v>
      </c>
      <c r="T31341" s="302"/>
    </row>
    <row r="31342" spans="19:20" ht="15.75" x14ac:dyDescent="0.2">
      <c r="S31342" s="302">
        <v>1</v>
      </c>
      <c r="T31342" s="302"/>
    </row>
    <row r="31343" spans="19:20" ht="15.75" x14ac:dyDescent="0.2">
      <c r="S31343" s="302">
        <v>1</v>
      </c>
      <c r="T31343" s="302"/>
    </row>
    <row r="31344" spans="19:20" ht="15.75" x14ac:dyDescent="0.2">
      <c r="S31344" s="302">
        <v>1</v>
      </c>
      <c r="T31344" s="302"/>
    </row>
    <row r="31345" spans="19:20" ht="15.75" x14ac:dyDescent="0.2">
      <c r="S31345" s="302">
        <v>1</v>
      </c>
      <c r="T31345" s="302"/>
    </row>
    <row r="31346" spans="19:20" ht="15.75" x14ac:dyDescent="0.2">
      <c r="S31346" s="302">
        <v>1</v>
      </c>
      <c r="T31346" s="302"/>
    </row>
    <row r="31347" spans="19:20" ht="15.75" x14ac:dyDescent="0.2">
      <c r="S31347" s="302">
        <v>1</v>
      </c>
      <c r="T31347" s="302"/>
    </row>
    <row r="31348" spans="19:20" ht="15.75" x14ac:dyDescent="0.2">
      <c r="S31348" s="302">
        <v>1</v>
      </c>
      <c r="T31348" s="302"/>
    </row>
    <row r="31349" spans="19:20" ht="15.75" x14ac:dyDescent="0.2">
      <c r="S31349" s="302">
        <v>1</v>
      </c>
      <c r="T31349" s="302"/>
    </row>
    <row r="31350" spans="19:20" ht="15.75" x14ac:dyDescent="0.2">
      <c r="S31350" s="302">
        <v>1</v>
      </c>
      <c r="T31350" s="302"/>
    </row>
    <row r="31351" spans="19:20" ht="15.75" x14ac:dyDescent="0.2">
      <c r="S31351" s="302">
        <v>1</v>
      </c>
      <c r="T31351" s="302"/>
    </row>
    <row r="31352" spans="19:20" ht="15.75" x14ac:dyDescent="0.2">
      <c r="S31352" s="302">
        <v>1</v>
      </c>
      <c r="T31352" s="302"/>
    </row>
    <row r="31353" spans="19:20" ht="15.75" x14ac:dyDescent="0.2">
      <c r="S31353" s="302">
        <v>1</v>
      </c>
      <c r="T31353" s="302"/>
    </row>
    <row r="31354" spans="19:20" ht="15.75" x14ac:dyDescent="0.2">
      <c r="S31354" s="302">
        <v>1</v>
      </c>
      <c r="T31354" s="302"/>
    </row>
    <row r="31355" spans="19:20" ht="15.75" x14ac:dyDescent="0.2">
      <c r="S31355" s="302">
        <v>1</v>
      </c>
      <c r="T31355" s="302"/>
    </row>
    <row r="31356" spans="19:20" ht="15.75" x14ac:dyDescent="0.2">
      <c r="S31356" s="302">
        <v>1</v>
      </c>
      <c r="T31356" s="302"/>
    </row>
    <row r="31357" spans="19:20" ht="15.75" x14ac:dyDescent="0.2">
      <c r="S31357" s="302">
        <v>1</v>
      </c>
      <c r="T31357" s="302"/>
    </row>
    <row r="31358" spans="19:20" ht="15.75" x14ac:dyDescent="0.2">
      <c r="S31358" s="302">
        <v>1</v>
      </c>
      <c r="T31358" s="302"/>
    </row>
    <row r="31359" spans="19:20" ht="15.75" x14ac:dyDescent="0.2">
      <c r="S31359" s="302">
        <v>1</v>
      </c>
      <c r="T31359" s="302"/>
    </row>
    <row r="31360" spans="19:20" ht="15.75" x14ac:dyDescent="0.2">
      <c r="S31360" s="302">
        <v>1</v>
      </c>
      <c r="T31360" s="302"/>
    </row>
    <row r="31361" spans="19:20" ht="15.75" x14ac:dyDescent="0.2">
      <c r="S31361" s="302">
        <v>1</v>
      </c>
      <c r="T31361" s="302"/>
    </row>
    <row r="31362" spans="19:20" ht="15.75" x14ac:dyDescent="0.2">
      <c r="S31362" s="302">
        <v>1</v>
      </c>
      <c r="T31362" s="302"/>
    </row>
    <row r="31363" spans="19:20" ht="15.75" x14ac:dyDescent="0.2">
      <c r="S31363" s="302">
        <v>1</v>
      </c>
      <c r="T31363" s="302"/>
    </row>
    <row r="31364" spans="19:20" ht="15.75" x14ac:dyDescent="0.2">
      <c r="S31364" s="302">
        <v>1</v>
      </c>
      <c r="T31364" s="302"/>
    </row>
    <row r="31365" spans="19:20" ht="15.75" x14ac:dyDescent="0.2">
      <c r="S31365" s="302">
        <v>1</v>
      </c>
      <c r="T31365" s="302"/>
    </row>
    <row r="31366" spans="19:20" ht="15.75" x14ac:dyDescent="0.2">
      <c r="S31366" s="302">
        <v>1</v>
      </c>
      <c r="T31366" s="302"/>
    </row>
    <row r="31367" spans="19:20" ht="15.75" x14ac:dyDescent="0.2">
      <c r="S31367" s="302">
        <v>1</v>
      </c>
      <c r="T31367" s="302"/>
    </row>
    <row r="31368" spans="19:20" ht="15.75" x14ac:dyDescent="0.2">
      <c r="S31368" s="302">
        <v>1</v>
      </c>
      <c r="T31368" s="302"/>
    </row>
    <row r="31369" spans="19:20" ht="15.75" x14ac:dyDescent="0.2">
      <c r="S31369" s="302">
        <v>1</v>
      </c>
      <c r="T31369" s="302"/>
    </row>
    <row r="31370" spans="19:20" ht="15.75" x14ac:dyDescent="0.2">
      <c r="S31370" s="302">
        <v>1</v>
      </c>
      <c r="T31370" s="302"/>
    </row>
    <row r="31371" spans="19:20" ht="15.75" x14ac:dyDescent="0.2">
      <c r="S31371" s="302">
        <v>1</v>
      </c>
      <c r="T31371" s="302"/>
    </row>
    <row r="31372" spans="19:20" ht="15.75" x14ac:dyDescent="0.2">
      <c r="S31372" s="302">
        <v>1</v>
      </c>
      <c r="T31372" s="302"/>
    </row>
    <row r="31373" spans="19:20" ht="15.75" x14ac:dyDescent="0.2">
      <c r="S31373" s="302">
        <v>1</v>
      </c>
      <c r="T31373" s="302"/>
    </row>
    <row r="31374" spans="19:20" ht="15.75" x14ac:dyDescent="0.2">
      <c r="S31374" s="302">
        <v>1</v>
      </c>
      <c r="T31374" s="302"/>
    </row>
    <row r="31375" spans="19:20" ht="15.75" x14ac:dyDescent="0.2">
      <c r="S31375" s="302">
        <v>1</v>
      </c>
      <c r="T31375" s="302"/>
    </row>
    <row r="31376" spans="19:20" ht="15.75" x14ac:dyDescent="0.2">
      <c r="S31376" s="302">
        <v>1</v>
      </c>
      <c r="T31376" s="302"/>
    </row>
    <row r="31377" spans="19:20" ht="15.75" x14ac:dyDescent="0.2">
      <c r="S31377" s="302">
        <v>1</v>
      </c>
      <c r="T31377" s="302"/>
    </row>
    <row r="31378" spans="19:20" ht="15.75" x14ac:dyDescent="0.2">
      <c r="S31378" s="302">
        <v>1</v>
      </c>
      <c r="T31378" s="302"/>
    </row>
    <row r="31379" spans="19:20" ht="15.75" x14ac:dyDescent="0.2">
      <c r="S31379" s="302">
        <v>1</v>
      </c>
      <c r="T31379" s="302"/>
    </row>
    <row r="31380" spans="19:20" ht="15.75" x14ac:dyDescent="0.2">
      <c r="S31380" s="302">
        <v>1</v>
      </c>
      <c r="T31380" s="302"/>
    </row>
    <row r="31381" spans="19:20" ht="15.75" x14ac:dyDescent="0.2">
      <c r="S31381" s="302">
        <v>1</v>
      </c>
      <c r="T31381" s="302"/>
    </row>
    <row r="31382" spans="19:20" ht="15.75" x14ac:dyDescent="0.2">
      <c r="S31382" s="302">
        <v>1</v>
      </c>
      <c r="T31382" s="302"/>
    </row>
    <row r="31383" spans="19:20" ht="15.75" x14ac:dyDescent="0.2">
      <c r="S31383" s="302">
        <v>1</v>
      </c>
      <c r="T31383" s="302"/>
    </row>
    <row r="31384" spans="19:20" ht="15.75" x14ac:dyDescent="0.2">
      <c r="S31384" s="302">
        <v>1</v>
      </c>
      <c r="T31384" s="302"/>
    </row>
    <row r="31385" spans="19:20" ht="15.75" x14ac:dyDescent="0.2">
      <c r="S31385" s="302">
        <v>1</v>
      </c>
      <c r="T31385" s="302"/>
    </row>
    <row r="31386" spans="19:20" ht="15.75" x14ac:dyDescent="0.2">
      <c r="S31386" s="302">
        <v>1</v>
      </c>
      <c r="T31386" s="302"/>
    </row>
    <row r="31387" spans="19:20" ht="15.75" x14ac:dyDescent="0.2">
      <c r="S31387" s="302">
        <v>1</v>
      </c>
      <c r="T31387" s="302"/>
    </row>
    <row r="31388" spans="19:20" ht="15.75" x14ac:dyDescent="0.2">
      <c r="S31388" s="302">
        <v>1</v>
      </c>
      <c r="T31388" s="302"/>
    </row>
    <row r="31389" spans="19:20" ht="15.75" x14ac:dyDescent="0.2">
      <c r="S31389" s="302">
        <v>1</v>
      </c>
      <c r="T31389" s="302"/>
    </row>
    <row r="31390" spans="19:20" ht="15.75" x14ac:dyDescent="0.2">
      <c r="S31390" s="302">
        <v>1</v>
      </c>
      <c r="T31390" s="302"/>
    </row>
    <row r="31391" spans="19:20" ht="15.75" x14ac:dyDescent="0.2">
      <c r="S31391" s="302">
        <v>1</v>
      </c>
      <c r="T31391" s="302"/>
    </row>
    <row r="31392" spans="19:20" ht="15.75" x14ac:dyDescent="0.2">
      <c r="S31392" s="302">
        <v>1</v>
      </c>
      <c r="T31392" s="302"/>
    </row>
    <row r="31393" spans="19:20" ht="15.75" x14ac:dyDescent="0.2">
      <c r="S31393" s="302">
        <v>1</v>
      </c>
      <c r="T31393" s="302"/>
    </row>
    <row r="31394" spans="19:20" ht="15.75" x14ac:dyDescent="0.2">
      <c r="S31394" s="302">
        <v>1</v>
      </c>
      <c r="T31394" s="302"/>
    </row>
    <row r="31395" spans="19:20" ht="15.75" x14ac:dyDescent="0.2">
      <c r="S31395" s="302">
        <v>1</v>
      </c>
      <c r="T31395" s="302"/>
    </row>
    <row r="31396" spans="19:20" ht="15.75" x14ac:dyDescent="0.2">
      <c r="S31396" s="302">
        <v>1</v>
      </c>
      <c r="T31396" s="302"/>
    </row>
    <row r="31397" spans="19:20" ht="15.75" x14ac:dyDescent="0.2">
      <c r="S31397" s="302">
        <v>1</v>
      </c>
      <c r="T31397" s="302"/>
    </row>
    <row r="31398" spans="19:20" ht="15.75" x14ac:dyDescent="0.2">
      <c r="S31398" s="302">
        <v>1</v>
      </c>
      <c r="T31398" s="302"/>
    </row>
    <row r="31399" spans="19:20" ht="15.75" x14ac:dyDescent="0.2">
      <c r="S31399" s="302">
        <v>1</v>
      </c>
      <c r="T31399" s="302"/>
    </row>
    <row r="31400" spans="19:20" ht="15.75" x14ac:dyDescent="0.2">
      <c r="S31400" s="302">
        <v>1</v>
      </c>
      <c r="T31400" s="302"/>
    </row>
    <row r="31401" spans="19:20" ht="15.75" x14ac:dyDescent="0.2">
      <c r="S31401" s="302">
        <v>1</v>
      </c>
      <c r="T31401" s="302"/>
    </row>
    <row r="31402" spans="19:20" ht="15.75" x14ac:dyDescent="0.2">
      <c r="S31402" s="302">
        <v>1</v>
      </c>
      <c r="T31402" s="302"/>
    </row>
    <row r="31403" spans="19:20" ht="15.75" x14ac:dyDescent="0.2">
      <c r="S31403" s="302">
        <v>1</v>
      </c>
      <c r="T31403" s="302"/>
    </row>
    <row r="31404" spans="19:20" ht="15.75" x14ac:dyDescent="0.2">
      <c r="S31404" s="302">
        <v>1</v>
      </c>
      <c r="T31404" s="302"/>
    </row>
    <row r="31405" spans="19:20" ht="15.75" x14ac:dyDescent="0.2">
      <c r="S31405" s="302">
        <v>1</v>
      </c>
      <c r="T31405" s="302"/>
    </row>
    <row r="31406" spans="19:20" ht="15.75" x14ac:dyDescent="0.2">
      <c r="S31406" s="302">
        <v>1</v>
      </c>
      <c r="T31406" s="302"/>
    </row>
    <row r="31407" spans="19:20" ht="15.75" x14ac:dyDescent="0.2">
      <c r="S31407" s="302">
        <v>1</v>
      </c>
      <c r="T31407" s="302"/>
    </row>
    <row r="31408" spans="19:20" ht="15.75" x14ac:dyDescent="0.2">
      <c r="S31408" s="302">
        <v>1</v>
      </c>
      <c r="T31408" s="302"/>
    </row>
    <row r="31409" spans="19:20" ht="15.75" x14ac:dyDescent="0.2">
      <c r="S31409" s="302">
        <v>1</v>
      </c>
      <c r="T31409" s="302"/>
    </row>
    <row r="31410" spans="19:20" ht="15.75" x14ac:dyDescent="0.2">
      <c r="S31410" s="302">
        <v>1</v>
      </c>
      <c r="T31410" s="302"/>
    </row>
    <row r="31411" spans="19:20" ht="15.75" x14ac:dyDescent="0.2">
      <c r="S31411" s="302">
        <v>1</v>
      </c>
      <c r="T31411" s="302"/>
    </row>
    <row r="31412" spans="19:20" ht="15.75" x14ac:dyDescent="0.2">
      <c r="S31412" s="302">
        <v>1</v>
      </c>
      <c r="T31412" s="302"/>
    </row>
    <row r="31413" spans="19:20" ht="15.75" x14ac:dyDescent="0.2">
      <c r="S31413" s="302">
        <v>1</v>
      </c>
      <c r="T31413" s="302"/>
    </row>
    <row r="31414" spans="19:20" ht="15.75" x14ac:dyDescent="0.2">
      <c r="S31414" s="302">
        <v>1</v>
      </c>
      <c r="T31414" s="302"/>
    </row>
    <row r="31415" spans="19:20" ht="15.75" x14ac:dyDescent="0.2">
      <c r="S31415" s="302">
        <v>1</v>
      </c>
      <c r="T31415" s="302"/>
    </row>
    <row r="31416" spans="19:20" ht="15.75" x14ac:dyDescent="0.2">
      <c r="S31416" s="302">
        <v>1</v>
      </c>
      <c r="T31416" s="302"/>
    </row>
    <row r="31417" spans="19:20" ht="15.75" x14ac:dyDescent="0.2">
      <c r="S31417" s="302">
        <v>1</v>
      </c>
      <c r="T31417" s="302"/>
    </row>
    <row r="31418" spans="19:20" ht="15.75" x14ac:dyDescent="0.2">
      <c r="S31418" s="302">
        <v>1</v>
      </c>
      <c r="T31418" s="302"/>
    </row>
    <row r="31419" spans="19:20" ht="15.75" x14ac:dyDescent="0.2">
      <c r="S31419" s="302">
        <v>1</v>
      </c>
      <c r="T31419" s="302"/>
    </row>
    <row r="31420" spans="19:20" ht="15.75" x14ac:dyDescent="0.2">
      <c r="S31420" s="302">
        <v>1</v>
      </c>
      <c r="T31420" s="302"/>
    </row>
    <row r="31421" spans="19:20" ht="15.75" x14ac:dyDescent="0.2">
      <c r="S31421" s="302">
        <v>1</v>
      </c>
      <c r="T31421" s="302"/>
    </row>
    <row r="31422" spans="19:20" ht="15.75" x14ac:dyDescent="0.2">
      <c r="S31422" s="302">
        <v>1</v>
      </c>
      <c r="T31422" s="302"/>
    </row>
    <row r="31423" spans="19:20" ht="15.75" x14ac:dyDescent="0.2">
      <c r="S31423" s="302">
        <v>1</v>
      </c>
      <c r="T31423" s="302"/>
    </row>
    <row r="31424" spans="19:20" ht="15.75" x14ac:dyDescent="0.2">
      <c r="S31424" s="302">
        <v>1</v>
      </c>
      <c r="T31424" s="302"/>
    </row>
    <row r="31425" spans="19:20" ht="15.75" x14ac:dyDescent="0.2">
      <c r="S31425" s="302">
        <v>1</v>
      </c>
      <c r="T31425" s="302"/>
    </row>
    <row r="31426" spans="19:20" ht="15.75" x14ac:dyDescent="0.2">
      <c r="S31426" s="302">
        <v>1</v>
      </c>
      <c r="T31426" s="302"/>
    </row>
    <row r="31427" spans="19:20" ht="15.75" x14ac:dyDescent="0.2">
      <c r="S31427" s="302">
        <v>1</v>
      </c>
      <c r="T31427" s="302"/>
    </row>
    <row r="31428" spans="19:20" ht="15.75" x14ac:dyDescent="0.2">
      <c r="S31428" s="302">
        <v>1</v>
      </c>
      <c r="T31428" s="302"/>
    </row>
    <row r="31429" spans="19:20" ht="15.75" x14ac:dyDescent="0.2">
      <c r="S31429" s="302">
        <v>1</v>
      </c>
      <c r="T31429" s="302"/>
    </row>
    <row r="31430" spans="19:20" ht="15.75" x14ac:dyDescent="0.2">
      <c r="S31430" s="302">
        <v>1</v>
      </c>
      <c r="T31430" s="302"/>
    </row>
    <row r="31431" spans="19:20" ht="15.75" x14ac:dyDescent="0.2">
      <c r="S31431" s="302">
        <v>1</v>
      </c>
      <c r="T31431" s="302"/>
    </row>
    <row r="31432" spans="19:20" ht="15.75" x14ac:dyDescent="0.2">
      <c r="S31432" s="302">
        <v>1</v>
      </c>
      <c r="T31432" s="302"/>
    </row>
    <row r="31433" spans="19:20" ht="15.75" x14ac:dyDescent="0.2">
      <c r="S31433" s="302">
        <v>1</v>
      </c>
      <c r="T31433" s="302"/>
    </row>
    <row r="31434" spans="19:20" ht="15.75" x14ac:dyDescent="0.2">
      <c r="S31434" s="302">
        <v>1</v>
      </c>
      <c r="T31434" s="302"/>
    </row>
    <row r="31435" spans="19:20" ht="15.75" x14ac:dyDescent="0.2">
      <c r="S31435" s="302">
        <v>1</v>
      </c>
      <c r="T31435" s="302"/>
    </row>
    <row r="31436" spans="19:20" ht="15.75" x14ac:dyDescent="0.2">
      <c r="S31436" s="302">
        <v>1</v>
      </c>
      <c r="T31436" s="302"/>
    </row>
    <row r="31437" spans="19:20" ht="15.75" x14ac:dyDescent="0.2">
      <c r="S31437" s="302">
        <v>1</v>
      </c>
      <c r="T31437" s="302"/>
    </row>
    <row r="31438" spans="19:20" ht="15.75" x14ac:dyDescent="0.2">
      <c r="S31438" s="302">
        <v>1</v>
      </c>
      <c r="T31438" s="302"/>
    </row>
    <row r="31439" spans="19:20" ht="15.75" x14ac:dyDescent="0.2">
      <c r="S31439" s="302">
        <v>1</v>
      </c>
      <c r="T31439" s="302"/>
    </row>
    <row r="31440" spans="19:20" ht="15.75" x14ac:dyDescent="0.2">
      <c r="S31440" s="302">
        <v>1</v>
      </c>
      <c r="T31440" s="302"/>
    </row>
    <row r="31441" spans="19:20" ht="15.75" x14ac:dyDescent="0.2">
      <c r="S31441" s="302">
        <v>1</v>
      </c>
      <c r="T31441" s="302"/>
    </row>
    <row r="31442" spans="19:20" ht="15.75" x14ac:dyDescent="0.2">
      <c r="S31442" s="302">
        <v>1</v>
      </c>
      <c r="T31442" s="302"/>
    </row>
    <row r="31443" spans="19:20" ht="15.75" x14ac:dyDescent="0.2">
      <c r="S31443" s="302">
        <v>1</v>
      </c>
      <c r="T31443" s="302"/>
    </row>
    <row r="31444" spans="19:20" ht="15.75" x14ac:dyDescent="0.2">
      <c r="S31444" s="302">
        <v>1</v>
      </c>
      <c r="T31444" s="302"/>
    </row>
    <row r="31445" spans="19:20" ht="15.75" x14ac:dyDescent="0.2">
      <c r="S31445" s="302">
        <v>1</v>
      </c>
      <c r="T31445" s="302"/>
    </row>
    <row r="31446" spans="19:20" ht="15.75" x14ac:dyDescent="0.2">
      <c r="S31446" s="302">
        <v>1</v>
      </c>
      <c r="T31446" s="302"/>
    </row>
    <row r="31447" spans="19:20" ht="15.75" x14ac:dyDescent="0.2">
      <c r="S31447" s="302">
        <v>1</v>
      </c>
      <c r="T31447" s="302"/>
    </row>
    <row r="31448" spans="19:20" ht="15.75" x14ac:dyDescent="0.2">
      <c r="S31448" s="302">
        <v>1</v>
      </c>
      <c r="T31448" s="302"/>
    </row>
    <row r="31449" spans="19:20" ht="15.75" x14ac:dyDescent="0.2">
      <c r="S31449" s="302">
        <v>1</v>
      </c>
      <c r="T31449" s="302"/>
    </row>
    <row r="31450" spans="19:20" ht="15.75" x14ac:dyDescent="0.2">
      <c r="S31450" s="302">
        <v>1</v>
      </c>
      <c r="T31450" s="302"/>
    </row>
    <row r="31451" spans="19:20" ht="15.75" x14ac:dyDescent="0.2">
      <c r="S31451" s="302">
        <v>1</v>
      </c>
      <c r="T31451" s="302"/>
    </row>
    <row r="31452" spans="19:20" ht="15.75" x14ac:dyDescent="0.2">
      <c r="S31452" s="302">
        <v>1</v>
      </c>
      <c r="T31452" s="302"/>
    </row>
    <row r="31453" spans="19:20" ht="15.75" x14ac:dyDescent="0.2">
      <c r="S31453" s="302">
        <v>1</v>
      </c>
      <c r="T31453" s="302"/>
    </row>
    <row r="31454" spans="19:20" ht="15.75" x14ac:dyDescent="0.2">
      <c r="S31454" s="302">
        <v>1</v>
      </c>
      <c r="T31454" s="302"/>
    </row>
    <row r="31455" spans="19:20" ht="15.75" x14ac:dyDescent="0.2">
      <c r="S31455" s="302">
        <v>1</v>
      </c>
      <c r="T31455" s="302"/>
    </row>
    <row r="31456" spans="19:20" ht="15.75" x14ac:dyDescent="0.2">
      <c r="S31456" s="302">
        <v>1</v>
      </c>
      <c r="T31456" s="302"/>
    </row>
    <row r="31457" spans="19:20" ht="15.75" x14ac:dyDescent="0.2">
      <c r="S31457" s="302">
        <v>1</v>
      </c>
      <c r="T31457" s="302"/>
    </row>
    <row r="31458" spans="19:20" ht="15.75" x14ac:dyDescent="0.2">
      <c r="S31458" s="302">
        <v>1</v>
      </c>
      <c r="T31458" s="302"/>
    </row>
    <row r="31459" spans="19:20" ht="15.75" x14ac:dyDescent="0.2">
      <c r="S31459" s="302">
        <v>1</v>
      </c>
      <c r="T31459" s="302"/>
    </row>
    <row r="31460" spans="19:20" ht="15.75" x14ac:dyDescent="0.2">
      <c r="S31460" s="302">
        <v>1</v>
      </c>
      <c r="T31460" s="302"/>
    </row>
    <row r="31461" spans="19:20" ht="15.75" x14ac:dyDescent="0.2">
      <c r="S31461" s="302">
        <v>1</v>
      </c>
      <c r="T31461" s="302"/>
    </row>
    <row r="31462" spans="19:20" ht="15.75" x14ac:dyDescent="0.2">
      <c r="S31462" s="302">
        <v>1</v>
      </c>
      <c r="T31462" s="302"/>
    </row>
    <row r="31463" spans="19:20" ht="15.75" x14ac:dyDescent="0.2">
      <c r="S31463" s="302">
        <v>1</v>
      </c>
      <c r="T31463" s="302"/>
    </row>
    <row r="31464" spans="19:20" ht="15.75" x14ac:dyDescent="0.2">
      <c r="S31464" s="302">
        <v>1</v>
      </c>
      <c r="T31464" s="302"/>
    </row>
    <row r="31465" spans="19:20" ht="15.75" x14ac:dyDescent="0.2">
      <c r="S31465" s="302">
        <v>1</v>
      </c>
      <c r="T31465" s="302"/>
    </row>
    <row r="31466" spans="19:20" ht="15.75" x14ac:dyDescent="0.2">
      <c r="S31466" s="302">
        <v>1</v>
      </c>
      <c r="T31466" s="302"/>
    </row>
    <row r="31467" spans="19:20" ht="15.75" x14ac:dyDescent="0.2">
      <c r="S31467" s="302">
        <v>1</v>
      </c>
      <c r="T31467" s="302"/>
    </row>
    <row r="31468" spans="19:20" ht="15.75" x14ac:dyDescent="0.2">
      <c r="S31468" s="302">
        <v>1</v>
      </c>
      <c r="T31468" s="302"/>
    </row>
    <row r="31469" spans="19:20" ht="15.75" x14ac:dyDescent="0.2">
      <c r="S31469" s="302">
        <v>1</v>
      </c>
      <c r="T31469" s="302"/>
    </row>
    <row r="31470" spans="19:20" ht="15.75" x14ac:dyDescent="0.2">
      <c r="S31470" s="302">
        <v>1</v>
      </c>
      <c r="T31470" s="302"/>
    </row>
    <row r="31471" spans="19:20" ht="15.75" x14ac:dyDescent="0.2">
      <c r="S31471" s="302">
        <v>1</v>
      </c>
      <c r="T31471" s="302"/>
    </row>
    <row r="31472" spans="19:20" ht="15.75" x14ac:dyDescent="0.2">
      <c r="S31472" s="302">
        <v>1</v>
      </c>
      <c r="T31472" s="302"/>
    </row>
    <row r="31473" spans="19:20" ht="15.75" x14ac:dyDescent="0.2">
      <c r="S31473" s="302">
        <v>1</v>
      </c>
      <c r="T31473" s="302"/>
    </row>
    <row r="31474" spans="19:20" ht="15.75" x14ac:dyDescent="0.2">
      <c r="S31474" s="302">
        <v>1</v>
      </c>
      <c r="T31474" s="302"/>
    </row>
    <row r="31475" spans="19:20" ht="15.75" x14ac:dyDescent="0.2">
      <c r="S31475" s="302">
        <v>1</v>
      </c>
      <c r="T31475" s="302"/>
    </row>
    <row r="31476" spans="19:20" ht="15.75" x14ac:dyDescent="0.2">
      <c r="S31476" s="302">
        <v>1</v>
      </c>
      <c r="T31476" s="302"/>
    </row>
    <row r="31477" spans="19:20" ht="15.75" x14ac:dyDescent="0.2">
      <c r="S31477" s="302">
        <v>1</v>
      </c>
      <c r="T31477" s="302"/>
    </row>
    <row r="31478" spans="19:20" ht="15.75" x14ac:dyDescent="0.2">
      <c r="S31478" s="302">
        <v>1</v>
      </c>
      <c r="T31478" s="302"/>
    </row>
    <row r="31479" spans="19:20" ht="15.75" x14ac:dyDescent="0.2">
      <c r="S31479" s="302">
        <v>1</v>
      </c>
      <c r="T31479" s="302"/>
    </row>
    <row r="31480" spans="19:20" ht="15.75" x14ac:dyDescent="0.2">
      <c r="S31480" s="302">
        <v>1</v>
      </c>
      <c r="T31480" s="302"/>
    </row>
    <row r="31481" spans="19:20" ht="15.75" x14ac:dyDescent="0.2">
      <c r="S31481" s="302">
        <v>1</v>
      </c>
      <c r="T31481" s="302"/>
    </row>
    <row r="31482" spans="19:20" ht="15.75" x14ac:dyDescent="0.2">
      <c r="S31482" s="302">
        <v>1</v>
      </c>
      <c r="T31482" s="302"/>
    </row>
    <row r="31483" spans="19:20" ht="15.75" x14ac:dyDescent="0.2">
      <c r="S31483" s="302">
        <v>1</v>
      </c>
      <c r="T31483" s="302"/>
    </row>
    <row r="31484" spans="19:20" ht="15.75" x14ac:dyDescent="0.2">
      <c r="S31484" s="302">
        <v>1</v>
      </c>
      <c r="T31484" s="302"/>
    </row>
    <row r="31485" spans="19:20" ht="15.75" x14ac:dyDescent="0.2">
      <c r="S31485" s="302">
        <v>1</v>
      </c>
      <c r="T31485" s="302"/>
    </row>
    <row r="31486" spans="19:20" ht="15.75" x14ac:dyDescent="0.2">
      <c r="S31486" s="302">
        <v>1</v>
      </c>
      <c r="T31486" s="302"/>
    </row>
    <row r="31487" spans="19:20" ht="15.75" x14ac:dyDescent="0.2">
      <c r="S31487" s="302">
        <v>1</v>
      </c>
      <c r="T31487" s="302"/>
    </row>
    <row r="31488" spans="19:20" ht="15.75" x14ac:dyDescent="0.2">
      <c r="S31488" s="302">
        <v>1</v>
      </c>
      <c r="T31488" s="302"/>
    </row>
    <row r="31489" spans="19:20" ht="15.75" x14ac:dyDescent="0.2">
      <c r="S31489" s="302">
        <v>1</v>
      </c>
      <c r="T31489" s="302"/>
    </row>
    <row r="31490" spans="19:20" ht="15.75" x14ac:dyDescent="0.2">
      <c r="S31490" s="302">
        <v>1</v>
      </c>
      <c r="T31490" s="302"/>
    </row>
    <row r="31491" spans="19:20" ht="15.75" x14ac:dyDescent="0.2">
      <c r="S31491" s="302">
        <v>1</v>
      </c>
      <c r="T31491" s="302"/>
    </row>
    <row r="31492" spans="19:20" ht="15.75" x14ac:dyDescent="0.2">
      <c r="S31492" s="302">
        <v>1</v>
      </c>
      <c r="T31492" s="302"/>
    </row>
    <row r="31493" spans="19:20" ht="15.75" x14ac:dyDescent="0.2">
      <c r="S31493" s="302">
        <v>1</v>
      </c>
      <c r="T31493" s="302"/>
    </row>
    <row r="31494" spans="19:20" ht="15.75" x14ac:dyDescent="0.2">
      <c r="S31494" s="302">
        <v>1</v>
      </c>
      <c r="T31494" s="302"/>
    </row>
    <row r="31495" spans="19:20" ht="15.75" x14ac:dyDescent="0.2">
      <c r="S31495" s="302">
        <v>1</v>
      </c>
      <c r="T31495" s="302"/>
    </row>
    <row r="31496" spans="19:20" ht="15.75" x14ac:dyDescent="0.2">
      <c r="S31496" s="302">
        <v>1</v>
      </c>
      <c r="T31496" s="302"/>
    </row>
    <row r="31497" spans="19:20" ht="15.75" x14ac:dyDescent="0.2">
      <c r="S31497" s="302">
        <v>1</v>
      </c>
      <c r="T31497" s="302"/>
    </row>
    <row r="31498" spans="19:20" ht="15.75" x14ac:dyDescent="0.2">
      <c r="S31498" s="302">
        <v>1</v>
      </c>
      <c r="T31498" s="302"/>
    </row>
    <row r="31499" spans="19:20" ht="15.75" x14ac:dyDescent="0.2">
      <c r="S31499" s="302">
        <v>1</v>
      </c>
      <c r="T31499" s="302"/>
    </row>
    <row r="31500" spans="19:20" ht="15.75" x14ac:dyDescent="0.2">
      <c r="S31500" s="302">
        <v>1</v>
      </c>
      <c r="T31500" s="302"/>
    </row>
    <row r="31501" spans="19:20" ht="15.75" x14ac:dyDescent="0.2">
      <c r="S31501" s="302">
        <v>1</v>
      </c>
      <c r="T31501" s="302"/>
    </row>
    <row r="31502" spans="19:20" ht="15.75" x14ac:dyDescent="0.2">
      <c r="S31502" s="302">
        <v>1</v>
      </c>
      <c r="T31502" s="302"/>
    </row>
    <row r="31503" spans="19:20" ht="15.75" x14ac:dyDescent="0.2">
      <c r="S31503" s="302">
        <v>1</v>
      </c>
      <c r="T31503" s="302"/>
    </row>
    <row r="31504" spans="19:20" ht="15.75" x14ac:dyDescent="0.2">
      <c r="S31504" s="302">
        <v>1</v>
      </c>
      <c r="T31504" s="302"/>
    </row>
    <row r="31505" spans="19:20" ht="15.75" x14ac:dyDescent="0.2">
      <c r="S31505" s="302">
        <v>1</v>
      </c>
      <c r="T31505" s="302"/>
    </row>
    <row r="31506" spans="19:20" ht="15.75" x14ac:dyDescent="0.2">
      <c r="S31506" s="302">
        <v>1</v>
      </c>
      <c r="T31506" s="302"/>
    </row>
    <row r="31507" spans="19:20" ht="15.75" x14ac:dyDescent="0.2">
      <c r="S31507" s="302">
        <v>1</v>
      </c>
      <c r="T31507" s="302"/>
    </row>
    <row r="31508" spans="19:20" ht="15.75" x14ac:dyDescent="0.2">
      <c r="S31508" s="302">
        <v>1</v>
      </c>
      <c r="T31508" s="302"/>
    </row>
    <row r="31509" spans="19:20" ht="15.75" x14ac:dyDescent="0.2">
      <c r="S31509" s="302">
        <v>1</v>
      </c>
      <c r="T31509" s="302"/>
    </row>
    <row r="31510" spans="19:20" ht="15.75" x14ac:dyDescent="0.2">
      <c r="S31510" s="302">
        <v>1</v>
      </c>
      <c r="T31510" s="302"/>
    </row>
    <row r="31511" spans="19:20" ht="15.75" x14ac:dyDescent="0.2">
      <c r="S31511" s="302">
        <v>1</v>
      </c>
      <c r="T31511" s="302"/>
    </row>
    <row r="31512" spans="19:20" ht="15.75" x14ac:dyDescent="0.2">
      <c r="S31512" s="302">
        <v>1</v>
      </c>
      <c r="T31512" s="302"/>
    </row>
    <row r="31513" spans="19:20" ht="15.75" x14ac:dyDescent="0.2">
      <c r="S31513" s="302">
        <v>1</v>
      </c>
      <c r="T31513" s="302"/>
    </row>
    <row r="31514" spans="19:20" ht="15.75" x14ac:dyDescent="0.2">
      <c r="S31514" s="302">
        <v>1</v>
      </c>
      <c r="T31514" s="302"/>
    </row>
    <row r="31515" spans="19:20" ht="15.75" x14ac:dyDescent="0.2">
      <c r="S31515" s="302">
        <v>1</v>
      </c>
      <c r="T31515" s="302"/>
    </row>
    <row r="31516" spans="19:20" ht="15.75" x14ac:dyDescent="0.2">
      <c r="S31516" s="302">
        <v>1</v>
      </c>
      <c r="T31516" s="302"/>
    </row>
    <row r="31517" spans="19:20" ht="15.75" x14ac:dyDescent="0.2">
      <c r="S31517" s="302">
        <v>1</v>
      </c>
      <c r="T31517" s="302"/>
    </row>
    <row r="31518" spans="19:20" ht="15.75" x14ac:dyDescent="0.2">
      <c r="S31518" s="302">
        <v>1</v>
      </c>
      <c r="T31518" s="302"/>
    </row>
    <row r="31519" spans="19:20" ht="15.75" x14ac:dyDescent="0.2">
      <c r="S31519" s="302">
        <v>1</v>
      </c>
      <c r="T31519" s="302"/>
    </row>
    <row r="31520" spans="19:20" ht="15.75" x14ac:dyDescent="0.2">
      <c r="S31520" s="302">
        <v>1</v>
      </c>
      <c r="T31520" s="302"/>
    </row>
    <row r="31521" spans="19:20" ht="15.75" x14ac:dyDescent="0.2">
      <c r="S31521" s="302">
        <v>1</v>
      </c>
      <c r="T31521" s="302"/>
    </row>
    <row r="31522" spans="19:20" ht="15.75" x14ac:dyDescent="0.2">
      <c r="S31522" s="302">
        <v>1</v>
      </c>
      <c r="T31522" s="302"/>
    </row>
    <row r="31523" spans="19:20" ht="15.75" x14ac:dyDescent="0.2">
      <c r="S31523" s="302">
        <v>1</v>
      </c>
      <c r="T31523" s="302"/>
    </row>
    <row r="31524" spans="19:20" ht="15.75" x14ac:dyDescent="0.2">
      <c r="S31524" s="302">
        <v>1</v>
      </c>
      <c r="T31524" s="302"/>
    </row>
    <row r="31525" spans="19:20" ht="15.75" x14ac:dyDescent="0.2">
      <c r="S31525" s="302">
        <v>1</v>
      </c>
      <c r="T31525" s="302"/>
    </row>
    <row r="31526" spans="19:20" ht="15.75" x14ac:dyDescent="0.2">
      <c r="S31526" s="302">
        <v>1</v>
      </c>
      <c r="T31526" s="302"/>
    </row>
    <row r="31527" spans="19:20" ht="15.75" x14ac:dyDescent="0.2">
      <c r="S31527" s="302">
        <v>1</v>
      </c>
      <c r="T31527" s="302"/>
    </row>
    <row r="31528" spans="19:20" ht="15.75" x14ac:dyDescent="0.2">
      <c r="S31528" s="302">
        <v>1</v>
      </c>
      <c r="T31528" s="302"/>
    </row>
    <row r="31529" spans="19:20" ht="15.75" x14ac:dyDescent="0.2">
      <c r="S31529" s="302">
        <v>1</v>
      </c>
      <c r="T31529" s="302"/>
    </row>
    <row r="31530" spans="19:20" ht="15.75" x14ac:dyDescent="0.2">
      <c r="S31530" s="302">
        <v>1</v>
      </c>
      <c r="T31530" s="302"/>
    </row>
    <row r="31531" spans="19:20" ht="15.75" x14ac:dyDescent="0.2">
      <c r="S31531" s="302">
        <v>1</v>
      </c>
      <c r="T31531" s="302"/>
    </row>
    <row r="31532" spans="19:20" ht="15.75" x14ac:dyDescent="0.2">
      <c r="S31532" s="302">
        <v>1</v>
      </c>
      <c r="T31532" s="302"/>
    </row>
    <row r="31533" spans="19:20" ht="15.75" x14ac:dyDescent="0.2">
      <c r="S31533" s="302">
        <v>1</v>
      </c>
      <c r="T31533" s="302"/>
    </row>
    <row r="31534" spans="19:20" ht="15.75" x14ac:dyDescent="0.2">
      <c r="S31534" s="302">
        <v>1</v>
      </c>
      <c r="T31534" s="302"/>
    </row>
    <row r="31535" spans="19:20" ht="15.75" x14ac:dyDescent="0.2">
      <c r="S31535" s="302">
        <v>1</v>
      </c>
      <c r="T31535" s="302"/>
    </row>
    <row r="31536" spans="19:20" ht="15.75" x14ac:dyDescent="0.2">
      <c r="S31536" s="302">
        <v>1</v>
      </c>
      <c r="T31536" s="302"/>
    </row>
    <row r="31537" spans="19:20" ht="15.75" x14ac:dyDescent="0.2">
      <c r="S31537" s="302">
        <v>1</v>
      </c>
      <c r="T31537" s="302"/>
    </row>
    <row r="31538" spans="19:20" ht="15.75" x14ac:dyDescent="0.2">
      <c r="S31538" s="302">
        <v>1</v>
      </c>
      <c r="T31538" s="302"/>
    </row>
    <row r="31539" spans="19:20" ht="15.75" x14ac:dyDescent="0.2">
      <c r="S31539" s="302">
        <v>1</v>
      </c>
      <c r="T31539" s="302"/>
    </row>
    <row r="31540" spans="19:20" ht="15.75" x14ac:dyDescent="0.2">
      <c r="S31540" s="302">
        <v>1</v>
      </c>
      <c r="T31540" s="302"/>
    </row>
    <row r="31541" spans="19:20" ht="15.75" x14ac:dyDescent="0.2">
      <c r="S31541" s="302">
        <v>1</v>
      </c>
      <c r="T31541" s="302"/>
    </row>
    <row r="31542" spans="19:20" ht="15.75" x14ac:dyDescent="0.2">
      <c r="S31542" s="302">
        <v>1</v>
      </c>
      <c r="T31542" s="302"/>
    </row>
    <row r="31543" spans="19:20" ht="15.75" x14ac:dyDescent="0.2">
      <c r="S31543" s="302">
        <v>1</v>
      </c>
      <c r="T31543" s="302"/>
    </row>
    <row r="31544" spans="19:20" ht="15.75" x14ac:dyDescent="0.2">
      <c r="S31544" s="302">
        <v>1</v>
      </c>
      <c r="T31544" s="302"/>
    </row>
    <row r="31545" spans="19:20" ht="15.75" x14ac:dyDescent="0.2">
      <c r="S31545" s="302">
        <v>1</v>
      </c>
      <c r="T31545" s="302"/>
    </row>
    <row r="31546" spans="19:20" ht="15.75" x14ac:dyDescent="0.2">
      <c r="S31546" s="302">
        <v>1</v>
      </c>
      <c r="T31546" s="302"/>
    </row>
    <row r="31547" spans="19:20" ht="15.75" x14ac:dyDescent="0.2">
      <c r="S31547" s="302">
        <v>1</v>
      </c>
      <c r="T31547" s="302"/>
    </row>
    <row r="31548" spans="19:20" ht="15.75" x14ac:dyDescent="0.2">
      <c r="S31548" s="302">
        <v>1</v>
      </c>
      <c r="T31548" s="302"/>
    </row>
    <row r="31549" spans="19:20" ht="15.75" x14ac:dyDescent="0.2">
      <c r="S31549" s="302">
        <v>1</v>
      </c>
      <c r="T31549" s="302"/>
    </row>
    <row r="31550" spans="19:20" ht="15.75" x14ac:dyDescent="0.2">
      <c r="S31550" s="302">
        <v>1</v>
      </c>
      <c r="T31550" s="302"/>
    </row>
    <row r="31551" spans="19:20" ht="15.75" x14ac:dyDescent="0.2">
      <c r="S31551" s="302">
        <v>1</v>
      </c>
      <c r="T31551" s="302"/>
    </row>
    <row r="31552" spans="19:20" ht="15.75" x14ac:dyDescent="0.2">
      <c r="S31552" s="302">
        <v>1</v>
      </c>
      <c r="T31552" s="302"/>
    </row>
    <row r="31553" spans="19:20" ht="15.75" x14ac:dyDescent="0.2">
      <c r="S31553" s="302">
        <v>1</v>
      </c>
      <c r="T31553" s="302"/>
    </row>
    <row r="31554" spans="19:20" ht="15.75" x14ac:dyDescent="0.2">
      <c r="S31554" s="302">
        <v>1</v>
      </c>
      <c r="T31554" s="302"/>
    </row>
    <row r="31555" spans="19:20" ht="15.75" x14ac:dyDescent="0.2">
      <c r="S31555" s="302">
        <v>1</v>
      </c>
      <c r="T31555" s="302"/>
    </row>
    <row r="31556" spans="19:20" ht="15.75" x14ac:dyDescent="0.2">
      <c r="S31556" s="302">
        <v>1</v>
      </c>
      <c r="T31556" s="302"/>
    </row>
    <row r="31557" spans="19:20" ht="15.75" x14ac:dyDescent="0.2">
      <c r="S31557" s="302">
        <v>1</v>
      </c>
      <c r="T31557" s="302"/>
    </row>
    <row r="31558" spans="19:20" ht="15.75" x14ac:dyDescent="0.2">
      <c r="S31558" s="302">
        <v>1</v>
      </c>
      <c r="T31558" s="302"/>
    </row>
    <row r="31559" spans="19:20" ht="15.75" x14ac:dyDescent="0.2">
      <c r="S31559" s="302">
        <v>1</v>
      </c>
      <c r="T31559" s="302"/>
    </row>
    <row r="31560" spans="19:20" ht="15.75" x14ac:dyDescent="0.2">
      <c r="S31560" s="302">
        <v>1</v>
      </c>
      <c r="T31560" s="302"/>
    </row>
    <row r="31561" spans="19:20" ht="15.75" x14ac:dyDescent="0.2">
      <c r="S31561" s="302">
        <v>1</v>
      </c>
      <c r="T31561" s="302"/>
    </row>
    <row r="31562" spans="19:20" ht="15.75" x14ac:dyDescent="0.2">
      <c r="S31562" s="302">
        <v>1</v>
      </c>
      <c r="T31562" s="302"/>
    </row>
    <row r="31563" spans="19:20" ht="15.75" x14ac:dyDescent="0.2">
      <c r="S31563" s="302">
        <v>1</v>
      </c>
      <c r="T31563" s="302"/>
    </row>
    <row r="31564" spans="19:20" ht="15.75" x14ac:dyDescent="0.2">
      <c r="S31564" s="302">
        <v>1</v>
      </c>
      <c r="T31564" s="302"/>
    </row>
    <row r="31565" spans="19:20" ht="15.75" x14ac:dyDescent="0.2">
      <c r="S31565" s="302">
        <v>1</v>
      </c>
      <c r="T31565" s="302"/>
    </row>
    <row r="31566" spans="19:20" ht="15.75" x14ac:dyDescent="0.2">
      <c r="S31566" s="302">
        <v>1</v>
      </c>
      <c r="T31566" s="302"/>
    </row>
    <row r="31567" spans="19:20" ht="15.75" x14ac:dyDescent="0.2">
      <c r="S31567" s="302">
        <v>1</v>
      </c>
      <c r="T31567" s="302"/>
    </row>
    <row r="31568" spans="19:20" ht="15.75" x14ac:dyDescent="0.2">
      <c r="S31568" s="302">
        <v>1</v>
      </c>
      <c r="T31568" s="302"/>
    </row>
    <row r="31569" spans="19:20" ht="15.75" x14ac:dyDescent="0.2">
      <c r="S31569" s="302">
        <v>1</v>
      </c>
      <c r="T31569" s="302"/>
    </row>
    <row r="31570" spans="19:20" ht="15.75" x14ac:dyDescent="0.2">
      <c r="S31570" s="302">
        <v>1</v>
      </c>
      <c r="T31570" s="302"/>
    </row>
    <row r="31571" spans="19:20" ht="15.75" x14ac:dyDescent="0.2">
      <c r="S31571" s="302">
        <v>1</v>
      </c>
      <c r="T31571" s="302"/>
    </row>
    <row r="31572" spans="19:20" ht="15.75" x14ac:dyDescent="0.2">
      <c r="S31572" s="302">
        <v>1</v>
      </c>
      <c r="T31572" s="302"/>
    </row>
    <row r="31573" spans="19:20" ht="15.75" x14ac:dyDescent="0.2">
      <c r="S31573" s="302">
        <v>1</v>
      </c>
      <c r="T31573" s="302"/>
    </row>
    <row r="31574" spans="19:20" ht="15.75" x14ac:dyDescent="0.2">
      <c r="S31574" s="302">
        <v>1</v>
      </c>
      <c r="T31574" s="302"/>
    </row>
    <row r="31575" spans="19:20" ht="15.75" x14ac:dyDescent="0.2">
      <c r="S31575" s="302">
        <v>1</v>
      </c>
      <c r="T31575" s="302"/>
    </row>
    <row r="31576" spans="19:20" ht="15.75" x14ac:dyDescent="0.2">
      <c r="S31576" s="302">
        <v>1</v>
      </c>
      <c r="T31576" s="302"/>
    </row>
    <row r="31577" spans="19:20" ht="15.75" x14ac:dyDescent="0.2">
      <c r="S31577" s="302">
        <v>1</v>
      </c>
      <c r="T31577" s="302"/>
    </row>
    <row r="31578" spans="19:20" ht="15.75" x14ac:dyDescent="0.2">
      <c r="S31578" s="302">
        <v>1</v>
      </c>
      <c r="T31578" s="302"/>
    </row>
    <row r="31579" spans="19:20" ht="15.75" x14ac:dyDescent="0.2">
      <c r="S31579" s="302">
        <v>1</v>
      </c>
      <c r="T31579" s="302"/>
    </row>
    <row r="31580" spans="19:20" ht="15.75" x14ac:dyDescent="0.2">
      <c r="S31580" s="302">
        <v>1</v>
      </c>
      <c r="T31580" s="302"/>
    </row>
    <row r="31581" spans="19:20" ht="15.75" x14ac:dyDescent="0.2">
      <c r="S31581" s="302">
        <v>1</v>
      </c>
      <c r="T31581" s="302"/>
    </row>
    <row r="31582" spans="19:20" ht="15.75" x14ac:dyDescent="0.2">
      <c r="S31582" s="302">
        <v>1</v>
      </c>
      <c r="T31582" s="302"/>
    </row>
    <row r="31583" spans="19:20" ht="15.75" x14ac:dyDescent="0.2">
      <c r="S31583" s="302">
        <v>1</v>
      </c>
      <c r="T31583" s="302"/>
    </row>
    <row r="31584" spans="19:20" ht="15.75" x14ac:dyDescent="0.2">
      <c r="S31584" s="302">
        <v>1</v>
      </c>
      <c r="T31584" s="302"/>
    </row>
    <row r="31585" spans="19:20" ht="15.75" x14ac:dyDescent="0.2">
      <c r="S31585" s="302">
        <v>1</v>
      </c>
      <c r="T31585" s="302"/>
    </row>
    <row r="31586" spans="19:20" ht="15.75" x14ac:dyDescent="0.2">
      <c r="S31586" s="302">
        <v>1</v>
      </c>
      <c r="T31586" s="302"/>
    </row>
    <row r="31587" spans="19:20" ht="15.75" x14ac:dyDescent="0.2">
      <c r="S31587" s="302">
        <v>1</v>
      </c>
      <c r="T31587" s="302"/>
    </row>
    <row r="31588" spans="19:20" ht="15.75" x14ac:dyDescent="0.2">
      <c r="S31588" s="302">
        <v>1</v>
      </c>
      <c r="T31588" s="302"/>
    </row>
    <row r="31589" spans="19:20" ht="15.75" x14ac:dyDescent="0.2">
      <c r="S31589" s="302">
        <v>1</v>
      </c>
      <c r="T31589" s="302"/>
    </row>
    <row r="31590" spans="19:20" ht="15.75" x14ac:dyDescent="0.2">
      <c r="S31590" s="302">
        <v>1</v>
      </c>
      <c r="T31590" s="302"/>
    </row>
    <row r="31591" spans="19:20" ht="15.75" x14ac:dyDescent="0.2">
      <c r="S31591" s="302">
        <v>1</v>
      </c>
      <c r="T31591" s="302"/>
    </row>
    <row r="31592" spans="19:20" ht="15.75" x14ac:dyDescent="0.2">
      <c r="S31592" s="302">
        <v>1</v>
      </c>
      <c r="T31592" s="302"/>
    </row>
    <row r="31593" spans="19:20" ht="15.75" x14ac:dyDescent="0.2">
      <c r="S31593" s="302">
        <v>1</v>
      </c>
      <c r="T31593" s="302"/>
    </row>
    <row r="31594" spans="19:20" ht="15.75" x14ac:dyDescent="0.2">
      <c r="S31594" s="302">
        <v>1</v>
      </c>
      <c r="T31594" s="302"/>
    </row>
    <row r="31595" spans="19:20" ht="15.75" x14ac:dyDescent="0.2">
      <c r="S31595" s="302">
        <v>1</v>
      </c>
      <c r="T31595" s="302"/>
    </row>
    <row r="31596" spans="19:20" ht="15.75" x14ac:dyDescent="0.2">
      <c r="S31596" s="302">
        <v>1</v>
      </c>
      <c r="T31596" s="302"/>
    </row>
    <row r="31597" spans="19:20" ht="15.75" x14ac:dyDescent="0.2">
      <c r="S31597" s="302">
        <v>1</v>
      </c>
      <c r="T31597" s="302"/>
    </row>
    <row r="31598" spans="19:20" ht="15.75" x14ac:dyDescent="0.2">
      <c r="S31598" s="302">
        <v>1</v>
      </c>
      <c r="T31598" s="302"/>
    </row>
    <row r="31599" spans="19:20" ht="15.75" x14ac:dyDescent="0.2">
      <c r="S31599" s="302">
        <v>1</v>
      </c>
      <c r="T31599" s="302"/>
    </row>
    <row r="31600" spans="19:20" ht="15.75" x14ac:dyDescent="0.2">
      <c r="S31600" s="302">
        <v>1</v>
      </c>
      <c r="T31600" s="302"/>
    </row>
    <row r="31601" spans="19:20" ht="15.75" x14ac:dyDescent="0.2">
      <c r="S31601" s="302">
        <v>1</v>
      </c>
      <c r="T31601" s="302"/>
    </row>
    <row r="31602" spans="19:20" ht="15.75" x14ac:dyDescent="0.2">
      <c r="S31602" s="302">
        <v>1</v>
      </c>
      <c r="T31602" s="302"/>
    </row>
    <row r="31603" spans="19:20" ht="15.75" x14ac:dyDescent="0.2">
      <c r="S31603" s="302">
        <v>1</v>
      </c>
      <c r="T31603" s="302"/>
    </row>
    <row r="31604" spans="19:20" ht="15.75" x14ac:dyDescent="0.2">
      <c r="S31604" s="302">
        <v>1</v>
      </c>
      <c r="T31604" s="302"/>
    </row>
    <row r="31605" spans="19:20" ht="15.75" x14ac:dyDescent="0.2">
      <c r="S31605" s="302">
        <v>1</v>
      </c>
      <c r="T31605" s="302"/>
    </row>
    <row r="31606" spans="19:20" ht="15.75" x14ac:dyDescent="0.2">
      <c r="S31606" s="302">
        <v>1</v>
      </c>
      <c r="T31606" s="302"/>
    </row>
    <row r="31607" spans="19:20" ht="15.75" x14ac:dyDescent="0.2">
      <c r="S31607" s="302">
        <v>1</v>
      </c>
      <c r="T31607" s="302"/>
    </row>
    <row r="31608" spans="19:20" ht="15.75" x14ac:dyDescent="0.2">
      <c r="S31608" s="302">
        <v>1</v>
      </c>
      <c r="T31608" s="302"/>
    </row>
    <row r="31609" spans="19:20" ht="15.75" x14ac:dyDescent="0.2">
      <c r="S31609" s="302">
        <v>1</v>
      </c>
      <c r="T31609" s="302"/>
    </row>
    <row r="31610" spans="19:20" ht="15.75" x14ac:dyDescent="0.2">
      <c r="S31610" s="302">
        <v>1</v>
      </c>
      <c r="T31610" s="302"/>
    </row>
    <row r="31611" spans="19:20" ht="15.75" x14ac:dyDescent="0.2">
      <c r="S31611" s="302">
        <v>1</v>
      </c>
      <c r="T31611" s="302"/>
    </row>
    <row r="31612" spans="19:20" ht="15.75" x14ac:dyDescent="0.2">
      <c r="S31612" s="302">
        <v>1</v>
      </c>
      <c r="T31612" s="302"/>
    </row>
    <row r="31613" spans="19:20" ht="15.75" x14ac:dyDescent="0.2">
      <c r="S31613" s="302">
        <v>1</v>
      </c>
      <c r="T31613" s="302"/>
    </row>
    <row r="31614" spans="19:20" ht="15.75" x14ac:dyDescent="0.2">
      <c r="S31614" s="302">
        <v>1</v>
      </c>
      <c r="T31614" s="302"/>
    </row>
    <row r="31615" spans="19:20" ht="15.75" x14ac:dyDescent="0.2">
      <c r="S31615" s="302">
        <v>1</v>
      </c>
      <c r="T31615" s="302"/>
    </row>
    <row r="31616" spans="19:20" ht="15.75" x14ac:dyDescent="0.2">
      <c r="S31616" s="302">
        <v>1</v>
      </c>
      <c r="T31616" s="302"/>
    </row>
    <row r="31617" spans="19:20" ht="15.75" x14ac:dyDescent="0.2">
      <c r="S31617" s="302">
        <v>1</v>
      </c>
      <c r="T31617" s="302"/>
    </row>
    <row r="31618" spans="19:20" ht="15.75" x14ac:dyDescent="0.2">
      <c r="S31618" s="302">
        <v>1</v>
      </c>
      <c r="T31618" s="302"/>
    </row>
    <row r="31619" spans="19:20" ht="15.75" x14ac:dyDescent="0.2">
      <c r="S31619" s="302">
        <v>1</v>
      </c>
      <c r="T31619" s="302"/>
    </row>
    <row r="31620" spans="19:20" ht="15.75" x14ac:dyDescent="0.2">
      <c r="S31620" s="302">
        <v>1</v>
      </c>
      <c r="T31620" s="302"/>
    </row>
    <row r="31621" spans="19:20" ht="15.75" x14ac:dyDescent="0.2">
      <c r="S31621" s="302">
        <v>1</v>
      </c>
      <c r="T31621" s="302"/>
    </row>
    <row r="31622" spans="19:20" ht="15.75" x14ac:dyDescent="0.2">
      <c r="S31622" s="302">
        <v>1</v>
      </c>
      <c r="T31622" s="302"/>
    </row>
    <row r="31623" spans="19:20" ht="15.75" x14ac:dyDescent="0.2">
      <c r="S31623" s="302">
        <v>1</v>
      </c>
      <c r="T31623" s="302"/>
    </row>
    <row r="31624" spans="19:20" ht="15.75" x14ac:dyDescent="0.2">
      <c r="S31624" s="302">
        <v>1</v>
      </c>
      <c r="T31624" s="302"/>
    </row>
    <row r="31625" spans="19:20" ht="15.75" x14ac:dyDescent="0.2">
      <c r="S31625" s="302">
        <v>1</v>
      </c>
      <c r="T31625" s="302"/>
    </row>
    <row r="31626" spans="19:20" ht="15.75" x14ac:dyDescent="0.2">
      <c r="S31626" s="302">
        <v>1</v>
      </c>
      <c r="T31626" s="302"/>
    </row>
    <row r="31627" spans="19:20" ht="15.75" x14ac:dyDescent="0.2">
      <c r="S31627" s="302">
        <v>1</v>
      </c>
      <c r="T31627" s="302"/>
    </row>
    <row r="31628" spans="19:20" ht="15.75" x14ac:dyDescent="0.2">
      <c r="S31628" s="302">
        <v>1</v>
      </c>
      <c r="T31628" s="302"/>
    </row>
    <row r="31629" spans="19:20" ht="15.75" x14ac:dyDescent="0.2">
      <c r="S31629" s="302">
        <v>1</v>
      </c>
      <c r="T31629" s="302"/>
    </row>
    <row r="31630" spans="19:20" ht="15.75" x14ac:dyDescent="0.2">
      <c r="S31630" s="302">
        <v>1</v>
      </c>
      <c r="T31630" s="302"/>
    </row>
    <row r="31631" spans="19:20" ht="15.75" x14ac:dyDescent="0.2">
      <c r="S31631" s="302">
        <v>1</v>
      </c>
      <c r="T31631" s="302"/>
    </row>
    <row r="31632" spans="19:20" ht="15.75" x14ac:dyDescent="0.2">
      <c r="S31632" s="302">
        <v>1</v>
      </c>
      <c r="T31632" s="302"/>
    </row>
    <row r="31633" spans="19:20" ht="15.75" x14ac:dyDescent="0.2">
      <c r="S31633" s="302">
        <v>1</v>
      </c>
      <c r="T31633" s="302"/>
    </row>
    <row r="31634" spans="19:20" ht="15.75" x14ac:dyDescent="0.2">
      <c r="S31634" s="302">
        <v>1</v>
      </c>
      <c r="T31634" s="302"/>
    </row>
    <row r="31635" spans="19:20" ht="15.75" x14ac:dyDescent="0.2">
      <c r="S31635" s="302">
        <v>1</v>
      </c>
      <c r="T31635" s="302"/>
    </row>
    <row r="31636" spans="19:20" ht="15.75" x14ac:dyDescent="0.2">
      <c r="S31636" s="302">
        <v>1</v>
      </c>
      <c r="T31636" s="302"/>
    </row>
    <row r="31637" spans="19:20" ht="15.75" x14ac:dyDescent="0.2">
      <c r="S31637" s="302">
        <v>1</v>
      </c>
      <c r="T31637" s="302"/>
    </row>
    <row r="31638" spans="19:20" ht="15.75" x14ac:dyDescent="0.2">
      <c r="S31638" s="302">
        <v>1</v>
      </c>
      <c r="T31638" s="302"/>
    </row>
    <row r="31639" spans="19:20" ht="15.75" x14ac:dyDescent="0.2">
      <c r="S31639" s="302">
        <v>1</v>
      </c>
      <c r="T31639" s="302"/>
    </row>
    <row r="31640" spans="19:20" ht="15.75" x14ac:dyDescent="0.2">
      <c r="S31640" s="302">
        <v>1</v>
      </c>
      <c r="T31640" s="302"/>
    </row>
    <row r="31641" spans="19:20" ht="15.75" x14ac:dyDescent="0.2">
      <c r="S31641" s="302">
        <v>1</v>
      </c>
      <c r="T31641" s="302"/>
    </row>
    <row r="31642" spans="19:20" ht="15.75" x14ac:dyDescent="0.2">
      <c r="S31642" s="302">
        <v>1</v>
      </c>
      <c r="T31642" s="302"/>
    </row>
    <row r="31643" spans="19:20" ht="15.75" x14ac:dyDescent="0.2">
      <c r="S31643" s="302">
        <v>1</v>
      </c>
      <c r="T31643" s="302"/>
    </row>
    <row r="31644" spans="19:20" ht="15.75" x14ac:dyDescent="0.2">
      <c r="S31644" s="302">
        <v>1</v>
      </c>
      <c r="T31644" s="302"/>
    </row>
    <row r="31645" spans="19:20" ht="15.75" x14ac:dyDescent="0.2">
      <c r="S31645" s="302">
        <v>1</v>
      </c>
      <c r="T31645" s="302"/>
    </row>
    <row r="31646" spans="19:20" ht="15.75" x14ac:dyDescent="0.2">
      <c r="S31646" s="302">
        <v>1</v>
      </c>
      <c r="T31646" s="302"/>
    </row>
    <row r="31647" spans="19:20" ht="15.75" x14ac:dyDescent="0.2">
      <c r="S31647" s="302">
        <v>1</v>
      </c>
      <c r="T31647" s="302"/>
    </row>
    <row r="31648" spans="19:20" ht="15.75" x14ac:dyDescent="0.2">
      <c r="S31648" s="302">
        <v>1</v>
      </c>
      <c r="T31648" s="302"/>
    </row>
    <row r="31649" spans="19:20" ht="15.75" x14ac:dyDescent="0.2">
      <c r="S31649" s="302">
        <v>1</v>
      </c>
      <c r="T31649" s="302"/>
    </row>
    <row r="31650" spans="19:20" ht="15.75" x14ac:dyDescent="0.2">
      <c r="S31650" s="302">
        <v>1</v>
      </c>
      <c r="T31650" s="302"/>
    </row>
    <row r="31651" spans="19:20" ht="15.75" x14ac:dyDescent="0.2">
      <c r="S31651" s="302">
        <v>1</v>
      </c>
      <c r="T31651" s="302"/>
    </row>
    <row r="31652" spans="19:20" ht="15.75" x14ac:dyDescent="0.2">
      <c r="S31652" s="302">
        <v>1</v>
      </c>
      <c r="T31652" s="302"/>
    </row>
    <row r="31653" spans="19:20" ht="15.75" x14ac:dyDescent="0.2">
      <c r="S31653" s="302">
        <v>1</v>
      </c>
      <c r="T31653" s="302"/>
    </row>
    <row r="31654" spans="19:20" ht="15.75" x14ac:dyDescent="0.2">
      <c r="S31654" s="302">
        <v>1</v>
      </c>
      <c r="T31654" s="302"/>
    </row>
    <row r="31655" spans="19:20" ht="15.75" x14ac:dyDescent="0.2">
      <c r="S31655" s="302">
        <v>1</v>
      </c>
      <c r="T31655" s="302"/>
    </row>
    <row r="31656" spans="19:20" ht="15.75" x14ac:dyDescent="0.2">
      <c r="S31656" s="302">
        <v>1</v>
      </c>
      <c r="T31656" s="302"/>
    </row>
    <row r="31657" spans="19:20" ht="15.75" x14ac:dyDescent="0.2">
      <c r="S31657" s="302">
        <v>1</v>
      </c>
      <c r="T31657" s="302"/>
    </row>
    <row r="31658" spans="19:20" ht="15.75" x14ac:dyDescent="0.2">
      <c r="S31658" s="302">
        <v>1</v>
      </c>
      <c r="T31658" s="302"/>
    </row>
    <row r="31659" spans="19:20" ht="15.75" x14ac:dyDescent="0.2">
      <c r="S31659" s="302">
        <v>1</v>
      </c>
      <c r="T31659" s="302"/>
    </row>
    <row r="31660" spans="19:20" ht="15.75" x14ac:dyDescent="0.2">
      <c r="S31660" s="302">
        <v>1</v>
      </c>
      <c r="T31660" s="302"/>
    </row>
    <row r="31661" spans="19:20" ht="15.75" x14ac:dyDescent="0.2">
      <c r="S31661" s="302">
        <v>1</v>
      </c>
      <c r="T31661" s="302"/>
    </row>
    <row r="31662" spans="19:20" ht="15.75" x14ac:dyDescent="0.2">
      <c r="S31662" s="302">
        <v>1</v>
      </c>
      <c r="T31662" s="302"/>
    </row>
    <row r="31663" spans="19:20" ht="15.75" x14ac:dyDescent="0.2">
      <c r="S31663" s="302">
        <v>1</v>
      </c>
      <c r="T31663" s="302"/>
    </row>
    <row r="31664" spans="19:20" ht="15.75" x14ac:dyDescent="0.2">
      <c r="S31664" s="302">
        <v>1</v>
      </c>
      <c r="T31664" s="302"/>
    </row>
    <row r="31665" spans="19:20" ht="15.75" x14ac:dyDescent="0.2">
      <c r="S31665" s="302">
        <v>1</v>
      </c>
      <c r="T31665" s="302"/>
    </row>
    <row r="31666" spans="19:20" ht="15.75" x14ac:dyDescent="0.2">
      <c r="S31666" s="302">
        <v>1</v>
      </c>
      <c r="T31666" s="302"/>
    </row>
    <row r="31667" spans="19:20" ht="15.75" x14ac:dyDescent="0.2">
      <c r="S31667" s="302">
        <v>1</v>
      </c>
      <c r="T31667" s="302"/>
    </row>
    <row r="31668" spans="19:20" ht="15.75" x14ac:dyDescent="0.2">
      <c r="S31668" s="302">
        <v>1</v>
      </c>
      <c r="T31668" s="302"/>
    </row>
    <row r="31669" spans="19:20" ht="15.75" x14ac:dyDescent="0.2">
      <c r="S31669" s="302">
        <v>1</v>
      </c>
      <c r="T31669" s="302"/>
    </row>
    <row r="31670" spans="19:20" ht="15.75" x14ac:dyDescent="0.2">
      <c r="S31670" s="302">
        <v>1</v>
      </c>
      <c r="T31670" s="302"/>
    </row>
    <row r="31671" spans="19:20" ht="15.75" x14ac:dyDescent="0.2">
      <c r="S31671" s="302">
        <v>1</v>
      </c>
      <c r="T31671" s="302"/>
    </row>
    <row r="31672" spans="19:20" ht="15.75" x14ac:dyDescent="0.2">
      <c r="S31672" s="302">
        <v>1</v>
      </c>
      <c r="T31672" s="302"/>
    </row>
    <row r="31673" spans="19:20" ht="15.75" x14ac:dyDescent="0.2">
      <c r="S31673" s="302">
        <v>1</v>
      </c>
      <c r="T31673" s="302"/>
    </row>
    <row r="31674" spans="19:20" ht="15.75" x14ac:dyDescent="0.2">
      <c r="S31674" s="302">
        <v>1</v>
      </c>
      <c r="T31674" s="302"/>
    </row>
    <row r="31675" spans="19:20" ht="15.75" x14ac:dyDescent="0.2">
      <c r="S31675" s="302">
        <v>1</v>
      </c>
      <c r="T31675" s="302"/>
    </row>
    <row r="31676" spans="19:20" ht="15.75" x14ac:dyDescent="0.2">
      <c r="S31676" s="302">
        <v>1</v>
      </c>
      <c r="T31676" s="302"/>
    </row>
    <row r="31677" spans="19:20" ht="15.75" x14ac:dyDescent="0.2">
      <c r="S31677" s="302">
        <v>1</v>
      </c>
      <c r="T31677" s="302"/>
    </row>
    <row r="31678" spans="19:20" ht="15.75" x14ac:dyDescent="0.2">
      <c r="S31678" s="302">
        <v>1</v>
      </c>
      <c r="T31678" s="302"/>
    </row>
    <row r="31679" spans="19:20" ht="15.75" x14ac:dyDescent="0.2">
      <c r="S31679" s="302">
        <v>1</v>
      </c>
      <c r="T31679" s="302"/>
    </row>
    <row r="31680" spans="19:20" ht="15.75" x14ac:dyDescent="0.2">
      <c r="S31680" s="302">
        <v>1</v>
      </c>
      <c r="T31680" s="302"/>
    </row>
    <row r="31681" spans="19:20" ht="15.75" x14ac:dyDescent="0.2">
      <c r="S31681" s="302">
        <v>1</v>
      </c>
      <c r="T31681" s="302"/>
    </row>
    <row r="31682" spans="19:20" ht="15.75" x14ac:dyDescent="0.2">
      <c r="S31682" s="302">
        <v>1</v>
      </c>
      <c r="T31682" s="302"/>
    </row>
    <row r="31683" spans="19:20" ht="15.75" x14ac:dyDescent="0.2">
      <c r="S31683" s="302">
        <v>1</v>
      </c>
      <c r="T31683" s="302"/>
    </row>
    <row r="31684" spans="19:20" ht="15.75" x14ac:dyDescent="0.2">
      <c r="S31684" s="302">
        <v>1</v>
      </c>
      <c r="T31684" s="302"/>
    </row>
    <row r="31685" spans="19:20" ht="15.75" x14ac:dyDescent="0.2">
      <c r="S31685" s="302">
        <v>1</v>
      </c>
      <c r="T31685" s="302"/>
    </row>
    <row r="31686" spans="19:20" ht="15.75" x14ac:dyDescent="0.2">
      <c r="S31686" s="302">
        <v>1</v>
      </c>
      <c r="T31686" s="302"/>
    </row>
    <row r="31687" spans="19:20" ht="15.75" x14ac:dyDescent="0.2">
      <c r="S31687" s="302">
        <v>1</v>
      </c>
      <c r="T31687" s="302"/>
    </row>
    <row r="31688" spans="19:20" ht="15.75" x14ac:dyDescent="0.2">
      <c r="S31688" s="302">
        <v>1</v>
      </c>
      <c r="T31688" s="302"/>
    </row>
    <row r="31689" spans="19:20" ht="15.75" x14ac:dyDescent="0.2">
      <c r="S31689" s="302">
        <v>1</v>
      </c>
      <c r="T31689" s="302"/>
    </row>
    <row r="31690" spans="19:20" ht="15.75" x14ac:dyDescent="0.2">
      <c r="S31690" s="302">
        <v>1</v>
      </c>
      <c r="T31690" s="302"/>
    </row>
    <row r="31691" spans="19:20" ht="15.75" x14ac:dyDescent="0.2">
      <c r="S31691" s="302">
        <v>1</v>
      </c>
      <c r="T31691" s="302"/>
    </row>
    <row r="31692" spans="19:20" ht="15.75" x14ac:dyDescent="0.2">
      <c r="S31692" s="302">
        <v>1</v>
      </c>
      <c r="T31692" s="302"/>
    </row>
    <row r="31693" spans="19:20" ht="15.75" x14ac:dyDescent="0.2">
      <c r="S31693" s="302">
        <v>1</v>
      </c>
      <c r="T31693" s="302"/>
    </row>
    <row r="31694" spans="19:20" ht="15.75" x14ac:dyDescent="0.2">
      <c r="S31694" s="302">
        <v>1</v>
      </c>
      <c r="T31694" s="302"/>
    </row>
    <row r="31695" spans="19:20" ht="15.75" x14ac:dyDescent="0.2">
      <c r="S31695" s="302">
        <v>1</v>
      </c>
      <c r="T31695" s="302"/>
    </row>
    <row r="31696" spans="19:20" ht="15.75" x14ac:dyDescent="0.2">
      <c r="S31696" s="302">
        <v>1</v>
      </c>
      <c r="T31696" s="302"/>
    </row>
    <row r="31697" spans="19:20" ht="15.75" x14ac:dyDescent="0.2">
      <c r="S31697" s="302">
        <v>1</v>
      </c>
      <c r="T31697" s="302"/>
    </row>
    <row r="31698" spans="19:20" ht="15.75" x14ac:dyDescent="0.2">
      <c r="S31698" s="302">
        <v>1</v>
      </c>
      <c r="T31698" s="302"/>
    </row>
    <row r="31699" spans="19:20" ht="15.75" x14ac:dyDescent="0.2">
      <c r="S31699" s="302">
        <v>1</v>
      </c>
      <c r="T31699" s="302"/>
    </row>
    <row r="31700" spans="19:20" ht="15.75" x14ac:dyDescent="0.2">
      <c r="S31700" s="302">
        <v>1</v>
      </c>
      <c r="T31700" s="302"/>
    </row>
    <row r="31701" spans="19:20" ht="15.75" x14ac:dyDescent="0.2">
      <c r="S31701" s="302">
        <v>1</v>
      </c>
      <c r="T31701" s="302"/>
    </row>
    <row r="31702" spans="19:20" ht="15.75" x14ac:dyDescent="0.2">
      <c r="S31702" s="302">
        <v>1</v>
      </c>
      <c r="T31702" s="302"/>
    </row>
    <row r="31703" spans="19:20" ht="15.75" x14ac:dyDescent="0.2">
      <c r="S31703" s="302">
        <v>1</v>
      </c>
      <c r="T31703" s="302"/>
    </row>
    <row r="31704" spans="19:20" ht="15.75" x14ac:dyDescent="0.2">
      <c r="S31704" s="302">
        <v>1</v>
      </c>
      <c r="T31704" s="302"/>
    </row>
    <row r="31705" spans="19:20" ht="15.75" x14ac:dyDescent="0.2">
      <c r="S31705" s="302">
        <v>1</v>
      </c>
      <c r="T31705" s="302"/>
    </row>
    <row r="31706" spans="19:20" ht="15.75" x14ac:dyDescent="0.2">
      <c r="S31706" s="302">
        <v>1</v>
      </c>
      <c r="T31706" s="302"/>
    </row>
    <row r="31707" spans="19:20" ht="15.75" x14ac:dyDescent="0.2">
      <c r="S31707" s="302">
        <v>1</v>
      </c>
      <c r="T31707" s="302"/>
    </row>
    <row r="31708" spans="19:20" ht="15.75" x14ac:dyDescent="0.2">
      <c r="S31708" s="302">
        <v>1</v>
      </c>
      <c r="T31708" s="302"/>
    </row>
    <row r="31709" spans="19:20" ht="15.75" x14ac:dyDescent="0.2">
      <c r="S31709" s="302">
        <v>1</v>
      </c>
      <c r="T31709" s="302"/>
    </row>
    <row r="31710" spans="19:20" ht="15.75" x14ac:dyDescent="0.2">
      <c r="S31710" s="302">
        <v>1</v>
      </c>
      <c r="T31710" s="302"/>
    </row>
    <row r="31711" spans="19:20" ht="15.75" x14ac:dyDescent="0.2">
      <c r="S31711" s="302">
        <v>1</v>
      </c>
      <c r="T31711" s="302"/>
    </row>
    <row r="31712" spans="19:20" ht="15.75" x14ac:dyDescent="0.2">
      <c r="S31712" s="302">
        <v>1</v>
      </c>
      <c r="T31712" s="302"/>
    </row>
    <row r="31713" spans="19:20" ht="15.75" x14ac:dyDescent="0.2">
      <c r="S31713" s="302">
        <v>1</v>
      </c>
      <c r="T31713" s="302"/>
    </row>
    <row r="31714" spans="19:20" ht="15.75" x14ac:dyDescent="0.2">
      <c r="S31714" s="302">
        <v>1</v>
      </c>
      <c r="T31714" s="302"/>
    </row>
    <row r="31715" spans="19:20" ht="15.75" x14ac:dyDescent="0.2">
      <c r="S31715" s="302">
        <v>1</v>
      </c>
      <c r="T31715" s="302"/>
    </row>
    <row r="31716" spans="19:20" ht="15.75" x14ac:dyDescent="0.2">
      <c r="S31716" s="302">
        <v>1</v>
      </c>
      <c r="T31716" s="302"/>
    </row>
    <row r="31717" spans="19:20" ht="15.75" x14ac:dyDescent="0.2">
      <c r="S31717" s="302">
        <v>1</v>
      </c>
      <c r="T31717" s="302"/>
    </row>
    <row r="31718" spans="19:20" ht="15.75" x14ac:dyDescent="0.2">
      <c r="S31718" s="302">
        <v>1</v>
      </c>
      <c r="T31718" s="302"/>
    </row>
    <row r="31719" spans="19:20" ht="15.75" x14ac:dyDescent="0.2">
      <c r="S31719" s="302">
        <v>1</v>
      </c>
      <c r="T31719" s="302"/>
    </row>
    <row r="31720" spans="19:20" ht="15.75" x14ac:dyDescent="0.2">
      <c r="S31720" s="302">
        <v>1</v>
      </c>
      <c r="T31720" s="302"/>
    </row>
    <row r="31721" spans="19:20" ht="15.75" x14ac:dyDescent="0.2">
      <c r="S31721" s="302">
        <v>1</v>
      </c>
      <c r="T31721" s="302"/>
    </row>
    <row r="31722" spans="19:20" ht="15.75" x14ac:dyDescent="0.2">
      <c r="S31722" s="302">
        <v>1</v>
      </c>
      <c r="T31722" s="302"/>
    </row>
    <row r="31723" spans="19:20" ht="15.75" x14ac:dyDescent="0.2">
      <c r="S31723" s="302">
        <v>1</v>
      </c>
      <c r="T31723" s="302"/>
    </row>
    <row r="31724" spans="19:20" ht="15.75" x14ac:dyDescent="0.2">
      <c r="S31724" s="302">
        <v>1</v>
      </c>
      <c r="T31724" s="302"/>
    </row>
    <row r="31725" spans="19:20" ht="15.75" x14ac:dyDescent="0.2">
      <c r="S31725" s="302">
        <v>1</v>
      </c>
      <c r="T31725" s="302"/>
    </row>
    <row r="31726" spans="19:20" ht="15.75" x14ac:dyDescent="0.2">
      <c r="S31726" s="302">
        <v>1</v>
      </c>
      <c r="T31726" s="302"/>
    </row>
    <row r="31727" spans="19:20" ht="15.75" x14ac:dyDescent="0.2">
      <c r="S31727" s="302">
        <v>1</v>
      </c>
      <c r="T31727" s="302"/>
    </row>
    <row r="31728" spans="19:20" ht="15.75" x14ac:dyDescent="0.2">
      <c r="S31728" s="302">
        <v>1</v>
      </c>
      <c r="T31728" s="302"/>
    </row>
    <row r="31729" spans="19:20" ht="15.75" x14ac:dyDescent="0.2">
      <c r="S31729" s="302">
        <v>1</v>
      </c>
      <c r="T31729" s="302"/>
    </row>
    <row r="31730" spans="19:20" ht="15.75" x14ac:dyDescent="0.2">
      <c r="S31730" s="302">
        <v>1</v>
      </c>
      <c r="T31730" s="302"/>
    </row>
    <row r="31731" spans="19:20" ht="15.75" x14ac:dyDescent="0.2">
      <c r="S31731" s="302">
        <v>1</v>
      </c>
      <c r="T31731" s="302"/>
    </row>
    <row r="31732" spans="19:20" ht="15.75" x14ac:dyDescent="0.2">
      <c r="S31732" s="302">
        <v>1</v>
      </c>
      <c r="T31732" s="302"/>
    </row>
    <row r="31733" spans="19:20" ht="15.75" x14ac:dyDescent="0.2">
      <c r="S31733" s="302">
        <v>1</v>
      </c>
      <c r="T31733" s="302"/>
    </row>
    <row r="31734" spans="19:20" ht="15.75" x14ac:dyDescent="0.2">
      <c r="S31734" s="302">
        <v>1</v>
      </c>
      <c r="T31734" s="302"/>
    </row>
    <row r="31735" spans="19:20" ht="15.75" x14ac:dyDescent="0.2">
      <c r="S31735" s="302">
        <v>1</v>
      </c>
      <c r="T31735" s="302"/>
    </row>
    <row r="31736" spans="19:20" ht="15.75" x14ac:dyDescent="0.2">
      <c r="S31736" s="302">
        <v>1</v>
      </c>
      <c r="T31736" s="302"/>
    </row>
    <row r="31737" spans="19:20" ht="15.75" x14ac:dyDescent="0.2">
      <c r="S31737" s="302">
        <v>1</v>
      </c>
      <c r="T31737" s="302"/>
    </row>
    <row r="31738" spans="19:20" ht="15.75" x14ac:dyDescent="0.2">
      <c r="S31738" s="302">
        <v>1</v>
      </c>
      <c r="T31738" s="302"/>
    </row>
    <row r="31739" spans="19:20" ht="15.75" x14ac:dyDescent="0.2">
      <c r="S31739" s="302">
        <v>1</v>
      </c>
      <c r="T31739" s="302"/>
    </row>
    <row r="31740" spans="19:20" ht="15.75" x14ac:dyDescent="0.2">
      <c r="S31740" s="302">
        <v>1</v>
      </c>
      <c r="T31740" s="302"/>
    </row>
    <row r="31741" spans="19:20" ht="15.75" x14ac:dyDescent="0.2">
      <c r="S31741" s="302">
        <v>1</v>
      </c>
      <c r="T31741" s="302"/>
    </row>
    <row r="31742" spans="19:20" ht="15.75" x14ac:dyDescent="0.2">
      <c r="S31742" s="302">
        <v>1</v>
      </c>
      <c r="T31742" s="302"/>
    </row>
    <row r="31743" spans="19:20" ht="15.75" x14ac:dyDescent="0.2">
      <c r="S31743" s="302">
        <v>1</v>
      </c>
      <c r="T31743" s="302"/>
    </row>
    <row r="31744" spans="19:20" ht="15.75" x14ac:dyDescent="0.2">
      <c r="S31744" s="302">
        <v>1</v>
      </c>
      <c r="T31744" s="302"/>
    </row>
    <row r="31745" spans="19:20" ht="15.75" x14ac:dyDescent="0.2">
      <c r="S31745" s="302">
        <v>1</v>
      </c>
      <c r="T31745" s="302"/>
    </row>
    <row r="31746" spans="19:20" ht="15.75" x14ac:dyDescent="0.2">
      <c r="S31746" s="302">
        <v>1</v>
      </c>
      <c r="T31746" s="302"/>
    </row>
    <row r="31747" spans="19:20" ht="15.75" x14ac:dyDescent="0.2">
      <c r="S31747" s="302">
        <v>1</v>
      </c>
      <c r="T31747" s="302"/>
    </row>
    <row r="31748" spans="19:20" ht="15.75" x14ac:dyDescent="0.2">
      <c r="S31748" s="302">
        <v>1</v>
      </c>
      <c r="T31748" s="302"/>
    </row>
    <row r="31749" spans="19:20" ht="15.75" x14ac:dyDescent="0.2">
      <c r="S31749" s="302">
        <v>1</v>
      </c>
      <c r="T31749" s="302"/>
    </row>
    <row r="31750" spans="19:20" ht="15.75" x14ac:dyDescent="0.2">
      <c r="S31750" s="302">
        <v>1</v>
      </c>
      <c r="T31750" s="302"/>
    </row>
    <row r="31751" spans="19:20" ht="15.75" x14ac:dyDescent="0.2">
      <c r="S31751" s="302">
        <v>1</v>
      </c>
      <c r="T31751" s="302"/>
    </row>
    <row r="31752" spans="19:20" ht="15.75" x14ac:dyDescent="0.2">
      <c r="S31752" s="302">
        <v>1</v>
      </c>
      <c r="T31752" s="302"/>
    </row>
    <row r="31753" spans="19:20" ht="15.75" x14ac:dyDescent="0.2">
      <c r="S31753" s="302">
        <v>1</v>
      </c>
      <c r="T31753" s="302"/>
    </row>
    <row r="31754" spans="19:20" ht="15.75" x14ac:dyDescent="0.2">
      <c r="S31754" s="302">
        <v>1</v>
      </c>
      <c r="T31754" s="302"/>
    </row>
    <row r="31755" spans="19:20" ht="15.75" x14ac:dyDescent="0.2">
      <c r="S31755" s="302">
        <v>1</v>
      </c>
      <c r="T31755" s="302"/>
    </row>
    <row r="31756" spans="19:20" ht="15.75" x14ac:dyDescent="0.2">
      <c r="S31756" s="302">
        <v>1</v>
      </c>
      <c r="T31756" s="302"/>
    </row>
    <row r="31757" spans="19:20" ht="15.75" x14ac:dyDescent="0.2">
      <c r="S31757" s="302">
        <v>1</v>
      </c>
      <c r="T31757" s="302"/>
    </row>
    <row r="31758" spans="19:20" ht="15.75" x14ac:dyDescent="0.2">
      <c r="S31758" s="302">
        <v>1</v>
      </c>
      <c r="T31758" s="302"/>
    </row>
    <row r="31759" spans="19:20" ht="15.75" x14ac:dyDescent="0.2">
      <c r="S31759" s="302">
        <v>1</v>
      </c>
      <c r="T31759" s="302"/>
    </row>
    <row r="31760" spans="19:20" ht="15.75" x14ac:dyDescent="0.2">
      <c r="S31760" s="302">
        <v>1</v>
      </c>
      <c r="T31760" s="302"/>
    </row>
    <row r="31761" spans="19:20" ht="15.75" x14ac:dyDescent="0.2">
      <c r="S31761" s="302">
        <v>1</v>
      </c>
      <c r="T31761" s="302"/>
    </row>
    <row r="31762" spans="19:20" ht="15.75" x14ac:dyDescent="0.2">
      <c r="S31762" s="302">
        <v>1</v>
      </c>
      <c r="T31762" s="302"/>
    </row>
    <row r="31763" spans="19:20" ht="15.75" x14ac:dyDescent="0.2">
      <c r="S31763" s="302">
        <v>1</v>
      </c>
      <c r="T31763" s="302"/>
    </row>
    <row r="31764" spans="19:20" ht="15.75" x14ac:dyDescent="0.2">
      <c r="S31764" s="302">
        <v>1</v>
      </c>
      <c r="T31764" s="302"/>
    </row>
    <row r="31765" spans="19:20" ht="15.75" x14ac:dyDescent="0.2">
      <c r="S31765" s="302">
        <v>1</v>
      </c>
      <c r="T31765" s="302"/>
    </row>
    <row r="31766" spans="19:20" ht="15.75" x14ac:dyDescent="0.2">
      <c r="S31766" s="302">
        <v>1</v>
      </c>
      <c r="T31766" s="302"/>
    </row>
    <row r="31767" spans="19:20" ht="15.75" x14ac:dyDescent="0.2">
      <c r="S31767" s="302">
        <v>1</v>
      </c>
      <c r="T31767" s="302"/>
    </row>
    <row r="31768" spans="19:20" ht="15.75" x14ac:dyDescent="0.2">
      <c r="S31768" s="302">
        <v>1</v>
      </c>
      <c r="T31768" s="302"/>
    </row>
    <row r="31769" spans="19:20" ht="15.75" x14ac:dyDescent="0.2">
      <c r="S31769" s="302">
        <v>1</v>
      </c>
      <c r="T31769" s="302"/>
    </row>
    <row r="31770" spans="19:20" ht="15.75" x14ac:dyDescent="0.2">
      <c r="S31770" s="302">
        <v>1</v>
      </c>
      <c r="T31770" s="302"/>
    </row>
    <row r="31771" spans="19:20" ht="15.75" x14ac:dyDescent="0.2">
      <c r="S31771" s="302">
        <v>1</v>
      </c>
      <c r="T31771" s="302"/>
    </row>
    <row r="31772" spans="19:20" ht="15.75" x14ac:dyDescent="0.2">
      <c r="S31772" s="302">
        <v>1</v>
      </c>
      <c r="T31772" s="302"/>
    </row>
    <row r="31773" spans="19:20" ht="15.75" x14ac:dyDescent="0.2">
      <c r="S31773" s="302">
        <v>1</v>
      </c>
      <c r="T31773" s="302"/>
    </row>
    <row r="31774" spans="19:20" ht="15.75" x14ac:dyDescent="0.2">
      <c r="S31774" s="302">
        <v>1</v>
      </c>
      <c r="T31774" s="302"/>
    </row>
    <row r="31775" spans="19:20" ht="15.75" x14ac:dyDescent="0.2">
      <c r="S31775" s="302">
        <v>1</v>
      </c>
      <c r="T31775" s="302"/>
    </row>
    <row r="31776" spans="19:20" ht="15.75" x14ac:dyDescent="0.2">
      <c r="S31776" s="302">
        <v>1</v>
      </c>
      <c r="T31776" s="302"/>
    </row>
    <row r="31777" spans="19:20" ht="15.75" x14ac:dyDescent="0.2">
      <c r="S31777" s="302">
        <v>1</v>
      </c>
      <c r="T31777" s="302"/>
    </row>
    <row r="31778" spans="19:20" ht="15.75" x14ac:dyDescent="0.2">
      <c r="S31778" s="302">
        <v>1</v>
      </c>
      <c r="T31778" s="302"/>
    </row>
    <row r="31779" spans="19:20" ht="15.75" x14ac:dyDescent="0.2">
      <c r="S31779" s="302">
        <v>1</v>
      </c>
      <c r="T31779" s="302"/>
    </row>
    <row r="31780" spans="19:20" ht="15.75" x14ac:dyDescent="0.2">
      <c r="S31780" s="302">
        <v>1</v>
      </c>
      <c r="T31780" s="302"/>
    </row>
    <row r="31781" spans="19:20" ht="15.75" x14ac:dyDescent="0.2">
      <c r="S31781" s="302">
        <v>1</v>
      </c>
      <c r="T31781" s="302"/>
    </row>
    <row r="31782" spans="19:20" ht="15.75" x14ac:dyDescent="0.2">
      <c r="S31782" s="302">
        <v>1</v>
      </c>
      <c r="T31782" s="302"/>
    </row>
    <row r="31783" spans="19:20" ht="15.75" x14ac:dyDescent="0.2">
      <c r="S31783" s="302">
        <v>1</v>
      </c>
      <c r="T31783" s="302"/>
    </row>
    <row r="31784" spans="19:20" ht="15.75" x14ac:dyDescent="0.2">
      <c r="S31784" s="302">
        <v>1</v>
      </c>
      <c r="T31784" s="302"/>
    </row>
    <row r="31785" spans="19:20" ht="15.75" x14ac:dyDescent="0.2">
      <c r="S31785" s="302">
        <v>1</v>
      </c>
      <c r="T31785" s="302"/>
    </row>
    <row r="31786" spans="19:20" ht="15.75" x14ac:dyDescent="0.2">
      <c r="S31786" s="302">
        <v>1</v>
      </c>
      <c r="T31786" s="302"/>
    </row>
    <row r="31787" spans="19:20" ht="15.75" x14ac:dyDescent="0.2">
      <c r="S31787" s="302">
        <v>1</v>
      </c>
      <c r="T31787" s="302"/>
    </row>
    <row r="31788" spans="19:20" ht="15.75" x14ac:dyDescent="0.2">
      <c r="S31788" s="302">
        <v>1</v>
      </c>
      <c r="T31788" s="302"/>
    </row>
    <row r="31789" spans="19:20" ht="15.75" x14ac:dyDescent="0.2">
      <c r="S31789" s="302">
        <v>1</v>
      </c>
      <c r="T31789" s="302"/>
    </row>
    <row r="31790" spans="19:20" ht="15.75" x14ac:dyDescent="0.2">
      <c r="S31790" s="302">
        <v>1</v>
      </c>
      <c r="T31790" s="302"/>
    </row>
    <row r="31791" spans="19:20" ht="15.75" x14ac:dyDescent="0.2">
      <c r="S31791" s="302">
        <v>1</v>
      </c>
      <c r="T31791" s="302"/>
    </row>
    <row r="31792" spans="19:20" ht="15.75" x14ac:dyDescent="0.2">
      <c r="S31792" s="302">
        <v>1</v>
      </c>
      <c r="T31792" s="302"/>
    </row>
    <row r="31793" spans="19:20" ht="15.75" x14ac:dyDescent="0.2">
      <c r="S31793" s="302">
        <v>1</v>
      </c>
      <c r="T31793" s="302"/>
    </row>
    <row r="31794" spans="19:20" ht="15.75" x14ac:dyDescent="0.2">
      <c r="S31794" s="302">
        <v>1</v>
      </c>
      <c r="T31794" s="302"/>
    </row>
    <row r="31795" spans="19:20" ht="15.75" x14ac:dyDescent="0.2">
      <c r="S31795" s="302">
        <v>1</v>
      </c>
      <c r="T31795" s="302"/>
    </row>
    <row r="31796" spans="19:20" ht="15.75" x14ac:dyDescent="0.2">
      <c r="S31796" s="302">
        <v>1</v>
      </c>
      <c r="T31796" s="302"/>
    </row>
    <row r="31797" spans="19:20" ht="15.75" x14ac:dyDescent="0.2">
      <c r="S31797" s="302">
        <v>1</v>
      </c>
      <c r="T31797" s="302"/>
    </row>
    <row r="31798" spans="19:20" ht="15.75" x14ac:dyDescent="0.2">
      <c r="S31798" s="302">
        <v>1</v>
      </c>
      <c r="T31798" s="302"/>
    </row>
    <row r="31799" spans="19:20" ht="15.75" x14ac:dyDescent="0.2">
      <c r="S31799" s="302">
        <v>1</v>
      </c>
      <c r="T31799" s="302"/>
    </row>
    <row r="31800" spans="19:20" ht="15.75" x14ac:dyDescent="0.2">
      <c r="S31800" s="302">
        <v>1</v>
      </c>
      <c r="T31800" s="302"/>
    </row>
    <row r="31801" spans="19:20" ht="15.75" x14ac:dyDescent="0.2">
      <c r="S31801" s="302">
        <v>1</v>
      </c>
      <c r="T31801" s="302"/>
    </row>
    <row r="31802" spans="19:20" ht="15.75" x14ac:dyDescent="0.2">
      <c r="S31802" s="302">
        <v>1</v>
      </c>
      <c r="T31802" s="302"/>
    </row>
    <row r="31803" spans="19:20" ht="15.75" x14ac:dyDescent="0.2">
      <c r="S31803" s="302">
        <v>1</v>
      </c>
      <c r="T31803" s="302"/>
    </row>
    <row r="31804" spans="19:20" ht="15.75" x14ac:dyDescent="0.2">
      <c r="S31804" s="302">
        <v>1</v>
      </c>
      <c r="T31804" s="302"/>
    </row>
    <row r="31805" spans="19:20" ht="15.75" x14ac:dyDescent="0.2">
      <c r="S31805" s="302">
        <v>1</v>
      </c>
      <c r="T31805" s="302"/>
    </row>
    <row r="31806" spans="19:20" ht="15.75" x14ac:dyDescent="0.2">
      <c r="S31806" s="302">
        <v>1</v>
      </c>
      <c r="T31806" s="302"/>
    </row>
    <row r="31807" spans="19:20" ht="15.75" x14ac:dyDescent="0.2">
      <c r="S31807" s="302">
        <v>1</v>
      </c>
      <c r="T31807" s="302"/>
    </row>
    <row r="31808" spans="19:20" ht="15.75" x14ac:dyDescent="0.2">
      <c r="S31808" s="302">
        <v>1</v>
      </c>
      <c r="T31808" s="302"/>
    </row>
    <row r="31809" spans="19:20" ht="15.75" x14ac:dyDescent="0.2">
      <c r="S31809" s="302">
        <v>1</v>
      </c>
      <c r="T31809" s="302"/>
    </row>
    <row r="31810" spans="19:20" ht="15.75" x14ac:dyDescent="0.2">
      <c r="S31810" s="302">
        <v>1</v>
      </c>
      <c r="T31810" s="302"/>
    </row>
    <row r="31811" spans="19:20" ht="15.75" x14ac:dyDescent="0.2">
      <c r="S31811" s="302">
        <v>1</v>
      </c>
      <c r="T31811" s="302"/>
    </row>
    <row r="31812" spans="19:20" ht="15.75" x14ac:dyDescent="0.2">
      <c r="S31812" s="302">
        <v>1</v>
      </c>
      <c r="T31812" s="302"/>
    </row>
    <row r="31813" spans="19:20" ht="15.75" x14ac:dyDescent="0.2">
      <c r="S31813" s="302">
        <v>1</v>
      </c>
      <c r="T31813" s="302"/>
    </row>
    <row r="31814" spans="19:20" ht="15.75" x14ac:dyDescent="0.2">
      <c r="S31814" s="302">
        <v>1</v>
      </c>
      <c r="T31814" s="302"/>
    </row>
    <row r="31815" spans="19:20" ht="15.75" x14ac:dyDescent="0.2">
      <c r="S31815" s="302">
        <v>1</v>
      </c>
      <c r="T31815" s="302"/>
    </row>
    <row r="31816" spans="19:20" ht="15.75" x14ac:dyDescent="0.2">
      <c r="S31816" s="302">
        <v>1</v>
      </c>
      <c r="T31816" s="302"/>
    </row>
    <row r="31817" spans="19:20" ht="15.75" x14ac:dyDescent="0.2">
      <c r="S31817" s="302">
        <v>1</v>
      </c>
      <c r="T31817" s="302"/>
    </row>
    <row r="31818" spans="19:20" ht="15.75" x14ac:dyDescent="0.2">
      <c r="S31818" s="302">
        <v>1</v>
      </c>
      <c r="T31818" s="302"/>
    </row>
    <row r="31819" spans="19:20" ht="15.75" x14ac:dyDescent="0.2">
      <c r="S31819" s="302">
        <v>1</v>
      </c>
      <c r="T31819" s="302"/>
    </row>
    <row r="31820" spans="19:20" ht="15.75" x14ac:dyDescent="0.2">
      <c r="S31820" s="302">
        <v>1</v>
      </c>
      <c r="T31820" s="302"/>
    </row>
    <row r="31821" spans="19:20" ht="15.75" x14ac:dyDescent="0.2">
      <c r="S31821" s="302">
        <v>1</v>
      </c>
      <c r="T31821" s="302"/>
    </row>
    <row r="31822" spans="19:20" ht="15.75" x14ac:dyDescent="0.2">
      <c r="S31822" s="302">
        <v>1</v>
      </c>
      <c r="T31822" s="302"/>
    </row>
    <row r="31823" spans="19:20" ht="15.75" x14ac:dyDescent="0.2">
      <c r="S31823" s="302">
        <v>1</v>
      </c>
      <c r="T31823" s="302"/>
    </row>
    <row r="31824" spans="19:20" ht="15.75" x14ac:dyDescent="0.2">
      <c r="S31824" s="302">
        <v>1</v>
      </c>
      <c r="T31824" s="302"/>
    </row>
    <row r="31825" spans="19:20" ht="15.75" x14ac:dyDescent="0.2">
      <c r="S31825" s="302">
        <v>1</v>
      </c>
      <c r="T31825" s="302"/>
    </row>
    <row r="31826" spans="19:20" ht="15.75" x14ac:dyDescent="0.2">
      <c r="S31826" s="302">
        <v>1</v>
      </c>
      <c r="T31826" s="302"/>
    </row>
    <row r="31827" spans="19:20" ht="15.75" x14ac:dyDescent="0.2">
      <c r="S31827" s="302">
        <v>1</v>
      </c>
      <c r="T31827" s="302"/>
    </row>
    <row r="31828" spans="19:20" ht="15.75" x14ac:dyDescent="0.2">
      <c r="S31828" s="302">
        <v>1</v>
      </c>
      <c r="T31828" s="302"/>
    </row>
    <row r="31829" spans="19:20" ht="15.75" x14ac:dyDescent="0.2">
      <c r="S31829" s="302">
        <v>1</v>
      </c>
      <c r="T31829" s="302"/>
    </row>
    <row r="31830" spans="19:20" ht="15.75" x14ac:dyDescent="0.2">
      <c r="S31830" s="302">
        <v>1</v>
      </c>
      <c r="T31830" s="302"/>
    </row>
    <row r="31831" spans="19:20" ht="15.75" x14ac:dyDescent="0.2">
      <c r="S31831" s="302">
        <v>1</v>
      </c>
      <c r="T31831" s="302"/>
    </row>
    <row r="31832" spans="19:20" ht="15.75" x14ac:dyDescent="0.2">
      <c r="S31832" s="302">
        <v>1</v>
      </c>
      <c r="T31832" s="302"/>
    </row>
    <row r="31833" spans="19:20" ht="15.75" x14ac:dyDescent="0.2">
      <c r="S31833" s="302">
        <v>1</v>
      </c>
      <c r="T31833" s="302"/>
    </row>
    <row r="31834" spans="19:20" ht="15.75" x14ac:dyDescent="0.2">
      <c r="S31834" s="302">
        <v>1</v>
      </c>
      <c r="T31834" s="302"/>
    </row>
    <row r="31835" spans="19:20" ht="15.75" x14ac:dyDescent="0.2">
      <c r="S31835" s="302">
        <v>1</v>
      </c>
      <c r="T31835" s="302"/>
    </row>
    <row r="31836" spans="19:20" ht="15.75" x14ac:dyDescent="0.2">
      <c r="S31836" s="302">
        <v>1</v>
      </c>
      <c r="T31836" s="302"/>
    </row>
    <row r="31837" spans="19:20" ht="15.75" x14ac:dyDescent="0.2">
      <c r="S31837" s="302">
        <v>1</v>
      </c>
      <c r="T31837" s="302"/>
    </row>
    <row r="31838" spans="19:20" ht="15.75" x14ac:dyDescent="0.2">
      <c r="S31838" s="302">
        <v>1</v>
      </c>
      <c r="T31838" s="302"/>
    </row>
    <row r="31839" spans="19:20" ht="15.75" x14ac:dyDescent="0.2">
      <c r="S31839" s="302">
        <v>1</v>
      </c>
      <c r="T31839" s="302"/>
    </row>
    <row r="31840" spans="19:20" ht="15.75" x14ac:dyDescent="0.2">
      <c r="S31840" s="302">
        <v>1</v>
      </c>
      <c r="T31840" s="302"/>
    </row>
    <row r="31841" spans="19:20" ht="15.75" x14ac:dyDescent="0.2">
      <c r="S31841" s="302">
        <v>1</v>
      </c>
      <c r="T31841" s="302"/>
    </row>
    <row r="31842" spans="19:20" ht="15.75" x14ac:dyDescent="0.2">
      <c r="S31842" s="302">
        <v>1</v>
      </c>
      <c r="T31842" s="302"/>
    </row>
    <row r="31843" spans="19:20" ht="15.75" x14ac:dyDescent="0.2">
      <c r="S31843" s="302">
        <v>1</v>
      </c>
      <c r="T31843" s="302"/>
    </row>
    <row r="31844" spans="19:20" ht="15.75" x14ac:dyDescent="0.2">
      <c r="S31844" s="302">
        <v>1</v>
      </c>
      <c r="T31844" s="302"/>
    </row>
    <row r="31845" spans="19:20" ht="15.75" x14ac:dyDescent="0.2">
      <c r="S31845" s="302">
        <v>1</v>
      </c>
      <c r="T31845" s="302"/>
    </row>
    <row r="31846" spans="19:20" ht="15.75" x14ac:dyDescent="0.2">
      <c r="S31846" s="302">
        <v>1</v>
      </c>
      <c r="T31846" s="302"/>
    </row>
    <row r="31847" spans="19:20" ht="15.75" x14ac:dyDescent="0.2">
      <c r="S31847" s="302">
        <v>1</v>
      </c>
      <c r="T31847" s="302"/>
    </row>
    <row r="31848" spans="19:20" ht="15.75" x14ac:dyDescent="0.2">
      <c r="S31848" s="302">
        <v>1</v>
      </c>
      <c r="T31848" s="302"/>
    </row>
    <row r="31849" spans="19:20" ht="15.75" x14ac:dyDescent="0.2">
      <c r="S31849" s="302">
        <v>1</v>
      </c>
      <c r="T31849" s="302"/>
    </row>
    <row r="31850" spans="19:20" ht="15.75" x14ac:dyDescent="0.2">
      <c r="S31850" s="302">
        <v>1</v>
      </c>
      <c r="T31850" s="302"/>
    </row>
    <row r="31851" spans="19:20" ht="15.75" x14ac:dyDescent="0.2">
      <c r="S31851" s="302">
        <v>1</v>
      </c>
      <c r="T31851" s="302"/>
    </row>
    <row r="31852" spans="19:20" ht="15.75" x14ac:dyDescent="0.2">
      <c r="S31852" s="302">
        <v>1</v>
      </c>
      <c r="T31852" s="302"/>
    </row>
    <row r="31853" spans="19:20" ht="15.75" x14ac:dyDescent="0.2">
      <c r="S31853" s="302">
        <v>1</v>
      </c>
      <c r="T31853" s="302"/>
    </row>
    <row r="31854" spans="19:20" ht="15.75" x14ac:dyDescent="0.2">
      <c r="S31854" s="302">
        <v>1</v>
      </c>
      <c r="T31854" s="302"/>
    </row>
    <row r="31855" spans="19:20" ht="15.75" x14ac:dyDescent="0.2">
      <c r="S31855" s="302">
        <v>1</v>
      </c>
      <c r="T31855" s="302"/>
    </row>
    <row r="31856" spans="19:20" ht="15.75" x14ac:dyDescent="0.2">
      <c r="S31856" s="302">
        <v>1</v>
      </c>
      <c r="T31856" s="302"/>
    </row>
    <row r="31857" spans="19:20" ht="15.75" x14ac:dyDescent="0.2">
      <c r="S31857" s="302">
        <v>1</v>
      </c>
      <c r="T31857" s="302"/>
    </row>
    <row r="31858" spans="19:20" ht="15.75" x14ac:dyDescent="0.2">
      <c r="S31858" s="302">
        <v>1</v>
      </c>
      <c r="T31858" s="302"/>
    </row>
    <row r="31859" spans="19:20" ht="15.75" x14ac:dyDescent="0.2">
      <c r="S31859" s="302">
        <v>1</v>
      </c>
      <c r="T31859" s="302"/>
    </row>
    <row r="31860" spans="19:20" ht="15.75" x14ac:dyDescent="0.2">
      <c r="S31860" s="302">
        <v>1</v>
      </c>
      <c r="T31860" s="302"/>
    </row>
    <row r="31861" spans="19:20" ht="15.75" x14ac:dyDescent="0.2">
      <c r="S31861" s="302">
        <v>1</v>
      </c>
      <c r="T31861" s="302"/>
    </row>
    <row r="31862" spans="19:20" ht="15.75" x14ac:dyDescent="0.2">
      <c r="S31862" s="302">
        <v>1</v>
      </c>
      <c r="T31862" s="302"/>
    </row>
    <row r="31863" spans="19:20" ht="15.75" x14ac:dyDescent="0.2">
      <c r="S31863" s="302">
        <v>1</v>
      </c>
      <c r="T31863" s="302"/>
    </row>
    <row r="31864" spans="19:20" ht="15.75" x14ac:dyDescent="0.2">
      <c r="S31864" s="302">
        <v>1</v>
      </c>
      <c r="T31864" s="302"/>
    </row>
    <row r="31865" spans="19:20" ht="15.75" x14ac:dyDescent="0.2">
      <c r="S31865" s="302">
        <v>1</v>
      </c>
      <c r="T31865" s="302"/>
    </row>
    <row r="31866" spans="19:20" ht="15.75" x14ac:dyDescent="0.2">
      <c r="S31866" s="302">
        <v>1</v>
      </c>
      <c r="T31866" s="302"/>
    </row>
    <row r="31867" spans="19:20" ht="15.75" x14ac:dyDescent="0.2">
      <c r="S31867" s="302">
        <v>1</v>
      </c>
      <c r="T31867" s="302"/>
    </row>
    <row r="31868" spans="19:20" ht="15.75" x14ac:dyDescent="0.2">
      <c r="S31868" s="302">
        <v>1</v>
      </c>
      <c r="T31868" s="302"/>
    </row>
    <row r="31869" spans="19:20" ht="15.75" x14ac:dyDescent="0.2">
      <c r="S31869" s="302">
        <v>1</v>
      </c>
      <c r="T31869" s="302"/>
    </row>
    <row r="31870" spans="19:20" ht="15.75" x14ac:dyDescent="0.2">
      <c r="S31870" s="302">
        <v>1</v>
      </c>
      <c r="T31870" s="302"/>
    </row>
    <row r="31871" spans="19:20" ht="15.75" x14ac:dyDescent="0.2">
      <c r="S31871" s="302">
        <v>1</v>
      </c>
      <c r="T31871" s="302"/>
    </row>
    <row r="31872" spans="19:20" ht="15.75" x14ac:dyDescent="0.2">
      <c r="S31872" s="302">
        <v>1</v>
      </c>
      <c r="T31872" s="302"/>
    </row>
    <row r="31873" spans="19:20" ht="15.75" x14ac:dyDescent="0.2">
      <c r="S31873" s="302">
        <v>1</v>
      </c>
      <c r="T31873" s="302"/>
    </row>
    <row r="31874" spans="19:20" ht="15.75" x14ac:dyDescent="0.2">
      <c r="S31874" s="302">
        <v>1</v>
      </c>
      <c r="T31874" s="302"/>
    </row>
    <row r="31875" spans="19:20" ht="15.75" x14ac:dyDescent="0.2">
      <c r="S31875" s="302">
        <v>1</v>
      </c>
      <c r="T31875" s="302"/>
    </row>
    <row r="31876" spans="19:20" ht="15.75" x14ac:dyDescent="0.2">
      <c r="S31876" s="302">
        <v>1</v>
      </c>
      <c r="T31876" s="302"/>
    </row>
    <row r="31877" spans="19:20" ht="15.75" x14ac:dyDescent="0.2">
      <c r="S31877" s="302">
        <v>1</v>
      </c>
      <c r="T31877" s="302"/>
    </row>
    <row r="31878" spans="19:20" ht="15.75" x14ac:dyDescent="0.2">
      <c r="S31878" s="302">
        <v>1</v>
      </c>
      <c r="T31878" s="302"/>
    </row>
    <row r="31879" spans="19:20" ht="15.75" x14ac:dyDescent="0.2">
      <c r="S31879" s="302">
        <v>1</v>
      </c>
      <c r="T31879" s="302"/>
    </row>
    <row r="31880" spans="19:20" ht="15.75" x14ac:dyDescent="0.2">
      <c r="S31880" s="302">
        <v>1</v>
      </c>
      <c r="T31880" s="302"/>
    </row>
    <row r="31881" spans="19:20" ht="15.75" x14ac:dyDescent="0.2">
      <c r="S31881" s="302">
        <v>1</v>
      </c>
      <c r="T31881" s="302"/>
    </row>
    <row r="31882" spans="19:20" ht="15.75" x14ac:dyDescent="0.2">
      <c r="S31882" s="302">
        <v>1</v>
      </c>
      <c r="T31882" s="302"/>
    </row>
    <row r="31883" spans="19:20" ht="15.75" x14ac:dyDescent="0.2">
      <c r="S31883" s="302">
        <v>1</v>
      </c>
      <c r="T31883" s="302"/>
    </row>
    <row r="31884" spans="19:20" ht="15.75" x14ac:dyDescent="0.2">
      <c r="S31884" s="302">
        <v>1</v>
      </c>
      <c r="T31884" s="302"/>
    </row>
    <row r="31885" spans="19:20" ht="15.75" x14ac:dyDescent="0.2">
      <c r="S31885" s="302">
        <v>1</v>
      </c>
      <c r="T31885" s="302"/>
    </row>
    <row r="31886" spans="19:20" ht="15.75" x14ac:dyDescent="0.2">
      <c r="S31886" s="302">
        <v>1</v>
      </c>
      <c r="T31886" s="302"/>
    </row>
    <row r="31887" spans="19:20" ht="15.75" x14ac:dyDescent="0.2">
      <c r="S31887" s="302">
        <v>1</v>
      </c>
      <c r="T31887" s="302"/>
    </row>
    <row r="31888" spans="19:20" ht="15.75" x14ac:dyDescent="0.2">
      <c r="S31888" s="302">
        <v>1</v>
      </c>
      <c r="T31888" s="302"/>
    </row>
    <row r="31889" spans="19:20" ht="15.75" x14ac:dyDescent="0.2">
      <c r="S31889" s="302">
        <v>1</v>
      </c>
      <c r="T31889" s="302"/>
    </row>
    <row r="31890" spans="19:20" ht="15.75" x14ac:dyDescent="0.2">
      <c r="S31890" s="302">
        <v>1</v>
      </c>
      <c r="T31890" s="302"/>
    </row>
    <row r="31891" spans="19:20" ht="15.75" x14ac:dyDescent="0.2">
      <c r="S31891" s="302">
        <v>1</v>
      </c>
      <c r="T31891" s="302"/>
    </row>
    <row r="31892" spans="19:20" ht="15.75" x14ac:dyDescent="0.2">
      <c r="S31892" s="302">
        <v>1</v>
      </c>
      <c r="T31892" s="302"/>
    </row>
    <row r="31893" spans="19:20" ht="15.75" x14ac:dyDescent="0.2">
      <c r="S31893" s="302">
        <v>1</v>
      </c>
      <c r="T31893" s="302"/>
    </row>
    <row r="31894" spans="19:20" ht="15.75" x14ac:dyDescent="0.2">
      <c r="S31894" s="302">
        <v>1</v>
      </c>
      <c r="T31894" s="302"/>
    </row>
    <row r="31895" spans="19:20" ht="15.75" x14ac:dyDescent="0.2">
      <c r="S31895" s="302">
        <v>1</v>
      </c>
      <c r="T31895" s="302"/>
    </row>
    <row r="31896" spans="19:20" ht="15.75" x14ac:dyDescent="0.2">
      <c r="S31896" s="302">
        <v>1</v>
      </c>
      <c r="T31896" s="302"/>
    </row>
    <row r="31897" spans="19:20" ht="15.75" x14ac:dyDescent="0.2">
      <c r="S31897" s="302">
        <v>1</v>
      </c>
      <c r="T31897" s="302"/>
    </row>
    <row r="31898" spans="19:20" ht="15.75" x14ac:dyDescent="0.2">
      <c r="S31898" s="302">
        <v>1</v>
      </c>
      <c r="T31898" s="302"/>
    </row>
    <row r="31899" spans="19:20" ht="15.75" x14ac:dyDescent="0.2">
      <c r="S31899" s="302">
        <v>1</v>
      </c>
      <c r="T31899" s="302"/>
    </row>
    <row r="31900" spans="19:20" ht="15.75" x14ac:dyDescent="0.2">
      <c r="S31900" s="302">
        <v>1</v>
      </c>
      <c r="T31900" s="302"/>
    </row>
    <row r="31901" spans="19:20" ht="15.75" x14ac:dyDescent="0.2">
      <c r="S31901" s="302">
        <v>1</v>
      </c>
      <c r="T31901" s="302"/>
    </row>
    <row r="31902" spans="19:20" ht="15.75" x14ac:dyDescent="0.2">
      <c r="S31902" s="302">
        <v>1</v>
      </c>
      <c r="T31902" s="302"/>
    </row>
    <row r="31903" spans="19:20" ht="15.75" x14ac:dyDescent="0.2">
      <c r="S31903" s="302">
        <v>1</v>
      </c>
      <c r="T31903" s="302"/>
    </row>
    <row r="31904" spans="19:20" ht="15.75" x14ac:dyDescent="0.2">
      <c r="S31904" s="302">
        <v>1</v>
      </c>
      <c r="T31904" s="302"/>
    </row>
    <row r="31905" spans="19:20" ht="15.75" x14ac:dyDescent="0.2">
      <c r="S31905" s="302">
        <v>1</v>
      </c>
      <c r="T31905" s="302"/>
    </row>
    <row r="31906" spans="19:20" ht="15.75" x14ac:dyDescent="0.2">
      <c r="S31906" s="302">
        <v>1</v>
      </c>
      <c r="T31906" s="302"/>
    </row>
    <row r="31907" spans="19:20" ht="15.75" x14ac:dyDescent="0.2">
      <c r="S31907" s="302">
        <v>1</v>
      </c>
      <c r="T31907" s="302"/>
    </row>
    <row r="31908" spans="19:20" ht="15.75" x14ac:dyDescent="0.2">
      <c r="S31908" s="302">
        <v>1</v>
      </c>
      <c r="T31908" s="302"/>
    </row>
    <row r="31909" spans="19:20" ht="15.75" x14ac:dyDescent="0.2">
      <c r="S31909" s="302">
        <v>1</v>
      </c>
      <c r="T31909" s="302"/>
    </row>
    <row r="31910" spans="19:20" ht="15.75" x14ac:dyDescent="0.2">
      <c r="S31910" s="302">
        <v>1</v>
      </c>
      <c r="T31910" s="302"/>
    </row>
    <row r="31911" spans="19:20" ht="15.75" x14ac:dyDescent="0.2">
      <c r="S31911" s="302">
        <v>1</v>
      </c>
      <c r="T31911" s="302"/>
    </row>
    <row r="31912" spans="19:20" ht="15.75" x14ac:dyDescent="0.2">
      <c r="S31912" s="302">
        <v>1</v>
      </c>
      <c r="T31912" s="302"/>
    </row>
    <row r="31913" spans="19:20" ht="15.75" x14ac:dyDescent="0.2">
      <c r="S31913" s="302">
        <v>1</v>
      </c>
      <c r="T31913" s="302"/>
    </row>
    <row r="31914" spans="19:20" ht="15.75" x14ac:dyDescent="0.2">
      <c r="S31914" s="302">
        <v>1</v>
      </c>
      <c r="T31914" s="302"/>
    </row>
    <row r="31915" spans="19:20" ht="15.75" x14ac:dyDescent="0.2">
      <c r="S31915" s="302">
        <v>1</v>
      </c>
      <c r="T31915" s="302"/>
    </row>
    <row r="31916" spans="19:20" ht="15.75" x14ac:dyDescent="0.2">
      <c r="S31916" s="302">
        <v>1</v>
      </c>
      <c r="T31916" s="302"/>
    </row>
    <row r="31917" spans="19:20" ht="15.75" x14ac:dyDescent="0.2">
      <c r="S31917" s="302">
        <v>1</v>
      </c>
      <c r="T31917" s="302"/>
    </row>
    <row r="31918" spans="19:20" ht="15.75" x14ac:dyDescent="0.2">
      <c r="S31918" s="302">
        <v>1</v>
      </c>
      <c r="T31918" s="302"/>
    </row>
    <row r="31919" spans="19:20" ht="15.75" x14ac:dyDescent="0.2">
      <c r="S31919" s="302">
        <v>1</v>
      </c>
      <c r="T31919" s="302"/>
    </row>
    <row r="31920" spans="19:20" ht="15.75" x14ac:dyDescent="0.2">
      <c r="S31920" s="302">
        <v>1</v>
      </c>
      <c r="T31920" s="302"/>
    </row>
    <row r="31921" spans="19:20" ht="15.75" x14ac:dyDescent="0.2">
      <c r="S31921" s="302">
        <v>1</v>
      </c>
      <c r="T31921" s="302"/>
    </row>
    <row r="31922" spans="19:20" ht="15.75" x14ac:dyDescent="0.2">
      <c r="S31922" s="302">
        <v>1</v>
      </c>
      <c r="T31922" s="302"/>
    </row>
    <row r="31923" spans="19:20" ht="15.75" x14ac:dyDescent="0.2">
      <c r="S31923" s="302">
        <v>1</v>
      </c>
      <c r="T31923" s="302"/>
    </row>
    <row r="31924" spans="19:20" ht="15.75" x14ac:dyDescent="0.2">
      <c r="S31924" s="302">
        <v>1</v>
      </c>
      <c r="T31924" s="302"/>
    </row>
    <row r="31925" spans="19:20" ht="15.75" x14ac:dyDescent="0.2">
      <c r="S31925" s="302">
        <v>1</v>
      </c>
      <c r="T31925" s="302"/>
    </row>
    <row r="31926" spans="19:20" ht="15.75" x14ac:dyDescent="0.2">
      <c r="S31926" s="302">
        <v>1</v>
      </c>
      <c r="T31926" s="302"/>
    </row>
    <row r="31927" spans="19:20" ht="15.75" x14ac:dyDescent="0.2">
      <c r="S31927" s="302">
        <v>1</v>
      </c>
      <c r="T31927" s="302"/>
    </row>
    <row r="31928" spans="19:20" ht="15.75" x14ac:dyDescent="0.2">
      <c r="S31928" s="302">
        <v>1</v>
      </c>
      <c r="T31928" s="302"/>
    </row>
    <row r="31929" spans="19:20" ht="15.75" x14ac:dyDescent="0.2">
      <c r="S31929" s="302">
        <v>1</v>
      </c>
      <c r="T31929" s="302"/>
    </row>
    <row r="31930" spans="19:20" ht="15.75" x14ac:dyDescent="0.2">
      <c r="S31930" s="302">
        <v>1</v>
      </c>
      <c r="T31930" s="302"/>
    </row>
    <row r="31931" spans="19:20" ht="15.75" x14ac:dyDescent="0.2">
      <c r="S31931" s="302">
        <v>1</v>
      </c>
      <c r="T31931" s="302"/>
    </row>
    <row r="31932" spans="19:20" ht="15.75" x14ac:dyDescent="0.2">
      <c r="S31932" s="302">
        <v>1</v>
      </c>
      <c r="T31932" s="302"/>
    </row>
    <row r="31933" spans="19:20" ht="15.75" x14ac:dyDescent="0.2">
      <c r="S31933" s="302">
        <v>1</v>
      </c>
      <c r="T31933" s="302"/>
    </row>
    <row r="31934" spans="19:20" ht="15.75" x14ac:dyDescent="0.2">
      <c r="S31934" s="302">
        <v>1</v>
      </c>
      <c r="T31934" s="302"/>
    </row>
    <row r="31935" spans="19:20" ht="15.75" x14ac:dyDescent="0.2">
      <c r="S31935" s="302">
        <v>1</v>
      </c>
      <c r="T31935" s="302"/>
    </row>
    <row r="31936" spans="19:20" ht="15.75" x14ac:dyDescent="0.2">
      <c r="S31936" s="302">
        <v>1</v>
      </c>
      <c r="T31936" s="302"/>
    </row>
    <row r="31937" spans="19:20" ht="15.75" x14ac:dyDescent="0.2">
      <c r="S31937" s="302">
        <v>1</v>
      </c>
      <c r="T31937" s="302"/>
    </row>
    <row r="31938" spans="19:20" ht="15.75" x14ac:dyDescent="0.2">
      <c r="S31938" s="302">
        <v>1</v>
      </c>
      <c r="T31938" s="302"/>
    </row>
    <row r="31939" spans="19:20" ht="15.75" x14ac:dyDescent="0.2">
      <c r="S31939" s="302">
        <v>1</v>
      </c>
      <c r="T31939" s="302"/>
    </row>
    <row r="31940" spans="19:20" ht="15.75" x14ac:dyDescent="0.2">
      <c r="S31940" s="302">
        <v>1</v>
      </c>
      <c r="T31940" s="302"/>
    </row>
    <row r="31941" spans="19:20" ht="15.75" x14ac:dyDescent="0.2">
      <c r="S31941" s="302">
        <v>1</v>
      </c>
      <c r="T31941" s="302"/>
    </row>
    <row r="31942" spans="19:20" ht="15.75" x14ac:dyDescent="0.2">
      <c r="S31942" s="302">
        <v>1</v>
      </c>
      <c r="T31942" s="302"/>
    </row>
    <row r="31943" spans="19:20" ht="15.75" x14ac:dyDescent="0.2">
      <c r="S31943" s="302">
        <v>1</v>
      </c>
      <c r="T31943" s="302"/>
    </row>
    <row r="31944" spans="19:20" ht="15.75" x14ac:dyDescent="0.2">
      <c r="S31944" s="302">
        <v>1</v>
      </c>
      <c r="T31944" s="302"/>
    </row>
    <row r="31945" spans="19:20" ht="15.75" x14ac:dyDescent="0.2">
      <c r="S31945" s="302">
        <v>1</v>
      </c>
      <c r="T31945" s="302"/>
    </row>
    <row r="31946" spans="19:20" ht="15.75" x14ac:dyDescent="0.2">
      <c r="S31946" s="302">
        <v>1</v>
      </c>
      <c r="T31946" s="302"/>
    </row>
    <row r="31947" spans="19:20" ht="15.75" x14ac:dyDescent="0.2">
      <c r="S31947" s="302">
        <v>1</v>
      </c>
      <c r="T31947" s="302"/>
    </row>
    <row r="31948" spans="19:20" ht="15.75" x14ac:dyDescent="0.2">
      <c r="S31948" s="302">
        <v>1</v>
      </c>
      <c r="T31948" s="302"/>
    </row>
    <row r="31949" spans="19:20" ht="15.75" x14ac:dyDescent="0.2">
      <c r="S31949" s="302">
        <v>1</v>
      </c>
      <c r="T31949" s="302"/>
    </row>
    <row r="31950" spans="19:20" ht="15.75" x14ac:dyDescent="0.2">
      <c r="S31950" s="302">
        <v>1</v>
      </c>
      <c r="T31950" s="302"/>
    </row>
    <row r="31951" spans="19:20" ht="15.75" x14ac:dyDescent="0.2">
      <c r="S31951" s="302">
        <v>1</v>
      </c>
      <c r="T31951" s="302"/>
    </row>
    <row r="31952" spans="19:20" ht="15.75" x14ac:dyDescent="0.2">
      <c r="S31952" s="302">
        <v>1</v>
      </c>
      <c r="T31952" s="302"/>
    </row>
    <row r="31953" spans="19:20" ht="15.75" x14ac:dyDescent="0.2">
      <c r="S31953" s="302">
        <v>1</v>
      </c>
      <c r="T31953" s="302"/>
    </row>
    <row r="31954" spans="19:20" ht="15.75" x14ac:dyDescent="0.2">
      <c r="S31954" s="302">
        <v>1</v>
      </c>
      <c r="T31954" s="302"/>
    </row>
    <row r="31955" spans="19:20" ht="15.75" x14ac:dyDescent="0.2">
      <c r="S31955" s="302">
        <v>1</v>
      </c>
      <c r="T31955" s="302"/>
    </row>
    <row r="31956" spans="19:20" ht="15.75" x14ac:dyDescent="0.2">
      <c r="S31956" s="302">
        <v>1</v>
      </c>
      <c r="T31956" s="302"/>
    </row>
    <row r="31957" spans="19:20" ht="15.75" x14ac:dyDescent="0.2">
      <c r="S31957" s="302">
        <v>1</v>
      </c>
      <c r="T31957" s="302"/>
    </row>
    <row r="31958" spans="19:20" ht="15.75" x14ac:dyDescent="0.2">
      <c r="S31958" s="302">
        <v>1</v>
      </c>
      <c r="T31958" s="302"/>
    </row>
    <row r="31959" spans="19:20" ht="15.75" x14ac:dyDescent="0.2">
      <c r="S31959" s="302">
        <v>1</v>
      </c>
      <c r="T31959" s="302"/>
    </row>
    <row r="31960" spans="19:20" ht="15.75" x14ac:dyDescent="0.2">
      <c r="S31960" s="302">
        <v>1</v>
      </c>
      <c r="T31960" s="302"/>
    </row>
    <row r="31961" spans="19:20" ht="15.75" x14ac:dyDescent="0.2">
      <c r="S31961" s="302">
        <v>1</v>
      </c>
      <c r="T31961" s="302"/>
    </row>
    <row r="31962" spans="19:20" ht="15.75" x14ac:dyDescent="0.2">
      <c r="S31962" s="302">
        <v>1</v>
      </c>
      <c r="T31962" s="302"/>
    </row>
    <row r="31963" spans="19:20" ht="15.75" x14ac:dyDescent="0.2">
      <c r="S31963" s="302">
        <v>1</v>
      </c>
      <c r="T31963" s="302"/>
    </row>
    <row r="31964" spans="19:20" ht="15.75" x14ac:dyDescent="0.2">
      <c r="S31964" s="302">
        <v>1</v>
      </c>
      <c r="T31964" s="302"/>
    </row>
    <row r="31965" spans="19:20" ht="15.75" x14ac:dyDescent="0.2">
      <c r="S31965" s="302">
        <v>1</v>
      </c>
      <c r="T31965" s="302"/>
    </row>
    <row r="31966" spans="19:20" ht="15.75" x14ac:dyDescent="0.2">
      <c r="S31966" s="302">
        <v>1</v>
      </c>
      <c r="T31966" s="302"/>
    </row>
    <row r="31967" spans="19:20" ht="15.75" x14ac:dyDescent="0.2">
      <c r="S31967" s="302">
        <v>1</v>
      </c>
      <c r="T31967" s="302"/>
    </row>
    <row r="31968" spans="19:20" ht="15.75" x14ac:dyDescent="0.2">
      <c r="S31968" s="302">
        <v>1</v>
      </c>
      <c r="T31968" s="302"/>
    </row>
    <row r="31969" spans="19:20" ht="15.75" x14ac:dyDescent="0.2">
      <c r="S31969" s="302">
        <v>1</v>
      </c>
      <c r="T31969" s="302"/>
    </row>
    <row r="31970" spans="19:20" ht="15.75" x14ac:dyDescent="0.2">
      <c r="S31970" s="302">
        <v>1</v>
      </c>
      <c r="T31970" s="302"/>
    </row>
    <row r="31971" spans="19:20" ht="15.75" x14ac:dyDescent="0.2">
      <c r="S31971" s="302">
        <v>1</v>
      </c>
      <c r="T31971" s="302"/>
    </row>
    <row r="31972" spans="19:20" ht="15.75" x14ac:dyDescent="0.2">
      <c r="S31972" s="302">
        <v>1</v>
      </c>
      <c r="T31972" s="302"/>
    </row>
    <row r="31973" spans="19:20" ht="15.75" x14ac:dyDescent="0.2">
      <c r="S31973" s="302">
        <v>1</v>
      </c>
      <c r="T31973" s="302"/>
    </row>
    <row r="31974" spans="19:20" ht="15.75" x14ac:dyDescent="0.2">
      <c r="S31974" s="302">
        <v>1</v>
      </c>
      <c r="T31974" s="302"/>
    </row>
    <row r="31975" spans="19:20" ht="15.75" x14ac:dyDescent="0.2">
      <c r="S31975" s="302">
        <v>1</v>
      </c>
      <c r="T31975" s="302"/>
    </row>
    <row r="31976" spans="19:20" ht="15.75" x14ac:dyDescent="0.2">
      <c r="S31976" s="302">
        <v>1</v>
      </c>
      <c r="T31976" s="302"/>
    </row>
    <row r="31977" spans="19:20" ht="15.75" x14ac:dyDescent="0.2">
      <c r="S31977" s="302">
        <v>1</v>
      </c>
      <c r="T31977" s="302"/>
    </row>
    <row r="31978" spans="19:20" ht="15.75" x14ac:dyDescent="0.2">
      <c r="S31978" s="302">
        <v>1</v>
      </c>
      <c r="T31978" s="302"/>
    </row>
    <row r="31979" spans="19:20" ht="15.75" x14ac:dyDescent="0.2">
      <c r="S31979" s="302">
        <v>1</v>
      </c>
      <c r="T31979" s="302"/>
    </row>
    <row r="31980" spans="19:20" ht="15.75" x14ac:dyDescent="0.2">
      <c r="S31980" s="302">
        <v>1</v>
      </c>
      <c r="T31980" s="302"/>
    </row>
    <row r="31981" spans="19:20" ht="15.75" x14ac:dyDescent="0.2">
      <c r="S31981" s="302">
        <v>1</v>
      </c>
      <c r="T31981" s="302"/>
    </row>
    <row r="31982" spans="19:20" ht="15.75" x14ac:dyDescent="0.2">
      <c r="S31982" s="302">
        <v>1</v>
      </c>
      <c r="T31982" s="302"/>
    </row>
    <row r="31983" spans="19:20" ht="15.75" x14ac:dyDescent="0.2">
      <c r="S31983" s="302">
        <v>1</v>
      </c>
      <c r="T31983" s="302"/>
    </row>
    <row r="31984" spans="19:20" ht="15.75" x14ac:dyDescent="0.2">
      <c r="S31984" s="302">
        <v>1</v>
      </c>
      <c r="T31984" s="302"/>
    </row>
    <row r="31985" spans="19:20" ht="15.75" x14ac:dyDescent="0.2">
      <c r="S31985" s="302">
        <v>1</v>
      </c>
      <c r="T31985" s="302"/>
    </row>
    <row r="31986" spans="19:20" ht="15.75" x14ac:dyDescent="0.2">
      <c r="S31986" s="302">
        <v>1</v>
      </c>
      <c r="T31986" s="302"/>
    </row>
    <row r="31987" spans="19:20" ht="15.75" x14ac:dyDescent="0.2">
      <c r="S31987" s="302">
        <v>1</v>
      </c>
      <c r="T31987" s="302"/>
    </row>
    <row r="31988" spans="19:20" ht="15.75" x14ac:dyDescent="0.2">
      <c r="S31988" s="302">
        <v>1</v>
      </c>
      <c r="T31988" s="302"/>
    </row>
    <row r="31989" spans="19:20" ht="15.75" x14ac:dyDescent="0.2">
      <c r="S31989" s="302">
        <v>1</v>
      </c>
      <c r="T31989" s="302"/>
    </row>
    <row r="31990" spans="19:20" ht="15.75" x14ac:dyDescent="0.2">
      <c r="S31990" s="302">
        <v>1</v>
      </c>
      <c r="T31990" s="302"/>
    </row>
    <row r="31991" spans="19:20" ht="15.75" x14ac:dyDescent="0.2">
      <c r="S31991" s="302">
        <v>1</v>
      </c>
      <c r="T31991" s="302"/>
    </row>
    <row r="31992" spans="19:20" ht="15.75" x14ac:dyDescent="0.2">
      <c r="S31992" s="302">
        <v>1</v>
      </c>
      <c r="T31992" s="302"/>
    </row>
    <row r="31993" spans="19:20" ht="15.75" x14ac:dyDescent="0.2">
      <c r="S31993" s="302">
        <v>1</v>
      </c>
      <c r="T31993" s="302"/>
    </row>
    <row r="31994" spans="19:20" ht="15.75" x14ac:dyDescent="0.2">
      <c r="S31994" s="302">
        <v>1</v>
      </c>
      <c r="T31994" s="302"/>
    </row>
    <row r="31995" spans="19:20" ht="15.75" x14ac:dyDescent="0.2">
      <c r="S31995" s="302">
        <v>1</v>
      </c>
      <c r="T31995" s="302"/>
    </row>
    <row r="31996" spans="19:20" ht="15.75" x14ac:dyDescent="0.2">
      <c r="S31996" s="302">
        <v>1</v>
      </c>
      <c r="T31996" s="302"/>
    </row>
    <row r="31997" spans="19:20" ht="15.75" x14ac:dyDescent="0.2">
      <c r="S31997" s="302">
        <v>1</v>
      </c>
      <c r="T31997" s="302"/>
    </row>
    <row r="31998" spans="19:20" ht="15.75" x14ac:dyDescent="0.2">
      <c r="S31998" s="302">
        <v>1</v>
      </c>
      <c r="T31998" s="302"/>
    </row>
    <row r="31999" spans="19:20" ht="15.75" x14ac:dyDescent="0.2">
      <c r="S31999" s="302">
        <v>1</v>
      </c>
      <c r="T31999" s="302"/>
    </row>
    <row r="32000" spans="19:20" ht="15.75" x14ac:dyDescent="0.2">
      <c r="S32000" s="302">
        <v>1</v>
      </c>
      <c r="T32000" s="302"/>
    </row>
    <row r="32001" spans="19:20" ht="15.75" x14ac:dyDescent="0.2">
      <c r="S32001" s="302">
        <v>1</v>
      </c>
      <c r="T32001" s="302"/>
    </row>
    <row r="32002" spans="19:20" ht="15.75" x14ac:dyDescent="0.2">
      <c r="S32002" s="302">
        <v>1</v>
      </c>
      <c r="T32002" s="302"/>
    </row>
    <row r="32003" spans="19:20" ht="15.75" x14ac:dyDescent="0.2">
      <c r="S32003" s="302">
        <v>1</v>
      </c>
      <c r="T32003" s="302"/>
    </row>
    <row r="32004" spans="19:20" ht="15.75" x14ac:dyDescent="0.2">
      <c r="S32004" s="302">
        <v>1</v>
      </c>
      <c r="T32004" s="302"/>
    </row>
    <row r="32005" spans="19:20" ht="15.75" x14ac:dyDescent="0.2">
      <c r="S32005" s="302">
        <v>1</v>
      </c>
      <c r="T32005" s="302"/>
    </row>
    <row r="32006" spans="19:20" ht="15.75" x14ac:dyDescent="0.2">
      <c r="S32006" s="302">
        <v>1</v>
      </c>
      <c r="T32006" s="302"/>
    </row>
    <row r="32007" spans="19:20" ht="15.75" x14ac:dyDescent="0.2">
      <c r="S32007" s="302">
        <v>1</v>
      </c>
      <c r="T32007" s="302"/>
    </row>
    <row r="32008" spans="19:20" ht="15.75" x14ac:dyDescent="0.2">
      <c r="S32008" s="302">
        <v>1</v>
      </c>
      <c r="T32008" s="302"/>
    </row>
    <row r="32009" spans="19:20" ht="15.75" x14ac:dyDescent="0.2">
      <c r="S32009" s="302">
        <v>1</v>
      </c>
      <c r="T32009" s="302"/>
    </row>
    <row r="32010" spans="19:20" ht="15.75" x14ac:dyDescent="0.2">
      <c r="S32010" s="302">
        <v>1</v>
      </c>
      <c r="T32010" s="302"/>
    </row>
    <row r="32011" spans="19:20" ht="15.75" x14ac:dyDescent="0.2">
      <c r="S32011" s="302">
        <v>1</v>
      </c>
      <c r="T32011" s="302"/>
    </row>
    <row r="32012" spans="19:20" ht="15.75" x14ac:dyDescent="0.2">
      <c r="S32012" s="302">
        <v>1</v>
      </c>
      <c r="T32012" s="302"/>
    </row>
    <row r="32013" spans="19:20" ht="15.75" x14ac:dyDescent="0.2">
      <c r="S32013" s="302">
        <v>1</v>
      </c>
      <c r="T32013" s="302"/>
    </row>
    <row r="32014" spans="19:20" ht="15.75" x14ac:dyDescent="0.2">
      <c r="S32014" s="302">
        <v>1</v>
      </c>
      <c r="T32014" s="302"/>
    </row>
    <row r="32015" spans="19:20" ht="15.75" x14ac:dyDescent="0.2">
      <c r="S32015" s="302">
        <v>1</v>
      </c>
      <c r="T32015" s="302"/>
    </row>
    <row r="32016" spans="19:20" ht="15.75" x14ac:dyDescent="0.2">
      <c r="S32016" s="302">
        <v>1</v>
      </c>
      <c r="T32016" s="302"/>
    </row>
    <row r="32017" spans="19:20" ht="15.75" x14ac:dyDescent="0.2">
      <c r="S32017" s="302">
        <v>1</v>
      </c>
      <c r="T32017" s="302"/>
    </row>
    <row r="32018" spans="19:20" ht="15.75" x14ac:dyDescent="0.2">
      <c r="S32018" s="302">
        <v>1</v>
      </c>
      <c r="T32018" s="302"/>
    </row>
    <row r="32019" spans="19:20" ht="15.75" x14ac:dyDescent="0.2">
      <c r="S32019" s="302">
        <v>1</v>
      </c>
      <c r="T32019" s="302"/>
    </row>
    <row r="32020" spans="19:20" ht="15.75" x14ac:dyDescent="0.2">
      <c r="S32020" s="302">
        <v>1</v>
      </c>
      <c r="T32020" s="302"/>
    </row>
    <row r="32021" spans="19:20" ht="15.75" x14ac:dyDescent="0.2">
      <c r="S32021" s="302">
        <v>1</v>
      </c>
      <c r="T32021" s="302"/>
    </row>
    <row r="32022" spans="19:20" ht="15.75" x14ac:dyDescent="0.2">
      <c r="S32022" s="302">
        <v>1</v>
      </c>
      <c r="T32022" s="302"/>
    </row>
    <row r="32023" spans="19:20" ht="15.75" x14ac:dyDescent="0.2">
      <c r="S32023" s="302">
        <v>1</v>
      </c>
      <c r="T32023" s="302"/>
    </row>
    <row r="32024" spans="19:20" ht="15.75" x14ac:dyDescent="0.2">
      <c r="S32024" s="302">
        <v>1</v>
      </c>
      <c r="T32024" s="302"/>
    </row>
    <row r="32025" spans="19:20" ht="15.75" x14ac:dyDescent="0.2">
      <c r="S32025" s="302">
        <v>1</v>
      </c>
      <c r="T32025" s="302"/>
    </row>
    <row r="32026" spans="19:20" ht="15.75" x14ac:dyDescent="0.2">
      <c r="S32026" s="302">
        <v>1</v>
      </c>
      <c r="T32026" s="302"/>
    </row>
    <row r="32027" spans="19:20" ht="15.75" x14ac:dyDescent="0.2">
      <c r="S32027" s="302">
        <v>1</v>
      </c>
      <c r="T32027" s="302"/>
    </row>
    <row r="32028" spans="19:20" ht="15.75" x14ac:dyDescent="0.2">
      <c r="S32028" s="302">
        <v>1</v>
      </c>
      <c r="T32028" s="302"/>
    </row>
    <row r="32029" spans="19:20" ht="15.75" x14ac:dyDescent="0.2">
      <c r="S32029" s="302">
        <v>1</v>
      </c>
      <c r="T32029" s="302"/>
    </row>
    <row r="32030" spans="19:20" ht="15.75" x14ac:dyDescent="0.2">
      <c r="S32030" s="302">
        <v>1</v>
      </c>
      <c r="T32030" s="302"/>
    </row>
    <row r="32031" spans="19:20" ht="15.75" x14ac:dyDescent="0.2">
      <c r="S32031" s="302">
        <v>1</v>
      </c>
      <c r="T32031" s="302"/>
    </row>
    <row r="32032" spans="19:20" ht="15.75" x14ac:dyDescent="0.2">
      <c r="S32032" s="302">
        <v>1</v>
      </c>
      <c r="T32032" s="302"/>
    </row>
    <row r="32033" spans="19:20" ht="15.75" x14ac:dyDescent="0.2">
      <c r="S32033" s="302">
        <v>1</v>
      </c>
      <c r="T32033" s="302"/>
    </row>
    <row r="32034" spans="19:20" ht="15.75" x14ac:dyDescent="0.2">
      <c r="S32034" s="302">
        <v>1</v>
      </c>
      <c r="T32034" s="302"/>
    </row>
    <row r="32035" spans="19:20" ht="15.75" x14ac:dyDescent="0.2">
      <c r="S32035" s="302">
        <v>1</v>
      </c>
      <c r="T32035" s="302"/>
    </row>
    <row r="32036" spans="19:20" ht="15.75" x14ac:dyDescent="0.2">
      <c r="S32036" s="302">
        <v>1</v>
      </c>
      <c r="T32036" s="302"/>
    </row>
    <row r="32037" spans="19:20" ht="15.75" x14ac:dyDescent="0.2">
      <c r="S32037" s="302">
        <v>1</v>
      </c>
      <c r="T32037" s="302"/>
    </row>
    <row r="32038" spans="19:20" ht="15.75" x14ac:dyDescent="0.2">
      <c r="S32038" s="302">
        <v>1</v>
      </c>
      <c r="T32038" s="302"/>
    </row>
    <row r="32039" spans="19:20" ht="15.75" x14ac:dyDescent="0.2">
      <c r="S32039" s="302">
        <v>1</v>
      </c>
      <c r="T32039" s="302"/>
    </row>
    <row r="32040" spans="19:20" ht="15.75" x14ac:dyDescent="0.2">
      <c r="S32040" s="302">
        <v>1</v>
      </c>
      <c r="T32040" s="302"/>
    </row>
    <row r="32041" spans="19:20" ht="15.75" x14ac:dyDescent="0.2">
      <c r="S32041" s="302">
        <v>1</v>
      </c>
      <c r="T32041" s="302"/>
    </row>
    <row r="32042" spans="19:20" ht="15.75" x14ac:dyDescent="0.2">
      <c r="S32042" s="302">
        <v>1</v>
      </c>
      <c r="T32042" s="302"/>
    </row>
    <row r="32043" spans="19:20" ht="15.75" x14ac:dyDescent="0.2">
      <c r="S32043" s="302">
        <v>1</v>
      </c>
      <c r="T32043" s="302"/>
    </row>
    <row r="32044" spans="19:20" ht="15.75" x14ac:dyDescent="0.2">
      <c r="S32044" s="302">
        <v>1</v>
      </c>
      <c r="T32044" s="302"/>
    </row>
    <row r="32045" spans="19:20" ht="15.75" x14ac:dyDescent="0.2">
      <c r="S32045" s="302">
        <v>1</v>
      </c>
      <c r="T32045" s="302"/>
    </row>
    <row r="32046" spans="19:20" ht="15.75" x14ac:dyDescent="0.2">
      <c r="S32046" s="302">
        <v>1</v>
      </c>
      <c r="T32046" s="302"/>
    </row>
    <row r="32047" spans="19:20" ht="15.75" x14ac:dyDescent="0.2">
      <c r="S32047" s="302">
        <v>1</v>
      </c>
      <c r="T32047" s="302"/>
    </row>
    <row r="32048" spans="19:20" ht="15.75" x14ac:dyDescent="0.2">
      <c r="S32048" s="302">
        <v>1</v>
      </c>
      <c r="T32048" s="302"/>
    </row>
    <row r="32049" spans="19:20" ht="15.75" x14ac:dyDescent="0.2">
      <c r="S32049" s="302">
        <v>1</v>
      </c>
      <c r="T32049" s="302"/>
    </row>
    <row r="32050" spans="19:20" ht="15.75" x14ac:dyDescent="0.2">
      <c r="S32050" s="302">
        <v>1</v>
      </c>
      <c r="T32050" s="302"/>
    </row>
    <row r="32051" spans="19:20" ht="15.75" x14ac:dyDescent="0.2">
      <c r="S32051" s="302">
        <v>1</v>
      </c>
      <c r="T32051" s="302"/>
    </row>
    <row r="32052" spans="19:20" ht="15.75" x14ac:dyDescent="0.2">
      <c r="S32052" s="302">
        <v>1</v>
      </c>
      <c r="T32052" s="302"/>
    </row>
    <row r="32053" spans="19:20" ht="15.75" x14ac:dyDescent="0.2">
      <c r="S32053" s="302">
        <v>1</v>
      </c>
      <c r="T32053" s="302"/>
    </row>
    <row r="32054" spans="19:20" ht="15.75" x14ac:dyDescent="0.2">
      <c r="S32054" s="302">
        <v>1</v>
      </c>
      <c r="T32054" s="302"/>
    </row>
    <row r="32055" spans="19:20" ht="15.75" x14ac:dyDescent="0.2">
      <c r="S32055" s="302">
        <v>1</v>
      </c>
      <c r="T32055" s="302"/>
    </row>
    <row r="32056" spans="19:20" ht="15.75" x14ac:dyDescent="0.2">
      <c r="S32056" s="302">
        <v>1</v>
      </c>
      <c r="T32056" s="302"/>
    </row>
    <row r="32057" spans="19:20" ht="15.75" x14ac:dyDescent="0.2">
      <c r="S32057" s="302">
        <v>1</v>
      </c>
      <c r="T32057" s="302"/>
    </row>
    <row r="32058" spans="19:20" ht="15.75" x14ac:dyDescent="0.2">
      <c r="S32058" s="302">
        <v>1</v>
      </c>
      <c r="T32058" s="302"/>
    </row>
    <row r="32059" spans="19:20" ht="15.75" x14ac:dyDescent="0.2">
      <c r="S32059" s="302">
        <v>1</v>
      </c>
      <c r="T32059" s="302"/>
    </row>
    <row r="32060" spans="19:20" ht="15.75" x14ac:dyDescent="0.2">
      <c r="S32060" s="302">
        <v>1</v>
      </c>
      <c r="T32060" s="302"/>
    </row>
    <row r="32061" spans="19:20" ht="15.75" x14ac:dyDescent="0.2">
      <c r="S32061" s="302">
        <v>1</v>
      </c>
      <c r="T32061" s="302"/>
    </row>
    <row r="32062" spans="19:20" ht="15.75" x14ac:dyDescent="0.2">
      <c r="S32062" s="302">
        <v>1</v>
      </c>
      <c r="T32062" s="302"/>
    </row>
    <row r="32063" spans="19:20" ht="15.75" x14ac:dyDescent="0.2">
      <c r="S32063" s="302">
        <v>1</v>
      </c>
      <c r="T32063" s="302"/>
    </row>
    <row r="32064" spans="19:20" ht="15.75" x14ac:dyDescent="0.2">
      <c r="S32064" s="302">
        <v>1</v>
      </c>
      <c r="T32064" s="302"/>
    </row>
    <row r="32065" spans="19:20" ht="15.75" x14ac:dyDescent="0.2">
      <c r="S32065" s="302">
        <v>1</v>
      </c>
      <c r="T32065" s="302"/>
    </row>
    <row r="32066" spans="19:20" ht="15.75" x14ac:dyDescent="0.2">
      <c r="S32066" s="302">
        <v>1</v>
      </c>
      <c r="T32066" s="302"/>
    </row>
    <row r="32067" spans="19:20" ht="15.75" x14ac:dyDescent="0.2">
      <c r="S32067" s="302">
        <v>1</v>
      </c>
      <c r="T32067" s="302"/>
    </row>
    <row r="32068" spans="19:20" ht="15.75" x14ac:dyDescent="0.2">
      <c r="S32068" s="302">
        <v>1</v>
      </c>
      <c r="T32068" s="302"/>
    </row>
    <row r="32069" spans="19:20" ht="15.75" x14ac:dyDescent="0.2">
      <c r="S32069" s="302">
        <v>1</v>
      </c>
      <c r="T32069" s="302"/>
    </row>
    <row r="32070" spans="19:20" ht="15.75" x14ac:dyDescent="0.2">
      <c r="S32070" s="302">
        <v>1</v>
      </c>
      <c r="T32070" s="302"/>
    </row>
    <row r="32071" spans="19:20" ht="15.75" x14ac:dyDescent="0.2">
      <c r="S32071" s="302">
        <v>1</v>
      </c>
      <c r="T32071" s="302"/>
    </row>
    <row r="32072" spans="19:20" ht="15.75" x14ac:dyDescent="0.2">
      <c r="S32072" s="302">
        <v>1</v>
      </c>
      <c r="T32072" s="302"/>
    </row>
    <row r="32073" spans="19:20" ht="15.75" x14ac:dyDescent="0.2">
      <c r="S32073" s="302">
        <v>1</v>
      </c>
      <c r="T32073" s="302"/>
    </row>
    <row r="32074" spans="19:20" ht="15.75" x14ac:dyDescent="0.2">
      <c r="S32074" s="302">
        <v>1</v>
      </c>
      <c r="T32074" s="302"/>
    </row>
    <row r="32075" spans="19:20" ht="15.75" x14ac:dyDescent="0.2">
      <c r="S32075" s="302">
        <v>1</v>
      </c>
      <c r="T32075" s="302"/>
    </row>
    <row r="32076" spans="19:20" ht="15.75" x14ac:dyDescent="0.2">
      <c r="S32076" s="302">
        <v>1</v>
      </c>
      <c r="T32076" s="302"/>
    </row>
    <row r="32077" spans="19:20" ht="15.75" x14ac:dyDescent="0.2">
      <c r="S32077" s="302">
        <v>1</v>
      </c>
      <c r="T32077" s="302"/>
    </row>
    <row r="32078" spans="19:20" ht="15.75" x14ac:dyDescent="0.2">
      <c r="S32078" s="302">
        <v>1</v>
      </c>
      <c r="T32078" s="302"/>
    </row>
    <row r="32079" spans="19:20" ht="15.75" x14ac:dyDescent="0.2">
      <c r="S32079" s="302">
        <v>1</v>
      </c>
      <c r="T32079" s="302"/>
    </row>
    <row r="32080" spans="19:20" ht="15.75" x14ac:dyDescent="0.2">
      <c r="S32080" s="302">
        <v>1</v>
      </c>
      <c r="T32080" s="302"/>
    </row>
    <row r="32081" spans="19:20" ht="15.75" x14ac:dyDescent="0.2">
      <c r="S32081" s="302">
        <v>1</v>
      </c>
      <c r="T32081" s="302"/>
    </row>
    <row r="32082" spans="19:20" ht="15.75" x14ac:dyDescent="0.2">
      <c r="S32082" s="302">
        <v>1</v>
      </c>
      <c r="T32082" s="302"/>
    </row>
    <row r="32083" spans="19:20" ht="15.75" x14ac:dyDescent="0.2">
      <c r="S32083" s="302">
        <v>1</v>
      </c>
      <c r="T32083" s="302"/>
    </row>
    <row r="32084" spans="19:20" ht="15.75" x14ac:dyDescent="0.2">
      <c r="S32084" s="302">
        <v>1</v>
      </c>
      <c r="T32084" s="302"/>
    </row>
    <row r="32085" spans="19:20" ht="15.75" x14ac:dyDescent="0.2">
      <c r="S32085" s="302">
        <v>1</v>
      </c>
      <c r="T32085" s="302"/>
    </row>
    <row r="32086" spans="19:20" ht="15.75" x14ac:dyDescent="0.2">
      <c r="S32086" s="302">
        <v>1</v>
      </c>
      <c r="T32086" s="302"/>
    </row>
    <row r="32087" spans="19:20" ht="15.75" x14ac:dyDescent="0.2">
      <c r="S32087" s="302">
        <v>1</v>
      </c>
      <c r="T32087" s="302"/>
    </row>
    <row r="32088" spans="19:20" ht="15.75" x14ac:dyDescent="0.2">
      <c r="S32088" s="302">
        <v>1</v>
      </c>
      <c r="T32088" s="302"/>
    </row>
    <row r="32089" spans="19:20" ht="15.75" x14ac:dyDescent="0.2">
      <c r="S32089" s="302">
        <v>1</v>
      </c>
      <c r="T32089" s="302"/>
    </row>
    <row r="32090" spans="19:20" ht="15.75" x14ac:dyDescent="0.2">
      <c r="S32090" s="302">
        <v>1</v>
      </c>
      <c r="T32090" s="302"/>
    </row>
    <row r="32091" spans="19:20" ht="15.75" x14ac:dyDescent="0.2">
      <c r="S32091" s="302">
        <v>1</v>
      </c>
      <c r="T32091" s="302"/>
    </row>
    <row r="32092" spans="19:20" ht="15.75" x14ac:dyDescent="0.2">
      <c r="S32092" s="302">
        <v>1</v>
      </c>
      <c r="T32092" s="302"/>
    </row>
    <row r="32093" spans="19:20" ht="15.75" x14ac:dyDescent="0.2">
      <c r="S32093" s="302">
        <v>1</v>
      </c>
      <c r="T32093" s="302"/>
    </row>
    <row r="32094" spans="19:20" ht="15.75" x14ac:dyDescent="0.2">
      <c r="S32094" s="302">
        <v>1</v>
      </c>
      <c r="T32094" s="302"/>
    </row>
    <row r="32095" spans="19:20" ht="15.75" x14ac:dyDescent="0.2">
      <c r="S32095" s="302">
        <v>1</v>
      </c>
      <c r="T32095" s="302"/>
    </row>
    <row r="32096" spans="19:20" ht="15.75" x14ac:dyDescent="0.2">
      <c r="S32096" s="302">
        <v>1</v>
      </c>
      <c r="T32096" s="302"/>
    </row>
    <row r="32097" spans="19:20" ht="15.75" x14ac:dyDescent="0.2">
      <c r="S32097" s="302">
        <v>1</v>
      </c>
      <c r="T32097" s="302"/>
    </row>
    <row r="32098" spans="19:20" ht="15.75" x14ac:dyDescent="0.2">
      <c r="S32098" s="302">
        <v>1</v>
      </c>
      <c r="T32098" s="302"/>
    </row>
    <row r="32099" spans="19:20" ht="15.75" x14ac:dyDescent="0.2">
      <c r="S32099" s="302">
        <v>1</v>
      </c>
      <c r="T32099" s="302"/>
    </row>
    <row r="32100" spans="19:20" ht="15.75" x14ac:dyDescent="0.2">
      <c r="S32100" s="302">
        <v>1</v>
      </c>
      <c r="T32100" s="302"/>
    </row>
    <row r="32101" spans="19:20" ht="15.75" x14ac:dyDescent="0.2">
      <c r="S32101" s="302">
        <v>1</v>
      </c>
      <c r="T32101" s="302"/>
    </row>
    <row r="32102" spans="19:20" ht="15.75" x14ac:dyDescent="0.2">
      <c r="S32102" s="302">
        <v>1</v>
      </c>
      <c r="T32102" s="302"/>
    </row>
    <row r="32103" spans="19:20" ht="15.75" x14ac:dyDescent="0.2">
      <c r="S32103" s="302">
        <v>1</v>
      </c>
      <c r="T32103" s="302"/>
    </row>
    <row r="32104" spans="19:20" ht="15.75" x14ac:dyDescent="0.2">
      <c r="S32104" s="302">
        <v>1</v>
      </c>
      <c r="T32104" s="302"/>
    </row>
    <row r="32105" spans="19:20" ht="15.75" x14ac:dyDescent="0.2">
      <c r="S32105" s="302">
        <v>1</v>
      </c>
      <c r="T32105" s="302"/>
    </row>
    <row r="32106" spans="19:20" ht="15.75" x14ac:dyDescent="0.2">
      <c r="S32106" s="302">
        <v>1</v>
      </c>
      <c r="T32106" s="302"/>
    </row>
    <row r="32107" spans="19:20" ht="15.75" x14ac:dyDescent="0.2">
      <c r="S32107" s="302">
        <v>1</v>
      </c>
      <c r="T32107" s="302"/>
    </row>
    <row r="32108" spans="19:20" ht="15.75" x14ac:dyDescent="0.2">
      <c r="S32108" s="302">
        <v>1</v>
      </c>
      <c r="T32108" s="302"/>
    </row>
    <row r="32109" spans="19:20" ht="15.75" x14ac:dyDescent="0.2">
      <c r="S32109" s="302">
        <v>1</v>
      </c>
      <c r="T32109" s="302"/>
    </row>
    <row r="32110" spans="19:20" ht="15.75" x14ac:dyDescent="0.2">
      <c r="S32110" s="302">
        <v>1</v>
      </c>
      <c r="T32110" s="302"/>
    </row>
    <row r="32111" spans="19:20" ht="15.75" x14ac:dyDescent="0.2">
      <c r="S32111" s="302">
        <v>1</v>
      </c>
      <c r="T32111" s="302"/>
    </row>
    <row r="32112" spans="19:20" ht="15.75" x14ac:dyDescent="0.2">
      <c r="S32112" s="302">
        <v>1</v>
      </c>
      <c r="T32112" s="302"/>
    </row>
    <row r="32113" spans="19:20" ht="15.75" x14ac:dyDescent="0.2">
      <c r="S32113" s="302">
        <v>1</v>
      </c>
      <c r="T32113" s="302"/>
    </row>
    <row r="32114" spans="19:20" ht="15.75" x14ac:dyDescent="0.2">
      <c r="S32114" s="302">
        <v>1</v>
      </c>
      <c r="T32114" s="302"/>
    </row>
    <row r="32115" spans="19:20" ht="15.75" x14ac:dyDescent="0.2">
      <c r="S32115" s="302">
        <v>1</v>
      </c>
      <c r="T32115" s="302"/>
    </row>
    <row r="32116" spans="19:20" ht="15.75" x14ac:dyDescent="0.2">
      <c r="S32116" s="302">
        <v>1</v>
      </c>
      <c r="T32116" s="302"/>
    </row>
    <row r="32117" spans="19:20" ht="15.75" x14ac:dyDescent="0.2">
      <c r="S32117" s="302">
        <v>1</v>
      </c>
      <c r="T32117" s="302"/>
    </row>
    <row r="32118" spans="19:20" ht="15.75" x14ac:dyDescent="0.2">
      <c r="S32118" s="302">
        <v>1</v>
      </c>
      <c r="T32118" s="302"/>
    </row>
    <row r="32119" spans="19:20" ht="15.75" x14ac:dyDescent="0.2">
      <c r="S32119" s="302">
        <v>1</v>
      </c>
      <c r="T32119" s="302"/>
    </row>
    <row r="32120" spans="19:20" ht="15.75" x14ac:dyDescent="0.2">
      <c r="S32120" s="302">
        <v>1</v>
      </c>
      <c r="T32120" s="302"/>
    </row>
    <row r="32121" spans="19:20" ht="15.75" x14ac:dyDescent="0.2">
      <c r="S32121" s="302">
        <v>1</v>
      </c>
      <c r="T32121" s="302"/>
    </row>
    <row r="32122" spans="19:20" ht="15.75" x14ac:dyDescent="0.2">
      <c r="S32122" s="302">
        <v>1</v>
      </c>
      <c r="T32122" s="302"/>
    </row>
    <row r="32123" spans="19:20" ht="15.75" x14ac:dyDescent="0.2">
      <c r="S32123" s="302">
        <v>1</v>
      </c>
      <c r="T32123" s="302"/>
    </row>
    <row r="32124" spans="19:20" ht="15.75" x14ac:dyDescent="0.2">
      <c r="S32124" s="302">
        <v>1</v>
      </c>
      <c r="T32124" s="302"/>
    </row>
    <row r="32125" spans="19:20" ht="15.75" x14ac:dyDescent="0.2">
      <c r="S32125" s="302">
        <v>1</v>
      </c>
      <c r="T32125" s="302"/>
    </row>
    <row r="32126" spans="19:20" ht="15.75" x14ac:dyDescent="0.2">
      <c r="S32126" s="302">
        <v>1</v>
      </c>
      <c r="T32126" s="302"/>
    </row>
    <row r="32127" spans="19:20" ht="15.75" x14ac:dyDescent="0.2">
      <c r="S32127" s="302">
        <v>1</v>
      </c>
      <c r="T32127" s="302"/>
    </row>
    <row r="32128" spans="19:20" ht="15.75" x14ac:dyDescent="0.2">
      <c r="S32128" s="302">
        <v>1</v>
      </c>
      <c r="T32128" s="302"/>
    </row>
    <row r="32129" spans="19:20" ht="15.75" x14ac:dyDescent="0.2">
      <c r="S32129" s="302">
        <v>1</v>
      </c>
      <c r="T32129" s="302"/>
    </row>
    <row r="32130" spans="19:20" ht="15.75" x14ac:dyDescent="0.2">
      <c r="S32130" s="302">
        <v>1</v>
      </c>
      <c r="T32130" s="302"/>
    </row>
    <row r="32131" spans="19:20" ht="15.75" x14ac:dyDescent="0.2">
      <c r="S32131" s="302">
        <v>1</v>
      </c>
      <c r="T32131" s="302"/>
    </row>
    <row r="32132" spans="19:20" ht="15.75" x14ac:dyDescent="0.2">
      <c r="S32132" s="302">
        <v>1</v>
      </c>
      <c r="T32132" s="302"/>
    </row>
    <row r="32133" spans="19:20" ht="15.75" x14ac:dyDescent="0.2">
      <c r="S32133" s="302">
        <v>1</v>
      </c>
      <c r="T32133" s="302"/>
    </row>
    <row r="32134" spans="19:20" ht="15.75" x14ac:dyDescent="0.2">
      <c r="S32134" s="302">
        <v>1</v>
      </c>
      <c r="T32134" s="302"/>
    </row>
    <row r="32135" spans="19:20" ht="15.75" x14ac:dyDescent="0.2">
      <c r="S32135" s="302">
        <v>1</v>
      </c>
      <c r="T32135" s="302"/>
    </row>
    <row r="32136" spans="19:20" ht="15.75" x14ac:dyDescent="0.2">
      <c r="S32136" s="302">
        <v>1</v>
      </c>
      <c r="T32136" s="302"/>
    </row>
    <row r="32137" spans="19:20" ht="15.75" x14ac:dyDescent="0.2">
      <c r="S32137" s="302">
        <v>1</v>
      </c>
      <c r="T32137" s="302"/>
    </row>
    <row r="32138" spans="19:20" ht="15.75" x14ac:dyDescent="0.2">
      <c r="S32138" s="302">
        <v>1</v>
      </c>
      <c r="T32138" s="302"/>
    </row>
    <row r="32139" spans="19:20" ht="15.75" x14ac:dyDescent="0.2">
      <c r="S32139" s="302">
        <v>1</v>
      </c>
      <c r="T32139" s="302"/>
    </row>
    <row r="32140" spans="19:20" ht="15.75" x14ac:dyDescent="0.2">
      <c r="S32140" s="302">
        <v>1</v>
      </c>
      <c r="T32140" s="302"/>
    </row>
    <row r="32141" spans="19:20" ht="15.75" x14ac:dyDescent="0.2">
      <c r="S32141" s="302">
        <v>1</v>
      </c>
      <c r="T32141" s="302"/>
    </row>
    <row r="32142" spans="19:20" ht="15.75" x14ac:dyDescent="0.2">
      <c r="S32142" s="302">
        <v>1</v>
      </c>
      <c r="T32142" s="302"/>
    </row>
    <row r="32143" spans="19:20" ht="15.75" x14ac:dyDescent="0.2">
      <c r="S32143" s="302">
        <v>1</v>
      </c>
      <c r="T32143" s="302"/>
    </row>
    <row r="32144" spans="19:20" ht="15.75" x14ac:dyDescent="0.2">
      <c r="S32144" s="302">
        <v>1</v>
      </c>
      <c r="T32144" s="302"/>
    </row>
    <row r="32145" spans="19:20" ht="15.75" x14ac:dyDescent="0.2">
      <c r="S32145" s="302">
        <v>1</v>
      </c>
      <c r="T32145" s="302"/>
    </row>
    <row r="32146" spans="19:20" ht="15.75" x14ac:dyDescent="0.2">
      <c r="S32146" s="302">
        <v>1</v>
      </c>
      <c r="T32146" s="302"/>
    </row>
    <row r="32147" spans="19:20" ht="15.75" x14ac:dyDescent="0.2">
      <c r="S32147" s="302">
        <v>1</v>
      </c>
      <c r="T32147" s="302"/>
    </row>
    <row r="32148" spans="19:20" ht="15.75" x14ac:dyDescent="0.2">
      <c r="S32148" s="302">
        <v>1</v>
      </c>
      <c r="T32148" s="302"/>
    </row>
    <row r="32149" spans="19:20" ht="15.75" x14ac:dyDescent="0.2">
      <c r="S32149" s="302">
        <v>1</v>
      </c>
      <c r="T32149" s="302"/>
    </row>
    <row r="32150" spans="19:20" ht="15.75" x14ac:dyDescent="0.2">
      <c r="S32150" s="302">
        <v>1</v>
      </c>
      <c r="T32150" s="302"/>
    </row>
    <row r="32151" spans="19:20" ht="15.75" x14ac:dyDescent="0.2">
      <c r="S32151" s="302">
        <v>1</v>
      </c>
      <c r="T32151" s="302"/>
    </row>
    <row r="32152" spans="19:20" ht="15.75" x14ac:dyDescent="0.2">
      <c r="S32152" s="302">
        <v>1</v>
      </c>
      <c r="T32152" s="302"/>
    </row>
    <row r="32153" spans="19:20" ht="15.75" x14ac:dyDescent="0.2">
      <c r="S32153" s="302">
        <v>1</v>
      </c>
      <c r="T32153" s="302"/>
    </row>
    <row r="32154" spans="19:20" ht="15.75" x14ac:dyDescent="0.2">
      <c r="S32154" s="302">
        <v>1</v>
      </c>
      <c r="T32154" s="302"/>
    </row>
    <row r="32155" spans="19:20" ht="15.75" x14ac:dyDescent="0.2">
      <c r="S32155" s="302">
        <v>1</v>
      </c>
      <c r="T32155" s="302"/>
    </row>
    <row r="32156" spans="19:20" ht="15.75" x14ac:dyDescent="0.2">
      <c r="S32156" s="302">
        <v>1</v>
      </c>
      <c r="T32156" s="302"/>
    </row>
    <row r="32157" spans="19:20" ht="15.75" x14ac:dyDescent="0.2">
      <c r="S32157" s="302">
        <v>1</v>
      </c>
      <c r="T32157" s="302"/>
    </row>
    <row r="32158" spans="19:20" ht="15.75" x14ac:dyDescent="0.2">
      <c r="S32158" s="302">
        <v>1</v>
      </c>
      <c r="T32158" s="302"/>
    </row>
    <row r="32159" spans="19:20" ht="15.75" x14ac:dyDescent="0.2">
      <c r="S32159" s="302">
        <v>1</v>
      </c>
      <c r="T32159" s="302"/>
    </row>
    <row r="32160" spans="19:20" ht="15.75" x14ac:dyDescent="0.2">
      <c r="S32160" s="302">
        <v>1</v>
      </c>
      <c r="T32160" s="302"/>
    </row>
    <row r="32161" spans="19:20" ht="15.75" x14ac:dyDescent="0.2">
      <c r="S32161" s="302">
        <v>1</v>
      </c>
      <c r="T32161" s="302"/>
    </row>
    <row r="32162" spans="19:20" ht="15.75" x14ac:dyDescent="0.2">
      <c r="S32162" s="302">
        <v>1</v>
      </c>
      <c r="T32162" s="302"/>
    </row>
    <row r="32163" spans="19:20" ht="15.75" x14ac:dyDescent="0.2">
      <c r="S32163" s="302">
        <v>1</v>
      </c>
      <c r="T32163" s="302"/>
    </row>
    <row r="32164" spans="19:20" ht="15.75" x14ac:dyDescent="0.2">
      <c r="S32164" s="302">
        <v>1</v>
      </c>
      <c r="T32164" s="302"/>
    </row>
    <row r="32165" spans="19:20" ht="15.75" x14ac:dyDescent="0.2">
      <c r="S32165" s="302">
        <v>1</v>
      </c>
      <c r="T32165" s="302"/>
    </row>
    <row r="32166" spans="19:20" ht="15.75" x14ac:dyDescent="0.2">
      <c r="S32166" s="302">
        <v>1</v>
      </c>
      <c r="T32166" s="302"/>
    </row>
    <row r="32167" spans="19:20" ht="15.75" x14ac:dyDescent="0.2">
      <c r="S32167" s="302">
        <v>1</v>
      </c>
      <c r="T32167" s="302"/>
    </row>
    <row r="32168" spans="19:20" ht="15.75" x14ac:dyDescent="0.2">
      <c r="S32168" s="302">
        <v>1</v>
      </c>
      <c r="T32168" s="302"/>
    </row>
    <row r="32169" spans="19:20" ht="15.75" x14ac:dyDescent="0.2">
      <c r="S32169" s="302">
        <v>1</v>
      </c>
      <c r="T32169" s="302"/>
    </row>
    <row r="32170" spans="19:20" ht="15.75" x14ac:dyDescent="0.2">
      <c r="S32170" s="302">
        <v>1</v>
      </c>
      <c r="T32170" s="302"/>
    </row>
    <row r="32171" spans="19:20" ht="15.75" x14ac:dyDescent="0.2">
      <c r="S32171" s="302">
        <v>1</v>
      </c>
      <c r="T32171" s="302"/>
    </row>
    <row r="32172" spans="19:20" ht="15.75" x14ac:dyDescent="0.2">
      <c r="S32172" s="302">
        <v>1</v>
      </c>
      <c r="T32172" s="302"/>
    </row>
    <row r="32173" spans="19:20" ht="15.75" x14ac:dyDescent="0.2">
      <c r="S32173" s="302">
        <v>1</v>
      </c>
      <c r="T32173" s="302"/>
    </row>
    <row r="32174" spans="19:20" ht="15.75" x14ac:dyDescent="0.2">
      <c r="S32174" s="302">
        <v>1</v>
      </c>
      <c r="T32174" s="302"/>
    </row>
    <row r="32175" spans="19:20" ht="15.75" x14ac:dyDescent="0.2">
      <c r="S32175" s="302">
        <v>1</v>
      </c>
      <c r="T32175" s="302"/>
    </row>
    <row r="32176" spans="19:20" ht="15.75" x14ac:dyDescent="0.2">
      <c r="S32176" s="302">
        <v>1</v>
      </c>
      <c r="T32176" s="302"/>
    </row>
    <row r="32177" spans="19:20" ht="15.75" x14ac:dyDescent="0.2">
      <c r="S32177" s="302">
        <v>1</v>
      </c>
      <c r="T32177" s="302"/>
    </row>
    <row r="32178" spans="19:20" ht="15.75" x14ac:dyDescent="0.2">
      <c r="S32178" s="302">
        <v>1</v>
      </c>
      <c r="T32178" s="302"/>
    </row>
    <row r="32179" spans="19:20" ht="15.75" x14ac:dyDescent="0.2">
      <c r="S32179" s="302">
        <v>1</v>
      </c>
      <c r="T32179" s="302"/>
    </row>
    <row r="32180" spans="19:20" ht="15.75" x14ac:dyDescent="0.2">
      <c r="S32180" s="302">
        <v>1</v>
      </c>
      <c r="T32180" s="302"/>
    </row>
    <row r="32181" spans="19:20" ht="15.75" x14ac:dyDescent="0.2">
      <c r="S32181" s="302">
        <v>1</v>
      </c>
      <c r="T32181" s="302"/>
    </row>
    <row r="32182" spans="19:20" ht="15.75" x14ac:dyDescent="0.2">
      <c r="S32182" s="302">
        <v>1</v>
      </c>
      <c r="T32182" s="302"/>
    </row>
    <row r="32183" spans="19:20" ht="15.75" x14ac:dyDescent="0.2">
      <c r="S32183" s="302">
        <v>1</v>
      </c>
      <c r="T32183" s="302"/>
    </row>
    <row r="32184" spans="19:20" ht="15.75" x14ac:dyDescent="0.2">
      <c r="S32184" s="302">
        <v>1</v>
      </c>
      <c r="T32184" s="302"/>
    </row>
    <row r="32185" spans="19:20" ht="15.75" x14ac:dyDescent="0.2">
      <c r="S32185" s="302">
        <v>1</v>
      </c>
      <c r="T32185" s="302"/>
    </row>
    <row r="32186" spans="19:20" ht="15.75" x14ac:dyDescent="0.2">
      <c r="S32186" s="302">
        <v>1</v>
      </c>
      <c r="T32186" s="302"/>
    </row>
    <row r="32187" spans="19:20" ht="15.75" x14ac:dyDescent="0.2">
      <c r="S32187" s="302">
        <v>1</v>
      </c>
      <c r="T32187" s="302"/>
    </row>
    <row r="32188" spans="19:20" ht="15.75" x14ac:dyDescent="0.2">
      <c r="S32188" s="302">
        <v>1</v>
      </c>
      <c r="T32188" s="302"/>
    </row>
    <row r="32189" spans="19:20" ht="15.75" x14ac:dyDescent="0.2">
      <c r="S32189" s="302">
        <v>1</v>
      </c>
      <c r="T32189" s="302"/>
    </row>
    <row r="32190" spans="19:20" ht="15.75" x14ac:dyDescent="0.2">
      <c r="S32190" s="302">
        <v>1</v>
      </c>
      <c r="T32190" s="302"/>
    </row>
    <row r="32191" spans="19:20" ht="15.75" x14ac:dyDescent="0.2">
      <c r="S32191" s="302">
        <v>1</v>
      </c>
      <c r="T32191" s="302"/>
    </row>
    <row r="32192" spans="19:20" ht="15.75" x14ac:dyDescent="0.2">
      <c r="S32192" s="302">
        <v>1</v>
      </c>
      <c r="T32192" s="302"/>
    </row>
    <row r="32193" spans="19:20" ht="15.75" x14ac:dyDescent="0.2">
      <c r="S32193" s="302">
        <v>1</v>
      </c>
      <c r="T32193" s="302"/>
    </row>
    <row r="32194" spans="19:20" ht="15.75" x14ac:dyDescent="0.2">
      <c r="S32194" s="302">
        <v>1</v>
      </c>
      <c r="T32194" s="302"/>
    </row>
    <row r="32195" spans="19:20" ht="15.75" x14ac:dyDescent="0.2">
      <c r="S32195" s="302">
        <v>1</v>
      </c>
      <c r="T32195" s="302"/>
    </row>
    <row r="32196" spans="19:20" ht="15.75" x14ac:dyDescent="0.2">
      <c r="S32196" s="302">
        <v>1</v>
      </c>
      <c r="T32196" s="302"/>
    </row>
    <row r="32197" spans="19:20" ht="15.75" x14ac:dyDescent="0.2">
      <c r="S32197" s="302">
        <v>1</v>
      </c>
      <c r="T32197" s="302"/>
    </row>
    <row r="32198" spans="19:20" ht="15.75" x14ac:dyDescent="0.2">
      <c r="S32198" s="302">
        <v>1</v>
      </c>
      <c r="T32198" s="302"/>
    </row>
    <row r="32199" spans="19:20" ht="15.75" x14ac:dyDescent="0.2">
      <c r="S32199" s="302">
        <v>1</v>
      </c>
      <c r="T32199" s="302"/>
    </row>
    <row r="32200" spans="19:20" ht="15.75" x14ac:dyDescent="0.2">
      <c r="S32200" s="302">
        <v>1</v>
      </c>
      <c r="T32200" s="302"/>
    </row>
    <row r="32201" spans="19:20" ht="15.75" x14ac:dyDescent="0.2">
      <c r="S32201" s="302">
        <v>1</v>
      </c>
      <c r="T32201" s="302"/>
    </row>
    <row r="32202" spans="19:20" ht="15.75" x14ac:dyDescent="0.2">
      <c r="S32202" s="302">
        <v>1</v>
      </c>
      <c r="T32202" s="302"/>
    </row>
    <row r="32203" spans="19:20" ht="15.75" x14ac:dyDescent="0.2">
      <c r="S32203" s="302">
        <v>1</v>
      </c>
      <c r="T32203" s="302"/>
    </row>
    <row r="32204" spans="19:20" ht="15.75" x14ac:dyDescent="0.2">
      <c r="S32204" s="302">
        <v>1</v>
      </c>
      <c r="T32204" s="302"/>
    </row>
    <row r="32205" spans="19:20" ht="15.75" x14ac:dyDescent="0.2">
      <c r="S32205" s="302">
        <v>1</v>
      </c>
      <c r="T32205" s="302"/>
    </row>
    <row r="32206" spans="19:20" ht="15.75" x14ac:dyDescent="0.2">
      <c r="S32206" s="302">
        <v>1</v>
      </c>
      <c r="T32206" s="302"/>
    </row>
    <row r="32207" spans="19:20" ht="15.75" x14ac:dyDescent="0.2">
      <c r="S32207" s="302">
        <v>1</v>
      </c>
      <c r="T32207" s="302"/>
    </row>
    <row r="32208" spans="19:20" ht="15.75" x14ac:dyDescent="0.2">
      <c r="S32208" s="302">
        <v>1</v>
      </c>
      <c r="T32208" s="302"/>
    </row>
    <row r="32209" spans="19:20" ht="15.75" x14ac:dyDescent="0.2">
      <c r="S32209" s="302">
        <v>1</v>
      </c>
      <c r="T32209" s="302"/>
    </row>
    <row r="32210" spans="19:20" ht="15.75" x14ac:dyDescent="0.2">
      <c r="S32210" s="302">
        <v>1</v>
      </c>
      <c r="T32210" s="302"/>
    </row>
    <row r="32211" spans="19:20" ht="15.75" x14ac:dyDescent="0.2">
      <c r="S32211" s="302">
        <v>1</v>
      </c>
      <c r="T32211" s="302"/>
    </row>
    <row r="32212" spans="19:20" ht="15.75" x14ac:dyDescent="0.2">
      <c r="S32212" s="302">
        <v>1</v>
      </c>
      <c r="T32212" s="302"/>
    </row>
    <row r="32213" spans="19:20" ht="15.75" x14ac:dyDescent="0.2">
      <c r="S32213" s="302">
        <v>1</v>
      </c>
      <c r="T32213" s="302"/>
    </row>
    <row r="32214" spans="19:20" ht="15.75" x14ac:dyDescent="0.2">
      <c r="S32214" s="302">
        <v>1</v>
      </c>
      <c r="T32214" s="302"/>
    </row>
    <row r="32215" spans="19:20" ht="15.75" x14ac:dyDescent="0.2">
      <c r="S32215" s="302">
        <v>1</v>
      </c>
      <c r="T32215" s="302"/>
    </row>
    <row r="32216" spans="19:20" ht="15.75" x14ac:dyDescent="0.2">
      <c r="S32216" s="302">
        <v>1</v>
      </c>
      <c r="T32216" s="302"/>
    </row>
    <row r="32217" spans="19:20" ht="15.75" x14ac:dyDescent="0.2">
      <c r="S32217" s="302">
        <v>1</v>
      </c>
      <c r="T32217" s="302"/>
    </row>
    <row r="32218" spans="19:20" ht="15.75" x14ac:dyDescent="0.2">
      <c r="S32218" s="302">
        <v>1</v>
      </c>
      <c r="T32218" s="302"/>
    </row>
    <row r="32219" spans="19:20" ht="15.75" x14ac:dyDescent="0.2">
      <c r="S32219" s="302">
        <v>1</v>
      </c>
      <c r="T32219" s="302"/>
    </row>
    <row r="32220" spans="19:20" ht="15.75" x14ac:dyDescent="0.2">
      <c r="S32220" s="302">
        <v>1</v>
      </c>
      <c r="T32220" s="302"/>
    </row>
    <row r="32221" spans="19:20" ht="15.75" x14ac:dyDescent="0.2">
      <c r="S32221" s="302">
        <v>1</v>
      </c>
      <c r="T32221" s="302"/>
    </row>
    <row r="32222" spans="19:20" ht="15.75" x14ac:dyDescent="0.2">
      <c r="S32222" s="302">
        <v>1</v>
      </c>
      <c r="T32222" s="302"/>
    </row>
    <row r="32223" spans="19:20" ht="15.75" x14ac:dyDescent="0.2">
      <c r="S32223" s="302">
        <v>1</v>
      </c>
      <c r="T32223" s="302"/>
    </row>
    <row r="32224" spans="19:20" ht="15.75" x14ac:dyDescent="0.2">
      <c r="S32224" s="302">
        <v>1</v>
      </c>
      <c r="T32224" s="302"/>
    </row>
    <row r="32225" spans="19:20" ht="15.75" x14ac:dyDescent="0.2">
      <c r="S32225" s="302">
        <v>1</v>
      </c>
      <c r="T32225" s="302"/>
    </row>
    <row r="32226" spans="19:20" ht="15.75" x14ac:dyDescent="0.2">
      <c r="S32226" s="302">
        <v>1</v>
      </c>
      <c r="T32226" s="302"/>
    </row>
    <row r="32227" spans="19:20" ht="15.75" x14ac:dyDescent="0.2">
      <c r="S32227" s="302">
        <v>1</v>
      </c>
      <c r="T32227" s="302"/>
    </row>
    <row r="32228" spans="19:20" ht="15.75" x14ac:dyDescent="0.2">
      <c r="S32228" s="302">
        <v>1</v>
      </c>
      <c r="T32228" s="302"/>
    </row>
    <row r="32229" spans="19:20" ht="15.75" x14ac:dyDescent="0.2">
      <c r="S32229" s="302">
        <v>1</v>
      </c>
      <c r="T32229" s="302"/>
    </row>
    <row r="32230" spans="19:20" ht="15.75" x14ac:dyDescent="0.2">
      <c r="S32230" s="302">
        <v>1</v>
      </c>
      <c r="T32230" s="302"/>
    </row>
    <row r="32231" spans="19:20" ht="15.75" x14ac:dyDescent="0.2">
      <c r="S32231" s="302">
        <v>1</v>
      </c>
      <c r="T32231" s="302"/>
    </row>
    <row r="32232" spans="19:20" ht="15.75" x14ac:dyDescent="0.2">
      <c r="S32232" s="302">
        <v>1</v>
      </c>
      <c r="T32232" s="302"/>
    </row>
    <row r="32233" spans="19:20" ht="15.75" x14ac:dyDescent="0.2">
      <c r="S32233" s="302">
        <v>1</v>
      </c>
      <c r="T32233" s="302"/>
    </row>
    <row r="32234" spans="19:20" ht="15.75" x14ac:dyDescent="0.2">
      <c r="S32234" s="302">
        <v>1</v>
      </c>
      <c r="T32234" s="302"/>
    </row>
    <row r="32235" spans="19:20" ht="15.75" x14ac:dyDescent="0.2">
      <c r="S32235" s="302">
        <v>1</v>
      </c>
      <c r="T32235" s="302"/>
    </row>
    <row r="32236" spans="19:20" ht="15.75" x14ac:dyDescent="0.2">
      <c r="S32236" s="302">
        <v>1</v>
      </c>
      <c r="T32236" s="302"/>
    </row>
    <row r="32237" spans="19:20" ht="15.75" x14ac:dyDescent="0.2">
      <c r="S32237" s="302">
        <v>1</v>
      </c>
      <c r="T32237" s="302"/>
    </row>
    <row r="32238" spans="19:20" ht="15.75" x14ac:dyDescent="0.2">
      <c r="S32238" s="302">
        <v>1</v>
      </c>
      <c r="T32238" s="302"/>
    </row>
    <row r="32239" spans="19:20" ht="15.75" x14ac:dyDescent="0.2">
      <c r="S32239" s="302">
        <v>1</v>
      </c>
      <c r="T32239" s="302"/>
    </row>
    <row r="32240" spans="19:20" ht="15.75" x14ac:dyDescent="0.2">
      <c r="S32240" s="302">
        <v>1</v>
      </c>
      <c r="T32240" s="302"/>
    </row>
    <row r="32241" spans="19:20" ht="15.75" x14ac:dyDescent="0.2">
      <c r="S32241" s="302">
        <v>1</v>
      </c>
      <c r="T32241" s="302"/>
    </row>
    <row r="32242" spans="19:20" ht="15.75" x14ac:dyDescent="0.2">
      <c r="S32242" s="302">
        <v>1</v>
      </c>
      <c r="T32242" s="302"/>
    </row>
    <row r="32243" spans="19:20" ht="15.75" x14ac:dyDescent="0.2">
      <c r="S32243" s="302">
        <v>1</v>
      </c>
      <c r="T32243" s="302"/>
    </row>
    <row r="32244" spans="19:20" ht="15.75" x14ac:dyDescent="0.2">
      <c r="S32244" s="302">
        <v>1</v>
      </c>
      <c r="T32244" s="302"/>
    </row>
    <row r="32245" spans="19:20" ht="15.75" x14ac:dyDescent="0.2">
      <c r="S32245" s="302">
        <v>1</v>
      </c>
      <c r="T32245" s="302"/>
    </row>
    <row r="32246" spans="19:20" ht="15.75" x14ac:dyDescent="0.2">
      <c r="S32246" s="302">
        <v>1</v>
      </c>
      <c r="T32246" s="302"/>
    </row>
    <row r="32247" spans="19:20" ht="15.75" x14ac:dyDescent="0.2">
      <c r="S32247" s="302">
        <v>1</v>
      </c>
      <c r="T32247" s="302"/>
    </row>
    <row r="32248" spans="19:20" ht="15.75" x14ac:dyDescent="0.2">
      <c r="S32248" s="302">
        <v>1</v>
      </c>
      <c r="T32248" s="302"/>
    </row>
    <row r="32249" spans="19:20" ht="15.75" x14ac:dyDescent="0.2">
      <c r="S32249" s="302">
        <v>1</v>
      </c>
      <c r="T32249" s="302"/>
    </row>
    <row r="32250" spans="19:20" ht="15.75" x14ac:dyDescent="0.2">
      <c r="S32250" s="302">
        <v>1</v>
      </c>
      <c r="T32250" s="302"/>
    </row>
    <row r="32251" spans="19:20" ht="15.75" x14ac:dyDescent="0.2">
      <c r="S32251" s="302">
        <v>1</v>
      </c>
      <c r="T32251" s="302"/>
    </row>
    <row r="32252" spans="19:20" ht="15.75" x14ac:dyDescent="0.2">
      <c r="S32252" s="302">
        <v>1</v>
      </c>
      <c r="T32252" s="302"/>
    </row>
    <row r="32253" spans="19:20" ht="15.75" x14ac:dyDescent="0.2">
      <c r="S32253" s="302">
        <v>1</v>
      </c>
      <c r="T32253" s="302"/>
    </row>
    <row r="32254" spans="19:20" ht="15.75" x14ac:dyDescent="0.2">
      <c r="S32254" s="302">
        <v>1</v>
      </c>
      <c r="T32254" s="302"/>
    </row>
    <row r="32255" spans="19:20" ht="15.75" x14ac:dyDescent="0.2">
      <c r="S32255" s="302">
        <v>1</v>
      </c>
      <c r="T32255" s="302"/>
    </row>
    <row r="32256" spans="19:20" ht="15.75" x14ac:dyDescent="0.2">
      <c r="S32256" s="302">
        <v>1</v>
      </c>
      <c r="T32256" s="302"/>
    </row>
    <row r="32257" spans="19:20" ht="15.75" x14ac:dyDescent="0.2">
      <c r="S32257" s="302">
        <v>1</v>
      </c>
      <c r="T32257" s="302"/>
    </row>
    <row r="32258" spans="19:20" ht="15.75" x14ac:dyDescent="0.2">
      <c r="S32258" s="302">
        <v>1</v>
      </c>
      <c r="T32258" s="302"/>
    </row>
    <row r="32259" spans="19:20" ht="15.75" x14ac:dyDescent="0.2">
      <c r="S32259" s="302">
        <v>1</v>
      </c>
      <c r="T32259" s="302"/>
    </row>
    <row r="32260" spans="19:20" ht="15.75" x14ac:dyDescent="0.2">
      <c r="S32260" s="302">
        <v>1</v>
      </c>
      <c r="T32260" s="302"/>
    </row>
    <row r="32261" spans="19:20" ht="15.75" x14ac:dyDescent="0.2">
      <c r="S32261" s="302">
        <v>1</v>
      </c>
      <c r="T32261" s="302"/>
    </row>
    <row r="32262" spans="19:20" ht="15.75" x14ac:dyDescent="0.2">
      <c r="S32262" s="302">
        <v>1</v>
      </c>
      <c r="T32262" s="302"/>
    </row>
    <row r="32263" spans="19:20" ht="15.75" x14ac:dyDescent="0.2">
      <c r="S32263" s="302">
        <v>1</v>
      </c>
      <c r="T32263" s="302"/>
    </row>
    <row r="32264" spans="19:20" ht="15.75" x14ac:dyDescent="0.2">
      <c r="S32264" s="302">
        <v>1</v>
      </c>
      <c r="T32264" s="302"/>
    </row>
    <row r="32265" spans="19:20" ht="15.75" x14ac:dyDescent="0.2">
      <c r="S32265" s="302">
        <v>1</v>
      </c>
      <c r="T32265" s="302"/>
    </row>
    <row r="32266" spans="19:20" ht="15.75" x14ac:dyDescent="0.2">
      <c r="S32266" s="302">
        <v>1</v>
      </c>
      <c r="T32266" s="302"/>
    </row>
    <row r="32267" spans="19:20" ht="15.75" x14ac:dyDescent="0.2">
      <c r="S32267" s="302">
        <v>1</v>
      </c>
      <c r="T32267" s="302"/>
    </row>
    <row r="32268" spans="19:20" ht="15.75" x14ac:dyDescent="0.2">
      <c r="S32268" s="302">
        <v>1</v>
      </c>
      <c r="T32268" s="302"/>
    </row>
    <row r="32269" spans="19:20" ht="15.75" x14ac:dyDescent="0.2">
      <c r="S32269" s="302">
        <v>1</v>
      </c>
      <c r="T32269" s="302"/>
    </row>
    <row r="32270" spans="19:20" ht="15.75" x14ac:dyDescent="0.2">
      <c r="S32270" s="302">
        <v>1</v>
      </c>
      <c r="T32270" s="302"/>
    </row>
    <row r="32271" spans="19:20" ht="15.75" x14ac:dyDescent="0.2">
      <c r="S32271" s="302">
        <v>1</v>
      </c>
      <c r="T32271" s="302"/>
    </row>
    <row r="32272" spans="19:20" ht="15.75" x14ac:dyDescent="0.2">
      <c r="S32272" s="302">
        <v>1</v>
      </c>
      <c r="T32272" s="302"/>
    </row>
    <row r="32273" spans="19:20" ht="15.75" x14ac:dyDescent="0.2">
      <c r="S32273" s="302">
        <v>1</v>
      </c>
      <c r="T32273" s="302"/>
    </row>
    <row r="32274" spans="19:20" ht="15.75" x14ac:dyDescent="0.2">
      <c r="S32274" s="302">
        <v>1</v>
      </c>
      <c r="T32274" s="302"/>
    </row>
    <row r="32275" spans="19:20" ht="15.75" x14ac:dyDescent="0.2">
      <c r="S32275" s="302">
        <v>1</v>
      </c>
      <c r="T32275" s="302"/>
    </row>
    <row r="32276" spans="19:20" ht="15.75" x14ac:dyDescent="0.2">
      <c r="S32276" s="302">
        <v>1</v>
      </c>
      <c r="T32276" s="302"/>
    </row>
    <row r="32277" spans="19:20" ht="15.75" x14ac:dyDescent="0.2">
      <c r="S32277" s="302">
        <v>1</v>
      </c>
      <c r="T32277" s="302"/>
    </row>
    <row r="32278" spans="19:20" ht="15.75" x14ac:dyDescent="0.2">
      <c r="S32278" s="302">
        <v>1</v>
      </c>
      <c r="T32278" s="302"/>
    </row>
    <row r="32279" spans="19:20" ht="15.75" x14ac:dyDescent="0.2">
      <c r="S32279" s="302">
        <v>1</v>
      </c>
      <c r="T32279" s="302"/>
    </row>
    <row r="32280" spans="19:20" ht="15.75" x14ac:dyDescent="0.2">
      <c r="S32280" s="302">
        <v>1</v>
      </c>
      <c r="T32280" s="302"/>
    </row>
    <row r="32281" spans="19:20" ht="15.75" x14ac:dyDescent="0.2">
      <c r="S32281" s="302">
        <v>1</v>
      </c>
      <c r="T32281" s="302"/>
    </row>
    <row r="32282" spans="19:20" ht="15.75" x14ac:dyDescent="0.2">
      <c r="S32282" s="302">
        <v>1</v>
      </c>
      <c r="T32282" s="302"/>
    </row>
    <row r="32283" spans="19:20" ht="15.75" x14ac:dyDescent="0.2">
      <c r="S32283" s="302">
        <v>1</v>
      </c>
      <c r="T32283" s="302"/>
    </row>
    <row r="32284" spans="19:20" ht="15.75" x14ac:dyDescent="0.2">
      <c r="S32284" s="302">
        <v>1</v>
      </c>
      <c r="T32284" s="302"/>
    </row>
    <row r="32285" spans="19:20" ht="15.75" x14ac:dyDescent="0.2">
      <c r="S32285" s="302">
        <v>1</v>
      </c>
      <c r="T32285" s="302"/>
    </row>
    <row r="32286" spans="19:20" ht="15.75" x14ac:dyDescent="0.2">
      <c r="S32286" s="302">
        <v>1</v>
      </c>
      <c r="T32286" s="302"/>
    </row>
    <row r="32287" spans="19:20" ht="15.75" x14ac:dyDescent="0.2">
      <c r="S32287" s="302">
        <v>1</v>
      </c>
      <c r="T32287" s="302"/>
    </row>
    <row r="32288" spans="19:20" ht="15.75" x14ac:dyDescent="0.2">
      <c r="S32288" s="302">
        <v>1</v>
      </c>
      <c r="T32288" s="302"/>
    </row>
    <row r="32289" spans="19:20" ht="15.75" x14ac:dyDescent="0.2">
      <c r="S32289" s="302">
        <v>1</v>
      </c>
      <c r="T32289" s="302"/>
    </row>
    <row r="32290" spans="19:20" ht="15.75" x14ac:dyDescent="0.2">
      <c r="S32290" s="302">
        <v>1</v>
      </c>
      <c r="T32290" s="302"/>
    </row>
    <row r="32291" spans="19:20" ht="15.75" x14ac:dyDescent="0.2">
      <c r="S32291" s="302">
        <v>1</v>
      </c>
      <c r="T32291" s="302"/>
    </row>
    <row r="32292" spans="19:20" ht="15.75" x14ac:dyDescent="0.2">
      <c r="S32292" s="302">
        <v>1</v>
      </c>
      <c r="T32292" s="302"/>
    </row>
    <row r="32293" spans="19:20" ht="15.75" x14ac:dyDescent="0.2">
      <c r="S32293" s="302">
        <v>1</v>
      </c>
      <c r="T32293" s="302"/>
    </row>
    <row r="32294" spans="19:20" ht="15.75" x14ac:dyDescent="0.2">
      <c r="S32294" s="302">
        <v>1</v>
      </c>
      <c r="T32294" s="302"/>
    </row>
    <row r="32295" spans="19:20" ht="15.75" x14ac:dyDescent="0.2">
      <c r="S32295" s="302">
        <v>1</v>
      </c>
      <c r="T32295" s="302"/>
    </row>
    <row r="32296" spans="19:20" ht="15.75" x14ac:dyDescent="0.2">
      <c r="S32296" s="302">
        <v>1</v>
      </c>
      <c r="T32296" s="302"/>
    </row>
    <row r="32297" spans="19:20" ht="15.75" x14ac:dyDescent="0.2">
      <c r="S32297" s="302">
        <v>1</v>
      </c>
      <c r="T32297" s="302"/>
    </row>
    <row r="32298" spans="19:20" ht="15.75" x14ac:dyDescent="0.2">
      <c r="S32298" s="302">
        <v>1</v>
      </c>
      <c r="T32298" s="302"/>
    </row>
    <row r="32299" spans="19:20" ht="15.75" x14ac:dyDescent="0.2">
      <c r="S32299" s="302">
        <v>1</v>
      </c>
      <c r="T32299" s="302"/>
    </row>
    <row r="32300" spans="19:20" ht="15.75" x14ac:dyDescent="0.2">
      <c r="S32300" s="302">
        <v>1</v>
      </c>
      <c r="T32300" s="302"/>
    </row>
    <row r="32301" spans="19:20" ht="15.75" x14ac:dyDescent="0.2">
      <c r="S32301" s="302">
        <v>1</v>
      </c>
      <c r="T32301" s="302"/>
    </row>
    <row r="32302" spans="19:20" ht="15.75" x14ac:dyDescent="0.2">
      <c r="S32302" s="302">
        <v>1</v>
      </c>
      <c r="T32302" s="302"/>
    </row>
    <row r="32303" spans="19:20" ht="15.75" x14ac:dyDescent="0.2">
      <c r="S32303" s="302">
        <v>1</v>
      </c>
      <c r="T32303" s="302"/>
    </row>
    <row r="32304" spans="19:20" ht="15.75" x14ac:dyDescent="0.2">
      <c r="S32304" s="302">
        <v>1</v>
      </c>
      <c r="T32304" s="302"/>
    </row>
    <row r="32305" spans="19:20" ht="15.75" x14ac:dyDescent="0.2">
      <c r="S32305" s="302">
        <v>1</v>
      </c>
      <c r="T32305" s="302"/>
    </row>
    <row r="32306" spans="19:20" ht="15.75" x14ac:dyDescent="0.2">
      <c r="S32306" s="302">
        <v>1</v>
      </c>
      <c r="T32306" s="302"/>
    </row>
    <row r="32307" spans="19:20" ht="15.75" x14ac:dyDescent="0.2">
      <c r="S32307" s="302">
        <v>1</v>
      </c>
      <c r="T32307" s="302"/>
    </row>
    <row r="32308" spans="19:20" ht="15.75" x14ac:dyDescent="0.2">
      <c r="S32308" s="302">
        <v>1</v>
      </c>
      <c r="T32308" s="302"/>
    </row>
    <row r="32309" spans="19:20" ht="15.75" x14ac:dyDescent="0.2">
      <c r="S32309" s="302">
        <v>1</v>
      </c>
      <c r="T32309" s="302"/>
    </row>
    <row r="32310" spans="19:20" ht="15.75" x14ac:dyDescent="0.2">
      <c r="S32310" s="302">
        <v>1</v>
      </c>
      <c r="T32310" s="302"/>
    </row>
    <row r="32311" spans="19:20" ht="15.75" x14ac:dyDescent="0.2">
      <c r="S32311" s="302">
        <v>1</v>
      </c>
      <c r="T32311" s="302"/>
    </row>
    <row r="32312" spans="19:20" ht="15.75" x14ac:dyDescent="0.2">
      <c r="S32312" s="302">
        <v>1</v>
      </c>
      <c r="T32312" s="302"/>
    </row>
    <row r="32313" spans="19:20" ht="15.75" x14ac:dyDescent="0.2">
      <c r="S32313" s="302">
        <v>1</v>
      </c>
      <c r="T32313" s="302"/>
    </row>
    <row r="32314" spans="19:20" ht="15.75" x14ac:dyDescent="0.2">
      <c r="S32314" s="302">
        <v>1</v>
      </c>
      <c r="T32314" s="302"/>
    </row>
    <row r="32315" spans="19:20" ht="15.75" x14ac:dyDescent="0.2">
      <c r="S32315" s="302">
        <v>1</v>
      </c>
      <c r="T32315" s="302"/>
    </row>
    <row r="32316" spans="19:20" ht="15.75" x14ac:dyDescent="0.2">
      <c r="S32316" s="302">
        <v>1</v>
      </c>
      <c r="T32316" s="302"/>
    </row>
    <row r="32317" spans="19:20" ht="15.75" x14ac:dyDescent="0.2">
      <c r="S32317" s="302">
        <v>1</v>
      </c>
      <c r="T32317" s="302"/>
    </row>
    <row r="32318" spans="19:20" ht="15.75" x14ac:dyDescent="0.2">
      <c r="S32318" s="302">
        <v>1</v>
      </c>
      <c r="T32318" s="302"/>
    </row>
    <row r="32319" spans="19:20" ht="15.75" x14ac:dyDescent="0.2">
      <c r="S32319" s="302">
        <v>1</v>
      </c>
      <c r="T32319" s="302"/>
    </row>
    <row r="32320" spans="19:20" ht="15.75" x14ac:dyDescent="0.2">
      <c r="S32320" s="302">
        <v>1</v>
      </c>
      <c r="T32320" s="302"/>
    </row>
    <row r="32321" spans="19:20" ht="15.75" x14ac:dyDescent="0.2">
      <c r="S32321" s="302">
        <v>1</v>
      </c>
      <c r="T32321" s="302"/>
    </row>
    <row r="32322" spans="19:20" ht="15.75" x14ac:dyDescent="0.2">
      <c r="S32322" s="302">
        <v>1</v>
      </c>
      <c r="T32322" s="302"/>
    </row>
    <row r="32323" spans="19:20" ht="15.75" x14ac:dyDescent="0.2">
      <c r="S32323" s="302">
        <v>1</v>
      </c>
      <c r="T32323" s="302"/>
    </row>
    <row r="32324" spans="19:20" ht="15.75" x14ac:dyDescent="0.2">
      <c r="S32324" s="302">
        <v>1</v>
      </c>
      <c r="T32324" s="302"/>
    </row>
    <row r="32325" spans="19:20" ht="15.75" x14ac:dyDescent="0.2">
      <c r="S32325" s="302">
        <v>1</v>
      </c>
      <c r="T32325" s="302"/>
    </row>
    <row r="32326" spans="19:20" ht="15.75" x14ac:dyDescent="0.2">
      <c r="S32326" s="302">
        <v>1</v>
      </c>
      <c r="T32326" s="302"/>
    </row>
    <row r="32327" spans="19:20" ht="15.75" x14ac:dyDescent="0.2">
      <c r="S32327" s="302">
        <v>1</v>
      </c>
      <c r="T32327" s="302"/>
    </row>
    <row r="32328" spans="19:20" ht="15.75" x14ac:dyDescent="0.2">
      <c r="S32328" s="302">
        <v>1</v>
      </c>
      <c r="T32328" s="302"/>
    </row>
    <row r="32329" spans="19:20" ht="15.75" x14ac:dyDescent="0.2">
      <c r="S32329" s="302">
        <v>1</v>
      </c>
      <c r="T32329" s="302"/>
    </row>
    <row r="32330" spans="19:20" ht="15.75" x14ac:dyDescent="0.2">
      <c r="S32330" s="302">
        <v>1</v>
      </c>
      <c r="T32330" s="302"/>
    </row>
    <row r="32331" spans="19:20" ht="15.75" x14ac:dyDescent="0.2">
      <c r="S32331" s="302">
        <v>1</v>
      </c>
      <c r="T32331" s="302"/>
    </row>
    <row r="32332" spans="19:20" ht="15.75" x14ac:dyDescent="0.2">
      <c r="S32332" s="302">
        <v>1</v>
      </c>
      <c r="T32332" s="302"/>
    </row>
    <row r="32333" spans="19:20" ht="15.75" x14ac:dyDescent="0.2">
      <c r="S32333" s="302">
        <v>1</v>
      </c>
      <c r="T32333" s="302"/>
    </row>
    <row r="32334" spans="19:20" ht="15.75" x14ac:dyDescent="0.2">
      <c r="S32334" s="302">
        <v>1</v>
      </c>
      <c r="T32334" s="302"/>
    </row>
    <row r="32335" spans="19:20" ht="15.75" x14ac:dyDescent="0.2">
      <c r="S32335" s="302">
        <v>1</v>
      </c>
      <c r="T32335" s="302"/>
    </row>
    <row r="32336" spans="19:20" ht="15.75" x14ac:dyDescent="0.2">
      <c r="S32336" s="302">
        <v>1</v>
      </c>
      <c r="T32336" s="302"/>
    </row>
    <row r="32337" spans="19:20" ht="15.75" x14ac:dyDescent="0.2">
      <c r="S32337" s="302">
        <v>1</v>
      </c>
      <c r="T32337" s="302"/>
    </row>
    <row r="32338" spans="19:20" ht="15.75" x14ac:dyDescent="0.2">
      <c r="S32338" s="302">
        <v>1</v>
      </c>
      <c r="T32338" s="302"/>
    </row>
    <row r="32339" spans="19:20" ht="15.75" x14ac:dyDescent="0.2">
      <c r="S32339" s="302">
        <v>1</v>
      </c>
      <c r="T32339" s="302"/>
    </row>
    <row r="32340" spans="19:20" ht="15.75" x14ac:dyDescent="0.2">
      <c r="S32340" s="302">
        <v>1</v>
      </c>
      <c r="T32340" s="302"/>
    </row>
    <row r="32341" spans="19:20" ht="15.75" x14ac:dyDescent="0.2">
      <c r="S32341" s="302">
        <v>1</v>
      </c>
      <c r="T32341" s="302"/>
    </row>
    <row r="32342" spans="19:20" ht="15.75" x14ac:dyDescent="0.2">
      <c r="S32342" s="302">
        <v>1</v>
      </c>
      <c r="T32342" s="302"/>
    </row>
    <row r="32343" spans="19:20" ht="15.75" x14ac:dyDescent="0.2">
      <c r="S32343" s="302">
        <v>1</v>
      </c>
      <c r="T32343" s="302"/>
    </row>
    <row r="32344" spans="19:20" ht="15.75" x14ac:dyDescent="0.2">
      <c r="S32344" s="302">
        <v>1</v>
      </c>
      <c r="T32344" s="302"/>
    </row>
    <row r="32345" spans="19:20" ht="15.75" x14ac:dyDescent="0.2">
      <c r="S32345" s="302">
        <v>1</v>
      </c>
      <c r="T32345" s="302"/>
    </row>
    <row r="32346" spans="19:20" ht="15.75" x14ac:dyDescent="0.2">
      <c r="S32346" s="302">
        <v>1</v>
      </c>
      <c r="T32346" s="302"/>
    </row>
    <row r="32347" spans="19:20" ht="15.75" x14ac:dyDescent="0.2">
      <c r="S32347" s="302">
        <v>1</v>
      </c>
      <c r="T32347" s="302"/>
    </row>
    <row r="32348" spans="19:20" ht="15.75" x14ac:dyDescent="0.2">
      <c r="S32348" s="302">
        <v>1</v>
      </c>
      <c r="T32348" s="302"/>
    </row>
    <row r="32349" spans="19:20" ht="15.75" x14ac:dyDescent="0.2">
      <c r="S32349" s="302">
        <v>1</v>
      </c>
      <c r="T32349" s="302"/>
    </row>
    <row r="32350" spans="19:20" ht="15.75" x14ac:dyDescent="0.2">
      <c r="S32350" s="302">
        <v>1</v>
      </c>
      <c r="T32350" s="302"/>
    </row>
    <row r="32351" spans="19:20" ht="15.75" x14ac:dyDescent="0.2">
      <c r="S32351" s="302">
        <v>1</v>
      </c>
      <c r="T32351" s="302"/>
    </row>
    <row r="32352" spans="19:20" ht="15.75" x14ac:dyDescent="0.2">
      <c r="S32352" s="302">
        <v>1</v>
      </c>
      <c r="T32352" s="302"/>
    </row>
    <row r="32353" spans="19:20" ht="15.75" x14ac:dyDescent="0.2">
      <c r="S32353" s="302">
        <v>1</v>
      </c>
      <c r="T32353" s="302"/>
    </row>
    <row r="32354" spans="19:20" ht="15.75" x14ac:dyDescent="0.2">
      <c r="S32354" s="302">
        <v>1</v>
      </c>
      <c r="T32354" s="302"/>
    </row>
    <row r="32355" spans="19:20" ht="15.75" x14ac:dyDescent="0.2">
      <c r="S32355" s="302">
        <v>1</v>
      </c>
      <c r="T32355" s="302"/>
    </row>
    <row r="32356" spans="19:20" ht="15.75" x14ac:dyDescent="0.2">
      <c r="S32356" s="302">
        <v>1</v>
      </c>
      <c r="T32356" s="302"/>
    </row>
    <row r="32357" spans="19:20" ht="15.75" x14ac:dyDescent="0.2">
      <c r="S32357" s="302">
        <v>1</v>
      </c>
      <c r="T32357" s="302"/>
    </row>
    <row r="32358" spans="19:20" ht="15.75" x14ac:dyDescent="0.2">
      <c r="S32358" s="302">
        <v>1</v>
      </c>
      <c r="T32358" s="302"/>
    </row>
    <row r="32359" spans="19:20" ht="15.75" x14ac:dyDescent="0.2">
      <c r="S32359" s="302">
        <v>1</v>
      </c>
      <c r="T32359" s="302"/>
    </row>
    <row r="32360" spans="19:20" ht="15.75" x14ac:dyDescent="0.2">
      <c r="S32360" s="302">
        <v>1</v>
      </c>
      <c r="T32360" s="302"/>
    </row>
    <row r="32361" spans="19:20" ht="15.75" x14ac:dyDescent="0.2">
      <c r="S32361" s="302">
        <v>1</v>
      </c>
      <c r="T32361" s="302"/>
    </row>
    <row r="32362" spans="19:20" ht="15.75" x14ac:dyDescent="0.2">
      <c r="S32362" s="302">
        <v>1</v>
      </c>
      <c r="T32362" s="302"/>
    </row>
    <row r="32363" spans="19:20" ht="15.75" x14ac:dyDescent="0.2">
      <c r="S32363" s="302">
        <v>1</v>
      </c>
      <c r="T32363" s="302"/>
    </row>
    <row r="32364" spans="19:20" ht="15.75" x14ac:dyDescent="0.2">
      <c r="S32364" s="302">
        <v>1</v>
      </c>
      <c r="T32364" s="302"/>
    </row>
    <row r="32365" spans="19:20" ht="15.75" x14ac:dyDescent="0.2">
      <c r="S32365" s="302">
        <v>1</v>
      </c>
      <c r="T32365" s="302"/>
    </row>
    <row r="32366" spans="19:20" ht="15.75" x14ac:dyDescent="0.2">
      <c r="S32366" s="302">
        <v>1</v>
      </c>
      <c r="T32366" s="302"/>
    </row>
    <row r="32367" spans="19:20" ht="15.75" x14ac:dyDescent="0.2">
      <c r="S32367" s="302">
        <v>1</v>
      </c>
      <c r="T32367" s="302"/>
    </row>
    <row r="32368" spans="19:20" ht="15.75" x14ac:dyDescent="0.2">
      <c r="S32368" s="302">
        <v>1</v>
      </c>
      <c r="T32368" s="302"/>
    </row>
    <row r="32369" spans="19:20" ht="15.75" x14ac:dyDescent="0.2">
      <c r="S32369" s="302">
        <v>1</v>
      </c>
      <c r="T32369" s="302"/>
    </row>
    <row r="32370" spans="19:20" ht="15.75" x14ac:dyDescent="0.2">
      <c r="S32370" s="302">
        <v>1</v>
      </c>
      <c r="T32370" s="302"/>
    </row>
    <row r="32371" spans="19:20" ht="15.75" x14ac:dyDescent="0.2">
      <c r="S32371" s="302">
        <v>1</v>
      </c>
      <c r="T32371" s="302"/>
    </row>
    <row r="32372" spans="19:20" ht="15.75" x14ac:dyDescent="0.2">
      <c r="S32372" s="302">
        <v>1</v>
      </c>
      <c r="T32372" s="302"/>
    </row>
    <row r="32373" spans="19:20" ht="15.75" x14ac:dyDescent="0.2">
      <c r="S32373" s="302">
        <v>1</v>
      </c>
      <c r="T32373" s="302"/>
    </row>
    <row r="32374" spans="19:20" ht="15.75" x14ac:dyDescent="0.2">
      <c r="S32374" s="302">
        <v>1</v>
      </c>
      <c r="T32374" s="302"/>
    </row>
    <row r="32375" spans="19:20" ht="15.75" x14ac:dyDescent="0.2">
      <c r="S32375" s="302">
        <v>1</v>
      </c>
      <c r="T32375" s="302"/>
    </row>
    <row r="32376" spans="19:20" ht="15.75" x14ac:dyDescent="0.2">
      <c r="S32376" s="302">
        <v>1</v>
      </c>
      <c r="T32376" s="302"/>
    </row>
    <row r="32377" spans="19:20" ht="15.75" x14ac:dyDescent="0.2">
      <c r="S32377" s="302">
        <v>1</v>
      </c>
      <c r="T32377" s="302"/>
    </row>
    <row r="32378" spans="19:20" ht="15.75" x14ac:dyDescent="0.2">
      <c r="S32378" s="302">
        <v>1</v>
      </c>
      <c r="T32378" s="302"/>
    </row>
    <row r="32379" spans="19:20" ht="15.75" x14ac:dyDescent="0.2">
      <c r="S32379" s="302">
        <v>1</v>
      </c>
      <c r="T32379" s="302"/>
    </row>
    <row r="32380" spans="19:20" ht="15.75" x14ac:dyDescent="0.2">
      <c r="S32380" s="302">
        <v>1</v>
      </c>
      <c r="T32380" s="302"/>
    </row>
    <row r="32381" spans="19:20" ht="15.75" x14ac:dyDescent="0.2">
      <c r="S32381" s="302">
        <v>1</v>
      </c>
      <c r="T32381" s="302"/>
    </row>
    <row r="32382" spans="19:20" ht="15.75" x14ac:dyDescent="0.2">
      <c r="S32382" s="302">
        <v>1</v>
      </c>
      <c r="T32382" s="302"/>
    </row>
    <row r="32383" spans="19:20" ht="15.75" x14ac:dyDescent="0.2">
      <c r="S32383" s="302">
        <v>1</v>
      </c>
      <c r="T32383" s="302"/>
    </row>
    <row r="32384" spans="19:20" ht="15.75" x14ac:dyDescent="0.2">
      <c r="S32384" s="302">
        <v>1</v>
      </c>
      <c r="T32384" s="302"/>
    </row>
    <row r="32385" spans="19:20" ht="15.75" x14ac:dyDescent="0.2">
      <c r="S32385" s="302">
        <v>1</v>
      </c>
      <c r="T32385" s="302"/>
    </row>
    <row r="32386" spans="19:20" ht="15.75" x14ac:dyDescent="0.2">
      <c r="S32386" s="302">
        <v>1</v>
      </c>
      <c r="T32386" s="302"/>
    </row>
    <row r="32387" spans="19:20" ht="15.75" x14ac:dyDescent="0.2">
      <c r="S32387" s="302">
        <v>1</v>
      </c>
      <c r="T32387" s="302"/>
    </row>
    <row r="32388" spans="19:20" ht="15.75" x14ac:dyDescent="0.2">
      <c r="S32388" s="302">
        <v>1</v>
      </c>
      <c r="T32388" s="302"/>
    </row>
    <row r="32389" spans="19:20" ht="15.75" x14ac:dyDescent="0.2">
      <c r="S32389" s="302">
        <v>1</v>
      </c>
      <c r="T32389" s="302"/>
    </row>
    <row r="32390" spans="19:20" ht="15.75" x14ac:dyDescent="0.2">
      <c r="S32390" s="302">
        <v>1</v>
      </c>
      <c r="T32390" s="302"/>
    </row>
    <row r="32391" spans="19:20" ht="15.75" x14ac:dyDescent="0.2">
      <c r="S32391" s="302">
        <v>1</v>
      </c>
      <c r="T32391" s="302"/>
    </row>
    <row r="32392" spans="19:20" ht="15.75" x14ac:dyDescent="0.2">
      <c r="S32392" s="302">
        <v>1</v>
      </c>
      <c r="T32392" s="302"/>
    </row>
    <row r="32393" spans="19:20" ht="15.75" x14ac:dyDescent="0.2">
      <c r="S32393" s="302">
        <v>1</v>
      </c>
      <c r="T32393" s="302"/>
    </row>
    <row r="32394" spans="19:20" ht="15.75" x14ac:dyDescent="0.2">
      <c r="S32394" s="302">
        <v>1</v>
      </c>
      <c r="T32394" s="302"/>
    </row>
    <row r="32395" spans="19:20" ht="15.75" x14ac:dyDescent="0.2">
      <c r="S32395" s="302">
        <v>1</v>
      </c>
      <c r="T32395" s="302"/>
    </row>
    <row r="32396" spans="19:20" ht="15.75" x14ac:dyDescent="0.2">
      <c r="S32396" s="302">
        <v>1</v>
      </c>
      <c r="T32396" s="302"/>
    </row>
    <row r="32397" spans="19:20" ht="15.75" x14ac:dyDescent="0.2">
      <c r="S32397" s="302">
        <v>1</v>
      </c>
      <c r="T32397" s="302"/>
    </row>
    <row r="32398" spans="19:20" ht="15.75" x14ac:dyDescent="0.2">
      <c r="S32398" s="302">
        <v>1</v>
      </c>
      <c r="T32398" s="302"/>
    </row>
    <row r="32399" spans="19:20" ht="15.75" x14ac:dyDescent="0.2">
      <c r="S32399" s="302">
        <v>1</v>
      </c>
      <c r="T32399" s="302"/>
    </row>
    <row r="32400" spans="19:20" ht="15.75" x14ac:dyDescent="0.2">
      <c r="S32400" s="302">
        <v>1</v>
      </c>
      <c r="T32400" s="302"/>
    </row>
    <row r="32401" spans="19:20" ht="15.75" x14ac:dyDescent="0.2">
      <c r="S32401" s="302">
        <v>1</v>
      </c>
      <c r="T32401" s="302"/>
    </row>
    <row r="32402" spans="19:20" ht="15.75" x14ac:dyDescent="0.2">
      <c r="S32402" s="302">
        <v>1</v>
      </c>
      <c r="T32402" s="302"/>
    </row>
    <row r="32403" spans="19:20" ht="15.75" x14ac:dyDescent="0.2">
      <c r="S32403" s="302">
        <v>1</v>
      </c>
      <c r="T32403" s="302"/>
    </row>
    <row r="32404" spans="19:20" ht="15.75" x14ac:dyDescent="0.2">
      <c r="S32404" s="302">
        <v>1</v>
      </c>
      <c r="T32404" s="302"/>
    </row>
    <row r="32405" spans="19:20" ht="15.75" x14ac:dyDescent="0.2">
      <c r="S32405" s="302">
        <v>1</v>
      </c>
      <c r="T32405" s="302"/>
    </row>
    <row r="32406" spans="19:20" ht="15.75" x14ac:dyDescent="0.2">
      <c r="S32406" s="302">
        <v>1</v>
      </c>
      <c r="T32406" s="302"/>
    </row>
    <row r="32407" spans="19:20" ht="15.75" x14ac:dyDescent="0.2">
      <c r="S32407" s="302">
        <v>1</v>
      </c>
      <c r="T32407" s="302"/>
    </row>
    <row r="32408" spans="19:20" ht="15.75" x14ac:dyDescent="0.2">
      <c r="S32408" s="302">
        <v>1</v>
      </c>
      <c r="T32408" s="302"/>
    </row>
    <row r="32409" spans="19:20" ht="15.75" x14ac:dyDescent="0.2">
      <c r="S32409" s="302">
        <v>1</v>
      </c>
      <c r="T32409" s="302"/>
    </row>
    <row r="32410" spans="19:20" ht="15.75" x14ac:dyDescent="0.2">
      <c r="S32410" s="302">
        <v>1</v>
      </c>
      <c r="T32410" s="302"/>
    </row>
    <row r="32411" spans="19:20" ht="15.75" x14ac:dyDescent="0.2">
      <c r="S32411" s="302">
        <v>1</v>
      </c>
      <c r="T32411" s="302"/>
    </row>
    <row r="32412" spans="19:20" ht="15.75" x14ac:dyDescent="0.2">
      <c r="S32412" s="302">
        <v>1</v>
      </c>
      <c r="T32412" s="302"/>
    </row>
    <row r="32413" spans="19:20" ht="15.75" x14ac:dyDescent="0.2">
      <c r="S32413" s="302">
        <v>1</v>
      </c>
      <c r="T32413" s="302"/>
    </row>
    <row r="32414" spans="19:20" ht="15.75" x14ac:dyDescent="0.2">
      <c r="S32414" s="302">
        <v>1</v>
      </c>
      <c r="T32414" s="302"/>
    </row>
    <row r="32415" spans="19:20" ht="15.75" x14ac:dyDescent="0.2">
      <c r="S32415" s="302">
        <v>1</v>
      </c>
      <c r="T32415" s="302"/>
    </row>
    <row r="32416" spans="19:20" ht="15.75" x14ac:dyDescent="0.2">
      <c r="S32416" s="302">
        <v>1</v>
      </c>
      <c r="T32416" s="302"/>
    </row>
    <row r="32417" spans="19:20" ht="15.75" x14ac:dyDescent="0.2">
      <c r="S32417" s="302">
        <v>1</v>
      </c>
      <c r="T32417" s="302"/>
    </row>
    <row r="32418" spans="19:20" ht="15.75" x14ac:dyDescent="0.2">
      <c r="S32418" s="302">
        <v>1</v>
      </c>
      <c r="T32418" s="302"/>
    </row>
    <row r="32419" spans="19:20" ht="15.75" x14ac:dyDescent="0.2">
      <c r="S32419" s="302">
        <v>1</v>
      </c>
      <c r="T32419" s="302"/>
    </row>
    <row r="32420" spans="19:20" ht="15.75" x14ac:dyDescent="0.2">
      <c r="S32420" s="302">
        <v>1</v>
      </c>
      <c r="T32420" s="302"/>
    </row>
    <row r="32421" spans="19:20" ht="15.75" x14ac:dyDescent="0.2">
      <c r="S32421" s="302">
        <v>1</v>
      </c>
      <c r="T32421" s="302"/>
    </row>
    <row r="32422" spans="19:20" ht="15.75" x14ac:dyDescent="0.2">
      <c r="S32422" s="302">
        <v>1</v>
      </c>
      <c r="T32422" s="302"/>
    </row>
    <row r="32423" spans="19:20" ht="15.75" x14ac:dyDescent="0.2">
      <c r="S32423" s="302">
        <v>1</v>
      </c>
      <c r="T32423" s="302"/>
    </row>
    <row r="32424" spans="19:20" ht="15.75" x14ac:dyDescent="0.2">
      <c r="S32424" s="302">
        <v>1</v>
      </c>
      <c r="T32424" s="302"/>
    </row>
    <row r="32425" spans="19:20" ht="15.75" x14ac:dyDescent="0.2">
      <c r="S32425" s="302">
        <v>1</v>
      </c>
      <c r="T32425" s="302"/>
    </row>
    <row r="32426" spans="19:20" ht="15.75" x14ac:dyDescent="0.2">
      <c r="S32426" s="302">
        <v>1</v>
      </c>
      <c r="T32426" s="302"/>
    </row>
    <row r="32427" spans="19:20" ht="15.75" x14ac:dyDescent="0.2">
      <c r="S32427" s="302">
        <v>1</v>
      </c>
      <c r="T32427" s="302"/>
    </row>
    <row r="32428" spans="19:20" ht="15.75" x14ac:dyDescent="0.2">
      <c r="S32428" s="302">
        <v>1</v>
      </c>
      <c r="T32428" s="302"/>
    </row>
    <row r="32429" spans="19:20" ht="15.75" x14ac:dyDescent="0.2">
      <c r="S32429" s="302">
        <v>1</v>
      </c>
      <c r="T32429" s="302"/>
    </row>
    <row r="32430" spans="19:20" ht="15.75" x14ac:dyDescent="0.2">
      <c r="S32430" s="302">
        <v>1</v>
      </c>
      <c r="T32430" s="302"/>
    </row>
    <row r="32431" spans="19:20" ht="15.75" x14ac:dyDescent="0.2">
      <c r="S32431" s="302">
        <v>1</v>
      </c>
      <c r="T32431" s="302"/>
    </row>
    <row r="32432" spans="19:20" ht="15.75" x14ac:dyDescent="0.2">
      <c r="S32432" s="302">
        <v>1</v>
      </c>
      <c r="T32432" s="302"/>
    </row>
    <row r="32433" spans="19:20" ht="15.75" x14ac:dyDescent="0.2">
      <c r="S32433" s="302">
        <v>1</v>
      </c>
      <c r="T32433" s="302"/>
    </row>
    <row r="32434" spans="19:20" ht="15.75" x14ac:dyDescent="0.2">
      <c r="S32434" s="302">
        <v>1</v>
      </c>
      <c r="T32434" s="302"/>
    </row>
    <row r="32435" spans="19:20" ht="15.75" x14ac:dyDescent="0.2">
      <c r="S32435" s="302">
        <v>1</v>
      </c>
      <c r="T32435" s="302"/>
    </row>
    <row r="32436" spans="19:20" ht="15.75" x14ac:dyDescent="0.2">
      <c r="S32436" s="302">
        <v>1</v>
      </c>
      <c r="T32436" s="302"/>
    </row>
    <row r="32437" spans="19:20" ht="15.75" x14ac:dyDescent="0.2">
      <c r="S32437" s="302">
        <v>1</v>
      </c>
      <c r="T32437" s="302"/>
    </row>
    <row r="32438" spans="19:20" ht="15.75" x14ac:dyDescent="0.2">
      <c r="S32438" s="302">
        <v>1</v>
      </c>
      <c r="T32438" s="302"/>
    </row>
    <row r="32439" spans="19:20" ht="15.75" x14ac:dyDescent="0.2">
      <c r="S32439" s="302">
        <v>1</v>
      </c>
      <c r="T32439" s="302"/>
    </row>
    <row r="32440" spans="19:20" ht="15.75" x14ac:dyDescent="0.2">
      <c r="S32440" s="302">
        <v>1</v>
      </c>
      <c r="T32440" s="302"/>
    </row>
    <row r="32441" spans="19:20" ht="15.75" x14ac:dyDescent="0.2">
      <c r="S32441" s="302">
        <v>1</v>
      </c>
      <c r="T32441" s="302"/>
    </row>
    <row r="32442" spans="19:20" ht="15.75" x14ac:dyDescent="0.2">
      <c r="S32442" s="302">
        <v>1</v>
      </c>
      <c r="T32442" s="302"/>
    </row>
    <row r="32443" spans="19:20" ht="15.75" x14ac:dyDescent="0.2">
      <c r="S32443" s="302">
        <v>1</v>
      </c>
      <c r="T32443" s="302"/>
    </row>
    <row r="32444" spans="19:20" ht="15.75" x14ac:dyDescent="0.2">
      <c r="S32444" s="302">
        <v>1</v>
      </c>
      <c r="T32444" s="302"/>
    </row>
    <row r="32445" spans="19:20" ht="15.75" x14ac:dyDescent="0.2">
      <c r="S32445" s="302">
        <v>1</v>
      </c>
      <c r="T32445" s="302"/>
    </row>
    <row r="32446" spans="19:20" ht="15.75" x14ac:dyDescent="0.2">
      <c r="S32446" s="302">
        <v>1</v>
      </c>
      <c r="T32446" s="302"/>
    </row>
    <row r="32447" spans="19:20" ht="15.75" x14ac:dyDescent="0.2">
      <c r="S32447" s="302">
        <v>1</v>
      </c>
      <c r="T32447" s="302"/>
    </row>
    <row r="32448" spans="19:20" ht="15.75" x14ac:dyDescent="0.2">
      <c r="S32448" s="302">
        <v>1</v>
      </c>
      <c r="T32448" s="302"/>
    </row>
    <row r="32449" spans="19:20" ht="15.75" x14ac:dyDescent="0.2">
      <c r="S32449" s="302">
        <v>1</v>
      </c>
      <c r="T32449" s="302"/>
    </row>
    <row r="32450" spans="19:20" ht="15.75" x14ac:dyDescent="0.2">
      <c r="S32450" s="302">
        <v>1</v>
      </c>
      <c r="T32450" s="302"/>
    </row>
    <row r="32451" spans="19:20" ht="15.75" x14ac:dyDescent="0.2">
      <c r="S32451" s="302">
        <v>1</v>
      </c>
      <c r="T32451" s="302"/>
    </row>
    <row r="32452" spans="19:20" ht="15.75" x14ac:dyDescent="0.2">
      <c r="S32452" s="302">
        <v>1</v>
      </c>
      <c r="T32452" s="302"/>
    </row>
    <row r="32453" spans="19:20" ht="15.75" x14ac:dyDescent="0.2">
      <c r="S32453" s="302">
        <v>1</v>
      </c>
      <c r="T32453" s="302"/>
    </row>
    <row r="32454" spans="19:20" ht="15.75" x14ac:dyDescent="0.2">
      <c r="S32454" s="302">
        <v>1</v>
      </c>
      <c r="T32454" s="302"/>
    </row>
    <row r="32455" spans="19:20" ht="15.75" x14ac:dyDescent="0.2">
      <c r="S32455" s="302">
        <v>1</v>
      </c>
      <c r="T32455" s="302"/>
    </row>
    <row r="32456" spans="19:20" ht="15.75" x14ac:dyDescent="0.2">
      <c r="S32456" s="302">
        <v>1</v>
      </c>
      <c r="T32456" s="302"/>
    </row>
    <row r="32457" spans="19:20" ht="15.75" x14ac:dyDescent="0.2">
      <c r="S32457" s="302">
        <v>1</v>
      </c>
      <c r="T32457" s="302"/>
    </row>
    <row r="32458" spans="19:20" ht="15.75" x14ac:dyDescent="0.2">
      <c r="S32458" s="302">
        <v>1</v>
      </c>
      <c r="T32458" s="302"/>
    </row>
    <row r="32459" spans="19:20" ht="15.75" x14ac:dyDescent="0.2">
      <c r="S32459" s="302">
        <v>1</v>
      </c>
      <c r="T32459" s="302"/>
    </row>
    <row r="32460" spans="19:20" ht="15.75" x14ac:dyDescent="0.2">
      <c r="S32460" s="302">
        <v>1</v>
      </c>
      <c r="T32460" s="302"/>
    </row>
    <row r="32461" spans="19:20" ht="15.75" x14ac:dyDescent="0.2">
      <c r="S32461" s="302">
        <v>1</v>
      </c>
      <c r="T32461" s="302"/>
    </row>
    <row r="32462" spans="19:20" ht="15.75" x14ac:dyDescent="0.2">
      <c r="S32462" s="302">
        <v>1</v>
      </c>
      <c r="T32462" s="302"/>
    </row>
    <row r="32463" spans="19:20" ht="15.75" x14ac:dyDescent="0.2">
      <c r="S32463" s="302">
        <v>1</v>
      </c>
      <c r="T32463" s="302"/>
    </row>
    <row r="32464" spans="19:20" ht="15.75" x14ac:dyDescent="0.2">
      <c r="S32464" s="302">
        <v>1</v>
      </c>
      <c r="T32464" s="302"/>
    </row>
    <row r="32465" spans="19:20" ht="15.75" x14ac:dyDescent="0.2">
      <c r="S32465" s="302">
        <v>1</v>
      </c>
      <c r="T32465" s="302"/>
    </row>
    <row r="32466" spans="19:20" ht="15.75" x14ac:dyDescent="0.2">
      <c r="S32466" s="302">
        <v>1</v>
      </c>
      <c r="T32466" s="302"/>
    </row>
    <row r="32467" spans="19:20" ht="15.75" x14ac:dyDescent="0.2">
      <c r="S32467" s="302">
        <v>1</v>
      </c>
      <c r="T32467" s="302"/>
    </row>
    <row r="32468" spans="19:20" ht="15.75" x14ac:dyDescent="0.2">
      <c r="S32468" s="302">
        <v>1</v>
      </c>
      <c r="T32468" s="302"/>
    </row>
    <row r="32469" spans="19:20" ht="15.75" x14ac:dyDescent="0.2">
      <c r="S32469" s="302">
        <v>1</v>
      </c>
      <c r="T32469" s="302"/>
    </row>
    <row r="32470" spans="19:20" ht="15.75" x14ac:dyDescent="0.2">
      <c r="S32470" s="302">
        <v>1</v>
      </c>
      <c r="T32470" s="302"/>
    </row>
    <row r="32471" spans="19:20" ht="15.75" x14ac:dyDescent="0.2">
      <c r="S32471" s="302">
        <v>1</v>
      </c>
      <c r="T32471" s="302"/>
    </row>
    <row r="32472" spans="19:20" ht="15.75" x14ac:dyDescent="0.2">
      <c r="S32472" s="302">
        <v>1</v>
      </c>
      <c r="T32472" s="302"/>
    </row>
    <row r="32473" spans="19:20" ht="15.75" x14ac:dyDescent="0.2">
      <c r="S32473" s="302">
        <v>1</v>
      </c>
      <c r="T32473" s="302"/>
    </row>
    <row r="32474" spans="19:20" ht="15.75" x14ac:dyDescent="0.2">
      <c r="S32474" s="302">
        <v>1</v>
      </c>
      <c r="T32474" s="302"/>
    </row>
    <row r="32475" spans="19:20" ht="15.75" x14ac:dyDescent="0.2">
      <c r="S32475" s="302">
        <v>1</v>
      </c>
      <c r="T32475" s="302"/>
    </row>
    <row r="32476" spans="19:20" ht="15.75" x14ac:dyDescent="0.2">
      <c r="S32476" s="302">
        <v>1</v>
      </c>
      <c r="T32476" s="302"/>
    </row>
    <row r="32477" spans="19:20" ht="15.75" x14ac:dyDescent="0.2">
      <c r="S32477" s="302">
        <v>1</v>
      </c>
      <c r="T32477" s="302"/>
    </row>
    <row r="32478" spans="19:20" ht="15.75" x14ac:dyDescent="0.2">
      <c r="S32478" s="302">
        <v>1</v>
      </c>
      <c r="T32478" s="302"/>
    </row>
    <row r="32479" spans="19:20" ht="15.75" x14ac:dyDescent="0.2">
      <c r="S32479" s="302">
        <v>1</v>
      </c>
      <c r="T32479" s="302"/>
    </row>
    <row r="32480" spans="19:20" ht="15.75" x14ac:dyDescent="0.2">
      <c r="S32480" s="302">
        <v>1</v>
      </c>
      <c r="T32480" s="302"/>
    </row>
    <row r="32481" spans="19:20" ht="15.75" x14ac:dyDescent="0.2">
      <c r="S32481" s="302">
        <v>1</v>
      </c>
      <c r="T32481" s="302"/>
    </row>
    <row r="32482" spans="19:20" ht="15.75" x14ac:dyDescent="0.2">
      <c r="S32482" s="302">
        <v>1</v>
      </c>
      <c r="T32482" s="302"/>
    </row>
    <row r="32483" spans="19:20" ht="15.75" x14ac:dyDescent="0.2">
      <c r="S32483" s="302">
        <v>1</v>
      </c>
      <c r="T32483" s="302"/>
    </row>
    <row r="32484" spans="19:20" ht="15.75" x14ac:dyDescent="0.2">
      <c r="S32484" s="302">
        <v>1</v>
      </c>
      <c r="T32484" s="302"/>
    </row>
    <row r="32485" spans="19:20" ht="15.75" x14ac:dyDescent="0.2">
      <c r="S32485" s="302">
        <v>1</v>
      </c>
      <c r="T32485" s="302"/>
    </row>
    <row r="32486" spans="19:20" ht="15.75" x14ac:dyDescent="0.2">
      <c r="S32486" s="302">
        <v>1</v>
      </c>
      <c r="T32486" s="302"/>
    </row>
    <row r="32487" spans="19:20" ht="15.75" x14ac:dyDescent="0.2">
      <c r="S32487" s="302">
        <v>1</v>
      </c>
      <c r="T32487" s="302"/>
    </row>
    <row r="32488" spans="19:20" ht="15.75" x14ac:dyDescent="0.2">
      <c r="S32488" s="302">
        <v>1</v>
      </c>
      <c r="T32488" s="302"/>
    </row>
    <row r="32489" spans="19:20" ht="15.75" x14ac:dyDescent="0.2">
      <c r="S32489" s="302">
        <v>1</v>
      </c>
      <c r="T32489" s="302"/>
    </row>
    <row r="32490" spans="19:20" ht="15.75" x14ac:dyDescent="0.2">
      <c r="S32490" s="302">
        <v>1</v>
      </c>
      <c r="T32490" s="302"/>
    </row>
    <row r="32491" spans="19:20" ht="15.75" x14ac:dyDescent="0.2">
      <c r="S32491" s="302">
        <v>1</v>
      </c>
      <c r="T32491" s="302"/>
    </row>
    <row r="32492" spans="19:20" ht="15.75" x14ac:dyDescent="0.2">
      <c r="S32492" s="302">
        <v>1</v>
      </c>
      <c r="T32492" s="302"/>
    </row>
    <row r="32493" spans="19:20" ht="15.75" x14ac:dyDescent="0.2">
      <c r="S32493" s="302">
        <v>1</v>
      </c>
      <c r="T32493" s="302"/>
    </row>
    <row r="32494" spans="19:20" ht="15.75" x14ac:dyDescent="0.2">
      <c r="S32494" s="302">
        <v>1</v>
      </c>
      <c r="T32494" s="302"/>
    </row>
    <row r="32495" spans="19:20" ht="15.75" x14ac:dyDescent="0.2">
      <c r="S32495" s="302">
        <v>1</v>
      </c>
      <c r="T32495" s="302"/>
    </row>
    <row r="32496" spans="19:20" ht="15.75" x14ac:dyDescent="0.2">
      <c r="S32496" s="302">
        <v>1</v>
      </c>
      <c r="T32496" s="302"/>
    </row>
    <row r="32497" spans="19:20" ht="15.75" x14ac:dyDescent="0.2">
      <c r="S32497" s="302">
        <v>1</v>
      </c>
      <c r="T32497" s="302"/>
    </row>
    <row r="32498" spans="19:20" ht="15.75" x14ac:dyDescent="0.2">
      <c r="S32498" s="302">
        <v>1</v>
      </c>
      <c r="T32498" s="302"/>
    </row>
    <row r="32499" spans="19:20" ht="15.75" x14ac:dyDescent="0.2">
      <c r="S32499" s="302">
        <v>1</v>
      </c>
      <c r="T32499" s="302"/>
    </row>
    <row r="32500" spans="19:20" ht="15.75" x14ac:dyDescent="0.2">
      <c r="S32500" s="302">
        <v>1</v>
      </c>
      <c r="T32500" s="302"/>
    </row>
    <row r="32501" spans="19:20" ht="15.75" x14ac:dyDescent="0.2">
      <c r="S32501" s="302">
        <v>1</v>
      </c>
      <c r="T32501" s="302"/>
    </row>
    <row r="32502" spans="19:20" ht="15.75" x14ac:dyDescent="0.2">
      <c r="S32502" s="302">
        <v>1</v>
      </c>
      <c r="T32502" s="302"/>
    </row>
    <row r="32503" spans="19:20" ht="15.75" x14ac:dyDescent="0.2">
      <c r="S32503" s="302">
        <v>1</v>
      </c>
      <c r="T32503" s="302"/>
    </row>
    <row r="32504" spans="19:20" ht="15.75" x14ac:dyDescent="0.2">
      <c r="S32504" s="302">
        <v>1</v>
      </c>
      <c r="T32504" s="302"/>
    </row>
    <row r="32505" spans="19:20" ht="15.75" x14ac:dyDescent="0.2">
      <c r="S32505" s="302">
        <v>1</v>
      </c>
      <c r="T32505" s="302"/>
    </row>
    <row r="32506" spans="19:20" ht="15.75" x14ac:dyDescent="0.2">
      <c r="S32506" s="302">
        <v>1</v>
      </c>
      <c r="T32506" s="302"/>
    </row>
    <row r="32507" spans="19:20" ht="15.75" x14ac:dyDescent="0.2">
      <c r="S32507" s="302">
        <v>1</v>
      </c>
      <c r="T32507" s="302"/>
    </row>
    <row r="32508" spans="19:20" ht="15.75" x14ac:dyDescent="0.2">
      <c r="S32508" s="302">
        <v>1</v>
      </c>
      <c r="T32508" s="302"/>
    </row>
    <row r="32509" spans="19:20" ht="15.75" x14ac:dyDescent="0.2">
      <c r="S32509" s="302">
        <v>1</v>
      </c>
      <c r="T32509" s="302"/>
    </row>
    <row r="32510" spans="19:20" ht="15.75" x14ac:dyDescent="0.2">
      <c r="S32510" s="302">
        <v>1</v>
      </c>
      <c r="T32510" s="302"/>
    </row>
    <row r="32511" spans="19:20" ht="15.75" x14ac:dyDescent="0.2">
      <c r="S32511" s="302">
        <v>1</v>
      </c>
      <c r="T32511" s="302"/>
    </row>
    <row r="32512" spans="19:20" ht="15.75" x14ac:dyDescent="0.2">
      <c r="S32512" s="302">
        <v>1</v>
      </c>
      <c r="T32512" s="302"/>
    </row>
    <row r="32513" spans="19:20" ht="15.75" x14ac:dyDescent="0.2">
      <c r="S32513" s="302">
        <v>1</v>
      </c>
      <c r="T32513" s="302"/>
    </row>
    <row r="32514" spans="19:20" ht="15.75" x14ac:dyDescent="0.2">
      <c r="S32514" s="302">
        <v>1</v>
      </c>
      <c r="T32514" s="302"/>
    </row>
    <row r="32515" spans="19:20" ht="15.75" x14ac:dyDescent="0.2">
      <c r="S32515" s="302">
        <v>1</v>
      </c>
      <c r="T32515" s="302"/>
    </row>
    <row r="32516" spans="19:20" ht="15.75" x14ac:dyDescent="0.2">
      <c r="S32516" s="302">
        <v>1</v>
      </c>
      <c r="T32516" s="302"/>
    </row>
    <row r="32517" spans="19:20" ht="15.75" x14ac:dyDescent="0.2">
      <c r="S32517" s="302">
        <v>1</v>
      </c>
      <c r="T32517" s="302"/>
    </row>
    <row r="32518" spans="19:20" ht="15.75" x14ac:dyDescent="0.2">
      <c r="S32518" s="302">
        <v>1</v>
      </c>
      <c r="T32518" s="302"/>
    </row>
    <row r="32519" spans="19:20" ht="15.75" x14ac:dyDescent="0.2">
      <c r="S32519" s="302">
        <v>1</v>
      </c>
      <c r="T32519" s="302"/>
    </row>
    <row r="32520" spans="19:20" ht="15.75" x14ac:dyDescent="0.2">
      <c r="S32520" s="302">
        <v>1</v>
      </c>
      <c r="T32520" s="302"/>
    </row>
    <row r="32521" spans="19:20" ht="15.75" x14ac:dyDescent="0.2">
      <c r="S32521" s="302">
        <v>1</v>
      </c>
      <c r="T32521" s="302"/>
    </row>
    <row r="32522" spans="19:20" ht="15.75" x14ac:dyDescent="0.2">
      <c r="S32522" s="302">
        <v>1</v>
      </c>
      <c r="T32522" s="302"/>
    </row>
    <row r="32523" spans="19:20" ht="15.75" x14ac:dyDescent="0.2">
      <c r="S32523" s="302">
        <v>1</v>
      </c>
      <c r="T32523" s="302"/>
    </row>
    <row r="32524" spans="19:20" ht="15.75" x14ac:dyDescent="0.2">
      <c r="S32524" s="302">
        <v>1</v>
      </c>
      <c r="T32524" s="302"/>
    </row>
    <row r="32525" spans="19:20" ht="15.75" x14ac:dyDescent="0.2">
      <c r="S32525" s="302">
        <v>1</v>
      </c>
      <c r="T32525" s="302"/>
    </row>
    <row r="32526" spans="19:20" ht="15.75" x14ac:dyDescent="0.2">
      <c r="S32526" s="302">
        <v>1</v>
      </c>
      <c r="T32526" s="302"/>
    </row>
    <row r="32527" spans="19:20" ht="15.75" x14ac:dyDescent="0.2">
      <c r="S32527" s="302">
        <v>1</v>
      </c>
      <c r="T32527" s="302"/>
    </row>
    <row r="32528" spans="19:20" ht="15.75" x14ac:dyDescent="0.2">
      <c r="S32528" s="302">
        <v>1</v>
      </c>
      <c r="T32528" s="302"/>
    </row>
    <row r="32529" spans="19:20" ht="15.75" x14ac:dyDescent="0.2">
      <c r="S32529" s="302">
        <v>1</v>
      </c>
      <c r="T32529" s="302"/>
    </row>
    <row r="32530" spans="19:20" ht="15.75" x14ac:dyDescent="0.2">
      <c r="S32530" s="302">
        <v>1</v>
      </c>
      <c r="T32530" s="302"/>
    </row>
    <row r="32531" spans="19:20" ht="15.75" x14ac:dyDescent="0.2">
      <c r="S32531" s="302">
        <v>1</v>
      </c>
      <c r="T32531" s="302"/>
    </row>
    <row r="32532" spans="19:20" ht="15.75" x14ac:dyDescent="0.2">
      <c r="S32532" s="302">
        <v>1</v>
      </c>
      <c r="T32532" s="302"/>
    </row>
    <row r="32533" spans="19:20" ht="15.75" x14ac:dyDescent="0.2">
      <c r="S32533" s="302">
        <v>1</v>
      </c>
      <c r="T32533" s="302"/>
    </row>
    <row r="32534" spans="19:20" ht="15.75" x14ac:dyDescent="0.2">
      <c r="S32534" s="302">
        <v>1</v>
      </c>
      <c r="T32534" s="302"/>
    </row>
    <row r="32535" spans="19:20" ht="15.75" x14ac:dyDescent="0.2">
      <c r="S32535" s="302">
        <v>1</v>
      </c>
      <c r="T32535" s="302"/>
    </row>
    <row r="32536" spans="19:20" ht="15.75" x14ac:dyDescent="0.2">
      <c r="S32536" s="302">
        <v>1</v>
      </c>
      <c r="T32536" s="302"/>
    </row>
    <row r="32537" spans="19:20" ht="15.75" x14ac:dyDescent="0.2">
      <c r="S32537" s="302">
        <v>1</v>
      </c>
      <c r="T32537" s="302"/>
    </row>
    <row r="32538" spans="19:20" ht="15.75" x14ac:dyDescent="0.2">
      <c r="S32538" s="302">
        <v>1</v>
      </c>
      <c r="T32538" s="302"/>
    </row>
    <row r="32539" spans="19:20" ht="15.75" x14ac:dyDescent="0.2">
      <c r="S32539" s="302">
        <v>1</v>
      </c>
      <c r="T32539" s="302"/>
    </row>
    <row r="32540" spans="19:20" ht="15.75" x14ac:dyDescent="0.2">
      <c r="S32540" s="302">
        <v>1</v>
      </c>
      <c r="T32540" s="302"/>
    </row>
    <row r="32541" spans="19:20" ht="15.75" x14ac:dyDescent="0.2">
      <c r="S32541" s="302">
        <v>1</v>
      </c>
      <c r="T32541" s="302"/>
    </row>
    <row r="32542" spans="19:20" ht="15.75" x14ac:dyDescent="0.2">
      <c r="S32542" s="302">
        <v>1</v>
      </c>
      <c r="T32542" s="302"/>
    </row>
    <row r="32543" spans="19:20" ht="15.75" x14ac:dyDescent="0.2">
      <c r="S32543" s="302">
        <v>1</v>
      </c>
      <c r="T32543" s="302"/>
    </row>
    <row r="32544" spans="19:20" ht="15.75" x14ac:dyDescent="0.2">
      <c r="S32544" s="302">
        <v>1</v>
      </c>
      <c r="T32544" s="302"/>
    </row>
    <row r="32545" spans="19:20" ht="15.75" x14ac:dyDescent="0.2">
      <c r="S32545" s="302">
        <v>1</v>
      </c>
      <c r="T32545" s="302"/>
    </row>
    <row r="32546" spans="19:20" ht="15.75" x14ac:dyDescent="0.2">
      <c r="S32546" s="302">
        <v>1</v>
      </c>
      <c r="T32546" s="302"/>
    </row>
    <row r="32547" spans="19:20" ht="15.75" x14ac:dyDescent="0.2">
      <c r="S32547" s="302">
        <v>1</v>
      </c>
      <c r="T32547" s="302"/>
    </row>
    <row r="32548" spans="19:20" ht="15.75" x14ac:dyDescent="0.2">
      <c r="S32548" s="302">
        <v>1</v>
      </c>
      <c r="T32548" s="302"/>
    </row>
    <row r="32549" spans="19:20" ht="15.75" x14ac:dyDescent="0.2">
      <c r="S32549" s="302">
        <v>1</v>
      </c>
      <c r="T32549" s="302"/>
    </row>
    <row r="32550" spans="19:20" ht="15.75" x14ac:dyDescent="0.2">
      <c r="S32550" s="302">
        <v>1</v>
      </c>
      <c r="T32550" s="302"/>
    </row>
    <row r="32551" spans="19:20" ht="15.75" x14ac:dyDescent="0.2">
      <c r="S32551" s="302">
        <v>1</v>
      </c>
      <c r="T32551" s="302"/>
    </row>
    <row r="32552" spans="19:20" ht="15.75" x14ac:dyDescent="0.2">
      <c r="S32552" s="302">
        <v>1</v>
      </c>
      <c r="T32552" s="302"/>
    </row>
    <row r="32553" spans="19:20" ht="15.75" x14ac:dyDescent="0.2">
      <c r="S32553" s="302">
        <v>1</v>
      </c>
      <c r="T32553" s="302"/>
    </row>
    <row r="32554" spans="19:20" ht="15.75" x14ac:dyDescent="0.2">
      <c r="S32554" s="302">
        <v>1</v>
      </c>
      <c r="T32554" s="302"/>
    </row>
    <row r="32555" spans="19:20" ht="15.75" x14ac:dyDescent="0.2">
      <c r="S32555" s="302">
        <v>1</v>
      </c>
      <c r="T32555" s="302"/>
    </row>
    <row r="32556" spans="19:20" ht="15.75" x14ac:dyDescent="0.2">
      <c r="S32556" s="302">
        <v>1</v>
      </c>
      <c r="T32556" s="302"/>
    </row>
    <row r="32557" spans="19:20" ht="15.75" x14ac:dyDescent="0.2">
      <c r="S32557" s="302">
        <v>1</v>
      </c>
      <c r="T32557" s="302"/>
    </row>
    <row r="32558" spans="19:20" ht="15.75" x14ac:dyDescent="0.2">
      <c r="S32558" s="302">
        <v>1</v>
      </c>
      <c r="T32558" s="302"/>
    </row>
    <row r="32559" spans="19:20" ht="15.75" x14ac:dyDescent="0.2">
      <c r="S32559" s="302">
        <v>1</v>
      </c>
      <c r="T32559" s="302"/>
    </row>
    <row r="32560" spans="19:20" ht="15.75" x14ac:dyDescent="0.2">
      <c r="S32560" s="302">
        <v>1</v>
      </c>
      <c r="T32560" s="302"/>
    </row>
    <row r="32561" spans="19:20" ht="15.75" x14ac:dyDescent="0.2">
      <c r="S32561" s="302">
        <v>1</v>
      </c>
      <c r="T32561" s="302"/>
    </row>
    <row r="32562" spans="19:20" ht="15.75" x14ac:dyDescent="0.2">
      <c r="S32562" s="302">
        <v>1</v>
      </c>
      <c r="T32562" s="302"/>
    </row>
    <row r="32563" spans="19:20" ht="15.75" x14ac:dyDescent="0.2">
      <c r="S32563" s="302">
        <v>1</v>
      </c>
      <c r="T32563" s="302"/>
    </row>
    <row r="32564" spans="19:20" ht="15.75" x14ac:dyDescent="0.2">
      <c r="S32564" s="302">
        <v>1</v>
      </c>
      <c r="T32564" s="302"/>
    </row>
    <row r="32565" spans="19:20" ht="15.75" x14ac:dyDescent="0.2">
      <c r="S32565" s="302">
        <v>1</v>
      </c>
      <c r="T32565" s="302"/>
    </row>
    <row r="32566" spans="19:20" ht="15.75" x14ac:dyDescent="0.2">
      <c r="S32566" s="302">
        <v>1</v>
      </c>
      <c r="T32566" s="302"/>
    </row>
    <row r="32567" spans="19:20" ht="15.75" x14ac:dyDescent="0.2">
      <c r="S32567" s="302">
        <v>1</v>
      </c>
      <c r="T32567" s="302"/>
    </row>
    <row r="32568" spans="19:20" ht="15.75" x14ac:dyDescent="0.2">
      <c r="S32568" s="302">
        <v>1</v>
      </c>
      <c r="T32568" s="302"/>
    </row>
    <row r="32569" spans="19:20" ht="15.75" x14ac:dyDescent="0.2">
      <c r="S32569" s="302">
        <v>1</v>
      </c>
      <c r="T32569" s="302"/>
    </row>
    <row r="32570" spans="19:20" ht="15.75" x14ac:dyDescent="0.2">
      <c r="S32570" s="302">
        <v>1</v>
      </c>
      <c r="T32570" s="302"/>
    </row>
    <row r="32571" spans="19:20" ht="15.75" x14ac:dyDescent="0.2">
      <c r="S32571" s="302">
        <v>1</v>
      </c>
      <c r="T32571" s="302"/>
    </row>
    <row r="32572" spans="19:20" ht="15.75" x14ac:dyDescent="0.2">
      <c r="S32572" s="302">
        <v>1</v>
      </c>
      <c r="T32572" s="302"/>
    </row>
    <row r="32573" spans="19:20" ht="15.75" x14ac:dyDescent="0.2">
      <c r="S32573" s="302">
        <v>1</v>
      </c>
      <c r="T32573" s="302"/>
    </row>
    <row r="32574" spans="19:20" ht="15.75" x14ac:dyDescent="0.2">
      <c r="S32574" s="302">
        <v>1</v>
      </c>
      <c r="T32574" s="302"/>
    </row>
    <row r="32575" spans="19:20" ht="15.75" x14ac:dyDescent="0.2">
      <c r="S32575" s="302">
        <v>1</v>
      </c>
      <c r="T32575" s="302"/>
    </row>
    <row r="32576" spans="19:20" ht="15.75" x14ac:dyDescent="0.2">
      <c r="S32576" s="302">
        <v>1</v>
      </c>
      <c r="T32576" s="302"/>
    </row>
    <row r="32577" spans="19:20" ht="15.75" x14ac:dyDescent="0.2">
      <c r="S32577" s="302">
        <v>1</v>
      </c>
      <c r="T32577" s="302"/>
    </row>
    <row r="32578" spans="19:20" ht="15.75" x14ac:dyDescent="0.2">
      <c r="S32578" s="302">
        <v>1</v>
      </c>
      <c r="T32578" s="302"/>
    </row>
    <row r="32579" spans="19:20" ht="15.75" x14ac:dyDescent="0.2">
      <c r="S32579" s="302">
        <v>1</v>
      </c>
      <c r="T32579" s="302"/>
    </row>
    <row r="32580" spans="19:20" ht="15.75" x14ac:dyDescent="0.2">
      <c r="S32580" s="302">
        <v>1</v>
      </c>
      <c r="T32580" s="302"/>
    </row>
    <row r="32581" spans="19:20" ht="15.75" x14ac:dyDescent="0.2">
      <c r="S32581" s="302">
        <v>1</v>
      </c>
      <c r="T32581" s="302"/>
    </row>
    <row r="32582" spans="19:20" ht="15.75" x14ac:dyDescent="0.2">
      <c r="S32582" s="302">
        <v>1</v>
      </c>
      <c r="T32582" s="302"/>
    </row>
    <row r="32583" spans="19:20" ht="15.75" x14ac:dyDescent="0.2">
      <c r="S32583" s="302">
        <v>1</v>
      </c>
      <c r="T32583" s="302"/>
    </row>
    <row r="32584" spans="19:20" ht="15.75" x14ac:dyDescent="0.2">
      <c r="S32584" s="302">
        <v>1</v>
      </c>
      <c r="T32584" s="302"/>
    </row>
    <row r="32585" spans="19:20" ht="15.75" x14ac:dyDescent="0.2">
      <c r="S32585" s="302">
        <v>1</v>
      </c>
      <c r="T32585" s="302"/>
    </row>
    <row r="32586" spans="19:20" ht="15.75" x14ac:dyDescent="0.2">
      <c r="S32586" s="302">
        <v>1</v>
      </c>
      <c r="T32586" s="302"/>
    </row>
    <row r="32587" spans="19:20" ht="15.75" x14ac:dyDescent="0.2">
      <c r="S32587" s="302">
        <v>1</v>
      </c>
      <c r="T32587" s="302"/>
    </row>
    <row r="32588" spans="19:20" ht="15.75" x14ac:dyDescent="0.2">
      <c r="S32588" s="302">
        <v>1</v>
      </c>
      <c r="T32588" s="302"/>
    </row>
    <row r="32589" spans="19:20" ht="15.75" x14ac:dyDescent="0.2">
      <c r="S32589" s="302">
        <v>1</v>
      </c>
      <c r="T32589" s="302"/>
    </row>
    <row r="32590" spans="19:20" ht="15.75" x14ac:dyDescent="0.2">
      <c r="S32590" s="302">
        <v>1</v>
      </c>
      <c r="T32590" s="302"/>
    </row>
    <row r="32591" spans="19:20" ht="15.75" x14ac:dyDescent="0.2">
      <c r="S32591" s="302">
        <v>1</v>
      </c>
      <c r="T32591" s="302"/>
    </row>
    <row r="32592" spans="19:20" ht="15.75" x14ac:dyDescent="0.2">
      <c r="S32592" s="302">
        <v>1</v>
      </c>
      <c r="T32592" s="302"/>
    </row>
    <row r="32593" spans="19:20" ht="15.75" x14ac:dyDescent="0.2">
      <c r="S32593" s="302">
        <v>1</v>
      </c>
      <c r="T32593" s="302"/>
    </row>
    <row r="32594" spans="19:20" ht="15.75" x14ac:dyDescent="0.2">
      <c r="S32594" s="302">
        <v>1</v>
      </c>
      <c r="T32594" s="302"/>
    </row>
    <row r="32595" spans="19:20" ht="15.75" x14ac:dyDescent="0.2">
      <c r="S32595" s="302">
        <v>1</v>
      </c>
      <c r="T32595" s="302"/>
    </row>
    <row r="32596" spans="19:20" ht="15.75" x14ac:dyDescent="0.2">
      <c r="S32596" s="302">
        <v>1</v>
      </c>
      <c r="T32596" s="302"/>
    </row>
    <row r="32597" spans="19:20" ht="15.75" x14ac:dyDescent="0.2">
      <c r="S32597" s="302">
        <v>1</v>
      </c>
      <c r="T32597" s="302"/>
    </row>
    <row r="32598" spans="19:20" ht="15.75" x14ac:dyDescent="0.2">
      <c r="S32598" s="302">
        <v>1</v>
      </c>
      <c r="T32598" s="302"/>
    </row>
    <row r="32599" spans="19:20" ht="15.75" x14ac:dyDescent="0.2">
      <c r="S32599" s="302">
        <v>1</v>
      </c>
      <c r="T32599" s="302"/>
    </row>
    <row r="32600" spans="19:20" ht="15.75" x14ac:dyDescent="0.2">
      <c r="S32600" s="302">
        <v>1</v>
      </c>
      <c r="T32600" s="302"/>
    </row>
    <row r="32601" spans="19:20" ht="15.75" x14ac:dyDescent="0.2">
      <c r="S32601" s="302">
        <v>1</v>
      </c>
      <c r="T32601" s="302"/>
    </row>
    <row r="32602" spans="19:20" ht="15.75" x14ac:dyDescent="0.2">
      <c r="S32602" s="302">
        <v>1</v>
      </c>
      <c r="T32602" s="302"/>
    </row>
    <row r="32603" spans="19:20" ht="15.75" x14ac:dyDescent="0.2">
      <c r="S32603" s="302">
        <v>1</v>
      </c>
      <c r="T32603" s="302"/>
    </row>
    <row r="32604" spans="19:20" ht="15.75" x14ac:dyDescent="0.2">
      <c r="S32604" s="302">
        <v>1</v>
      </c>
      <c r="T32604" s="302"/>
    </row>
    <row r="32605" spans="19:20" ht="15.75" x14ac:dyDescent="0.2">
      <c r="S32605" s="302">
        <v>1</v>
      </c>
      <c r="T32605" s="302"/>
    </row>
    <row r="32606" spans="19:20" ht="15.75" x14ac:dyDescent="0.2">
      <c r="S32606" s="302">
        <v>1</v>
      </c>
      <c r="T32606" s="302"/>
    </row>
    <row r="32607" spans="19:20" ht="15.75" x14ac:dyDescent="0.2">
      <c r="S32607" s="302">
        <v>1</v>
      </c>
      <c r="T32607" s="302"/>
    </row>
    <row r="32608" spans="19:20" ht="15.75" x14ac:dyDescent="0.2">
      <c r="S32608" s="302">
        <v>1</v>
      </c>
      <c r="T32608" s="302"/>
    </row>
    <row r="32609" spans="19:20" ht="15.75" x14ac:dyDescent="0.2">
      <c r="S32609" s="302">
        <v>1</v>
      </c>
      <c r="T32609" s="302"/>
    </row>
    <row r="32610" spans="19:20" ht="15.75" x14ac:dyDescent="0.2">
      <c r="S32610" s="302">
        <v>1</v>
      </c>
      <c r="T32610" s="302"/>
    </row>
    <row r="32611" spans="19:20" ht="15.75" x14ac:dyDescent="0.2">
      <c r="S32611" s="302">
        <v>1</v>
      </c>
      <c r="T32611" s="302"/>
    </row>
    <row r="32612" spans="19:20" ht="15.75" x14ac:dyDescent="0.2">
      <c r="S32612" s="302">
        <v>1</v>
      </c>
      <c r="T32612" s="302"/>
    </row>
    <row r="32613" spans="19:20" ht="15.75" x14ac:dyDescent="0.2">
      <c r="S32613" s="302">
        <v>1</v>
      </c>
      <c r="T32613" s="302"/>
    </row>
    <row r="32614" spans="19:20" ht="15.75" x14ac:dyDescent="0.2">
      <c r="S32614" s="302">
        <v>1</v>
      </c>
      <c r="T32614" s="302"/>
    </row>
    <row r="32615" spans="19:20" ht="15.75" x14ac:dyDescent="0.2">
      <c r="S32615" s="302">
        <v>1</v>
      </c>
      <c r="T32615" s="302"/>
    </row>
    <row r="32616" spans="19:20" ht="15.75" x14ac:dyDescent="0.2">
      <c r="S32616" s="302">
        <v>1</v>
      </c>
      <c r="T32616" s="302"/>
    </row>
    <row r="32617" spans="19:20" ht="15.75" x14ac:dyDescent="0.2">
      <c r="S32617" s="302">
        <v>1</v>
      </c>
      <c r="T32617" s="302"/>
    </row>
    <row r="32618" spans="19:20" ht="15.75" x14ac:dyDescent="0.2">
      <c r="S32618" s="302">
        <v>1</v>
      </c>
      <c r="T32618" s="302"/>
    </row>
    <row r="32619" spans="19:20" ht="15.75" x14ac:dyDescent="0.2">
      <c r="S32619" s="302">
        <v>1</v>
      </c>
      <c r="T32619" s="302"/>
    </row>
    <row r="32620" spans="19:20" ht="15.75" x14ac:dyDescent="0.2">
      <c r="S32620" s="302">
        <v>1</v>
      </c>
      <c r="T32620" s="302"/>
    </row>
    <row r="32621" spans="19:20" ht="15.75" x14ac:dyDescent="0.2">
      <c r="S32621" s="302">
        <v>1</v>
      </c>
      <c r="T32621" s="302"/>
    </row>
    <row r="32622" spans="19:20" ht="15.75" x14ac:dyDescent="0.2">
      <c r="S32622" s="302">
        <v>1</v>
      </c>
      <c r="T32622" s="302"/>
    </row>
    <row r="32623" spans="19:20" ht="15.75" x14ac:dyDescent="0.2">
      <c r="S32623" s="302">
        <v>1</v>
      </c>
      <c r="T32623" s="302"/>
    </row>
    <row r="32624" spans="19:20" ht="15.75" x14ac:dyDescent="0.2">
      <c r="S32624" s="302">
        <v>1</v>
      </c>
      <c r="T32624" s="302"/>
    </row>
    <row r="32625" spans="19:20" ht="15.75" x14ac:dyDescent="0.2">
      <c r="S32625" s="302">
        <v>1</v>
      </c>
      <c r="T32625" s="302"/>
    </row>
    <row r="32626" spans="19:20" ht="15.75" x14ac:dyDescent="0.2">
      <c r="S32626" s="302">
        <v>1</v>
      </c>
      <c r="T32626" s="302"/>
    </row>
    <row r="32627" spans="19:20" ht="15.75" x14ac:dyDescent="0.2">
      <c r="S32627" s="302">
        <v>1</v>
      </c>
      <c r="T32627" s="302"/>
    </row>
    <row r="32628" spans="19:20" ht="15.75" x14ac:dyDescent="0.2">
      <c r="S32628" s="302">
        <v>1</v>
      </c>
      <c r="T32628" s="302"/>
    </row>
    <row r="32629" spans="19:20" ht="15.75" x14ac:dyDescent="0.2">
      <c r="S32629" s="302">
        <v>1</v>
      </c>
      <c r="T32629" s="302"/>
    </row>
    <row r="32630" spans="19:20" ht="15.75" x14ac:dyDescent="0.2">
      <c r="S32630" s="302">
        <v>1</v>
      </c>
      <c r="T32630" s="302"/>
    </row>
    <row r="32631" spans="19:20" ht="15.75" x14ac:dyDescent="0.2">
      <c r="S32631" s="302">
        <v>1</v>
      </c>
      <c r="T32631" s="302"/>
    </row>
    <row r="32632" spans="19:20" ht="15.75" x14ac:dyDescent="0.2">
      <c r="S32632" s="302">
        <v>1</v>
      </c>
      <c r="T32632" s="302"/>
    </row>
    <row r="32633" spans="19:20" ht="15.75" x14ac:dyDescent="0.2">
      <c r="S32633" s="302">
        <v>1</v>
      </c>
      <c r="T32633" s="302"/>
    </row>
    <row r="32634" spans="19:20" ht="15.75" x14ac:dyDescent="0.2">
      <c r="S32634" s="302">
        <v>1</v>
      </c>
      <c r="T32634" s="302"/>
    </row>
    <row r="32635" spans="19:20" ht="15.75" x14ac:dyDescent="0.2">
      <c r="S32635" s="302">
        <v>1</v>
      </c>
      <c r="T32635" s="302"/>
    </row>
    <row r="32636" spans="19:20" ht="15.75" x14ac:dyDescent="0.2">
      <c r="S32636" s="302">
        <v>1</v>
      </c>
      <c r="T32636" s="302"/>
    </row>
    <row r="32637" spans="19:20" ht="15.75" x14ac:dyDescent="0.2">
      <c r="S32637" s="302">
        <v>1</v>
      </c>
      <c r="T32637" s="302"/>
    </row>
    <row r="32638" spans="19:20" ht="15.75" x14ac:dyDescent="0.2">
      <c r="S32638" s="302">
        <v>1</v>
      </c>
      <c r="T32638" s="302"/>
    </row>
    <row r="32639" spans="19:20" ht="15.75" x14ac:dyDescent="0.2">
      <c r="S32639" s="302">
        <v>1</v>
      </c>
      <c r="T32639" s="302"/>
    </row>
    <row r="32640" spans="19:20" ht="15.75" x14ac:dyDescent="0.2">
      <c r="S32640" s="302">
        <v>1</v>
      </c>
      <c r="T32640" s="302"/>
    </row>
    <row r="32641" spans="19:20" ht="15.75" x14ac:dyDescent="0.2">
      <c r="S32641" s="302">
        <v>1</v>
      </c>
      <c r="T32641" s="302"/>
    </row>
    <row r="32642" spans="19:20" ht="15.75" x14ac:dyDescent="0.2">
      <c r="S32642" s="302">
        <v>1</v>
      </c>
      <c r="T32642" s="302"/>
    </row>
    <row r="32643" spans="19:20" ht="15.75" x14ac:dyDescent="0.2">
      <c r="S32643" s="302">
        <v>1</v>
      </c>
      <c r="T32643" s="302"/>
    </row>
    <row r="32644" spans="19:20" ht="15.75" x14ac:dyDescent="0.2">
      <c r="S32644" s="302">
        <v>1</v>
      </c>
      <c r="T32644" s="302"/>
    </row>
    <row r="32645" spans="19:20" ht="15.75" x14ac:dyDescent="0.2">
      <c r="S32645" s="302">
        <v>1</v>
      </c>
      <c r="T32645" s="302"/>
    </row>
    <row r="32646" spans="19:20" ht="15.75" x14ac:dyDescent="0.2">
      <c r="S32646" s="302">
        <v>1</v>
      </c>
      <c r="T32646" s="302"/>
    </row>
    <row r="32647" spans="19:20" ht="15.75" x14ac:dyDescent="0.2">
      <c r="S32647" s="302">
        <v>1</v>
      </c>
      <c r="T32647" s="302"/>
    </row>
    <row r="32648" spans="19:20" ht="15.75" x14ac:dyDescent="0.2">
      <c r="S32648" s="302">
        <v>1</v>
      </c>
      <c r="T32648" s="302"/>
    </row>
    <row r="32649" spans="19:20" ht="15.75" x14ac:dyDescent="0.2">
      <c r="S32649" s="302">
        <v>1</v>
      </c>
      <c r="T32649" s="302"/>
    </row>
    <row r="32650" spans="19:20" ht="15.75" x14ac:dyDescent="0.2">
      <c r="S32650" s="302">
        <v>1</v>
      </c>
      <c r="T32650" s="302"/>
    </row>
    <row r="32651" spans="19:20" ht="15.75" x14ac:dyDescent="0.2">
      <c r="S32651" s="302">
        <v>1</v>
      </c>
      <c r="T32651" s="302"/>
    </row>
    <row r="32652" spans="19:20" ht="15.75" x14ac:dyDescent="0.2">
      <c r="S32652" s="302">
        <v>1</v>
      </c>
      <c r="T32652" s="302"/>
    </row>
    <row r="32653" spans="19:20" ht="15.75" x14ac:dyDescent="0.2">
      <c r="S32653" s="302">
        <v>1</v>
      </c>
      <c r="T32653" s="302"/>
    </row>
    <row r="32654" spans="19:20" ht="15.75" x14ac:dyDescent="0.2">
      <c r="S32654" s="302">
        <v>1</v>
      </c>
      <c r="T32654" s="302"/>
    </row>
    <row r="32655" spans="19:20" ht="15.75" x14ac:dyDescent="0.2">
      <c r="S32655" s="302">
        <v>1</v>
      </c>
      <c r="T32655" s="302"/>
    </row>
    <row r="32656" spans="19:20" ht="15.75" x14ac:dyDescent="0.2">
      <c r="S32656" s="302">
        <v>1</v>
      </c>
      <c r="T32656" s="302"/>
    </row>
    <row r="32657" spans="19:20" ht="15.75" x14ac:dyDescent="0.2">
      <c r="S32657" s="302">
        <v>1</v>
      </c>
      <c r="T32657" s="302"/>
    </row>
    <row r="32658" spans="19:20" ht="15.75" x14ac:dyDescent="0.2">
      <c r="S32658" s="302">
        <v>1</v>
      </c>
      <c r="T32658" s="302"/>
    </row>
    <row r="32659" spans="19:20" ht="15.75" x14ac:dyDescent="0.2">
      <c r="S32659" s="302">
        <v>1</v>
      </c>
      <c r="T32659" s="302"/>
    </row>
    <row r="32660" spans="19:20" ht="15.75" x14ac:dyDescent="0.2">
      <c r="S32660" s="302">
        <v>1</v>
      </c>
      <c r="T32660" s="302"/>
    </row>
    <row r="32661" spans="19:20" ht="15.75" x14ac:dyDescent="0.2">
      <c r="S32661" s="302">
        <v>1</v>
      </c>
      <c r="T32661" s="302"/>
    </row>
    <row r="32662" spans="19:20" ht="15.75" x14ac:dyDescent="0.2">
      <c r="S32662" s="302">
        <v>1</v>
      </c>
      <c r="T32662" s="302"/>
    </row>
    <row r="32663" spans="19:20" ht="15.75" x14ac:dyDescent="0.2">
      <c r="S32663" s="302">
        <v>1</v>
      </c>
      <c r="T32663" s="302"/>
    </row>
    <row r="32664" spans="19:20" ht="15.75" x14ac:dyDescent="0.2">
      <c r="S32664" s="302">
        <v>1</v>
      </c>
      <c r="T32664" s="302"/>
    </row>
    <row r="32665" spans="19:20" ht="15.75" x14ac:dyDescent="0.2">
      <c r="S32665" s="302">
        <v>1</v>
      </c>
      <c r="T32665" s="302"/>
    </row>
    <row r="32666" spans="19:20" ht="15.75" x14ac:dyDescent="0.2">
      <c r="S32666" s="302">
        <v>1</v>
      </c>
      <c r="T32666" s="302"/>
    </row>
    <row r="32667" spans="19:20" ht="15.75" x14ac:dyDescent="0.2">
      <c r="S32667" s="302">
        <v>1</v>
      </c>
      <c r="T32667" s="302"/>
    </row>
    <row r="32668" spans="19:20" ht="15.75" x14ac:dyDescent="0.2">
      <c r="S32668" s="302">
        <v>1</v>
      </c>
      <c r="T32668" s="302"/>
    </row>
    <row r="32669" spans="19:20" ht="15.75" x14ac:dyDescent="0.2">
      <c r="S32669" s="302">
        <v>1</v>
      </c>
      <c r="T32669" s="302"/>
    </row>
    <row r="32670" spans="19:20" ht="15.75" x14ac:dyDescent="0.2">
      <c r="S32670" s="302">
        <v>1</v>
      </c>
      <c r="T32670" s="302"/>
    </row>
    <row r="32671" spans="19:20" ht="15.75" x14ac:dyDescent="0.2">
      <c r="S32671" s="302">
        <v>1</v>
      </c>
      <c r="T32671" s="302"/>
    </row>
    <row r="32672" spans="19:20" ht="15.75" x14ac:dyDescent="0.2">
      <c r="S32672" s="302">
        <v>1</v>
      </c>
      <c r="T32672" s="302"/>
    </row>
    <row r="32673" spans="19:20" ht="15.75" x14ac:dyDescent="0.2">
      <c r="S32673" s="302">
        <v>1</v>
      </c>
      <c r="T32673" s="302"/>
    </row>
    <row r="32674" spans="19:20" ht="15.75" x14ac:dyDescent="0.2">
      <c r="S32674" s="302">
        <v>1</v>
      </c>
      <c r="T32674" s="302"/>
    </row>
    <row r="32675" spans="19:20" ht="15.75" x14ac:dyDescent="0.2">
      <c r="S32675" s="302">
        <v>1</v>
      </c>
      <c r="T32675" s="302"/>
    </row>
    <row r="32676" spans="19:20" ht="15.75" x14ac:dyDescent="0.2">
      <c r="S32676" s="302">
        <v>1</v>
      </c>
      <c r="T32676" s="302"/>
    </row>
    <row r="32677" spans="19:20" ht="15.75" x14ac:dyDescent="0.2">
      <c r="S32677" s="302">
        <v>1</v>
      </c>
      <c r="T32677" s="302"/>
    </row>
    <row r="32678" spans="19:20" ht="15.75" x14ac:dyDescent="0.2">
      <c r="S32678" s="302">
        <v>1</v>
      </c>
      <c r="T32678" s="302"/>
    </row>
    <row r="32679" spans="19:20" ht="15.75" x14ac:dyDescent="0.2">
      <c r="S32679" s="302">
        <v>1</v>
      </c>
      <c r="T32679" s="302"/>
    </row>
    <row r="32680" spans="19:20" ht="15.75" x14ac:dyDescent="0.2">
      <c r="S32680" s="302">
        <v>1</v>
      </c>
      <c r="T32680" s="302"/>
    </row>
    <row r="32681" spans="19:20" ht="15.75" x14ac:dyDescent="0.2">
      <c r="S32681" s="302">
        <v>1</v>
      </c>
      <c r="T32681" s="302"/>
    </row>
    <row r="32682" spans="19:20" ht="15.75" x14ac:dyDescent="0.2">
      <c r="S32682" s="302">
        <v>1</v>
      </c>
      <c r="T32682" s="302"/>
    </row>
    <row r="32683" spans="19:20" ht="15.75" x14ac:dyDescent="0.2">
      <c r="S32683" s="302">
        <v>1</v>
      </c>
      <c r="T32683" s="302"/>
    </row>
    <row r="32684" spans="19:20" ht="15.75" x14ac:dyDescent="0.2">
      <c r="S32684" s="302">
        <v>1</v>
      </c>
      <c r="T32684" s="302"/>
    </row>
    <row r="32685" spans="19:20" ht="15.75" x14ac:dyDescent="0.2">
      <c r="S32685" s="302">
        <v>1</v>
      </c>
      <c r="T32685" s="302"/>
    </row>
    <row r="32686" spans="19:20" ht="15.75" x14ac:dyDescent="0.2">
      <c r="S32686" s="302">
        <v>1</v>
      </c>
      <c r="T32686" s="302"/>
    </row>
    <row r="32687" spans="19:20" ht="15.75" x14ac:dyDescent="0.2">
      <c r="S32687" s="302">
        <v>1</v>
      </c>
      <c r="T32687" s="302"/>
    </row>
    <row r="32688" spans="19:20" ht="15.75" x14ac:dyDescent="0.2">
      <c r="S32688" s="302">
        <v>1</v>
      </c>
      <c r="T32688" s="302"/>
    </row>
    <row r="32689" spans="19:20" ht="15.75" x14ac:dyDescent="0.2">
      <c r="S32689" s="302">
        <v>1</v>
      </c>
      <c r="T32689" s="302"/>
    </row>
    <row r="32690" spans="19:20" ht="15.75" x14ac:dyDescent="0.2">
      <c r="S32690" s="302">
        <v>1</v>
      </c>
      <c r="T32690" s="302"/>
    </row>
    <row r="32691" spans="19:20" ht="15.75" x14ac:dyDescent="0.2">
      <c r="S32691" s="302">
        <v>1</v>
      </c>
      <c r="T32691" s="302"/>
    </row>
    <row r="32692" spans="19:20" ht="15.75" x14ac:dyDescent="0.2">
      <c r="S32692" s="302">
        <v>1</v>
      </c>
      <c r="T32692" s="302"/>
    </row>
    <row r="32693" spans="19:20" ht="15.75" x14ac:dyDescent="0.2">
      <c r="S32693" s="302">
        <v>1</v>
      </c>
      <c r="T32693" s="302"/>
    </row>
    <row r="32694" spans="19:20" ht="15.75" x14ac:dyDescent="0.2">
      <c r="S32694" s="302">
        <v>1</v>
      </c>
      <c r="T32694" s="302"/>
    </row>
    <row r="32695" spans="19:20" ht="15.75" x14ac:dyDescent="0.2">
      <c r="S32695" s="302">
        <v>1</v>
      </c>
      <c r="T32695" s="302"/>
    </row>
    <row r="32696" spans="19:20" ht="15.75" x14ac:dyDescent="0.2">
      <c r="S32696" s="302">
        <v>1</v>
      </c>
      <c r="T32696" s="302"/>
    </row>
    <row r="32697" spans="19:20" ht="15.75" x14ac:dyDescent="0.2">
      <c r="S32697" s="302">
        <v>1</v>
      </c>
      <c r="T32697" s="302"/>
    </row>
    <row r="32698" spans="19:20" ht="15.75" x14ac:dyDescent="0.2">
      <c r="S32698" s="302">
        <v>1</v>
      </c>
      <c r="T32698" s="302"/>
    </row>
    <row r="32699" spans="19:20" ht="15.75" x14ac:dyDescent="0.2">
      <c r="S32699" s="302">
        <v>1</v>
      </c>
      <c r="T32699" s="302"/>
    </row>
    <row r="32700" spans="19:20" ht="15.75" x14ac:dyDescent="0.2">
      <c r="S32700" s="302">
        <v>1</v>
      </c>
      <c r="T32700" s="302"/>
    </row>
    <row r="32701" spans="19:20" ht="15.75" x14ac:dyDescent="0.2">
      <c r="S32701" s="302">
        <v>1</v>
      </c>
      <c r="T32701" s="302"/>
    </row>
    <row r="32702" spans="19:20" ht="15.75" x14ac:dyDescent="0.2">
      <c r="S32702" s="302">
        <v>1</v>
      </c>
      <c r="T32702" s="302"/>
    </row>
    <row r="32703" spans="19:20" ht="15.75" x14ac:dyDescent="0.2">
      <c r="S32703" s="302">
        <v>1</v>
      </c>
      <c r="T32703" s="302"/>
    </row>
    <row r="32704" spans="19:20" ht="15.75" x14ac:dyDescent="0.2">
      <c r="S32704" s="302">
        <v>1</v>
      </c>
      <c r="T32704" s="302"/>
    </row>
    <row r="32705" spans="19:20" ht="15.75" x14ac:dyDescent="0.2">
      <c r="S32705" s="302">
        <v>1</v>
      </c>
      <c r="T32705" s="302"/>
    </row>
    <row r="32706" spans="19:20" ht="15.75" x14ac:dyDescent="0.2">
      <c r="S32706" s="302">
        <v>1</v>
      </c>
      <c r="T32706" s="302"/>
    </row>
    <row r="32707" spans="19:20" ht="15.75" x14ac:dyDescent="0.2">
      <c r="S32707" s="302">
        <v>1</v>
      </c>
      <c r="T32707" s="302"/>
    </row>
    <row r="32708" spans="19:20" ht="15.75" x14ac:dyDescent="0.2">
      <c r="S32708" s="302">
        <v>1</v>
      </c>
      <c r="T32708" s="302"/>
    </row>
    <row r="32709" spans="19:20" ht="15.75" x14ac:dyDescent="0.2">
      <c r="S32709" s="302">
        <v>1</v>
      </c>
      <c r="T32709" s="302"/>
    </row>
    <row r="32710" spans="19:20" ht="15.75" x14ac:dyDescent="0.2">
      <c r="S32710" s="302">
        <v>1</v>
      </c>
      <c r="T32710" s="302"/>
    </row>
    <row r="32711" spans="19:20" ht="15.75" x14ac:dyDescent="0.2">
      <c r="S32711" s="302">
        <v>1</v>
      </c>
      <c r="T32711" s="302"/>
    </row>
    <row r="32712" spans="19:20" ht="15.75" x14ac:dyDescent="0.2">
      <c r="S32712" s="302">
        <v>1</v>
      </c>
      <c r="T32712" s="302"/>
    </row>
    <row r="32713" spans="19:20" ht="15.75" x14ac:dyDescent="0.2">
      <c r="S32713" s="302">
        <v>1</v>
      </c>
      <c r="T32713" s="302"/>
    </row>
    <row r="32714" spans="19:20" ht="15.75" x14ac:dyDescent="0.2">
      <c r="S32714" s="302">
        <v>1</v>
      </c>
      <c r="T32714" s="302"/>
    </row>
    <row r="32715" spans="19:20" ht="15.75" x14ac:dyDescent="0.2">
      <c r="S32715" s="302">
        <v>1</v>
      </c>
      <c r="T32715" s="302"/>
    </row>
    <row r="32716" spans="19:20" ht="15.75" x14ac:dyDescent="0.2">
      <c r="S32716" s="302">
        <v>1</v>
      </c>
      <c r="T32716" s="302"/>
    </row>
    <row r="32717" spans="19:20" ht="15.75" x14ac:dyDescent="0.2">
      <c r="S32717" s="302">
        <v>1</v>
      </c>
      <c r="T32717" s="302"/>
    </row>
    <row r="32718" spans="19:20" ht="15.75" x14ac:dyDescent="0.2">
      <c r="S32718" s="302">
        <v>1</v>
      </c>
      <c r="T32718" s="302"/>
    </row>
    <row r="32719" spans="19:20" ht="15.75" x14ac:dyDescent="0.2">
      <c r="S32719" s="302">
        <v>1</v>
      </c>
      <c r="T32719" s="302"/>
    </row>
    <row r="32720" spans="19:20" ht="15.75" x14ac:dyDescent="0.2">
      <c r="S32720" s="302">
        <v>1</v>
      </c>
      <c r="T32720" s="302"/>
    </row>
    <row r="32721" spans="19:20" ht="15.75" x14ac:dyDescent="0.2">
      <c r="S32721" s="302">
        <v>1</v>
      </c>
      <c r="T32721" s="302"/>
    </row>
    <row r="32722" spans="19:20" ht="15.75" x14ac:dyDescent="0.2">
      <c r="S32722" s="302">
        <v>1</v>
      </c>
      <c r="T32722" s="302"/>
    </row>
    <row r="32723" spans="19:20" ht="15.75" x14ac:dyDescent="0.2">
      <c r="S32723" s="302">
        <v>1</v>
      </c>
      <c r="T32723" s="302"/>
    </row>
    <row r="32724" spans="19:20" ht="15.75" x14ac:dyDescent="0.2">
      <c r="S32724" s="302">
        <v>1</v>
      </c>
      <c r="T32724" s="302"/>
    </row>
    <row r="32725" spans="19:20" ht="15.75" x14ac:dyDescent="0.2">
      <c r="S32725" s="302">
        <v>1</v>
      </c>
      <c r="T32725" s="302"/>
    </row>
    <row r="32726" spans="19:20" ht="15.75" x14ac:dyDescent="0.2">
      <c r="S32726" s="302">
        <v>1</v>
      </c>
      <c r="T32726" s="302"/>
    </row>
    <row r="32727" spans="19:20" ht="15.75" x14ac:dyDescent="0.2">
      <c r="S32727" s="302">
        <v>1</v>
      </c>
      <c r="T32727" s="302"/>
    </row>
    <row r="32728" spans="19:20" ht="15.75" x14ac:dyDescent="0.2">
      <c r="S32728" s="302">
        <v>1</v>
      </c>
      <c r="T32728" s="302"/>
    </row>
    <row r="32729" spans="19:20" ht="15.75" x14ac:dyDescent="0.2">
      <c r="S32729" s="302">
        <v>1</v>
      </c>
      <c r="T32729" s="302"/>
    </row>
    <row r="32730" spans="19:20" ht="15.75" x14ac:dyDescent="0.2">
      <c r="S32730" s="302">
        <v>1</v>
      </c>
      <c r="T32730" s="302"/>
    </row>
    <row r="32731" spans="19:20" ht="15.75" x14ac:dyDescent="0.2">
      <c r="S32731" s="302">
        <v>1</v>
      </c>
      <c r="T32731" s="302"/>
    </row>
    <row r="32732" spans="19:20" ht="15.75" x14ac:dyDescent="0.2">
      <c r="S32732" s="302">
        <v>1</v>
      </c>
      <c r="T32732" s="302"/>
    </row>
    <row r="32733" spans="19:20" ht="15.75" x14ac:dyDescent="0.2">
      <c r="S32733" s="302">
        <v>1</v>
      </c>
      <c r="T32733" s="302"/>
    </row>
    <row r="32734" spans="19:20" ht="15.75" x14ac:dyDescent="0.2">
      <c r="S32734" s="302">
        <v>1</v>
      </c>
      <c r="T32734" s="302"/>
    </row>
    <row r="32735" spans="19:20" ht="15.75" x14ac:dyDescent="0.2">
      <c r="S32735" s="302">
        <v>1</v>
      </c>
      <c r="T32735" s="302"/>
    </row>
    <row r="32736" spans="19:20" ht="15.75" x14ac:dyDescent="0.2">
      <c r="S32736" s="302">
        <v>1</v>
      </c>
      <c r="T32736" s="302"/>
    </row>
    <row r="32737" spans="19:20" ht="15.75" x14ac:dyDescent="0.2">
      <c r="S32737" s="302">
        <v>1</v>
      </c>
      <c r="T32737" s="302"/>
    </row>
    <row r="32738" spans="19:20" ht="15.75" x14ac:dyDescent="0.2">
      <c r="S32738" s="302">
        <v>1</v>
      </c>
      <c r="T32738" s="302"/>
    </row>
    <row r="32739" spans="19:20" ht="15.75" x14ac:dyDescent="0.2">
      <c r="S32739" s="302">
        <v>1</v>
      </c>
      <c r="T32739" s="302"/>
    </row>
    <row r="32740" spans="19:20" ht="15.75" x14ac:dyDescent="0.2">
      <c r="S32740" s="302">
        <v>1</v>
      </c>
      <c r="T32740" s="302"/>
    </row>
    <row r="32741" spans="19:20" ht="15.75" x14ac:dyDescent="0.2">
      <c r="S32741" s="302">
        <v>1</v>
      </c>
      <c r="T32741" s="302"/>
    </row>
    <row r="32742" spans="19:20" ht="15.75" x14ac:dyDescent="0.2">
      <c r="S32742" s="302">
        <v>1</v>
      </c>
      <c r="T32742" s="302"/>
    </row>
    <row r="32743" spans="19:20" ht="15.75" x14ac:dyDescent="0.2">
      <c r="S32743" s="302">
        <v>1</v>
      </c>
      <c r="T32743" s="302"/>
    </row>
    <row r="32744" spans="19:20" ht="15.75" x14ac:dyDescent="0.2">
      <c r="S32744" s="302">
        <v>1</v>
      </c>
      <c r="T32744" s="302"/>
    </row>
    <row r="32745" spans="19:20" ht="15.75" x14ac:dyDescent="0.2">
      <c r="S32745" s="302">
        <v>1</v>
      </c>
      <c r="T32745" s="302"/>
    </row>
    <row r="32746" spans="19:20" ht="15.75" x14ac:dyDescent="0.2">
      <c r="S32746" s="302">
        <v>1</v>
      </c>
      <c r="T32746" s="302"/>
    </row>
    <row r="32747" spans="19:20" ht="15.75" x14ac:dyDescent="0.2">
      <c r="S32747" s="302">
        <v>1</v>
      </c>
      <c r="T32747" s="302"/>
    </row>
    <row r="32748" spans="19:20" ht="15.75" x14ac:dyDescent="0.2">
      <c r="S32748" s="302">
        <v>1</v>
      </c>
      <c r="T32748" s="302"/>
    </row>
    <row r="32749" spans="19:20" ht="15.75" x14ac:dyDescent="0.2">
      <c r="S32749" s="302">
        <v>1</v>
      </c>
      <c r="T32749" s="302"/>
    </row>
    <row r="32750" spans="19:20" ht="15.75" x14ac:dyDescent="0.2">
      <c r="S32750" s="302">
        <v>1</v>
      </c>
      <c r="T32750" s="302"/>
    </row>
    <row r="32751" spans="19:20" ht="15.75" x14ac:dyDescent="0.2">
      <c r="S32751" s="302">
        <v>1</v>
      </c>
      <c r="T32751" s="302"/>
    </row>
    <row r="32752" spans="19:20" ht="15.75" x14ac:dyDescent="0.2">
      <c r="S32752" s="302">
        <v>1</v>
      </c>
      <c r="T32752" s="302"/>
    </row>
    <row r="32753" spans="19:20" ht="15.75" x14ac:dyDescent="0.2">
      <c r="S32753" s="302">
        <v>1</v>
      </c>
      <c r="T32753" s="302"/>
    </row>
    <row r="32754" spans="19:20" ht="15.75" x14ac:dyDescent="0.2">
      <c r="S32754" s="302">
        <v>1</v>
      </c>
      <c r="T32754" s="302"/>
    </row>
    <row r="32755" spans="19:20" ht="15.75" x14ac:dyDescent="0.2">
      <c r="S32755" s="302">
        <v>1</v>
      </c>
      <c r="T32755" s="302"/>
    </row>
    <row r="32756" spans="19:20" ht="15.75" x14ac:dyDescent="0.2">
      <c r="S32756" s="302">
        <v>1</v>
      </c>
      <c r="T32756" s="302"/>
    </row>
    <row r="32757" spans="19:20" ht="15.75" x14ac:dyDescent="0.2">
      <c r="S32757" s="302">
        <v>1</v>
      </c>
      <c r="T32757" s="302"/>
    </row>
    <row r="32758" spans="19:20" ht="15.75" x14ac:dyDescent="0.2">
      <c r="S32758" s="302">
        <v>1</v>
      </c>
      <c r="T32758" s="302"/>
    </row>
    <row r="32759" spans="19:20" ht="15.75" x14ac:dyDescent="0.2">
      <c r="S32759" s="302">
        <v>1</v>
      </c>
      <c r="T32759" s="302"/>
    </row>
    <row r="32760" spans="19:20" ht="15.75" x14ac:dyDescent="0.2">
      <c r="S32760" s="302">
        <v>1</v>
      </c>
      <c r="T32760" s="302"/>
    </row>
    <row r="32761" spans="19:20" ht="15.75" x14ac:dyDescent="0.2">
      <c r="S32761" s="302">
        <v>1</v>
      </c>
      <c r="T32761" s="302"/>
    </row>
    <row r="32762" spans="19:20" ht="15.75" x14ac:dyDescent="0.2">
      <c r="S32762" s="302">
        <v>1</v>
      </c>
      <c r="T32762" s="302"/>
    </row>
    <row r="32763" spans="19:20" ht="15.75" x14ac:dyDescent="0.2">
      <c r="S32763" s="302">
        <v>1</v>
      </c>
      <c r="T32763" s="302"/>
    </row>
    <row r="32764" spans="19:20" ht="15.75" x14ac:dyDescent="0.2">
      <c r="S32764" s="302">
        <v>1</v>
      </c>
      <c r="T32764" s="302"/>
    </row>
    <row r="32765" spans="19:20" ht="15.75" x14ac:dyDescent="0.2">
      <c r="S32765" s="302">
        <v>1</v>
      </c>
      <c r="T32765" s="302"/>
    </row>
    <row r="32766" spans="19:20" ht="15.75" x14ac:dyDescent="0.2">
      <c r="S32766" s="302">
        <v>1</v>
      </c>
      <c r="T32766" s="302"/>
    </row>
    <row r="32767" spans="19:20" ht="15.75" x14ac:dyDescent="0.2">
      <c r="S32767" s="302">
        <v>1</v>
      </c>
      <c r="T32767" s="302"/>
    </row>
    <row r="32768" spans="19:20" ht="15.75" x14ac:dyDescent="0.2">
      <c r="S32768" s="302">
        <v>1</v>
      </c>
      <c r="T32768" s="302"/>
    </row>
    <row r="32769" spans="19:20" ht="15.75" x14ac:dyDescent="0.2">
      <c r="S32769" s="302">
        <v>1</v>
      </c>
      <c r="T32769" s="302"/>
    </row>
    <row r="32770" spans="19:20" ht="15.75" x14ac:dyDescent="0.2">
      <c r="S32770" s="302">
        <v>1</v>
      </c>
      <c r="T32770" s="302"/>
    </row>
    <row r="32771" spans="19:20" ht="15.75" x14ac:dyDescent="0.2">
      <c r="S32771" s="302">
        <v>1</v>
      </c>
      <c r="T32771" s="302"/>
    </row>
    <row r="32772" spans="19:20" ht="15.75" x14ac:dyDescent="0.2">
      <c r="S32772" s="302">
        <v>1</v>
      </c>
      <c r="T32772" s="302"/>
    </row>
    <row r="32773" spans="19:20" ht="15.75" x14ac:dyDescent="0.2">
      <c r="S32773" s="302">
        <v>1</v>
      </c>
      <c r="T32773" s="302"/>
    </row>
    <row r="32774" spans="19:20" ht="15.75" x14ac:dyDescent="0.2">
      <c r="S32774" s="302">
        <v>1</v>
      </c>
      <c r="T32774" s="302"/>
    </row>
    <row r="32775" spans="19:20" ht="15.75" x14ac:dyDescent="0.2">
      <c r="S32775" s="302">
        <v>1</v>
      </c>
      <c r="T32775" s="302"/>
    </row>
    <row r="32776" spans="19:20" ht="15.75" x14ac:dyDescent="0.2">
      <c r="S32776" s="302">
        <v>1</v>
      </c>
      <c r="T32776" s="302"/>
    </row>
    <row r="32777" spans="19:20" ht="15.75" x14ac:dyDescent="0.2">
      <c r="S32777" s="302">
        <v>1</v>
      </c>
      <c r="T32777" s="302"/>
    </row>
    <row r="32778" spans="19:20" ht="15.75" x14ac:dyDescent="0.2">
      <c r="S32778" s="302">
        <v>1</v>
      </c>
      <c r="T32778" s="302"/>
    </row>
    <row r="32779" spans="19:20" ht="15.75" x14ac:dyDescent="0.2">
      <c r="S32779" s="302">
        <v>1</v>
      </c>
      <c r="T32779" s="302"/>
    </row>
    <row r="32780" spans="19:20" ht="15.75" x14ac:dyDescent="0.2">
      <c r="S32780" s="302">
        <v>1</v>
      </c>
      <c r="T32780" s="302"/>
    </row>
    <row r="32781" spans="19:20" ht="15.75" x14ac:dyDescent="0.2">
      <c r="S32781" s="302">
        <v>1</v>
      </c>
      <c r="T32781" s="302"/>
    </row>
    <row r="32782" spans="19:20" ht="15.75" x14ac:dyDescent="0.2">
      <c r="S32782" s="302">
        <v>1</v>
      </c>
      <c r="T32782" s="302"/>
    </row>
    <row r="32783" spans="19:20" ht="15.75" x14ac:dyDescent="0.2">
      <c r="S32783" s="302">
        <v>1</v>
      </c>
      <c r="T32783" s="302"/>
    </row>
    <row r="32784" spans="19:20" ht="15.75" x14ac:dyDescent="0.2">
      <c r="S32784" s="302">
        <v>1</v>
      </c>
      <c r="T32784" s="302"/>
    </row>
    <row r="32785" spans="19:20" ht="15.75" x14ac:dyDescent="0.2">
      <c r="S32785" s="302">
        <v>1</v>
      </c>
      <c r="T32785" s="302"/>
    </row>
    <row r="32786" spans="19:20" ht="15.75" x14ac:dyDescent="0.2">
      <c r="S32786" s="302">
        <v>1</v>
      </c>
      <c r="T32786" s="302"/>
    </row>
    <row r="32787" spans="19:20" ht="15.75" x14ac:dyDescent="0.2">
      <c r="S32787" s="302">
        <v>1</v>
      </c>
      <c r="T32787" s="302"/>
    </row>
    <row r="32788" spans="19:20" ht="15.75" x14ac:dyDescent="0.2">
      <c r="S32788" s="302">
        <v>1</v>
      </c>
      <c r="T32788" s="302"/>
    </row>
    <row r="32789" spans="19:20" ht="15.75" x14ac:dyDescent="0.2">
      <c r="S32789" s="302">
        <v>1</v>
      </c>
      <c r="T32789" s="302"/>
    </row>
    <row r="32790" spans="19:20" ht="15.75" x14ac:dyDescent="0.2">
      <c r="S32790" s="302">
        <v>1</v>
      </c>
      <c r="T32790" s="302"/>
    </row>
    <row r="32791" spans="19:20" ht="15.75" x14ac:dyDescent="0.2">
      <c r="S32791" s="302">
        <v>1</v>
      </c>
      <c r="T32791" s="302"/>
    </row>
    <row r="32792" spans="19:20" ht="15.75" x14ac:dyDescent="0.2">
      <c r="S32792" s="302">
        <v>1</v>
      </c>
      <c r="T32792" s="302"/>
    </row>
    <row r="32793" spans="19:20" ht="15.75" x14ac:dyDescent="0.2">
      <c r="S32793" s="302">
        <v>1</v>
      </c>
      <c r="T32793" s="302"/>
    </row>
    <row r="32794" spans="19:20" ht="15.75" x14ac:dyDescent="0.2">
      <c r="S32794" s="302">
        <v>1</v>
      </c>
      <c r="T32794" s="302"/>
    </row>
    <row r="32795" spans="19:20" ht="15.75" x14ac:dyDescent="0.2">
      <c r="S32795" s="302">
        <v>1</v>
      </c>
      <c r="T32795" s="302"/>
    </row>
    <row r="32796" spans="19:20" ht="15.75" x14ac:dyDescent="0.2">
      <c r="S32796" s="302">
        <v>1</v>
      </c>
      <c r="T32796" s="302"/>
    </row>
    <row r="32797" spans="19:20" ht="15.75" x14ac:dyDescent="0.2">
      <c r="S32797" s="302">
        <v>1</v>
      </c>
      <c r="T32797" s="302"/>
    </row>
    <row r="32798" spans="19:20" ht="15.75" x14ac:dyDescent="0.2">
      <c r="S32798" s="302">
        <v>1</v>
      </c>
      <c r="T32798" s="302"/>
    </row>
    <row r="32799" spans="19:20" ht="15.75" x14ac:dyDescent="0.2">
      <c r="S32799" s="302">
        <v>1</v>
      </c>
      <c r="T32799" s="302"/>
    </row>
    <row r="32800" spans="19:20" ht="15.75" x14ac:dyDescent="0.2">
      <c r="S32800" s="302">
        <v>1</v>
      </c>
      <c r="T32800" s="302"/>
    </row>
    <row r="32801" spans="19:20" ht="15.75" x14ac:dyDescent="0.2">
      <c r="S32801" s="302">
        <v>1</v>
      </c>
      <c r="T32801" s="302"/>
    </row>
    <row r="32802" spans="19:20" ht="15.75" x14ac:dyDescent="0.2">
      <c r="S32802" s="302">
        <v>1</v>
      </c>
      <c r="T32802" s="302"/>
    </row>
    <row r="32803" spans="19:20" ht="15.75" x14ac:dyDescent="0.2">
      <c r="S32803" s="302">
        <v>1</v>
      </c>
      <c r="T32803" s="302"/>
    </row>
    <row r="32804" spans="19:20" ht="15.75" x14ac:dyDescent="0.2">
      <c r="S32804" s="302">
        <v>1</v>
      </c>
      <c r="T32804" s="302"/>
    </row>
    <row r="32805" spans="19:20" ht="15.75" x14ac:dyDescent="0.2">
      <c r="S32805" s="302">
        <v>1</v>
      </c>
      <c r="T32805" s="302"/>
    </row>
    <row r="32806" spans="19:20" ht="15.75" x14ac:dyDescent="0.2">
      <c r="S32806" s="302">
        <v>1</v>
      </c>
      <c r="T32806" s="302"/>
    </row>
    <row r="32807" spans="19:20" ht="15.75" x14ac:dyDescent="0.2">
      <c r="S32807" s="302">
        <v>1</v>
      </c>
      <c r="T32807" s="302"/>
    </row>
    <row r="32808" spans="19:20" ht="15.75" x14ac:dyDescent="0.2">
      <c r="S32808" s="302">
        <v>1</v>
      </c>
      <c r="T32808" s="302"/>
    </row>
    <row r="32809" spans="19:20" ht="15.75" x14ac:dyDescent="0.2">
      <c r="S32809" s="302">
        <v>1</v>
      </c>
      <c r="T32809" s="302"/>
    </row>
    <row r="32810" spans="19:20" ht="15.75" x14ac:dyDescent="0.2">
      <c r="S32810" s="302">
        <v>1</v>
      </c>
      <c r="T32810" s="302"/>
    </row>
    <row r="32811" spans="19:20" ht="15.75" x14ac:dyDescent="0.2">
      <c r="S32811" s="302">
        <v>1</v>
      </c>
      <c r="T32811" s="302"/>
    </row>
    <row r="32812" spans="19:20" ht="15.75" x14ac:dyDescent="0.2">
      <c r="S32812" s="302">
        <v>1</v>
      </c>
      <c r="T32812" s="302"/>
    </row>
    <row r="32813" spans="19:20" ht="15.75" x14ac:dyDescent="0.2">
      <c r="S32813" s="302">
        <v>1</v>
      </c>
      <c r="T32813" s="302"/>
    </row>
    <row r="32814" spans="19:20" ht="15.75" x14ac:dyDescent="0.2">
      <c r="S32814" s="302">
        <v>1</v>
      </c>
      <c r="T32814" s="302"/>
    </row>
    <row r="32815" spans="19:20" ht="15.75" x14ac:dyDescent="0.2">
      <c r="S32815" s="302">
        <v>1</v>
      </c>
      <c r="T32815" s="302"/>
    </row>
    <row r="32816" spans="19:20" ht="15.75" x14ac:dyDescent="0.2">
      <c r="S32816" s="302">
        <v>1</v>
      </c>
      <c r="T32816" s="302"/>
    </row>
    <row r="32817" spans="19:20" ht="15.75" x14ac:dyDescent="0.2">
      <c r="S32817" s="302">
        <v>1</v>
      </c>
      <c r="T32817" s="302"/>
    </row>
    <row r="32818" spans="19:20" ht="15.75" x14ac:dyDescent="0.2">
      <c r="S32818" s="302">
        <v>1</v>
      </c>
      <c r="T32818" s="302"/>
    </row>
    <row r="32819" spans="19:20" ht="15.75" x14ac:dyDescent="0.2">
      <c r="S32819" s="302">
        <v>1</v>
      </c>
      <c r="T32819" s="302"/>
    </row>
    <row r="32820" spans="19:20" ht="15.75" x14ac:dyDescent="0.2">
      <c r="S32820" s="302">
        <v>1</v>
      </c>
      <c r="T32820" s="302"/>
    </row>
    <row r="32821" spans="19:20" ht="15.75" x14ac:dyDescent="0.2">
      <c r="S32821" s="302">
        <v>1</v>
      </c>
      <c r="T32821" s="302"/>
    </row>
    <row r="32822" spans="19:20" ht="15.75" x14ac:dyDescent="0.2">
      <c r="S32822" s="302">
        <v>1</v>
      </c>
      <c r="T32822" s="302"/>
    </row>
    <row r="32823" spans="19:20" ht="15.75" x14ac:dyDescent="0.2">
      <c r="S32823" s="302">
        <v>1</v>
      </c>
      <c r="T32823" s="302"/>
    </row>
    <row r="32824" spans="19:20" ht="15.75" x14ac:dyDescent="0.2">
      <c r="S32824" s="302">
        <v>1</v>
      </c>
      <c r="T32824" s="302"/>
    </row>
    <row r="32825" spans="19:20" ht="15.75" x14ac:dyDescent="0.2">
      <c r="S32825" s="302">
        <v>1</v>
      </c>
      <c r="T32825" s="302"/>
    </row>
    <row r="32826" spans="19:20" ht="15.75" x14ac:dyDescent="0.2">
      <c r="S32826" s="302">
        <v>1</v>
      </c>
      <c r="T32826" s="302"/>
    </row>
    <row r="32827" spans="19:20" ht="15.75" x14ac:dyDescent="0.2">
      <c r="S32827" s="302">
        <v>1</v>
      </c>
      <c r="T32827" s="302"/>
    </row>
    <row r="32828" spans="19:20" ht="15.75" x14ac:dyDescent="0.2">
      <c r="S32828" s="302">
        <v>1</v>
      </c>
      <c r="T32828" s="302"/>
    </row>
    <row r="32829" spans="19:20" ht="15.75" x14ac:dyDescent="0.2">
      <c r="S32829" s="302">
        <v>1</v>
      </c>
      <c r="T32829" s="302"/>
    </row>
    <row r="32830" spans="19:20" ht="15.75" x14ac:dyDescent="0.2">
      <c r="S32830" s="302">
        <v>1</v>
      </c>
      <c r="T32830" s="302"/>
    </row>
    <row r="32831" spans="19:20" ht="15.75" x14ac:dyDescent="0.2">
      <c r="S32831" s="302">
        <v>1</v>
      </c>
      <c r="T32831" s="302"/>
    </row>
    <row r="32832" spans="19:20" ht="15.75" x14ac:dyDescent="0.2">
      <c r="S32832" s="302">
        <v>1</v>
      </c>
      <c r="T32832" s="302"/>
    </row>
    <row r="32833" spans="19:20" ht="15.75" x14ac:dyDescent="0.2">
      <c r="S32833" s="302">
        <v>1</v>
      </c>
      <c r="T32833" s="302"/>
    </row>
    <row r="32834" spans="19:20" ht="15.75" x14ac:dyDescent="0.2">
      <c r="S32834" s="302">
        <v>1</v>
      </c>
      <c r="T32834" s="302"/>
    </row>
    <row r="32835" spans="19:20" ht="15.75" x14ac:dyDescent="0.2">
      <c r="S32835" s="302">
        <v>1</v>
      </c>
      <c r="T32835" s="302"/>
    </row>
    <row r="32836" spans="19:20" ht="15.75" x14ac:dyDescent="0.2">
      <c r="S32836" s="302">
        <v>1</v>
      </c>
      <c r="T32836" s="302"/>
    </row>
    <row r="32837" spans="19:20" ht="15.75" x14ac:dyDescent="0.2">
      <c r="S32837" s="302">
        <v>1</v>
      </c>
      <c r="T32837" s="302"/>
    </row>
    <row r="32838" spans="19:20" ht="15.75" x14ac:dyDescent="0.2">
      <c r="S32838" s="302">
        <v>1</v>
      </c>
      <c r="T32838" s="302"/>
    </row>
    <row r="32839" spans="19:20" ht="15.75" x14ac:dyDescent="0.2">
      <c r="S32839" s="302">
        <v>1</v>
      </c>
      <c r="T32839" s="302"/>
    </row>
    <row r="32840" spans="19:20" ht="15.75" x14ac:dyDescent="0.2">
      <c r="S32840" s="302">
        <v>1</v>
      </c>
      <c r="T32840" s="302"/>
    </row>
    <row r="32841" spans="19:20" ht="15.75" x14ac:dyDescent="0.2">
      <c r="S32841" s="302">
        <v>1</v>
      </c>
      <c r="T32841" s="302"/>
    </row>
    <row r="32842" spans="19:20" ht="15.75" x14ac:dyDescent="0.2">
      <c r="S32842" s="302">
        <v>1</v>
      </c>
      <c r="T32842" s="302"/>
    </row>
    <row r="32843" spans="19:20" ht="15.75" x14ac:dyDescent="0.2">
      <c r="S32843" s="302">
        <v>1</v>
      </c>
      <c r="T32843" s="302"/>
    </row>
    <row r="32844" spans="19:20" ht="15.75" x14ac:dyDescent="0.2">
      <c r="S32844" s="302">
        <v>1</v>
      </c>
      <c r="T32844" s="302"/>
    </row>
    <row r="32845" spans="19:20" ht="15.75" x14ac:dyDescent="0.2">
      <c r="S32845" s="302">
        <v>1</v>
      </c>
      <c r="T32845" s="302"/>
    </row>
    <row r="32846" spans="19:20" ht="15.75" x14ac:dyDescent="0.2">
      <c r="S32846" s="302">
        <v>1</v>
      </c>
      <c r="T32846" s="302"/>
    </row>
    <row r="32847" spans="19:20" ht="15.75" x14ac:dyDescent="0.2">
      <c r="S32847" s="302">
        <v>1</v>
      </c>
      <c r="T32847" s="302"/>
    </row>
    <row r="32848" spans="19:20" ht="15.75" x14ac:dyDescent="0.2">
      <c r="S32848" s="302">
        <v>1</v>
      </c>
      <c r="T32848" s="302"/>
    </row>
    <row r="32849" spans="19:20" ht="15.75" x14ac:dyDescent="0.2">
      <c r="S32849" s="302">
        <v>1</v>
      </c>
      <c r="T32849" s="302"/>
    </row>
    <row r="32850" spans="19:20" ht="15.75" x14ac:dyDescent="0.2">
      <c r="S32850" s="302">
        <v>1</v>
      </c>
      <c r="T32850" s="302"/>
    </row>
    <row r="32851" spans="19:20" ht="15.75" x14ac:dyDescent="0.2">
      <c r="S32851" s="302">
        <v>1</v>
      </c>
      <c r="T32851" s="302"/>
    </row>
    <row r="32852" spans="19:20" ht="15.75" x14ac:dyDescent="0.2">
      <c r="S32852" s="302">
        <v>1</v>
      </c>
      <c r="T32852" s="302"/>
    </row>
    <row r="32853" spans="19:20" ht="15.75" x14ac:dyDescent="0.2">
      <c r="S32853" s="302">
        <v>1</v>
      </c>
      <c r="T32853" s="302"/>
    </row>
    <row r="32854" spans="19:20" ht="15.75" x14ac:dyDescent="0.2">
      <c r="S32854" s="302">
        <v>1</v>
      </c>
      <c r="T32854" s="302"/>
    </row>
    <row r="32855" spans="19:20" ht="15.75" x14ac:dyDescent="0.2">
      <c r="S32855" s="302">
        <v>1</v>
      </c>
      <c r="T32855" s="302"/>
    </row>
    <row r="32856" spans="19:20" ht="15.75" x14ac:dyDescent="0.2">
      <c r="S32856" s="302">
        <v>1</v>
      </c>
      <c r="T32856" s="302"/>
    </row>
    <row r="32857" spans="19:20" ht="15.75" x14ac:dyDescent="0.2">
      <c r="S32857" s="302">
        <v>1</v>
      </c>
      <c r="T32857" s="302"/>
    </row>
    <row r="32858" spans="19:20" ht="15.75" x14ac:dyDescent="0.2">
      <c r="S32858" s="302">
        <v>1</v>
      </c>
      <c r="T32858" s="302"/>
    </row>
    <row r="32859" spans="19:20" ht="15.75" x14ac:dyDescent="0.2">
      <c r="S32859" s="302">
        <v>1</v>
      </c>
      <c r="T32859" s="302"/>
    </row>
    <row r="32860" spans="19:20" ht="15.75" x14ac:dyDescent="0.2">
      <c r="S32860" s="302">
        <v>1</v>
      </c>
      <c r="T32860" s="302"/>
    </row>
    <row r="32861" spans="19:20" ht="15.75" x14ac:dyDescent="0.2">
      <c r="S32861" s="302">
        <v>1</v>
      </c>
      <c r="T32861" s="302"/>
    </row>
    <row r="32862" spans="19:20" ht="15.75" x14ac:dyDescent="0.2">
      <c r="S32862" s="302">
        <v>1</v>
      </c>
      <c r="T32862" s="302"/>
    </row>
    <row r="32863" spans="19:20" ht="15.75" x14ac:dyDescent="0.2">
      <c r="S32863" s="302">
        <v>1</v>
      </c>
      <c r="T32863" s="302"/>
    </row>
    <row r="32864" spans="19:20" ht="15.75" x14ac:dyDescent="0.2">
      <c r="S32864" s="302">
        <v>1</v>
      </c>
      <c r="T32864" s="302"/>
    </row>
    <row r="32865" spans="19:20" ht="15.75" x14ac:dyDescent="0.2">
      <c r="S32865" s="302">
        <v>1</v>
      </c>
      <c r="T32865" s="302"/>
    </row>
    <row r="32866" spans="19:20" ht="15.75" x14ac:dyDescent="0.2">
      <c r="S32866" s="302">
        <v>1</v>
      </c>
      <c r="T32866" s="302"/>
    </row>
    <row r="32867" spans="19:20" ht="15.75" x14ac:dyDescent="0.2">
      <c r="S32867" s="302">
        <v>1</v>
      </c>
      <c r="T32867" s="302"/>
    </row>
    <row r="32868" spans="19:20" ht="15.75" x14ac:dyDescent="0.2">
      <c r="S32868" s="302">
        <v>1</v>
      </c>
      <c r="T32868" s="302"/>
    </row>
    <row r="32869" spans="19:20" ht="15.75" x14ac:dyDescent="0.2">
      <c r="S32869" s="302">
        <v>1</v>
      </c>
      <c r="T32869" s="302"/>
    </row>
    <row r="32870" spans="19:20" ht="15.75" x14ac:dyDescent="0.2">
      <c r="S32870" s="302">
        <v>1</v>
      </c>
      <c r="T32870" s="302"/>
    </row>
    <row r="32871" spans="19:20" ht="15.75" x14ac:dyDescent="0.2">
      <c r="S32871" s="302">
        <v>1</v>
      </c>
      <c r="T32871" s="302"/>
    </row>
    <row r="32872" spans="19:20" ht="15.75" x14ac:dyDescent="0.2">
      <c r="S32872" s="302">
        <v>1</v>
      </c>
      <c r="T32872" s="302"/>
    </row>
    <row r="32873" spans="19:20" ht="15.75" x14ac:dyDescent="0.2">
      <c r="S32873" s="302">
        <v>1</v>
      </c>
      <c r="T32873" s="302"/>
    </row>
    <row r="32874" spans="19:20" ht="15.75" x14ac:dyDescent="0.2">
      <c r="S32874" s="302">
        <v>1</v>
      </c>
      <c r="T32874" s="302"/>
    </row>
    <row r="32875" spans="19:20" ht="15.75" x14ac:dyDescent="0.2">
      <c r="S32875" s="302">
        <v>1</v>
      </c>
      <c r="T32875" s="302"/>
    </row>
    <row r="32876" spans="19:20" ht="15.75" x14ac:dyDescent="0.2">
      <c r="S32876" s="302">
        <v>1</v>
      </c>
      <c r="T32876" s="302"/>
    </row>
    <row r="32877" spans="19:20" ht="15.75" x14ac:dyDescent="0.2">
      <c r="S32877" s="302">
        <v>1</v>
      </c>
      <c r="T32877" s="302"/>
    </row>
    <row r="32878" spans="19:20" ht="15.75" x14ac:dyDescent="0.2">
      <c r="S32878" s="302">
        <v>1</v>
      </c>
      <c r="T32878" s="302"/>
    </row>
    <row r="32879" spans="19:20" ht="15.75" x14ac:dyDescent="0.2">
      <c r="S32879" s="302">
        <v>1</v>
      </c>
      <c r="T32879" s="302"/>
    </row>
    <row r="32880" spans="19:20" ht="15.75" x14ac:dyDescent="0.2">
      <c r="S32880" s="302">
        <v>1</v>
      </c>
      <c r="T32880" s="302"/>
    </row>
    <row r="32881" spans="19:20" ht="15.75" x14ac:dyDescent="0.2">
      <c r="S32881" s="302">
        <v>1</v>
      </c>
      <c r="T32881" s="302"/>
    </row>
    <row r="32882" spans="19:20" ht="15.75" x14ac:dyDescent="0.2">
      <c r="S32882" s="302">
        <v>1</v>
      </c>
      <c r="T32882" s="302"/>
    </row>
    <row r="32883" spans="19:20" ht="15.75" x14ac:dyDescent="0.2">
      <c r="S32883" s="302">
        <v>1</v>
      </c>
      <c r="T32883" s="302"/>
    </row>
    <row r="32884" spans="19:20" ht="15.75" x14ac:dyDescent="0.2">
      <c r="S32884" s="302">
        <v>1</v>
      </c>
      <c r="T32884" s="302"/>
    </row>
    <row r="32885" spans="19:20" ht="15.75" x14ac:dyDescent="0.2">
      <c r="S32885" s="302">
        <v>1</v>
      </c>
      <c r="T32885" s="302"/>
    </row>
    <row r="32886" spans="19:20" ht="15.75" x14ac:dyDescent="0.2">
      <c r="S32886" s="302">
        <v>1</v>
      </c>
      <c r="T32886" s="302"/>
    </row>
    <row r="32887" spans="19:20" ht="15.75" x14ac:dyDescent="0.2">
      <c r="S32887" s="302">
        <v>1</v>
      </c>
      <c r="T32887" s="302"/>
    </row>
    <row r="32888" spans="19:20" ht="15.75" x14ac:dyDescent="0.2">
      <c r="S32888" s="302">
        <v>1</v>
      </c>
      <c r="T32888" s="302"/>
    </row>
    <row r="32889" spans="19:20" ht="15.75" x14ac:dyDescent="0.2">
      <c r="S32889" s="302">
        <v>1</v>
      </c>
      <c r="T32889" s="302"/>
    </row>
    <row r="32890" spans="19:20" ht="15.75" x14ac:dyDescent="0.2">
      <c r="S32890" s="302">
        <v>1</v>
      </c>
      <c r="T32890" s="302"/>
    </row>
    <row r="32891" spans="19:20" ht="15.75" x14ac:dyDescent="0.2">
      <c r="S32891" s="302">
        <v>1</v>
      </c>
      <c r="T32891" s="302"/>
    </row>
    <row r="32892" spans="19:20" ht="15.75" x14ac:dyDescent="0.2">
      <c r="S32892" s="302">
        <v>1</v>
      </c>
      <c r="T32892" s="302"/>
    </row>
    <row r="32893" spans="19:20" ht="15.75" x14ac:dyDescent="0.2">
      <c r="S32893" s="302">
        <v>1</v>
      </c>
      <c r="T32893" s="302"/>
    </row>
    <row r="32894" spans="19:20" ht="15.75" x14ac:dyDescent="0.2">
      <c r="S32894" s="302">
        <v>1</v>
      </c>
      <c r="T32894" s="302"/>
    </row>
    <row r="32895" spans="19:20" ht="15.75" x14ac:dyDescent="0.2">
      <c r="S32895" s="302">
        <v>1</v>
      </c>
      <c r="T32895" s="302"/>
    </row>
    <row r="32896" spans="19:20" ht="15.75" x14ac:dyDescent="0.2">
      <c r="S32896" s="302">
        <v>1</v>
      </c>
      <c r="T32896" s="302"/>
    </row>
    <row r="32897" spans="19:20" ht="15.75" x14ac:dyDescent="0.2">
      <c r="S32897" s="302">
        <v>1</v>
      </c>
      <c r="T32897" s="302"/>
    </row>
    <row r="32898" spans="19:20" ht="15.75" x14ac:dyDescent="0.2">
      <c r="S32898" s="302">
        <v>1</v>
      </c>
      <c r="T32898" s="302"/>
    </row>
    <row r="32899" spans="19:20" ht="15.75" x14ac:dyDescent="0.2">
      <c r="S32899" s="302">
        <v>1</v>
      </c>
      <c r="T32899" s="302"/>
    </row>
    <row r="32900" spans="19:20" ht="15.75" x14ac:dyDescent="0.2">
      <c r="S32900" s="302">
        <v>1</v>
      </c>
      <c r="T32900" s="302"/>
    </row>
    <row r="32901" spans="19:20" ht="15.75" x14ac:dyDescent="0.2">
      <c r="S32901" s="302">
        <v>1</v>
      </c>
      <c r="T32901" s="302"/>
    </row>
    <row r="32902" spans="19:20" ht="15.75" x14ac:dyDescent="0.2">
      <c r="S32902" s="302">
        <v>1</v>
      </c>
      <c r="T32902" s="302"/>
    </row>
    <row r="32903" spans="19:20" ht="15.75" x14ac:dyDescent="0.2">
      <c r="S32903" s="302">
        <v>1</v>
      </c>
      <c r="T32903" s="302"/>
    </row>
    <row r="32904" spans="19:20" ht="15.75" x14ac:dyDescent="0.2">
      <c r="S32904" s="302">
        <v>1</v>
      </c>
      <c r="T32904" s="302"/>
    </row>
    <row r="32905" spans="19:20" ht="15.75" x14ac:dyDescent="0.2">
      <c r="S32905" s="302">
        <v>1</v>
      </c>
      <c r="T32905" s="302"/>
    </row>
    <row r="32906" spans="19:20" ht="15.75" x14ac:dyDescent="0.2">
      <c r="S32906" s="302">
        <v>1</v>
      </c>
      <c r="T32906" s="302"/>
    </row>
    <row r="32907" spans="19:20" ht="15.75" x14ac:dyDescent="0.2">
      <c r="S32907" s="302">
        <v>1</v>
      </c>
      <c r="T32907" s="302"/>
    </row>
    <row r="32908" spans="19:20" ht="15.75" x14ac:dyDescent="0.2">
      <c r="S32908" s="302">
        <v>1</v>
      </c>
      <c r="T32908" s="302"/>
    </row>
    <row r="32909" spans="19:20" ht="15.75" x14ac:dyDescent="0.2">
      <c r="S32909" s="302">
        <v>1</v>
      </c>
      <c r="T32909" s="302"/>
    </row>
    <row r="32910" spans="19:20" ht="15.75" x14ac:dyDescent="0.2">
      <c r="S32910" s="302">
        <v>1</v>
      </c>
      <c r="T32910" s="302"/>
    </row>
    <row r="32911" spans="19:20" ht="15.75" x14ac:dyDescent="0.2">
      <c r="S32911" s="302">
        <v>1</v>
      </c>
      <c r="T32911" s="302"/>
    </row>
    <row r="32912" spans="19:20" ht="15.75" x14ac:dyDescent="0.2">
      <c r="S32912" s="302">
        <v>1</v>
      </c>
      <c r="T32912" s="302"/>
    </row>
    <row r="32913" spans="19:20" ht="15.75" x14ac:dyDescent="0.2">
      <c r="S32913" s="302">
        <v>1</v>
      </c>
      <c r="T32913" s="302"/>
    </row>
    <row r="32914" spans="19:20" ht="15.75" x14ac:dyDescent="0.2">
      <c r="S32914" s="302">
        <v>1</v>
      </c>
      <c r="T32914" s="302"/>
    </row>
    <row r="32915" spans="19:20" ht="15.75" x14ac:dyDescent="0.2">
      <c r="S32915" s="302">
        <v>1</v>
      </c>
      <c r="T32915" s="302"/>
    </row>
    <row r="32916" spans="19:20" ht="15.75" x14ac:dyDescent="0.2">
      <c r="S32916" s="302">
        <v>1</v>
      </c>
      <c r="T32916" s="302"/>
    </row>
    <row r="32917" spans="19:20" ht="15.75" x14ac:dyDescent="0.2">
      <c r="S32917" s="302">
        <v>1</v>
      </c>
      <c r="T32917" s="302"/>
    </row>
    <row r="32918" spans="19:20" ht="15.75" x14ac:dyDescent="0.2">
      <c r="S32918" s="302">
        <v>1</v>
      </c>
      <c r="T32918" s="302"/>
    </row>
    <row r="32919" spans="19:20" ht="15.75" x14ac:dyDescent="0.2">
      <c r="S32919" s="302">
        <v>1</v>
      </c>
      <c r="T32919" s="302"/>
    </row>
    <row r="32920" spans="19:20" ht="15.75" x14ac:dyDescent="0.2">
      <c r="S32920" s="302">
        <v>1</v>
      </c>
      <c r="T32920" s="302"/>
    </row>
    <row r="32921" spans="19:20" ht="15.75" x14ac:dyDescent="0.2">
      <c r="S32921" s="302">
        <v>1</v>
      </c>
      <c r="T32921" s="302"/>
    </row>
    <row r="32922" spans="19:20" ht="15.75" x14ac:dyDescent="0.2">
      <c r="S32922" s="302">
        <v>1</v>
      </c>
      <c r="T32922" s="302"/>
    </row>
    <row r="32923" spans="19:20" ht="15.75" x14ac:dyDescent="0.2">
      <c r="S32923" s="302">
        <v>1</v>
      </c>
      <c r="T32923" s="302"/>
    </row>
    <row r="32924" spans="19:20" ht="15.75" x14ac:dyDescent="0.2">
      <c r="S32924" s="302">
        <v>1</v>
      </c>
      <c r="T32924" s="302"/>
    </row>
    <row r="32925" spans="19:20" ht="15.75" x14ac:dyDescent="0.2">
      <c r="S32925" s="302">
        <v>1</v>
      </c>
      <c r="T32925" s="302"/>
    </row>
    <row r="32926" spans="19:20" ht="15.75" x14ac:dyDescent="0.2">
      <c r="S32926" s="302">
        <v>1</v>
      </c>
      <c r="T32926" s="302"/>
    </row>
    <row r="32927" spans="19:20" ht="15.75" x14ac:dyDescent="0.2">
      <c r="S32927" s="302">
        <v>1</v>
      </c>
      <c r="T32927" s="302"/>
    </row>
    <row r="32928" spans="19:20" ht="15.75" x14ac:dyDescent="0.2">
      <c r="S32928" s="302">
        <v>1</v>
      </c>
      <c r="T32928" s="302"/>
    </row>
    <row r="32929" spans="19:20" ht="15.75" x14ac:dyDescent="0.2">
      <c r="S32929" s="302">
        <v>1</v>
      </c>
      <c r="T32929" s="302"/>
    </row>
    <row r="32930" spans="19:20" ht="15.75" x14ac:dyDescent="0.2">
      <c r="S32930" s="302">
        <v>1</v>
      </c>
      <c r="T32930" s="302"/>
    </row>
    <row r="32931" spans="19:20" ht="15.75" x14ac:dyDescent="0.2">
      <c r="S32931" s="302">
        <v>1</v>
      </c>
      <c r="T32931" s="302"/>
    </row>
    <row r="32932" spans="19:20" ht="15.75" x14ac:dyDescent="0.2">
      <c r="S32932" s="302">
        <v>1</v>
      </c>
      <c r="T32932" s="302"/>
    </row>
    <row r="32933" spans="19:20" ht="15.75" x14ac:dyDescent="0.2">
      <c r="S32933" s="302">
        <v>1</v>
      </c>
      <c r="T32933" s="302"/>
    </row>
    <row r="32934" spans="19:20" ht="15.75" x14ac:dyDescent="0.2">
      <c r="S32934" s="302">
        <v>1</v>
      </c>
      <c r="T32934" s="302"/>
    </row>
    <row r="32935" spans="19:20" ht="15.75" x14ac:dyDescent="0.2">
      <c r="S32935" s="302">
        <v>1</v>
      </c>
      <c r="T32935" s="302"/>
    </row>
    <row r="32936" spans="19:20" ht="15.75" x14ac:dyDescent="0.2">
      <c r="S32936" s="302">
        <v>1</v>
      </c>
      <c r="T32936" s="302"/>
    </row>
    <row r="32937" spans="19:20" ht="15.75" x14ac:dyDescent="0.2">
      <c r="S32937" s="302">
        <v>1</v>
      </c>
      <c r="T32937" s="302"/>
    </row>
    <row r="32938" spans="19:20" ht="15.75" x14ac:dyDescent="0.2">
      <c r="S32938" s="302">
        <v>1</v>
      </c>
      <c r="T32938" s="302"/>
    </row>
    <row r="32939" spans="19:20" ht="15.75" x14ac:dyDescent="0.2">
      <c r="S32939" s="302">
        <v>1</v>
      </c>
      <c r="T32939" s="302"/>
    </row>
    <row r="32940" spans="19:20" ht="15.75" x14ac:dyDescent="0.2">
      <c r="S32940" s="302">
        <v>1</v>
      </c>
      <c r="T32940" s="302"/>
    </row>
    <row r="32941" spans="19:20" ht="15.75" x14ac:dyDescent="0.2">
      <c r="S32941" s="302">
        <v>1</v>
      </c>
      <c r="T32941" s="302"/>
    </row>
    <row r="32942" spans="19:20" ht="15.75" x14ac:dyDescent="0.2">
      <c r="S32942" s="302">
        <v>1</v>
      </c>
      <c r="T32942" s="302"/>
    </row>
    <row r="32943" spans="19:20" ht="15.75" x14ac:dyDescent="0.2">
      <c r="S32943" s="302">
        <v>1</v>
      </c>
      <c r="T32943" s="302"/>
    </row>
    <row r="32944" spans="19:20" ht="15.75" x14ac:dyDescent="0.2">
      <c r="S32944" s="302">
        <v>1</v>
      </c>
      <c r="T32944" s="302"/>
    </row>
    <row r="32945" spans="19:20" ht="15.75" x14ac:dyDescent="0.2">
      <c r="S32945" s="302">
        <v>1</v>
      </c>
      <c r="T32945" s="302"/>
    </row>
    <row r="32946" spans="19:20" ht="15.75" x14ac:dyDescent="0.2">
      <c r="S32946" s="302">
        <v>1</v>
      </c>
      <c r="T32946" s="302"/>
    </row>
    <row r="32947" spans="19:20" ht="15.75" x14ac:dyDescent="0.2">
      <c r="S32947" s="302">
        <v>1</v>
      </c>
      <c r="T32947" s="302"/>
    </row>
    <row r="32948" spans="19:20" ht="15.75" x14ac:dyDescent="0.2">
      <c r="S32948" s="302">
        <v>1</v>
      </c>
      <c r="T32948" s="302"/>
    </row>
    <row r="32949" spans="19:20" ht="15.75" x14ac:dyDescent="0.2">
      <c r="S32949" s="302">
        <v>1</v>
      </c>
      <c r="T32949" s="302"/>
    </row>
    <row r="32950" spans="19:20" ht="15.75" x14ac:dyDescent="0.2">
      <c r="S32950" s="302">
        <v>1</v>
      </c>
      <c r="T32950" s="302"/>
    </row>
    <row r="32951" spans="19:20" ht="15.75" x14ac:dyDescent="0.2">
      <c r="S32951" s="302">
        <v>1</v>
      </c>
      <c r="T32951" s="302"/>
    </row>
    <row r="32952" spans="19:20" ht="15.75" x14ac:dyDescent="0.2">
      <c r="S32952" s="302">
        <v>1</v>
      </c>
      <c r="T32952" s="302"/>
    </row>
    <row r="32953" spans="19:20" ht="15.75" x14ac:dyDescent="0.2">
      <c r="S32953" s="302">
        <v>1</v>
      </c>
      <c r="T32953" s="302"/>
    </row>
    <row r="32954" spans="19:20" ht="15.75" x14ac:dyDescent="0.2">
      <c r="S32954" s="302">
        <v>1</v>
      </c>
      <c r="T32954" s="302"/>
    </row>
    <row r="32955" spans="19:20" ht="15.75" x14ac:dyDescent="0.2">
      <c r="S32955" s="302">
        <v>1</v>
      </c>
      <c r="T32955" s="302"/>
    </row>
    <row r="32956" spans="19:20" ht="15.75" x14ac:dyDescent="0.2">
      <c r="S32956" s="302">
        <v>1</v>
      </c>
      <c r="T32956" s="302"/>
    </row>
    <row r="32957" spans="19:20" ht="15.75" x14ac:dyDescent="0.2">
      <c r="S32957" s="302">
        <v>1</v>
      </c>
      <c r="T32957" s="302"/>
    </row>
    <row r="32958" spans="19:20" ht="15.75" x14ac:dyDescent="0.2">
      <c r="S32958" s="302">
        <v>1</v>
      </c>
      <c r="T32958" s="302"/>
    </row>
    <row r="32959" spans="19:20" ht="15.75" x14ac:dyDescent="0.2">
      <c r="S32959" s="302">
        <v>1</v>
      </c>
      <c r="T32959" s="302"/>
    </row>
    <row r="32960" spans="19:20" ht="15.75" x14ac:dyDescent="0.2">
      <c r="S32960" s="302">
        <v>1</v>
      </c>
      <c r="T32960" s="302"/>
    </row>
    <row r="32961" spans="19:20" ht="15.75" x14ac:dyDescent="0.2">
      <c r="S32961" s="302">
        <v>1</v>
      </c>
      <c r="T32961" s="302"/>
    </row>
    <row r="32962" spans="19:20" ht="15.75" x14ac:dyDescent="0.2">
      <c r="S32962" s="302">
        <v>1</v>
      </c>
      <c r="T32962" s="302"/>
    </row>
    <row r="32963" spans="19:20" ht="15.75" x14ac:dyDescent="0.2">
      <c r="S32963" s="302">
        <v>1</v>
      </c>
      <c r="T32963" s="302"/>
    </row>
    <row r="32964" spans="19:20" ht="15.75" x14ac:dyDescent="0.2">
      <c r="S32964" s="302">
        <v>1</v>
      </c>
      <c r="T32964" s="302"/>
    </row>
    <row r="32965" spans="19:20" ht="15.75" x14ac:dyDescent="0.2">
      <c r="S32965" s="302">
        <v>1</v>
      </c>
      <c r="T32965" s="302"/>
    </row>
    <row r="32966" spans="19:20" ht="15.75" x14ac:dyDescent="0.2">
      <c r="S32966" s="302">
        <v>1</v>
      </c>
      <c r="T32966" s="302"/>
    </row>
    <row r="32967" spans="19:20" ht="15.75" x14ac:dyDescent="0.2">
      <c r="S32967" s="302">
        <v>1</v>
      </c>
      <c r="T32967" s="302"/>
    </row>
    <row r="32968" spans="19:20" ht="15.75" x14ac:dyDescent="0.2">
      <c r="S32968" s="302">
        <v>1</v>
      </c>
      <c r="T32968" s="302"/>
    </row>
    <row r="32969" spans="19:20" ht="15.75" x14ac:dyDescent="0.2">
      <c r="S32969" s="302">
        <v>1</v>
      </c>
      <c r="T32969" s="302"/>
    </row>
    <row r="32970" spans="19:20" ht="15.75" x14ac:dyDescent="0.2">
      <c r="S32970" s="302">
        <v>1</v>
      </c>
      <c r="T32970" s="302"/>
    </row>
    <row r="32971" spans="19:20" ht="15.75" x14ac:dyDescent="0.2">
      <c r="S32971" s="302">
        <v>1</v>
      </c>
      <c r="T32971" s="302"/>
    </row>
    <row r="32972" spans="19:20" ht="15.75" x14ac:dyDescent="0.2">
      <c r="S32972" s="302">
        <v>1</v>
      </c>
      <c r="T32972" s="302"/>
    </row>
    <row r="32973" spans="19:20" ht="15.75" x14ac:dyDescent="0.2">
      <c r="S32973" s="302">
        <v>1</v>
      </c>
      <c r="T32973" s="302"/>
    </row>
    <row r="32974" spans="19:20" ht="15.75" x14ac:dyDescent="0.2">
      <c r="S32974" s="302">
        <v>1</v>
      </c>
      <c r="T32974" s="302"/>
    </row>
    <row r="32975" spans="19:20" ht="15.75" x14ac:dyDescent="0.2">
      <c r="S32975" s="302">
        <v>1</v>
      </c>
      <c r="T32975" s="302"/>
    </row>
    <row r="32976" spans="19:20" ht="15.75" x14ac:dyDescent="0.2">
      <c r="S32976" s="302">
        <v>1</v>
      </c>
      <c r="T32976" s="302"/>
    </row>
    <row r="32977" spans="19:20" ht="15.75" x14ac:dyDescent="0.2">
      <c r="S32977" s="302">
        <v>1</v>
      </c>
      <c r="T32977" s="302"/>
    </row>
    <row r="32978" spans="19:20" ht="15.75" x14ac:dyDescent="0.2">
      <c r="S32978" s="302">
        <v>1</v>
      </c>
      <c r="T32978" s="302"/>
    </row>
    <row r="32979" spans="19:20" ht="15.75" x14ac:dyDescent="0.2">
      <c r="S32979" s="302">
        <v>1</v>
      </c>
      <c r="T32979" s="302"/>
    </row>
    <row r="32980" spans="19:20" ht="15.75" x14ac:dyDescent="0.2">
      <c r="S32980" s="302">
        <v>1</v>
      </c>
      <c r="T32980" s="302"/>
    </row>
    <row r="32981" spans="19:20" ht="15.75" x14ac:dyDescent="0.2">
      <c r="S32981" s="302">
        <v>1</v>
      </c>
      <c r="T32981" s="302"/>
    </row>
    <row r="32982" spans="19:20" ht="15.75" x14ac:dyDescent="0.2">
      <c r="S32982" s="302">
        <v>1</v>
      </c>
      <c r="T32982" s="302"/>
    </row>
    <row r="32983" spans="19:20" ht="15.75" x14ac:dyDescent="0.2">
      <c r="S32983" s="302">
        <v>1</v>
      </c>
      <c r="T32983" s="302"/>
    </row>
    <row r="32984" spans="19:20" ht="15.75" x14ac:dyDescent="0.2">
      <c r="S32984" s="302">
        <v>1</v>
      </c>
      <c r="T32984" s="302"/>
    </row>
    <row r="32985" spans="19:20" ht="15.75" x14ac:dyDescent="0.2">
      <c r="S32985" s="302">
        <v>1</v>
      </c>
      <c r="T32985" s="302"/>
    </row>
    <row r="32986" spans="19:20" ht="15.75" x14ac:dyDescent="0.2">
      <c r="S32986" s="302">
        <v>1</v>
      </c>
      <c r="T32986" s="302"/>
    </row>
    <row r="32987" spans="19:20" ht="15.75" x14ac:dyDescent="0.2">
      <c r="S32987" s="302">
        <v>1</v>
      </c>
      <c r="T32987" s="302"/>
    </row>
    <row r="32988" spans="19:20" ht="15.75" x14ac:dyDescent="0.2">
      <c r="S32988" s="302">
        <v>1</v>
      </c>
      <c r="T32988" s="302"/>
    </row>
    <row r="32989" spans="19:20" ht="15.75" x14ac:dyDescent="0.2">
      <c r="S32989" s="302">
        <v>1</v>
      </c>
      <c r="T32989" s="302"/>
    </row>
    <row r="32990" spans="19:20" ht="15.75" x14ac:dyDescent="0.2">
      <c r="S32990" s="302">
        <v>1</v>
      </c>
      <c r="T32990" s="302"/>
    </row>
    <row r="32991" spans="19:20" ht="15.75" x14ac:dyDescent="0.2">
      <c r="S32991" s="302">
        <v>1</v>
      </c>
      <c r="T32991" s="302"/>
    </row>
    <row r="32992" spans="19:20" ht="15.75" x14ac:dyDescent="0.2">
      <c r="S32992" s="302">
        <v>1</v>
      </c>
      <c r="T32992" s="302"/>
    </row>
    <row r="32993" spans="19:20" ht="15.75" x14ac:dyDescent="0.2">
      <c r="S32993" s="302">
        <v>1</v>
      </c>
      <c r="T32993" s="302"/>
    </row>
    <row r="32994" spans="19:20" ht="15.75" x14ac:dyDescent="0.2">
      <c r="S32994" s="302">
        <v>1</v>
      </c>
      <c r="T32994" s="302"/>
    </row>
    <row r="32995" spans="19:20" ht="15.75" x14ac:dyDescent="0.2">
      <c r="S32995" s="302">
        <v>1</v>
      </c>
      <c r="T32995" s="302"/>
    </row>
    <row r="32996" spans="19:20" ht="15.75" x14ac:dyDescent="0.2">
      <c r="S32996" s="302">
        <v>1</v>
      </c>
      <c r="T32996" s="302"/>
    </row>
    <row r="32997" spans="19:20" ht="15.75" x14ac:dyDescent="0.2">
      <c r="S32997" s="302">
        <v>1</v>
      </c>
      <c r="T32997" s="302"/>
    </row>
    <row r="32998" spans="19:20" ht="15.75" x14ac:dyDescent="0.2">
      <c r="S32998" s="302">
        <v>1</v>
      </c>
      <c r="T32998" s="302"/>
    </row>
    <row r="32999" spans="19:20" ht="15.75" x14ac:dyDescent="0.2">
      <c r="S32999" s="302">
        <v>1</v>
      </c>
      <c r="T32999" s="302"/>
    </row>
    <row r="33000" spans="19:20" ht="15.75" x14ac:dyDescent="0.2">
      <c r="S33000" s="302">
        <v>1</v>
      </c>
      <c r="T33000" s="302"/>
    </row>
    <row r="33001" spans="19:20" ht="15.75" x14ac:dyDescent="0.2">
      <c r="S33001" s="302">
        <v>1</v>
      </c>
      <c r="T33001" s="302"/>
    </row>
    <row r="33002" spans="19:20" ht="15.75" x14ac:dyDescent="0.2">
      <c r="S33002" s="302">
        <v>1</v>
      </c>
      <c r="T33002" s="302"/>
    </row>
    <row r="33003" spans="19:20" ht="15.75" x14ac:dyDescent="0.2">
      <c r="S33003" s="302">
        <v>1</v>
      </c>
      <c r="T33003" s="302"/>
    </row>
    <row r="33004" spans="19:20" ht="15.75" x14ac:dyDescent="0.2">
      <c r="S33004" s="302">
        <v>1</v>
      </c>
      <c r="T33004" s="302"/>
    </row>
    <row r="33005" spans="19:20" ht="15.75" x14ac:dyDescent="0.2">
      <c r="S33005" s="302">
        <v>1</v>
      </c>
      <c r="T33005" s="302"/>
    </row>
    <row r="33006" spans="19:20" ht="15.75" x14ac:dyDescent="0.2">
      <c r="S33006" s="302">
        <v>1</v>
      </c>
      <c r="T33006" s="302"/>
    </row>
    <row r="33007" spans="19:20" ht="15.75" x14ac:dyDescent="0.2">
      <c r="S33007" s="302">
        <v>1</v>
      </c>
      <c r="T33007" s="302"/>
    </row>
    <row r="33008" spans="19:20" ht="15.75" x14ac:dyDescent="0.2">
      <c r="S33008" s="302">
        <v>1</v>
      </c>
      <c r="T33008" s="302"/>
    </row>
    <row r="33009" spans="19:20" ht="15.75" x14ac:dyDescent="0.2">
      <c r="S33009" s="302">
        <v>1</v>
      </c>
      <c r="T33009" s="302"/>
    </row>
    <row r="33010" spans="19:20" ht="15.75" x14ac:dyDescent="0.2">
      <c r="S33010" s="302">
        <v>1</v>
      </c>
      <c r="T33010" s="302"/>
    </row>
    <row r="33011" spans="19:20" ht="15.75" x14ac:dyDescent="0.2">
      <c r="S33011" s="302">
        <v>1</v>
      </c>
      <c r="T33011" s="302"/>
    </row>
    <row r="33012" spans="19:20" ht="15.75" x14ac:dyDescent="0.2">
      <c r="S33012" s="302">
        <v>1</v>
      </c>
      <c r="T33012" s="302"/>
    </row>
    <row r="33013" spans="19:20" ht="15.75" x14ac:dyDescent="0.2">
      <c r="S33013" s="302">
        <v>1</v>
      </c>
      <c r="T33013" s="302"/>
    </row>
    <row r="33014" spans="19:20" ht="15.75" x14ac:dyDescent="0.2">
      <c r="S33014" s="302">
        <v>1</v>
      </c>
      <c r="T33014" s="302"/>
    </row>
    <row r="33015" spans="19:20" ht="15.75" x14ac:dyDescent="0.2">
      <c r="S33015" s="302">
        <v>1</v>
      </c>
      <c r="T33015" s="302"/>
    </row>
    <row r="33016" spans="19:20" ht="15.75" x14ac:dyDescent="0.2">
      <c r="S33016" s="302">
        <v>1</v>
      </c>
      <c r="T33016" s="302"/>
    </row>
    <row r="33017" spans="19:20" ht="15.75" x14ac:dyDescent="0.2">
      <c r="S33017" s="302">
        <v>1</v>
      </c>
      <c r="T33017" s="302"/>
    </row>
    <row r="33018" spans="19:20" ht="15.75" x14ac:dyDescent="0.2">
      <c r="S33018" s="302">
        <v>1</v>
      </c>
      <c r="T33018" s="302"/>
    </row>
    <row r="33019" spans="19:20" ht="15.75" x14ac:dyDescent="0.2">
      <c r="S33019" s="302">
        <v>1</v>
      </c>
      <c r="T33019" s="302"/>
    </row>
    <row r="33020" spans="19:20" ht="15.75" x14ac:dyDescent="0.2">
      <c r="S33020" s="302">
        <v>1</v>
      </c>
      <c r="T33020" s="302"/>
    </row>
    <row r="33021" spans="19:20" ht="15.75" x14ac:dyDescent="0.2">
      <c r="S33021" s="302">
        <v>1</v>
      </c>
      <c r="T33021" s="302"/>
    </row>
    <row r="33022" spans="19:20" ht="15.75" x14ac:dyDescent="0.2">
      <c r="S33022" s="302">
        <v>1</v>
      </c>
      <c r="T33022" s="302"/>
    </row>
    <row r="33023" spans="19:20" ht="15.75" x14ac:dyDescent="0.2">
      <c r="S33023" s="302">
        <v>1</v>
      </c>
      <c r="T33023" s="302"/>
    </row>
    <row r="33024" spans="19:20" ht="15.75" x14ac:dyDescent="0.2">
      <c r="S33024" s="302">
        <v>1</v>
      </c>
      <c r="T33024" s="302"/>
    </row>
    <row r="33025" spans="19:20" ht="15.75" x14ac:dyDescent="0.2">
      <c r="S33025" s="302">
        <v>1</v>
      </c>
      <c r="T33025" s="302"/>
    </row>
    <row r="33026" spans="19:20" ht="15.75" x14ac:dyDescent="0.2">
      <c r="S33026" s="302">
        <v>1</v>
      </c>
      <c r="T33026" s="302"/>
    </row>
    <row r="33027" spans="19:20" ht="15.75" x14ac:dyDescent="0.2">
      <c r="S33027" s="302">
        <v>1</v>
      </c>
      <c r="T33027" s="302"/>
    </row>
    <row r="33028" spans="19:20" ht="15.75" x14ac:dyDescent="0.2">
      <c r="S33028" s="302">
        <v>1</v>
      </c>
      <c r="T33028" s="302"/>
    </row>
    <row r="33029" spans="19:20" ht="15.75" x14ac:dyDescent="0.2">
      <c r="S33029" s="302">
        <v>1</v>
      </c>
      <c r="T33029" s="302"/>
    </row>
    <row r="33030" spans="19:20" ht="15.75" x14ac:dyDescent="0.2">
      <c r="S33030" s="302">
        <v>1</v>
      </c>
      <c r="T33030" s="302"/>
    </row>
    <row r="33031" spans="19:20" ht="15.75" x14ac:dyDescent="0.2">
      <c r="S33031" s="302">
        <v>1</v>
      </c>
      <c r="T33031" s="302"/>
    </row>
    <row r="33032" spans="19:20" ht="15.75" x14ac:dyDescent="0.2">
      <c r="S33032" s="302">
        <v>1</v>
      </c>
      <c r="T33032" s="302"/>
    </row>
    <row r="33033" spans="19:20" ht="15.75" x14ac:dyDescent="0.2">
      <c r="S33033" s="302">
        <v>1</v>
      </c>
      <c r="T33033" s="302"/>
    </row>
    <row r="33034" spans="19:20" ht="15.75" x14ac:dyDescent="0.2">
      <c r="S33034" s="302">
        <v>1</v>
      </c>
      <c r="T33034" s="302"/>
    </row>
    <row r="33035" spans="19:20" ht="15.75" x14ac:dyDescent="0.2">
      <c r="S33035" s="302">
        <v>1</v>
      </c>
      <c r="T33035" s="302"/>
    </row>
    <row r="33036" spans="19:20" ht="15.75" x14ac:dyDescent="0.2">
      <c r="S33036" s="302">
        <v>1</v>
      </c>
      <c r="T33036" s="302"/>
    </row>
    <row r="33037" spans="19:20" ht="15.75" x14ac:dyDescent="0.2">
      <c r="S33037" s="302">
        <v>1</v>
      </c>
      <c r="T33037" s="302"/>
    </row>
    <row r="33038" spans="19:20" ht="15.75" x14ac:dyDescent="0.2">
      <c r="S33038" s="302">
        <v>1</v>
      </c>
      <c r="T33038" s="302"/>
    </row>
    <row r="33039" spans="19:20" ht="15.75" x14ac:dyDescent="0.2">
      <c r="S33039" s="302">
        <v>1</v>
      </c>
      <c r="T33039" s="302"/>
    </row>
    <row r="33040" spans="19:20" ht="15.75" x14ac:dyDescent="0.2">
      <c r="S33040" s="302">
        <v>1</v>
      </c>
      <c r="T33040" s="302"/>
    </row>
    <row r="33041" spans="19:20" ht="15.75" x14ac:dyDescent="0.2">
      <c r="S33041" s="302">
        <v>1</v>
      </c>
      <c r="T33041" s="302"/>
    </row>
    <row r="33042" spans="19:20" ht="15.75" x14ac:dyDescent="0.2">
      <c r="S33042" s="302">
        <v>1</v>
      </c>
      <c r="T33042" s="302"/>
    </row>
    <row r="33043" spans="19:20" ht="15.75" x14ac:dyDescent="0.2">
      <c r="S33043" s="302">
        <v>1</v>
      </c>
      <c r="T33043" s="302"/>
    </row>
    <row r="33044" spans="19:20" ht="15.75" x14ac:dyDescent="0.2">
      <c r="S33044" s="302">
        <v>1</v>
      </c>
      <c r="T33044" s="302"/>
    </row>
    <row r="33045" spans="19:20" ht="15.75" x14ac:dyDescent="0.2">
      <c r="S33045" s="302">
        <v>1</v>
      </c>
      <c r="T33045" s="302"/>
    </row>
    <row r="33046" spans="19:20" ht="15.75" x14ac:dyDescent="0.2">
      <c r="S33046" s="302">
        <v>1</v>
      </c>
      <c r="T33046" s="302"/>
    </row>
    <row r="33047" spans="19:20" ht="15.75" x14ac:dyDescent="0.2">
      <c r="S33047" s="302">
        <v>1</v>
      </c>
      <c r="T33047" s="302"/>
    </row>
    <row r="33048" spans="19:20" ht="15.75" x14ac:dyDescent="0.2">
      <c r="S33048" s="302">
        <v>1</v>
      </c>
      <c r="T33048" s="302"/>
    </row>
    <row r="33049" spans="19:20" ht="15.75" x14ac:dyDescent="0.2">
      <c r="S33049" s="302">
        <v>1</v>
      </c>
      <c r="T33049" s="302"/>
    </row>
    <row r="33050" spans="19:20" ht="15.75" x14ac:dyDescent="0.2">
      <c r="S33050" s="302">
        <v>1</v>
      </c>
      <c r="T33050" s="302"/>
    </row>
    <row r="33051" spans="19:20" ht="15.75" x14ac:dyDescent="0.2">
      <c r="S33051" s="302">
        <v>1</v>
      </c>
      <c r="T33051" s="302"/>
    </row>
    <row r="33052" spans="19:20" ht="15.75" x14ac:dyDescent="0.2">
      <c r="S33052" s="302">
        <v>1</v>
      </c>
      <c r="T33052" s="302"/>
    </row>
    <row r="33053" spans="19:20" ht="15.75" x14ac:dyDescent="0.2">
      <c r="S33053" s="302">
        <v>1</v>
      </c>
      <c r="T33053" s="302"/>
    </row>
    <row r="33054" spans="19:20" ht="15.75" x14ac:dyDescent="0.2">
      <c r="S33054" s="302">
        <v>1</v>
      </c>
      <c r="T33054" s="302"/>
    </row>
    <row r="33055" spans="19:20" ht="15.75" x14ac:dyDescent="0.2">
      <c r="S33055" s="302">
        <v>1</v>
      </c>
      <c r="T33055" s="302"/>
    </row>
    <row r="33056" spans="19:20" ht="15.75" x14ac:dyDescent="0.2">
      <c r="S33056" s="302">
        <v>1</v>
      </c>
      <c r="T33056" s="302"/>
    </row>
    <row r="33057" spans="19:20" ht="15.75" x14ac:dyDescent="0.2">
      <c r="S33057" s="302">
        <v>1</v>
      </c>
      <c r="T33057" s="302"/>
    </row>
    <row r="33058" spans="19:20" ht="15.75" x14ac:dyDescent="0.2">
      <c r="S33058" s="302">
        <v>1</v>
      </c>
      <c r="T33058" s="302"/>
    </row>
    <row r="33059" spans="19:20" ht="15.75" x14ac:dyDescent="0.2">
      <c r="S33059" s="302">
        <v>1</v>
      </c>
      <c r="T33059" s="302"/>
    </row>
    <row r="33060" spans="19:20" ht="15.75" x14ac:dyDescent="0.2">
      <c r="S33060" s="302">
        <v>1</v>
      </c>
      <c r="T33060" s="302"/>
    </row>
    <row r="33061" spans="19:20" ht="15.75" x14ac:dyDescent="0.2">
      <c r="S33061" s="302">
        <v>1</v>
      </c>
      <c r="T33061" s="302"/>
    </row>
    <row r="33062" spans="19:20" ht="15.75" x14ac:dyDescent="0.2">
      <c r="S33062" s="302">
        <v>1</v>
      </c>
      <c r="T33062" s="302"/>
    </row>
    <row r="33063" spans="19:20" ht="15.75" x14ac:dyDescent="0.2">
      <c r="S33063" s="302">
        <v>1</v>
      </c>
      <c r="T33063" s="302"/>
    </row>
    <row r="33064" spans="19:20" ht="15.75" x14ac:dyDescent="0.2">
      <c r="S33064" s="302">
        <v>1</v>
      </c>
      <c r="T33064" s="302"/>
    </row>
    <row r="33065" spans="19:20" ht="15.75" x14ac:dyDescent="0.2">
      <c r="S33065" s="302">
        <v>1</v>
      </c>
      <c r="T33065" s="302"/>
    </row>
    <row r="33066" spans="19:20" ht="15.75" x14ac:dyDescent="0.2">
      <c r="S33066" s="302">
        <v>1</v>
      </c>
      <c r="T33066" s="302"/>
    </row>
    <row r="33067" spans="19:20" ht="15.75" x14ac:dyDescent="0.2">
      <c r="S33067" s="302">
        <v>1</v>
      </c>
      <c r="T33067" s="302"/>
    </row>
    <row r="33068" spans="19:20" ht="15.75" x14ac:dyDescent="0.2">
      <c r="S33068" s="302">
        <v>1</v>
      </c>
      <c r="T33068" s="302"/>
    </row>
    <row r="33069" spans="19:20" ht="15.75" x14ac:dyDescent="0.2">
      <c r="S33069" s="302">
        <v>1</v>
      </c>
      <c r="T33069" s="302"/>
    </row>
    <row r="33070" spans="19:20" ht="15.75" x14ac:dyDescent="0.2">
      <c r="S33070" s="302">
        <v>1</v>
      </c>
      <c r="T33070" s="302"/>
    </row>
    <row r="33071" spans="19:20" ht="15.75" x14ac:dyDescent="0.2">
      <c r="S33071" s="302">
        <v>1</v>
      </c>
      <c r="T33071" s="302"/>
    </row>
    <row r="33072" spans="19:20" ht="15.75" x14ac:dyDescent="0.2">
      <c r="S33072" s="302">
        <v>1</v>
      </c>
      <c r="T33072" s="302"/>
    </row>
    <row r="33073" spans="19:20" ht="15.75" x14ac:dyDescent="0.2">
      <c r="S33073" s="302">
        <v>1</v>
      </c>
      <c r="T33073" s="302"/>
    </row>
    <row r="33074" spans="19:20" ht="15.75" x14ac:dyDescent="0.2">
      <c r="S33074" s="302">
        <v>1</v>
      </c>
      <c r="T33074" s="302"/>
    </row>
    <row r="33075" spans="19:20" ht="15.75" x14ac:dyDescent="0.2">
      <c r="S33075" s="302">
        <v>1</v>
      </c>
      <c r="T33075" s="302"/>
    </row>
    <row r="33076" spans="19:20" ht="15.75" x14ac:dyDescent="0.2">
      <c r="S33076" s="302">
        <v>1</v>
      </c>
      <c r="T33076" s="302"/>
    </row>
    <row r="33077" spans="19:20" ht="15.75" x14ac:dyDescent="0.2">
      <c r="S33077" s="302">
        <v>1</v>
      </c>
      <c r="T33077" s="302"/>
    </row>
    <row r="33078" spans="19:20" ht="15.75" x14ac:dyDescent="0.2">
      <c r="S33078" s="302">
        <v>1</v>
      </c>
      <c r="T33078" s="302"/>
    </row>
    <row r="33079" spans="19:20" ht="15.75" x14ac:dyDescent="0.2">
      <c r="S33079" s="302">
        <v>1</v>
      </c>
      <c r="T33079" s="302"/>
    </row>
    <row r="33080" spans="19:20" ht="15.75" x14ac:dyDescent="0.2">
      <c r="S33080" s="302">
        <v>1</v>
      </c>
      <c r="T33080" s="302"/>
    </row>
    <row r="33081" spans="19:20" ht="15.75" x14ac:dyDescent="0.2">
      <c r="S33081" s="302">
        <v>1</v>
      </c>
      <c r="T33081" s="302"/>
    </row>
    <row r="33082" spans="19:20" ht="15.75" x14ac:dyDescent="0.2">
      <c r="S33082" s="302">
        <v>1</v>
      </c>
      <c r="T33082" s="302"/>
    </row>
    <row r="33083" spans="19:20" ht="15.75" x14ac:dyDescent="0.2">
      <c r="S33083" s="302">
        <v>1</v>
      </c>
      <c r="T33083" s="302"/>
    </row>
    <row r="33084" spans="19:20" ht="15.75" x14ac:dyDescent="0.2">
      <c r="S33084" s="302">
        <v>1</v>
      </c>
      <c r="T33084" s="302"/>
    </row>
    <row r="33085" spans="19:20" ht="15.75" x14ac:dyDescent="0.2">
      <c r="S33085" s="302">
        <v>1</v>
      </c>
      <c r="T33085" s="302"/>
    </row>
    <row r="33086" spans="19:20" ht="15.75" x14ac:dyDescent="0.2">
      <c r="S33086" s="302">
        <v>1</v>
      </c>
      <c r="T33086" s="302"/>
    </row>
    <row r="33087" spans="19:20" ht="15.75" x14ac:dyDescent="0.2">
      <c r="S33087" s="302">
        <v>1</v>
      </c>
      <c r="T33087" s="302"/>
    </row>
    <row r="33088" spans="19:20" ht="15.75" x14ac:dyDescent="0.2">
      <c r="S33088" s="302">
        <v>1</v>
      </c>
      <c r="T33088" s="302"/>
    </row>
    <row r="33089" spans="19:20" ht="15.75" x14ac:dyDescent="0.2">
      <c r="S33089" s="302">
        <v>1</v>
      </c>
      <c r="T33089" s="302"/>
    </row>
    <row r="33090" spans="19:20" ht="15.75" x14ac:dyDescent="0.2">
      <c r="S33090" s="302">
        <v>1</v>
      </c>
      <c r="T33090" s="302"/>
    </row>
    <row r="33091" spans="19:20" ht="15.75" x14ac:dyDescent="0.2">
      <c r="S33091" s="302">
        <v>1</v>
      </c>
      <c r="T33091" s="302"/>
    </row>
    <row r="33092" spans="19:20" ht="15.75" x14ac:dyDescent="0.2">
      <c r="S33092" s="302">
        <v>1</v>
      </c>
      <c r="T33092" s="302"/>
    </row>
    <row r="33093" spans="19:20" ht="15.75" x14ac:dyDescent="0.2">
      <c r="S33093" s="302">
        <v>1</v>
      </c>
      <c r="T33093" s="302"/>
    </row>
    <row r="33094" spans="19:20" ht="15.75" x14ac:dyDescent="0.2">
      <c r="S33094" s="302">
        <v>1</v>
      </c>
      <c r="T33094" s="302"/>
    </row>
    <row r="33095" spans="19:20" ht="15.75" x14ac:dyDescent="0.2">
      <c r="S33095" s="302">
        <v>1</v>
      </c>
      <c r="T33095" s="302"/>
    </row>
    <row r="33096" spans="19:20" ht="15.75" x14ac:dyDescent="0.2">
      <c r="S33096" s="302">
        <v>1</v>
      </c>
      <c r="T33096" s="302"/>
    </row>
    <row r="33097" spans="19:20" ht="15.75" x14ac:dyDescent="0.2">
      <c r="S33097" s="302">
        <v>1</v>
      </c>
      <c r="T33097" s="302"/>
    </row>
    <row r="33098" spans="19:20" ht="15.75" x14ac:dyDescent="0.2">
      <c r="S33098" s="302">
        <v>1</v>
      </c>
      <c r="T33098" s="302"/>
    </row>
    <row r="33099" spans="19:20" ht="15.75" x14ac:dyDescent="0.2">
      <c r="S33099" s="302">
        <v>1</v>
      </c>
      <c r="T33099" s="302"/>
    </row>
    <row r="33100" spans="19:20" ht="15.75" x14ac:dyDescent="0.2">
      <c r="S33100" s="302">
        <v>1</v>
      </c>
      <c r="T33100" s="302"/>
    </row>
    <row r="33101" spans="19:20" ht="15.75" x14ac:dyDescent="0.2">
      <c r="S33101" s="302">
        <v>1</v>
      </c>
      <c r="T33101" s="302"/>
    </row>
    <row r="33102" spans="19:20" ht="15.75" x14ac:dyDescent="0.2">
      <c r="S33102" s="302">
        <v>1</v>
      </c>
      <c r="T33102" s="302"/>
    </row>
    <row r="33103" spans="19:20" ht="15.75" x14ac:dyDescent="0.2">
      <c r="S33103" s="302">
        <v>1</v>
      </c>
      <c r="T33103" s="302"/>
    </row>
    <row r="33104" spans="19:20" ht="15.75" x14ac:dyDescent="0.2">
      <c r="S33104" s="302">
        <v>1</v>
      </c>
      <c r="T33104" s="302"/>
    </row>
    <row r="33105" spans="19:20" ht="15.75" x14ac:dyDescent="0.2">
      <c r="S33105" s="302">
        <v>1</v>
      </c>
      <c r="T33105" s="302"/>
    </row>
    <row r="33106" spans="19:20" ht="15.75" x14ac:dyDescent="0.2">
      <c r="S33106" s="302">
        <v>1</v>
      </c>
      <c r="T33106" s="302"/>
    </row>
    <row r="33107" spans="19:20" ht="15.75" x14ac:dyDescent="0.2">
      <c r="S33107" s="302">
        <v>1</v>
      </c>
      <c r="T33107" s="302"/>
    </row>
    <row r="33108" spans="19:20" ht="15.75" x14ac:dyDescent="0.2">
      <c r="S33108" s="302">
        <v>1</v>
      </c>
      <c r="T33108" s="302"/>
    </row>
    <row r="33109" spans="19:20" ht="15.75" x14ac:dyDescent="0.2">
      <c r="S33109" s="302">
        <v>1</v>
      </c>
      <c r="T33109" s="302"/>
    </row>
    <row r="33110" spans="19:20" ht="15.75" x14ac:dyDescent="0.2">
      <c r="S33110" s="302">
        <v>1</v>
      </c>
      <c r="T33110" s="302"/>
    </row>
    <row r="33111" spans="19:20" ht="15.75" x14ac:dyDescent="0.2">
      <c r="S33111" s="302">
        <v>1</v>
      </c>
      <c r="T33111" s="302"/>
    </row>
    <row r="33112" spans="19:20" ht="15.75" x14ac:dyDescent="0.2">
      <c r="S33112" s="302">
        <v>1</v>
      </c>
      <c r="T33112" s="302"/>
    </row>
    <row r="33113" spans="19:20" ht="15.75" x14ac:dyDescent="0.2">
      <c r="S33113" s="302">
        <v>1</v>
      </c>
      <c r="T33113" s="302"/>
    </row>
    <row r="33114" spans="19:20" ht="15.75" x14ac:dyDescent="0.2">
      <c r="S33114" s="302">
        <v>1</v>
      </c>
      <c r="T33114" s="302"/>
    </row>
    <row r="33115" spans="19:20" ht="15.75" x14ac:dyDescent="0.2">
      <c r="S33115" s="302">
        <v>1</v>
      </c>
      <c r="T33115" s="302"/>
    </row>
    <row r="33116" spans="19:20" ht="15.75" x14ac:dyDescent="0.2">
      <c r="S33116" s="302">
        <v>1</v>
      </c>
      <c r="T33116" s="302"/>
    </row>
    <row r="33117" spans="19:20" ht="15.75" x14ac:dyDescent="0.2">
      <c r="S33117" s="302">
        <v>1</v>
      </c>
      <c r="T33117" s="302"/>
    </row>
    <row r="33118" spans="19:20" ht="15.75" x14ac:dyDescent="0.2">
      <c r="S33118" s="302">
        <v>1</v>
      </c>
      <c r="T33118" s="302"/>
    </row>
    <row r="33119" spans="19:20" ht="15.75" x14ac:dyDescent="0.2">
      <c r="S33119" s="302">
        <v>1</v>
      </c>
      <c r="T33119" s="302"/>
    </row>
    <row r="33120" spans="19:20" ht="15.75" x14ac:dyDescent="0.2">
      <c r="S33120" s="302">
        <v>1</v>
      </c>
      <c r="T33120" s="302"/>
    </row>
    <row r="33121" spans="19:20" ht="15.75" x14ac:dyDescent="0.2">
      <c r="S33121" s="302">
        <v>1</v>
      </c>
      <c r="T33121" s="302"/>
    </row>
    <row r="33122" spans="19:20" ht="15.75" x14ac:dyDescent="0.2">
      <c r="S33122" s="302">
        <v>1</v>
      </c>
      <c r="T33122" s="302"/>
    </row>
    <row r="33123" spans="19:20" ht="15.75" x14ac:dyDescent="0.2">
      <c r="S33123" s="302">
        <v>1</v>
      </c>
      <c r="T33123" s="302"/>
    </row>
    <row r="33124" spans="19:20" ht="15.75" x14ac:dyDescent="0.2">
      <c r="S33124" s="302">
        <v>1</v>
      </c>
      <c r="T33124" s="302"/>
    </row>
    <row r="33125" spans="19:20" ht="15.75" x14ac:dyDescent="0.2">
      <c r="S33125" s="302">
        <v>1</v>
      </c>
      <c r="T33125" s="302"/>
    </row>
    <row r="33126" spans="19:20" ht="15.75" x14ac:dyDescent="0.2">
      <c r="S33126" s="302">
        <v>1</v>
      </c>
      <c r="T33126" s="302"/>
    </row>
    <row r="33127" spans="19:20" ht="15.75" x14ac:dyDescent="0.2">
      <c r="S33127" s="302">
        <v>1</v>
      </c>
      <c r="T33127" s="302"/>
    </row>
    <row r="33128" spans="19:20" ht="15.75" x14ac:dyDescent="0.2">
      <c r="S33128" s="302">
        <v>1</v>
      </c>
      <c r="T33128" s="302"/>
    </row>
    <row r="33129" spans="19:20" ht="15.75" x14ac:dyDescent="0.2">
      <c r="S33129" s="302">
        <v>1</v>
      </c>
      <c r="T33129" s="302"/>
    </row>
    <row r="33130" spans="19:20" ht="15.75" x14ac:dyDescent="0.2">
      <c r="S33130" s="302">
        <v>1</v>
      </c>
      <c r="T33130" s="302"/>
    </row>
    <row r="33131" spans="19:20" ht="15.75" x14ac:dyDescent="0.2">
      <c r="S33131" s="302">
        <v>1</v>
      </c>
      <c r="T33131" s="302"/>
    </row>
    <row r="33132" spans="19:20" ht="15.75" x14ac:dyDescent="0.2">
      <c r="S33132" s="302">
        <v>1</v>
      </c>
      <c r="T33132" s="302"/>
    </row>
    <row r="33133" spans="19:20" ht="15.75" x14ac:dyDescent="0.2">
      <c r="S33133" s="302">
        <v>1</v>
      </c>
      <c r="T33133" s="302"/>
    </row>
    <row r="33134" spans="19:20" ht="15.75" x14ac:dyDescent="0.2">
      <c r="S33134" s="302">
        <v>1</v>
      </c>
      <c r="T33134" s="302"/>
    </row>
    <row r="33135" spans="19:20" ht="15.75" x14ac:dyDescent="0.2">
      <c r="S33135" s="302">
        <v>1</v>
      </c>
      <c r="T33135" s="302"/>
    </row>
    <row r="33136" spans="19:20" ht="15.75" x14ac:dyDescent="0.2">
      <c r="S33136" s="302">
        <v>1</v>
      </c>
      <c r="T33136" s="302"/>
    </row>
    <row r="33137" spans="19:20" ht="15.75" x14ac:dyDescent="0.2">
      <c r="S33137" s="302">
        <v>1</v>
      </c>
      <c r="T33137" s="302"/>
    </row>
    <row r="33138" spans="19:20" ht="15.75" x14ac:dyDescent="0.2">
      <c r="S33138" s="302">
        <v>1</v>
      </c>
      <c r="T33138" s="302"/>
    </row>
    <row r="33139" spans="19:20" ht="15.75" x14ac:dyDescent="0.2">
      <c r="S33139" s="302">
        <v>1</v>
      </c>
      <c r="T33139" s="302"/>
    </row>
    <row r="33140" spans="19:20" ht="15.75" x14ac:dyDescent="0.2">
      <c r="S33140" s="302">
        <v>1</v>
      </c>
      <c r="T33140" s="302"/>
    </row>
    <row r="33141" spans="19:20" ht="15.75" x14ac:dyDescent="0.2">
      <c r="S33141" s="302">
        <v>1</v>
      </c>
      <c r="T33141" s="302"/>
    </row>
    <row r="33142" spans="19:20" ht="15.75" x14ac:dyDescent="0.2">
      <c r="S33142" s="302">
        <v>1</v>
      </c>
      <c r="T33142" s="302"/>
    </row>
    <row r="33143" spans="19:20" ht="15.75" x14ac:dyDescent="0.2">
      <c r="S33143" s="302">
        <v>1</v>
      </c>
      <c r="T33143" s="302"/>
    </row>
    <row r="33144" spans="19:20" ht="15.75" x14ac:dyDescent="0.2">
      <c r="S33144" s="302">
        <v>1</v>
      </c>
      <c r="T33144" s="302"/>
    </row>
    <row r="33145" spans="19:20" ht="15.75" x14ac:dyDescent="0.2">
      <c r="S33145" s="302">
        <v>1</v>
      </c>
      <c r="T33145" s="302"/>
    </row>
    <row r="33146" spans="19:20" ht="15.75" x14ac:dyDescent="0.2">
      <c r="S33146" s="302">
        <v>1</v>
      </c>
      <c r="T33146" s="302"/>
    </row>
    <row r="33147" spans="19:20" ht="15.75" x14ac:dyDescent="0.2">
      <c r="S33147" s="302">
        <v>1</v>
      </c>
      <c r="T33147" s="302"/>
    </row>
    <row r="33148" spans="19:20" ht="15.75" x14ac:dyDescent="0.2">
      <c r="S33148" s="302">
        <v>1</v>
      </c>
      <c r="T33148" s="302"/>
    </row>
    <row r="33149" spans="19:20" ht="15.75" x14ac:dyDescent="0.2">
      <c r="S33149" s="302">
        <v>1</v>
      </c>
      <c r="T33149" s="302"/>
    </row>
    <row r="33150" spans="19:20" ht="15.75" x14ac:dyDescent="0.2">
      <c r="S33150" s="302">
        <v>1</v>
      </c>
      <c r="T33150" s="302"/>
    </row>
    <row r="33151" spans="19:20" ht="15.75" x14ac:dyDescent="0.2">
      <c r="S33151" s="302">
        <v>1</v>
      </c>
      <c r="T33151" s="302"/>
    </row>
    <row r="33152" spans="19:20" ht="15.75" x14ac:dyDescent="0.2">
      <c r="S33152" s="302">
        <v>1</v>
      </c>
      <c r="T33152" s="302"/>
    </row>
    <row r="33153" spans="19:20" ht="15.75" x14ac:dyDescent="0.2">
      <c r="S33153" s="302">
        <v>1</v>
      </c>
      <c r="T33153" s="302"/>
    </row>
    <row r="33154" spans="19:20" ht="15.75" x14ac:dyDescent="0.2">
      <c r="S33154" s="302">
        <v>1</v>
      </c>
      <c r="T33154" s="302"/>
    </row>
    <row r="33155" spans="19:20" ht="15.75" x14ac:dyDescent="0.2">
      <c r="S33155" s="302">
        <v>1</v>
      </c>
      <c r="T33155" s="302"/>
    </row>
    <row r="33156" spans="19:20" ht="15.75" x14ac:dyDescent="0.2">
      <c r="S33156" s="302">
        <v>1</v>
      </c>
      <c r="T33156" s="302"/>
    </row>
    <row r="33157" spans="19:20" ht="15.75" x14ac:dyDescent="0.2">
      <c r="S33157" s="302">
        <v>1</v>
      </c>
      <c r="T33157" s="302"/>
    </row>
    <row r="33158" spans="19:20" ht="15.75" x14ac:dyDescent="0.2">
      <c r="S33158" s="302">
        <v>1</v>
      </c>
      <c r="T33158" s="302"/>
    </row>
    <row r="33159" spans="19:20" ht="15.75" x14ac:dyDescent="0.2">
      <c r="S33159" s="302">
        <v>1</v>
      </c>
      <c r="T33159" s="302"/>
    </row>
    <row r="33160" spans="19:20" ht="15.75" x14ac:dyDescent="0.2">
      <c r="S33160" s="302">
        <v>1</v>
      </c>
      <c r="T33160" s="302"/>
    </row>
    <row r="33161" spans="19:20" ht="15.75" x14ac:dyDescent="0.2">
      <c r="S33161" s="302">
        <v>1</v>
      </c>
      <c r="T33161" s="302"/>
    </row>
    <row r="33162" spans="19:20" ht="15.75" x14ac:dyDescent="0.2">
      <c r="S33162" s="302">
        <v>1</v>
      </c>
      <c r="T33162" s="302"/>
    </row>
    <row r="33163" spans="19:20" ht="15.75" x14ac:dyDescent="0.2">
      <c r="S33163" s="302">
        <v>1</v>
      </c>
      <c r="T33163" s="302"/>
    </row>
    <row r="33164" spans="19:20" ht="15.75" x14ac:dyDescent="0.2">
      <c r="S33164" s="302">
        <v>1</v>
      </c>
      <c r="T33164" s="302"/>
    </row>
    <row r="33165" spans="19:20" ht="15.75" x14ac:dyDescent="0.2">
      <c r="S33165" s="302">
        <v>1</v>
      </c>
      <c r="T33165" s="302"/>
    </row>
    <row r="33166" spans="19:20" ht="15.75" x14ac:dyDescent="0.2">
      <c r="S33166" s="302">
        <v>1</v>
      </c>
      <c r="T33166" s="302"/>
    </row>
    <row r="33167" spans="19:20" ht="15.75" x14ac:dyDescent="0.2">
      <c r="S33167" s="302">
        <v>1</v>
      </c>
      <c r="T33167" s="302"/>
    </row>
    <row r="33168" spans="19:20" ht="15.75" x14ac:dyDescent="0.2">
      <c r="S33168" s="302">
        <v>1</v>
      </c>
      <c r="T33168" s="302"/>
    </row>
    <row r="33169" spans="19:20" ht="15.75" x14ac:dyDescent="0.2">
      <c r="S33169" s="302">
        <v>1</v>
      </c>
      <c r="T33169" s="302"/>
    </row>
    <row r="33170" spans="19:20" ht="15.75" x14ac:dyDescent="0.2">
      <c r="S33170" s="302">
        <v>1</v>
      </c>
      <c r="T33170" s="302"/>
    </row>
    <row r="33171" spans="19:20" ht="15.75" x14ac:dyDescent="0.2">
      <c r="S33171" s="302">
        <v>1</v>
      </c>
      <c r="T33171" s="302"/>
    </row>
    <row r="33172" spans="19:20" ht="15.75" x14ac:dyDescent="0.2">
      <c r="S33172" s="302">
        <v>1</v>
      </c>
      <c r="T33172" s="302"/>
    </row>
    <row r="33173" spans="19:20" ht="15.75" x14ac:dyDescent="0.2">
      <c r="S33173" s="302">
        <v>1</v>
      </c>
      <c r="T33173" s="302"/>
    </row>
    <row r="33174" spans="19:20" ht="15.75" x14ac:dyDescent="0.2">
      <c r="S33174" s="302">
        <v>1</v>
      </c>
      <c r="T33174" s="302"/>
    </row>
    <row r="33175" spans="19:20" ht="15.75" x14ac:dyDescent="0.2">
      <c r="S33175" s="302">
        <v>1</v>
      </c>
      <c r="T33175" s="302"/>
    </row>
    <row r="33176" spans="19:20" ht="15.75" x14ac:dyDescent="0.2">
      <c r="S33176" s="302">
        <v>1</v>
      </c>
      <c r="T33176" s="302"/>
    </row>
    <row r="33177" spans="19:20" ht="15.75" x14ac:dyDescent="0.2">
      <c r="S33177" s="302">
        <v>1</v>
      </c>
      <c r="T33177" s="302"/>
    </row>
    <row r="33178" spans="19:20" ht="15.75" x14ac:dyDescent="0.2">
      <c r="S33178" s="302">
        <v>1</v>
      </c>
      <c r="T33178" s="302"/>
    </row>
    <row r="33179" spans="19:20" ht="15.75" x14ac:dyDescent="0.2">
      <c r="S33179" s="302">
        <v>1</v>
      </c>
      <c r="T33179" s="302"/>
    </row>
    <row r="33180" spans="19:20" ht="15.75" x14ac:dyDescent="0.2">
      <c r="S33180" s="302">
        <v>1</v>
      </c>
      <c r="T33180" s="302"/>
    </row>
    <row r="33181" spans="19:20" ht="15.75" x14ac:dyDescent="0.2">
      <c r="S33181" s="302">
        <v>1</v>
      </c>
      <c r="T33181" s="302"/>
    </row>
    <row r="33182" spans="19:20" ht="15.75" x14ac:dyDescent="0.2">
      <c r="S33182" s="302">
        <v>1</v>
      </c>
      <c r="T33182" s="302"/>
    </row>
    <row r="33183" spans="19:20" ht="15.75" x14ac:dyDescent="0.2">
      <c r="S33183" s="302">
        <v>1</v>
      </c>
      <c r="T33183" s="302"/>
    </row>
    <row r="33184" spans="19:20" ht="15.75" x14ac:dyDescent="0.2">
      <c r="S33184" s="302">
        <v>1</v>
      </c>
      <c r="T33184" s="302"/>
    </row>
    <row r="33185" spans="19:20" ht="15.75" x14ac:dyDescent="0.2">
      <c r="S33185" s="302">
        <v>1</v>
      </c>
      <c r="T33185" s="302"/>
    </row>
    <row r="33186" spans="19:20" ht="15.75" x14ac:dyDescent="0.2">
      <c r="S33186" s="302">
        <v>1</v>
      </c>
      <c r="T33186" s="302"/>
    </row>
    <row r="33187" spans="19:20" ht="15.75" x14ac:dyDescent="0.2">
      <c r="S33187" s="302">
        <v>1</v>
      </c>
      <c r="T33187" s="302"/>
    </row>
    <row r="33188" spans="19:20" ht="15.75" x14ac:dyDescent="0.2">
      <c r="S33188" s="302">
        <v>1</v>
      </c>
      <c r="T33188" s="302"/>
    </row>
    <row r="33189" spans="19:20" ht="15.75" x14ac:dyDescent="0.2">
      <c r="S33189" s="302">
        <v>1</v>
      </c>
      <c r="T33189" s="302"/>
    </row>
    <row r="33190" spans="19:20" ht="15.75" x14ac:dyDescent="0.2">
      <c r="S33190" s="302">
        <v>1</v>
      </c>
      <c r="T33190" s="302"/>
    </row>
    <row r="33191" spans="19:20" ht="15.75" x14ac:dyDescent="0.2">
      <c r="S33191" s="302">
        <v>1</v>
      </c>
      <c r="T33191" s="302"/>
    </row>
    <row r="33192" spans="19:20" ht="15.75" x14ac:dyDescent="0.2">
      <c r="S33192" s="302">
        <v>1</v>
      </c>
      <c r="T33192" s="302"/>
    </row>
    <row r="33193" spans="19:20" ht="15.75" x14ac:dyDescent="0.2">
      <c r="S33193" s="302">
        <v>1</v>
      </c>
      <c r="T33193" s="302"/>
    </row>
    <row r="33194" spans="19:20" ht="15.75" x14ac:dyDescent="0.2">
      <c r="S33194" s="302">
        <v>1</v>
      </c>
      <c r="T33194" s="302"/>
    </row>
    <row r="33195" spans="19:20" ht="15.75" x14ac:dyDescent="0.2">
      <c r="S33195" s="302">
        <v>1</v>
      </c>
      <c r="T33195" s="302"/>
    </row>
    <row r="33196" spans="19:20" ht="15.75" x14ac:dyDescent="0.2">
      <c r="S33196" s="302">
        <v>1</v>
      </c>
      <c r="T33196" s="302"/>
    </row>
    <row r="33197" spans="19:20" ht="15.75" x14ac:dyDescent="0.2">
      <c r="S33197" s="302">
        <v>1</v>
      </c>
      <c r="T33197" s="302"/>
    </row>
    <row r="33198" spans="19:20" ht="15.75" x14ac:dyDescent="0.2">
      <c r="S33198" s="302">
        <v>1</v>
      </c>
      <c r="T33198" s="302"/>
    </row>
    <row r="33199" spans="19:20" ht="15.75" x14ac:dyDescent="0.2">
      <c r="S33199" s="302">
        <v>1</v>
      </c>
      <c r="T33199" s="302"/>
    </row>
    <row r="33200" spans="19:20" ht="15.75" x14ac:dyDescent="0.2">
      <c r="S33200" s="302">
        <v>1</v>
      </c>
      <c r="T33200" s="302"/>
    </row>
    <row r="33201" spans="19:20" ht="15.75" x14ac:dyDescent="0.2">
      <c r="S33201" s="302">
        <v>1</v>
      </c>
      <c r="T33201" s="302"/>
    </row>
    <row r="33202" spans="19:20" ht="15.75" x14ac:dyDescent="0.2">
      <c r="S33202" s="302">
        <v>1</v>
      </c>
      <c r="T33202" s="302"/>
    </row>
    <row r="33203" spans="19:20" ht="15.75" x14ac:dyDescent="0.2">
      <c r="S33203" s="302">
        <v>1</v>
      </c>
      <c r="T33203" s="302"/>
    </row>
    <row r="33204" spans="19:20" ht="15.75" x14ac:dyDescent="0.2">
      <c r="S33204" s="302">
        <v>1</v>
      </c>
      <c r="T33204" s="302"/>
    </row>
    <row r="33205" spans="19:20" ht="15.75" x14ac:dyDescent="0.2">
      <c r="S33205" s="302">
        <v>1</v>
      </c>
      <c r="T33205" s="302"/>
    </row>
    <row r="33206" spans="19:20" ht="15.75" x14ac:dyDescent="0.2">
      <c r="S33206" s="302">
        <v>1</v>
      </c>
      <c r="T33206" s="302"/>
    </row>
    <row r="33207" spans="19:20" ht="15.75" x14ac:dyDescent="0.2">
      <c r="S33207" s="302">
        <v>1</v>
      </c>
      <c r="T33207" s="302"/>
    </row>
    <row r="33208" spans="19:20" ht="15.75" x14ac:dyDescent="0.2">
      <c r="S33208" s="302">
        <v>1</v>
      </c>
      <c r="T33208" s="302"/>
    </row>
    <row r="33209" spans="19:20" ht="15.75" x14ac:dyDescent="0.2">
      <c r="S33209" s="302">
        <v>1</v>
      </c>
      <c r="T33209" s="302"/>
    </row>
    <row r="33210" spans="19:20" ht="15.75" x14ac:dyDescent="0.2">
      <c r="S33210" s="302">
        <v>1</v>
      </c>
      <c r="T33210" s="302"/>
    </row>
    <row r="33211" spans="19:20" ht="15.75" x14ac:dyDescent="0.2">
      <c r="S33211" s="302">
        <v>1</v>
      </c>
      <c r="T33211" s="302"/>
    </row>
    <row r="33212" spans="19:20" ht="15.75" x14ac:dyDescent="0.2">
      <c r="S33212" s="302">
        <v>1</v>
      </c>
      <c r="T33212" s="302"/>
    </row>
    <row r="33213" spans="19:20" ht="15.75" x14ac:dyDescent="0.2">
      <c r="S33213" s="302">
        <v>1</v>
      </c>
      <c r="T33213" s="302"/>
    </row>
    <row r="33214" spans="19:20" ht="15.75" x14ac:dyDescent="0.2">
      <c r="S33214" s="302">
        <v>1</v>
      </c>
      <c r="T33214" s="302"/>
    </row>
    <row r="33215" spans="19:20" ht="15.75" x14ac:dyDescent="0.2">
      <c r="S33215" s="302">
        <v>1</v>
      </c>
      <c r="T33215" s="302"/>
    </row>
    <row r="33216" spans="19:20" ht="15.75" x14ac:dyDescent="0.2">
      <c r="S33216" s="302">
        <v>1</v>
      </c>
      <c r="T33216" s="302"/>
    </row>
    <row r="33217" spans="19:20" ht="15.75" x14ac:dyDescent="0.2">
      <c r="S33217" s="302">
        <v>1</v>
      </c>
      <c r="T33217" s="302"/>
    </row>
    <row r="33218" spans="19:20" ht="15.75" x14ac:dyDescent="0.2">
      <c r="S33218" s="302">
        <v>1</v>
      </c>
      <c r="T33218" s="302"/>
    </row>
    <row r="33219" spans="19:20" ht="15.75" x14ac:dyDescent="0.2">
      <c r="S33219" s="302">
        <v>1</v>
      </c>
      <c r="T33219" s="302"/>
    </row>
    <row r="33220" spans="19:20" ht="15.75" x14ac:dyDescent="0.2">
      <c r="S33220" s="302">
        <v>1</v>
      </c>
      <c r="T33220" s="302"/>
    </row>
    <row r="33221" spans="19:20" ht="15.75" x14ac:dyDescent="0.2">
      <c r="S33221" s="302">
        <v>1</v>
      </c>
      <c r="T33221" s="302"/>
    </row>
    <row r="33222" spans="19:20" ht="15.75" x14ac:dyDescent="0.2">
      <c r="S33222" s="302">
        <v>1</v>
      </c>
      <c r="T33222" s="302"/>
    </row>
    <row r="33223" spans="19:20" ht="15.75" x14ac:dyDescent="0.2">
      <c r="S33223" s="302">
        <v>1</v>
      </c>
      <c r="T33223" s="302"/>
    </row>
    <row r="33224" spans="19:20" ht="15.75" x14ac:dyDescent="0.2">
      <c r="S33224" s="302">
        <v>1</v>
      </c>
      <c r="T33224" s="302"/>
    </row>
    <row r="33225" spans="19:20" ht="15.75" x14ac:dyDescent="0.2">
      <c r="S33225" s="302">
        <v>1</v>
      </c>
      <c r="T33225" s="302"/>
    </row>
    <row r="33226" spans="19:20" ht="15.75" x14ac:dyDescent="0.2">
      <c r="S33226" s="302">
        <v>1</v>
      </c>
      <c r="T33226" s="302"/>
    </row>
    <row r="33227" spans="19:20" ht="15.75" x14ac:dyDescent="0.2">
      <c r="S33227" s="302">
        <v>1</v>
      </c>
      <c r="T33227" s="302"/>
    </row>
    <row r="33228" spans="19:20" ht="15.75" x14ac:dyDescent="0.2">
      <c r="S33228" s="302">
        <v>1</v>
      </c>
      <c r="T33228" s="302"/>
    </row>
    <row r="33229" spans="19:20" ht="15.75" x14ac:dyDescent="0.2">
      <c r="S33229" s="302">
        <v>1</v>
      </c>
      <c r="T33229" s="302"/>
    </row>
    <row r="33230" spans="19:20" ht="15.75" x14ac:dyDescent="0.2">
      <c r="S33230" s="302">
        <v>1</v>
      </c>
      <c r="T33230" s="302"/>
    </row>
    <row r="33231" spans="19:20" ht="15.75" x14ac:dyDescent="0.2">
      <c r="S33231" s="302">
        <v>1</v>
      </c>
      <c r="T33231" s="302"/>
    </row>
    <row r="33232" spans="19:20" ht="15.75" x14ac:dyDescent="0.2">
      <c r="S33232" s="302">
        <v>1</v>
      </c>
      <c r="T33232" s="302"/>
    </row>
    <row r="33233" spans="19:20" ht="15.75" x14ac:dyDescent="0.2">
      <c r="S33233" s="302">
        <v>1</v>
      </c>
      <c r="T33233" s="302"/>
    </row>
    <row r="33234" spans="19:20" ht="15.75" x14ac:dyDescent="0.2">
      <c r="S33234" s="302">
        <v>1</v>
      </c>
      <c r="T33234" s="302"/>
    </row>
    <row r="33235" spans="19:20" ht="15.75" x14ac:dyDescent="0.2">
      <c r="S33235" s="302">
        <v>1</v>
      </c>
      <c r="T33235" s="302"/>
    </row>
    <row r="33236" spans="19:20" ht="15.75" x14ac:dyDescent="0.2">
      <c r="S33236" s="302">
        <v>1</v>
      </c>
      <c r="T33236" s="302"/>
    </row>
    <row r="33237" spans="19:20" ht="15.75" x14ac:dyDescent="0.2">
      <c r="S33237" s="302">
        <v>1</v>
      </c>
      <c r="T33237" s="302"/>
    </row>
    <row r="33238" spans="19:20" ht="15.75" x14ac:dyDescent="0.2">
      <c r="S33238" s="302">
        <v>1</v>
      </c>
      <c r="T33238" s="302"/>
    </row>
    <row r="33239" spans="19:20" ht="15.75" x14ac:dyDescent="0.2">
      <c r="S33239" s="302">
        <v>1</v>
      </c>
      <c r="T33239" s="302"/>
    </row>
    <row r="33240" spans="19:20" ht="15.75" x14ac:dyDescent="0.2">
      <c r="S33240" s="302">
        <v>1</v>
      </c>
      <c r="T33240" s="302"/>
    </row>
    <row r="33241" spans="19:20" ht="15.75" x14ac:dyDescent="0.2">
      <c r="S33241" s="302">
        <v>1</v>
      </c>
      <c r="T33241" s="302"/>
    </row>
    <row r="33242" spans="19:20" ht="15.75" x14ac:dyDescent="0.2">
      <c r="S33242" s="302">
        <v>1</v>
      </c>
      <c r="T33242" s="302"/>
    </row>
    <row r="33243" spans="19:20" ht="15.75" x14ac:dyDescent="0.2">
      <c r="S33243" s="302">
        <v>1</v>
      </c>
      <c r="T33243" s="302"/>
    </row>
    <row r="33244" spans="19:20" ht="15.75" x14ac:dyDescent="0.2">
      <c r="S33244" s="302">
        <v>1</v>
      </c>
      <c r="T33244" s="302"/>
    </row>
    <row r="33245" spans="19:20" ht="15.75" x14ac:dyDescent="0.2">
      <c r="S33245" s="302">
        <v>1</v>
      </c>
      <c r="T33245" s="302"/>
    </row>
    <row r="33246" spans="19:20" ht="15.75" x14ac:dyDescent="0.2">
      <c r="S33246" s="302">
        <v>1</v>
      </c>
      <c r="T33246" s="302"/>
    </row>
    <row r="33247" spans="19:20" ht="15.75" x14ac:dyDescent="0.2">
      <c r="S33247" s="302">
        <v>1</v>
      </c>
      <c r="T33247" s="302"/>
    </row>
    <row r="33248" spans="19:20" ht="15.75" x14ac:dyDescent="0.2">
      <c r="S33248" s="302">
        <v>1</v>
      </c>
      <c r="T33248" s="302"/>
    </row>
    <row r="33249" spans="19:20" ht="15.75" x14ac:dyDescent="0.2">
      <c r="S33249" s="302">
        <v>1</v>
      </c>
      <c r="T33249" s="302"/>
    </row>
    <row r="33250" spans="19:20" ht="15.75" x14ac:dyDescent="0.2">
      <c r="S33250" s="302">
        <v>1</v>
      </c>
      <c r="T33250" s="302"/>
    </row>
    <row r="33251" spans="19:20" ht="15.75" x14ac:dyDescent="0.2">
      <c r="S33251" s="302">
        <v>1</v>
      </c>
      <c r="T33251" s="302"/>
    </row>
    <row r="33252" spans="19:20" ht="15.75" x14ac:dyDescent="0.2">
      <c r="S33252" s="302">
        <v>1</v>
      </c>
      <c r="T33252" s="302"/>
    </row>
    <row r="33253" spans="19:20" ht="15.75" x14ac:dyDescent="0.2">
      <c r="S33253" s="302">
        <v>1</v>
      </c>
      <c r="T33253" s="302"/>
    </row>
    <row r="33254" spans="19:20" ht="15.75" x14ac:dyDescent="0.2">
      <c r="S33254" s="302">
        <v>1</v>
      </c>
      <c r="T33254" s="302"/>
    </row>
    <row r="33255" spans="19:20" ht="15.75" x14ac:dyDescent="0.2">
      <c r="S33255" s="302">
        <v>1</v>
      </c>
      <c r="T33255" s="302"/>
    </row>
    <row r="33256" spans="19:20" ht="15.75" x14ac:dyDescent="0.2">
      <c r="S33256" s="302">
        <v>1</v>
      </c>
      <c r="T33256" s="302"/>
    </row>
    <row r="33257" spans="19:20" ht="15.75" x14ac:dyDescent="0.2">
      <c r="S33257" s="302">
        <v>1</v>
      </c>
      <c r="T33257" s="302"/>
    </row>
    <row r="33258" spans="19:20" ht="15.75" x14ac:dyDescent="0.2">
      <c r="S33258" s="302">
        <v>1</v>
      </c>
      <c r="T33258" s="302"/>
    </row>
    <row r="33259" spans="19:20" ht="15.75" x14ac:dyDescent="0.2">
      <c r="S33259" s="302">
        <v>1</v>
      </c>
      <c r="T33259" s="302"/>
    </row>
    <row r="33260" spans="19:20" ht="15.75" x14ac:dyDescent="0.2">
      <c r="S33260" s="302">
        <v>1</v>
      </c>
      <c r="T33260" s="302"/>
    </row>
    <row r="33261" spans="19:20" ht="15.75" x14ac:dyDescent="0.2">
      <c r="S33261" s="302">
        <v>1</v>
      </c>
      <c r="T33261" s="302"/>
    </row>
    <row r="33262" spans="19:20" ht="15.75" x14ac:dyDescent="0.2">
      <c r="S33262" s="302">
        <v>1</v>
      </c>
      <c r="T33262" s="302"/>
    </row>
    <row r="33263" spans="19:20" ht="15.75" x14ac:dyDescent="0.2">
      <c r="S33263" s="302">
        <v>1</v>
      </c>
      <c r="T33263" s="302"/>
    </row>
    <row r="33264" spans="19:20" ht="15.75" x14ac:dyDescent="0.2">
      <c r="S33264" s="302">
        <v>1</v>
      </c>
      <c r="T33264" s="302"/>
    </row>
    <row r="33265" spans="19:20" ht="15.75" x14ac:dyDescent="0.2">
      <c r="S33265" s="302">
        <v>1</v>
      </c>
      <c r="T33265" s="302"/>
    </row>
    <row r="33266" spans="19:20" ht="15.75" x14ac:dyDescent="0.2">
      <c r="S33266" s="302">
        <v>1</v>
      </c>
      <c r="T33266" s="302"/>
    </row>
    <row r="33267" spans="19:20" ht="15.75" x14ac:dyDescent="0.2">
      <c r="S33267" s="302">
        <v>1</v>
      </c>
      <c r="T33267" s="302"/>
    </row>
    <row r="33268" spans="19:20" ht="15.75" x14ac:dyDescent="0.2">
      <c r="S33268" s="302">
        <v>1</v>
      </c>
      <c r="T33268" s="302"/>
    </row>
    <row r="33269" spans="19:20" ht="15.75" x14ac:dyDescent="0.2">
      <c r="S33269" s="302">
        <v>1</v>
      </c>
      <c r="T33269" s="302"/>
    </row>
    <row r="33270" spans="19:20" ht="15.75" x14ac:dyDescent="0.2">
      <c r="S33270" s="302">
        <v>1</v>
      </c>
      <c r="T33270" s="302"/>
    </row>
    <row r="33271" spans="19:20" ht="15.75" x14ac:dyDescent="0.2">
      <c r="S33271" s="302">
        <v>1</v>
      </c>
      <c r="T33271" s="302"/>
    </row>
    <row r="33272" spans="19:20" ht="15.75" x14ac:dyDescent="0.2">
      <c r="S33272" s="302">
        <v>1</v>
      </c>
      <c r="T33272" s="302"/>
    </row>
    <row r="33273" spans="19:20" ht="15.75" x14ac:dyDescent="0.2">
      <c r="S33273" s="302">
        <v>1</v>
      </c>
      <c r="T33273" s="302"/>
    </row>
    <row r="33274" spans="19:20" ht="15.75" x14ac:dyDescent="0.2">
      <c r="S33274" s="302">
        <v>1</v>
      </c>
      <c r="T33274" s="302"/>
    </row>
    <row r="33275" spans="19:20" ht="15.75" x14ac:dyDescent="0.2">
      <c r="S33275" s="302">
        <v>1</v>
      </c>
      <c r="T33275" s="302"/>
    </row>
    <row r="33276" spans="19:20" ht="15.75" x14ac:dyDescent="0.2">
      <c r="S33276" s="302">
        <v>1</v>
      </c>
      <c r="T33276" s="302"/>
    </row>
    <row r="33277" spans="19:20" ht="15.75" x14ac:dyDescent="0.2">
      <c r="S33277" s="302">
        <v>1</v>
      </c>
      <c r="T33277" s="302"/>
    </row>
    <row r="33278" spans="19:20" ht="15.75" x14ac:dyDescent="0.2">
      <c r="S33278" s="302">
        <v>1</v>
      </c>
      <c r="T33278" s="302"/>
    </row>
    <row r="33279" spans="19:20" ht="15.75" x14ac:dyDescent="0.2">
      <c r="S33279" s="302">
        <v>1</v>
      </c>
      <c r="T33279" s="302"/>
    </row>
    <row r="33280" spans="19:20" ht="15.75" x14ac:dyDescent="0.2">
      <c r="S33280" s="302">
        <v>1</v>
      </c>
      <c r="T33280" s="302"/>
    </row>
    <row r="33281" spans="19:20" ht="15.75" x14ac:dyDescent="0.2">
      <c r="S33281" s="302">
        <v>1</v>
      </c>
      <c r="T33281" s="302"/>
    </row>
    <row r="33282" spans="19:20" ht="15.75" x14ac:dyDescent="0.2">
      <c r="S33282" s="302">
        <v>1</v>
      </c>
      <c r="T33282" s="302"/>
    </row>
    <row r="33283" spans="19:20" ht="15.75" x14ac:dyDescent="0.2">
      <c r="S33283" s="302">
        <v>1</v>
      </c>
      <c r="T33283" s="302"/>
    </row>
    <row r="33284" spans="19:20" ht="15.75" x14ac:dyDescent="0.2">
      <c r="S33284" s="302">
        <v>1</v>
      </c>
      <c r="T33284" s="302"/>
    </row>
    <row r="33285" spans="19:20" ht="15.75" x14ac:dyDescent="0.2">
      <c r="S33285" s="302">
        <v>1</v>
      </c>
      <c r="T33285" s="302"/>
    </row>
    <row r="33286" spans="19:20" ht="15.75" x14ac:dyDescent="0.2">
      <c r="S33286" s="302">
        <v>1</v>
      </c>
      <c r="T33286" s="302"/>
    </row>
    <row r="33287" spans="19:20" ht="15.75" x14ac:dyDescent="0.2">
      <c r="S33287" s="302">
        <v>1</v>
      </c>
      <c r="T33287" s="302"/>
    </row>
    <row r="33288" spans="19:20" ht="15.75" x14ac:dyDescent="0.2">
      <c r="S33288" s="302">
        <v>1</v>
      </c>
      <c r="T33288" s="302"/>
    </row>
    <row r="33289" spans="19:20" ht="15.75" x14ac:dyDescent="0.2">
      <c r="S33289" s="302">
        <v>1</v>
      </c>
      <c r="T33289" s="302"/>
    </row>
    <row r="33290" spans="19:20" ht="15.75" x14ac:dyDescent="0.2">
      <c r="S33290" s="302">
        <v>1</v>
      </c>
      <c r="T33290" s="302"/>
    </row>
    <row r="33291" spans="19:20" ht="15.75" x14ac:dyDescent="0.2">
      <c r="S33291" s="302">
        <v>1</v>
      </c>
      <c r="T33291" s="302"/>
    </row>
    <row r="33292" spans="19:20" ht="15.75" x14ac:dyDescent="0.2">
      <c r="S33292" s="302">
        <v>1</v>
      </c>
      <c r="T33292" s="302"/>
    </row>
    <row r="33293" spans="19:20" ht="15.75" x14ac:dyDescent="0.2">
      <c r="S33293" s="302">
        <v>1</v>
      </c>
      <c r="T33293" s="302"/>
    </row>
    <row r="33294" spans="19:20" ht="15.75" x14ac:dyDescent="0.2">
      <c r="S33294" s="302">
        <v>1</v>
      </c>
      <c r="T33294" s="302"/>
    </row>
    <row r="33295" spans="19:20" ht="15.75" x14ac:dyDescent="0.2">
      <c r="S33295" s="302">
        <v>1</v>
      </c>
      <c r="T33295" s="302"/>
    </row>
    <row r="33296" spans="19:20" ht="15.75" x14ac:dyDescent="0.2">
      <c r="S33296" s="302">
        <v>1</v>
      </c>
      <c r="T33296" s="302"/>
    </row>
    <row r="33297" spans="19:20" ht="15.75" x14ac:dyDescent="0.2">
      <c r="S33297" s="302">
        <v>1</v>
      </c>
      <c r="T33297" s="302"/>
    </row>
    <row r="33298" spans="19:20" ht="15.75" x14ac:dyDescent="0.2">
      <c r="S33298" s="302">
        <v>1</v>
      </c>
      <c r="T33298" s="302"/>
    </row>
    <row r="33299" spans="19:20" ht="15.75" x14ac:dyDescent="0.2">
      <c r="S33299" s="302">
        <v>1</v>
      </c>
      <c r="T33299" s="302"/>
    </row>
    <row r="33300" spans="19:20" ht="15.75" x14ac:dyDescent="0.2">
      <c r="S33300" s="302">
        <v>1</v>
      </c>
      <c r="T33300" s="302"/>
    </row>
    <row r="33301" spans="19:20" ht="15.75" x14ac:dyDescent="0.2">
      <c r="S33301" s="302">
        <v>1</v>
      </c>
      <c r="T33301" s="302"/>
    </row>
    <row r="33302" spans="19:20" ht="15.75" x14ac:dyDescent="0.2">
      <c r="S33302" s="302">
        <v>1</v>
      </c>
      <c r="T33302" s="302"/>
    </row>
    <row r="33303" spans="19:20" ht="15.75" x14ac:dyDescent="0.2">
      <c r="S33303" s="302">
        <v>1</v>
      </c>
      <c r="T33303" s="302"/>
    </row>
    <row r="33304" spans="19:20" ht="15.75" x14ac:dyDescent="0.2">
      <c r="S33304" s="302">
        <v>1</v>
      </c>
      <c r="T33304" s="302"/>
    </row>
    <row r="33305" spans="19:20" ht="15.75" x14ac:dyDescent="0.2">
      <c r="S33305" s="302">
        <v>1</v>
      </c>
      <c r="T33305" s="302"/>
    </row>
    <row r="33306" spans="19:20" ht="15.75" x14ac:dyDescent="0.2">
      <c r="S33306" s="302">
        <v>1</v>
      </c>
      <c r="T33306" s="302"/>
    </row>
    <row r="33307" spans="19:20" ht="15.75" x14ac:dyDescent="0.2">
      <c r="S33307" s="302">
        <v>1</v>
      </c>
      <c r="T33307" s="302"/>
    </row>
    <row r="33308" spans="19:20" ht="15.75" x14ac:dyDescent="0.2">
      <c r="S33308" s="302">
        <v>1</v>
      </c>
      <c r="T33308" s="302"/>
    </row>
    <row r="33309" spans="19:20" ht="15.75" x14ac:dyDescent="0.2">
      <c r="S33309" s="302">
        <v>1</v>
      </c>
      <c r="T33309" s="302"/>
    </row>
    <row r="33310" spans="19:20" ht="15.75" x14ac:dyDescent="0.2">
      <c r="S33310" s="302">
        <v>1</v>
      </c>
      <c r="T33310" s="302"/>
    </row>
    <row r="33311" spans="19:20" ht="15.75" x14ac:dyDescent="0.2">
      <c r="S33311" s="302">
        <v>1</v>
      </c>
      <c r="T33311" s="302"/>
    </row>
    <row r="33312" spans="19:20" ht="15.75" x14ac:dyDescent="0.2">
      <c r="S33312" s="302">
        <v>1</v>
      </c>
      <c r="T33312" s="302"/>
    </row>
    <row r="33313" spans="19:20" ht="15.75" x14ac:dyDescent="0.2">
      <c r="S33313" s="302">
        <v>1</v>
      </c>
      <c r="T33313" s="302"/>
    </row>
    <row r="33314" spans="19:20" ht="15.75" x14ac:dyDescent="0.2">
      <c r="S33314" s="302">
        <v>1</v>
      </c>
      <c r="T33314" s="302"/>
    </row>
    <row r="33315" spans="19:20" ht="15.75" x14ac:dyDescent="0.2">
      <c r="S33315" s="302">
        <v>1</v>
      </c>
      <c r="T33315" s="302"/>
    </row>
    <row r="33316" spans="19:20" ht="15.75" x14ac:dyDescent="0.2">
      <c r="S33316" s="302">
        <v>1</v>
      </c>
      <c r="T33316" s="302"/>
    </row>
    <row r="33317" spans="19:20" ht="15.75" x14ac:dyDescent="0.2">
      <c r="S33317" s="302">
        <v>1</v>
      </c>
      <c r="T33317" s="302"/>
    </row>
    <row r="33318" spans="19:20" ht="15.75" x14ac:dyDescent="0.2">
      <c r="S33318" s="302">
        <v>1</v>
      </c>
      <c r="T33318" s="302"/>
    </row>
    <row r="33319" spans="19:20" ht="15.75" x14ac:dyDescent="0.2">
      <c r="S33319" s="302">
        <v>1</v>
      </c>
      <c r="T33319" s="302"/>
    </row>
    <row r="33320" spans="19:20" ht="15.75" x14ac:dyDescent="0.2">
      <c r="S33320" s="302">
        <v>1</v>
      </c>
      <c r="T33320" s="302"/>
    </row>
    <row r="33321" spans="19:20" ht="15.75" x14ac:dyDescent="0.2">
      <c r="S33321" s="302">
        <v>1</v>
      </c>
      <c r="T33321" s="302"/>
    </row>
    <row r="33322" spans="19:20" ht="15.75" x14ac:dyDescent="0.2">
      <c r="S33322" s="302">
        <v>1</v>
      </c>
      <c r="T33322" s="302"/>
    </row>
    <row r="33323" spans="19:20" ht="15.75" x14ac:dyDescent="0.2">
      <c r="S33323" s="302">
        <v>1</v>
      </c>
      <c r="T33323" s="302"/>
    </row>
    <row r="33324" spans="19:20" ht="15.75" x14ac:dyDescent="0.2">
      <c r="S33324" s="302">
        <v>1</v>
      </c>
      <c r="T33324" s="302"/>
    </row>
    <row r="33325" spans="19:20" ht="15.75" x14ac:dyDescent="0.2">
      <c r="S33325" s="302">
        <v>1</v>
      </c>
      <c r="T33325" s="302"/>
    </row>
    <row r="33326" spans="19:20" ht="15.75" x14ac:dyDescent="0.2">
      <c r="S33326" s="302">
        <v>1</v>
      </c>
      <c r="T33326" s="302"/>
    </row>
    <row r="33327" spans="19:20" ht="15.75" x14ac:dyDescent="0.2">
      <c r="S33327" s="302">
        <v>1</v>
      </c>
      <c r="T33327" s="302"/>
    </row>
    <row r="33328" spans="19:20" ht="15.75" x14ac:dyDescent="0.2">
      <c r="S33328" s="302">
        <v>1</v>
      </c>
      <c r="T33328" s="302"/>
    </row>
    <row r="33329" spans="19:20" ht="15.75" x14ac:dyDescent="0.2">
      <c r="S33329" s="302">
        <v>1</v>
      </c>
      <c r="T33329" s="302"/>
    </row>
    <row r="33330" spans="19:20" ht="15.75" x14ac:dyDescent="0.2">
      <c r="S33330" s="302">
        <v>1</v>
      </c>
      <c r="T33330" s="302"/>
    </row>
    <row r="33331" spans="19:20" ht="15.75" x14ac:dyDescent="0.2">
      <c r="S33331" s="302">
        <v>1</v>
      </c>
      <c r="T33331" s="302"/>
    </row>
    <row r="33332" spans="19:20" ht="15.75" x14ac:dyDescent="0.2">
      <c r="S33332" s="302">
        <v>1</v>
      </c>
      <c r="T33332" s="302"/>
    </row>
    <row r="33333" spans="19:20" ht="15.75" x14ac:dyDescent="0.2">
      <c r="S33333" s="302">
        <v>1</v>
      </c>
      <c r="T33333" s="302"/>
    </row>
    <row r="33334" spans="19:20" ht="15.75" x14ac:dyDescent="0.2">
      <c r="S33334" s="302">
        <v>1</v>
      </c>
      <c r="T33334" s="302"/>
    </row>
    <row r="33335" spans="19:20" ht="15.75" x14ac:dyDescent="0.2">
      <c r="S33335" s="302">
        <v>1</v>
      </c>
      <c r="T33335" s="302"/>
    </row>
    <row r="33336" spans="19:20" ht="15.75" x14ac:dyDescent="0.2">
      <c r="S33336" s="302">
        <v>1</v>
      </c>
      <c r="T33336" s="302"/>
    </row>
    <row r="33337" spans="19:20" ht="15.75" x14ac:dyDescent="0.2">
      <c r="S33337" s="302">
        <v>1</v>
      </c>
      <c r="T33337" s="302"/>
    </row>
    <row r="33338" spans="19:20" ht="15.75" x14ac:dyDescent="0.2">
      <c r="S33338" s="302">
        <v>1</v>
      </c>
      <c r="T33338" s="302"/>
    </row>
    <row r="33339" spans="19:20" ht="15.75" x14ac:dyDescent="0.2">
      <c r="S33339" s="302">
        <v>1</v>
      </c>
      <c r="T33339" s="302"/>
    </row>
    <row r="33340" spans="19:20" ht="15.75" x14ac:dyDescent="0.2">
      <c r="S33340" s="302">
        <v>1</v>
      </c>
      <c r="T33340" s="302"/>
    </row>
    <row r="33341" spans="19:20" ht="15.75" x14ac:dyDescent="0.2">
      <c r="S33341" s="302">
        <v>1</v>
      </c>
      <c r="T33341" s="302"/>
    </row>
    <row r="33342" spans="19:20" ht="15.75" x14ac:dyDescent="0.2">
      <c r="S33342" s="302">
        <v>1</v>
      </c>
      <c r="T33342" s="302"/>
    </row>
    <row r="33343" spans="19:20" ht="15.75" x14ac:dyDescent="0.2">
      <c r="S33343" s="302">
        <v>1</v>
      </c>
      <c r="T33343" s="302"/>
    </row>
    <row r="33344" spans="19:20" ht="15.75" x14ac:dyDescent="0.2">
      <c r="S33344" s="302">
        <v>1</v>
      </c>
      <c r="T33344" s="302"/>
    </row>
    <row r="33345" spans="19:20" ht="15.75" x14ac:dyDescent="0.2">
      <c r="S33345" s="302">
        <v>1</v>
      </c>
      <c r="T33345" s="302"/>
    </row>
    <row r="33346" spans="19:20" ht="15.75" x14ac:dyDescent="0.2">
      <c r="S33346" s="302">
        <v>1</v>
      </c>
      <c r="T33346" s="302"/>
    </row>
    <row r="33347" spans="19:20" ht="15.75" x14ac:dyDescent="0.2">
      <c r="S33347" s="302">
        <v>1</v>
      </c>
      <c r="T33347" s="302"/>
    </row>
    <row r="33348" spans="19:20" ht="15.75" x14ac:dyDescent="0.2">
      <c r="S33348" s="302">
        <v>1</v>
      </c>
      <c r="T33348" s="302"/>
    </row>
    <row r="33349" spans="19:20" ht="15.75" x14ac:dyDescent="0.2">
      <c r="S33349" s="302">
        <v>1</v>
      </c>
      <c r="T33349" s="302"/>
    </row>
    <row r="33350" spans="19:20" ht="15.75" x14ac:dyDescent="0.2">
      <c r="S33350" s="302">
        <v>1</v>
      </c>
      <c r="T33350" s="302"/>
    </row>
    <row r="33351" spans="19:20" ht="15.75" x14ac:dyDescent="0.2">
      <c r="S33351" s="302">
        <v>1</v>
      </c>
      <c r="T33351" s="302"/>
    </row>
    <row r="33352" spans="19:20" ht="15.75" x14ac:dyDescent="0.2">
      <c r="S33352" s="302">
        <v>1</v>
      </c>
      <c r="T33352" s="302"/>
    </row>
    <row r="33353" spans="19:20" ht="15.75" x14ac:dyDescent="0.2">
      <c r="S33353" s="302">
        <v>1</v>
      </c>
      <c r="T33353" s="302"/>
    </row>
    <row r="33354" spans="19:20" ht="15.75" x14ac:dyDescent="0.2">
      <c r="S33354" s="302">
        <v>1</v>
      </c>
      <c r="T33354" s="302"/>
    </row>
    <row r="33355" spans="19:20" ht="15.75" x14ac:dyDescent="0.2">
      <c r="S33355" s="302">
        <v>1</v>
      </c>
      <c r="T33355" s="302"/>
    </row>
    <row r="33356" spans="19:20" ht="15.75" x14ac:dyDescent="0.2">
      <c r="S33356" s="302">
        <v>1</v>
      </c>
      <c r="T33356" s="302"/>
    </row>
    <row r="33357" spans="19:20" ht="15.75" x14ac:dyDescent="0.2">
      <c r="S33357" s="302">
        <v>1</v>
      </c>
      <c r="T33357" s="302"/>
    </row>
    <row r="33358" spans="19:20" ht="15.75" x14ac:dyDescent="0.2">
      <c r="S33358" s="302">
        <v>1</v>
      </c>
      <c r="T33358" s="302"/>
    </row>
    <row r="33359" spans="19:20" ht="15.75" x14ac:dyDescent="0.2">
      <c r="S33359" s="302">
        <v>1</v>
      </c>
      <c r="T33359" s="302"/>
    </row>
    <row r="33360" spans="19:20" ht="15.75" x14ac:dyDescent="0.2">
      <c r="S33360" s="302">
        <v>1</v>
      </c>
      <c r="T33360" s="302"/>
    </row>
    <row r="33361" spans="19:20" ht="15.75" x14ac:dyDescent="0.2">
      <c r="S33361" s="302">
        <v>1</v>
      </c>
      <c r="T33361" s="302"/>
    </row>
    <row r="33362" spans="19:20" ht="15.75" x14ac:dyDescent="0.2">
      <c r="S33362" s="302">
        <v>1</v>
      </c>
      <c r="T33362" s="302"/>
    </row>
    <row r="33363" spans="19:20" ht="15.75" x14ac:dyDescent="0.2">
      <c r="S33363" s="302">
        <v>1</v>
      </c>
      <c r="T33363" s="302"/>
    </row>
    <row r="33364" spans="19:20" ht="15.75" x14ac:dyDescent="0.2">
      <c r="S33364" s="302">
        <v>1</v>
      </c>
      <c r="T33364" s="302"/>
    </row>
    <row r="33365" spans="19:20" ht="15.75" x14ac:dyDescent="0.2">
      <c r="S33365" s="302">
        <v>1</v>
      </c>
      <c r="T33365" s="302"/>
    </row>
    <row r="33366" spans="19:20" ht="15.75" x14ac:dyDescent="0.2">
      <c r="S33366" s="302">
        <v>1</v>
      </c>
      <c r="T33366" s="302"/>
    </row>
    <row r="33367" spans="19:20" ht="15.75" x14ac:dyDescent="0.2">
      <c r="S33367" s="302">
        <v>1</v>
      </c>
      <c r="T33367" s="302"/>
    </row>
    <row r="33368" spans="19:20" ht="15.75" x14ac:dyDescent="0.2">
      <c r="S33368" s="302">
        <v>1</v>
      </c>
      <c r="T33368" s="302"/>
    </row>
    <row r="33369" spans="19:20" ht="15.75" x14ac:dyDescent="0.2">
      <c r="S33369" s="302">
        <v>1</v>
      </c>
      <c r="T33369" s="302"/>
    </row>
    <row r="33370" spans="19:20" ht="15.75" x14ac:dyDescent="0.2">
      <c r="S33370" s="302">
        <v>1</v>
      </c>
      <c r="T33370" s="302"/>
    </row>
    <row r="33371" spans="19:20" ht="15.75" x14ac:dyDescent="0.2">
      <c r="S33371" s="302">
        <v>1</v>
      </c>
      <c r="T33371" s="302"/>
    </row>
    <row r="33372" spans="19:20" ht="15.75" x14ac:dyDescent="0.2">
      <c r="S33372" s="302">
        <v>1</v>
      </c>
      <c r="T33372" s="302"/>
    </row>
    <row r="33373" spans="19:20" ht="15.75" x14ac:dyDescent="0.2">
      <c r="S33373" s="302">
        <v>1</v>
      </c>
      <c r="T33373" s="302"/>
    </row>
    <row r="33374" spans="19:20" ht="15.75" x14ac:dyDescent="0.2">
      <c r="S33374" s="302">
        <v>1</v>
      </c>
      <c r="T33374" s="302"/>
    </row>
    <row r="33375" spans="19:20" ht="15.75" x14ac:dyDescent="0.2">
      <c r="S33375" s="302">
        <v>1</v>
      </c>
      <c r="T33375" s="302"/>
    </row>
    <row r="33376" spans="19:20" ht="15.75" x14ac:dyDescent="0.2">
      <c r="S33376" s="302">
        <v>1</v>
      </c>
      <c r="T33376" s="302"/>
    </row>
    <row r="33377" spans="19:20" ht="15.75" x14ac:dyDescent="0.2">
      <c r="S33377" s="302">
        <v>1</v>
      </c>
      <c r="T33377" s="302"/>
    </row>
    <row r="33378" spans="19:20" ht="15.75" x14ac:dyDescent="0.2">
      <c r="S33378" s="302">
        <v>1</v>
      </c>
      <c r="T33378" s="302"/>
    </row>
    <row r="33379" spans="19:20" ht="15.75" x14ac:dyDescent="0.2">
      <c r="S33379" s="302">
        <v>1</v>
      </c>
      <c r="T33379" s="302"/>
    </row>
    <row r="33380" spans="19:20" ht="15.75" x14ac:dyDescent="0.2">
      <c r="S33380" s="302">
        <v>1</v>
      </c>
      <c r="T33380" s="302"/>
    </row>
    <row r="33381" spans="19:20" ht="15.75" x14ac:dyDescent="0.2">
      <c r="S33381" s="302">
        <v>1</v>
      </c>
      <c r="T33381" s="302"/>
    </row>
    <row r="33382" spans="19:20" ht="15.75" x14ac:dyDescent="0.2">
      <c r="S33382" s="302">
        <v>1</v>
      </c>
      <c r="T33382" s="302"/>
    </row>
    <row r="33383" spans="19:20" ht="15.75" x14ac:dyDescent="0.2">
      <c r="S33383" s="302">
        <v>1</v>
      </c>
      <c r="T33383" s="302"/>
    </row>
    <row r="33384" spans="19:20" ht="15.75" x14ac:dyDescent="0.2">
      <c r="S33384" s="302">
        <v>1</v>
      </c>
      <c r="T33384" s="302"/>
    </row>
    <row r="33385" spans="19:20" ht="15.75" x14ac:dyDescent="0.2">
      <c r="S33385" s="302">
        <v>1</v>
      </c>
      <c r="T33385" s="302"/>
    </row>
    <row r="33386" spans="19:20" ht="15.75" x14ac:dyDescent="0.2">
      <c r="S33386" s="302">
        <v>1</v>
      </c>
      <c r="T33386" s="302"/>
    </row>
    <row r="33387" spans="19:20" ht="15.75" x14ac:dyDescent="0.2">
      <c r="S33387" s="302">
        <v>1</v>
      </c>
      <c r="T33387" s="302"/>
    </row>
    <row r="33388" spans="19:20" ht="15.75" x14ac:dyDescent="0.2">
      <c r="S33388" s="302">
        <v>1</v>
      </c>
      <c r="T33388" s="302"/>
    </row>
    <row r="33389" spans="19:20" ht="15.75" x14ac:dyDescent="0.2">
      <c r="S33389" s="302">
        <v>1</v>
      </c>
      <c r="T33389" s="302"/>
    </row>
    <row r="33390" spans="19:20" ht="15.75" x14ac:dyDescent="0.2">
      <c r="S33390" s="302">
        <v>1</v>
      </c>
      <c r="T33390" s="302"/>
    </row>
    <row r="33391" spans="19:20" ht="15.75" x14ac:dyDescent="0.2">
      <c r="S33391" s="302">
        <v>1</v>
      </c>
      <c r="T33391" s="302"/>
    </row>
    <row r="33392" spans="19:20" ht="15.75" x14ac:dyDescent="0.2">
      <c r="S33392" s="302">
        <v>1</v>
      </c>
      <c r="T33392" s="302"/>
    </row>
    <row r="33393" spans="19:20" ht="15.75" x14ac:dyDescent="0.2">
      <c r="S33393" s="302">
        <v>1</v>
      </c>
      <c r="T33393" s="302"/>
    </row>
    <row r="33394" spans="19:20" ht="15.75" x14ac:dyDescent="0.2">
      <c r="S33394" s="302">
        <v>1</v>
      </c>
      <c r="T33394" s="302"/>
    </row>
    <row r="33395" spans="19:20" ht="15.75" x14ac:dyDescent="0.2">
      <c r="S33395" s="302">
        <v>1</v>
      </c>
      <c r="T33395" s="302"/>
    </row>
    <row r="33396" spans="19:20" ht="15.75" x14ac:dyDescent="0.2">
      <c r="S33396" s="302">
        <v>1</v>
      </c>
      <c r="T33396" s="302"/>
    </row>
    <row r="33397" spans="19:20" ht="15.75" x14ac:dyDescent="0.2">
      <c r="S33397" s="302">
        <v>1</v>
      </c>
      <c r="T33397" s="302"/>
    </row>
    <row r="33398" spans="19:20" ht="15.75" x14ac:dyDescent="0.2">
      <c r="S33398" s="302">
        <v>1</v>
      </c>
      <c r="T33398" s="302"/>
    </row>
    <row r="33399" spans="19:20" ht="15.75" x14ac:dyDescent="0.2">
      <c r="S33399" s="302">
        <v>1</v>
      </c>
      <c r="T33399" s="302"/>
    </row>
    <row r="33400" spans="19:20" ht="15.75" x14ac:dyDescent="0.2">
      <c r="S33400" s="302">
        <v>1</v>
      </c>
      <c r="T33400" s="302"/>
    </row>
    <row r="33401" spans="19:20" ht="15.75" x14ac:dyDescent="0.2">
      <c r="S33401" s="302">
        <v>1</v>
      </c>
      <c r="T33401" s="302"/>
    </row>
    <row r="33402" spans="19:20" ht="15.75" x14ac:dyDescent="0.2">
      <c r="S33402" s="302">
        <v>1</v>
      </c>
      <c r="T33402" s="302"/>
    </row>
    <row r="33403" spans="19:20" ht="15.75" x14ac:dyDescent="0.2">
      <c r="S33403" s="302">
        <v>1</v>
      </c>
      <c r="T33403" s="302"/>
    </row>
    <row r="33404" spans="19:20" ht="15.75" x14ac:dyDescent="0.2">
      <c r="S33404" s="302">
        <v>1</v>
      </c>
      <c r="T33404" s="302"/>
    </row>
    <row r="33405" spans="19:20" ht="15.75" x14ac:dyDescent="0.2">
      <c r="S33405" s="302">
        <v>1</v>
      </c>
      <c r="T33405" s="302"/>
    </row>
    <row r="33406" spans="19:20" ht="15.75" x14ac:dyDescent="0.2">
      <c r="S33406" s="302">
        <v>1</v>
      </c>
      <c r="T33406" s="302"/>
    </row>
    <row r="33407" spans="19:20" ht="15.75" x14ac:dyDescent="0.2">
      <c r="S33407" s="302">
        <v>1</v>
      </c>
      <c r="T33407" s="302"/>
    </row>
    <row r="33408" spans="19:20" ht="15.75" x14ac:dyDescent="0.2">
      <c r="S33408" s="302">
        <v>1</v>
      </c>
      <c r="T33408" s="302"/>
    </row>
    <row r="33409" spans="19:20" ht="15.75" x14ac:dyDescent="0.2">
      <c r="S33409" s="302">
        <v>1</v>
      </c>
      <c r="T33409" s="302"/>
    </row>
    <row r="33410" spans="19:20" ht="15.75" x14ac:dyDescent="0.2">
      <c r="S33410" s="302">
        <v>1</v>
      </c>
      <c r="T33410" s="302"/>
    </row>
    <row r="33411" spans="19:20" ht="15.75" x14ac:dyDescent="0.2">
      <c r="S33411" s="302">
        <v>1</v>
      </c>
      <c r="T33411" s="302"/>
    </row>
    <row r="33412" spans="19:20" ht="15.75" x14ac:dyDescent="0.2">
      <c r="S33412" s="302">
        <v>1</v>
      </c>
      <c r="T33412" s="302"/>
    </row>
    <row r="33413" spans="19:20" ht="15.75" x14ac:dyDescent="0.2">
      <c r="S33413" s="302">
        <v>1</v>
      </c>
      <c r="T33413" s="302"/>
    </row>
    <row r="33414" spans="19:20" ht="15.75" x14ac:dyDescent="0.2">
      <c r="S33414" s="302">
        <v>1</v>
      </c>
      <c r="T33414" s="302"/>
    </row>
    <row r="33415" spans="19:20" ht="15.75" x14ac:dyDescent="0.2">
      <c r="S33415" s="302">
        <v>1</v>
      </c>
      <c r="T33415" s="302"/>
    </row>
    <row r="33416" spans="19:20" ht="15.75" x14ac:dyDescent="0.2">
      <c r="S33416" s="302">
        <v>1</v>
      </c>
      <c r="T33416" s="302"/>
    </row>
    <row r="33417" spans="19:20" ht="15.75" x14ac:dyDescent="0.2">
      <c r="S33417" s="302">
        <v>1</v>
      </c>
      <c r="T33417" s="302"/>
    </row>
    <row r="33418" spans="19:20" ht="15.75" x14ac:dyDescent="0.2">
      <c r="S33418" s="302">
        <v>1</v>
      </c>
      <c r="T33418" s="302"/>
    </row>
    <row r="33419" spans="19:20" ht="15.75" x14ac:dyDescent="0.2">
      <c r="S33419" s="302">
        <v>1</v>
      </c>
      <c r="T33419" s="302"/>
    </row>
    <row r="33420" spans="19:20" ht="15.75" x14ac:dyDescent="0.2">
      <c r="S33420" s="302">
        <v>1</v>
      </c>
      <c r="T33420" s="302"/>
    </row>
    <row r="33421" spans="19:20" ht="15.75" x14ac:dyDescent="0.2">
      <c r="S33421" s="302">
        <v>1</v>
      </c>
      <c r="T33421" s="302"/>
    </row>
    <row r="33422" spans="19:20" ht="15.75" x14ac:dyDescent="0.2">
      <c r="S33422" s="302">
        <v>1</v>
      </c>
      <c r="T33422" s="302"/>
    </row>
    <row r="33423" spans="19:20" ht="15.75" x14ac:dyDescent="0.2">
      <c r="S33423" s="302">
        <v>1</v>
      </c>
      <c r="T33423" s="302"/>
    </row>
    <row r="33424" spans="19:20" ht="15.75" x14ac:dyDescent="0.2">
      <c r="S33424" s="302">
        <v>1</v>
      </c>
      <c r="T33424" s="302"/>
    </row>
    <row r="33425" spans="19:20" ht="15.75" x14ac:dyDescent="0.2">
      <c r="S33425" s="302">
        <v>1</v>
      </c>
      <c r="T33425" s="302"/>
    </row>
    <row r="33426" spans="19:20" ht="15.75" x14ac:dyDescent="0.2">
      <c r="S33426" s="302">
        <v>1</v>
      </c>
      <c r="T33426" s="302"/>
    </row>
    <row r="33427" spans="19:20" ht="15.75" x14ac:dyDescent="0.2">
      <c r="S33427" s="302">
        <v>1</v>
      </c>
      <c r="T33427" s="302"/>
    </row>
    <row r="33428" spans="19:20" ht="15.75" x14ac:dyDescent="0.2">
      <c r="S33428" s="302">
        <v>1</v>
      </c>
      <c r="T33428" s="302"/>
    </row>
    <row r="33429" spans="19:20" ht="15.75" x14ac:dyDescent="0.2">
      <c r="S33429" s="302">
        <v>1</v>
      </c>
      <c r="T33429" s="302"/>
    </row>
    <row r="33430" spans="19:20" ht="15.75" x14ac:dyDescent="0.2">
      <c r="S33430" s="302">
        <v>1</v>
      </c>
      <c r="T33430" s="302"/>
    </row>
    <row r="33431" spans="19:20" ht="15.75" x14ac:dyDescent="0.2">
      <c r="S33431" s="302">
        <v>1</v>
      </c>
      <c r="T33431" s="302"/>
    </row>
    <row r="33432" spans="19:20" ht="15.75" x14ac:dyDescent="0.2">
      <c r="S33432" s="302">
        <v>1</v>
      </c>
      <c r="T33432" s="302"/>
    </row>
    <row r="33433" spans="19:20" ht="15.75" x14ac:dyDescent="0.2">
      <c r="S33433" s="302">
        <v>1</v>
      </c>
      <c r="T33433" s="302"/>
    </row>
    <row r="33434" spans="19:20" ht="15.75" x14ac:dyDescent="0.2">
      <c r="S33434" s="302">
        <v>1</v>
      </c>
      <c r="T33434" s="302"/>
    </row>
    <row r="33435" spans="19:20" ht="15.75" x14ac:dyDescent="0.2">
      <c r="S33435" s="302">
        <v>1</v>
      </c>
      <c r="T33435" s="302"/>
    </row>
    <row r="33436" spans="19:20" ht="15.75" x14ac:dyDescent="0.2">
      <c r="S33436" s="302">
        <v>1</v>
      </c>
      <c r="T33436" s="302"/>
    </row>
    <row r="33437" spans="19:20" ht="15.75" x14ac:dyDescent="0.2">
      <c r="S33437" s="302">
        <v>1</v>
      </c>
      <c r="T33437" s="302"/>
    </row>
    <row r="33438" spans="19:20" ht="15.75" x14ac:dyDescent="0.2">
      <c r="S33438" s="302">
        <v>1</v>
      </c>
      <c r="T33438" s="302"/>
    </row>
    <row r="33439" spans="19:20" ht="15.75" x14ac:dyDescent="0.2">
      <c r="S33439" s="302">
        <v>1</v>
      </c>
      <c r="T33439" s="302"/>
    </row>
    <row r="33440" spans="19:20" ht="15.75" x14ac:dyDescent="0.2">
      <c r="S33440" s="302">
        <v>1</v>
      </c>
      <c r="T33440" s="302"/>
    </row>
    <row r="33441" spans="19:20" ht="15.75" x14ac:dyDescent="0.2">
      <c r="S33441" s="302">
        <v>1</v>
      </c>
      <c r="T33441" s="302"/>
    </row>
    <row r="33442" spans="19:20" ht="15.75" x14ac:dyDescent="0.2">
      <c r="S33442" s="302">
        <v>1</v>
      </c>
      <c r="T33442" s="302"/>
    </row>
    <row r="33443" spans="19:20" ht="15.75" x14ac:dyDescent="0.2">
      <c r="S33443" s="302">
        <v>1</v>
      </c>
      <c r="T33443" s="302"/>
    </row>
    <row r="33444" spans="19:20" ht="15.75" x14ac:dyDescent="0.2">
      <c r="S33444" s="302">
        <v>1</v>
      </c>
      <c r="T33444" s="302"/>
    </row>
    <row r="33445" spans="19:20" ht="15.75" x14ac:dyDescent="0.2">
      <c r="S33445" s="302">
        <v>1</v>
      </c>
      <c r="T33445" s="302"/>
    </row>
    <row r="33446" spans="19:20" ht="15.75" x14ac:dyDescent="0.2">
      <c r="S33446" s="302">
        <v>1</v>
      </c>
      <c r="T33446" s="302"/>
    </row>
    <row r="33447" spans="19:20" ht="15.75" x14ac:dyDescent="0.2">
      <c r="S33447" s="302">
        <v>1</v>
      </c>
      <c r="T33447" s="302"/>
    </row>
    <row r="33448" spans="19:20" ht="15.75" x14ac:dyDescent="0.2">
      <c r="S33448" s="302">
        <v>1</v>
      </c>
      <c r="T33448" s="302"/>
    </row>
    <row r="33449" spans="19:20" ht="15.75" x14ac:dyDescent="0.2">
      <c r="S33449" s="302">
        <v>1</v>
      </c>
      <c r="T33449" s="302"/>
    </row>
    <row r="33450" spans="19:20" ht="15.75" x14ac:dyDescent="0.2">
      <c r="S33450" s="302">
        <v>1</v>
      </c>
      <c r="T33450" s="302"/>
    </row>
    <row r="33451" spans="19:20" ht="15.75" x14ac:dyDescent="0.2">
      <c r="S33451" s="302">
        <v>1</v>
      </c>
      <c r="T33451" s="302"/>
    </row>
    <row r="33452" spans="19:20" ht="15.75" x14ac:dyDescent="0.2">
      <c r="S33452" s="302">
        <v>1</v>
      </c>
      <c r="T33452" s="302"/>
    </row>
    <row r="33453" spans="19:20" ht="15.75" x14ac:dyDescent="0.2">
      <c r="S33453" s="302">
        <v>1</v>
      </c>
      <c r="T33453" s="302"/>
    </row>
    <row r="33454" spans="19:20" ht="15.75" x14ac:dyDescent="0.2">
      <c r="S33454" s="302">
        <v>1</v>
      </c>
      <c r="T33454" s="302"/>
    </row>
    <row r="33455" spans="19:20" ht="15.75" x14ac:dyDescent="0.2">
      <c r="S33455" s="302">
        <v>1</v>
      </c>
      <c r="T33455" s="302"/>
    </row>
    <row r="33456" spans="19:20" ht="15.75" x14ac:dyDescent="0.2">
      <c r="S33456" s="302">
        <v>1</v>
      </c>
      <c r="T33456" s="302"/>
    </row>
    <row r="33457" spans="19:20" ht="15.75" x14ac:dyDescent="0.2">
      <c r="S33457" s="302">
        <v>1</v>
      </c>
      <c r="T33457" s="302"/>
    </row>
    <row r="33458" spans="19:20" ht="15.75" x14ac:dyDescent="0.2">
      <c r="S33458" s="302">
        <v>1</v>
      </c>
      <c r="T33458" s="302"/>
    </row>
    <row r="33459" spans="19:20" ht="15.75" x14ac:dyDescent="0.2">
      <c r="S33459" s="302">
        <v>1</v>
      </c>
      <c r="T33459" s="302"/>
    </row>
    <row r="33460" spans="19:20" ht="15.75" x14ac:dyDescent="0.2">
      <c r="S33460" s="302">
        <v>1</v>
      </c>
      <c r="T33460" s="302"/>
    </row>
    <row r="33461" spans="19:20" ht="15.75" x14ac:dyDescent="0.2">
      <c r="S33461" s="302">
        <v>1</v>
      </c>
      <c r="T33461" s="302"/>
    </row>
    <row r="33462" spans="19:20" ht="15.75" x14ac:dyDescent="0.2">
      <c r="S33462" s="302">
        <v>1</v>
      </c>
      <c r="T33462" s="302"/>
    </row>
    <row r="33463" spans="19:20" ht="15.75" x14ac:dyDescent="0.2">
      <c r="S33463" s="302">
        <v>1</v>
      </c>
      <c r="T33463" s="302"/>
    </row>
    <row r="33464" spans="19:20" ht="15.75" x14ac:dyDescent="0.2">
      <c r="S33464" s="302">
        <v>1</v>
      </c>
      <c r="T33464" s="302"/>
    </row>
    <row r="33465" spans="19:20" ht="15.75" x14ac:dyDescent="0.2">
      <c r="S33465" s="302">
        <v>1</v>
      </c>
      <c r="T33465" s="302"/>
    </row>
    <row r="33466" spans="19:20" ht="15.75" x14ac:dyDescent="0.2">
      <c r="S33466" s="302">
        <v>1</v>
      </c>
      <c r="T33466" s="302"/>
    </row>
    <row r="33467" spans="19:20" ht="15.75" x14ac:dyDescent="0.2">
      <c r="S33467" s="302">
        <v>1</v>
      </c>
      <c r="T33467" s="302"/>
    </row>
    <row r="33468" spans="19:20" ht="15.75" x14ac:dyDescent="0.2">
      <c r="S33468" s="302">
        <v>1</v>
      </c>
      <c r="T33468" s="302"/>
    </row>
    <row r="33469" spans="19:20" ht="15.75" x14ac:dyDescent="0.2">
      <c r="S33469" s="302">
        <v>1</v>
      </c>
      <c r="T33469" s="302"/>
    </row>
    <row r="33470" spans="19:20" ht="15.75" x14ac:dyDescent="0.2">
      <c r="S33470" s="302">
        <v>1</v>
      </c>
      <c r="T33470" s="302"/>
    </row>
    <row r="33471" spans="19:20" ht="15.75" x14ac:dyDescent="0.2">
      <c r="S33471" s="302">
        <v>1</v>
      </c>
      <c r="T33471" s="302"/>
    </row>
    <row r="33472" spans="19:20" ht="15.75" x14ac:dyDescent="0.2">
      <c r="S33472" s="302">
        <v>1</v>
      </c>
      <c r="T33472" s="302"/>
    </row>
    <row r="33473" spans="19:20" ht="15.75" x14ac:dyDescent="0.2">
      <c r="S33473" s="302">
        <v>1</v>
      </c>
      <c r="T33473" s="302"/>
    </row>
    <row r="33474" spans="19:20" ht="15.75" x14ac:dyDescent="0.2">
      <c r="S33474" s="302">
        <v>1</v>
      </c>
      <c r="T33474" s="302"/>
    </row>
    <row r="33475" spans="19:20" ht="15.75" x14ac:dyDescent="0.2">
      <c r="S33475" s="302">
        <v>1</v>
      </c>
      <c r="T33475" s="302"/>
    </row>
    <row r="33476" spans="19:20" ht="15.75" x14ac:dyDescent="0.2">
      <c r="S33476" s="302">
        <v>1</v>
      </c>
      <c r="T33476" s="302"/>
    </row>
    <row r="33477" spans="19:20" ht="15.75" x14ac:dyDescent="0.2">
      <c r="S33477" s="302">
        <v>1</v>
      </c>
      <c r="T33477" s="302"/>
    </row>
    <row r="33478" spans="19:20" ht="15.75" x14ac:dyDescent="0.2">
      <c r="S33478" s="302">
        <v>1</v>
      </c>
      <c r="T33478" s="302"/>
    </row>
    <row r="33479" spans="19:20" ht="15.75" x14ac:dyDescent="0.2">
      <c r="S33479" s="302">
        <v>1</v>
      </c>
      <c r="T33479" s="302"/>
    </row>
    <row r="33480" spans="19:20" ht="15.75" x14ac:dyDescent="0.2">
      <c r="S33480" s="302">
        <v>1</v>
      </c>
      <c r="T33480" s="302"/>
    </row>
    <row r="33481" spans="19:20" ht="15.75" x14ac:dyDescent="0.2">
      <c r="S33481" s="302">
        <v>1</v>
      </c>
      <c r="T33481" s="302"/>
    </row>
    <row r="33482" spans="19:20" ht="15.75" x14ac:dyDescent="0.2">
      <c r="S33482" s="302">
        <v>1</v>
      </c>
      <c r="T33482" s="302"/>
    </row>
    <row r="33483" spans="19:20" ht="15.75" x14ac:dyDescent="0.2">
      <c r="S33483" s="302">
        <v>1</v>
      </c>
      <c r="T33483" s="302"/>
    </row>
    <row r="33484" spans="19:20" ht="15.75" x14ac:dyDescent="0.2">
      <c r="S33484" s="302">
        <v>1</v>
      </c>
      <c r="T33484" s="302"/>
    </row>
    <row r="33485" spans="19:20" ht="15.75" x14ac:dyDescent="0.2">
      <c r="S33485" s="302">
        <v>1</v>
      </c>
      <c r="T33485" s="302"/>
    </row>
    <row r="33486" spans="19:20" ht="15.75" x14ac:dyDescent="0.2">
      <c r="S33486" s="302">
        <v>1</v>
      </c>
      <c r="T33486" s="302"/>
    </row>
    <row r="33487" spans="19:20" ht="15.75" x14ac:dyDescent="0.2">
      <c r="S33487" s="302">
        <v>1</v>
      </c>
      <c r="T33487" s="302"/>
    </row>
    <row r="33488" spans="19:20" ht="15.75" x14ac:dyDescent="0.2">
      <c r="S33488" s="302">
        <v>1</v>
      </c>
      <c r="T33488" s="302"/>
    </row>
    <row r="33489" spans="19:20" ht="15.75" x14ac:dyDescent="0.2">
      <c r="S33489" s="302">
        <v>1</v>
      </c>
      <c r="T33489" s="302"/>
    </row>
    <row r="33490" spans="19:20" ht="15.75" x14ac:dyDescent="0.2">
      <c r="S33490" s="302">
        <v>1</v>
      </c>
      <c r="T33490" s="302"/>
    </row>
    <row r="33491" spans="19:20" ht="15.75" x14ac:dyDescent="0.2">
      <c r="S33491" s="302">
        <v>1</v>
      </c>
      <c r="T33491" s="302"/>
    </row>
    <row r="33492" spans="19:20" ht="15.75" x14ac:dyDescent="0.2">
      <c r="S33492" s="302">
        <v>1</v>
      </c>
      <c r="T33492" s="302"/>
    </row>
    <row r="33493" spans="19:20" ht="15.75" x14ac:dyDescent="0.2">
      <c r="S33493" s="302">
        <v>1</v>
      </c>
      <c r="T33493" s="302"/>
    </row>
    <row r="33494" spans="19:20" ht="15.75" x14ac:dyDescent="0.2">
      <c r="S33494" s="302">
        <v>1</v>
      </c>
      <c r="T33494" s="302"/>
    </row>
    <row r="33495" spans="19:20" ht="15.75" x14ac:dyDescent="0.2">
      <c r="S33495" s="302">
        <v>1</v>
      </c>
      <c r="T33495" s="302"/>
    </row>
    <row r="33496" spans="19:20" ht="15.75" x14ac:dyDescent="0.2">
      <c r="S33496" s="302">
        <v>1</v>
      </c>
      <c r="T33496" s="302"/>
    </row>
    <row r="33497" spans="19:20" ht="15.75" x14ac:dyDescent="0.2">
      <c r="S33497" s="302">
        <v>1</v>
      </c>
      <c r="T33497" s="302"/>
    </row>
    <row r="33498" spans="19:20" ht="15.75" x14ac:dyDescent="0.2">
      <c r="S33498" s="302">
        <v>1</v>
      </c>
      <c r="T33498" s="302"/>
    </row>
    <row r="33499" spans="19:20" ht="15.75" x14ac:dyDescent="0.2">
      <c r="S33499" s="302">
        <v>1</v>
      </c>
      <c r="T33499" s="302"/>
    </row>
    <row r="33500" spans="19:20" ht="15.75" x14ac:dyDescent="0.2">
      <c r="S33500" s="302">
        <v>1</v>
      </c>
      <c r="T33500" s="302"/>
    </row>
    <row r="33501" spans="19:20" ht="15.75" x14ac:dyDescent="0.2">
      <c r="S33501" s="302">
        <v>1</v>
      </c>
      <c r="T33501" s="302"/>
    </row>
    <row r="33502" spans="19:20" ht="15.75" x14ac:dyDescent="0.2">
      <c r="S33502" s="302">
        <v>1</v>
      </c>
      <c r="T33502" s="302"/>
    </row>
    <row r="33503" spans="19:20" ht="15.75" x14ac:dyDescent="0.2">
      <c r="S33503" s="302">
        <v>1</v>
      </c>
      <c r="T33503" s="302"/>
    </row>
    <row r="33504" spans="19:20" ht="15.75" x14ac:dyDescent="0.2">
      <c r="S33504" s="302">
        <v>1</v>
      </c>
      <c r="T33504" s="302"/>
    </row>
    <row r="33505" spans="19:20" ht="15.75" x14ac:dyDescent="0.2">
      <c r="S33505" s="302">
        <v>1</v>
      </c>
      <c r="T33505" s="302"/>
    </row>
    <row r="33506" spans="19:20" ht="15.75" x14ac:dyDescent="0.2">
      <c r="S33506" s="302">
        <v>1</v>
      </c>
      <c r="T33506" s="302"/>
    </row>
    <row r="33507" spans="19:20" ht="15.75" x14ac:dyDescent="0.2">
      <c r="S33507" s="302">
        <v>1</v>
      </c>
      <c r="T33507" s="302"/>
    </row>
    <row r="33508" spans="19:20" ht="15.75" x14ac:dyDescent="0.2">
      <c r="S33508" s="302">
        <v>1</v>
      </c>
      <c r="T33508" s="302"/>
    </row>
    <row r="33509" spans="19:20" ht="15.75" x14ac:dyDescent="0.2">
      <c r="S33509" s="302">
        <v>1</v>
      </c>
      <c r="T33509" s="302"/>
    </row>
    <row r="33510" spans="19:20" ht="15.75" x14ac:dyDescent="0.2">
      <c r="S33510" s="302">
        <v>1</v>
      </c>
      <c r="T33510" s="302"/>
    </row>
    <row r="33511" spans="19:20" ht="15.75" x14ac:dyDescent="0.2">
      <c r="S33511" s="302">
        <v>1</v>
      </c>
      <c r="T33511" s="302"/>
    </row>
    <row r="33512" spans="19:20" ht="15.75" x14ac:dyDescent="0.2">
      <c r="S33512" s="302">
        <v>1</v>
      </c>
      <c r="T33512" s="302"/>
    </row>
    <row r="33513" spans="19:20" ht="15.75" x14ac:dyDescent="0.2">
      <c r="S33513" s="302">
        <v>1</v>
      </c>
      <c r="T33513" s="302"/>
    </row>
    <row r="33514" spans="19:20" ht="15.75" x14ac:dyDescent="0.2">
      <c r="S33514" s="302">
        <v>1</v>
      </c>
      <c r="T33514" s="302"/>
    </row>
    <row r="33515" spans="19:20" ht="15.75" x14ac:dyDescent="0.2">
      <c r="S33515" s="302">
        <v>1</v>
      </c>
      <c r="T33515" s="302"/>
    </row>
    <row r="33516" spans="19:20" ht="15.75" x14ac:dyDescent="0.2">
      <c r="S33516" s="302">
        <v>1</v>
      </c>
      <c r="T33516" s="302"/>
    </row>
    <row r="33517" spans="19:20" ht="15.75" x14ac:dyDescent="0.2">
      <c r="S33517" s="302">
        <v>1</v>
      </c>
      <c r="T33517" s="302"/>
    </row>
    <row r="33518" spans="19:20" ht="15.75" x14ac:dyDescent="0.2">
      <c r="S33518" s="302">
        <v>1</v>
      </c>
      <c r="T33518" s="302"/>
    </row>
    <row r="33519" spans="19:20" ht="15.75" x14ac:dyDescent="0.2">
      <c r="S33519" s="302">
        <v>1</v>
      </c>
      <c r="T33519" s="302"/>
    </row>
    <row r="33520" spans="19:20" ht="15.75" x14ac:dyDescent="0.2">
      <c r="S33520" s="302">
        <v>1</v>
      </c>
      <c r="T33520" s="302"/>
    </row>
    <row r="33521" spans="19:20" ht="15.75" x14ac:dyDescent="0.2">
      <c r="S33521" s="302">
        <v>1</v>
      </c>
      <c r="T33521" s="302"/>
    </row>
    <row r="33522" spans="19:20" ht="15.75" x14ac:dyDescent="0.2">
      <c r="S33522" s="302">
        <v>1</v>
      </c>
      <c r="T33522" s="302"/>
    </row>
    <row r="33523" spans="19:20" ht="15.75" x14ac:dyDescent="0.2">
      <c r="S33523" s="302">
        <v>1</v>
      </c>
      <c r="T33523" s="302"/>
    </row>
    <row r="33524" spans="19:20" ht="15.75" x14ac:dyDescent="0.2">
      <c r="S33524" s="302">
        <v>1</v>
      </c>
      <c r="T33524" s="302"/>
    </row>
    <row r="33525" spans="19:20" ht="15.75" x14ac:dyDescent="0.2">
      <c r="S33525" s="302">
        <v>1</v>
      </c>
      <c r="T33525" s="302"/>
    </row>
    <row r="33526" spans="19:20" ht="15.75" x14ac:dyDescent="0.2">
      <c r="S33526" s="302">
        <v>1</v>
      </c>
      <c r="T33526" s="302"/>
    </row>
    <row r="33527" spans="19:20" ht="15.75" x14ac:dyDescent="0.2">
      <c r="S33527" s="302">
        <v>1</v>
      </c>
      <c r="T33527" s="302"/>
    </row>
    <row r="33528" spans="19:20" ht="15.75" x14ac:dyDescent="0.2">
      <c r="S33528" s="302">
        <v>1</v>
      </c>
      <c r="T33528" s="302"/>
    </row>
    <row r="33529" spans="19:20" ht="15.75" x14ac:dyDescent="0.2">
      <c r="S33529" s="302">
        <v>1</v>
      </c>
      <c r="T33529" s="302"/>
    </row>
    <row r="33530" spans="19:20" ht="15.75" x14ac:dyDescent="0.2">
      <c r="S33530" s="302">
        <v>1</v>
      </c>
      <c r="T33530" s="302"/>
    </row>
    <row r="33531" spans="19:20" ht="15.75" x14ac:dyDescent="0.2">
      <c r="S33531" s="302">
        <v>1</v>
      </c>
      <c r="T33531" s="302"/>
    </row>
    <row r="33532" spans="19:20" ht="15.75" x14ac:dyDescent="0.2">
      <c r="S33532" s="302">
        <v>1</v>
      </c>
      <c r="T33532" s="302"/>
    </row>
    <row r="33533" spans="19:20" ht="15.75" x14ac:dyDescent="0.2">
      <c r="S33533" s="302">
        <v>1</v>
      </c>
      <c r="T33533" s="302"/>
    </row>
    <row r="33534" spans="19:20" ht="15.75" x14ac:dyDescent="0.2">
      <c r="S33534" s="302">
        <v>1</v>
      </c>
      <c r="T33534" s="302"/>
    </row>
    <row r="33535" spans="19:20" ht="15.75" x14ac:dyDescent="0.2">
      <c r="S33535" s="302">
        <v>1</v>
      </c>
      <c r="T33535" s="302"/>
    </row>
    <row r="33536" spans="19:20" ht="15.75" x14ac:dyDescent="0.2">
      <c r="S33536" s="302">
        <v>1</v>
      </c>
      <c r="T33536" s="302"/>
    </row>
    <row r="33537" spans="19:20" ht="15.75" x14ac:dyDescent="0.2">
      <c r="S33537" s="302">
        <v>1</v>
      </c>
      <c r="T33537" s="302"/>
    </row>
    <row r="33538" spans="19:20" ht="15.75" x14ac:dyDescent="0.2">
      <c r="S33538" s="302">
        <v>1</v>
      </c>
      <c r="T33538" s="302"/>
    </row>
    <row r="33539" spans="19:20" ht="15.75" x14ac:dyDescent="0.2">
      <c r="S33539" s="302">
        <v>1</v>
      </c>
      <c r="T33539" s="302"/>
    </row>
    <row r="33540" spans="19:20" ht="15.75" x14ac:dyDescent="0.2">
      <c r="S33540" s="302">
        <v>1</v>
      </c>
      <c r="T33540" s="302"/>
    </row>
    <row r="33541" spans="19:20" ht="15.75" x14ac:dyDescent="0.2">
      <c r="S33541" s="302">
        <v>1</v>
      </c>
      <c r="T33541" s="302"/>
    </row>
    <row r="33542" spans="19:20" ht="15.75" x14ac:dyDescent="0.2">
      <c r="S33542" s="302">
        <v>1</v>
      </c>
      <c r="T33542" s="302"/>
    </row>
    <row r="33543" spans="19:20" ht="15.75" x14ac:dyDescent="0.2">
      <c r="S33543" s="302">
        <v>1</v>
      </c>
      <c r="T33543" s="302"/>
    </row>
    <row r="33544" spans="19:20" ht="15.75" x14ac:dyDescent="0.2">
      <c r="S33544" s="302">
        <v>1</v>
      </c>
      <c r="T33544" s="302"/>
    </row>
    <row r="33545" spans="19:20" ht="15.75" x14ac:dyDescent="0.2">
      <c r="S33545" s="302">
        <v>1</v>
      </c>
      <c r="T33545" s="302"/>
    </row>
    <row r="33546" spans="19:20" ht="15.75" x14ac:dyDescent="0.2">
      <c r="S33546" s="302">
        <v>1</v>
      </c>
      <c r="T33546" s="302"/>
    </row>
    <row r="33547" spans="19:20" ht="15.75" x14ac:dyDescent="0.2">
      <c r="S33547" s="302">
        <v>1</v>
      </c>
      <c r="T33547" s="302"/>
    </row>
    <row r="33548" spans="19:20" ht="15.75" x14ac:dyDescent="0.2">
      <c r="S33548" s="302">
        <v>1</v>
      </c>
      <c r="T33548" s="302"/>
    </row>
    <row r="33549" spans="19:20" ht="15.75" x14ac:dyDescent="0.2">
      <c r="S33549" s="302">
        <v>1</v>
      </c>
      <c r="T33549" s="302"/>
    </row>
    <row r="33550" spans="19:20" ht="15.75" x14ac:dyDescent="0.2">
      <c r="S33550" s="302">
        <v>1</v>
      </c>
      <c r="T33550" s="302"/>
    </row>
    <row r="33551" spans="19:20" ht="15.75" x14ac:dyDescent="0.2">
      <c r="S33551" s="302">
        <v>1</v>
      </c>
      <c r="T33551" s="302"/>
    </row>
    <row r="33552" spans="19:20" ht="15.75" x14ac:dyDescent="0.2">
      <c r="S33552" s="302">
        <v>1</v>
      </c>
      <c r="T33552" s="302"/>
    </row>
    <row r="33553" spans="19:20" ht="15.75" x14ac:dyDescent="0.2">
      <c r="S33553" s="302">
        <v>1</v>
      </c>
      <c r="T33553" s="302"/>
    </row>
    <row r="33554" spans="19:20" ht="15.75" x14ac:dyDescent="0.2">
      <c r="S33554" s="302">
        <v>1</v>
      </c>
      <c r="T33554" s="302"/>
    </row>
    <row r="33555" spans="19:20" ht="15.75" x14ac:dyDescent="0.2">
      <c r="S33555" s="302">
        <v>1</v>
      </c>
      <c r="T33555" s="302"/>
    </row>
    <row r="33556" spans="19:20" ht="15.75" x14ac:dyDescent="0.2">
      <c r="S33556" s="302">
        <v>1</v>
      </c>
      <c r="T33556" s="302"/>
    </row>
    <row r="33557" spans="19:20" ht="15.75" x14ac:dyDescent="0.2">
      <c r="S33557" s="302">
        <v>1</v>
      </c>
      <c r="T33557" s="302"/>
    </row>
    <row r="33558" spans="19:20" ht="15.75" x14ac:dyDescent="0.2">
      <c r="S33558" s="302">
        <v>1</v>
      </c>
      <c r="T33558" s="302"/>
    </row>
    <row r="33559" spans="19:20" ht="15.75" x14ac:dyDescent="0.2">
      <c r="S33559" s="302">
        <v>1</v>
      </c>
      <c r="T33559" s="302"/>
    </row>
    <row r="33560" spans="19:20" ht="15.75" x14ac:dyDescent="0.2">
      <c r="S33560" s="302">
        <v>1</v>
      </c>
      <c r="T33560" s="302"/>
    </row>
    <row r="33561" spans="19:20" ht="15.75" x14ac:dyDescent="0.2">
      <c r="S33561" s="302">
        <v>1</v>
      </c>
      <c r="T33561" s="302"/>
    </row>
    <row r="33562" spans="19:20" ht="15.75" x14ac:dyDescent="0.2">
      <c r="S33562" s="302">
        <v>1</v>
      </c>
      <c r="T33562" s="302"/>
    </row>
    <row r="33563" spans="19:20" ht="15.75" x14ac:dyDescent="0.2">
      <c r="S33563" s="302">
        <v>1</v>
      </c>
      <c r="T33563" s="302"/>
    </row>
    <row r="33564" spans="19:20" ht="15.75" x14ac:dyDescent="0.2">
      <c r="S33564" s="302">
        <v>1</v>
      </c>
      <c r="T33564" s="302"/>
    </row>
    <row r="33565" spans="19:20" ht="15.75" x14ac:dyDescent="0.2">
      <c r="S33565" s="302">
        <v>1</v>
      </c>
      <c r="T33565" s="302"/>
    </row>
    <row r="33566" spans="19:20" ht="15.75" x14ac:dyDescent="0.2">
      <c r="S33566" s="302">
        <v>1</v>
      </c>
      <c r="T33566" s="302"/>
    </row>
    <row r="33567" spans="19:20" ht="15.75" x14ac:dyDescent="0.2">
      <c r="S33567" s="302">
        <v>1</v>
      </c>
      <c r="T33567" s="302"/>
    </row>
    <row r="33568" spans="19:20" ht="15.75" x14ac:dyDescent="0.2">
      <c r="S33568" s="302">
        <v>1</v>
      </c>
      <c r="T33568" s="302"/>
    </row>
    <row r="33569" spans="19:20" ht="15.75" x14ac:dyDescent="0.2">
      <c r="S33569" s="302">
        <v>1</v>
      </c>
      <c r="T33569" s="302"/>
    </row>
    <row r="33570" spans="19:20" ht="15.75" x14ac:dyDescent="0.2">
      <c r="S33570" s="302">
        <v>1</v>
      </c>
      <c r="T33570" s="302"/>
    </row>
    <row r="33571" spans="19:20" ht="15.75" x14ac:dyDescent="0.2">
      <c r="S33571" s="302">
        <v>1</v>
      </c>
      <c r="T33571" s="302"/>
    </row>
    <row r="33572" spans="19:20" ht="15.75" x14ac:dyDescent="0.2">
      <c r="S33572" s="302">
        <v>1</v>
      </c>
      <c r="T33572" s="302"/>
    </row>
    <row r="33573" spans="19:20" ht="15.75" x14ac:dyDescent="0.2">
      <c r="S33573" s="302">
        <v>1</v>
      </c>
      <c r="T33573" s="302"/>
    </row>
    <row r="33574" spans="19:20" ht="15.75" x14ac:dyDescent="0.2">
      <c r="S33574" s="302">
        <v>1</v>
      </c>
      <c r="T33574" s="302"/>
    </row>
    <row r="33575" spans="19:20" ht="15.75" x14ac:dyDescent="0.2">
      <c r="S33575" s="302">
        <v>1</v>
      </c>
      <c r="T33575" s="302"/>
    </row>
    <row r="33576" spans="19:20" ht="15.75" x14ac:dyDescent="0.2">
      <c r="S33576" s="302">
        <v>1</v>
      </c>
      <c r="T33576" s="302"/>
    </row>
    <row r="33577" spans="19:20" ht="15.75" x14ac:dyDescent="0.2">
      <c r="S33577" s="302">
        <v>1</v>
      </c>
      <c r="T33577" s="302"/>
    </row>
    <row r="33578" spans="19:20" ht="15.75" x14ac:dyDescent="0.2">
      <c r="S33578" s="302">
        <v>1</v>
      </c>
      <c r="T33578" s="302"/>
    </row>
    <row r="33579" spans="19:20" ht="15.75" x14ac:dyDescent="0.2">
      <c r="S33579" s="302">
        <v>1</v>
      </c>
      <c r="T33579" s="302"/>
    </row>
    <row r="33580" spans="19:20" ht="15.75" x14ac:dyDescent="0.2">
      <c r="S33580" s="302">
        <v>1</v>
      </c>
      <c r="T33580" s="302"/>
    </row>
    <row r="33581" spans="19:20" ht="15.75" x14ac:dyDescent="0.2">
      <c r="S33581" s="302">
        <v>1</v>
      </c>
      <c r="T33581" s="302"/>
    </row>
    <row r="33582" spans="19:20" ht="15.75" x14ac:dyDescent="0.2">
      <c r="S33582" s="302">
        <v>1</v>
      </c>
      <c r="T33582" s="302"/>
    </row>
    <row r="33583" spans="19:20" ht="15.75" x14ac:dyDescent="0.2">
      <c r="S33583" s="302">
        <v>1</v>
      </c>
      <c r="T33583" s="302"/>
    </row>
    <row r="33584" spans="19:20" ht="15.75" x14ac:dyDescent="0.2">
      <c r="S33584" s="302">
        <v>1</v>
      </c>
      <c r="T33584" s="302"/>
    </row>
    <row r="33585" spans="19:20" ht="15.75" x14ac:dyDescent="0.2">
      <c r="S33585" s="302">
        <v>1</v>
      </c>
      <c r="T33585" s="302"/>
    </row>
    <row r="33586" spans="19:20" ht="15.75" x14ac:dyDescent="0.2">
      <c r="S33586" s="302">
        <v>1</v>
      </c>
      <c r="T33586" s="302"/>
    </row>
    <row r="33587" spans="19:20" ht="15.75" x14ac:dyDescent="0.2">
      <c r="S33587" s="302">
        <v>1</v>
      </c>
      <c r="T33587" s="302"/>
    </row>
    <row r="33588" spans="19:20" ht="15.75" x14ac:dyDescent="0.2">
      <c r="S33588" s="302">
        <v>1</v>
      </c>
      <c r="T33588" s="302"/>
    </row>
    <row r="33589" spans="19:20" ht="15.75" x14ac:dyDescent="0.2">
      <c r="S33589" s="302">
        <v>1</v>
      </c>
      <c r="T33589" s="302"/>
    </row>
    <row r="33590" spans="19:20" ht="15.75" x14ac:dyDescent="0.2">
      <c r="S33590" s="302">
        <v>1</v>
      </c>
      <c r="T33590" s="302"/>
    </row>
    <row r="33591" spans="19:20" ht="15.75" x14ac:dyDescent="0.2">
      <c r="S33591" s="302">
        <v>1</v>
      </c>
      <c r="T33591" s="302"/>
    </row>
    <row r="33592" spans="19:20" ht="15.75" x14ac:dyDescent="0.2">
      <c r="S33592" s="302">
        <v>1</v>
      </c>
      <c r="T33592" s="302"/>
    </row>
    <row r="33593" spans="19:20" ht="15.75" x14ac:dyDescent="0.2">
      <c r="S33593" s="302">
        <v>1</v>
      </c>
      <c r="T33593" s="302"/>
    </row>
    <row r="33594" spans="19:20" ht="15.75" x14ac:dyDescent="0.2">
      <c r="S33594" s="302">
        <v>1</v>
      </c>
      <c r="T33594" s="302"/>
    </row>
    <row r="33595" spans="19:20" ht="15.75" x14ac:dyDescent="0.2">
      <c r="S33595" s="302">
        <v>1</v>
      </c>
      <c r="T33595" s="302"/>
    </row>
    <row r="33596" spans="19:20" ht="15.75" x14ac:dyDescent="0.2">
      <c r="S33596" s="302">
        <v>1</v>
      </c>
      <c r="T33596" s="302"/>
    </row>
    <row r="33597" spans="19:20" ht="15.75" x14ac:dyDescent="0.2">
      <c r="S33597" s="302">
        <v>1</v>
      </c>
      <c r="T33597" s="302"/>
    </row>
    <row r="33598" spans="19:20" ht="15.75" x14ac:dyDescent="0.2">
      <c r="S33598" s="302">
        <v>1</v>
      </c>
      <c r="T33598" s="302"/>
    </row>
    <row r="33599" spans="19:20" ht="15.75" x14ac:dyDescent="0.2">
      <c r="S33599" s="302">
        <v>1</v>
      </c>
      <c r="T33599" s="302"/>
    </row>
    <row r="33600" spans="19:20" ht="15.75" x14ac:dyDescent="0.2">
      <c r="S33600" s="302">
        <v>1</v>
      </c>
      <c r="T33600" s="302"/>
    </row>
    <row r="33601" spans="19:20" ht="15.75" x14ac:dyDescent="0.2">
      <c r="S33601" s="302">
        <v>1</v>
      </c>
      <c r="T33601" s="302"/>
    </row>
    <row r="33602" spans="19:20" ht="15.75" x14ac:dyDescent="0.2">
      <c r="S33602" s="302">
        <v>1</v>
      </c>
      <c r="T33602" s="302"/>
    </row>
    <row r="33603" spans="19:20" ht="15.75" x14ac:dyDescent="0.2">
      <c r="S33603" s="302">
        <v>1</v>
      </c>
      <c r="T33603" s="302"/>
    </row>
    <row r="33604" spans="19:20" ht="15.75" x14ac:dyDescent="0.2">
      <c r="S33604" s="302">
        <v>1</v>
      </c>
      <c r="T33604" s="302"/>
    </row>
    <row r="33605" spans="19:20" ht="15.75" x14ac:dyDescent="0.2">
      <c r="S33605" s="302">
        <v>1</v>
      </c>
      <c r="T33605" s="302"/>
    </row>
    <row r="33606" spans="19:20" ht="15.75" x14ac:dyDescent="0.2">
      <c r="S33606" s="302">
        <v>1</v>
      </c>
      <c r="T33606" s="302"/>
    </row>
    <row r="33607" spans="19:20" ht="15.75" x14ac:dyDescent="0.2">
      <c r="S33607" s="302">
        <v>1</v>
      </c>
      <c r="T33607" s="302"/>
    </row>
    <row r="33608" spans="19:20" ht="15.75" x14ac:dyDescent="0.2">
      <c r="S33608" s="302">
        <v>1</v>
      </c>
      <c r="T33608" s="302"/>
    </row>
    <row r="33609" spans="19:20" ht="15.75" x14ac:dyDescent="0.2">
      <c r="S33609" s="302">
        <v>1</v>
      </c>
      <c r="T33609" s="302"/>
    </row>
    <row r="33610" spans="19:20" ht="15.75" x14ac:dyDescent="0.2">
      <c r="S33610" s="302">
        <v>1</v>
      </c>
      <c r="T33610" s="302"/>
    </row>
    <row r="33611" spans="19:20" ht="15.75" x14ac:dyDescent="0.2">
      <c r="S33611" s="302">
        <v>1</v>
      </c>
      <c r="T33611" s="302"/>
    </row>
    <row r="33612" spans="19:20" ht="15.75" x14ac:dyDescent="0.2">
      <c r="S33612" s="302">
        <v>1</v>
      </c>
      <c r="T33612" s="302"/>
    </row>
    <row r="33613" spans="19:20" ht="15.75" x14ac:dyDescent="0.2">
      <c r="S33613" s="302">
        <v>1</v>
      </c>
      <c r="T33613" s="302"/>
    </row>
    <row r="33614" spans="19:20" ht="15.75" x14ac:dyDescent="0.2">
      <c r="S33614" s="302">
        <v>1</v>
      </c>
      <c r="T33614" s="302"/>
    </row>
    <row r="33615" spans="19:20" ht="15.75" x14ac:dyDescent="0.2">
      <c r="S33615" s="302">
        <v>1</v>
      </c>
      <c r="T33615" s="302"/>
    </row>
    <row r="33616" spans="19:20" ht="15.75" x14ac:dyDescent="0.2">
      <c r="S33616" s="302">
        <v>1</v>
      </c>
      <c r="T33616" s="302"/>
    </row>
    <row r="33617" spans="19:20" ht="15.75" x14ac:dyDescent="0.2">
      <c r="S33617" s="302">
        <v>1</v>
      </c>
      <c r="T33617" s="302"/>
    </row>
    <row r="33618" spans="19:20" ht="15.75" x14ac:dyDescent="0.2">
      <c r="S33618" s="302">
        <v>1</v>
      </c>
      <c r="T33618" s="302"/>
    </row>
    <row r="33619" spans="19:20" ht="15.75" x14ac:dyDescent="0.2">
      <c r="S33619" s="302">
        <v>1</v>
      </c>
      <c r="T33619" s="302"/>
    </row>
    <row r="33620" spans="19:20" ht="15.75" x14ac:dyDescent="0.2">
      <c r="S33620" s="302">
        <v>1</v>
      </c>
      <c r="T33620" s="302"/>
    </row>
    <row r="33621" spans="19:20" ht="15.75" x14ac:dyDescent="0.2">
      <c r="S33621" s="302">
        <v>1</v>
      </c>
      <c r="T33621" s="302"/>
    </row>
    <row r="33622" spans="19:20" ht="15.75" x14ac:dyDescent="0.2">
      <c r="S33622" s="302">
        <v>1</v>
      </c>
      <c r="T33622" s="302"/>
    </row>
    <row r="33623" spans="19:20" ht="15.75" x14ac:dyDescent="0.2">
      <c r="S33623" s="302">
        <v>1</v>
      </c>
      <c r="T33623" s="302"/>
    </row>
    <row r="33624" spans="19:20" ht="15.75" x14ac:dyDescent="0.2">
      <c r="S33624" s="302">
        <v>1</v>
      </c>
      <c r="T33624" s="302"/>
    </row>
    <row r="33625" spans="19:20" ht="15.75" x14ac:dyDescent="0.2">
      <c r="S33625" s="302">
        <v>1</v>
      </c>
      <c r="T33625" s="302"/>
    </row>
    <row r="33626" spans="19:20" ht="15.75" x14ac:dyDescent="0.2">
      <c r="S33626" s="302">
        <v>1</v>
      </c>
      <c r="T33626" s="302"/>
    </row>
    <row r="33627" spans="19:20" ht="15.75" x14ac:dyDescent="0.2">
      <c r="S33627" s="302">
        <v>1</v>
      </c>
      <c r="T33627" s="302"/>
    </row>
    <row r="33628" spans="19:20" ht="15.75" x14ac:dyDescent="0.2">
      <c r="S33628" s="302">
        <v>1</v>
      </c>
      <c r="T33628" s="302"/>
    </row>
    <row r="33629" spans="19:20" ht="15.75" x14ac:dyDescent="0.2">
      <c r="S33629" s="302">
        <v>1</v>
      </c>
      <c r="T33629" s="302"/>
    </row>
    <row r="33630" spans="19:20" ht="15.75" x14ac:dyDescent="0.2">
      <c r="S33630" s="302">
        <v>1</v>
      </c>
      <c r="T33630" s="302"/>
    </row>
    <row r="33631" spans="19:20" ht="15.75" x14ac:dyDescent="0.2">
      <c r="S33631" s="302">
        <v>1</v>
      </c>
      <c r="T33631" s="302"/>
    </row>
    <row r="33632" spans="19:20" ht="15.75" x14ac:dyDescent="0.2">
      <c r="S33632" s="302">
        <v>1</v>
      </c>
      <c r="T33632" s="302"/>
    </row>
    <row r="33633" spans="19:20" ht="15.75" x14ac:dyDescent="0.2">
      <c r="S33633" s="302">
        <v>1</v>
      </c>
      <c r="T33633" s="302"/>
    </row>
    <row r="33634" spans="19:20" ht="15.75" x14ac:dyDescent="0.2">
      <c r="S33634" s="302">
        <v>1</v>
      </c>
      <c r="T33634" s="302"/>
    </row>
    <row r="33635" spans="19:20" ht="15.75" x14ac:dyDescent="0.2">
      <c r="S33635" s="302">
        <v>1</v>
      </c>
      <c r="T33635" s="302"/>
    </row>
    <row r="33636" spans="19:20" ht="15.75" x14ac:dyDescent="0.2">
      <c r="S33636" s="302">
        <v>1</v>
      </c>
      <c r="T33636" s="302"/>
    </row>
    <row r="33637" spans="19:20" ht="15.75" x14ac:dyDescent="0.2">
      <c r="S33637" s="302">
        <v>1</v>
      </c>
      <c r="T33637" s="302"/>
    </row>
    <row r="33638" spans="19:20" ht="15.75" x14ac:dyDescent="0.2">
      <c r="S33638" s="302">
        <v>1</v>
      </c>
      <c r="T33638" s="302"/>
    </row>
    <row r="33639" spans="19:20" ht="15.75" x14ac:dyDescent="0.2">
      <c r="S33639" s="302">
        <v>1</v>
      </c>
      <c r="T33639" s="302"/>
    </row>
    <row r="33640" spans="19:20" ht="15.75" x14ac:dyDescent="0.2">
      <c r="S33640" s="302">
        <v>1</v>
      </c>
      <c r="T33640" s="302"/>
    </row>
    <row r="33641" spans="19:20" ht="15.75" x14ac:dyDescent="0.2">
      <c r="S33641" s="302">
        <v>1</v>
      </c>
      <c r="T33641" s="302"/>
    </row>
    <row r="33642" spans="19:20" ht="15.75" x14ac:dyDescent="0.2">
      <c r="S33642" s="302">
        <v>1</v>
      </c>
      <c r="T33642" s="302"/>
    </row>
    <row r="33643" spans="19:20" ht="15.75" x14ac:dyDescent="0.2">
      <c r="S33643" s="302">
        <v>1</v>
      </c>
      <c r="T33643" s="302"/>
    </row>
    <row r="33644" spans="19:20" ht="15.75" x14ac:dyDescent="0.2">
      <c r="S33644" s="302">
        <v>1</v>
      </c>
      <c r="T33644" s="302"/>
    </row>
    <row r="33645" spans="19:20" ht="15.75" x14ac:dyDescent="0.2">
      <c r="S33645" s="302">
        <v>1</v>
      </c>
      <c r="T33645" s="302"/>
    </row>
    <row r="33646" spans="19:20" ht="15.75" x14ac:dyDescent="0.2">
      <c r="S33646" s="302">
        <v>1</v>
      </c>
      <c r="T33646" s="302"/>
    </row>
    <row r="33647" spans="19:20" ht="15.75" x14ac:dyDescent="0.2">
      <c r="S33647" s="302">
        <v>1</v>
      </c>
      <c r="T33647" s="302"/>
    </row>
    <row r="33648" spans="19:20" ht="15.75" x14ac:dyDescent="0.2">
      <c r="S33648" s="302">
        <v>1</v>
      </c>
      <c r="T33648" s="302"/>
    </row>
    <row r="33649" spans="19:20" ht="15.75" x14ac:dyDescent="0.2">
      <c r="S33649" s="302">
        <v>1</v>
      </c>
      <c r="T33649" s="302"/>
    </row>
    <row r="33650" spans="19:20" ht="15.75" x14ac:dyDescent="0.2">
      <c r="S33650" s="302">
        <v>1</v>
      </c>
      <c r="T33650" s="302"/>
    </row>
    <row r="33651" spans="19:20" ht="15.75" x14ac:dyDescent="0.2">
      <c r="S33651" s="302">
        <v>1</v>
      </c>
      <c r="T33651" s="302"/>
    </row>
    <row r="33652" spans="19:20" ht="15.75" x14ac:dyDescent="0.2">
      <c r="S33652" s="302">
        <v>1</v>
      </c>
      <c r="T33652" s="302"/>
    </row>
    <row r="33653" spans="19:20" ht="15.75" x14ac:dyDescent="0.2">
      <c r="S33653" s="302">
        <v>1</v>
      </c>
      <c r="T33653" s="302"/>
    </row>
    <row r="33654" spans="19:20" ht="15.75" x14ac:dyDescent="0.2">
      <c r="S33654" s="302">
        <v>1</v>
      </c>
      <c r="T33654" s="302"/>
    </row>
    <row r="33655" spans="19:20" ht="15.75" x14ac:dyDescent="0.2">
      <c r="S33655" s="302">
        <v>1</v>
      </c>
      <c r="T33655" s="302"/>
    </row>
    <row r="33656" spans="19:20" ht="15.75" x14ac:dyDescent="0.2">
      <c r="S33656" s="302">
        <v>1</v>
      </c>
      <c r="T33656" s="302"/>
    </row>
    <row r="33657" spans="19:20" ht="15.75" x14ac:dyDescent="0.2">
      <c r="S33657" s="302">
        <v>1</v>
      </c>
      <c r="T33657" s="302"/>
    </row>
    <row r="33658" spans="19:20" ht="15.75" x14ac:dyDescent="0.2">
      <c r="S33658" s="302">
        <v>1</v>
      </c>
      <c r="T33658" s="302"/>
    </row>
    <row r="33659" spans="19:20" ht="15.75" x14ac:dyDescent="0.2">
      <c r="S33659" s="302">
        <v>1</v>
      </c>
      <c r="T33659" s="302"/>
    </row>
    <row r="33660" spans="19:20" ht="15.75" x14ac:dyDescent="0.2">
      <c r="S33660" s="302">
        <v>1</v>
      </c>
      <c r="T33660" s="302"/>
    </row>
    <row r="33661" spans="19:20" ht="15.75" x14ac:dyDescent="0.2">
      <c r="S33661" s="302">
        <v>1</v>
      </c>
      <c r="T33661" s="302"/>
    </row>
    <row r="33662" spans="19:20" ht="15.75" x14ac:dyDescent="0.2">
      <c r="S33662" s="302">
        <v>1</v>
      </c>
      <c r="T33662" s="302"/>
    </row>
    <row r="33663" spans="19:20" ht="15.75" x14ac:dyDescent="0.2">
      <c r="S33663" s="302">
        <v>1</v>
      </c>
      <c r="T33663" s="302"/>
    </row>
    <row r="33664" spans="19:20" ht="15.75" x14ac:dyDescent="0.2">
      <c r="S33664" s="302">
        <v>1</v>
      </c>
      <c r="T33664" s="302"/>
    </row>
    <row r="33665" spans="19:20" ht="15.75" x14ac:dyDescent="0.2">
      <c r="S33665" s="302">
        <v>1</v>
      </c>
      <c r="T33665" s="302"/>
    </row>
    <row r="33666" spans="19:20" ht="15.75" x14ac:dyDescent="0.2">
      <c r="S33666" s="302">
        <v>1</v>
      </c>
      <c r="T33666" s="302"/>
    </row>
    <row r="33667" spans="19:20" ht="15.75" x14ac:dyDescent="0.2">
      <c r="S33667" s="302">
        <v>1</v>
      </c>
      <c r="T33667" s="302"/>
    </row>
    <row r="33668" spans="19:20" ht="15.75" x14ac:dyDescent="0.2">
      <c r="S33668" s="302">
        <v>1</v>
      </c>
      <c r="T33668" s="302"/>
    </row>
    <row r="33669" spans="19:20" ht="15.75" x14ac:dyDescent="0.2">
      <c r="S33669" s="302">
        <v>1</v>
      </c>
      <c r="T33669" s="302"/>
    </row>
    <row r="33670" spans="19:20" ht="15.75" x14ac:dyDescent="0.2">
      <c r="S33670" s="302">
        <v>1</v>
      </c>
      <c r="T33670" s="302"/>
    </row>
    <row r="33671" spans="19:20" ht="15.75" x14ac:dyDescent="0.2">
      <c r="S33671" s="302">
        <v>1</v>
      </c>
      <c r="T33671" s="302"/>
    </row>
    <row r="33672" spans="19:20" ht="15.75" x14ac:dyDescent="0.2">
      <c r="S33672" s="302">
        <v>1</v>
      </c>
      <c r="T33672" s="302"/>
    </row>
    <row r="33673" spans="19:20" ht="15.75" x14ac:dyDescent="0.2">
      <c r="S33673" s="302">
        <v>1</v>
      </c>
      <c r="T33673" s="302"/>
    </row>
    <row r="33674" spans="19:20" ht="15.75" x14ac:dyDescent="0.2">
      <c r="S33674" s="302">
        <v>1</v>
      </c>
      <c r="T33674" s="302"/>
    </row>
    <row r="33675" spans="19:20" ht="15.75" x14ac:dyDescent="0.2">
      <c r="S33675" s="302">
        <v>1</v>
      </c>
      <c r="T33675" s="302"/>
    </row>
    <row r="33676" spans="19:20" ht="15.75" x14ac:dyDescent="0.2">
      <c r="S33676" s="302">
        <v>1</v>
      </c>
      <c r="T33676" s="302"/>
    </row>
    <row r="33677" spans="19:20" ht="15.75" x14ac:dyDescent="0.2">
      <c r="S33677" s="302">
        <v>1</v>
      </c>
      <c r="T33677" s="302"/>
    </row>
    <row r="33678" spans="19:20" ht="15.75" x14ac:dyDescent="0.2">
      <c r="S33678" s="302">
        <v>1</v>
      </c>
      <c r="T33678" s="302"/>
    </row>
    <row r="33679" spans="19:20" ht="15.75" x14ac:dyDescent="0.2">
      <c r="S33679" s="302">
        <v>1</v>
      </c>
      <c r="T33679" s="302"/>
    </row>
    <row r="33680" spans="19:20" ht="15.75" x14ac:dyDescent="0.2">
      <c r="S33680" s="302">
        <v>1</v>
      </c>
      <c r="T33680" s="302"/>
    </row>
    <row r="33681" spans="19:20" ht="15.75" x14ac:dyDescent="0.2">
      <c r="S33681" s="302">
        <v>1</v>
      </c>
      <c r="T33681" s="302"/>
    </row>
    <row r="33682" spans="19:20" ht="15.75" x14ac:dyDescent="0.2">
      <c r="S33682" s="302">
        <v>1</v>
      </c>
      <c r="T33682" s="302"/>
    </row>
    <row r="33683" spans="19:20" ht="15.75" x14ac:dyDescent="0.2">
      <c r="S33683" s="302">
        <v>1</v>
      </c>
      <c r="T33683" s="302"/>
    </row>
    <row r="33684" spans="19:20" ht="15.75" x14ac:dyDescent="0.2">
      <c r="S33684" s="302">
        <v>1</v>
      </c>
      <c r="T33684" s="302"/>
    </row>
    <row r="33685" spans="19:20" ht="15.75" x14ac:dyDescent="0.2">
      <c r="S33685" s="302">
        <v>1</v>
      </c>
      <c r="T33685" s="302"/>
    </row>
    <row r="33686" spans="19:20" ht="15.75" x14ac:dyDescent="0.2">
      <c r="S33686" s="302">
        <v>1</v>
      </c>
      <c r="T33686" s="302"/>
    </row>
    <row r="33687" spans="19:20" ht="15.75" x14ac:dyDescent="0.2">
      <c r="S33687" s="302">
        <v>1</v>
      </c>
      <c r="T33687" s="302"/>
    </row>
    <row r="33688" spans="19:20" ht="15.75" x14ac:dyDescent="0.2">
      <c r="S33688" s="302">
        <v>1</v>
      </c>
      <c r="T33688" s="302"/>
    </row>
    <row r="33689" spans="19:20" ht="15.75" x14ac:dyDescent="0.2">
      <c r="S33689" s="302">
        <v>1</v>
      </c>
      <c r="T33689" s="302"/>
    </row>
    <row r="33690" spans="19:20" ht="15.75" x14ac:dyDescent="0.2">
      <c r="S33690" s="302">
        <v>1</v>
      </c>
      <c r="T33690" s="302"/>
    </row>
    <row r="33691" spans="19:20" ht="15.75" x14ac:dyDescent="0.2">
      <c r="S33691" s="302">
        <v>1</v>
      </c>
      <c r="T33691" s="302"/>
    </row>
    <row r="33692" spans="19:20" ht="15.75" x14ac:dyDescent="0.2">
      <c r="S33692" s="302">
        <v>1</v>
      </c>
      <c r="T33692" s="302"/>
    </row>
    <row r="33693" spans="19:20" ht="15.75" x14ac:dyDescent="0.2">
      <c r="S33693" s="302">
        <v>1</v>
      </c>
      <c r="T33693" s="302"/>
    </row>
    <row r="33694" spans="19:20" ht="15.75" x14ac:dyDescent="0.2">
      <c r="S33694" s="302">
        <v>1</v>
      </c>
      <c r="T33694" s="302"/>
    </row>
    <row r="33695" spans="19:20" ht="15.75" x14ac:dyDescent="0.2">
      <c r="S33695" s="302">
        <v>1</v>
      </c>
      <c r="T33695" s="302"/>
    </row>
    <row r="33696" spans="19:20" ht="15.75" x14ac:dyDescent="0.2">
      <c r="S33696" s="302">
        <v>1</v>
      </c>
      <c r="T33696" s="302"/>
    </row>
    <row r="33697" spans="19:20" ht="15.75" x14ac:dyDescent="0.2">
      <c r="S33697" s="302">
        <v>1</v>
      </c>
      <c r="T33697" s="302"/>
    </row>
    <row r="33698" spans="19:20" ht="15.75" x14ac:dyDescent="0.2">
      <c r="S33698" s="302">
        <v>1</v>
      </c>
      <c r="T33698" s="302"/>
    </row>
    <row r="33699" spans="19:20" ht="15.75" x14ac:dyDescent="0.2">
      <c r="S33699" s="302">
        <v>1</v>
      </c>
      <c r="T33699" s="302"/>
    </row>
    <row r="33700" spans="19:20" ht="15.75" x14ac:dyDescent="0.2">
      <c r="S33700" s="302">
        <v>1</v>
      </c>
      <c r="T33700" s="302"/>
    </row>
    <row r="33701" spans="19:20" ht="15.75" x14ac:dyDescent="0.2">
      <c r="S33701" s="302">
        <v>1</v>
      </c>
      <c r="T33701" s="302"/>
    </row>
    <row r="33702" spans="19:20" ht="15.75" x14ac:dyDescent="0.2">
      <c r="S33702" s="302">
        <v>1</v>
      </c>
      <c r="T33702" s="302"/>
    </row>
    <row r="33703" spans="19:20" ht="15.75" x14ac:dyDescent="0.2">
      <c r="S33703" s="302">
        <v>1</v>
      </c>
      <c r="T33703" s="302"/>
    </row>
    <row r="33704" spans="19:20" ht="15.75" x14ac:dyDescent="0.2">
      <c r="S33704" s="302">
        <v>1</v>
      </c>
      <c r="T33704" s="302"/>
    </row>
    <row r="33705" spans="19:20" ht="15.75" x14ac:dyDescent="0.2">
      <c r="S33705" s="302">
        <v>1</v>
      </c>
      <c r="T33705" s="302"/>
    </row>
    <row r="33706" spans="19:20" ht="15.75" x14ac:dyDescent="0.2">
      <c r="S33706" s="302">
        <v>1</v>
      </c>
      <c r="T33706" s="302"/>
    </row>
    <row r="33707" spans="19:20" ht="15.75" x14ac:dyDescent="0.2">
      <c r="S33707" s="302">
        <v>1</v>
      </c>
      <c r="T33707" s="302"/>
    </row>
    <row r="33708" spans="19:20" ht="15.75" x14ac:dyDescent="0.2">
      <c r="S33708" s="302">
        <v>1</v>
      </c>
      <c r="T33708" s="302"/>
    </row>
    <row r="33709" spans="19:20" ht="15.75" x14ac:dyDescent="0.2">
      <c r="S33709" s="302">
        <v>1</v>
      </c>
      <c r="T33709" s="302"/>
    </row>
    <row r="33710" spans="19:20" ht="15.75" x14ac:dyDescent="0.2">
      <c r="S33710" s="302">
        <v>1</v>
      </c>
      <c r="T33710" s="302"/>
    </row>
    <row r="33711" spans="19:20" ht="15.75" x14ac:dyDescent="0.2">
      <c r="S33711" s="302">
        <v>1</v>
      </c>
      <c r="T33711" s="302"/>
    </row>
    <row r="33712" spans="19:20" ht="15.75" x14ac:dyDescent="0.2">
      <c r="S33712" s="302">
        <v>1</v>
      </c>
      <c r="T33712" s="302"/>
    </row>
    <row r="33713" spans="19:20" ht="15.75" x14ac:dyDescent="0.2">
      <c r="S33713" s="302">
        <v>1</v>
      </c>
      <c r="T33713" s="302"/>
    </row>
    <row r="33714" spans="19:20" ht="15.75" x14ac:dyDescent="0.2">
      <c r="S33714" s="302">
        <v>1</v>
      </c>
      <c r="T33714" s="302"/>
    </row>
    <row r="33715" spans="19:20" ht="15.75" x14ac:dyDescent="0.2">
      <c r="S33715" s="302">
        <v>1</v>
      </c>
      <c r="T33715" s="302"/>
    </row>
    <row r="33716" spans="19:20" ht="15.75" x14ac:dyDescent="0.2">
      <c r="S33716" s="302">
        <v>1</v>
      </c>
      <c r="T33716" s="302"/>
    </row>
    <row r="33717" spans="19:20" ht="15.75" x14ac:dyDescent="0.2">
      <c r="S33717" s="302">
        <v>1</v>
      </c>
      <c r="T33717" s="302"/>
    </row>
    <row r="33718" spans="19:20" ht="15.75" x14ac:dyDescent="0.2">
      <c r="S33718" s="302">
        <v>1</v>
      </c>
      <c r="T33718" s="302"/>
    </row>
    <row r="33719" spans="19:20" ht="15.75" x14ac:dyDescent="0.2">
      <c r="S33719" s="302">
        <v>1</v>
      </c>
      <c r="T33719" s="302"/>
    </row>
    <row r="33720" spans="19:20" ht="15.75" x14ac:dyDescent="0.2">
      <c r="S33720" s="302">
        <v>1</v>
      </c>
      <c r="T33720" s="302"/>
    </row>
    <row r="33721" spans="19:20" ht="15.75" x14ac:dyDescent="0.2">
      <c r="S33721" s="302">
        <v>1</v>
      </c>
      <c r="T33721" s="302"/>
    </row>
    <row r="33722" spans="19:20" ht="15.75" x14ac:dyDescent="0.2">
      <c r="S33722" s="302">
        <v>1</v>
      </c>
      <c r="T33722" s="302"/>
    </row>
    <row r="33723" spans="19:20" ht="15.75" x14ac:dyDescent="0.2">
      <c r="S33723" s="302">
        <v>1</v>
      </c>
      <c r="T33723" s="302"/>
    </row>
    <row r="33724" spans="19:20" ht="15.75" x14ac:dyDescent="0.2">
      <c r="S33724" s="302">
        <v>1</v>
      </c>
      <c r="T33724" s="302"/>
    </row>
    <row r="33725" spans="19:20" ht="15.75" x14ac:dyDescent="0.2">
      <c r="S33725" s="302">
        <v>1</v>
      </c>
      <c r="T33725" s="302"/>
    </row>
    <row r="33726" spans="19:20" ht="15.75" x14ac:dyDescent="0.2">
      <c r="S33726" s="302">
        <v>1</v>
      </c>
      <c r="T33726" s="302"/>
    </row>
    <row r="33727" spans="19:20" ht="15.75" x14ac:dyDescent="0.2">
      <c r="S33727" s="302">
        <v>1</v>
      </c>
      <c r="T33727" s="302"/>
    </row>
    <row r="33728" spans="19:20" ht="15.75" x14ac:dyDescent="0.2">
      <c r="S33728" s="302">
        <v>1</v>
      </c>
      <c r="T33728" s="302"/>
    </row>
    <row r="33729" spans="19:20" ht="15.75" x14ac:dyDescent="0.2">
      <c r="S33729" s="302">
        <v>1</v>
      </c>
      <c r="T33729" s="302"/>
    </row>
    <row r="33730" spans="19:20" ht="15.75" x14ac:dyDescent="0.2">
      <c r="S33730" s="302">
        <v>1</v>
      </c>
      <c r="T33730" s="302"/>
    </row>
    <row r="33731" spans="19:20" ht="15.75" x14ac:dyDescent="0.2">
      <c r="S33731" s="302">
        <v>1</v>
      </c>
      <c r="T33731" s="302"/>
    </row>
    <row r="33732" spans="19:20" ht="15.75" x14ac:dyDescent="0.2">
      <c r="S33732" s="302">
        <v>1</v>
      </c>
      <c r="T33732" s="302"/>
    </row>
    <row r="33733" spans="19:20" ht="15.75" x14ac:dyDescent="0.2">
      <c r="S33733" s="302">
        <v>1</v>
      </c>
      <c r="T33733" s="302"/>
    </row>
    <row r="33734" spans="19:20" ht="15.75" x14ac:dyDescent="0.2">
      <c r="S33734" s="302">
        <v>1</v>
      </c>
      <c r="T33734" s="302"/>
    </row>
    <row r="33735" spans="19:20" ht="15.75" x14ac:dyDescent="0.2">
      <c r="S33735" s="302">
        <v>1</v>
      </c>
      <c r="T33735" s="302"/>
    </row>
    <row r="33736" spans="19:20" ht="15.75" x14ac:dyDescent="0.2">
      <c r="S33736" s="302">
        <v>1</v>
      </c>
      <c r="T33736" s="302"/>
    </row>
    <row r="33737" spans="19:20" ht="15.75" x14ac:dyDescent="0.2">
      <c r="S33737" s="302">
        <v>1</v>
      </c>
      <c r="T33737" s="302"/>
    </row>
    <row r="33738" spans="19:20" ht="15.75" x14ac:dyDescent="0.2">
      <c r="S33738" s="302">
        <v>1</v>
      </c>
      <c r="T33738" s="302"/>
    </row>
    <row r="33739" spans="19:20" ht="15.75" x14ac:dyDescent="0.2">
      <c r="S33739" s="302">
        <v>1</v>
      </c>
      <c r="T33739" s="302"/>
    </row>
    <row r="33740" spans="19:20" ht="15.75" x14ac:dyDescent="0.2">
      <c r="S33740" s="302">
        <v>1</v>
      </c>
      <c r="T33740" s="302"/>
    </row>
    <row r="33741" spans="19:20" ht="15.75" x14ac:dyDescent="0.2">
      <c r="S33741" s="302">
        <v>1</v>
      </c>
      <c r="T33741" s="302"/>
    </row>
    <row r="33742" spans="19:20" ht="15.75" x14ac:dyDescent="0.2">
      <c r="S33742" s="302">
        <v>1</v>
      </c>
      <c r="T33742" s="302"/>
    </row>
    <row r="33743" spans="19:20" ht="15.75" x14ac:dyDescent="0.2">
      <c r="S33743" s="302">
        <v>1</v>
      </c>
      <c r="T33743" s="302"/>
    </row>
    <row r="33744" spans="19:20" ht="15.75" x14ac:dyDescent="0.2">
      <c r="S33744" s="302">
        <v>1</v>
      </c>
      <c r="T33744" s="302"/>
    </row>
    <row r="33745" spans="19:20" ht="15.75" x14ac:dyDescent="0.2">
      <c r="S33745" s="302">
        <v>1</v>
      </c>
      <c r="T33745" s="302"/>
    </row>
    <row r="33746" spans="19:20" ht="15.75" x14ac:dyDescent="0.2">
      <c r="S33746" s="302">
        <v>1</v>
      </c>
      <c r="T33746" s="302"/>
    </row>
    <row r="33747" spans="19:20" ht="15.75" x14ac:dyDescent="0.2">
      <c r="S33747" s="302">
        <v>1</v>
      </c>
      <c r="T33747" s="302"/>
    </row>
    <row r="33748" spans="19:20" ht="15.75" x14ac:dyDescent="0.2">
      <c r="S33748" s="302">
        <v>1</v>
      </c>
      <c r="T33748" s="302"/>
    </row>
    <row r="33749" spans="19:20" ht="15.75" x14ac:dyDescent="0.2">
      <c r="S33749" s="302">
        <v>1</v>
      </c>
      <c r="T33749" s="302"/>
    </row>
    <row r="33750" spans="19:20" ht="15.75" x14ac:dyDescent="0.2">
      <c r="S33750" s="302">
        <v>1</v>
      </c>
      <c r="T33750" s="302"/>
    </row>
    <row r="33751" spans="19:20" ht="15.75" x14ac:dyDescent="0.2">
      <c r="S33751" s="302">
        <v>1</v>
      </c>
      <c r="T33751" s="302"/>
    </row>
    <row r="33752" spans="19:20" ht="15.75" x14ac:dyDescent="0.2">
      <c r="S33752" s="302">
        <v>1</v>
      </c>
      <c r="T33752" s="302"/>
    </row>
    <row r="33753" spans="19:20" ht="15.75" x14ac:dyDescent="0.2">
      <c r="S33753" s="302">
        <v>1</v>
      </c>
      <c r="T33753" s="302"/>
    </row>
    <row r="33754" spans="19:20" ht="15.75" x14ac:dyDescent="0.2">
      <c r="S33754" s="302">
        <v>1</v>
      </c>
      <c r="T33754" s="302"/>
    </row>
    <row r="33755" spans="19:20" ht="15.75" x14ac:dyDescent="0.2">
      <c r="S33755" s="302">
        <v>1</v>
      </c>
      <c r="T33755" s="302"/>
    </row>
    <row r="33756" spans="19:20" ht="15.75" x14ac:dyDescent="0.2">
      <c r="S33756" s="302">
        <v>1</v>
      </c>
      <c r="T33756" s="302"/>
    </row>
    <row r="33757" spans="19:20" ht="15.75" x14ac:dyDescent="0.2">
      <c r="S33757" s="302">
        <v>1</v>
      </c>
      <c r="T33757" s="302"/>
    </row>
    <row r="33758" spans="19:20" ht="15.75" x14ac:dyDescent="0.2">
      <c r="S33758" s="302">
        <v>1</v>
      </c>
      <c r="T33758" s="302"/>
    </row>
    <row r="33759" spans="19:20" ht="15.75" x14ac:dyDescent="0.2">
      <c r="S33759" s="302">
        <v>1</v>
      </c>
      <c r="T33759" s="302"/>
    </row>
    <row r="33760" spans="19:20" ht="15.75" x14ac:dyDescent="0.2">
      <c r="S33760" s="302">
        <v>1</v>
      </c>
      <c r="T33760" s="302"/>
    </row>
    <row r="33761" spans="19:20" ht="15.75" x14ac:dyDescent="0.2">
      <c r="S33761" s="302">
        <v>1</v>
      </c>
      <c r="T33761" s="302"/>
    </row>
    <row r="33762" spans="19:20" ht="15.75" x14ac:dyDescent="0.2">
      <c r="S33762" s="302">
        <v>1</v>
      </c>
      <c r="T33762" s="302"/>
    </row>
    <row r="33763" spans="19:20" ht="15.75" x14ac:dyDescent="0.2">
      <c r="S33763" s="302">
        <v>1</v>
      </c>
      <c r="T33763" s="302"/>
    </row>
    <row r="33764" spans="19:20" ht="15.75" x14ac:dyDescent="0.2">
      <c r="S33764" s="302">
        <v>1</v>
      </c>
      <c r="T33764" s="302"/>
    </row>
    <row r="33765" spans="19:20" ht="15.75" x14ac:dyDescent="0.2">
      <c r="S33765" s="302">
        <v>1</v>
      </c>
      <c r="T33765" s="302"/>
    </row>
    <row r="33766" spans="19:20" ht="15.75" x14ac:dyDescent="0.2">
      <c r="S33766" s="302">
        <v>1</v>
      </c>
      <c r="T33766" s="302"/>
    </row>
    <row r="33767" spans="19:20" ht="15.75" x14ac:dyDescent="0.2">
      <c r="S33767" s="302">
        <v>1</v>
      </c>
      <c r="T33767" s="302"/>
    </row>
    <row r="33768" spans="19:20" ht="15.75" x14ac:dyDescent="0.2">
      <c r="S33768" s="302">
        <v>1</v>
      </c>
      <c r="T33768" s="302"/>
    </row>
    <row r="33769" spans="19:20" ht="15.75" x14ac:dyDescent="0.2">
      <c r="S33769" s="302">
        <v>1</v>
      </c>
      <c r="T33769" s="302"/>
    </row>
    <row r="33770" spans="19:20" ht="15.75" x14ac:dyDescent="0.2">
      <c r="S33770" s="302">
        <v>1</v>
      </c>
      <c r="T33770" s="302"/>
    </row>
    <row r="33771" spans="19:20" ht="15.75" x14ac:dyDescent="0.2">
      <c r="S33771" s="302">
        <v>1</v>
      </c>
      <c r="T33771" s="302"/>
    </row>
    <row r="33772" spans="19:20" ht="15.75" x14ac:dyDescent="0.2">
      <c r="S33772" s="302">
        <v>1</v>
      </c>
      <c r="T33772" s="302"/>
    </row>
    <row r="33773" spans="19:20" ht="15.75" x14ac:dyDescent="0.2">
      <c r="S33773" s="302">
        <v>1</v>
      </c>
      <c r="T33773" s="302"/>
    </row>
    <row r="33774" spans="19:20" ht="15.75" x14ac:dyDescent="0.2">
      <c r="S33774" s="302">
        <v>1</v>
      </c>
      <c r="T33774" s="302"/>
    </row>
    <row r="33775" spans="19:20" ht="15.75" x14ac:dyDescent="0.2">
      <c r="S33775" s="302">
        <v>1</v>
      </c>
      <c r="T33775" s="302"/>
    </row>
    <row r="33776" spans="19:20" ht="15.75" x14ac:dyDescent="0.2">
      <c r="S33776" s="302">
        <v>1</v>
      </c>
      <c r="T33776" s="302"/>
    </row>
    <row r="33777" spans="19:20" ht="15.75" x14ac:dyDescent="0.2">
      <c r="S33777" s="302">
        <v>1</v>
      </c>
      <c r="T33777" s="302"/>
    </row>
    <row r="33778" spans="19:20" ht="15.75" x14ac:dyDescent="0.2">
      <c r="S33778" s="302">
        <v>1</v>
      </c>
      <c r="T33778" s="302"/>
    </row>
    <row r="33779" spans="19:20" ht="15.75" x14ac:dyDescent="0.2">
      <c r="S33779" s="302">
        <v>1</v>
      </c>
      <c r="T33779" s="302"/>
    </row>
    <row r="33780" spans="19:20" ht="15.75" x14ac:dyDescent="0.2">
      <c r="S33780" s="302">
        <v>1</v>
      </c>
      <c r="T33780" s="302"/>
    </row>
    <row r="33781" spans="19:20" ht="15.75" x14ac:dyDescent="0.2">
      <c r="S33781" s="302">
        <v>1</v>
      </c>
      <c r="T33781" s="302"/>
    </row>
    <row r="33782" spans="19:20" ht="15.75" x14ac:dyDescent="0.2">
      <c r="S33782" s="302">
        <v>1</v>
      </c>
      <c r="T33782" s="302"/>
    </row>
    <row r="33783" spans="19:20" ht="15.75" x14ac:dyDescent="0.2">
      <c r="S33783" s="302">
        <v>1</v>
      </c>
      <c r="T33783" s="302"/>
    </row>
    <row r="33784" spans="19:20" ht="15.75" x14ac:dyDescent="0.2">
      <c r="S33784" s="302">
        <v>1</v>
      </c>
      <c r="T33784" s="302"/>
    </row>
    <row r="33785" spans="19:20" ht="15.75" x14ac:dyDescent="0.2">
      <c r="S33785" s="302">
        <v>1</v>
      </c>
      <c r="T33785" s="302"/>
    </row>
    <row r="33786" spans="19:20" ht="15.75" x14ac:dyDescent="0.2">
      <c r="S33786" s="302">
        <v>1</v>
      </c>
      <c r="T33786" s="302"/>
    </row>
    <row r="33787" spans="19:20" ht="15.75" x14ac:dyDescent="0.2">
      <c r="S33787" s="302">
        <v>1</v>
      </c>
      <c r="T33787" s="302"/>
    </row>
    <row r="33788" spans="19:20" ht="15.75" x14ac:dyDescent="0.2">
      <c r="S33788" s="302">
        <v>1</v>
      </c>
      <c r="T33788" s="302"/>
    </row>
    <row r="33789" spans="19:20" ht="15.75" x14ac:dyDescent="0.2">
      <c r="S33789" s="302">
        <v>1</v>
      </c>
      <c r="T33789" s="302"/>
    </row>
    <row r="33790" spans="19:20" ht="15.75" x14ac:dyDescent="0.2">
      <c r="S33790" s="302">
        <v>1</v>
      </c>
      <c r="T33790" s="302"/>
    </row>
    <row r="33791" spans="19:20" ht="15.75" x14ac:dyDescent="0.2">
      <c r="S33791" s="302">
        <v>1</v>
      </c>
      <c r="T33791" s="302"/>
    </row>
    <row r="33792" spans="19:20" ht="15.75" x14ac:dyDescent="0.2">
      <c r="S33792" s="302">
        <v>1</v>
      </c>
      <c r="T33792" s="302"/>
    </row>
    <row r="33793" spans="19:20" ht="15.75" x14ac:dyDescent="0.2">
      <c r="S33793" s="302">
        <v>1</v>
      </c>
      <c r="T33793" s="302"/>
    </row>
    <row r="33794" spans="19:20" ht="15.75" x14ac:dyDescent="0.2">
      <c r="S33794" s="302">
        <v>1</v>
      </c>
      <c r="T33794" s="302"/>
    </row>
    <row r="33795" spans="19:20" ht="15.75" x14ac:dyDescent="0.2">
      <c r="S33795" s="302">
        <v>1</v>
      </c>
      <c r="T33795" s="302"/>
    </row>
    <row r="33796" spans="19:20" ht="15.75" x14ac:dyDescent="0.2">
      <c r="S33796" s="302">
        <v>1</v>
      </c>
      <c r="T33796" s="302"/>
    </row>
    <row r="33797" spans="19:20" ht="15.75" x14ac:dyDescent="0.2">
      <c r="S33797" s="302">
        <v>1</v>
      </c>
      <c r="T33797" s="302"/>
    </row>
    <row r="33798" spans="19:20" ht="15.75" x14ac:dyDescent="0.2">
      <c r="S33798" s="302">
        <v>1</v>
      </c>
      <c r="T33798" s="302"/>
    </row>
    <row r="33799" spans="19:20" ht="15.75" x14ac:dyDescent="0.2">
      <c r="S33799" s="302">
        <v>1</v>
      </c>
      <c r="T33799" s="302"/>
    </row>
    <row r="33800" spans="19:20" ht="15.75" x14ac:dyDescent="0.2">
      <c r="S33800" s="302">
        <v>1</v>
      </c>
      <c r="T33800" s="302"/>
    </row>
    <row r="33801" spans="19:20" ht="15.75" x14ac:dyDescent="0.2">
      <c r="S33801" s="302">
        <v>1</v>
      </c>
      <c r="T33801" s="302"/>
    </row>
    <row r="33802" spans="19:20" ht="15.75" x14ac:dyDescent="0.2">
      <c r="S33802" s="302">
        <v>1</v>
      </c>
      <c r="T33802" s="302"/>
    </row>
    <row r="33803" spans="19:20" ht="15.75" x14ac:dyDescent="0.2">
      <c r="S33803" s="302">
        <v>1</v>
      </c>
      <c r="T33803" s="302"/>
    </row>
    <row r="33804" spans="19:20" ht="15.75" x14ac:dyDescent="0.2">
      <c r="S33804" s="302">
        <v>1</v>
      </c>
      <c r="T33804" s="302"/>
    </row>
    <row r="33805" spans="19:20" ht="15.75" x14ac:dyDescent="0.2">
      <c r="S33805" s="302">
        <v>1</v>
      </c>
      <c r="T33805" s="302"/>
    </row>
    <row r="33806" spans="19:20" ht="15.75" x14ac:dyDescent="0.2">
      <c r="S33806" s="302">
        <v>1</v>
      </c>
      <c r="T33806" s="302"/>
    </row>
    <row r="33807" spans="19:20" ht="15.75" x14ac:dyDescent="0.2">
      <c r="S33807" s="302">
        <v>1</v>
      </c>
      <c r="T33807" s="302"/>
    </row>
    <row r="33808" spans="19:20" ht="15.75" x14ac:dyDescent="0.2">
      <c r="S33808" s="302">
        <v>1</v>
      </c>
      <c r="T33808" s="302"/>
    </row>
    <row r="33809" spans="19:20" ht="15.75" x14ac:dyDescent="0.2">
      <c r="S33809" s="302">
        <v>1</v>
      </c>
      <c r="T33809" s="302"/>
    </row>
    <row r="33810" spans="19:20" ht="15.75" x14ac:dyDescent="0.2">
      <c r="S33810" s="302">
        <v>1</v>
      </c>
      <c r="T33810" s="302"/>
    </row>
    <row r="33811" spans="19:20" ht="15.75" x14ac:dyDescent="0.2">
      <c r="S33811" s="302">
        <v>1</v>
      </c>
      <c r="T33811" s="302"/>
    </row>
    <row r="33812" spans="19:20" ht="15.75" x14ac:dyDescent="0.2">
      <c r="S33812" s="302">
        <v>1</v>
      </c>
      <c r="T33812" s="302"/>
    </row>
    <row r="33813" spans="19:20" ht="15.75" x14ac:dyDescent="0.2">
      <c r="S33813" s="302">
        <v>1</v>
      </c>
      <c r="T33813" s="302"/>
    </row>
    <row r="33814" spans="19:20" ht="15.75" x14ac:dyDescent="0.2">
      <c r="S33814" s="302">
        <v>1</v>
      </c>
      <c r="T33814" s="302"/>
    </row>
    <row r="33815" spans="19:20" ht="15.75" x14ac:dyDescent="0.2">
      <c r="S33815" s="302">
        <v>1</v>
      </c>
      <c r="T33815" s="302"/>
    </row>
    <row r="33816" spans="19:20" ht="15.75" x14ac:dyDescent="0.2">
      <c r="S33816" s="302">
        <v>1</v>
      </c>
      <c r="T33816" s="302"/>
    </row>
    <row r="33817" spans="19:20" ht="15.75" x14ac:dyDescent="0.2">
      <c r="S33817" s="302">
        <v>1</v>
      </c>
      <c r="T33817" s="302"/>
    </row>
    <row r="33818" spans="19:20" ht="15.75" x14ac:dyDescent="0.2">
      <c r="S33818" s="302">
        <v>1</v>
      </c>
      <c r="T33818" s="302"/>
    </row>
    <row r="33819" spans="19:20" ht="15.75" x14ac:dyDescent="0.2">
      <c r="S33819" s="302">
        <v>1</v>
      </c>
      <c r="T33819" s="302"/>
    </row>
    <row r="33820" spans="19:20" ht="15.75" x14ac:dyDescent="0.2">
      <c r="S33820" s="302">
        <v>1</v>
      </c>
      <c r="T33820" s="302"/>
    </row>
    <row r="33821" spans="19:20" ht="15.75" x14ac:dyDescent="0.2">
      <c r="S33821" s="302">
        <v>1</v>
      </c>
      <c r="T33821" s="302"/>
    </row>
    <row r="33822" spans="19:20" ht="15.75" x14ac:dyDescent="0.2">
      <c r="S33822" s="302">
        <v>1</v>
      </c>
      <c r="T33822" s="302"/>
    </row>
    <row r="33823" spans="19:20" ht="15.75" x14ac:dyDescent="0.2">
      <c r="S33823" s="302">
        <v>1</v>
      </c>
      <c r="T33823" s="302"/>
    </row>
    <row r="33824" spans="19:20" ht="15.75" x14ac:dyDescent="0.2">
      <c r="S33824" s="302">
        <v>1</v>
      </c>
      <c r="T33824" s="302"/>
    </row>
    <row r="33825" spans="19:20" ht="15.75" x14ac:dyDescent="0.2">
      <c r="S33825" s="302">
        <v>1</v>
      </c>
      <c r="T33825" s="302"/>
    </row>
    <row r="33826" spans="19:20" ht="15.75" x14ac:dyDescent="0.2">
      <c r="S33826" s="302">
        <v>1</v>
      </c>
      <c r="T33826" s="302"/>
    </row>
    <row r="33827" spans="19:20" ht="15.75" x14ac:dyDescent="0.2">
      <c r="S33827" s="302">
        <v>1</v>
      </c>
      <c r="T33827" s="302"/>
    </row>
    <row r="33828" spans="19:20" ht="15.75" x14ac:dyDescent="0.2">
      <c r="S33828" s="302">
        <v>1</v>
      </c>
      <c r="T33828" s="302"/>
    </row>
    <row r="33829" spans="19:20" ht="15.75" x14ac:dyDescent="0.2">
      <c r="S33829" s="302">
        <v>1</v>
      </c>
      <c r="T33829" s="302"/>
    </row>
    <row r="33830" spans="19:20" ht="15.75" x14ac:dyDescent="0.2">
      <c r="S33830" s="302">
        <v>1</v>
      </c>
      <c r="T33830" s="302"/>
    </row>
    <row r="33831" spans="19:20" ht="15.75" x14ac:dyDescent="0.2">
      <c r="S33831" s="302">
        <v>1</v>
      </c>
      <c r="T33831" s="302"/>
    </row>
    <row r="33832" spans="19:20" ht="15.75" x14ac:dyDescent="0.2">
      <c r="S33832" s="302">
        <v>1</v>
      </c>
      <c r="T33832" s="302"/>
    </row>
    <row r="33833" spans="19:20" ht="15.75" x14ac:dyDescent="0.2">
      <c r="S33833" s="302">
        <v>1</v>
      </c>
      <c r="T33833" s="302"/>
    </row>
    <row r="33834" spans="19:20" ht="15.75" x14ac:dyDescent="0.2">
      <c r="S33834" s="302">
        <v>1</v>
      </c>
      <c r="T33834" s="302"/>
    </row>
    <row r="33835" spans="19:20" ht="15.75" x14ac:dyDescent="0.2">
      <c r="S33835" s="302">
        <v>1</v>
      </c>
      <c r="T33835" s="302"/>
    </row>
    <row r="33836" spans="19:20" ht="15.75" x14ac:dyDescent="0.2">
      <c r="S33836" s="302">
        <v>1</v>
      </c>
      <c r="T33836" s="302"/>
    </row>
    <row r="33837" spans="19:20" ht="15.75" x14ac:dyDescent="0.2">
      <c r="S33837" s="302">
        <v>1</v>
      </c>
      <c r="T33837" s="302"/>
    </row>
    <row r="33838" spans="19:20" ht="15.75" x14ac:dyDescent="0.2">
      <c r="S33838" s="302">
        <v>1</v>
      </c>
      <c r="T33838" s="302"/>
    </row>
    <row r="33839" spans="19:20" ht="15.75" x14ac:dyDescent="0.2">
      <c r="S33839" s="302">
        <v>1</v>
      </c>
      <c r="T33839" s="302"/>
    </row>
    <row r="33840" spans="19:20" ht="15.75" x14ac:dyDescent="0.2">
      <c r="S33840" s="302">
        <v>1</v>
      </c>
      <c r="T33840" s="302"/>
    </row>
    <row r="33841" spans="19:20" ht="15.75" x14ac:dyDescent="0.2">
      <c r="S33841" s="302">
        <v>1</v>
      </c>
      <c r="T33841" s="302"/>
    </row>
    <row r="33842" spans="19:20" ht="15.75" x14ac:dyDescent="0.2">
      <c r="S33842" s="302">
        <v>1</v>
      </c>
      <c r="T33842" s="302"/>
    </row>
    <row r="33843" spans="19:20" ht="15.75" x14ac:dyDescent="0.2">
      <c r="S33843" s="302">
        <v>1</v>
      </c>
      <c r="T33843" s="302"/>
    </row>
    <row r="33844" spans="19:20" ht="15.75" x14ac:dyDescent="0.2">
      <c r="S33844" s="302">
        <v>1</v>
      </c>
      <c r="T33844" s="302"/>
    </row>
    <row r="33845" spans="19:20" ht="15.75" x14ac:dyDescent="0.2">
      <c r="S33845" s="302">
        <v>1</v>
      </c>
      <c r="T33845" s="302"/>
    </row>
    <row r="33846" spans="19:20" ht="15.75" x14ac:dyDescent="0.2">
      <c r="S33846" s="302">
        <v>1</v>
      </c>
      <c r="T33846" s="302"/>
    </row>
    <row r="33847" spans="19:20" ht="15.75" x14ac:dyDescent="0.2">
      <c r="S33847" s="302">
        <v>1</v>
      </c>
      <c r="T33847" s="302"/>
    </row>
    <row r="33848" spans="19:20" ht="15.75" x14ac:dyDescent="0.2">
      <c r="S33848" s="302">
        <v>1</v>
      </c>
      <c r="T33848" s="302"/>
    </row>
    <row r="33849" spans="19:20" ht="15.75" x14ac:dyDescent="0.2">
      <c r="S33849" s="302">
        <v>1</v>
      </c>
      <c r="T33849" s="302"/>
    </row>
    <row r="33850" spans="19:20" ht="15.75" x14ac:dyDescent="0.2">
      <c r="S33850" s="302">
        <v>1</v>
      </c>
      <c r="T33850" s="302"/>
    </row>
    <row r="33851" spans="19:20" ht="15.75" x14ac:dyDescent="0.2">
      <c r="S33851" s="302">
        <v>1</v>
      </c>
      <c r="T33851" s="302"/>
    </row>
    <row r="33852" spans="19:20" ht="15.75" x14ac:dyDescent="0.2">
      <c r="S33852" s="302">
        <v>1</v>
      </c>
      <c r="T33852" s="302"/>
    </row>
    <row r="33853" spans="19:20" ht="15.75" x14ac:dyDescent="0.2">
      <c r="S33853" s="302">
        <v>1</v>
      </c>
      <c r="T33853" s="302"/>
    </row>
    <row r="33854" spans="19:20" ht="15.75" x14ac:dyDescent="0.2">
      <c r="S33854" s="302">
        <v>1</v>
      </c>
      <c r="T33854" s="302"/>
    </row>
    <row r="33855" spans="19:20" ht="15.75" x14ac:dyDescent="0.2">
      <c r="S33855" s="302">
        <v>1</v>
      </c>
      <c r="T33855" s="302"/>
    </row>
    <row r="33856" spans="19:20" ht="15.75" x14ac:dyDescent="0.2">
      <c r="S33856" s="302">
        <v>1</v>
      </c>
      <c r="T33856" s="302"/>
    </row>
    <row r="33857" spans="19:20" ht="15.75" x14ac:dyDescent="0.2">
      <c r="S33857" s="302">
        <v>1</v>
      </c>
      <c r="T33857" s="302"/>
    </row>
    <row r="33858" spans="19:20" ht="15.75" x14ac:dyDescent="0.2">
      <c r="S33858" s="302">
        <v>1</v>
      </c>
      <c r="T33858" s="302"/>
    </row>
    <row r="33859" spans="19:20" ht="15.75" x14ac:dyDescent="0.2">
      <c r="S33859" s="302">
        <v>1</v>
      </c>
      <c r="T33859" s="302"/>
    </row>
    <row r="33860" spans="19:20" ht="15.75" x14ac:dyDescent="0.2">
      <c r="S33860" s="302">
        <v>1</v>
      </c>
      <c r="T33860" s="302"/>
    </row>
    <row r="33861" spans="19:20" ht="15.75" x14ac:dyDescent="0.2">
      <c r="S33861" s="302">
        <v>1</v>
      </c>
      <c r="T33861" s="302"/>
    </row>
    <row r="33862" spans="19:20" ht="15.75" x14ac:dyDescent="0.2">
      <c r="S33862" s="302">
        <v>1</v>
      </c>
      <c r="T33862" s="302"/>
    </row>
    <row r="33863" spans="19:20" ht="15.75" x14ac:dyDescent="0.2">
      <c r="S33863" s="302">
        <v>1</v>
      </c>
      <c r="T33863" s="302"/>
    </row>
    <row r="33864" spans="19:20" ht="15.75" x14ac:dyDescent="0.2">
      <c r="S33864" s="302">
        <v>1</v>
      </c>
      <c r="T33864" s="302"/>
    </row>
    <row r="33865" spans="19:20" ht="15.75" x14ac:dyDescent="0.2">
      <c r="S33865" s="302">
        <v>1</v>
      </c>
      <c r="T33865" s="302"/>
    </row>
    <row r="33866" spans="19:20" ht="15.75" x14ac:dyDescent="0.2">
      <c r="S33866" s="302">
        <v>1</v>
      </c>
      <c r="T33866" s="302"/>
    </row>
    <row r="33867" spans="19:20" ht="15.75" x14ac:dyDescent="0.2">
      <c r="S33867" s="302">
        <v>1</v>
      </c>
      <c r="T33867" s="302"/>
    </row>
    <row r="33868" spans="19:20" ht="15.75" x14ac:dyDescent="0.2">
      <c r="S33868" s="302">
        <v>1</v>
      </c>
      <c r="T33868" s="302"/>
    </row>
    <row r="33869" spans="19:20" ht="15.75" x14ac:dyDescent="0.2">
      <c r="S33869" s="302">
        <v>1</v>
      </c>
      <c r="T33869" s="302"/>
    </row>
    <row r="33870" spans="19:20" ht="15.75" x14ac:dyDescent="0.2">
      <c r="S33870" s="302">
        <v>1</v>
      </c>
      <c r="T33870" s="302"/>
    </row>
    <row r="33871" spans="19:20" ht="15.75" x14ac:dyDescent="0.2">
      <c r="S33871" s="302">
        <v>1</v>
      </c>
      <c r="T33871" s="302"/>
    </row>
    <row r="33872" spans="19:20" ht="15.75" x14ac:dyDescent="0.2">
      <c r="S33872" s="302">
        <v>1</v>
      </c>
      <c r="T33872" s="302"/>
    </row>
    <row r="33873" spans="19:20" ht="15.75" x14ac:dyDescent="0.2">
      <c r="S33873" s="302">
        <v>1</v>
      </c>
      <c r="T33873" s="302"/>
    </row>
    <row r="33874" spans="19:20" ht="15.75" x14ac:dyDescent="0.2">
      <c r="S33874" s="302">
        <v>1</v>
      </c>
      <c r="T33874" s="302"/>
    </row>
    <row r="33875" spans="19:20" ht="15.75" x14ac:dyDescent="0.2">
      <c r="S33875" s="302">
        <v>1</v>
      </c>
      <c r="T33875" s="302"/>
    </row>
    <row r="33876" spans="19:20" ht="15.75" x14ac:dyDescent="0.2">
      <c r="S33876" s="302">
        <v>1</v>
      </c>
      <c r="T33876" s="302"/>
    </row>
    <row r="33877" spans="19:20" ht="15.75" x14ac:dyDescent="0.2">
      <c r="S33877" s="302">
        <v>1</v>
      </c>
      <c r="T33877" s="302"/>
    </row>
    <row r="33878" spans="19:20" ht="15.75" x14ac:dyDescent="0.2">
      <c r="S33878" s="302">
        <v>1</v>
      </c>
      <c r="T33878" s="302"/>
    </row>
    <row r="33879" spans="19:20" ht="15.75" x14ac:dyDescent="0.2">
      <c r="S33879" s="302">
        <v>1</v>
      </c>
      <c r="T33879" s="302"/>
    </row>
    <row r="33880" spans="19:20" ht="15.75" x14ac:dyDescent="0.2">
      <c r="S33880" s="302">
        <v>1</v>
      </c>
      <c r="T33880" s="302"/>
    </row>
    <row r="33881" spans="19:20" ht="15.75" x14ac:dyDescent="0.2">
      <c r="S33881" s="302">
        <v>1</v>
      </c>
      <c r="T33881" s="302"/>
    </row>
    <row r="33882" spans="19:20" ht="15.75" x14ac:dyDescent="0.2">
      <c r="S33882" s="302">
        <v>1</v>
      </c>
      <c r="T33882" s="302"/>
    </row>
    <row r="33883" spans="19:20" ht="15.75" x14ac:dyDescent="0.2">
      <c r="S33883" s="302">
        <v>1</v>
      </c>
      <c r="T33883" s="302"/>
    </row>
    <row r="33884" spans="19:20" ht="15.75" x14ac:dyDescent="0.2">
      <c r="S33884" s="302">
        <v>1</v>
      </c>
      <c r="T33884" s="302"/>
    </row>
    <row r="33885" spans="19:20" ht="15.75" x14ac:dyDescent="0.2">
      <c r="S33885" s="302">
        <v>1</v>
      </c>
      <c r="T33885" s="302"/>
    </row>
    <row r="33886" spans="19:20" ht="15.75" x14ac:dyDescent="0.2">
      <c r="S33886" s="302">
        <v>1</v>
      </c>
      <c r="T33886" s="302"/>
    </row>
    <row r="33887" spans="19:20" ht="15.75" x14ac:dyDescent="0.2">
      <c r="S33887" s="302">
        <v>1</v>
      </c>
      <c r="T33887" s="302"/>
    </row>
    <row r="33888" spans="19:20" ht="15.75" x14ac:dyDescent="0.2">
      <c r="S33888" s="302">
        <v>1</v>
      </c>
      <c r="T33888" s="302"/>
    </row>
    <row r="33889" spans="19:20" ht="15.75" x14ac:dyDescent="0.2">
      <c r="S33889" s="302">
        <v>1</v>
      </c>
      <c r="T33889" s="302"/>
    </row>
    <row r="33890" spans="19:20" ht="15.75" x14ac:dyDescent="0.2">
      <c r="S33890" s="302">
        <v>1</v>
      </c>
      <c r="T33890" s="302"/>
    </row>
    <row r="33891" spans="19:20" ht="15.75" x14ac:dyDescent="0.2">
      <c r="S33891" s="302">
        <v>1</v>
      </c>
      <c r="T33891" s="302"/>
    </row>
    <row r="33892" spans="19:20" ht="15.75" x14ac:dyDescent="0.2">
      <c r="S33892" s="302">
        <v>1</v>
      </c>
      <c r="T33892" s="302"/>
    </row>
    <row r="33893" spans="19:20" ht="15.75" x14ac:dyDescent="0.2">
      <c r="S33893" s="302">
        <v>1</v>
      </c>
      <c r="T33893" s="302"/>
    </row>
    <row r="33894" spans="19:20" ht="15.75" x14ac:dyDescent="0.2">
      <c r="S33894" s="302">
        <v>1</v>
      </c>
      <c r="T33894" s="302"/>
    </row>
    <row r="33895" spans="19:20" ht="15.75" x14ac:dyDescent="0.2">
      <c r="S33895" s="302">
        <v>1</v>
      </c>
      <c r="T33895" s="302"/>
    </row>
    <row r="33896" spans="19:20" ht="15.75" x14ac:dyDescent="0.2">
      <c r="S33896" s="302">
        <v>1</v>
      </c>
      <c r="T33896" s="302"/>
    </row>
    <row r="33897" spans="19:20" ht="15.75" x14ac:dyDescent="0.2">
      <c r="S33897" s="302">
        <v>1</v>
      </c>
      <c r="T33897" s="302"/>
    </row>
    <row r="33898" spans="19:20" ht="15.75" x14ac:dyDescent="0.2">
      <c r="S33898" s="302">
        <v>1</v>
      </c>
      <c r="T33898" s="302"/>
    </row>
    <row r="33899" spans="19:20" ht="15.75" x14ac:dyDescent="0.2">
      <c r="S33899" s="302">
        <v>1</v>
      </c>
      <c r="T33899" s="302"/>
    </row>
    <row r="33900" spans="19:20" ht="15.75" x14ac:dyDescent="0.2">
      <c r="S33900" s="302">
        <v>1</v>
      </c>
      <c r="T33900" s="302"/>
    </row>
    <row r="33901" spans="19:20" ht="15.75" x14ac:dyDescent="0.2">
      <c r="S33901" s="302">
        <v>1</v>
      </c>
      <c r="T33901" s="302"/>
    </row>
    <row r="33902" spans="19:20" ht="15.75" x14ac:dyDescent="0.2">
      <c r="S33902" s="302">
        <v>1</v>
      </c>
      <c r="T33902" s="302"/>
    </row>
    <row r="33903" spans="19:20" ht="15.75" x14ac:dyDescent="0.2">
      <c r="S33903" s="302">
        <v>1</v>
      </c>
      <c r="T33903" s="302"/>
    </row>
    <row r="33904" spans="19:20" ht="15.75" x14ac:dyDescent="0.2">
      <c r="S33904" s="302">
        <v>1</v>
      </c>
      <c r="T33904" s="302"/>
    </row>
    <row r="33905" spans="19:20" ht="15.75" x14ac:dyDescent="0.2">
      <c r="S33905" s="302">
        <v>1</v>
      </c>
      <c r="T33905" s="302"/>
    </row>
    <row r="33906" spans="19:20" ht="15.75" x14ac:dyDescent="0.2">
      <c r="S33906" s="302">
        <v>1</v>
      </c>
      <c r="T33906" s="302"/>
    </row>
    <row r="33907" spans="19:20" ht="15.75" x14ac:dyDescent="0.2">
      <c r="S33907" s="302">
        <v>1</v>
      </c>
      <c r="T33907" s="302"/>
    </row>
    <row r="33908" spans="19:20" ht="15.75" x14ac:dyDescent="0.2">
      <c r="S33908" s="302">
        <v>1</v>
      </c>
      <c r="T33908" s="302"/>
    </row>
    <row r="33909" spans="19:20" ht="15.75" x14ac:dyDescent="0.2">
      <c r="S33909" s="302">
        <v>1</v>
      </c>
      <c r="T33909" s="302"/>
    </row>
    <row r="33910" spans="19:20" ht="15.75" x14ac:dyDescent="0.2">
      <c r="S33910" s="302">
        <v>1</v>
      </c>
      <c r="T33910" s="302"/>
    </row>
    <row r="33911" spans="19:20" ht="15.75" x14ac:dyDescent="0.2">
      <c r="S33911" s="302">
        <v>1</v>
      </c>
      <c r="T33911" s="302"/>
    </row>
    <row r="33912" spans="19:20" ht="15.75" x14ac:dyDescent="0.2">
      <c r="S33912" s="302">
        <v>1</v>
      </c>
      <c r="T33912" s="302"/>
    </row>
    <row r="33913" spans="19:20" ht="15.75" x14ac:dyDescent="0.2">
      <c r="S33913" s="302">
        <v>1</v>
      </c>
      <c r="T33913" s="302"/>
    </row>
    <row r="33914" spans="19:20" ht="15.75" x14ac:dyDescent="0.2">
      <c r="S33914" s="302">
        <v>1</v>
      </c>
      <c r="T33914" s="302"/>
    </row>
    <row r="33915" spans="19:20" ht="15.75" x14ac:dyDescent="0.2">
      <c r="S33915" s="302">
        <v>1</v>
      </c>
      <c r="T33915" s="302"/>
    </row>
    <row r="33916" spans="19:20" ht="15.75" x14ac:dyDescent="0.2">
      <c r="S33916" s="302">
        <v>1</v>
      </c>
      <c r="T33916" s="302"/>
    </row>
    <row r="33917" spans="19:20" ht="15.75" x14ac:dyDescent="0.2">
      <c r="S33917" s="302">
        <v>1</v>
      </c>
      <c r="T33917" s="302"/>
    </row>
    <row r="33918" spans="19:20" ht="15.75" x14ac:dyDescent="0.2">
      <c r="S33918" s="302">
        <v>1</v>
      </c>
      <c r="T33918" s="302"/>
    </row>
    <row r="33919" spans="19:20" ht="15.75" x14ac:dyDescent="0.2">
      <c r="S33919" s="302">
        <v>1</v>
      </c>
      <c r="T33919" s="302"/>
    </row>
    <row r="33920" spans="19:20" ht="15.75" x14ac:dyDescent="0.2">
      <c r="S33920" s="302">
        <v>1</v>
      </c>
      <c r="T33920" s="302"/>
    </row>
    <row r="33921" spans="19:20" ht="15.75" x14ac:dyDescent="0.2">
      <c r="S33921" s="302">
        <v>1</v>
      </c>
      <c r="T33921" s="302"/>
    </row>
    <row r="33922" spans="19:20" ht="15.75" x14ac:dyDescent="0.2">
      <c r="S33922" s="302">
        <v>1</v>
      </c>
      <c r="T33922" s="302"/>
    </row>
    <row r="33923" spans="19:20" ht="15.75" x14ac:dyDescent="0.2">
      <c r="S33923" s="302">
        <v>1</v>
      </c>
      <c r="T33923" s="302"/>
    </row>
    <row r="33924" spans="19:20" ht="15.75" x14ac:dyDescent="0.2">
      <c r="S33924" s="302">
        <v>1</v>
      </c>
      <c r="T33924" s="302"/>
    </row>
    <row r="33925" spans="19:20" ht="15.75" x14ac:dyDescent="0.2">
      <c r="S33925" s="302">
        <v>1</v>
      </c>
      <c r="T33925" s="302"/>
    </row>
    <row r="33926" spans="19:20" ht="15.75" x14ac:dyDescent="0.2">
      <c r="S33926" s="302">
        <v>1</v>
      </c>
      <c r="T33926" s="302"/>
    </row>
    <row r="33927" spans="19:20" ht="15.75" x14ac:dyDescent="0.2">
      <c r="S33927" s="302">
        <v>1</v>
      </c>
      <c r="T33927" s="302"/>
    </row>
    <row r="33928" spans="19:20" ht="15.75" x14ac:dyDescent="0.2">
      <c r="S33928" s="302">
        <v>1</v>
      </c>
      <c r="T33928" s="302"/>
    </row>
    <row r="33929" spans="19:20" ht="15.75" x14ac:dyDescent="0.2">
      <c r="S33929" s="302">
        <v>1</v>
      </c>
      <c r="T33929" s="302"/>
    </row>
    <row r="33930" spans="19:20" ht="15.75" x14ac:dyDescent="0.2">
      <c r="S33930" s="302">
        <v>1</v>
      </c>
      <c r="T33930" s="302"/>
    </row>
    <row r="33931" spans="19:20" ht="15.75" x14ac:dyDescent="0.2">
      <c r="S33931" s="302">
        <v>1</v>
      </c>
      <c r="T33931" s="302"/>
    </row>
    <row r="33932" spans="19:20" ht="15.75" x14ac:dyDescent="0.2">
      <c r="S33932" s="302">
        <v>1</v>
      </c>
      <c r="T33932" s="302"/>
    </row>
    <row r="33933" spans="19:20" ht="15.75" x14ac:dyDescent="0.2">
      <c r="S33933" s="302">
        <v>1</v>
      </c>
      <c r="T33933" s="302"/>
    </row>
    <row r="33934" spans="19:20" ht="15.75" x14ac:dyDescent="0.2">
      <c r="S33934" s="302">
        <v>1</v>
      </c>
      <c r="T33934" s="302"/>
    </row>
    <row r="33935" spans="19:20" ht="15.75" x14ac:dyDescent="0.2">
      <c r="S33935" s="302">
        <v>1</v>
      </c>
      <c r="T33935" s="302"/>
    </row>
    <row r="33936" spans="19:20" ht="15.75" x14ac:dyDescent="0.2">
      <c r="S33936" s="302">
        <v>1</v>
      </c>
      <c r="T33936" s="302"/>
    </row>
    <row r="33937" spans="19:20" ht="15.75" x14ac:dyDescent="0.2">
      <c r="S33937" s="302">
        <v>1</v>
      </c>
      <c r="T33937" s="302"/>
    </row>
    <row r="33938" spans="19:20" ht="15.75" x14ac:dyDescent="0.2">
      <c r="S33938" s="302">
        <v>1</v>
      </c>
      <c r="T33938" s="302"/>
    </row>
    <row r="33939" spans="19:20" ht="15.75" x14ac:dyDescent="0.2">
      <c r="S33939" s="302">
        <v>1</v>
      </c>
      <c r="T33939" s="302"/>
    </row>
    <row r="33940" spans="19:20" ht="15.75" x14ac:dyDescent="0.2">
      <c r="S33940" s="302">
        <v>1</v>
      </c>
      <c r="T33940" s="302"/>
    </row>
    <row r="33941" spans="19:20" ht="15.75" x14ac:dyDescent="0.2">
      <c r="S33941" s="302">
        <v>1</v>
      </c>
      <c r="T33941" s="302"/>
    </row>
    <row r="33942" spans="19:20" ht="15.75" x14ac:dyDescent="0.2">
      <c r="S33942" s="302">
        <v>1</v>
      </c>
      <c r="T33942" s="302"/>
    </row>
    <row r="33943" spans="19:20" ht="15.75" x14ac:dyDescent="0.2">
      <c r="S33943" s="302">
        <v>1</v>
      </c>
      <c r="T33943" s="302"/>
    </row>
    <row r="33944" spans="19:20" ht="15.75" x14ac:dyDescent="0.2">
      <c r="S33944" s="302">
        <v>1</v>
      </c>
      <c r="T33944" s="302"/>
    </row>
    <row r="33945" spans="19:20" ht="15.75" x14ac:dyDescent="0.2">
      <c r="S33945" s="302">
        <v>1</v>
      </c>
      <c r="T33945" s="302"/>
    </row>
    <row r="33946" spans="19:20" ht="15.75" x14ac:dyDescent="0.2">
      <c r="S33946" s="302">
        <v>1</v>
      </c>
      <c r="T33946" s="302"/>
    </row>
    <row r="33947" spans="19:20" ht="15.75" x14ac:dyDescent="0.2">
      <c r="S33947" s="302">
        <v>1</v>
      </c>
      <c r="T33947" s="302"/>
    </row>
    <row r="33948" spans="19:20" ht="15.75" x14ac:dyDescent="0.2">
      <c r="S33948" s="302">
        <v>1</v>
      </c>
      <c r="T33948" s="302"/>
    </row>
    <row r="33949" spans="19:20" ht="15.75" x14ac:dyDescent="0.2">
      <c r="S33949" s="302">
        <v>1</v>
      </c>
      <c r="T33949" s="302"/>
    </row>
    <row r="33950" spans="19:20" ht="15.75" x14ac:dyDescent="0.2">
      <c r="S33950" s="302">
        <v>1</v>
      </c>
      <c r="T33950" s="302"/>
    </row>
    <row r="33951" spans="19:20" ht="15.75" x14ac:dyDescent="0.2">
      <c r="S33951" s="302">
        <v>1</v>
      </c>
      <c r="T33951" s="302"/>
    </row>
    <row r="33952" spans="19:20" ht="15.75" x14ac:dyDescent="0.2">
      <c r="S33952" s="302">
        <v>1</v>
      </c>
      <c r="T33952" s="302"/>
    </row>
    <row r="33953" spans="19:20" ht="15.75" x14ac:dyDescent="0.2">
      <c r="S33953" s="302">
        <v>1</v>
      </c>
      <c r="T33953" s="302"/>
    </row>
    <row r="33954" spans="19:20" ht="15.75" x14ac:dyDescent="0.2">
      <c r="S33954" s="302">
        <v>1</v>
      </c>
      <c r="T33954" s="302"/>
    </row>
    <row r="33955" spans="19:20" ht="15.75" x14ac:dyDescent="0.2">
      <c r="S33955" s="302">
        <v>1</v>
      </c>
      <c r="T33955" s="302"/>
    </row>
    <row r="33956" spans="19:20" ht="15.75" x14ac:dyDescent="0.2">
      <c r="S33956" s="302">
        <v>1</v>
      </c>
      <c r="T33956" s="302"/>
    </row>
    <row r="33957" spans="19:20" ht="15.75" x14ac:dyDescent="0.2">
      <c r="S33957" s="302">
        <v>1</v>
      </c>
      <c r="T33957" s="302"/>
    </row>
    <row r="33958" spans="19:20" ht="15.75" x14ac:dyDescent="0.2">
      <c r="S33958" s="302">
        <v>1</v>
      </c>
      <c r="T33958" s="302"/>
    </row>
    <row r="33959" spans="19:20" ht="15.75" x14ac:dyDescent="0.2">
      <c r="S33959" s="302">
        <v>1</v>
      </c>
      <c r="T33959" s="302"/>
    </row>
    <row r="33960" spans="19:20" ht="15.75" x14ac:dyDescent="0.2">
      <c r="S33960" s="302">
        <v>1</v>
      </c>
      <c r="T33960" s="302"/>
    </row>
    <row r="33961" spans="19:20" ht="15.75" x14ac:dyDescent="0.2">
      <c r="S33961" s="302">
        <v>1</v>
      </c>
      <c r="T33961" s="302"/>
    </row>
    <row r="33962" spans="19:20" ht="15.75" x14ac:dyDescent="0.2">
      <c r="S33962" s="302">
        <v>1</v>
      </c>
      <c r="T33962" s="302"/>
    </row>
    <row r="33963" spans="19:20" ht="15.75" x14ac:dyDescent="0.2">
      <c r="S33963" s="302">
        <v>1</v>
      </c>
      <c r="T33963" s="302"/>
    </row>
    <row r="33964" spans="19:20" ht="15.75" x14ac:dyDescent="0.2">
      <c r="S33964" s="302">
        <v>1</v>
      </c>
      <c r="T33964" s="302"/>
    </row>
    <row r="33965" spans="19:20" ht="15.75" x14ac:dyDescent="0.2">
      <c r="S33965" s="302">
        <v>1</v>
      </c>
      <c r="T33965" s="302"/>
    </row>
    <row r="33966" spans="19:20" ht="15.75" x14ac:dyDescent="0.2">
      <c r="S33966" s="302">
        <v>1</v>
      </c>
      <c r="T33966" s="302"/>
    </row>
    <row r="33967" spans="19:20" ht="15.75" x14ac:dyDescent="0.2">
      <c r="S33967" s="302">
        <v>1</v>
      </c>
      <c r="T33967" s="302"/>
    </row>
    <row r="33968" spans="19:20" ht="15.75" x14ac:dyDescent="0.2">
      <c r="S33968" s="302">
        <v>1</v>
      </c>
      <c r="T33968" s="302"/>
    </row>
    <row r="33969" spans="19:20" ht="15.75" x14ac:dyDescent="0.2">
      <c r="S33969" s="302">
        <v>1</v>
      </c>
      <c r="T33969" s="302"/>
    </row>
    <row r="33970" spans="19:20" ht="15.75" x14ac:dyDescent="0.2">
      <c r="S33970" s="302">
        <v>1</v>
      </c>
      <c r="T33970" s="302"/>
    </row>
    <row r="33971" spans="19:20" ht="15.75" x14ac:dyDescent="0.2">
      <c r="S33971" s="302">
        <v>1</v>
      </c>
      <c r="T33971" s="302"/>
    </row>
    <row r="33972" spans="19:20" ht="15.75" x14ac:dyDescent="0.2">
      <c r="S33972" s="302">
        <v>1</v>
      </c>
      <c r="T33972" s="302"/>
    </row>
    <row r="33973" spans="19:20" ht="15.75" x14ac:dyDescent="0.2">
      <c r="S33973" s="302">
        <v>1</v>
      </c>
      <c r="T33973" s="302"/>
    </row>
    <row r="33974" spans="19:20" ht="15.75" x14ac:dyDescent="0.2">
      <c r="S33974" s="302">
        <v>1</v>
      </c>
      <c r="T33974" s="302"/>
    </row>
    <row r="33975" spans="19:20" ht="15.75" x14ac:dyDescent="0.2">
      <c r="S33975" s="302">
        <v>1</v>
      </c>
      <c r="T33975" s="302"/>
    </row>
    <row r="33976" spans="19:20" ht="15.75" x14ac:dyDescent="0.2">
      <c r="S33976" s="302">
        <v>1</v>
      </c>
      <c r="T33976" s="302"/>
    </row>
    <row r="33977" spans="19:20" ht="15.75" x14ac:dyDescent="0.2">
      <c r="S33977" s="302">
        <v>1</v>
      </c>
      <c r="T33977" s="302"/>
    </row>
    <row r="33978" spans="19:20" ht="15.75" x14ac:dyDescent="0.2">
      <c r="S33978" s="302">
        <v>1</v>
      </c>
      <c r="T33978" s="302"/>
    </row>
    <row r="33979" spans="19:20" ht="15.75" x14ac:dyDescent="0.2">
      <c r="S33979" s="302">
        <v>1</v>
      </c>
      <c r="T33979" s="302"/>
    </row>
    <row r="33980" spans="19:20" ht="15.75" x14ac:dyDescent="0.2">
      <c r="S33980" s="302">
        <v>1</v>
      </c>
      <c r="T33980" s="302"/>
    </row>
    <row r="33981" spans="19:20" ht="15.75" x14ac:dyDescent="0.2">
      <c r="S33981" s="302">
        <v>1</v>
      </c>
      <c r="T33981" s="302"/>
    </row>
    <row r="33982" spans="19:20" ht="15.75" x14ac:dyDescent="0.2">
      <c r="S33982" s="302">
        <v>1</v>
      </c>
      <c r="T33982" s="302"/>
    </row>
    <row r="33983" spans="19:20" ht="15.75" x14ac:dyDescent="0.2">
      <c r="S33983" s="302">
        <v>1</v>
      </c>
      <c r="T33983" s="302"/>
    </row>
    <row r="33984" spans="19:20" ht="15.75" x14ac:dyDescent="0.2">
      <c r="S33984" s="302">
        <v>1</v>
      </c>
      <c r="T33984" s="302"/>
    </row>
    <row r="33985" spans="19:20" ht="15.75" x14ac:dyDescent="0.2">
      <c r="S33985" s="302">
        <v>1</v>
      </c>
      <c r="T33985" s="302"/>
    </row>
    <row r="33986" spans="19:20" ht="15.75" x14ac:dyDescent="0.2">
      <c r="S33986" s="302">
        <v>1</v>
      </c>
      <c r="T33986" s="302"/>
    </row>
    <row r="33987" spans="19:20" ht="15.75" x14ac:dyDescent="0.2">
      <c r="S33987" s="302">
        <v>1</v>
      </c>
      <c r="T33987" s="302"/>
    </row>
    <row r="33988" spans="19:20" ht="15.75" x14ac:dyDescent="0.2">
      <c r="S33988" s="302">
        <v>1</v>
      </c>
      <c r="T33988" s="302"/>
    </row>
    <row r="33989" spans="19:20" ht="15.75" x14ac:dyDescent="0.2">
      <c r="S33989" s="302">
        <v>1</v>
      </c>
      <c r="T33989" s="302"/>
    </row>
    <row r="33990" spans="19:20" ht="15.75" x14ac:dyDescent="0.2">
      <c r="S33990" s="302">
        <v>1</v>
      </c>
      <c r="T33990" s="302"/>
    </row>
    <row r="33991" spans="19:20" ht="15.75" x14ac:dyDescent="0.2">
      <c r="S33991" s="302">
        <v>1</v>
      </c>
      <c r="T33991" s="302"/>
    </row>
    <row r="33992" spans="19:20" ht="15.75" x14ac:dyDescent="0.2">
      <c r="S33992" s="302">
        <v>1</v>
      </c>
      <c r="T33992" s="302"/>
    </row>
    <row r="33993" spans="19:20" ht="15.75" x14ac:dyDescent="0.2">
      <c r="S33993" s="302">
        <v>1</v>
      </c>
      <c r="T33993" s="302"/>
    </row>
    <row r="33994" spans="19:20" ht="15.75" x14ac:dyDescent="0.2">
      <c r="S33994" s="302">
        <v>1</v>
      </c>
      <c r="T33994" s="302"/>
    </row>
    <row r="33995" spans="19:20" ht="15.75" x14ac:dyDescent="0.2">
      <c r="S33995" s="302">
        <v>1</v>
      </c>
      <c r="T33995" s="302"/>
    </row>
    <row r="33996" spans="19:20" ht="15.75" x14ac:dyDescent="0.2">
      <c r="S33996" s="302">
        <v>1</v>
      </c>
      <c r="T33996" s="302"/>
    </row>
    <row r="33997" spans="19:20" ht="15.75" x14ac:dyDescent="0.2">
      <c r="S33997" s="302">
        <v>1</v>
      </c>
      <c r="T33997" s="302"/>
    </row>
    <row r="33998" spans="19:20" ht="15.75" x14ac:dyDescent="0.2">
      <c r="S33998" s="302">
        <v>1</v>
      </c>
      <c r="T33998" s="302"/>
    </row>
    <row r="33999" spans="19:20" ht="15.75" x14ac:dyDescent="0.2">
      <c r="S33999" s="302">
        <v>1</v>
      </c>
      <c r="T33999" s="302"/>
    </row>
    <row r="34000" spans="19:20" ht="15.75" x14ac:dyDescent="0.2">
      <c r="S34000" s="302">
        <v>1</v>
      </c>
      <c r="T34000" s="302"/>
    </row>
    <row r="34001" spans="19:20" ht="15.75" x14ac:dyDescent="0.2">
      <c r="S34001" s="302">
        <v>1</v>
      </c>
      <c r="T34001" s="302"/>
    </row>
    <row r="34002" spans="19:20" ht="15.75" x14ac:dyDescent="0.2">
      <c r="S34002" s="302">
        <v>1</v>
      </c>
      <c r="T34002" s="302"/>
    </row>
    <row r="34003" spans="19:20" ht="15.75" x14ac:dyDescent="0.2">
      <c r="S34003" s="302">
        <v>1</v>
      </c>
      <c r="T34003" s="302"/>
    </row>
    <row r="34004" spans="19:20" ht="15.75" x14ac:dyDescent="0.2">
      <c r="S34004" s="302">
        <v>1</v>
      </c>
      <c r="T34004" s="302"/>
    </row>
    <row r="34005" spans="19:20" ht="15.75" x14ac:dyDescent="0.2">
      <c r="S34005" s="302">
        <v>1</v>
      </c>
      <c r="T34005" s="302"/>
    </row>
    <row r="34006" spans="19:20" ht="15.75" x14ac:dyDescent="0.2">
      <c r="S34006" s="302">
        <v>1</v>
      </c>
      <c r="T34006" s="302"/>
    </row>
    <row r="34007" spans="19:20" ht="15.75" x14ac:dyDescent="0.2">
      <c r="S34007" s="302">
        <v>1</v>
      </c>
      <c r="T34007" s="302"/>
    </row>
    <row r="34008" spans="19:20" ht="15.75" x14ac:dyDescent="0.2">
      <c r="S34008" s="302">
        <v>1</v>
      </c>
      <c r="T34008" s="302"/>
    </row>
    <row r="34009" spans="19:20" ht="15.75" x14ac:dyDescent="0.2">
      <c r="S34009" s="302">
        <v>1</v>
      </c>
      <c r="T34009" s="302"/>
    </row>
    <row r="34010" spans="19:20" ht="15.75" x14ac:dyDescent="0.2">
      <c r="S34010" s="302">
        <v>1</v>
      </c>
      <c r="T34010" s="302"/>
    </row>
    <row r="34011" spans="19:20" ht="15.75" x14ac:dyDescent="0.2">
      <c r="S34011" s="302">
        <v>1</v>
      </c>
      <c r="T34011" s="302"/>
    </row>
    <row r="34012" spans="19:20" ht="15.75" x14ac:dyDescent="0.2">
      <c r="S34012" s="302">
        <v>1</v>
      </c>
      <c r="T34012" s="302"/>
    </row>
    <row r="34013" spans="19:20" ht="15.75" x14ac:dyDescent="0.2">
      <c r="S34013" s="302">
        <v>1</v>
      </c>
      <c r="T34013" s="302"/>
    </row>
    <row r="34014" spans="19:20" ht="15.75" x14ac:dyDescent="0.2">
      <c r="S34014" s="302">
        <v>1</v>
      </c>
      <c r="T34014" s="302"/>
    </row>
    <row r="34015" spans="19:20" ht="15.75" x14ac:dyDescent="0.2">
      <c r="S34015" s="302">
        <v>1</v>
      </c>
      <c r="T34015" s="302"/>
    </row>
    <row r="34016" spans="19:20" ht="15.75" x14ac:dyDescent="0.2">
      <c r="S34016" s="302">
        <v>1</v>
      </c>
      <c r="T34016" s="302"/>
    </row>
    <row r="34017" spans="19:20" ht="15.75" x14ac:dyDescent="0.2">
      <c r="S34017" s="302">
        <v>1</v>
      </c>
      <c r="T34017" s="302"/>
    </row>
    <row r="34018" spans="19:20" ht="15.75" x14ac:dyDescent="0.2">
      <c r="S34018" s="302">
        <v>1</v>
      </c>
      <c r="T34018" s="302"/>
    </row>
    <row r="34019" spans="19:20" ht="15.75" x14ac:dyDescent="0.2">
      <c r="S34019" s="302">
        <v>1</v>
      </c>
      <c r="T34019" s="302"/>
    </row>
    <row r="34020" spans="19:20" ht="15.75" x14ac:dyDescent="0.2">
      <c r="S34020" s="302">
        <v>1</v>
      </c>
      <c r="T34020" s="302"/>
    </row>
    <row r="34021" spans="19:20" ht="15.75" x14ac:dyDescent="0.2">
      <c r="S34021" s="302">
        <v>1</v>
      </c>
      <c r="T34021" s="302"/>
    </row>
    <row r="34022" spans="19:20" ht="15.75" x14ac:dyDescent="0.2">
      <c r="S34022" s="302">
        <v>1</v>
      </c>
      <c r="T34022" s="302"/>
    </row>
    <row r="34023" spans="19:20" ht="15.75" x14ac:dyDescent="0.2">
      <c r="S34023" s="302">
        <v>1</v>
      </c>
      <c r="T34023" s="302"/>
    </row>
    <row r="34024" spans="19:20" ht="15.75" x14ac:dyDescent="0.2">
      <c r="S34024" s="302">
        <v>1</v>
      </c>
      <c r="T34024" s="302"/>
    </row>
    <row r="34025" spans="19:20" ht="15.75" x14ac:dyDescent="0.2">
      <c r="S34025" s="302">
        <v>1</v>
      </c>
      <c r="T34025" s="302"/>
    </row>
    <row r="34026" spans="19:20" ht="15.75" x14ac:dyDescent="0.2">
      <c r="S34026" s="302">
        <v>1</v>
      </c>
      <c r="T34026" s="302"/>
    </row>
    <row r="34027" spans="19:20" ht="15.75" x14ac:dyDescent="0.2">
      <c r="S34027" s="302">
        <v>1</v>
      </c>
      <c r="T34027" s="302"/>
    </row>
    <row r="34028" spans="19:20" ht="15.75" x14ac:dyDescent="0.2">
      <c r="S34028" s="302">
        <v>1</v>
      </c>
      <c r="T34028" s="302"/>
    </row>
    <row r="34029" spans="19:20" ht="15.75" x14ac:dyDescent="0.2">
      <c r="S34029" s="302">
        <v>1</v>
      </c>
      <c r="T34029" s="302"/>
    </row>
    <row r="34030" spans="19:20" ht="15.75" x14ac:dyDescent="0.2">
      <c r="S34030" s="302">
        <v>1</v>
      </c>
      <c r="T34030" s="302"/>
    </row>
    <row r="34031" spans="19:20" ht="15.75" x14ac:dyDescent="0.2">
      <c r="S34031" s="302">
        <v>1</v>
      </c>
      <c r="T34031" s="302"/>
    </row>
    <row r="34032" spans="19:20" ht="15.75" x14ac:dyDescent="0.2">
      <c r="S34032" s="302">
        <v>1</v>
      </c>
      <c r="T34032" s="302"/>
    </row>
    <row r="34033" spans="19:20" ht="15.75" x14ac:dyDescent="0.2">
      <c r="S34033" s="302">
        <v>1</v>
      </c>
      <c r="T34033" s="302"/>
    </row>
    <row r="34034" spans="19:20" ht="15.75" x14ac:dyDescent="0.2">
      <c r="S34034" s="302">
        <v>1</v>
      </c>
      <c r="T34034" s="302"/>
    </row>
    <row r="34035" spans="19:20" ht="15.75" x14ac:dyDescent="0.2">
      <c r="S34035" s="302">
        <v>1</v>
      </c>
      <c r="T34035" s="302"/>
    </row>
    <row r="34036" spans="19:20" ht="15.75" x14ac:dyDescent="0.2">
      <c r="S34036" s="302">
        <v>1</v>
      </c>
      <c r="T34036" s="302"/>
    </row>
    <row r="34037" spans="19:20" ht="15.75" x14ac:dyDescent="0.2">
      <c r="S34037" s="302">
        <v>1</v>
      </c>
      <c r="T34037" s="302"/>
    </row>
    <row r="34038" spans="19:20" ht="15.75" x14ac:dyDescent="0.2">
      <c r="S34038" s="302">
        <v>1</v>
      </c>
      <c r="T34038" s="302"/>
    </row>
    <row r="34039" spans="19:20" ht="15.75" x14ac:dyDescent="0.2">
      <c r="S34039" s="302">
        <v>1</v>
      </c>
      <c r="T34039" s="302"/>
    </row>
    <row r="34040" spans="19:20" ht="15.75" x14ac:dyDescent="0.2">
      <c r="S34040" s="302">
        <v>1</v>
      </c>
      <c r="T34040" s="302"/>
    </row>
    <row r="34041" spans="19:20" ht="15.75" x14ac:dyDescent="0.2">
      <c r="S34041" s="302">
        <v>1</v>
      </c>
      <c r="T34041" s="302"/>
    </row>
    <row r="34042" spans="19:20" ht="15.75" x14ac:dyDescent="0.2">
      <c r="S34042" s="302">
        <v>1</v>
      </c>
      <c r="T34042" s="302"/>
    </row>
    <row r="34043" spans="19:20" ht="15.75" x14ac:dyDescent="0.2">
      <c r="S34043" s="302">
        <v>1</v>
      </c>
      <c r="T34043" s="302"/>
    </row>
    <row r="34044" spans="19:20" ht="15.75" x14ac:dyDescent="0.2">
      <c r="S34044" s="302">
        <v>1</v>
      </c>
      <c r="T34044" s="302"/>
    </row>
    <row r="34045" spans="19:20" ht="15.75" x14ac:dyDescent="0.2">
      <c r="S34045" s="302">
        <v>1</v>
      </c>
      <c r="T34045" s="302"/>
    </row>
    <row r="34046" spans="19:20" ht="15.75" x14ac:dyDescent="0.2">
      <c r="S34046" s="302">
        <v>1</v>
      </c>
      <c r="T34046" s="302"/>
    </row>
    <row r="34047" spans="19:20" ht="15.75" x14ac:dyDescent="0.2">
      <c r="S34047" s="302">
        <v>1</v>
      </c>
      <c r="T34047" s="302"/>
    </row>
    <row r="34048" spans="19:20" ht="15.75" x14ac:dyDescent="0.2">
      <c r="S34048" s="302">
        <v>1</v>
      </c>
      <c r="T34048" s="302"/>
    </row>
    <row r="34049" spans="19:20" ht="15.75" x14ac:dyDescent="0.2">
      <c r="S34049" s="302">
        <v>1</v>
      </c>
      <c r="T34049" s="302"/>
    </row>
    <row r="34050" spans="19:20" ht="15.75" x14ac:dyDescent="0.2">
      <c r="S34050" s="302">
        <v>1</v>
      </c>
      <c r="T34050" s="302"/>
    </row>
    <row r="34051" spans="19:20" ht="15.75" x14ac:dyDescent="0.2">
      <c r="S34051" s="302">
        <v>1</v>
      </c>
      <c r="T34051" s="302"/>
    </row>
    <row r="34052" spans="19:20" ht="15.75" x14ac:dyDescent="0.2">
      <c r="S34052" s="302">
        <v>1</v>
      </c>
      <c r="T34052" s="302"/>
    </row>
    <row r="34053" spans="19:20" ht="15.75" x14ac:dyDescent="0.2">
      <c r="S34053" s="302">
        <v>1</v>
      </c>
      <c r="T34053" s="302"/>
    </row>
    <row r="34054" spans="19:20" ht="15.75" x14ac:dyDescent="0.2">
      <c r="S34054" s="302">
        <v>1</v>
      </c>
      <c r="T34054" s="302"/>
    </row>
    <row r="34055" spans="19:20" ht="15.75" x14ac:dyDescent="0.2">
      <c r="S34055" s="302">
        <v>1</v>
      </c>
      <c r="T34055" s="302"/>
    </row>
    <row r="34056" spans="19:20" ht="15.75" x14ac:dyDescent="0.2">
      <c r="S34056" s="302">
        <v>1</v>
      </c>
      <c r="T34056" s="302"/>
    </row>
    <row r="34057" spans="19:20" ht="15.75" x14ac:dyDescent="0.2">
      <c r="S34057" s="302">
        <v>1</v>
      </c>
      <c r="T34057" s="302"/>
    </row>
    <row r="34058" spans="19:20" ht="15.75" x14ac:dyDescent="0.2">
      <c r="S34058" s="302">
        <v>1</v>
      </c>
      <c r="T34058" s="302"/>
    </row>
    <row r="34059" spans="19:20" ht="15.75" x14ac:dyDescent="0.2">
      <c r="S34059" s="302">
        <v>1</v>
      </c>
      <c r="T34059" s="302"/>
    </row>
    <row r="34060" spans="19:20" ht="15.75" x14ac:dyDescent="0.2">
      <c r="S34060" s="302">
        <v>1</v>
      </c>
      <c r="T34060" s="302"/>
    </row>
    <row r="34061" spans="19:20" ht="15.75" x14ac:dyDescent="0.2">
      <c r="S34061" s="302">
        <v>1</v>
      </c>
      <c r="T34061" s="302"/>
    </row>
    <row r="34062" spans="19:20" ht="15.75" x14ac:dyDescent="0.2">
      <c r="S34062" s="302">
        <v>1</v>
      </c>
      <c r="T34062" s="302"/>
    </row>
    <row r="34063" spans="19:20" ht="15.75" x14ac:dyDescent="0.2">
      <c r="S34063" s="302">
        <v>1</v>
      </c>
      <c r="T34063" s="302"/>
    </row>
    <row r="34064" spans="19:20" ht="15.75" x14ac:dyDescent="0.2">
      <c r="S34064" s="302">
        <v>1</v>
      </c>
      <c r="T34064" s="302"/>
    </row>
    <row r="34065" spans="19:20" ht="15.75" x14ac:dyDescent="0.2">
      <c r="S34065" s="302">
        <v>1</v>
      </c>
      <c r="T34065" s="302"/>
    </row>
    <row r="34066" spans="19:20" ht="15.75" x14ac:dyDescent="0.2">
      <c r="S34066" s="302">
        <v>1</v>
      </c>
      <c r="T34066" s="302"/>
    </row>
    <row r="34067" spans="19:20" ht="15.75" x14ac:dyDescent="0.2">
      <c r="S34067" s="302">
        <v>1</v>
      </c>
      <c r="T34067" s="302"/>
    </row>
    <row r="34068" spans="19:20" ht="15.75" x14ac:dyDescent="0.2">
      <c r="S34068" s="302">
        <v>1</v>
      </c>
      <c r="T34068" s="302"/>
    </row>
    <row r="34069" spans="19:20" ht="15.75" x14ac:dyDescent="0.2">
      <c r="S34069" s="302">
        <v>1</v>
      </c>
      <c r="T34069" s="302"/>
    </row>
    <row r="34070" spans="19:20" ht="15.75" x14ac:dyDescent="0.2">
      <c r="S34070" s="302">
        <v>1</v>
      </c>
      <c r="T34070" s="302"/>
    </row>
    <row r="34071" spans="19:20" ht="15.75" x14ac:dyDescent="0.2">
      <c r="S34071" s="302">
        <v>1</v>
      </c>
      <c r="T34071" s="302"/>
    </row>
    <row r="34072" spans="19:20" ht="15.75" x14ac:dyDescent="0.2">
      <c r="S34072" s="302">
        <v>1</v>
      </c>
      <c r="T34072" s="302"/>
    </row>
    <row r="34073" spans="19:20" ht="15.75" x14ac:dyDescent="0.2">
      <c r="S34073" s="302">
        <v>1</v>
      </c>
      <c r="T34073" s="302"/>
    </row>
    <row r="34074" spans="19:20" ht="15.75" x14ac:dyDescent="0.2">
      <c r="S34074" s="302">
        <v>1</v>
      </c>
      <c r="T34074" s="302"/>
    </row>
    <row r="34075" spans="19:20" ht="15.75" x14ac:dyDescent="0.2">
      <c r="S34075" s="302">
        <v>1</v>
      </c>
      <c r="T34075" s="302"/>
    </row>
    <row r="34076" spans="19:20" ht="15.75" x14ac:dyDescent="0.2">
      <c r="S34076" s="302">
        <v>1</v>
      </c>
      <c r="T34076" s="302"/>
    </row>
    <row r="34077" spans="19:20" ht="15.75" x14ac:dyDescent="0.2">
      <c r="S34077" s="302">
        <v>1</v>
      </c>
      <c r="T34077" s="302"/>
    </row>
    <row r="34078" spans="19:20" ht="15.75" x14ac:dyDescent="0.2">
      <c r="S34078" s="302">
        <v>1</v>
      </c>
      <c r="T34078" s="302"/>
    </row>
    <row r="34079" spans="19:20" ht="15.75" x14ac:dyDescent="0.2">
      <c r="S34079" s="302">
        <v>1</v>
      </c>
      <c r="T34079" s="302"/>
    </row>
    <row r="34080" spans="19:20" ht="15.75" x14ac:dyDescent="0.2">
      <c r="S34080" s="302">
        <v>1</v>
      </c>
      <c r="T34080" s="302"/>
    </row>
    <row r="34081" spans="19:20" ht="15.75" x14ac:dyDescent="0.2">
      <c r="S34081" s="302">
        <v>1</v>
      </c>
      <c r="T34081" s="302"/>
    </row>
    <row r="34082" spans="19:20" ht="15.75" x14ac:dyDescent="0.2">
      <c r="S34082" s="302">
        <v>1</v>
      </c>
      <c r="T34082" s="302"/>
    </row>
    <row r="34083" spans="19:20" ht="15.75" x14ac:dyDescent="0.2">
      <c r="S34083" s="302">
        <v>1</v>
      </c>
      <c r="T34083" s="302"/>
    </row>
    <row r="34084" spans="19:20" ht="15.75" x14ac:dyDescent="0.2">
      <c r="S34084" s="302">
        <v>1</v>
      </c>
      <c r="T34084" s="302"/>
    </row>
    <row r="34085" spans="19:20" ht="15.75" x14ac:dyDescent="0.2">
      <c r="S34085" s="302">
        <v>1</v>
      </c>
      <c r="T34085" s="302"/>
    </row>
    <row r="34086" spans="19:20" ht="15.75" x14ac:dyDescent="0.2">
      <c r="S34086" s="302">
        <v>1</v>
      </c>
      <c r="T34086" s="302"/>
    </row>
    <row r="34087" spans="19:20" ht="15.75" x14ac:dyDescent="0.2">
      <c r="S34087" s="302">
        <v>1</v>
      </c>
      <c r="T34087" s="302"/>
    </row>
    <row r="34088" spans="19:20" ht="15.75" x14ac:dyDescent="0.2">
      <c r="S34088" s="302">
        <v>1</v>
      </c>
      <c r="T34088" s="302"/>
    </row>
    <row r="34089" spans="19:20" ht="15.75" x14ac:dyDescent="0.2">
      <c r="S34089" s="302">
        <v>1</v>
      </c>
      <c r="T34089" s="302"/>
    </row>
    <row r="34090" spans="19:20" ht="15.75" x14ac:dyDescent="0.2">
      <c r="S34090" s="302">
        <v>1</v>
      </c>
      <c r="T34090" s="302"/>
    </row>
    <row r="34091" spans="19:20" ht="15.75" x14ac:dyDescent="0.2">
      <c r="S34091" s="302">
        <v>1</v>
      </c>
      <c r="T34091" s="302"/>
    </row>
    <row r="34092" spans="19:20" ht="15.75" x14ac:dyDescent="0.2">
      <c r="S34092" s="302">
        <v>1</v>
      </c>
      <c r="T34092" s="302"/>
    </row>
    <row r="34093" spans="19:20" ht="15.75" x14ac:dyDescent="0.2">
      <c r="S34093" s="302">
        <v>1</v>
      </c>
      <c r="T34093" s="302"/>
    </row>
    <row r="34094" spans="19:20" ht="15.75" x14ac:dyDescent="0.2">
      <c r="S34094" s="302">
        <v>1</v>
      </c>
      <c r="T34094" s="302"/>
    </row>
    <row r="34095" spans="19:20" ht="15.75" x14ac:dyDescent="0.2">
      <c r="S34095" s="302">
        <v>1</v>
      </c>
      <c r="T34095" s="302"/>
    </row>
    <row r="34096" spans="19:20" ht="15.75" x14ac:dyDescent="0.2">
      <c r="S34096" s="302">
        <v>1</v>
      </c>
      <c r="T34096" s="302"/>
    </row>
    <row r="34097" spans="19:20" ht="15.75" x14ac:dyDescent="0.2">
      <c r="S34097" s="302">
        <v>1</v>
      </c>
      <c r="T34097" s="302"/>
    </row>
    <row r="34098" spans="19:20" ht="15.75" x14ac:dyDescent="0.2">
      <c r="S34098" s="302">
        <v>1</v>
      </c>
      <c r="T34098" s="302"/>
    </row>
    <row r="34099" spans="19:20" ht="15.75" x14ac:dyDescent="0.2">
      <c r="S34099" s="302">
        <v>1</v>
      </c>
      <c r="T34099" s="302"/>
    </row>
    <row r="34100" spans="19:20" ht="15.75" x14ac:dyDescent="0.2">
      <c r="S34100" s="302">
        <v>1</v>
      </c>
      <c r="T34100" s="302"/>
    </row>
    <row r="34101" spans="19:20" ht="15.75" x14ac:dyDescent="0.2">
      <c r="S34101" s="302">
        <v>1</v>
      </c>
      <c r="T34101" s="302"/>
    </row>
    <row r="34102" spans="19:20" ht="15.75" x14ac:dyDescent="0.2">
      <c r="S34102" s="302">
        <v>1</v>
      </c>
      <c r="T34102" s="302"/>
    </row>
    <row r="34103" spans="19:20" ht="15.75" x14ac:dyDescent="0.2">
      <c r="S34103" s="302">
        <v>1</v>
      </c>
      <c r="T34103" s="302"/>
    </row>
    <row r="34104" spans="19:20" ht="15.75" x14ac:dyDescent="0.2">
      <c r="S34104" s="302">
        <v>1</v>
      </c>
      <c r="T34104" s="302"/>
    </row>
    <row r="34105" spans="19:20" ht="15.75" x14ac:dyDescent="0.2">
      <c r="S34105" s="302">
        <v>1</v>
      </c>
      <c r="T34105" s="302"/>
    </row>
    <row r="34106" spans="19:20" ht="15.75" x14ac:dyDescent="0.2">
      <c r="S34106" s="302">
        <v>1</v>
      </c>
      <c r="T34106" s="302"/>
    </row>
    <row r="34107" spans="19:20" ht="15.75" x14ac:dyDescent="0.2">
      <c r="S34107" s="302">
        <v>1</v>
      </c>
      <c r="T34107" s="302"/>
    </row>
    <row r="34108" spans="19:20" ht="15.75" x14ac:dyDescent="0.2">
      <c r="S34108" s="302">
        <v>1</v>
      </c>
      <c r="T34108" s="302"/>
    </row>
    <row r="34109" spans="19:20" ht="15.75" x14ac:dyDescent="0.2">
      <c r="S34109" s="302">
        <v>1</v>
      </c>
      <c r="T34109" s="302"/>
    </row>
    <row r="34110" spans="19:20" ht="15.75" x14ac:dyDescent="0.2">
      <c r="S34110" s="302">
        <v>1</v>
      </c>
      <c r="T34110" s="302"/>
    </row>
    <row r="34111" spans="19:20" ht="15.75" x14ac:dyDescent="0.2">
      <c r="S34111" s="302">
        <v>1</v>
      </c>
      <c r="T34111" s="302"/>
    </row>
    <row r="34112" spans="19:20" ht="15.75" x14ac:dyDescent="0.2">
      <c r="S34112" s="302">
        <v>1</v>
      </c>
      <c r="T34112" s="302"/>
    </row>
    <row r="34113" spans="19:20" ht="15.75" x14ac:dyDescent="0.2">
      <c r="S34113" s="302">
        <v>1</v>
      </c>
      <c r="T34113" s="302"/>
    </row>
    <row r="34114" spans="19:20" ht="15.75" x14ac:dyDescent="0.2">
      <c r="S34114" s="302">
        <v>1</v>
      </c>
      <c r="T34114" s="302"/>
    </row>
    <row r="34115" spans="19:20" ht="15.75" x14ac:dyDescent="0.2">
      <c r="S34115" s="302">
        <v>1</v>
      </c>
      <c r="T34115" s="302"/>
    </row>
    <row r="34116" spans="19:20" ht="15.75" x14ac:dyDescent="0.2">
      <c r="S34116" s="302">
        <v>1</v>
      </c>
      <c r="T34116" s="302"/>
    </row>
    <row r="34117" spans="19:20" ht="15.75" x14ac:dyDescent="0.2">
      <c r="S34117" s="302">
        <v>1</v>
      </c>
      <c r="T34117" s="302"/>
    </row>
    <row r="34118" spans="19:20" ht="15.75" x14ac:dyDescent="0.2">
      <c r="S34118" s="302">
        <v>1</v>
      </c>
      <c r="T34118" s="302"/>
    </row>
    <row r="34119" spans="19:20" ht="15.75" x14ac:dyDescent="0.2">
      <c r="S34119" s="302">
        <v>1</v>
      </c>
      <c r="T34119" s="302"/>
    </row>
    <row r="34120" spans="19:20" ht="15.75" x14ac:dyDescent="0.2">
      <c r="S34120" s="302">
        <v>1</v>
      </c>
      <c r="T34120" s="302"/>
    </row>
    <row r="34121" spans="19:20" ht="15.75" x14ac:dyDescent="0.2">
      <c r="S34121" s="302">
        <v>1</v>
      </c>
      <c r="T34121" s="302"/>
    </row>
    <row r="34122" spans="19:20" ht="15.75" x14ac:dyDescent="0.2">
      <c r="S34122" s="302">
        <v>1</v>
      </c>
      <c r="T34122" s="302"/>
    </row>
    <row r="34123" spans="19:20" ht="15.75" x14ac:dyDescent="0.2">
      <c r="S34123" s="302">
        <v>1</v>
      </c>
      <c r="T34123" s="302"/>
    </row>
    <row r="34124" spans="19:20" ht="15.75" x14ac:dyDescent="0.2">
      <c r="S34124" s="302">
        <v>1</v>
      </c>
      <c r="T34124" s="302"/>
    </row>
    <row r="34125" spans="19:20" ht="15.75" x14ac:dyDescent="0.2">
      <c r="S34125" s="302">
        <v>1</v>
      </c>
      <c r="T34125" s="302"/>
    </row>
    <row r="34126" spans="19:20" ht="15.75" x14ac:dyDescent="0.2">
      <c r="S34126" s="302">
        <v>1</v>
      </c>
      <c r="T34126" s="302"/>
    </row>
    <row r="34127" spans="19:20" ht="15.75" x14ac:dyDescent="0.2">
      <c r="S34127" s="302">
        <v>1</v>
      </c>
      <c r="T34127" s="302"/>
    </row>
    <row r="34128" spans="19:20" ht="15.75" x14ac:dyDescent="0.2">
      <c r="S34128" s="302">
        <v>1</v>
      </c>
      <c r="T34128" s="302"/>
    </row>
    <row r="34129" spans="19:20" ht="15.75" x14ac:dyDescent="0.2">
      <c r="S34129" s="302">
        <v>1</v>
      </c>
      <c r="T34129" s="302"/>
    </row>
    <row r="34130" spans="19:20" ht="15.75" x14ac:dyDescent="0.2">
      <c r="S34130" s="302">
        <v>1</v>
      </c>
      <c r="T34130" s="302"/>
    </row>
    <row r="34131" spans="19:20" ht="15.75" x14ac:dyDescent="0.2">
      <c r="S34131" s="302">
        <v>1</v>
      </c>
      <c r="T34131" s="302"/>
    </row>
    <row r="34132" spans="19:20" ht="15.75" x14ac:dyDescent="0.2">
      <c r="S34132" s="302">
        <v>1</v>
      </c>
      <c r="T34132" s="302"/>
    </row>
    <row r="34133" spans="19:20" ht="15.75" x14ac:dyDescent="0.2">
      <c r="S34133" s="302">
        <v>1</v>
      </c>
      <c r="T34133" s="302"/>
    </row>
    <row r="34134" spans="19:20" ht="15.75" x14ac:dyDescent="0.2">
      <c r="S34134" s="302">
        <v>1</v>
      </c>
      <c r="T34134" s="302"/>
    </row>
    <row r="34135" spans="19:20" ht="15.75" x14ac:dyDescent="0.2">
      <c r="S34135" s="302">
        <v>1</v>
      </c>
      <c r="T34135" s="302"/>
    </row>
    <row r="34136" spans="19:20" ht="15.75" x14ac:dyDescent="0.2">
      <c r="S34136" s="302">
        <v>1</v>
      </c>
      <c r="T34136" s="302"/>
    </row>
    <row r="34137" spans="19:20" ht="15.75" x14ac:dyDescent="0.2">
      <c r="S34137" s="302">
        <v>1</v>
      </c>
      <c r="T34137" s="302"/>
    </row>
    <row r="34138" spans="19:20" ht="15.75" x14ac:dyDescent="0.2">
      <c r="S34138" s="302">
        <v>1</v>
      </c>
      <c r="T34138" s="302"/>
    </row>
    <row r="34139" spans="19:20" ht="15.75" x14ac:dyDescent="0.2">
      <c r="S34139" s="302">
        <v>1</v>
      </c>
      <c r="T34139" s="302"/>
    </row>
    <row r="34140" spans="19:20" ht="15.75" x14ac:dyDescent="0.2">
      <c r="S34140" s="302">
        <v>1</v>
      </c>
      <c r="T34140" s="302"/>
    </row>
    <row r="34141" spans="19:20" ht="15.75" x14ac:dyDescent="0.2">
      <c r="S34141" s="302">
        <v>1</v>
      </c>
      <c r="T34141" s="302"/>
    </row>
    <row r="34142" spans="19:20" ht="15.75" x14ac:dyDescent="0.2">
      <c r="S34142" s="302">
        <v>1</v>
      </c>
      <c r="T34142" s="302"/>
    </row>
    <row r="34143" spans="19:20" ht="15.75" x14ac:dyDescent="0.2">
      <c r="S34143" s="302">
        <v>1</v>
      </c>
      <c r="T34143" s="302"/>
    </row>
    <row r="34144" spans="19:20" ht="15.75" x14ac:dyDescent="0.2">
      <c r="S34144" s="302">
        <v>1</v>
      </c>
      <c r="T34144" s="302"/>
    </row>
    <row r="34145" spans="19:20" ht="15.75" x14ac:dyDescent="0.2">
      <c r="S34145" s="302">
        <v>1</v>
      </c>
      <c r="T34145" s="302"/>
    </row>
    <row r="34146" spans="19:20" ht="15.75" x14ac:dyDescent="0.2">
      <c r="S34146" s="302">
        <v>1</v>
      </c>
      <c r="T34146" s="302"/>
    </row>
    <row r="34147" spans="19:20" ht="15.75" x14ac:dyDescent="0.2">
      <c r="S34147" s="302">
        <v>1</v>
      </c>
      <c r="T34147" s="302"/>
    </row>
    <row r="34148" spans="19:20" ht="15.75" x14ac:dyDescent="0.2">
      <c r="S34148" s="302">
        <v>1</v>
      </c>
      <c r="T34148" s="302"/>
    </row>
    <row r="34149" spans="19:20" ht="15.75" x14ac:dyDescent="0.2">
      <c r="S34149" s="302">
        <v>1</v>
      </c>
      <c r="T34149" s="302"/>
    </row>
    <row r="34150" spans="19:20" ht="15.75" x14ac:dyDescent="0.2">
      <c r="S34150" s="302">
        <v>1</v>
      </c>
      <c r="T34150" s="302"/>
    </row>
    <row r="34151" spans="19:20" ht="15.75" x14ac:dyDescent="0.2">
      <c r="S34151" s="302">
        <v>1</v>
      </c>
      <c r="T34151" s="302"/>
    </row>
    <row r="34152" spans="19:20" ht="15.75" x14ac:dyDescent="0.2">
      <c r="S34152" s="302">
        <v>1</v>
      </c>
      <c r="T34152" s="302"/>
    </row>
    <row r="34153" spans="19:20" ht="15.75" x14ac:dyDescent="0.2">
      <c r="S34153" s="302">
        <v>1</v>
      </c>
      <c r="T34153" s="302"/>
    </row>
    <row r="34154" spans="19:20" ht="15.75" x14ac:dyDescent="0.2">
      <c r="S34154" s="302">
        <v>1</v>
      </c>
      <c r="T34154" s="302"/>
    </row>
    <row r="34155" spans="19:20" ht="15.75" x14ac:dyDescent="0.2">
      <c r="S34155" s="302">
        <v>1</v>
      </c>
      <c r="T34155" s="302"/>
    </row>
    <row r="34156" spans="19:20" ht="15.75" x14ac:dyDescent="0.2">
      <c r="S34156" s="302">
        <v>1</v>
      </c>
      <c r="T34156" s="302"/>
    </row>
    <row r="34157" spans="19:20" ht="15.75" x14ac:dyDescent="0.2">
      <c r="S34157" s="302">
        <v>1</v>
      </c>
      <c r="T34157" s="302"/>
    </row>
    <row r="34158" spans="19:20" ht="15.75" x14ac:dyDescent="0.2">
      <c r="S34158" s="302">
        <v>1</v>
      </c>
      <c r="T34158" s="302"/>
    </row>
    <row r="34159" spans="19:20" ht="15.75" x14ac:dyDescent="0.2">
      <c r="S34159" s="302">
        <v>1</v>
      </c>
      <c r="T34159" s="302"/>
    </row>
    <row r="34160" spans="19:20" ht="15.75" x14ac:dyDescent="0.2">
      <c r="S34160" s="302">
        <v>1</v>
      </c>
      <c r="T34160" s="302"/>
    </row>
    <row r="34161" spans="19:20" ht="15.75" x14ac:dyDescent="0.2">
      <c r="S34161" s="302">
        <v>1</v>
      </c>
      <c r="T34161" s="302"/>
    </row>
    <row r="34162" spans="19:20" ht="15.75" x14ac:dyDescent="0.2">
      <c r="S34162" s="302">
        <v>1</v>
      </c>
      <c r="T34162" s="302"/>
    </row>
    <row r="34163" spans="19:20" ht="15.75" x14ac:dyDescent="0.2">
      <c r="S34163" s="302">
        <v>1</v>
      </c>
      <c r="T34163" s="302"/>
    </row>
    <row r="34164" spans="19:20" ht="15.75" x14ac:dyDescent="0.2">
      <c r="S34164" s="302">
        <v>1</v>
      </c>
      <c r="T34164" s="302"/>
    </row>
    <row r="34165" spans="19:20" ht="15.75" x14ac:dyDescent="0.2">
      <c r="S34165" s="302">
        <v>1</v>
      </c>
      <c r="T34165" s="302"/>
    </row>
    <row r="34166" spans="19:20" ht="15.75" x14ac:dyDescent="0.2">
      <c r="S34166" s="302">
        <v>1</v>
      </c>
      <c r="T34166" s="302"/>
    </row>
    <row r="34167" spans="19:20" ht="15.75" x14ac:dyDescent="0.2">
      <c r="S34167" s="302">
        <v>1</v>
      </c>
      <c r="T34167" s="302"/>
    </row>
    <row r="34168" spans="19:20" ht="15.75" x14ac:dyDescent="0.2">
      <c r="S34168" s="302">
        <v>1</v>
      </c>
      <c r="T34168" s="302"/>
    </row>
    <row r="34169" spans="19:20" ht="15.75" x14ac:dyDescent="0.2">
      <c r="S34169" s="302">
        <v>1</v>
      </c>
      <c r="T34169" s="302"/>
    </row>
    <row r="34170" spans="19:20" ht="15.75" x14ac:dyDescent="0.2">
      <c r="S34170" s="302">
        <v>1</v>
      </c>
      <c r="T34170" s="302"/>
    </row>
    <row r="34171" spans="19:20" ht="15.75" x14ac:dyDescent="0.2">
      <c r="S34171" s="302">
        <v>1</v>
      </c>
      <c r="T34171" s="302"/>
    </row>
    <row r="34172" spans="19:20" ht="15.75" x14ac:dyDescent="0.2">
      <c r="S34172" s="302">
        <v>1</v>
      </c>
      <c r="T34172" s="302"/>
    </row>
    <row r="34173" spans="19:20" ht="15.75" x14ac:dyDescent="0.2">
      <c r="S34173" s="302">
        <v>1</v>
      </c>
      <c r="T34173" s="302"/>
    </row>
    <row r="34174" spans="19:20" ht="15.75" x14ac:dyDescent="0.2">
      <c r="S34174" s="302">
        <v>1</v>
      </c>
      <c r="T34174" s="302"/>
    </row>
    <row r="34175" spans="19:20" ht="15.75" x14ac:dyDescent="0.2">
      <c r="S34175" s="302">
        <v>1</v>
      </c>
      <c r="T34175" s="302"/>
    </row>
    <row r="34176" spans="19:20" ht="15.75" x14ac:dyDescent="0.2">
      <c r="S34176" s="302">
        <v>1</v>
      </c>
      <c r="T34176" s="302"/>
    </row>
    <row r="34177" spans="19:20" ht="15.75" x14ac:dyDescent="0.2">
      <c r="S34177" s="302">
        <v>1</v>
      </c>
      <c r="T34177" s="302"/>
    </row>
    <row r="34178" spans="19:20" ht="15.75" x14ac:dyDescent="0.2">
      <c r="S34178" s="302">
        <v>1</v>
      </c>
      <c r="T34178" s="302"/>
    </row>
    <row r="34179" spans="19:20" ht="15.75" x14ac:dyDescent="0.2">
      <c r="S34179" s="302">
        <v>1</v>
      </c>
      <c r="T34179" s="302"/>
    </row>
    <row r="34180" spans="19:20" ht="15.75" x14ac:dyDescent="0.2">
      <c r="S34180" s="302">
        <v>1</v>
      </c>
      <c r="T34180" s="302"/>
    </row>
    <row r="34181" spans="19:20" ht="15.75" x14ac:dyDescent="0.2">
      <c r="S34181" s="302">
        <v>1</v>
      </c>
      <c r="T34181" s="302"/>
    </row>
    <row r="34182" spans="19:20" ht="15.75" x14ac:dyDescent="0.2">
      <c r="S34182" s="302">
        <v>1</v>
      </c>
      <c r="T34182" s="302"/>
    </row>
    <row r="34183" spans="19:20" ht="15.75" x14ac:dyDescent="0.2">
      <c r="S34183" s="302">
        <v>1</v>
      </c>
      <c r="T34183" s="302"/>
    </row>
    <row r="34184" spans="19:20" ht="15.75" x14ac:dyDescent="0.2">
      <c r="S34184" s="302">
        <v>1</v>
      </c>
      <c r="T34184" s="302"/>
    </row>
    <row r="34185" spans="19:20" ht="15.75" x14ac:dyDescent="0.2">
      <c r="S34185" s="302">
        <v>1</v>
      </c>
      <c r="T34185" s="302"/>
    </row>
    <row r="34186" spans="19:20" ht="15.75" x14ac:dyDescent="0.2">
      <c r="S34186" s="302">
        <v>1</v>
      </c>
      <c r="T34186" s="302"/>
    </row>
    <row r="34187" spans="19:20" ht="15.75" x14ac:dyDescent="0.2">
      <c r="S34187" s="302">
        <v>1</v>
      </c>
      <c r="T34187" s="302"/>
    </row>
    <row r="34188" spans="19:20" ht="15.75" x14ac:dyDescent="0.2">
      <c r="S34188" s="302">
        <v>1</v>
      </c>
      <c r="T34188" s="302"/>
    </row>
    <row r="34189" spans="19:20" ht="15.75" x14ac:dyDescent="0.2">
      <c r="S34189" s="302">
        <v>1</v>
      </c>
      <c r="T34189" s="302"/>
    </row>
    <row r="34190" spans="19:20" ht="15.75" x14ac:dyDescent="0.2">
      <c r="S34190" s="302">
        <v>1</v>
      </c>
      <c r="T34190" s="302"/>
    </row>
    <row r="34191" spans="19:20" ht="15.75" x14ac:dyDescent="0.2">
      <c r="S34191" s="302">
        <v>1</v>
      </c>
      <c r="T34191" s="302"/>
    </row>
    <row r="34192" spans="19:20" ht="15.75" x14ac:dyDescent="0.2">
      <c r="S34192" s="302">
        <v>1</v>
      </c>
      <c r="T34192" s="302"/>
    </row>
    <row r="34193" spans="19:20" ht="15.75" x14ac:dyDescent="0.2">
      <c r="S34193" s="302">
        <v>1</v>
      </c>
      <c r="T34193" s="302"/>
    </row>
    <row r="34194" spans="19:20" ht="15.75" x14ac:dyDescent="0.2">
      <c r="S34194" s="302">
        <v>1</v>
      </c>
      <c r="T34194" s="302"/>
    </row>
    <row r="34195" spans="19:20" ht="15.75" x14ac:dyDescent="0.2">
      <c r="S34195" s="302">
        <v>1</v>
      </c>
      <c r="T34195" s="302"/>
    </row>
    <row r="34196" spans="19:20" ht="15.75" x14ac:dyDescent="0.2">
      <c r="S34196" s="302">
        <v>1</v>
      </c>
      <c r="T34196" s="302"/>
    </row>
    <row r="34197" spans="19:20" ht="15.75" x14ac:dyDescent="0.2">
      <c r="S34197" s="302">
        <v>1</v>
      </c>
      <c r="T34197" s="302"/>
    </row>
    <row r="34198" spans="19:20" ht="15.75" x14ac:dyDescent="0.2">
      <c r="S34198" s="302">
        <v>1</v>
      </c>
      <c r="T34198" s="302"/>
    </row>
    <row r="34199" spans="19:20" ht="15.75" x14ac:dyDescent="0.2">
      <c r="S34199" s="302">
        <v>1</v>
      </c>
      <c r="T34199" s="302"/>
    </row>
    <row r="34200" spans="19:20" ht="15.75" x14ac:dyDescent="0.2">
      <c r="S34200" s="302">
        <v>1</v>
      </c>
      <c r="T34200" s="302"/>
    </row>
    <row r="34201" spans="19:20" ht="15.75" x14ac:dyDescent="0.2">
      <c r="S34201" s="302">
        <v>1</v>
      </c>
      <c r="T34201" s="302"/>
    </row>
    <row r="34202" spans="19:20" ht="15.75" x14ac:dyDescent="0.2">
      <c r="S34202" s="302">
        <v>1</v>
      </c>
      <c r="T34202" s="302"/>
    </row>
    <row r="34203" spans="19:20" ht="15.75" x14ac:dyDescent="0.2">
      <c r="S34203" s="302">
        <v>1</v>
      </c>
      <c r="T34203" s="302"/>
    </row>
    <row r="34204" spans="19:20" ht="15.75" x14ac:dyDescent="0.2">
      <c r="S34204" s="302">
        <v>1</v>
      </c>
      <c r="T34204" s="302"/>
    </row>
    <row r="34205" spans="19:20" ht="15.75" x14ac:dyDescent="0.2">
      <c r="S34205" s="302">
        <v>1</v>
      </c>
      <c r="T34205" s="302"/>
    </row>
    <row r="34206" spans="19:20" ht="15.75" x14ac:dyDescent="0.2">
      <c r="S34206" s="302">
        <v>1</v>
      </c>
      <c r="T34206" s="302"/>
    </row>
    <row r="34207" spans="19:20" ht="15.75" x14ac:dyDescent="0.2">
      <c r="S34207" s="302">
        <v>1</v>
      </c>
      <c r="T34207" s="302"/>
    </row>
    <row r="34208" spans="19:20" ht="15.75" x14ac:dyDescent="0.2">
      <c r="S34208" s="302">
        <v>1</v>
      </c>
      <c r="T34208" s="302"/>
    </row>
    <row r="34209" spans="19:20" ht="15.75" x14ac:dyDescent="0.2">
      <c r="S34209" s="302">
        <v>1</v>
      </c>
      <c r="T34209" s="302"/>
    </row>
    <row r="34210" spans="19:20" ht="15.75" x14ac:dyDescent="0.2">
      <c r="S34210" s="302">
        <v>1</v>
      </c>
      <c r="T34210" s="302"/>
    </row>
    <row r="34211" spans="19:20" ht="15.75" x14ac:dyDescent="0.2">
      <c r="S34211" s="302">
        <v>1</v>
      </c>
      <c r="T34211" s="302"/>
    </row>
    <row r="34212" spans="19:20" ht="15.75" x14ac:dyDescent="0.2">
      <c r="S34212" s="302">
        <v>1</v>
      </c>
      <c r="T34212" s="302"/>
    </row>
    <row r="34213" spans="19:20" ht="15.75" x14ac:dyDescent="0.2">
      <c r="S34213" s="302">
        <v>1</v>
      </c>
      <c r="T34213" s="302"/>
    </row>
    <row r="34214" spans="19:20" ht="15.75" x14ac:dyDescent="0.2">
      <c r="S34214" s="302">
        <v>1</v>
      </c>
      <c r="T34214" s="302"/>
    </row>
    <row r="34215" spans="19:20" ht="15.75" x14ac:dyDescent="0.2">
      <c r="S34215" s="302">
        <v>1</v>
      </c>
      <c r="T34215" s="302"/>
    </row>
    <row r="34216" spans="19:20" ht="15.75" x14ac:dyDescent="0.2">
      <c r="S34216" s="302">
        <v>1</v>
      </c>
      <c r="T34216" s="302"/>
    </row>
    <row r="34217" spans="19:20" ht="15.75" x14ac:dyDescent="0.2">
      <c r="S34217" s="302">
        <v>1</v>
      </c>
      <c r="T34217" s="302"/>
    </row>
    <row r="34218" spans="19:20" ht="15.75" x14ac:dyDescent="0.2">
      <c r="S34218" s="302">
        <v>1</v>
      </c>
      <c r="T34218" s="302"/>
    </row>
    <row r="34219" spans="19:20" ht="15.75" x14ac:dyDescent="0.2">
      <c r="S34219" s="302">
        <v>1</v>
      </c>
      <c r="T34219" s="302"/>
    </row>
    <row r="34220" spans="19:20" ht="15.75" x14ac:dyDescent="0.2">
      <c r="S34220" s="302">
        <v>1</v>
      </c>
      <c r="T34220" s="302"/>
    </row>
    <row r="34221" spans="19:20" ht="15.75" x14ac:dyDescent="0.2">
      <c r="S34221" s="302">
        <v>1</v>
      </c>
      <c r="T34221" s="302"/>
    </row>
    <row r="34222" spans="19:20" ht="15.75" x14ac:dyDescent="0.2">
      <c r="S34222" s="302">
        <v>1</v>
      </c>
      <c r="T34222" s="302"/>
    </row>
    <row r="34223" spans="19:20" ht="15.75" x14ac:dyDescent="0.2">
      <c r="S34223" s="302">
        <v>1</v>
      </c>
      <c r="T34223" s="302"/>
    </row>
    <row r="34224" spans="19:20" ht="15.75" x14ac:dyDescent="0.2">
      <c r="S34224" s="302">
        <v>1</v>
      </c>
      <c r="T34224" s="302"/>
    </row>
    <row r="34225" spans="19:20" ht="15.75" x14ac:dyDescent="0.2">
      <c r="S34225" s="302">
        <v>1</v>
      </c>
      <c r="T34225" s="302"/>
    </row>
    <row r="34226" spans="19:20" ht="15.75" x14ac:dyDescent="0.2">
      <c r="S34226" s="302">
        <v>1</v>
      </c>
      <c r="T34226" s="302"/>
    </row>
    <row r="34227" spans="19:20" ht="15.75" x14ac:dyDescent="0.2">
      <c r="S34227" s="302">
        <v>1</v>
      </c>
      <c r="T34227" s="302"/>
    </row>
    <row r="34228" spans="19:20" ht="15.75" x14ac:dyDescent="0.2">
      <c r="S34228" s="302">
        <v>1</v>
      </c>
      <c r="T34228" s="302"/>
    </row>
    <row r="34229" spans="19:20" ht="15.75" x14ac:dyDescent="0.2">
      <c r="S34229" s="302">
        <v>1</v>
      </c>
      <c r="T34229" s="302"/>
    </row>
    <row r="34230" spans="19:20" ht="15.75" x14ac:dyDescent="0.2">
      <c r="S34230" s="302">
        <v>1</v>
      </c>
      <c r="T34230" s="302"/>
    </row>
    <row r="34231" spans="19:20" ht="15.75" x14ac:dyDescent="0.2">
      <c r="S34231" s="302">
        <v>1</v>
      </c>
      <c r="T34231" s="302"/>
    </row>
    <row r="34232" spans="19:20" ht="15.75" x14ac:dyDescent="0.2">
      <c r="S34232" s="302">
        <v>1</v>
      </c>
      <c r="T34232" s="302"/>
    </row>
    <row r="34233" spans="19:20" ht="15.75" x14ac:dyDescent="0.2">
      <c r="S34233" s="302">
        <v>1</v>
      </c>
      <c r="T34233" s="302"/>
    </row>
    <row r="34234" spans="19:20" ht="15.75" x14ac:dyDescent="0.2">
      <c r="S34234" s="302">
        <v>1</v>
      </c>
      <c r="T34234" s="302"/>
    </row>
    <row r="34235" spans="19:20" ht="15.75" x14ac:dyDescent="0.2">
      <c r="S34235" s="302">
        <v>1</v>
      </c>
      <c r="T34235" s="302"/>
    </row>
    <row r="34236" spans="19:20" ht="15.75" x14ac:dyDescent="0.2">
      <c r="S34236" s="302">
        <v>1</v>
      </c>
      <c r="T34236" s="302"/>
    </row>
    <row r="34237" spans="19:20" ht="15.75" x14ac:dyDescent="0.2">
      <c r="S34237" s="302">
        <v>1</v>
      </c>
      <c r="T34237" s="302"/>
    </row>
    <row r="34238" spans="19:20" ht="15.75" x14ac:dyDescent="0.2">
      <c r="S34238" s="302">
        <v>1</v>
      </c>
      <c r="T34238" s="302"/>
    </row>
    <row r="34239" spans="19:20" ht="15.75" x14ac:dyDescent="0.2">
      <c r="S34239" s="302">
        <v>1</v>
      </c>
      <c r="T34239" s="302"/>
    </row>
    <row r="34240" spans="19:20" ht="15.75" x14ac:dyDescent="0.2">
      <c r="S34240" s="302">
        <v>1</v>
      </c>
      <c r="T34240" s="302"/>
    </row>
    <row r="34241" spans="19:20" ht="15.75" x14ac:dyDescent="0.2">
      <c r="S34241" s="302">
        <v>1</v>
      </c>
      <c r="T34241" s="302"/>
    </row>
    <row r="34242" spans="19:20" ht="15.75" x14ac:dyDescent="0.2">
      <c r="S34242" s="302">
        <v>1</v>
      </c>
      <c r="T34242" s="302"/>
    </row>
    <row r="34243" spans="19:20" ht="15.75" x14ac:dyDescent="0.2">
      <c r="S34243" s="302">
        <v>1</v>
      </c>
      <c r="T34243" s="302"/>
    </row>
    <row r="34244" spans="19:20" ht="15.75" x14ac:dyDescent="0.2">
      <c r="S34244" s="302">
        <v>1</v>
      </c>
      <c r="T34244" s="302"/>
    </row>
    <row r="34245" spans="19:20" ht="15.75" x14ac:dyDescent="0.2">
      <c r="S34245" s="302">
        <v>1</v>
      </c>
      <c r="T34245" s="302"/>
    </row>
    <row r="34246" spans="19:20" ht="15.75" x14ac:dyDescent="0.2">
      <c r="S34246" s="302">
        <v>1</v>
      </c>
      <c r="T34246" s="302"/>
    </row>
    <row r="34247" spans="19:20" ht="15.75" x14ac:dyDescent="0.2">
      <c r="S34247" s="302">
        <v>1</v>
      </c>
      <c r="T34247" s="302"/>
    </row>
    <row r="34248" spans="19:20" ht="15.75" x14ac:dyDescent="0.2">
      <c r="S34248" s="302">
        <v>1</v>
      </c>
      <c r="T34248" s="302"/>
    </row>
    <row r="34249" spans="19:20" ht="15.75" x14ac:dyDescent="0.2">
      <c r="S34249" s="302">
        <v>1</v>
      </c>
      <c r="T34249" s="302"/>
    </row>
    <row r="34250" spans="19:20" ht="15.75" x14ac:dyDescent="0.2">
      <c r="S34250" s="302">
        <v>1</v>
      </c>
      <c r="T34250" s="302"/>
    </row>
    <row r="34251" spans="19:20" ht="15.75" x14ac:dyDescent="0.2">
      <c r="S34251" s="302">
        <v>1</v>
      </c>
      <c r="T34251" s="302"/>
    </row>
    <row r="34252" spans="19:20" ht="15.75" x14ac:dyDescent="0.2">
      <c r="S34252" s="302">
        <v>1</v>
      </c>
      <c r="T34252" s="302"/>
    </row>
    <row r="34253" spans="19:20" ht="15.75" x14ac:dyDescent="0.2">
      <c r="S34253" s="302">
        <v>1</v>
      </c>
      <c r="T34253" s="302"/>
    </row>
    <row r="34254" spans="19:20" ht="15.75" x14ac:dyDescent="0.2">
      <c r="S34254" s="302">
        <v>1</v>
      </c>
      <c r="T34254" s="302"/>
    </row>
    <row r="34255" spans="19:20" ht="15.75" x14ac:dyDescent="0.2">
      <c r="S34255" s="302">
        <v>1</v>
      </c>
      <c r="T34255" s="302"/>
    </row>
    <row r="34256" spans="19:20" ht="15.75" x14ac:dyDescent="0.2">
      <c r="S34256" s="302">
        <v>1</v>
      </c>
      <c r="T34256" s="302"/>
    </row>
    <row r="34257" spans="19:20" ht="15.75" x14ac:dyDescent="0.2">
      <c r="S34257" s="302">
        <v>1</v>
      </c>
      <c r="T34257" s="302"/>
    </row>
    <row r="34258" spans="19:20" ht="15.75" x14ac:dyDescent="0.2">
      <c r="S34258" s="302">
        <v>1</v>
      </c>
      <c r="T34258" s="302"/>
    </row>
    <row r="34259" spans="19:20" ht="15.75" x14ac:dyDescent="0.2">
      <c r="S34259" s="302">
        <v>1</v>
      </c>
      <c r="T34259" s="302"/>
    </row>
    <row r="34260" spans="19:20" ht="15.75" x14ac:dyDescent="0.2">
      <c r="S34260" s="302">
        <v>1</v>
      </c>
      <c r="T34260" s="302"/>
    </row>
    <row r="34261" spans="19:20" ht="15.75" x14ac:dyDescent="0.2">
      <c r="S34261" s="302">
        <v>1</v>
      </c>
      <c r="T34261" s="302"/>
    </row>
    <row r="34262" spans="19:20" ht="15.75" x14ac:dyDescent="0.2">
      <c r="S34262" s="302">
        <v>1</v>
      </c>
      <c r="T34262" s="302"/>
    </row>
    <row r="34263" spans="19:20" ht="15.75" x14ac:dyDescent="0.2">
      <c r="S34263" s="302">
        <v>1</v>
      </c>
      <c r="T34263" s="302"/>
    </row>
    <row r="34264" spans="19:20" ht="15.75" x14ac:dyDescent="0.2">
      <c r="S34264" s="302">
        <v>1</v>
      </c>
      <c r="T34264" s="302"/>
    </row>
    <row r="34265" spans="19:20" ht="15.75" x14ac:dyDescent="0.2">
      <c r="S34265" s="302">
        <v>1</v>
      </c>
      <c r="T34265" s="302"/>
    </row>
    <row r="34266" spans="19:20" ht="15.75" x14ac:dyDescent="0.2">
      <c r="S34266" s="302">
        <v>1</v>
      </c>
      <c r="T34266" s="302"/>
    </row>
    <row r="34267" spans="19:20" ht="15.75" x14ac:dyDescent="0.2">
      <c r="S34267" s="302">
        <v>1</v>
      </c>
      <c r="T34267" s="302"/>
    </row>
    <row r="34268" spans="19:20" ht="15.75" x14ac:dyDescent="0.2">
      <c r="S34268" s="302">
        <v>1</v>
      </c>
      <c r="T34268" s="302"/>
    </row>
    <row r="34269" spans="19:20" ht="15.75" x14ac:dyDescent="0.2">
      <c r="S34269" s="302">
        <v>1</v>
      </c>
      <c r="T34269" s="302"/>
    </row>
    <row r="34270" spans="19:20" ht="15.75" x14ac:dyDescent="0.2">
      <c r="S34270" s="302">
        <v>1</v>
      </c>
      <c r="T34270" s="302"/>
    </row>
    <row r="34271" spans="19:20" ht="15.75" x14ac:dyDescent="0.2">
      <c r="S34271" s="302">
        <v>1</v>
      </c>
      <c r="T34271" s="302"/>
    </row>
    <row r="34272" spans="19:20" ht="15.75" x14ac:dyDescent="0.2">
      <c r="S34272" s="302">
        <v>1</v>
      </c>
      <c r="T34272" s="302"/>
    </row>
    <row r="34273" spans="19:20" ht="15.75" x14ac:dyDescent="0.2">
      <c r="S34273" s="302">
        <v>1</v>
      </c>
      <c r="T34273" s="302"/>
    </row>
    <row r="34274" spans="19:20" ht="15.75" x14ac:dyDescent="0.2">
      <c r="S34274" s="302">
        <v>1</v>
      </c>
      <c r="T34274" s="302"/>
    </row>
    <row r="34275" spans="19:20" ht="15.75" x14ac:dyDescent="0.2">
      <c r="S34275" s="302">
        <v>1</v>
      </c>
      <c r="T34275" s="302"/>
    </row>
    <row r="34276" spans="19:20" ht="15.75" x14ac:dyDescent="0.2">
      <c r="S34276" s="302">
        <v>1</v>
      </c>
      <c r="T34276" s="302"/>
    </row>
    <row r="34277" spans="19:20" ht="15.75" x14ac:dyDescent="0.2">
      <c r="S34277" s="302">
        <v>1</v>
      </c>
      <c r="T34277" s="302"/>
    </row>
    <row r="34278" spans="19:20" ht="15.75" x14ac:dyDescent="0.2">
      <c r="S34278" s="302">
        <v>1</v>
      </c>
      <c r="T34278" s="302"/>
    </row>
    <row r="34279" spans="19:20" ht="15.75" x14ac:dyDescent="0.2">
      <c r="S34279" s="302">
        <v>1</v>
      </c>
      <c r="T34279" s="302"/>
    </row>
    <row r="34280" spans="19:20" ht="15.75" x14ac:dyDescent="0.2">
      <c r="S34280" s="302">
        <v>1</v>
      </c>
      <c r="T34280" s="302"/>
    </row>
    <row r="34281" spans="19:20" ht="15.75" x14ac:dyDescent="0.2">
      <c r="S34281" s="302">
        <v>1</v>
      </c>
      <c r="T34281" s="302"/>
    </row>
    <row r="34282" spans="19:20" ht="15.75" x14ac:dyDescent="0.2">
      <c r="S34282" s="302">
        <v>1</v>
      </c>
      <c r="T34282" s="302"/>
    </row>
    <row r="34283" spans="19:20" ht="15.75" x14ac:dyDescent="0.2">
      <c r="S34283" s="302">
        <v>1</v>
      </c>
      <c r="T34283" s="302"/>
    </row>
    <row r="34284" spans="19:20" ht="15.75" x14ac:dyDescent="0.2">
      <c r="S34284" s="302">
        <v>1</v>
      </c>
      <c r="T34284" s="302"/>
    </row>
    <row r="34285" spans="19:20" ht="15.75" x14ac:dyDescent="0.2">
      <c r="S34285" s="302">
        <v>1</v>
      </c>
      <c r="T34285" s="302"/>
    </row>
    <row r="34286" spans="19:20" ht="15.75" x14ac:dyDescent="0.2">
      <c r="S34286" s="302">
        <v>1</v>
      </c>
      <c r="T34286" s="302"/>
    </row>
    <row r="34287" spans="19:20" ht="15.75" x14ac:dyDescent="0.2">
      <c r="S34287" s="302">
        <v>1</v>
      </c>
      <c r="T34287" s="302"/>
    </row>
    <row r="34288" spans="19:20" ht="15.75" x14ac:dyDescent="0.2">
      <c r="S34288" s="302">
        <v>1</v>
      </c>
      <c r="T34288" s="302"/>
    </row>
    <row r="34289" spans="19:20" ht="15.75" x14ac:dyDescent="0.2">
      <c r="S34289" s="302">
        <v>1</v>
      </c>
      <c r="T34289" s="302"/>
    </row>
    <row r="34290" spans="19:20" ht="15.75" x14ac:dyDescent="0.2">
      <c r="S34290" s="302">
        <v>1</v>
      </c>
      <c r="T34290" s="302"/>
    </row>
    <row r="34291" spans="19:20" ht="15.75" x14ac:dyDescent="0.2">
      <c r="S34291" s="302">
        <v>1</v>
      </c>
      <c r="T34291" s="302"/>
    </row>
    <row r="34292" spans="19:20" ht="15.75" x14ac:dyDescent="0.2">
      <c r="S34292" s="302">
        <v>1</v>
      </c>
      <c r="T34292" s="302"/>
    </row>
    <row r="34293" spans="19:20" ht="15.75" x14ac:dyDescent="0.2">
      <c r="S34293" s="302">
        <v>1</v>
      </c>
      <c r="T34293" s="302"/>
    </row>
    <row r="34294" spans="19:20" ht="15.75" x14ac:dyDescent="0.2">
      <c r="S34294" s="302">
        <v>1</v>
      </c>
      <c r="T34294" s="302"/>
    </row>
    <row r="34295" spans="19:20" ht="15.75" x14ac:dyDescent="0.2">
      <c r="S34295" s="302">
        <v>1</v>
      </c>
      <c r="T34295" s="302"/>
    </row>
    <row r="34296" spans="19:20" ht="15.75" x14ac:dyDescent="0.2">
      <c r="S34296" s="302">
        <v>1</v>
      </c>
      <c r="T34296" s="302"/>
    </row>
    <row r="34297" spans="19:20" ht="15.75" x14ac:dyDescent="0.2">
      <c r="S34297" s="302">
        <v>1</v>
      </c>
      <c r="T34297" s="302"/>
    </row>
    <row r="34298" spans="19:20" ht="15.75" x14ac:dyDescent="0.2">
      <c r="S34298" s="302">
        <v>1</v>
      </c>
      <c r="T34298" s="302"/>
    </row>
    <row r="34299" spans="19:20" ht="15.75" x14ac:dyDescent="0.2">
      <c r="S34299" s="302">
        <v>1</v>
      </c>
      <c r="T34299" s="302"/>
    </row>
    <row r="34300" spans="19:20" ht="15.75" x14ac:dyDescent="0.2">
      <c r="S34300" s="302">
        <v>1</v>
      </c>
      <c r="T34300" s="302"/>
    </row>
    <row r="34301" spans="19:20" ht="15.75" x14ac:dyDescent="0.2">
      <c r="S34301" s="302">
        <v>1</v>
      </c>
      <c r="T34301" s="302"/>
    </row>
    <row r="34302" spans="19:20" ht="15.75" x14ac:dyDescent="0.2">
      <c r="S34302" s="302">
        <v>1</v>
      </c>
      <c r="T34302" s="302"/>
    </row>
    <row r="34303" spans="19:20" ht="15.75" x14ac:dyDescent="0.2">
      <c r="S34303" s="302">
        <v>1</v>
      </c>
      <c r="T34303" s="302"/>
    </row>
    <row r="34304" spans="19:20" ht="15.75" x14ac:dyDescent="0.2">
      <c r="S34304" s="302">
        <v>1</v>
      </c>
      <c r="T34304" s="302"/>
    </row>
    <row r="34305" spans="19:20" ht="15.75" x14ac:dyDescent="0.2">
      <c r="S34305" s="302">
        <v>1</v>
      </c>
      <c r="T34305" s="302"/>
    </row>
    <row r="34306" spans="19:20" ht="15.75" x14ac:dyDescent="0.2">
      <c r="S34306" s="302">
        <v>1</v>
      </c>
      <c r="T34306" s="302"/>
    </row>
    <row r="34307" spans="19:20" ht="15.75" x14ac:dyDescent="0.2">
      <c r="S34307" s="302">
        <v>1</v>
      </c>
      <c r="T34307" s="302"/>
    </row>
    <row r="34308" spans="19:20" ht="15.75" x14ac:dyDescent="0.2">
      <c r="S34308" s="302">
        <v>1</v>
      </c>
      <c r="T34308" s="302"/>
    </row>
    <row r="34309" spans="19:20" ht="15.75" x14ac:dyDescent="0.2">
      <c r="S34309" s="302">
        <v>1</v>
      </c>
      <c r="T34309" s="302"/>
    </row>
    <row r="34310" spans="19:20" ht="15.75" x14ac:dyDescent="0.2">
      <c r="S34310" s="302">
        <v>1</v>
      </c>
      <c r="T34310" s="302"/>
    </row>
    <row r="34311" spans="19:20" ht="15.75" x14ac:dyDescent="0.2">
      <c r="S34311" s="302">
        <v>1</v>
      </c>
      <c r="T34311" s="302"/>
    </row>
    <row r="34312" spans="19:20" ht="15.75" x14ac:dyDescent="0.2">
      <c r="S34312" s="302">
        <v>1</v>
      </c>
      <c r="T34312" s="302"/>
    </row>
    <row r="34313" spans="19:20" ht="15.75" x14ac:dyDescent="0.2">
      <c r="S34313" s="302">
        <v>1</v>
      </c>
      <c r="T34313" s="302"/>
    </row>
    <row r="34314" spans="19:20" ht="15.75" x14ac:dyDescent="0.2">
      <c r="S34314" s="302">
        <v>1</v>
      </c>
      <c r="T34314" s="302"/>
    </row>
    <row r="34315" spans="19:20" ht="15.75" x14ac:dyDescent="0.2">
      <c r="S34315" s="302">
        <v>1</v>
      </c>
      <c r="T34315" s="302"/>
    </row>
    <row r="34316" spans="19:20" ht="15.75" x14ac:dyDescent="0.2">
      <c r="S34316" s="302">
        <v>1</v>
      </c>
      <c r="T34316" s="302"/>
    </row>
    <row r="34317" spans="19:20" ht="15.75" x14ac:dyDescent="0.2">
      <c r="S34317" s="302">
        <v>1</v>
      </c>
      <c r="T34317" s="302"/>
    </row>
    <row r="34318" spans="19:20" ht="15.75" x14ac:dyDescent="0.2">
      <c r="S34318" s="302">
        <v>1</v>
      </c>
      <c r="T34318" s="302"/>
    </row>
    <row r="34319" spans="19:20" ht="15.75" x14ac:dyDescent="0.2">
      <c r="S34319" s="302">
        <v>1</v>
      </c>
      <c r="T34319" s="302"/>
    </row>
    <row r="34320" spans="19:20" ht="15.75" x14ac:dyDescent="0.2">
      <c r="S34320" s="302">
        <v>1</v>
      </c>
      <c r="T34320" s="302"/>
    </row>
    <row r="34321" spans="19:20" ht="15.75" x14ac:dyDescent="0.2">
      <c r="S34321" s="302">
        <v>1</v>
      </c>
      <c r="T34321" s="302"/>
    </row>
    <row r="34322" spans="19:20" ht="15.75" x14ac:dyDescent="0.2">
      <c r="S34322" s="302">
        <v>1</v>
      </c>
      <c r="T34322" s="302"/>
    </row>
    <row r="34323" spans="19:20" ht="15.75" x14ac:dyDescent="0.2">
      <c r="S34323" s="302">
        <v>1</v>
      </c>
      <c r="T34323" s="302"/>
    </row>
    <row r="34324" spans="19:20" ht="15.75" x14ac:dyDescent="0.2">
      <c r="S34324" s="302">
        <v>1</v>
      </c>
      <c r="T34324" s="302"/>
    </row>
    <row r="34325" spans="19:20" ht="15.75" x14ac:dyDescent="0.2">
      <c r="S34325" s="302">
        <v>1</v>
      </c>
      <c r="T34325" s="302"/>
    </row>
    <row r="34326" spans="19:20" ht="15.75" x14ac:dyDescent="0.2">
      <c r="S34326" s="302">
        <v>1</v>
      </c>
      <c r="T34326" s="302"/>
    </row>
    <row r="34327" spans="19:20" ht="15.75" x14ac:dyDescent="0.2">
      <c r="S34327" s="302">
        <v>1</v>
      </c>
      <c r="T34327" s="302"/>
    </row>
    <row r="34328" spans="19:20" ht="15.75" x14ac:dyDescent="0.2">
      <c r="S34328" s="302">
        <v>1</v>
      </c>
      <c r="T34328" s="302"/>
    </row>
    <row r="34329" spans="19:20" ht="15.75" x14ac:dyDescent="0.2">
      <c r="S34329" s="302">
        <v>1</v>
      </c>
      <c r="T34329" s="302"/>
    </row>
    <row r="34330" spans="19:20" ht="15.75" x14ac:dyDescent="0.2">
      <c r="S34330" s="302">
        <v>1</v>
      </c>
      <c r="T34330" s="302"/>
    </row>
    <row r="34331" spans="19:20" ht="15.75" x14ac:dyDescent="0.2">
      <c r="S34331" s="302">
        <v>1</v>
      </c>
      <c r="T34331" s="302"/>
    </row>
    <row r="34332" spans="19:20" ht="15.75" x14ac:dyDescent="0.2">
      <c r="S34332" s="302">
        <v>1</v>
      </c>
      <c r="T34332" s="302"/>
    </row>
    <row r="34333" spans="19:20" ht="15.75" x14ac:dyDescent="0.2">
      <c r="S34333" s="302">
        <v>1</v>
      </c>
      <c r="T34333" s="302"/>
    </row>
    <row r="34334" spans="19:20" ht="15.75" x14ac:dyDescent="0.2">
      <c r="S34334" s="302">
        <v>1</v>
      </c>
      <c r="T34334" s="302"/>
    </row>
    <row r="34335" spans="19:20" ht="15.75" x14ac:dyDescent="0.2">
      <c r="S34335" s="302">
        <v>1</v>
      </c>
      <c r="T34335" s="302"/>
    </row>
    <row r="34336" spans="19:20" ht="15.75" x14ac:dyDescent="0.2">
      <c r="S34336" s="302">
        <v>1</v>
      </c>
      <c r="T34336" s="302"/>
    </row>
    <row r="34337" spans="19:20" ht="15.75" x14ac:dyDescent="0.2">
      <c r="S34337" s="302">
        <v>1</v>
      </c>
      <c r="T34337" s="302"/>
    </row>
    <row r="34338" spans="19:20" ht="15.75" x14ac:dyDescent="0.2">
      <c r="S34338" s="302">
        <v>1</v>
      </c>
      <c r="T34338" s="302"/>
    </row>
    <row r="34339" spans="19:20" ht="15.75" x14ac:dyDescent="0.2">
      <c r="S34339" s="302">
        <v>1</v>
      </c>
      <c r="T34339" s="302"/>
    </row>
    <row r="34340" spans="19:20" ht="15.75" x14ac:dyDescent="0.2">
      <c r="S34340" s="302">
        <v>1</v>
      </c>
      <c r="T34340" s="302"/>
    </row>
    <row r="34341" spans="19:20" ht="15.75" x14ac:dyDescent="0.2">
      <c r="S34341" s="302">
        <v>1</v>
      </c>
      <c r="T34341" s="302"/>
    </row>
    <row r="34342" spans="19:20" ht="15.75" x14ac:dyDescent="0.2">
      <c r="S34342" s="302">
        <v>1</v>
      </c>
      <c r="T34342" s="302"/>
    </row>
    <row r="34343" spans="19:20" ht="15.75" x14ac:dyDescent="0.2">
      <c r="S34343" s="302">
        <v>1</v>
      </c>
      <c r="T34343" s="302"/>
    </row>
    <row r="34344" spans="19:20" ht="15.75" x14ac:dyDescent="0.2">
      <c r="S34344" s="302">
        <v>1</v>
      </c>
      <c r="T34344" s="302"/>
    </row>
    <row r="34345" spans="19:20" ht="15.75" x14ac:dyDescent="0.2">
      <c r="S34345" s="302">
        <v>1</v>
      </c>
      <c r="T34345" s="302"/>
    </row>
    <row r="34346" spans="19:20" ht="15.75" x14ac:dyDescent="0.2">
      <c r="S34346" s="302">
        <v>1</v>
      </c>
      <c r="T34346" s="302"/>
    </row>
    <row r="34347" spans="19:20" ht="15.75" x14ac:dyDescent="0.2">
      <c r="S34347" s="302">
        <v>1</v>
      </c>
      <c r="T34347" s="302"/>
    </row>
    <row r="34348" spans="19:20" ht="15.75" x14ac:dyDescent="0.2">
      <c r="S34348" s="302">
        <v>1</v>
      </c>
      <c r="T34348" s="302"/>
    </row>
    <row r="34349" spans="19:20" ht="15.75" x14ac:dyDescent="0.2">
      <c r="S34349" s="302">
        <v>1</v>
      </c>
      <c r="T34349" s="302"/>
    </row>
    <row r="34350" spans="19:20" ht="15.75" x14ac:dyDescent="0.2">
      <c r="S34350" s="302">
        <v>1</v>
      </c>
      <c r="T34350" s="302"/>
    </row>
    <row r="34351" spans="19:20" ht="15.75" x14ac:dyDescent="0.2">
      <c r="S34351" s="302">
        <v>1</v>
      </c>
      <c r="T34351" s="302"/>
    </row>
    <row r="34352" spans="19:20" ht="15.75" x14ac:dyDescent="0.2">
      <c r="S34352" s="302">
        <v>1</v>
      </c>
      <c r="T34352" s="302"/>
    </row>
    <row r="34353" spans="19:20" ht="15.75" x14ac:dyDescent="0.2">
      <c r="S34353" s="302">
        <v>1</v>
      </c>
      <c r="T34353" s="302"/>
    </row>
    <row r="34354" spans="19:20" ht="15.75" x14ac:dyDescent="0.2">
      <c r="S34354" s="302">
        <v>1</v>
      </c>
      <c r="T34354" s="302"/>
    </row>
    <row r="34355" spans="19:20" ht="15.75" x14ac:dyDescent="0.2">
      <c r="S34355" s="302">
        <v>1</v>
      </c>
      <c r="T34355" s="302"/>
    </row>
    <row r="34356" spans="19:20" ht="15.75" x14ac:dyDescent="0.2">
      <c r="S34356" s="302">
        <v>1</v>
      </c>
      <c r="T34356" s="302"/>
    </row>
    <row r="34357" spans="19:20" ht="15.75" x14ac:dyDescent="0.2">
      <c r="S34357" s="302">
        <v>1</v>
      </c>
      <c r="T34357" s="302"/>
    </row>
    <row r="34358" spans="19:20" ht="15.75" x14ac:dyDescent="0.2">
      <c r="S34358" s="302">
        <v>1</v>
      </c>
      <c r="T34358" s="302"/>
    </row>
    <row r="34359" spans="19:20" ht="15.75" x14ac:dyDescent="0.2">
      <c r="S34359" s="302">
        <v>1</v>
      </c>
      <c r="T34359" s="302"/>
    </row>
    <row r="34360" spans="19:20" ht="15.75" x14ac:dyDescent="0.2">
      <c r="S34360" s="302">
        <v>1</v>
      </c>
      <c r="T34360" s="302"/>
    </row>
    <row r="34361" spans="19:20" ht="15.75" x14ac:dyDescent="0.2">
      <c r="S34361" s="302">
        <v>1</v>
      </c>
      <c r="T34361" s="302"/>
    </row>
    <row r="34362" spans="19:20" ht="15.75" x14ac:dyDescent="0.2">
      <c r="S34362" s="302">
        <v>1</v>
      </c>
      <c r="T34362" s="302"/>
    </row>
    <row r="34363" spans="19:20" ht="15.75" x14ac:dyDescent="0.2">
      <c r="S34363" s="302">
        <v>1</v>
      </c>
      <c r="T34363" s="302"/>
    </row>
    <row r="34364" spans="19:20" ht="15.75" x14ac:dyDescent="0.2">
      <c r="S34364" s="302">
        <v>1</v>
      </c>
      <c r="T34364" s="302"/>
    </row>
    <row r="34365" spans="19:20" ht="15.75" x14ac:dyDescent="0.2">
      <c r="S34365" s="302">
        <v>1</v>
      </c>
      <c r="T34365" s="302"/>
    </row>
    <row r="34366" spans="19:20" ht="15.75" x14ac:dyDescent="0.2">
      <c r="S34366" s="302">
        <v>1</v>
      </c>
      <c r="T34366" s="302"/>
    </row>
    <row r="34367" spans="19:20" ht="15.75" x14ac:dyDescent="0.2">
      <c r="S34367" s="302">
        <v>1</v>
      </c>
      <c r="T34367" s="302"/>
    </row>
    <row r="34368" spans="19:20" ht="15.75" x14ac:dyDescent="0.2">
      <c r="S34368" s="302">
        <v>1</v>
      </c>
      <c r="T34368" s="302"/>
    </row>
    <row r="34369" spans="19:20" ht="15.75" x14ac:dyDescent="0.2">
      <c r="S34369" s="302">
        <v>1</v>
      </c>
      <c r="T34369" s="302"/>
    </row>
    <row r="34370" spans="19:20" ht="15.75" x14ac:dyDescent="0.2">
      <c r="S34370" s="302">
        <v>1</v>
      </c>
      <c r="T34370" s="302"/>
    </row>
    <row r="34371" spans="19:20" ht="15.75" x14ac:dyDescent="0.2">
      <c r="S34371" s="302">
        <v>1</v>
      </c>
      <c r="T34371" s="302"/>
    </row>
    <row r="34372" spans="19:20" ht="15.75" x14ac:dyDescent="0.2">
      <c r="S34372" s="302">
        <v>1</v>
      </c>
      <c r="T34372" s="302"/>
    </row>
    <row r="34373" spans="19:20" ht="15.75" x14ac:dyDescent="0.2">
      <c r="S34373" s="302">
        <v>1</v>
      </c>
      <c r="T34373" s="302"/>
    </row>
    <row r="34374" spans="19:20" ht="15.75" x14ac:dyDescent="0.2">
      <c r="S34374" s="302">
        <v>1</v>
      </c>
      <c r="T34374" s="302"/>
    </row>
    <row r="34375" spans="19:20" ht="15.75" x14ac:dyDescent="0.2">
      <c r="S34375" s="302">
        <v>1</v>
      </c>
      <c r="T34375" s="302"/>
    </row>
    <row r="34376" spans="19:20" ht="15.75" x14ac:dyDescent="0.2">
      <c r="S34376" s="302">
        <v>1</v>
      </c>
      <c r="T34376" s="302"/>
    </row>
    <row r="34377" spans="19:20" ht="15.75" x14ac:dyDescent="0.2">
      <c r="S34377" s="302">
        <v>1</v>
      </c>
      <c r="T34377" s="302"/>
    </row>
    <row r="34378" spans="19:20" ht="15.75" x14ac:dyDescent="0.2">
      <c r="S34378" s="302">
        <v>1</v>
      </c>
      <c r="T34378" s="302"/>
    </row>
    <row r="34379" spans="19:20" ht="15.75" x14ac:dyDescent="0.2">
      <c r="S34379" s="302">
        <v>1</v>
      </c>
      <c r="T34379" s="302"/>
    </row>
    <row r="34380" spans="19:20" ht="15.75" x14ac:dyDescent="0.2">
      <c r="S34380" s="302">
        <v>1</v>
      </c>
      <c r="T34380" s="302"/>
    </row>
    <row r="34381" spans="19:20" ht="15.75" x14ac:dyDescent="0.2">
      <c r="S34381" s="302">
        <v>1</v>
      </c>
      <c r="T34381" s="302"/>
    </row>
    <row r="34382" spans="19:20" ht="15.75" x14ac:dyDescent="0.2">
      <c r="S34382" s="302">
        <v>1</v>
      </c>
      <c r="T34382" s="302"/>
    </row>
    <row r="34383" spans="19:20" ht="15.75" x14ac:dyDescent="0.2">
      <c r="S34383" s="302">
        <v>1</v>
      </c>
      <c r="T34383" s="302"/>
    </row>
    <row r="34384" spans="19:20" ht="15.75" x14ac:dyDescent="0.2">
      <c r="S34384" s="302">
        <v>1</v>
      </c>
      <c r="T34384" s="302"/>
    </row>
    <row r="34385" spans="19:20" ht="15.75" x14ac:dyDescent="0.2">
      <c r="S34385" s="302">
        <v>1</v>
      </c>
      <c r="T34385" s="302"/>
    </row>
    <row r="34386" spans="19:20" ht="15.75" x14ac:dyDescent="0.2">
      <c r="S34386" s="302">
        <v>1</v>
      </c>
      <c r="T34386" s="302"/>
    </row>
    <row r="34387" spans="19:20" ht="15.75" x14ac:dyDescent="0.2">
      <c r="S34387" s="302">
        <v>1</v>
      </c>
      <c r="T34387" s="302"/>
    </row>
    <row r="34388" spans="19:20" ht="15.75" x14ac:dyDescent="0.2">
      <c r="S34388" s="302">
        <v>1</v>
      </c>
      <c r="T34388" s="302"/>
    </row>
    <row r="34389" spans="19:20" ht="15.75" x14ac:dyDescent="0.2">
      <c r="S34389" s="302">
        <v>1</v>
      </c>
      <c r="T34389" s="302"/>
    </row>
    <row r="34390" spans="19:20" ht="15.75" x14ac:dyDescent="0.2">
      <c r="S34390" s="302">
        <v>1</v>
      </c>
      <c r="T34390" s="302"/>
    </row>
    <row r="34391" spans="19:20" ht="15.75" x14ac:dyDescent="0.2">
      <c r="S34391" s="302">
        <v>1</v>
      </c>
      <c r="T34391" s="302"/>
    </row>
    <row r="34392" spans="19:20" ht="15.75" x14ac:dyDescent="0.2">
      <c r="S34392" s="302">
        <v>1</v>
      </c>
      <c r="T34392" s="302"/>
    </row>
    <row r="34393" spans="19:20" ht="15.75" x14ac:dyDescent="0.2">
      <c r="S34393" s="302">
        <v>1</v>
      </c>
      <c r="T34393" s="302"/>
    </row>
    <row r="34394" spans="19:20" ht="15.75" x14ac:dyDescent="0.2">
      <c r="S34394" s="302">
        <v>1</v>
      </c>
      <c r="T34394" s="302"/>
    </row>
    <row r="34395" spans="19:20" ht="15.75" x14ac:dyDescent="0.2">
      <c r="S34395" s="302">
        <v>1</v>
      </c>
      <c r="T34395" s="302"/>
    </row>
    <row r="34396" spans="19:20" ht="15.75" x14ac:dyDescent="0.2">
      <c r="S34396" s="302">
        <v>1</v>
      </c>
      <c r="T34396" s="302"/>
    </row>
    <row r="34397" spans="19:20" ht="15.75" x14ac:dyDescent="0.2">
      <c r="S34397" s="302">
        <v>1</v>
      </c>
      <c r="T34397" s="302"/>
    </row>
    <row r="34398" spans="19:20" ht="15.75" x14ac:dyDescent="0.2">
      <c r="S34398" s="302">
        <v>1</v>
      </c>
      <c r="T34398" s="302"/>
    </row>
    <row r="34399" spans="19:20" ht="15.75" x14ac:dyDescent="0.2">
      <c r="S34399" s="302">
        <v>1</v>
      </c>
      <c r="T34399" s="302"/>
    </row>
    <row r="34400" spans="19:20" ht="15.75" x14ac:dyDescent="0.2">
      <c r="S34400" s="302">
        <v>1</v>
      </c>
      <c r="T34400" s="302"/>
    </row>
    <row r="34401" spans="19:20" ht="15.75" x14ac:dyDescent="0.2">
      <c r="S34401" s="302">
        <v>1</v>
      </c>
      <c r="T34401" s="302"/>
    </row>
    <row r="34402" spans="19:20" ht="15.75" x14ac:dyDescent="0.2">
      <c r="S34402" s="302">
        <v>1</v>
      </c>
      <c r="T34402" s="302"/>
    </row>
    <row r="34403" spans="19:20" ht="15.75" x14ac:dyDescent="0.2">
      <c r="S34403" s="302">
        <v>1</v>
      </c>
      <c r="T34403" s="302"/>
    </row>
    <row r="34404" spans="19:20" ht="15.75" x14ac:dyDescent="0.2">
      <c r="S34404" s="302">
        <v>1</v>
      </c>
      <c r="T34404" s="302"/>
    </row>
    <row r="34405" spans="19:20" ht="15.75" x14ac:dyDescent="0.2">
      <c r="S34405" s="302">
        <v>1</v>
      </c>
      <c r="T34405" s="302"/>
    </row>
    <row r="34406" spans="19:20" ht="15.75" x14ac:dyDescent="0.2">
      <c r="S34406" s="302">
        <v>1</v>
      </c>
      <c r="T34406" s="302"/>
    </row>
    <row r="34407" spans="19:20" ht="15.75" x14ac:dyDescent="0.2">
      <c r="S34407" s="302">
        <v>1</v>
      </c>
      <c r="T34407" s="302"/>
    </row>
    <row r="34408" spans="19:20" ht="15.75" x14ac:dyDescent="0.2">
      <c r="S34408" s="302">
        <v>1</v>
      </c>
      <c r="T34408" s="302"/>
    </row>
    <row r="34409" spans="19:20" ht="15.75" x14ac:dyDescent="0.2">
      <c r="S34409" s="302">
        <v>1</v>
      </c>
      <c r="T34409" s="302"/>
    </row>
    <row r="34410" spans="19:20" ht="15.75" x14ac:dyDescent="0.2">
      <c r="S34410" s="302">
        <v>1</v>
      </c>
      <c r="T34410" s="302"/>
    </row>
    <row r="34411" spans="19:20" ht="15.75" x14ac:dyDescent="0.2">
      <c r="S34411" s="302">
        <v>1</v>
      </c>
      <c r="T34411" s="302"/>
    </row>
    <row r="34412" spans="19:20" ht="15.75" x14ac:dyDescent="0.2">
      <c r="S34412" s="302">
        <v>1</v>
      </c>
      <c r="T34412" s="302"/>
    </row>
    <row r="34413" spans="19:20" ht="15.75" x14ac:dyDescent="0.2">
      <c r="S34413" s="302">
        <v>1</v>
      </c>
      <c r="T34413" s="302"/>
    </row>
    <row r="34414" spans="19:20" ht="15.75" x14ac:dyDescent="0.2">
      <c r="S34414" s="302">
        <v>1</v>
      </c>
      <c r="T34414" s="302"/>
    </row>
    <row r="34415" spans="19:20" ht="15.75" x14ac:dyDescent="0.2">
      <c r="S34415" s="302">
        <v>1</v>
      </c>
      <c r="T34415" s="302"/>
    </row>
    <row r="34416" spans="19:20" ht="15.75" x14ac:dyDescent="0.2">
      <c r="S34416" s="302">
        <v>1</v>
      </c>
      <c r="T34416" s="302"/>
    </row>
    <row r="34417" spans="19:20" ht="15.75" x14ac:dyDescent="0.2">
      <c r="S34417" s="302">
        <v>1</v>
      </c>
      <c r="T34417" s="302"/>
    </row>
    <row r="34418" spans="19:20" ht="15.75" x14ac:dyDescent="0.2">
      <c r="S34418" s="302">
        <v>1</v>
      </c>
      <c r="T34418" s="302"/>
    </row>
    <row r="34419" spans="19:20" ht="15.75" x14ac:dyDescent="0.2">
      <c r="S34419" s="302">
        <v>1</v>
      </c>
      <c r="T34419" s="302"/>
    </row>
    <row r="34420" spans="19:20" ht="15.75" x14ac:dyDescent="0.2">
      <c r="S34420" s="302">
        <v>1</v>
      </c>
      <c r="T34420" s="302"/>
    </row>
    <row r="34421" spans="19:20" ht="15.75" x14ac:dyDescent="0.2">
      <c r="S34421" s="302">
        <v>1</v>
      </c>
      <c r="T34421" s="302"/>
    </row>
    <row r="34422" spans="19:20" ht="15.75" x14ac:dyDescent="0.2">
      <c r="S34422" s="302">
        <v>1</v>
      </c>
      <c r="T34422" s="302"/>
    </row>
    <row r="34423" spans="19:20" ht="15.75" x14ac:dyDescent="0.2">
      <c r="S34423" s="302">
        <v>1</v>
      </c>
      <c r="T34423" s="302"/>
    </row>
    <row r="34424" spans="19:20" ht="15.75" x14ac:dyDescent="0.2">
      <c r="S34424" s="302">
        <v>1</v>
      </c>
      <c r="T34424" s="302"/>
    </row>
    <row r="34425" spans="19:20" ht="15.75" x14ac:dyDescent="0.2">
      <c r="S34425" s="302">
        <v>1</v>
      </c>
      <c r="T34425" s="302"/>
    </row>
    <row r="34426" spans="19:20" ht="15.75" x14ac:dyDescent="0.2">
      <c r="S34426" s="302">
        <v>1</v>
      </c>
      <c r="T34426" s="302"/>
    </row>
    <row r="34427" spans="19:20" ht="15.75" x14ac:dyDescent="0.2">
      <c r="S34427" s="302">
        <v>1</v>
      </c>
      <c r="T34427" s="302"/>
    </row>
    <row r="34428" spans="19:20" ht="15.75" x14ac:dyDescent="0.2">
      <c r="S34428" s="302">
        <v>1</v>
      </c>
      <c r="T34428" s="302"/>
    </row>
    <row r="34429" spans="19:20" ht="15.75" x14ac:dyDescent="0.2">
      <c r="S34429" s="302">
        <v>1</v>
      </c>
      <c r="T34429" s="302"/>
    </row>
    <row r="34430" spans="19:20" ht="15.75" x14ac:dyDescent="0.2">
      <c r="S34430" s="302">
        <v>1</v>
      </c>
      <c r="T34430" s="302"/>
    </row>
    <row r="34431" spans="19:20" ht="15.75" x14ac:dyDescent="0.2">
      <c r="S34431" s="302">
        <v>1</v>
      </c>
      <c r="T34431" s="302"/>
    </row>
    <row r="34432" spans="19:20" ht="15.75" x14ac:dyDescent="0.2">
      <c r="S34432" s="302">
        <v>1</v>
      </c>
      <c r="T34432" s="302"/>
    </row>
    <row r="34433" spans="19:20" ht="15.75" x14ac:dyDescent="0.2">
      <c r="S34433" s="302">
        <v>1</v>
      </c>
      <c r="T34433" s="302"/>
    </row>
    <row r="34434" spans="19:20" ht="15.75" x14ac:dyDescent="0.2">
      <c r="S34434" s="302">
        <v>1</v>
      </c>
      <c r="T34434" s="302"/>
    </row>
    <row r="34435" spans="19:20" ht="15.75" x14ac:dyDescent="0.2">
      <c r="S34435" s="302">
        <v>1</v>
      </c>
      <c r="T34435" s="302"/>
    </row>
    <row r="34436" spans="19:20" ht="15.75" x14ac:dyDescent="0.2">
      <c r="S34436" s="302">
        <v>1</v>
      </c>
      <c r="T34436" s="302"/>
    </row>
    <row r="34437" spans="19:20" ht="15.75" x14ac:dyDescent="0.2">
      <c r="S34437" s="302">
        <v>1</v>
      </c>
      <c r="T34437" s="302"/>
    </row>
    <row r="34438" spans="19:20" ht="15.75" x14ac:dyDescent="0.2">
      <c r="S34438" s="302">
        <v>1</v>
      </c>
      <c r="T34438" s="302"/>
    </row>
    <row r="34439" spans="19:20" ht="15.75" x14ac:dyDescent="0.2">
      <c r="S34439" s="302">
        <v>1</v>
      </c>
      <c r="T34439" s="302"/>
    </row>
    <row r="34440" spans="19:20" ht="15.75" x14ac:dyDescent="0.2">
      <c r="S34440" s="302">
        <v>1</v>
      </c>
      <c r="T34440" s="302"/>
    </row>
    <row r="34441" spans="19:20" ht="15.75" x14ac:dyDescent="0.2">
      <c r="S34441" s="302">
        <v>1</v>
      </c>
      <c r="T34441" s="302"/>
    </row>
    <row r="34442" spans="19:20" ht="15.75" x14ac:dyDescent="0.2">
      <c r="S34442" s="302">
        <v>1</v>
      </c>
      <c r="T34442" s="302"/>
    </row>
    <row r="34443" spans="19:20" ht="15.75" x14ac:dyDescent="0.2">
      <c r="S34443" s="302">
        <v>1</v>
      </c>
      <c r="T34443" s="302"/>
    </row>
    <row r="34444" spans="19:20" ht="15.75" x14ac:dyDescent="0.2">
      <c r="S34444" s="302">
        <v>1</v>
      </c>
      <c r="T34444" s="302"/>
    </row>
    <row r="34445" spans="19:20" ht="15.75" x14ac:dyDescent="0.2">
      <c r="S34445" s="302">
        <v>1</v>
      </c>
      <c r="T34445" s="302"/>
    </row>
    <row r="34446" spans="19:20" ht="15.75" x14ac:dyDescent="0.2">
      <c r="S34446" s="302">
        <v>1</v>
      </c>
      <c r="T34446" s="302"/>
    </row>
    <row r="34447" spans="19:20" ht="15.75" x14ac:dyDescent="0.2">
      <c r="S34447" s="302">
        <v>1</v>
      </c>
      <c r="T34447" s="302"/>
    </row>
    <row r="34448" spans="19:20" ht="15.75" x14ac:dyDescent="0.2">
      <c r="S34448" s="302">
        <v>1</v>
      </c>
      <c r="T34448" s="302"/>
    </row>
    <row r="34449" spans="19:20" ht="15.75" x14ac:dyDescent="0.2">
      <c r="S34449" s="302">
        <v>1</v>
      </c>
      <c r="T34449" s="302"/>
    </row>
    <row r="34450" spans="19:20" ht="15.75" x14ac:dyDescent="0.2">
      <c r="S34450" s="302">
        <v>1</v>
      </c>
      <c r="T34450" s="302"/>
    </row>
    <row r="34451" spans="19:20" ht="15.75" x14ac:dyDescent="0.2">
      <c r="S34451" s="302">
        <v>1</v>
      </c>
      <c r="T34451" s="302"/>
    </row>
    <row r="34452" spans="19:20" ht="15.75" x14ac:dyDescent="0.2">
      <c r="S34452" s="302">
        <v>1</v>
      </c>
      <c r="T34452" s="302"/>
    </row>
    <row r="34453" spans="19:20" ht="15.75" x14ac:dyDescent="0.2">
      <c r="S34453" s="302">
        <v>1</v>
      </c>
      <c r="T34453" s="302"/>
    </row>
    <row r="34454" spans="19:20" ht="15.75" x14ac:dyDescent="0.2">
      <c r="S34454" s="302">
        <v>1</v>
      </c>
      <c r="T34454" s="302"/>
    </row>
    <row r="34455" spans="19:20" ht="15.75" x14ac:dyDescent="0.2">
      <c r="S34455" s="302">
        <v>1</v>
      </c>
      <c r="T34455" s="302"/>
    </row>
    <row r="34456" spans="19:20" ht="15.75" x14ac:dyDescent="0.2">
      <c r="S34456" s="302">
        <v>1</v>
      </c>
      <c r="T34456" s="302"/>
    </row>
    <row r="34457" spans="19:20" ht="15.75" x14ac:dyDescent="0.2">
      <c r="S34457" s="302">
        <v>1</v>
      </c>
      <c r="T34457" s="302"/>
    </row>
    <row r="34458" spans="19:20" ht="15.75" x14ac:dyDescent="0.2">
      <c r="S34458" s="302">
        <v>1</v>
      </c>
      <c r="T34458" s="302"/>
    </row>
    <row r="34459" spans="19:20" ht="15.75" x14ac:dyDescent="0.2">
      <c r="S34459" s="302">
        <v>1</v>
      </c>
      <c r="T34459" s="302"/>
    </row>
    <row r="34460" spans="19:20" ht="15.75" x14ac:dyDescent="0.2">
      <c r="S34460" s="302">
        <v>1</v>
      </c>
      <c r="T34460" s="302"/>
    </row>
    <row r="34461" spans="19:20" ht="15.75" x14ac:dyDescent="0.2">
      <c r="S34461" s="302">
        <v>1</v>
      </c>
      <c r="T34461" s="302"/>
    </row>
    <row r="34462" spans="19:20" ht="15.75" x14ac:dyDescent="0.2">
      <c r="S34462" s="302">
        <v>1</v>
      </c>
      <c r="T34462" s="302"/>
    </row>
    <row r="34463" spans="19:20" ht="15.75" x14ac:dyDescent="0.2">
      <c r="S34463" s="302">
        <v>1</v>
      </c>
      <c r="T34463" s="302"/>
    </row>
    <row r="34464" spans="19:20" ht="15.75" x14ac:dyDescent="0.2">
      <c r="S34464" s="302">
        <v>1</v>
      </c>
      <c r="T34464" s="302"/>
    </row>
    <row r="34465" spans="19:20" ht="15.75" x14ac:dyDescent="0.2">
      <c r="S34465" s="302">
        <v>1</v>
      </c>
      <c r="T34465" s="302"/>
    </row>
    <row r="34466" spans="19:20" ht="15.75" x14ac:dyDescent="0.2">
      <c r="S34466" s="302">
        <v>1</v>
      </c>
      <c r="T34466" s="302"/>
    </row>
    <row r="34467" spans="19:20" ht="15.75" x14ac:dyDescent="0.2">
      <c r="S34467" s="302">
        <v>1</v>
      </c>
      <c r="T34467" s="302"/>
    </row>
    <row r="34468" spans="19:20" ht="15.75" x14ac:dyDescent="0.2">
      <c r="S34468" s="302">
        <v>1</v>
      </c>
      <c r="T34468" s="302"/>
    </row>
    <row r="34469" spans="19:20" ht="15.75" x14ac:dyDescent="0.2">
      <c r="S34469" s="302">
        <v>1</v>
      </c>
      <c r="T34469" s="302"/>
    </row>
    <row r="34470" spans="19:20" ht="15.75" x14ac:dyDescent="0.2">
      <c r="S34470" s="302">
        <v>1</v>
      </c>
      <c r="T34470" s="302"/>
    </row>
    <row r="34471" spans="19:20" ht="15.75" x14ac:dyDescent="0.2">
      <c r="S34471" s="302">
        <v>1</v>
      </c>
      <c r="T34471" s="302"/>
    </row>
    <row r="34472" spans="19:20" ht="15.75" x14ac:dyDescent="0.2">
      <c r="S34472" s="302">
        <v>1</v>
      </c>
      <c r="T34472" s="302"/>
    </row>
    <row r="34473" spans="19:20" ht="15.75" x14ac:dyDescent="0.2">
      <c r="S34473" s="302">
        <v>1</v>
      </c>
      <c r="T34473" s="302"/>
    </row>
    <row r="34474" spans="19:20" ht="15.75" x14ac:dyDescent="0.2">
      <c r="S34474" s="302">
        <v>1</v>
      </c>
      <c r="T34474" s="302"/>
    </row>
    <row r="34475" spans="19:20" ht="15.75" x14ac:dyDescent="0.2">
      <c r="S34475" s="302">
        <v>1</v>
      </c>
      <c r="T34475" s="302"/>
    </row>
    <row r="34476" spans="19:20" ht="15.75" x14ac:dyDescent="0.2">
      <c r="S34476" s="302">
        <v>1</v>
      </c>
      <c r="T34476" s="302"/>
    </row>
    <row r="34477" spans="19:20" ht="15.75" x14ac:dyDescent="0.2">
      <c r="S34477" s="302">
        <v>1</v>
      </c>
      <c r="T34477" s="302"/>
    </row>
    <row r="34478" spans="19:20" ht="15.75" x14ac:dyDescent="0.2">
      <c r="S34478" s="302">
        <v>1</v>
      </c>
      <c r="T34478" s="302"/>
    </row>
    <row r="34479" spans="19:20" ht="15.75" x14ac:dyDescent="0.2">
      <c r="S34479" s="302">
        <v>1</v>
      </c>
      <c r="T34479" s="302"/>
    </row>
    <row r="34480" spans="19:20" ht="15.75" x14ac:dyDescent="0.2">
      <c r="S34480" s="302">
        <v>1</v>
      </c>
      <c r="T34480" s="302"/>
    </row>
    <row r="34481" spans="19:20" ht="15.75" x14ac:dyDescent="0.2">
      <c r="S34481" s="302">
        <v>1</v>
      </c>
      <c r="T34481" s="302"/>
    </row>
    <row r="34482" spans="19:20" ht="15.75" x14ac:dyDescent="0.2">
      <c r="S34482" s="302">
        <v>1</v>
      </c>
      <c r="T34482" s="302"/>
    </row>
    <row r="34483" spans="19:20" ht="15.75" x14ac:dyDescent="0.2">
      <c r="S34483" s="302">
        <v>1</v>
      </c>
      <c r="T34483" s="302"/>
    </row>
    <row r="34484" spans="19:20" ht="15.75" x14ac:dyDescent="0.2">
      <c r="S34484" s="302">
        <v>1</v>
      </c>
      <c r="T34484" s="302"/>
    </row>
    <row r="34485" spans="19:20" ht="15.75" x14ac:dyDescent="0.2">
      <c r="S34485" s="302">
        <v>1</v>
      </c>
      <c r="T34485" s="302"/>
    </row>
    <row r="34486" spans="19:20" ht="15.75" x14ac:dyDescent="0.2">
      <c r="S34486" s="302">
        <v>1</v>
      </c>
      <c r="T34486" s="302"/>
    </row>
    <row r="34487" spans="19:20" ht="15.75" x14ac:dyDescent="0.2">
      <c r="S34487" s="302">
        <v>1</v>
      </c>
      <c r="T34487" s="302"/>
    </row>
    <row r="34488" spans="19:20" ht="15.75" x14ac:dyDescent="0.2">
      <c r="S34488" s="302">
        <v>1</v>
      </c>
      <c r="T34488" s="302"/>
    </row>
    <row r="34489" spans="19:20" ht="15.75" x14ac:dyDescent="0.2">
      <c r="S34489" s="302">
        <v>1</v>
      </c>
      <c r="T34489" s="302"/>
    </row>
    <row r="34490" spans="19:20" ht="15.75" x14ac:dyDescent="0.2">
      <c r="S34490" s="302">
        <v>1</v>
      </c>
      <c r="T34490" s="302"/>
    </row>
    <row r="34491" spans="19:20" ht="15.75" x14ac:dyDescent="0.2">
      <c r="S34491" s="302">
        <v>1</v>
      </c>
      <c r="T34491" s="302"/>
    </row>
    <row r="34492" spans="19:20" ht="15.75" x14ac:dyDescent="0.2">
      <c r="S34492" s="302">
        <v>1</v>
      </c>
      <c r="T34492" s="302"/>
    </row>
    <row r="34493" spans="19:20" ht="15.75" x14ac:dyDescent="0.2">
      <c r="S34493" s="302">
        <v>1</v>
      </c>
      <c r="T34493" s="302"/>
    </row>
    <row r="34494" spans="19:20" ht="15.75" x14ac:dyDescent="0.2">
      <c r="S34494" s="302">
        <v>1</v>
      </c>
      <c r="T34494" s="302"/>
    </row>
    <row r="34495" spans="19:20" ht="15.75" x14ac:dyDescent="0.2">
      <c r="S34495" s="302">
        <v>1</v>
      </c>
      <c r="T34495" s="302"/>
    </row>
    <row r="34496" spans="19:20" ht="15.75" x14ac:dyDescent="0.2">
      <c r="S34496" s="302">
        <v>1</v>
      </c>
      <c r="T34496" s="302"/>
    </row>
    <row r="34497" spans="19:20" ht="15.75" x14ac:dyDescent="0.2">
      <c r="S34497" s="302">
        <v>1</v>
      </c>
      <c r="T34497" s="302"/>
    </row>
    <row r="34498" spans="19:20" ht="15.75" x14ac:dyDescent="0.2">
      <c r="S34498" s="302">
        <v>1</v>
      </c>
      <c r="T34498" s="302"/>
    </row>
    <row r="34499" spans="19:20" ht="15.75" x14ac:dyDescent="0.2">
      <c r="S34499" s="302">
        <v>1</v>
      </c>
      <c r="T34499" s="302"/>
    </row>
    <row r="34500" spans="19:20" ht="15.75" x14ac:dyDescent="0.2">
      <c r="S34500" s="302">
        <v>1</v>
      </c>
      <c r="T34500" s="302"/>
    </row>
    <row r="34501" spans="19:20" ht="15.75" x14ac:dyDescent="0.2">
      <c r="S34501" s="302">
        <v>1</v>
      </c>
      <c r="T34501" s="302"/>
    </row>
    <row r="34502" spans="19:20" ht="15.75" x14ac:dyDescent="0.2">
      <c r="S34502" s="302">
        <v>1</v>
      </c>
      <c r="T34502" s="302"/>
    </row>
    <row r="34503" spans="19:20" ht="15.75" x14ac:dyDescent="0.2">
      <c r="S34503" s="302">
        <v>1</v>
      </c>
      <c r="T34503" s="302"/>
    </row>
    <row r="34504" spans="19:20" ht="15.75" x14ac:dyDescent="0.2">
      <c r="S34504" s="302">
        <v>1</v>
      </c>
      <c r="T34504" s="302"/>
    </row>
    <row r="34505" spans="19:20" ht="15.75" x14ac:dyDescent="0.2">
      <c r="S34505" s="302">
        <v>1</v>
      </c>
      <c r="T34505" s="302"/>
    </row>
    <row r="34506" spans="19:20" ht="15.75" x14ac:dyDescent="0.2">
      <c r="S34506" s="302">
        <v>1</v>
      </c>
      <c r="T34506" s="302"/>
    </row>
    <row r="34507" spans="19:20" ht="15.75" x14ac:dyDescent="0.2">
      <c r="S34507" s="302">
        <v>1</v>
      </c>
      <c r="T34507" s="302"/>
    </row>
    <row r="34508" spans="19:20" ht="15.75" x14ac:dyDescent="0.2">
      <c r="S34508" s="302">
        <v>1</v>
      </c>
      <c r="T34508" s="302"/>
    </row>
    <row r="34509" spans="19:20" ht="15.75" x14ac:dyDescent="0.2">
      <c r="S34509" s="302">
        <v>1</v>
      </c>
      <c r="T34509" s="302"/>
    </row>
    <row r="34510" spans="19:20" ht="15.75" x14ac:dyDescent="0.2">
      <c r="S34510" s="302">
        <v>1</v>
      </c>
      <c r="T34510" s="302"/>
    </row>
    <row r="34511" spans="19:20" ht="15.75" x14ac:dyDescent="0.2">
      <c r="S34511" s="302">
        <v>1</v>
      </c>
      <c r="T34511" s="302"/>
    </row>
    <row r="34512" spans="19:20" ht="15.75" x14ac:dyDescent="0.2">
      <c r="S34512" s="302">
        <v>1</v>
      </c>
      <c r="T34512" s="302"/>
    </row>
    <row r="34513" spans="19:20" ht="15.75" x14ac:dyDescent="0.2">
      <c r="S34513" s="302">
        <v>1</v>
      </c>
      <c r="T34513" s="302"/>
    </row>
    <row r="34514" spans="19:20" ht="15.75" x14ac:dyDescent="0.2">
      <c r="S34514" s="302">
        <v>1</v>
      </c>
      <c r="T34514" s="302"/>
    </row>
    <row r="34515" spans="19:20" ht="15.75" x14ac:dyDescent="0.2">
      <c r="S34515" s="302">
        <v>1</v>
      </c>
      <c r="T34515" s="302"/>
    </row>
    <row r="34516" spans="19:20" ht="15.75" x14ac:dyDescent="0.2">
      <c r="S34516" s="302">
        <v>1</v>
      </c>
      <c r="T34516" s="302"/>
    </row>
    <row r="34517" spans="19:20" ht="15.75" x14ac:dyDescent="0.2">
      <c r="S34517" s="302">
        <v>1</v>
      </c>
      <c r="T34517" s="302"/>
    </row>
    <row r="34518" spans="19:20" ht="15.75" x14ac:dyDescent="0.2">
      <c r="S34518" s="302">
        <v>1</v>
      </c>
      <c r="T34518" s="302"/>
    </row>
    <row r="34519" spans="19:20" ht="15.75" x14ac:dyDescent="0.2">
      <c r="S34519" s="302">
        <v>1</v>
      </c>
      <c r="T34519" s="302"/>
    </row>
    <row r="34520" spans="19:20" ht="15.75" x14ac:dyDescent="0.2">
      <c r="S34520" s="302">
        <v>1</v>
      </c>
      <c r="T34520" s="302"/>
    </row>
    <row r="34521" spans="19:20" ht="15.75" x14ac:dyDescent="0.2">
      <c r="S34521" s="302">
        <v>1</v>
      </c>
      <c r="T34521" s="302"/>
    </row>
    <row r="34522" spans="19:20" ht="15.75" x14ac:dyDescent="0.2">
      <c r="S34522" s="302">
        <v>1</v>
      </c>
      <c r="T34522" s="302"/>
    </row>
    <row r="34523" spans="19:20" ht="15.75" x14ac:dyDescent="0.2">
      <c r="S34523" s="302">
        <v>1</v>
      </c>
      <c r="T34523" s="302"/>
    </row>
    <row r="34524" spans="19:20" ht="15.75" x14ac:dyDescent="0.2">
      <c r="S34524" s="302">
        <v>1</v>
      </c>
      <c r="T34524" s="302"/>
    </row>
    <row r="34525" spans="19:20" ht="15.75" x14ac:dyDescent="0.2">
      <c r="S34525" s="302">
        <v>1</v>
      </c>
      <c r="T34525" s="302"/>
    </row>
    <row r="34526" spans="19:20" ht="15.75" x14ac:dyDescent="0.2">
      <c r="S34526" s="302">
        <v>1</v>
      </c>
      <c r="T34526" s="302"/>
    </row>
    <row r="34527" spans="19:20" ht="15.75" x14ac:dyDescent="0.2">
      <c r="S34527" s="302">
        <v>1</v>
      </c>
      <c r="T34527" s="302"/>
    </row>
    <row r="34528" spans="19:20" ht="15.75" x14ac:dyDescent="0.2">
      <c r="S34528" s="302">
        <v>1</v>
      </c>
      <c r="T34528" s="302"/>
    </row>
    <row r="34529" spans="19:20" ht="15.75" x14ac:dyDescent="0.2">
      <c r="S34529" s="302">
        <v>1</v>
      </c>
      <c r="T34529" s="302"/>
    </row>
    <row r="34530" spans="19:20" ht="15.75" x14ac:dyDescent="0.2">
      <c r="S34530" s="302">
        <v>1</v>
      </c>
      <c r="T34530" s="302"/>
    </row>
    <row r="34531" spans="19:20" ht="15.75" x14ac:dyDescent="0.2">
      <c r="S34531" s="302">
        <v>1</v>
      </c>
      <c r="T34531" s="302"/>
    </row>
    <row r="34532" spans="19:20" ht="15.75" x14ac:dyDescent="0.2">
      <c r="S34532" s="302">
        <v>1</v>
      </c>
      <c r="T34532" s="302"/>
    </row>
    <row r="34533" spans="19:20" ht="15.75" x14ac:dyDescent="0.2">
      <c r="S34533" s="302">
        <v>1</v>
      </c>
      <c r="T34533" s="302"/>
    </row>
    <row r="34534" spans="19:20" ht="15.75" x14ac:dyDescent="0.2">
      <c r="S34534" s="302">
        <v>1</v>
      </c>
      <c r="T34534" s="302"/>
    </row>
    <row r="34535" spans="19:20" ht="15.75" x14ac:dyDescent="0.2">
      <c r="S34535" s="302">
        <v>1</v>
      </c>
      <c r="T34535" s="302"/>
    </row>
    <row r="34536" spans="19:20" ht="15.75" x14ac:dyDescent="0.2">
      <c r="S34536" s="302">
        <v>1</v>
      </c>
      <c r="T34536" s="302"/>
    </row>
    <row r="34537" spans="19:20" ht="15.75" x14ac:dyDescent="0.2">
      <c r="S34537" s="302">
        <v>1</v>
      </c>
      <c r="T34537" s="302"/>
    </row>
    <row r="34538" spans="19:20" ht="15.75" x14ac:dyDescent="0.2">
      <c r="S34538" s="302">
        <v>1</v>
      </c>
      <c r="T34538" s="302"/>
    </row>
    <row r="34539" spans="19:20" ht="15.75" x14ac:dyDescent="0.2">
      <c r="S34539" s="302">
        <v>1</v>
      </c>
      <c r="T34539" s="302"/>
    </row>
    <row r="34540" spans="19:20" ht="15.75" x14ac:dyDescent="0.2">
      <c r="S34540" s="302">
        <v>1</v>
      </c>
      <c r="T34540" s="302"/>
    </row>
    <row r="34541" spans="19:20" ht="15.75" x14ac:dyDescent="0.2">
      <c r="S34541" s="302">
        <v>1</v>
      </c>
      <c r="T34541" s="302"/>
    </row>
    <row r="34542" spans="19:20" ht="15.75" x14ac:dyDescent="0.2">
      <c r="S34542" s="302">
        <v>1</v>
      </c>
      <c r="T34542" s="302"/>
    </row>
    <row r="34543" spans="19:20" ht="15.75" x14ac:dyDescent="0.2">
      <c r="S34543" s="302">
        <v>1</v>
      </c>
      <c r="T34543" s="302"/>
    </row>
    <row r="34544" spans="19:20" ht="15.75" x14ac:dyDescent="0.2">
      <c r="S34544" s="302">
        <v>1</v>
      </c>
      <c r="T34544" s="302"/>
    </row>
    <row r="34545" spans="19:20" ht="15.75" x14ac:dyDescent="0.2">
      <c r="S34545" s="302">
        <v>1</v>
      </c>
      <c r="T34545" s="302"/>
    </row>
    <row r="34546" spans="19:20" ht="15.75" x14ac:dyDescent="0.2">
      <c r="S34546" s="302">
        <v>1</v>
      </c>
      <c r="T34546" s="302"/>
    </row>
    <row r="34547" spans="19:20" ht="15.75" x14ac:dyDescent="0.2">
      <c r="S34547" s="302">
        <v>1</v>
      </c>
      <c r="T34547" s="302"/>
    </row>
    <row r="34548" spans="19:20" ht="15.75" x14ac:dyDescent="0.2">
      <c r="S34548" s="302">
        <v>1</v>
      </c>
      <c r="T34548" s="302"/>
    </row>
    <row r="34549" spans="19:20" ht="15.75" x14ac:dyDescent="0.2">
      <c r="S34549" s="302">
        <v>1</v>
      </c>
      <c r="T34549" s="302"/>
    </row>
    <row r="34550" spans="19:20" ht="15.75" x14ac:dyDescent="0.2">
      <c r="S34550" s="302">
        <v>1</v>
      </c>
      <c r="T34550" s="302"/>
    </row>
    <row r="34551" spans="19:20" ht="15.75" x14ac:dyDescent="0.2">
      <c r="S34551" s="302">
        <v>1</v>
      </c>
      <c r="T34551" s="302"/>
    </row>
    <row r="34552" spans="19:20" ht="15.75" x14ac:dyDescent="0.2">
      <c r="S34552" s="302">
        <v>1</v>
      </c>
      <c r="T34552" s="302"/>
    </row>
    <row r="34553" spans="19:20" ht="15.75" x14ac:dyDescent="0.2">
      <c r="S34553" s="302">
        <v>1</v>
      </c>
      <c r="T34553" s="302"/>
    </row>
    <row r="34554" spans="19:20" ht="15.75" x14ac:dyDescent="0.2">
      <c r="S34554" s="302">
        <v>1</v>
      </c>
      <c r="T34554" s="302"/>
    </row>
    <row r="34555" spans="19:20" ht="15.75" x14ac:dyDescent="0.2">
      <c r="S34555" s="302">
        <v>1</v>
      </c>
      <c r="T34555" s="302"/>
    </row>
    <row r="34556" spans="19:20" ht="15.75" x14ac:dyDescent="0.2">
      <c r="S34556" s="302">
        <v>1</v>
      </c>
      <c r="T34556" s="302"/>
    </row>
    <row r="34557" spans="19:20" ht="15.75" x14ac:dyDescent="0.2">
      <c r="S34557" s="302">
        <v>1</v>
      </c>
      <c r="T34557" s="302"/>
    </row>
    <row r="34558" spans="19:20" ht="15.75" x14ac:dyDescent="0.2">
      <c r="S34558" s="302">
        <v>1</v>
      </c>
      <c r="T34558" s="302"/>
    </row>
    <row r="34559" spans="19:20" ht="15.75" x14ac:dyDescent="0.2">
      <c r="S34559" s="302">
        <v>1</v>
      </c>
      <c r="T34559" s="302"/>
    </row>
    <row r="34560" spans="19:20" ht="15.75" x14ac:dyDescent="0.2">
      <c r="S34560" s="302">
        <v>1</v>
      </c>
      <c r="T34560" s="302"/>
    </row>
    <row r="34561" spans="19:20" ht="15.75" x14ac:dyDescent="0.2">
      <c r="S34561" s="302">
        <v>1</v>
      </c>
      <c r="T34561" s="302"/>
    </row>
    <row r="34562" spans="19:20" ht="15.75" x14ac:dyDescent="0.2">
      <c r="S34562" s="302">
        <v>1</v>
      </c>
      <c r="T34562" s="302"/>
    </row>
    <row r="34563" spans="19:20" ht="15.75" x14ac:dyDescent="0.2">
      <c r="S34563" s="302">
        <v>1</v>
      </c>
      <c r="T34563" s="302"/>
    </row>
    <row r="34564" spans="19:20" ht="15.75" x14ac:dyDescent="0.2">
      <c r="S34564" s="302">
        <v>1</v>
      </c>
      <c r="T34564" s="302"/>
    </row>
    <row r="34565" spans="19:20" ht="15.75" x14ac:dyDescent="0.2">
      <c r="S34565" s="302">
        <v>1</v>
      </c>
      <c r="T34565" s="302"/>
    </row>
    <row r="34566" spans="19:20" ht="15.75" x14ac:dyDescent="0.2">
      <c r="S34566" s="302">
        <v>1</v>
      </c>
      <c r="T34566" s="302"/>
    </row>
    <row r="34567" spans="19:20" ht="15.75" x14ac:dyDescent="0.2">
      <c r="S34567" s="302">
        <v>1</v>
      </c>
      <c r="T34567" s="302"/>
    </row>
    <row r="34568" spans="19:20" ht="15.75" x14ac:dyDescent="0.2">
      <c r="S34568" s="302">
        <v>1</v>
      </c>
      <c r="T34568" s="302"/>
    </row>
    <row r="34569" spans="19:20" ht="15.75" x14ac:dyDescent="0.2">
      <c r="S34569" s="302">
        <v>1</v>
      </c>
      <c r="T34569" s="302"/>
    </row>
    <row r="34570" spans="19:20" ht="15.75" x14ac:dyDescent="0.2">
      <c r="S34570" s="302">
        <v>1</v>
      </c>
      <c r="T34570" s="302"/>
    </row>
    <row r="34571" spans="19:20" ht="15.75" x14ac:dyDescent="0.2">
      <c r="S34571" s="302">
        <v>1</v>
      </c>
      <c r="T34571" s="302"/>
    </row>
    <row r="34572" spans="19:20" ht="15.75" x14ac:dyDescent="0.2">
      <c r="S34572" s="302">
        <v>1</v>
      </c>
      <c r="T34572" s="302"/>
    </row>
    <row r="34573" spans="19:20" ht="15.75" x14ac:dyDescent="0.2">
      <c r="S34573" s="302">
        <v>1</v>
      </c>
      <c r="T34573" s="302"/>
    </row>
    <row r="34574" spans="19:20" ht="15.75" x14ac:dyDescent="0.2">
      <c r="S34574" s="302">
        <v>1</v>
      </c>
      <c r="T34574" s="302"/>
    </row>
    <row r="34575" spans="19:20" ht="15.75" x14ac:dyDescent="0.2">
      <c r="S34575" s="302">
        <v>1</v>
      </c>
      <c r="T34575" s="302"/>
    </row>
    <row r="34576" spans="19:20" ht="15.75" x14ac:dyDescent="0.2">
      <c r="S34576" s="302">
        <v>1</v>
      </c>
      <c r="T34576" s="302"/>
    </row>
    <row r="34577" spans="19:20" ht="15.75" x14ac:dyDescent="0.2">
      <c r="S34577" s="302">
        <v>1</v>
      </c>
      <c r="T34577" s="302"/>
    </row>
    <row r="34578" spans="19:20" ht="15.75" x14ac:dyDescent="0.2">
      <c r="S34578" s="302">
        <v>1</v>
      </c>
      <c r="T34578" s="302"/>
    </row>
    <row r="34579" spans="19:20" ht="15.75" x14ac:dyDescent="0.2">
      <c r="S34579" s="302">
        <v>1</v>
      </c>
      <c r="T34579" s="302"/>
    </row>
    <row r="34580" spans="19:20" ht="15.75" x14ac:dyDescent="0.2">
      <c r="S34580" s="302">
        <v>1</v>
      </c>
      <c r="T34580" s="302"/>
    </row>
    <row r="34581" spans="19:20" ht="15.75" x14ac:dyDescent="0.2">
      <c r="S34581" s="302">
        <v>1</v>
      </c>
      <c r="T34581" s="302"/>
    </row>
    <row r="34582" spans="19:20" ht="15.75" x14ac:dyDescent="0.2">
      <c r="S34582" s="302">
        <v>1</v>
      </c>
      <c r="T34582" s="302"/>
    </row>
    <row r="34583" spans="19:20" ht="15.75" x14ac:dyDescent="0.2">
      <c r="S34583" s="302">
        <v>1</v>
      </c>
      <c r="T34583" s="302"/>
    </row>
    <row r="34584" spans="19:20" ht="15.75" x14ac:dyDescent="0.2">
      <c r="S34584" s="302">
        <v>1</v>
      </c>
      <c r="T34584" s="302"/>
    </row>
    <row r="34585" spans="19:20" ht="15.75" x14ac:dyDescent="0.2">
      <c r="S34585" s="302">
        <v>1</v>
      </c>
      <c r="T34585" s="302"/>
    </row>
    <row r="34586" spans="19:20" ht="15.75" x14ac:dyDescent="0.2">
      <c r="S34586" s="302">
        <v>1</v>
      </c>
      <c r="T34586" s="302"/>
    </row>
    <row r="34587" spans="19:20" ht="15.75" x14ac:dyDescent="0.2">
      <c r="S34587" s="302">
        <v>1</v>
      </c>
      <c r="T34587" s="302"/>
    </row>
    <row r="34588" spans="19:20" ht="15.75" x14ac:dyDescent="0.2">
      <c r="S34588" s="302">
        <v>1</v>
      </c>
      <c r="T34588" s="302"/>
    </row>
    <row r="34589" spans="19:20" ht="15.75" x14ac:dyDescent="0.2">
      <c r="S34589" s="302">
        <v>1</v>
      </c>
      <c r="T34589" s="302"/>
    </row>
    <row r="34590" spans="19:20" ht="15.75" x14ac:dyDescent="0.2">
      <c r="S34590" s="302">
        <v>1</v>
      </c>
      <c r="T34590" s="302"/>
    </row>
    <row r="34591" spans="19:20" ht="15.75" x14ac:dyDescent="0.2">
      <c r="S34591" s="302">
        <v>1</v>
      </c>
      <c r="T34591" s="302"/>
    </row>
    <row r="34592" spans="19:20" ht="15.75" x14ac:dyDescent="0.2">
      <c r="S34592" s="302">
        <v>1</v>
      </c>
      <c r="T34592" s="302"/>
    </row>
    <row r="34593" spans="19:20" ht="15.75" x14ac:dyDescent="0.2">
      <c r="S34593" s="302">
        <v>1</v>
      </c>
      <c r="T34593" s="302"/>
    </row>
    <row r="34594" spans="19:20" ht="15.75" x14ac:dyDescent="0.2">
      <c r="S34594" s="302">
        <v>1</v>
      </c>
      <c r="T34594" s="302"/>
    </row>
    <row r="34595" spans="19:20" ht="15.75" x14ac:dyDescent="0.2">
      <c r="S34595" s="302">
        <v>1</v>
      </c>
      <c r="T34595" s="302"/>
    </row>
    <row r="34596" spans="19:20" ht="15.75" x14ac:dyDescent="0.2">
      <c r="S34596" s="302">
        <v>1</v>
      </c>
      <c r="T34596" s="302"/>
    </row>
    <row r="34597" spans="19:20" ht="15.75" x14ac:dyDescent="0.2">
      <c r="S34597" s="302">
        <v>1</v>
      </c>
      <c r="T34597" s="302"/>
    </row>
    <row r="34598" spans="19:20" ht="15.75" x14ac:dyDescent="0.2">
      <c r="S34598" s="302">
        <v>1</v>
      </c>
      <c r="T34598" s="302"/>
    </row>
    <row r="34599" spans="19:20" ht="15.75" x14ac:dyDescent="0.2">
      <c r="S34599" s="302">
        <v>1</v>
      </c>
      <c r="T34599" s="302"/>
    </row>
    <row r="34600" spans="19:20" ht="15.75" x14ac:dyDescent="0.2">
      <c r="S34600" s="302">
        <v>1</v>
      </c>
      <c r="T34600" s="302"/>
    </row>
    <row r="34601" spans="19:20" ht="15.75" x14ac:dyDescent="0.2">
      <c r="S34601" s="302">
        <v>1</v>
      </c>
      <c r="T34601" s="302"/>
    </row>
    <row r="34602" spans="19:20" ht="15.75" x14ac:dyDescent="0.2">
      <c r="S34602" s="302">
        <v>1</v>
      </c>
      <c r="T34602" s="302"/>
    </row>
    <row r="34603" spans="19:20" ht="15.75" x14ac:dyDescent="0.2">
      <c r="S34603" s="302">
        <v>1</v>
      </c>
      <c r="T34603" s="302"/>
    </row>
    <row r="34604" spans="19:20" ht="15.75" x14ac:dyDescent="0.2">
      <c r="S34604" s="302">
        <v>1</v>
      </c>
      <c r="T34604" s="302"/>
    </row>
    <row r="34605" spans="19:20" ht="15.75" x14ac:dyDescent="0.2">
      <c r="S34605" s="302">
        <v>1</v>
      </c>
      <c r="T34605" s="302"/>
    </row>
    <row r="34606" spans="19:20" ht="15.75" x14ac:dyDescent="0.2">
      <c r="S34606" s="302">
        <v>1</v>
      </c>
      <c r="T34606" s="302"/>
    </row>
    <row r="34607" spans="19:20" ht="15.75" x14ac:dyDescent="0.2">
      <c r="S34607" s="302">
        <v>1</v>
      </c>
      <c r="T34607" s="302"/>
    </row>
    <row r="34608" spans="19:20" ht="15.75" x14ac:dyDescent="0.2">
      <c r="S34608" s="302">
        <v>1</v>
      </c>
      <c r="T34608" s="302"/>
    </row>
    <row r="34609" spans="19:20" ht="15.75" x14ac:dyDescent="0.2">
      <c r="S34609" s="302">
        <v>1</v>
      </c>
      <c r="T34609" s="302"/>
    </row>
    <row r="34610" spans="19:20" ht="15.75" x14ac:dyDescent="0.2">
      <c r="S34610" s="302">
        <v>1</v>
      </c>
      <c r="T34610" s="302"/>
    </row>
    <row r="34611" spans="19:20" ht="15.75" x14ac:dyDescent="0.2">
      <c r="S34611" s="302">
        <v>1</v>
      </c>
      <c r="T34611" s="302"/>
    </row>
    <row r="34612" spans="19:20" ht="15.75" x14ac:dyDescent="0.2">
      <c r="S34612" s="302">
        <v>1</v>
      </c>
      <c r="T34612" s="302"/>
    </row>
    <row r="34613" spans="19:20" ht="15.75" x14ac:dyDescent="0.2">
      <c r="S34613" s="302">
        <v>1</v>
      </c>
      <c r="T34613" s="302"/>
    </row>
    <row r="34614" spans="19:20" ht="15.75" x14ac:dyDescent="0.2">
      <c r="S34614" s="302">
        <v>1</v>
      </c>
      <c r="T34614" s="302"/>
    </row>
    <row r="34615" spans="19:20" ht="15.75" x14ac:dyDescent="0.2">
      <c r="S34615" s="302">
        <v>1</v>
      </c>
      <c r="T34615" s="302"/>
    </row>
    <row r="34616" spans="19:20" ht="15.75" x14ac:dyDescent="0.2">
      <c r="S34616" s="302">
        <v>1</v>
      </c>
      <c r="T34616" s="302"/>
    </row>
    <row r="34617" spans="19:20" ht="15.75" x14ac:dyDescent="0.2">
      <c r="S34617" s="302">
        <v>1</v>
      </c>
      <c r="T34617" s="302"/>
    </row>
    <row r="34618" spans="19:20" ht="15.75" x14ac:dyDescent="0.2">
      <c r="S34618" s="302">
        <v>1</v>
      </c>
      <c r="T34618" s="302"/>
    </row>
    <row r="34619" spans="19:20" ht="15.75" x14ac:dyDescent="0.2">
      <c r="S34619" s="302">
        <v>1</v>
      </c>
      <c r="T34619" s="302"/>
    </row>
    <row r="34620" spans="19:20" ht="15.75" x14ac:dyDescent="0.2">
      <c r="S34620" s="302">
        <v>1</v>
      </c>
      <c r="T34620" s="302"/>
    </row>
    <row r="34621" spans="19:20" ht="15.75" x14ac:dyDescent="0.2">
      <c r="S34621" s="302">
        <v>1</v>
      </c>
      <c r="T34621" s="302"/>
    </row>
    <row r="34622" spans="19:20" ht="15.75" x14ac:dyDescent="0.2">
      <c r="S34622" s="302">
        <v>1</v>
      </c>
      <c r="T34622" s="302"/>
    </row>
    <row r="34623" spans="19:20" ht="15.75" x14ac:dyDescent="0.2">
      <c r="S34623" s="302">
        <v>1</v>
      </c>
      <c r="T34623" s="302"/>
    </row>
    <row r="34624" spans="19:20" ht="15.75" x14ac:dyDescent="0.2">
      <c r="S34624" s="302">
        <v>1</v>
      </c>
      <c r="T34624" s="302"/>
    </row>
    <row r="34625" spans="19:20" ht="15.75" x14ac:dyDescent="0.2">
      <c r="S34625" s="302">
        <v>1</v>
      </c>
      <c r="T34625" s="302"/>
    </row>
    <row r="34626" spans="19:20" ht="15.75" x14ac:dyDescent="0.2">
      <c r="S34626" s="302">
        <v>1</v>
      </c>
      <c r="T34626" s="302"/>
    </row>
    <row r="34627" spans="19:20" ht="15.75" x14ac:dyDescent="0.2">
      <c r="S34627" s="302">
        <v>1</v>
      </c>
      <c r="T34627" s="302"/>
    </row>
    <row r="34628" spans="19:20" ht="15.75" x14ac:dyDescent="0.2">
      <c r="S34628" s="302">
        <v>1</v>
      </c>
      <c r="T34628" s="302"/>
    </row>
    <row r="34629" spans="19:20" ht="15.75" x14ac:dyDescent="0.2">
      <c r="S34629" s="302">
        <v>1</v>
      </c>
      <c r="T34629" s="302"/>
    </row>
    <row r="34630" spans="19:20" ht="15.75" x14ac:dyDescent="0.2">
      <c r="S34630" s="302">
        <v>1</v>
      </c>
      <c r="T34630" s="302"/>
    </row>
    <row r="34631" spans="19:20" ht="15.75" x14ac:dyDescent="0.2">
      <c r="S34631" s="302">
        <v>1</v>
      </c>
      <c r="T34631" s="302"/>
    </row>
    <row r="34632" spans="19:20" ht="15.75" x14ac:dyDescent="0.2">
      <c r="S34632" s="302">
        <v>1</v>
      </c>
      <c r="T34632" s="302"/>
    </row>
    <row r="34633" spans="19:20" ht="15.75" x14ac:dyDescent="0.2">
      <c r="S34633" s="302">
        <v>1</v>
      </c>
      <c r="T34633" s="302"/>
    </row>
    <row r="34634" spans="19:20" ht="15.75" x14ac:dyDescent="0.2">
      <c r="S34634" s="302">
        <v>1</v>
      </c>
      <c r="T34634" s="302"/>
    </row>
    <row r="34635" spans="19:20" ht="15.75" x14ac:dyDescent="0.2">
      <c r="S34635" s="302">
        <v>1</v>
      </c>
      <c r="T34635" s="302"/>
    </row>
    <row r="34636" spans="19:20" ht="15.75" x14ac:dyDescent="0.2">
      <c r="S34636" s="302">
        <v>1</v>
      </c>
      <c r="T34636" s="302"/>
    </row>
    <row r="34637" spans="19:20" ht="15.75" x14ac:dyDescent="0.2">
      <c r="S34637" s="302">
        <v>1</v>
      </c>
      <c r="T34637" s="302"/>
    </row>
    <row r="34638" spans="19:20" ht="15.75" x14ac:dyDescent="0.2">
      <c r="S34638" s="302">
        <v>1</v>
      </c>
      <c r="T34638" s="302"/>
    </row>
    <row r="34639" spans="19:20" ht="15.75" x14ac:dyDescent="0.2">
      <c r="S34639" s="302">
        <v>1</v>
      </c>
      <c r="T34639" s="302"/>
    </row>
    <row r="34640" spans="19:20" ht="15.75" x14ac:dyDescent="0.2">
      <c r="S34640" s="302">
        <v>1</v>
      </c>
      <c r="T34640" s="302"/>
    </row>
    <row r="34641" spans="19:20" ht="15.75" x14ac:dyDescent="0.2">
      <c r="S34641" s="302">
        <v>1</v>
      </c>
      <c r="T34641" s="302"/>
    </row>
    <row r="34642" spans="19:20" ht="15.75" x14ac:dyDescent="0.2">
      <c r="S34642" s="302">
        <v>1</v>
      </c>
      <c r="T34642" s="302"/>
    </row>
    <row r="34643" spans="19:20" ht="15.75" x14ac:dyDescent="0.2">
      <c r="S34643" s="302">
        <v>1</v>
      </c>
      <c r="T34643" s="302"/>
    </row>
    <row r="34644" spans="19:20" ht="15.75" x14ac:dyDescent="0.2">
      <c r="S34644" s="302">
        <v>1</v>
      </c>
      <c r="T34644" s="302"/>
    </row>
    <row r="34645" spans="19:20" ht="15.75" x14ac:dyDescent="0.2">
      <c r="S34645" s="302">
        <v>1</v>
      </c>
      <c r="T34645" s="302"/>
    </row>
    <row r="34646" spans="19:20" ht="15.75" x14ac:dyDescent="0.2">
      <c r="S34646" s="302">
        <v>1</v>
      </c>
      <c r="T34646" s="302"/>
    </row>
    <row r="34647" spans="19:20" ht="15.75" x14ac:dyDescent="0.2">
      <c r="S34647" s="302">
        <v>1</v>
      </c>
      <c r="T34647" s="302"/>
    </row>
    <row r="34648" spans="19:20" ht="15.75" x14ac:dyDescent="0.2">
      <c r="S34648" s="302">
        <v>1</v>
      </c>
      <c r="T34648" s="302"/>
    </row>
    <row r="34649" spans="19:20" ht="15.75" x14ac:dyDescent="0.2">
      <c r="S34649" s="302">
        <v>1</v>
      </c>
      <c r="T34649" s="302"/>
    </row>
    <row r="34650" spans="19:20" ht="15.75" x14ac:dyDescent="0.2">
      <c r="S34650" s="302">
        <v>1</v>
      </c>
      <c r="T34650" s="302"/>
    </row>
    <row r="34651" spans="19:20" ht="15.75" x14ac:dyDescent="0.2">
      <c r="S34651" s="302">
        <v>1</v>
      </c>
      <c r="T34651" s="302"/>
    </row>
    <row r="34652" spans="19:20" ht="15.75" x14ac:dyDescent="0.2">
      <c r="S34652" s="302">
        <v>1</v>
      </c>
      <c r="T34652" s="302"/>
    </row>
    <row r="34653" spans="19:20" ht="15.75" x14ac:dyDescent="0.2">
      <c r="S34653" s="302">
        <v>1</v>
      </c>
      <c r="T34653" s="302"/>
    </row>
    <row r="34654" spans="19:20" ht="15.75" x14ac:dyDescent="0.2">
      <c r="S34654" s="302">
        <v>1</v>
      </c>
      <c r="T34654" s="302"/>
    </row>
    <row r="34655" spans="19:20" ht="15.75" x14ac:dyDescent="0.2">
      <c r="S34655" s="302">
        <v>1</v>
      </c>
      <c r="T34655" s="302"/>
    </row>
    <row r="34656" spans="19:20" ht="15.75" x14ac:dyDescent="0.2">
      <c r="S34656" s="302">
        <v>1</v>
      </c>
      <c r="T34656" s="302"/>
    </row>
    <row r="34657" spans="19:20" ht="15.75" x14ac:dyDescent="0.2">
      <c r="S34657" s="302">
        <v>1</v>
      </c>
      <c r="T34657" s="302"/>
    </row>
    <row r="34658" spans="19:20" ht="15.75" x14ac:dyDescent="0.2">
      <c r="S34658" s="302">
        <v>1</v>
      </c>
      <c r="T34658" s="302"/>
    </row>
    <row r="34659" spans="19:20" ht="15.75" x14ac:dyDescent="0.2">
      <c r="S34659" s="302">
        <v>1</v>
      </c>
      <c r="T34659" s="302"/>
    </row>
    <row r="34660" spans="19:20" ht="15.75" x14ac:dyDescent="0.2">
      <c r="S34660" s="302">
        <v>1</v>
      </c>
      <c r="T34660" s="302"/>
    </row>
    <row r="34661" spans="19:20" ht="15.75" x14ac:dyDescent="0.2">
      <c r="S34661" s="302">
        <v>1</v>
      </c>
      <c r="T34661" s="302"/>
    </row>
    <row r="34662" spans="19:20" ht="15.75" x14ac:dyDescent="0.2">
      <c r="S34662" s="302">
        <v>1</v>
      </c>
      <c r="T34662" s="302"/>
    </row>
    <row r="34663" spans="19:20" ht="15.75" x14ac:dyDescent="0.2">
      <c r="S34663" s="302">
        <v>1</v>
      </c>
      <c r="T34663" s="302"/>
    </row>
    <row r="34664" spans="19:20" ht="15.75" x14ac:dyDescent="0.2">
      <c r="S34664" s="302">
        <v>1</v>
      </c>
      <c r="T34664" s="302"/>
    </row>
    <row r="34665" spans="19:20" ht="15.75" x14ac:dyDescent="0.2">
      <c r="S34665" s="302">
        <v>1</v>
      </c>
      <c r="T34665" s="302"/>
    </row>
    <row r="34666" spans="19:20" ht="15.75" x14ac:dyDescent="0.2">
      <c r="S34666" s="302">
        <v>1</v>
      </c>
      <c r="T34666" s="302"/>
    </row>
    <row r="34667" spans="19:20" ht="15.75" x14ac:dyDescent="0.2">
      <c r="S34667" s="302">
        <v>1</v>
      </c>
      <c r="T34667" s="302"/>
    </row>
    <row r="34668" spans="19:20" ht="15.75" x14ac:dyDescent="0.2">
      <c r="S34668" s="302">
        <v>1</v>
      </c>
      <c r="T34668" s="302"/>
    </row>
    <row r="34669" spans="19:20" ht="15.75" x14ac:dyDescent="0.2">
      <c r="S34669" s="302">
        <v>1</v>
      </c>
      <c r="T34669" s="302"/>
    </row>
    <row r="34670" spans="19:20" ht="15.75" x14ac:dyDescent="0.2">
      <c r="S34670" s="302">
        <v>1</v>
      </c>
      <c r="T34670" s="302"/>
    </row>
    <row r="34671" spans="19:20" ht="15.75" x14ac:dyDescent="0.2">
      <c r="S34671" s="302">
        <v>1</v>
      </c>
      <c r="T34671" s="302"/>
    </row>
    <row r="34672" spans="19:20" ht="15.75" x14ac:dyDescent="0.2">
      <c r="S34672" s="302">
        <v>1</v>
      </c>
      <c r="T34672" s="302"/>
    </row>
    <row r="34673" spans="19:20" ht="15.75" x14ac:dyDescent="0.2">
      <c r="S34673" s="302">
        <v>1</v>
      </c>
      <c r="T34673" s="302"/>
    </row>
    <row r="34674" spans="19:20" ht="15.75" x14ac:dyDescent="0.2">
      <c r="S34674" s="302">
        <v>1</v>
      </c>
      <c r="T34674" s="302"/>
    </row>
    <row r="34675" spans="19:20" ht="15.75" x14ac:dyDescent="0.2">
      <c r="S34675" s="302">
        <v>1</v>
      </c>
      <c r="T34675" s="302"/>
    </row>
    <row r="34676" spans="19:20" ht="15.75" x14ac:dyDescent="0.2">
      <c r="S34676" s="302">
        <v>1</v>
      </c>
      <c r="T34676" s="302"/>
    </row>
    <row r="34677" spans="19:20" ht="15.75" x14ac:dyDescent="0.2">
      <c r="S34677" s="302">
        <v>1</v>
      </c>
      <c r="T34677" s="302"/>
    </row>
    <row r="34678" spans="19:20" ht="15.75" x14ac:dyDescent="0.2">
      <c r="S34678" s="302">
        <v>1</v>
      </c>
      <c r="T34678" s="302"/>
    </row>
    <row r="34679" spans="19:20" ht="15.75" x14ac:dyDescent="0.2">
      <c r="S34679" s="302">
        <v>1</v>
      </c>
      <c r="T34679" s="302"/>
    </row>
    <row r="34680" spans="19:20" ht="15.75" x14ac:dyDescent="0.2">
      <c r="S34680" s="302">
        <v>1</v>
      </c>
      <c r="T34680" s="302"/>
    </row>
    <row r="34681" spans="19:20" ht="15.75" x14ac:dyDescent="0.2">
      <c r="S34681" s="302">
        <v>1</v>
      </c>
      <c r="T34681" s="302"/>
    </row>
    <row r="34682" spans="19:20" ht="15.75" x14ac:dyDescent="0.2">
      <c r="S34682" s="302">
        <v>1</v>
      </c>
      <c r="T34682" s="302"/>
    </row>
    <row r="34683" spans="19:20" ht="15.75" x14ac:dyDescent="0.2">
      <c r="S34683" s="302">
        <v>1</v>
      </c>
      <c r="T34683" s="302"/>
    </row>
    <row r="34684" spans="19:20" ht="15.75" x14ac:dyDescent="0.2">
      <c r="S34684" s="302">
        <v>1</v>
      </c>
      <c r="T34684" s="302"/>
    </row>
    <row r="34685" spans="19:20" ht="15.75" x14ac:dyDescent="0.2">
      <c r="S34685" s="302">
        <v>1</v>
      </c>
      <c r="T34685" s="302"/>
    </row>
    <row r="34686" spans="19:20" ht="15.75" x14ac:dyDescent="0.2">
      <c r="S34686" s="302">
        <v>1</v>
      </c>
      <c r="T34686" s="302"/>
    </row>
    <row r="34687" spans="19:20" ht="15.75" x14ac:dyDescent="0.2">
      <c r="S34687" s="302">
        <v>1</v>
      </c>
      <c r="T34687" s="302"/>
    </row>
    <row r="34688" spans="19:20" ht="15.75" x14ac:dyDescent="0.2">
      <c r="S34688" s="302">
        <v>1</v>
      </c>
      <c r="T34688" s="302"/>
    </row>
    <row r="34689" spans="19:20" ht="15.75" x14ac:dyDescent="0.2">
      <c r="S34689" s="302">
        <v>1</v>
      </c>
      <c r="T34689" s="302"/>
    </row>
    <row r="34690" spans="19:20" ht="15.75" x14ac:dyDescent="0.2">
      <c r="S34690" s="302">
        <v>1</v>
      </c>
      <c r="T34690" s="302"/>
    </row>
    <row r="34691" spans="19:20" ht="15.75" x14ac:dyDescent="0.2">
      <c r="S34691" s="302">
        <v>1</v>
      </c>
      <c r="T34691" s="302"/>
    </row>
    <row r="34692" spans="19:20" ht="15.75" x14ac:dyDescent="0.2">
      <c r="S34692" s="302">
        <v>1</v>
      </c>
      <c r="T34692" s="302"/>
    </row>
    <row r="34693" spans="19:20" ht="15.75" x14ac:dyDescent="0.2">
      <c r="S34693" s="302">
        <v>1</v>
      </c>
      <c r="T34693" s="302"/>
    </row>
    <row r="34694" spans="19:20" ht="15.75" x14ac:dyDescent="0.2">
      <c r="S34694" s="302">
        <v>1</v>
      </c>
      <c r="T34694" s="302"/>
    </row>
    <row r="34695" spans="19:20" ht="15.75" x14ac:dyDescent="0.2">
      <c r="S34695" s="302">
        <v>1</v>
      </c>
      <c r="T34695" s="302"/>
    </row>
    <row r="34696" spans="19:20" ht="15.75" x14ac:dyDescent="0.2">
      <c r="S34696" s="302">
        <v>1</v>
      </c>
      <c r="T34696" s="302"/>
    </row>
    <row r="34697" spans="19:20" ht="15.75" x14ac:dyDescent="0.2">
      <c r="S34697" s="302">
        <v>1</v>
      </c>
      <c r="T34697" s="302"/>
    </row>
    <row r="34698" spans="19:20" ht="15.75" x14ac:dyDescent="0.2">
      <c r="S34698" s="302">
        <v>1</v>
      </c>
      <c r="T34698" s="302"/>
    </row>
    <row r="34699" spans="19:20" ht="15.75" x14ac:dyDescent="0.2">
      <c r="S34699" s="302">
        <v>1</v>
      </c>
      <c r="T34699" s="302"/>
    </row>
    <row r="34700" spans="19:20" ht="15.75" x14ac:dyDescent="0.2">
      <c r="S34700" s="302">
        <v>1</v>
      </c>
      <c r="T34700" s="302"/>
    </row>
    <row r="34701" spans="19:20" ht="15.75" x14ac:dyDescent="0.2">
      <c r="S34701" s="302">
        <v>1</v>
      </c>
      <c r="T34701" s="302"/>
    </row>
    <row r="34702" spans="19:20" ht="15.75" x14ac:dyDescent="0.2">
      <c r="S34702" s="302">
        <v>1</v>
      </c>
      <c r="T34702" s="302"/>
    </row>
    <row r="34703" spans="19:20" ht="15.75" x14ac:dyDescent="0.2">
      <c r="S34703" s="302">
        <v>1</v>
      </c>
      <c r="T34703" s="302"/>
    </row>
    <row r="34704" spans="19:20" ht="15.75" x14ac:dyDescent="0.2">
      <c r="S34704" s="302">
        <v>1</v>
      </c>
      <c r="T34704" s="302"/>
    </row>
    <row r="34705" spans="19:20" ht="15.75" x14ac:dyDescent="0.2">
      <c r="S34705" s="302">
        <v>1</v>
      </c>
      <c r="T34705" s="302"/>
    </row>
    <row r="34706" spans="19:20" ht="15.75" x14ac:dyDescent="0.2">
      <c r="S34706" s="302">
        <v>1</v>
      </c>
      <c r="T34706" s="302"/>
    </row>
    <row r="34707" spans="19:20" ht="15.75" x14ac:dyDescent="0.2">
      <c r="S34707" s="302">
        <v>1</v>
      </c>
      <c r="T34707" s="302"/>
    </row>
    <row r="34708" spans="19:20" ht="15.75" x14ac:dyDescent="0.2">
      <c r="S34708" s="302">
        <v>1</v>
      </c>
      <c r="T34708" s="302"/>
    </row>
    <row r="34709" spans="19:20" ht="15.75" x14ac:dyDescent="0.2">
      <c r="S34709" s="302">
        <v>1</v>
      </c>
      <c r="T34709" s="302"/>
    </row>
    <row r="34710" spans="19:20" ht="15.75" x14ac:dyDescent="0.2">
      <c r="S34710" s="302">
        <v>1</v>
      </c>
      <c r="T34710" s="302"/>
    </row>
    <row r="34711" spans="19:20" ht="15.75" x14ac:dyDescent="0.2">
      <c r="S34711" s="302">
        <v>1</v>
      </c>
      <c r="T34711" s="302"/>
    </row>
    <row r="34712" spans="19:20" ht="15.75" x14ac:dyDescent="0.2">
      <c r="S34712" s="302">
        <v>1</v>
      </c>
      <c r="T34712" s="302"/>
    </row>
    <row r="34713" spans="19:20" ht="15.75" x14ac:dyDescent="0.2">
      <c r="S34713" s="302">
        <v>1</v>
      </c>
      <c r="T34713" s="302"/>
    </row>
    <row r="34714" spans="19:20" ht="15.75" x14ac:dyDescent="0.2">
      <c r="S34714" s="302">
        <v>1</v>
      </c>
      <c r="T34714" s="302"/>
    </row>
    <row r="34715" spans="19:20" ht="15.75" x14ac:dyDescent="0.2">
      <c r="S34715" s="302">
        <v>1</v>
      </c>
      <c r="T34715" s="302"/>
    </row>
    <row r="34716" spans="19:20" ht="15.75" x14ac:dyDescent="0.2">
      <c r="S34716" s="302">
        <v>1</v>
      </c>
      <c r="T34716" s="302"/>
    </row>
    <row r="34717" spans="19:20" ht="15.75" x14ac:dyDescent="0.2">
      <c r="S34717" s="302">
        <v>1</v>
      </c>
      <c r="T34717" s="302"/>
    </row>
    <row r="34718" spans="19:20" ht="15.75" x14ac:dyDescent="0.2">
      <c r="S34718" s="302">
        <v>1</v>
      </c>
      <c r="T34718" s="302"/>
    </row>
    <row r="34719" spans="19:20" ht="15.75" x14ac:dyDescent="0.2">
      <c r="S34719" s="302">
        <v>1</v>
      </c>
      <c r="T34719" s="302"/>
    </row>
    <row r="34720" spans="19:20" ht="15.75" x14ac:dyDescent="0.2">
      <c r="S34720" s="302">
        <v>1</v>
      </c>
      <c r="T34720" s="302"/>
    </row>
    <row r="34721" spans="19:20" ht="15.75" x14ac:dyDescent="0.2">
      <c r="S34721" s="302">
        <v>1</v>
      </c>
      <c r="T34721" s="302"/>
    </row>
    <row r="34722" spans="19:20" ht="15.75" x14ac:dyDescent="0.2">
      <c r="S34722" s="302">
        <v>1</v>
      </c>
      <c r="T34722" s="302"/>
    </row>
    <row r="34723" spans="19:20" ht="15.75" x14ac:dyDescent="0.2">
      <c r="S34723" s="302">
        <v>1</v>
      </c>
      <c r="T34723" s="302"/>
    </row>
    <row r="34724" spans="19:20" ht="15.75" x14ac:dyDescent="0.2">
      <c r="S34724" s="302">
        <v>1</v>
      </c>
      <c r="T34724" s="302"/>
    </row>
    <row r="34725" spans="19:20" ht="15.75" x14ac:dyDescent="0.2">
      <c r="S34725" s="302">
        <v>1</v>
      </c>
      <c r="T34725" s="302"/>
    </row>
    <row r="34726" spans="19:20" ht="15.75" x14ac:dyDescent="0.2">
      <c r="S34726" s="302">
        <v>1</v>
      </c>
      <c r="T34726" s="302"/>
    </row>
    <row r="34727" spans="19:20" ht="15.75" x14ac:dyDescent="0.2">
      <c r="S34727" s="302">
        <v>1</v>
      </c>
      <c r="T34727" s="302"/>
    </row>
    <row r="34728" spans="19:20" ht="15.75" x14ac:dyDescent="0.2">
      <c r="S34728" s="302">
        <v>1</v>
      </c>
      <c r="T34728" s="302"/>
    </row>
    <row r="34729" spans="19:20" ht="15.75" x14ac:dyDescent="0.2">
      <c r="S34729" s="302">
        <v>1</v>
      </c>
      <c r="T34729" s="302"/>
    </row>
    <row r="34730" spans="19:20" ht="15.75" x14ac:dyDescent="0.2">
      <c r="S34730" s="302">
        <v>1</v>
      </c>
      <c r="T34730" s="302"/>
    </row>
    <row r="34731" spans="19:20" ht="15.75" x14ac:dyDescent="0.2">
      <c r="S34731" s="302">
        <v>1</v>
      </c>
      <c r="T34731" s="302"/>
    </row>
    <row r="34732" spans="19:20" ht="15.75" x14ac:dyDescent="0.2">
      <c r="S34732" s="302">
        <v>1</v>
      </c>
      <c r="T34732" s="302"/>
    </row>
    <row r="34733" spans="19:20" ht="15.75" x14ac:dyDescent="0.2">
      <c r="S34733" s="302">
        <v>1</v>
      </c>
      <c r="T34733" s="302"/>
    </row>
    <row r="34734" spans="19:20" ht="15.75" x14ac:dyDescent="0.2">
      <c r="S34734" s="302">
        <v>1</v>
      </c>
      <c r="T34734" s="302"/>
    </row>
    <row r="34735" spans="19:20" ht="15.75" x14ac:dyDescent="0.2">
      <c r="S34735" s="302">
        <v>1</v>
      </c>
      <c r="T34735" s="302"/>
    </row>
    <row r="34736" spans="19:20" ht="15.75" x14ac:dyDescent="0.2">
      <c r="S34736" s="302">
        <v>1</v>
      </c>
      <c r="T34736" s="302"/>
    </row>
    <row r="34737" spans="19:20" ht="15.75" x14ac:dyDescent="0.2">
      <c r="S34737" s="302">
        <v>1</v>
      </c>
      <c r="T34737" s="302"/>
    </row>
    <row r="34738" spans="19:20" ht="15.75" x14ac:dyDescent="0.2">
      <c r="S34738" s="302">
        <v>1</v>
      </c>
      <c r="T34738" s="302"/>
    </row>
    <row r="34739" spans="19:20" ht="15.75" x14ac:dyDescent="0.2">
      <c r="S34739" s="302">
        <v>1</v>
      </c>
      <c r="T34739" s="302"/>
    </row>
    <row r="34740" spans="19:20" ht="15.75" x14ac:dyDescent="0.2">
      <c r="S34740" s="302">
        <v>1</v>
      </c>
      <c r="T34740" s="302"/>
    </row>
    <row r="34741" spans="19:20" ht="15.75" x14ac:dyDescent="0.2">
      <c r="S34741" s="302">
        <v>1</v>
      </c>
      <c r="T34741" s="302"/>
    </row>
    <row r="34742" spans="19:20" ht="15.75" x14ac:dyDescent="0.2">
      <c r="S34742" s="302">
        <v>1</v>
      </c>
      <c r="T34742" s="302"/>
    </row>
    <row r="34743" spans="19:20" ht="15.75" x14ac:dyDescent="0.2">
      <c r="S34743" s="302">
        <v>1</v>
      </c>
      <c r="T34743" s="302"/>
    </row>
    <row r="34744" spans="19:20" ht="15.75" x14ac:dyDescent="0.2">
      <c r="S34744" s="302">
        <v>1</v>
      </c>
      <c r="T34744" s="302"/>
    </row>
    <row r="34745" spans="19:20" ht="15.75" x14ac:dyDescent="0.2">
      <c r="S34745" s="302">
        <v>1</v>
      </c>
      <c r="T34745" s="302"/>
    </row>
    <row r="34746" spans="19:20" ht="15.75" x14ac:dyDescent="0.2">
      <c r="S34746" s="302">
        <v>1</v>
      </c>
      <c r="T34746" s="302"/>
    </row>
    <row r="34747" spans="19:20" ht="15.75" x14ac:dyDescent="0.2">
      <c r="S34747" s="302">
        <v>1</v>
      </c>
      <c r="T34747" s="302"/>
    </row>
    <row r="34748" spans="19:20" ht="15.75" x14ac:dyDescent="0.2">
      <c r="S34748" s="302">
        <v>1</v>
      </c>
      <c r="T34748" s="302"/>
    </row>
    <row r="34749" spans="19:20" ht="15.75" x14ac:dyDescent="0.2">
      <c r="S34749" s="302">
        <v>1</v>
      </c>
      <c r="T34749" s="302"/>
    </row>
    <row r="34750" spans="19:20" ht="15.75" x14ac:dyDescent="0.2">
      <c r="S34750" s="302">
        <v>1</v>
      </c>
      <c r="T34750" s="302"/>
    </row>
    <row r="34751" spans="19:20" ht="15.75" x14ac:dyDescent="0.2">
      <c r="S34751" s="302">
        <v>1</v>
      </c>
      <c r="T34751" s="302"/>
    </row>
    <row r="34752" spans="19:20" ht="15.75" x14ac:dyDescent="0.2">
      <c r="S34752" s="302">
        <v>1</v>
      </c>
      <c r="T34752" s="302"/>
    </row>
    <row r="34753" spans="19:20" ht="15.75" x14ac:dyDescent="0.2">
      <c r="S34753" s="302">
        <v>1</v>
      </c>
      <c r="T34753" s="302"/>
    </row>
    <row r="34754" spans="19:20" ht="15.75" x14ac:dyDescent="0.2">
      <c r="S34754" s="302">
        <v>1</v>
      </c>
      <c r="T34754" s="302"/>
    </row>
    <row r="34755" spans="19:20" ht="15.75" x14ac:dyDescent="0.2">
      <c r="S34755" s="302">
        <v>1</v>
      </c>
      <c r="T34755" s="302"/>
    </row>
    <row r="34756" spans="19:20" ht="15.75" x14ac:dyDescent="0.2">
      <c r="S34756" s="302">
        <v>1</v>
      </c>
      <c r="T34756" s="302"/>
    </row>
    <row r="34757" spans="19:20" ht="15.75" x14ac:dyDescent="0.2">
      <c r="S34757" s="302">
        <v>1</v>
      </c>
      <c r="T34757" s="302"/>
    </row>
    <row r="34758" spans="19:20" ht="15.75" x14ac:dyDescent="0.2">
      <c r="S34758" s="302">
        <v>1</v>
      </c>
      <c r="T34758" s="302"/>
    </row>
    <row r="34759" spans="19:20" ht="15.75" x14ac:dyDescent="0.2">
      <c r="S34759" s="302">
        <v>1</v>
      </c>
      <c r="T34759" s="302"/>
    </row>
    <row r="34760" spans="19:20" ht="15.75" x14ac:dyDescent="0.2">
      <c r="S34760" s="302">
        <v>1</v>
      </c>
      <c r="T34760" s="302"/>
    </row>
    <row r="34761" spans="19:20" ht="15.75" x14ac:dyDescent="0.2">
      <c r="S34761" s="302">
        <v>1</v>
      </c>
      <c r="T34761" s="302"/>
    </row>
    <row r="34762" spans="19:20" ht="15.75" x14ac:dyDescent="0.2">
      <c r="S34762" s="302">
        <v>1</v>
      </c>
      <c r="T34762" s="302"/>
    </row>
    <row r="34763" spans="19:20" ht="15.75" x14ac:dyDescent="0.2">
      <c r="S34763" s="302">
        <v>1</v>
      </c>
      <c r="T34763" s="302"/>
    </row>
    <row r="34764" spans="19:20" ht="15.75" x14ac:dyDescent="0.2">
      <c r="S34764" s="302">
        <v>1</v>
      </c>
      <c r="T34764" s="302"/>
    </row>
    <row r="34765" spans="19:20" ht="15.75" x14ac:dyDescent="0.2">
      <c r="S34765" s="302">
        <v>1</v>
      </c>
      <c r="T34765" s="302"/>
    </row>
    <row r="34766" spans="19:20" ht="15.75" x14ac:dyDescent="0.2">
      <c r="S34766" s="302">
        <v>1</v>
      </c>
      <c r="T34766" s="302"/>
    </row>
    <row r="34767" spans="19:20" ht="15.75" x14ac:dyDescent="0.2">
      <c r="S34767" s="302">
        <v>1</v>
      </c>
      <c r="T34767" s="302"/>
    </row>
    <row r="34768" spans="19:20" ht="15.75" x14ac:dyDescent="0.2">
      <c r="S34768" s="302">
        <v>1</v>
      </c>
      <c r="T34768" s="302"/>
    </row>
    <row r="34769" spans="19:20" ht="15.75" x14ac:dyDescent="0.2">
      <c r="S34769" s="302">
        <v>1</v>
      </c>
      <c r="T34769" s="302"/>
    </row>
    <row r="34770" spans="19:20" ht="15.75" x14ac:dyDescent="0.2">
      <c r="S34770" s="302">
        <v>1</v>
      </c>
      <c r="T34770" s="302"/>
    </row>
    <row r="34771" spans="19:20" ht="15.75" x14ac:dyDescent="0.2">
      <c r="S34771" s="302">
        <v>1</v>
      </c>
      <c r="T34771" s="302"/>
    </row>
    <row r="34772" spans="19:20" ht="15.75" x14ac:dyDescent="0.2">
      <c r="S34772" s="302">
        <v>1</v>
      </c>
      <c r="T34772" s="302"/>
    </row>
    <row r="34773" spans="19:20" ht="15.75" x14ac:dyDescent="0.2">
      <c r="S34773" s="302">
        <v>1</v>
      </c>
      <c r="T34773" s="302"/>
    </row>
    <row r="34774" spans="19:20" ht="15.75" x14ac:dyDescent="0.2">
      <c r="S34774" s="302">
        <v>1</v>
      </c>
      <c r="T34774" s="302"/>
    </row>
    <row r="34775" spans="19:20" ht="15.75" x14ac:dyDescent="0.2">
      <c r="S34775" s="302">
        <v>1</v>
      </c>
      <c r="T34775" s="302"/>
    </row>
    <row r="34776" spans="19:20" ht="15.75" x14ac:dyDescent="0.2">
      <c r="S34776" s="302">
        <v>1</v>
      </c>
      <c r="T34776" s="302"/>
    </row>
    <row r="34777" spans="19:20" ht="15.75" x14ac:dyDescent="0.2">
      <c r="S34777" s="302">
        <v>1</v>
      </c>
      <c r="T34777" s="302"/>
    </row>
    <row r="34778" spans="19:20" ht="15.75" x14ac:dyDescent="0.2">
      <c r="S34778" s="302">
        <v>1</v>
      </c>
      <c r="T34778" s="302"/>
    </row>
    <row r="34779" spans="19:20" ht="15.75" x14ac:dyDescent="0.2">
      <c r="S34779" s="302">
        <v>1</v>
      </c>
      <c r="T34779" s="302"/>
    </row>
    <row r="34780" spans="19:20" ht="15.75" x14ac:dyDescent="0.2">
      <c r="S34780" s="302">
        <v>1</v>
      </c>
      <c r="T34780" s="302"/>
    </row>
    <row r="34781" spans="19:20" ht="15.75" x14ac:dyDescent="0.2">
      <c r="S34781" s="302">
        <v>1</v>
      </c>
      <c r="T34781" s="302"/>
    </row>
    <row r="34782" spans="19:20" ht="15.75" x14ac:dyDescent="0.2">
      <c r="S34782" s="302">
        <v>1</v>
      </c>
      <c r="T34782" s="302"/>
    </row>
    <row r="34783" spans="19:20" ht="15.75" x14ac:dyDescent="0.2">
      <c r="S34783" s="302">
        <v>1</v>
      </c>
      <c r="T34783" s="302"/>
    </row>
    <row r="34784" spans="19:20" ht="15.75" x14ac:dyDescent="0.2">
      <c r="S34784" s="302">
        <v>1</v>
      </c>
      <c r="T34784" s="302"/>
    </row>
    <row r="34785" spans="19:20" ht="15.75" x14ac:dyDescent="0.2">
      <c r="S34785" s="302">
        <v>1</v>
      </c>
      <c r="T34785" s="302"/>
    </row>
    <row r="34786" spans="19:20" ht="15.75" x14ac:dyDescent="0.2">
      <c r="S34786" s="302">
        <v>1</v>
      </c>
      <c r="T34786" s="302"/>
    </row>
    <row r="34787" spans="19:20" ht="15.75" x14ac:dyDescent="0.2">
      <c r="S34787" s="302">
        <v>1</v>
      </c>
      <c r="T34787" s="302"/>
    </row>
    <row r="34788" spans="19:20" ht="15.75" x14ac:dyDescent="0.2">
      <c r="S34788" s="302">
        <v>1</v>
      </c>
      <c r="T34788" s="302"/>
    </row>
    <row r="34789" spans="19:20" ht="15.75" x14ac:dyDescent="0.2">
      <c r="S34789" s="302">
        <v>1</v>
      </c>
      <c r="T34789" s="302"/>
    </row>
    <row r="34790" spans="19:20" ht="15.75" x14ac:dyDescent="0.2">
      <c r="S34790" s="302">
        <v>1</v>
      </c>
      <c r="T34790" s="302"/>
    </row>
    <row r="34791" spans="19:20" ht="15.75" x14ac:dyDescent="0.2">
      <c r="S34791" s="302">
        <v>1</v>
      </c>
      <c r="T34791" s="302"/>
    </row>
    <row r="34792" spans="19:20" ht="15.75" x14ac:dyDescent="0.2">
      <c r="S34792" s="302">
        <v>1</v>
      </c>
      <c r="T34792" s="302"/>
    </row>
    <row r="34793" spans="19:20" ht="15.75" x14ac:dyDescent="0.2">
      <c r="S34793" s="302">
        <v>1</v>
      </c>
      <c r="T34793" s="302"/>
    </row>
    <row r="34794" spans="19:20" ht="15.75" x14ac:dyDescent="0.2">
      <c r="S34794" s="302">
        <v>1</v>
      </c>
      <c r="T34794" s="302"/>
    </row>
    <row r="34795" spans="19:20" ht="15.75" x14ac:dyDescent="0.2">
      <c r="S34795" s="302">
        <v>1</v>
      </c>
      <c r="T34795" s="302"/>
    </row>
    <row r="34796" spans="19:20" ht="15.75" x14ac:dyDescent="0.2">
      <c r="S34796" s="302">
        <v>1</v>
      </c>
      <c r="T34796" s="302"/>
    </row>
    <row r="34797" spans="19:20" ht="15.75" x14ac:dyDescent="0.2">
      <c r="S34797" s="302">
        <v>1</v>
      </c>
      <c r="T34797" s="302"/>
    </row>
    <row r="34798" spans="19:20" ht="15.75" x14ac:dyDescent="0.2">
      <c r="S34798" s="302">
        <v>1</v>
      </c>
      <c r="T34798" s="302"/>
    </row>
    <row r="34799" spans="19:20" ht="15.75" x14ac:dyDescent="0.2">
      <c r="S34799" s="302">
        <v>1</v>
      </c>
      <c r="T34799" s="302"/>
    </row>
    <row r="34800" spans="19:20" ht="15.75" x14ac:dyDescent="0.2">
      <c r="S34800" s="302">
        <v>1</v>
      </c>
      <c r="T34800" s="302"/>
    </row>
    <row r="34801" spans="19:20" ht="15.75" x14ac:dyDescent="0.2">
      <c r="S34801" s="302">
        <v>1</v>
      </c>
      <c r="T34801" s="302"/>
    </row>
    <row r="34802" spans="19:20" ht="15.75" x14ac:dyDescent="0.2">
      <c r="S34802" s="302">
        <v>1</v>
      </c>
      <c r="T34802" s="302"/>
    </row>
    <row r="34803" spans="19:20" ht="15.75" x14ac:dyDescent="0.2">
      <c r="S34803" s="302">
        <v>1</v>
      </c>
      <c r="T34803" s="302"/>
    </row>
    <row r="34804" spans="19:20" ht="15.75" x14ac:dyDescent="0.2">
      <c r="S34804" s="302">
        <v>1</v>
      </c>
      <c r="T34804" s="302"/>
    </row>
    <row r="34805" spans="19:20" ht="15.75" x14ac:dyDescent="0.2">
      <c r="S34805" s="302">
        <v>1</v>
      </c>
      <c r="T34805" s="302"/>
    </row>
    <row r="34806" spans="19:20" ht="15.75" x14ac:dyDescent="0.2">
      <c r="S34806" s="302">
        <v>1</v>
      </c>
      <c r="T34806" s="302"/>
    </row>
    <row r="34807" spans="19:20" ht="15.75" x14ac:dyDescent="0.2">
      <c r="S34807" s="302">
        <v>1</v>
      </c>
      <c r="T34807" s="302"/>
    </row>
    <row r="34808" spans="19:20" ht="15.75" x14ac:dyDescent="0.2">
      <c r="S34808" s="302">
        <v>1</v>
      </c>
      <c r="T34808" s="302"/>
    </row>
    <row r="34809" spans="19:20" ht="15.75" x14ac:dyDescent="0.2">
      <c r="S34809" s="302">
        <v>1</v>
      </c>
      <c r="T34809" s="302"/>
    </row>
    <row r="34810" spans="19:20" ht="15.75" x14ac:dyDescent="0.2">
      <c r="S34810" s="302">
        <v>1</v>
      </c>
      <c r="T34810" s="302"/>
    </row>
    <row r="34811" spans="19:20" ht="15.75" x14ac:dyDescent="0.2">
      <c r="S34811" s="302">
        <v>1</v>
      </c>
      <c r="T34811" s="302"/>
    </row>
    <row r="34812" spans="19:20" ht="15.75" x14ac:dyDescent="0.2">
      <c r="S34812" s="302">
        <v>1</v>
      </c>
      <c r="T34812" s="302"/>
    </row>
    <row r="34813" spans="19:20" ht="15.75" x14ac:dyDescent="0.2">
      <c r="S34813" s="302">
        <v>1</v>
      </c>
      <c r="T34813" s="302"/>
    </row>
    <row r="34814" spans="19:20" ht="15.75" x14ac:dyDescent="0.2">
      <c r="S34814" s="302">
        <v>1</v>
      </c>
      <c r="T34814" s="302"/>
    </row>
    <row r="34815" spans="19:20" ht="15.75" x14ac:dyDescent="0.2">
      <c r="S34815" s="302">
        <v>1</v>
      </c>
      <c r="T34815" s="302"/>
    </row>
    <row r="34816" spans="19:20" ht="15.75" x14ac:dyDescent="0.2">
      <c r="S34816" s="302">
        <v>1</v>
      </c>
      <c r="T34816" s="302"/>
    </row>
    <row r="34817" spans="19:20" ht="15.75" x14ac:dyDescent="0.2">
      <c r="S34817" s="302">
        <v>1</v>
      </c>
      <c r="T34817" s="302"/>
    </row>
    <row r="34818" spans="19:20" ht="15.75" x14ac:dyDescent="0.2">
      <c r="S34818" s="302">
        <v>1</v>
      </c>
      <c r="T34818" s="302"/>
    </row>
    <row r="34819" spans="19:20" ht="15.75" x14ac:dyDescent="0.2">
      <c r="S34819" s="302">
        <v>1</v>
      </c>
      <c r="T34819" s="302"/>
    </row>
    <row r="34820" spans="19:20" ht="15.75" x14ac:dyDescent="0.2">
      <c r="S34820" s="302">
        <v>1</v>
      </c>
      <c r="T34820" s="302"/>
    </row>
    <row r="34821" spans="19:20" ht="15.75" x14ac:dyDescent="0.2">
      <c r="S34821" s="302">
        <v>1</v>
      </c>
      <c r="T34821" s="302"/>
    </row>
    <row r="34822" spans="19:20" ht="15.75" x14ac:dyDescent="0.2">
      <c r="S34822" s="302">
        <v>1</v>
      </c>
      <c r="T34822" s="302"/>
    </row>
    <row r="34823" spans="19:20" ht="15.75" x14ac:dyDescent="0.2">
      <c r="S34823" s="302">
        <v>1</v>
      </c>
      <c r="T34823" s="302"/>
    </row>
    <row r="34824" spans="19:20" ht="15.75" x14ac:dyDescent="0.2">
      <c r="S34824" s="302">
        <v>1</v>
      </c>
      <c r="T34824" s="302"/>
    </row>
    <row r="34825" spans="19:20" ht="15.75" x14ac:dyDescent="0.2">
      <c r="S34825" s="302">
        <v>1</v>
      </c>
      <c r="T34825" s="302"/>
    </row>
    <row r="34826" spans="19:20" ht="15.75" x14ac:dyDescent="0.2">
      <c r="S34826" s="302">
        <v>1</v>
      </c>
      <c r="T34826" s="302"/>
    </row>
    <row r="34827" spans="19:20" ht="15.75" x14ac:dyDescent="0.2">
      <c r="S34827" s="302">
        <v>1</v>
      </c>
      <c r="T34827" s="302"/>
    </row>
    <row r="34828" spans="19:20" ht="15.75" x14ac:dyDescent="0.2">
      <c r="S34828" s="302">
        <v>1</v>
      </c>
      <c r="T34828" s="302"/>
    </row>
    <row r="34829" spans="19:20" ht="15.75" x14ac:dyDescent="0.2">
      <c r="S34829" s="302">
        <v>1</v>
      </c>
      <c r="T34829" s="302"/>
    </row>
    <row r="34830" spans="19:20" ht="15.75" x14ac:dyDescent="0.2">
      <c r="S34830" s="302">
        <v>1</v>
      </c>
      <c r="T34830" s="302"/>
    </row>
    <row r="34831" spans="19:20" ht="15.75" x14ac:dyDescent="0.2">
      <c r="S34831" s="302">
        <v>1</v>
      </c>
      <c r="T34831" s="302"/>
    </row>
    <row r="34832" spans="19:20" ht="15.75" x14ac:dyDescent="0.2">
      <c r="S34832" s="302">
        <v>1</v>
      </c>
      <c r="T34832" s="302"/>
    </row>
    <row r="34833" spans="19:20" ht="15.75" x14ac:dyDescent="0.2">
      <c r="S34833" s="302">
        <v>1</v>
      </c>
      <c r="T34833" s="302"/>
    </row>
    <row r="34834" spans="19:20" ht="15.75" x14ac:dyDescent="0.2">
      <c r="S34834" s="302">
        <v>1</v>
      </c>
      <c r="T34834" s="302"/>
    </row>
    <row r="34835" spans="19:20" ht="15.75" x14ac:dyDescent="0.2">
      <c r="S34835" s="302">
        <v>1</v>
      </c>
      <c r="T34835" s="302"/>
    </row>
    <row r="34836" spans="19:20" ht="15.75" x14ac:dyDescent="0.2">
      <c r="S34836" s="302">
        <v>1</v>
      </c>
      <c r="T34836" s="302"/>
    </row>
    <row r="34837" spans="19:20" ht="15.75" x14ac:dyDescent="0.2">
      <c r="S34837" s="302">
        <v>1</v>
      </c>
      <c r="T34837" s="302"/>
    </row>
    <row r="34838" spans="19:20" ht="15.75" x14ac:dyDescent="0.2">
      <c r="S34838" s="302">
        <v>1</v>
      </c>
      <c r="T34838" s="302"/>
    </row>
    <row r="34839" spans="19:20" ht="15.75" x14ac:dyDescent="0.2">
      <c r="S34839" s="302">
        <v>1</v>
      </c>
      <c r="T34839" s="302"/>
    </row>
    <row r="34840" spans="19:20" ht="15.75" x14ac:dyDescent="0.2">
      <c r="S34840" s="302">
        <v>1</v>
      </c>
      <c r="T34840" s="302"/>
    </row>
    <row r="34841" spans="19:20" ht="15.75" x14ac:dyDescent="0.2">
      <c r="S34841" s="302">
        <v>1</v>
      </c>
      <c r="T34841" s="302"/>
    </row>
    <row r="34842" spans="19:20" ht="15.75" x14ac:dyDescent="0.2">
      <c r="S34842" s="302">
        <v>1</v>
      </c>
      <c r="T34842" s="302"/>
    </row>
    <row r="34843" spans="19:20" ht="15.75" x14ac:dyDescent="0.2">
      <c r="S34843" s="302">
        <v>1</v>
      </c>
      <c r="T34843" s="302"/>
    </row>
    <row r="34844" spans="19:20" ht="15.75" x14ac:dyDescent="0.2">
      <c r="S34844" s="302">
        <v>1</v>
      </c>
      <c r="T34844" s="302"/>
    </row>
    <row r="34845" spans="19:20" ht="15.75" x14ac:dyDescent="0.2">
      <c r="S34845" s="302">
        <v>1</v>
      </c>
      <c r="T34845" s="302"/>
    </row>
    <row r="34846" spans="19:20" ht="15.75" x14ac:dyDescent="0.2">
      <c r="S34846" s="302">
        <v>1</v>
      </c>
      <c r="T34846" s="302"/>
    </row>
    <row r="34847" spans="19:20" ht="15.75" x14ac:dyDescent="0.2">
      <c r="S34847" s="302">
        <v>1</v>
      </c>
      <c r="T34847" s="302"/>
    </row>
    <row r="34848" spans="19:20" ht="15.75" x14ac:dyDescent="0.2">
      <c r="S34848" s="302">
        <v>1</v>
      </c>
      <c r="T34848" s="302"/>
    </row>
    <row r="34849" spans="19:20" ht="15.75" x14ac:dyDescent="0.2">
      <c r="S34849" s="302">
        <v>1</v>
      </c>
      <c r="T34849" s="302"/>
    </row>
    <row r="34850" spans="19:20" ht="15.75" x14ac:dyDescent="0.2">
      <c r="S34850" s="302">
        <v>1</v>
      </c>
      <c r="T34850" s="302"/>
    </row>
    <row r="34851" spans="19:20" ht="15.75" x14ac:dyDescent="0.2">
      <c r="S34851" s="302">
        <v>1</v>
      </c>
      <c r="T34851" s="302"/>
    </row>
    <row r="34852" spans="19:20" ht="15.75" x14ac:dyDescent="0.2">
      <c r="S34852" s="302">
        <v>1</v>
      </c>
      <c r="T34852" s="302"/>
    </row>
    <row r="34853" spans="19:20" ht="15.75" x14ac:dyDescent="0.2">
      <c r="S34853" s="302">
        <v>1</v>
      </c>
      <c r="T34853" s="302"/>
    </row>
    <row r="34854" spans="19:20" ht="15.75" x14ac:dyDescent="0.2">
      <c r="S34854" s="302">
        <v>1</v>
      </c>
      <c r="T34854" s="302"/>
    </row>
    <row r="34855" spans="19:20" ht="15.75" x14ac:dyDescent="0.2">
      <c r="S34855" s="302">
        <v>1</v>
      </c>
      <c r="T34855" s="302"/>
    </row>
    <row r="34856" spans="19:20" ht="15.75" x14ac:dyDescent="0.2">
      <c r="S34856" s="302">
        <v>1</v>
      </c>
      <c r="T34856" s="302"/>
    </row>
    <row r="34857" spans="19:20" ht="15.75" x14ac:dyDescent="0.2">
      <c r="S34857" s="302">
        <v>1</v>
      </c>
      <c r="T34857" s="302"/>
    </row>
    <row r="34858" spans="19:20" ht="15.75" x14ac:dyDescent="0.2">
      <c r="S34858" s="302">
        <v>1</v>
      </c>
      <c r="T34858" s="302"/>
    </row>
    <row r="34859" spans="19:20" ht="15.75" x14ac:dyDescent="0.2">
      <c r="S34859" s="302">
        <v>1</v>
      </c>
      <c r="T34859" s="302"/>
    </row>
    <row r="34860" spans="19:20" ht="15.75" x14ac:dyDescent="0.2">
      <c r="S34860" s="302">
        <v>1</v>
      </c>
      <c r="T34860" s="302"/>
    </row>
    <row r="34861" spans="19:20" ht="15.75" x14ac:dyDescent="0.2">
      <c r="S34861" s="302">
        <v>1</v>
      </c>
      <c r="T34861" s="302"/>
    </row>
    <row r="34862" spans="19:20" ht="15.75" x14ac:dyDescent="0.2">
      <c r="S34862" s="302">
        <v>1</v>
      </c>
      <c r="T34862" s="302"/>
    </row>
    <row r="34863" spans="19:20" ht="15.75" x14ac:dyDescent="0.2">
      <c r="S34863" s="302">
        <v>1</v>
      </c>
      <c r="T34863" s="302"/>
    </row>
    <row r="34864" spans="19:20" ht="15.75" x14ac:dyDescent="0.2">
      <c r="S34864" s="302">
        <v>1</v>
      </c>
      <c r="T34864" s="302"/>
    </row>
    <row r="34865" spans="19:20" ht="15.75" x14ac:dyDescent="0.2">
      <c r="S34865" s="302">
        <v>1</v>
      </c>
      <c r="T34865" s="302"/>
    </row>
    <row r="34866" spans="19:20" ht="15.75" x14ac:dyDescent="0.2">
      <c r="S34866" s="302">
        <v>1</v>
      </c>
      <c r="T34866" s="302"/>
    </row>
    <row r="34867" spans="19:20" ht="15.75" x14ac:dyDescent="0.2">
      <c r="S34867" s="302">
        <v>1</v>
      </c>
      <c r="T34867" s="302"/>
    </row>
    <row r="34868" spans="19:20" ht="15.75" x14ac:dyDescent="0.2">
      <c r="S34868" s="302">
        <v>1</v>
      </c>
      <c r="T34868" s="302"/>
    </row>
    <row r="34869" spans="19:20" ht="15.75" x14ac:dyDescent="0.2">
      <c r="S34869" s="302">
        <v>1</v>
      </c>
      <c r="T34869" s="302"/>
    </row>
    <row r="34870" spans="19:20" ht="15.75" x14ac:dyDescent="0.2">
      <c r="S34870" s="302">
        <v>1</v>
      </c>
      <c r="T34870" s="302"/>
    </row>
    <row r="34871" spans="19:20" ht="15.75" x14ac:dyDescent="0.2">
      <c r="S34871" s="302">
        <v>1</v>
      </c>
      <c r="T34871" s="302"/>
    </row>
    <row r="34872" spans="19:20" ht="15.75" x14ac:dyDescent="0.2">
      <c r="S34872" s="302">
        <v>1</v>
      </c>
      <c r="T34872" s="302"/>
    </row>
    <row r="34873" spans="19:20" ht="15.75" x14ac:dyDescent="0.2">
      <c r="S34873" s="302">
        <v>1</v>
      </c>
      <c r="T34873" s="302"/>
    </row>
    <row r="34874" spans="19:20" ht="15.75" x14ac:dyDescent="0.2">
      <c r="S34874" s="302">
        <v>1</v>
      </c>
      <c r="T34874" s="302"/>
    </row>
    <row r="34875" spans="19:20" ht="15.75" x14ac:dyDescent="0.2">
      <c r="S34875" s="302">
        <v>1</v>
      </c>
      <c r="T34875" s="302"/>
    </row>
    <row r="34876" spans="19:20" ht="15.75" x14ac:dyDescent="0.2">
      <c r="S34876" s="302">
        <v>1</v>
      </c>
      <c r="T34876" s="302"/>
    </row>
    <row r="34877" spans="19:20" ht="15.75" x14ac:dyDescent="0.2">
      <c r="S34877" s="302">
        <v>1</v>
      </c>
      <c r="T34877" s="302"/>
    </row>
    <row r="34878" spans="19:20" ht="15.75" x14ac:dyDescent="0.2">
      <c r="S34878" s="302">
        <v>1</v>
      </c>
      <c r="T34878" s="302"/>
    </row>
    <row r="34879" spans="19:20" ht="15.75" x14ac:dyDescent="0.2">
      <c r="S34879" s="302">
        <v>1</v>
      </c>
      <c r="T34879" s="302"/>
    </row>
    <row r="34880" spans="19:20" ht="15.75" x14ac:dyDescent="0.2">
      <c r="S34880" s="302">
        <v>1</v>
      </c>
      <c r="T34880" s="302"/>
    </row>
    <row r="34881" spans="19:20" ht="15.75" x14ac:dyDescent="0.2">
      <c r="S34881" s="302">
        <v>1</v>
      </c>
      <c r="T34881" s="302"/>
    </row>
    <row r="34882" spans="19:20" ht="15.75" x14ac:dyDescent="0.2">
      <c r="S34882" s="302">
        <v>1</v>
      </c>
      <c r="T34882" s="302"/>
    </row>
    <row r="34883" spans="19:20" ht="15.75" x14ac:dyDescent="0.2">
      <c r="S34883" s="302">
        <v>1</v>
      </c>
      <c r="T34883" s="302"/>
    </row>
    <row r="34884" spans="19:20" ht="15.75" x14ac:dyDescent="0.2">
      <c r="S34884" s="302">
        <v>1</v>
      </c>
      <c r="T34884" s="302"/>
    </row>
    <row r="34885" spans="19:20" ht="15.75" x14ac:dyDescent="0.2">
      <c r="S34885" s="302">
        <v>1</v>
      </c>
      <c r="T34885" s="302"/>
    </row>
    <row r="34886" spans="19:20" ht="15.75" x14ac:dyDescent="0.2">
      <c r="S34886" s="302">
        <v>1</v>
      </c>
      <c r="T34886" s="302"/>
    </row>
    <row r="34887" spans="19:20" ht="15.75" x14ac:dyDescent="0.2">
      <c r="S34887" s="302">
        <v>1</v>
      </c>
      <c r="T34887" s="302"/>
    </row>
    <row r="34888" spans="19:20" ht="15.75" x14ac:dyDescent="0.2">
      <c r="S34888" s="302">
        <v>1</v>
      </c>
      <c r="T34888" s="302"/>
    </row>
    <row r="34889" spans="19:20" ht="15.75" x14ac:dyDescent="0.2">
      <c r="S34889" s="302">
        <v>1</v>
      </c>
      <c r="T34889" s="302"/>
    </row>
    <row r="34890" spans="19:20" ht="15.75" x14ac:dyDescent="0.2">
      <c r="S34890" s="302">
        <v>1</v>
      </c>
      <c r="T34890" s="302"/>
    </row>
    <row r="34891" spans="19:20" ht="15.75" x14ac:dyDescent="0.2">
      <c r="S34891" s="302">
        <v>1</v>
      </c>
      <c r="T34891" s="302"/>
    </row>
    <row r="34892" spans="19:20" ht="15.75" x14ac:dyDescent="0.2">
      <c r="S34892" s="302">
        <v>1</v>
      </c>
      <c r="T34892" s="302"/>
    </row>
    <row r="34893" spans="19:20" ht="15.75" x14ac:dyDescent="0.2">
      <c r="S34893" s="302">
        <v>1</v>
      </c>
      <c r="T34893" s="302"/>
    </row>
    <row r="34894" spans="19:20" ht="15.75" x14ac:dyDescent="0.2">
      <c r="S34894" s="302">
        <v>1</v>
      </c>
      <c r="T34894" s="302"/>
    </row>
    <row r="34895" spans="19:20" ht="15.75" x14ac:dyDescent="0.2">
      <c r="S34895" s="302">
        <v>1</v>
      </c>
      <c r="T34895" s="302"/>
    </row>
    <row r="34896" spans="19:20" ht="15.75" x14ac:dyDescent="0.2">
      <c r="S34896" s="302">
        <v>1</v>
      </c>
      <c r="T34896" s="302"/>
    </row>
    <row r="34897" spans="19:20" ht="15.75" x14ac:dyDescent="0.2">
      <c r="S34897" s="302">
        <v>1</v>
      </c>
      <c r="T34897" s="302"/>
    </row>
    <row r="34898" spans="19:20" ht="15.75" x14ac:dyDescent="0.2">
      <c r="S34898" s="302">
        <v>1</v>
      </c>
      <c r="T34898" s="302"/>
    </row>
    <row r="34899" spans="19:20" ht="15.75" x14ac:dyDescent="0.2">
      <c r="S34899" s="302">
        <v>1</v>
      </c>
      <c r="T34899" s="302"/>
    </row>
    <row r="34900" spans="19:20" ht="15.75" x14ac:dyDescent="0.2">
      <c r="S34900" s="302">
        <v>1</v>
      </c>
      <c r="T34900" s="302"/>
    </row>
    <row r="34901" spans="19:20" ht="15.75" x14ac:dyDescent="0.2">
      <c r="S34901" s="302">
        <v>1</v>
      </c>
      <c r="T34901" s="302"/>
    </row>
    <row r="34902" spans="19:20" ht="15.75" x14ac:dyDescent="0.2">
      <c r="S34902" s="302">
        <v>1</v>
      </c>
      <c r="T34902" s="302"/>
    </row>
    <row r="34903" spans="19:20" ht="15.75" x14ac:dyDescent="0.2">
      <c r="S34903" s="302">
        <v>1</v>
      </c>
      <c r="T34903" s="302"/>
    </row>
    <row r="34904" spans="19:20" ht="15.75" x14ac:dyDescent="0.2">
      <c r="S34904" s="302">
        <v>1</v>
      </c>
      <c r="T34904" s="302"/>
    </row>
    <row r="34905" spans="19:20" ht="15.75" x14ac:dyDescent="0.2">
      <c r="S34905" s="302">
        <v>1</v>
      </c>
      <c r="T34905" s="302"/>
    </row>
    <row r="34906" spans="19:20" ht="15.75" x14ac:dyDescent="0.2">
      <c r="S34906" s="302">
        <v>1</v>
      </c>
      <c r="T34906" s="302"/>
    </row>
    <row r="34907" spans="19:20" ht="15.75" x14ac:dyDescent="0.2">
      <c r="S34907" s="302">
        <v>1</v>
      </c>
      <c r="T34907" s="302"/>
    </row>
    <row r="34908" spans="19:20" ht="15.75" x14ac:dyDescent="0.2">
      <c r="S34908" s="302">
        <v>1</v>
      </c>
      <c r="T34908" s="302"/>
    </row>
    <row r="34909" spans="19:20" ht="15.75" x14ac:dyDescent="0.2">
      <c r="S34909" s="302">
        <v>1</v>
      </c>
      <c r="T34909" s="302"/>
    </row>
    <row r="34910" spans="19:20" ht="15.75" x14ac:dyDescent="0.2">
      <c r="S34910" s="302">
        <v>1</v>
      </c>
      <c r="T34910" s="302"/>
    </row>
    <row r="34911" spans="19:20" ht="15.75" x14ac:dyDescent="0.2">
      <c r="S34911" s="302">
        <v>1</v>
      </c>
      <c r="T34911" s="302"/>
    </row>
    <row r="34912" spans="19:20" ht="15.75" x14ac:dyDescent="0.2">
      <c r="S34912" s="302">
        <v>1</v>
      </c>
      <c r="T34912" s="302"/>
    </row>
    <row r="34913" spans="19:20" ht="15.75" x14ac:dyDescent="0.2">
      <c r="S34913" s="302">
        <v>1</v>
      </c>
      <c r="T34913" s="302"/>
    </row>
    <row r="34914" spans="19:20" ht="15.75" x14ac:dyDescent="0.2">
      <c r="S34914" s="302">
        <v>1</v>
      </c>
      <c r="T34914" s="302"/>
    </row>
    <row r="34915" spans="19:20" ht="15.75" x14ac:dyDescent="0.2">
      <c r="S34915" s="302">
        <v>1</v>
      </c>
      <c r="T34915" s="302"/>
    </row>
    <row r="34916" spans="19:20" ht="15.75" x14ac:dyDescent="0.2">
      <c r="S34916" s="302">
        <v>1</v>
      </c>
      <c r="T34916" s="302"/>
    </row>
    <row r="34917" spans="19:20" ht="15.75" x14ac:dyDescent="0.2">
      <c r="S34917" s="302">
        <v>1</v>
      </c>
      <c r="T34917" s="302"/>
    </row>
    <row r="34918" spans="19:20" ht="15.75" x14ac:dyDescent="0.2">
      <c r="S34918" s="302">
        <v>1</v>
      </c>
      <c r="T34918" s="302"/>
    </row>
    <row r="34919" spans="19:20" ht="15.75" x14ac:dyDescent="0.2">
      <c r="S34919" s="302">
        <v>1</v>
      </c>
      <c r="T34919" s="302"/>
    </row>
    <row r="34920" spans="19:20" ht="15.75" x14ac:dyDescent="0.2">
      <c r="S34920" s="302">
        <v>1</v>
      </c>
      <c r="T34920" s="302"/>
    </row>
    <row r="34921" spans="19:20" ht="15.75" x14ac:dyDescent="0.2">
      <c r="S34921" s="302">
        <v>1</v>
      </c>
      <c r="T34921" s="302"/>
    </row>
    <row r="34922" spans="19:20" ht="15.75" x14ac:dyDescent="0.2">
      <c r="S34922" s="302">
        <v>1</v>
      </c>
      <c r="T34922" s="302"/>
    </row>
    <row r="34923" spans="19:20" ht="15.75" x14ac:dyDescent="0.2">
      <c r="S34923" s="302">
        <v>1</v>
      </c>
      <c r="T34923" s="302"/>
    </row>
    <row r="34924" spans="19:20" ht="15.75" x14ac:dyDescent="0.2">
      <c r="S34924" s="302">
        <v>1</v>
      </c>
      <c r="T34924" s="302"/>
    </row>
    <row r="34925" spans="19:20" ht="15.75" x14ac:dyDescent="0.2">
      <c r="S34925" s="302">
        <v>1</v>
      </c>
      <c r="T34925" s="302"/>
    </row>
    <row r="34926" spans="19:20" ht="15.75" x14ac:dyDescent="0.2">
      <c r="S34926" s="302">
        <v>1</v>
      </c>
      <c r="T34926" s="302"/>
    </row>
    <row r="34927" spans="19:20" ht="15.75" x14ac:dyDescent="0.2">
      <c r="S34927" s="302">
        <v>1</v>
      </c>
      <c r="T34927" s="302"/>
    </row>
    <row r="34928" spans="19:20" ht="15.75" x14ac:dyDescent="0.2">
      <c r="S34928" s="302">
        <v>1</v>
      </c>
      <c r="T34928" s="302"/>
    </row>
    <row r="34929" spans="19:20" ht="15.75" x14ac:dyDescent="0.2">
      <c r="S34929" s="302">
        <v>1</v>
      </c>
      <c r="T34929" s="302"/>
    </row>
    <row r="34930" spans="19:20" ht="15.75" x14ac:dyDescent="0.2">
      <c r="S34930" s="302">
        <v>1</v>
      </c>
      <c r="T34930" s="302"/>
    </row>
    <row r="34931" spans="19:20" ht="15.75" x14ac:dyDescent="0.2">
      <c r="S34931" s="302">
        <v>1</v>
      </c>
      <c r="T34931" s="302"/>
    </row>
    <row r="34932" spans="19:20" ht="15.75" x14ac:dyDescent="0.2">
      <c r="S34932" s="302">
        <v>1</v>
      </c>
      <c r="T34932" s="302"/>
    </row>
    <row r="34933" spans="19:20" ht="15.75" x14ac:dyDescent="0.2">
      <c r="S34933" s="302">
        <v>1</v>
      </c>
      <c r="T34933" s="302"/>
    </row>
    <row r="34934" spans="19:20" ht="15.75" x14ac:dyDescent="0.2">
      <c r="S34934" s="302">
        <v>1</v>
      </c>
      <c r="T34934" s="302"/>
    </row>
    <row r="34935" spans="19:20" ht="15.75" x14ac:dyDescent="0.2">
      <c r="S34935" s="302">
        <v>1</v>
      </c>
      <c r="T34935" s="302"/>
    </row>
    <row r="34936" spans="19:20" ht="15.75" x14ac:dyDescent="0.2">
      <c r="S34936" s="302">
        <v>1</v>
      </c>
      <c r="T34936" s="302"/>
    </row>
    <row r="34937" spans="19:20" ht="15.75" x14ac:dyDescent="0.2">
      <c r="S34937" s="302">
        <v>1</v>
      </c>
      <c r="T34937" s="302"/>
    </row>
    <row r="34938" spans="19:20" ht="15.75" x14ac:dyDescent="0.2">
      <c r="S34938" s="302">
        <v>1</v>
      </c>
      <c r="T34938" s="302"/>
    </row>
    <row r="34939" spans="19:20" ht="15.75" x14ac:dyDescent="0.2">
      <c r="S34939" s="302">
        <v>1</v>
      </c>
      <c r="T34939" s="302"/>
    </row>
    <row r="34940" spans="19:20" ht="15.75" x14ac:dyDescent="0.2">
      <c r="S34940" s="302">
        <v>1</v>
      </c>
      <c r="T34940" s="302"/>
    </row>
    <row r="34941" spans="19:20" ht="15.75" x14ac:dyDescent="0.2">
      <c r="S34941" s="302">
        <v>1</v>
      </c>
      <c r="T34941" s="302"/>
    </row>
    <row r="34942" spans="19:20" ht="15.75" x14ac:dyDescent="0.2">
      <c r="S34942" s="302">
        <v>1</v>
      </c>
      <c r="T34942" s="302"/>
    </row>
    <row r="34943" spans="19:20" ht="15.75" x14ac:dyDescent="0.2">
      <c r="S34943" s="302">
        <v>1</v>
      </c>
      <c r="T34943" s="302"/>
    </row>
    <row r="34944" spans="19:20" ht="15.75" x14ac:dyDescent="0.2">
      <c r="S34944" s="302">
        <v>1</v>
      </c>
      <c r="T34944" s="302"/>
    </row>
    <row r="34945" spans="19:20" ht="15.75" x14ac:dyDescent="0.2">
      <c r="S34945" s="302">
        <v>1</v>
      </c>
      <c r="T34945" s="302"/>
    </row>
    <row r="34946" spans="19:20" ht="15.75" x14ac:dyDescent="0.2">
      <c r="S34946" s="302">
        <v>1</v>
      </c>
      <c r="T34946" s="302"/>
    </row>
    <row r="34947" spans="19:20" ht="15.75" x14ac:dyDescent="0.2">
      <c r="S34947" s="302">
        <v>1</v>
      </c>
      <c r="T34947" s="302"/>
    </row>
    <row r="34948" spans="19:20" ht="15.75" x14ac:dyDescent="0.2">
      <c r="S34948" s="302">
        <v>1</v>
      </c>
      <c r="T34948" s="302"/>
    </row>
    <row r="34949" spans="19:20" ht="15.75" x14ac:dyDescent="0.2">
      <c r="S34949" s="302">
        <v>1</v>
      </c>
      <c r="T34949" s="302"/>
    </row>
    <row r="34950" spans="19:20" ht="15.75" x14ac:dyDescent="0.2">
      <c r="S34950" s="302">
        <v>1</v>
      </c>
      <c r="T34950" s="302"/>
    </row>
    <row r="34951" spans="19:20" ht="15.75" x14ac:dyDescent="0.2">
      <c r="S34951" s="302">
        <v>1</v>
      </c>
      <c r="T34951" s="302"/>
    </row>
    <row r="34952" spans="19:20" ht="15.75" x14ac:dyDescent="0.2">
      <c r="S34952" s="302">
        <v>1</v>
      </c>
      <c r="T34952" s="302"/>
    </row>
    <row r="34953" spans="19:20" ht="15.75" x14ac:dyDescent="0.2">
      <c r="S34953" s="302">
        <v>1</v>
      </c>
      <c r="T34953" s="302"/>
    </row>
    <row r="34954" spans="19:20" ht="15.75" x14ac:dyDescent="0.2">
      <c r="S34954" s="302">
        <v>1</v>
      </c>
      <c r="T34954" s="302"/>
    </row>
    <row r="34955" spans="19:20" ht="15.75" x14ac:dyDescent="0.2">
      <c r="S34955" s="302">
        <v>1</v>
      </c>
      <c r="T34955" s="302"/>
    </row>
    <row r="34956" spans="19:20" ht="15.75" x14ac:dyDescent="0.2">
      <c r="S34956" s="302">
        <v>1</v>
      </c>
      <c r="T34956" s="302"/>
    </row>
    <row r="34957" spans="19:20" ht="15.75" x14ac:dyDescent="0.2">
      <c r="S34957" s="302">
        <v>1</v>
      </c>
      <c r="T34957" s="302"/>
    </row>
    <row r="34958" spans="19:20" ht="15.75" x14ac:dyDescent="0.2">
      <c r="S34958" s="302">
        <v>1</v>
      </c>
      <c r="T34958" s="302"/>
    </row>
    <row r="34959" spans="19:20" ht="15.75" x14ac:dyDescent="0.2">
      <c r="S34959" s="302">
        <v>1</v>
      </c>
      <c r="T34959" s="302"/>
    </row>
    <row r="34960" spans="19:20" ht="15.75" x14ac:dyDescent="0.2">
      <c r="S34960" s="302">
        <v>1</v>
      </c>
      <c r="T34960" s="302"/>
    </row>
    <row r="34961" spans="19:20" ht="15.75" x14ac:dyDescent="0.2">
      <c r="S34961" s="302">
        <v>1</v>
      </c>
      <c r="T34961" s="302"/>
    </row>
    <row r="34962" spans="19:20" ht="15.75" x14ac:dyDescent="0.2">
      <c r="S34962" s="302">
        <v>1</v>
      </c>
      <c r="T34962" s="302"/>
    </row>
    <row r="34963" spans="19:20" ht="15.75" x14ac:dyDescent="0.2">
      <c r="S34963" s="302">
        <v>1</v>
      </c>
      <c r="T34963" s="302"/>
    </row>
    <row r="34964" spans="19:20" ht="15.75" x14ac:dyDescent="0.2">
      <c r="S34964" s="302">
        <v>1</v>
      </c>
      <c r="T34964" s="302"/>
    </row>
    <row r="34965" spans="19:20" ht="15.75" x14ac:dyDescent="0.2">
      <c r="S34965" s="302">
        <v>1</v>
      </c>
      <c r="T34965" s="302"/>
    </row>
    <row r="34966" spans="19:20" ht="15.75" x14ac:dyDescent="0.2">
      <c r="S34966" s="302">
        <v>1</v>
      </c>
      <c r="T34966" s="302"/>
    </row>
    <row r="34967" spans="19:20" ht="15.75" x14ac:dyDescent="0.2">
      <c r="S34967" s="302">
        <v>1</v>
      </c>
      <c r="T34967" s="302"/>
    </row>
    <row r="34968" spans="19:20" ht="15.75" x14ac:dyDescent="0.2">
      <c r="S34968" s="302">
        <v>1</v>
      </c>
      <c r="T34968" s="302"/>
    </row>
    <row r="34969" spans="19:20" ht="15.75" x14ac:dyDescent="0.2">
      <c r="S34969" s="302">
        <v>1</v>
      </c>
      <c r="T34969" s="302"/>
    </row>
    <row r="34970" spans="19:20" ht="15.75" x14ac:dyDescent="0.2">
      <c r="S34970" s="302">
        <v>1</v>
      </c>
      <c r="T34970" s="302"/>
    </row>
    <row r="34971" spans="19:20" ht="15.75" x14ac:dyDescent="0.2">
      <c r="S34971" s="302">
        <v>1</v>
      </c>
      <c r="T34971" s="302"/>
    </row>
    <row r="34972" spans="19:20" ht="15.75" x14ac:dyDescent="0.2">
      <c r="S34972" s="302">
        <v>1</v>
      </c>
      <c r="T34972" s="302"/>
    </row>
    <row r="34973" spans="19:20" ht="15.75" x14ac:dyDescent="0.2">
      <c r="S34973" s="302">
        <v>1</v>
      </c>
      <c r="T34973" s="302"/>
    </row>
    <row r="34974" spans="19:20" ht="15.75" x14ac:dyDescent="0.2">
      <c r="S34974" s="302">
        <v>1</v>
      </c>
      <c r="T34974" s="302"/>
    </row>
    <row r="34975" spans="19:20" ht="15.75" x14ac:dyDescent="0.2">
      <c r="S34975" s="302">
        <v>1</v>
      </c>
      <c r="T34975" s="302"/>
    </row>
    <row r="34976" spans="19:20" ht="15.75" x14ac:dyDescent="0.2">
      <c r="S34976" s="302">
        <v>1</v>
      </c>
      <c r="T34976" s="302"/>
    </row>
    <row r="34977" spans="19:20" ht="15.75" x14ac:dyDescent="0.2">
      <c r="S34977" s="302">
        <v>1</v>
      </c>
      <c r="T34977" s="302"/>
    </row>
    <row r="34978" spans="19:20" ht="15.75" x14ac:dyDescent="0.2">
      <c r="S34978" s="302">
        <v>1</v>
      </c>
      <c r="T34978" s="302"/>
    </row>
    <row r="34979" spans="19:20" ht="15.75" x14ac:dyDescent="0.2">
      <c r="S34979" s="302">
        <v>1</v>
      </c>
      <c r="T34979" s="302"/>
    </row>
    <row r="34980" spans="19:20" ht="15.75" x14ac:dyDescent="0.2">
      <c r="S34980" s="302">
        <v>1</v>
      </c>
      <c r="T34980" s="302"/>
    </row>
    <row r="34981" spans="19:20" ht="15.75" x14ac:dyDescent="0.2">
      <c r="S34981" s="302">
        <v>1</v>
      </c>
      <c r="T34981" s="302"/>
    </row>
    <row r="34982" spans="19:20" ht="15.75" x14ac:dyDescent="0.2">
      <c r="S34982" s="302">
        <v>1</v>
      </c>
      <c r="T34982" s="302"/>
    </row>
    <row r="34983" spans="19:20" ht="15.75" x14ac:dyDescent="0.2">
      <c r="S34983" s="302">
        <v>1</v>
      </c>
      <c r="T34983" s="302"/>
    </row>
    <row r="34984" spans="19:20" ht="15.75" x14ac:dyDescent="0.2">
      <c r="S34984" s="302">
        <v>1</v>
      </c>
      <c r="T34984" s="302"/>
    </row>
    <row r="34985" spans="19:20" ht="15.75" x14ac:dyDescent="0.2">
      <c r="S34985" s="302">
        <v>1</v>
      </c>
      <c r="T34985" s="302"/>
    </row>
    <row r="34986" spans="19:20" ht="15.75" x14ac:dyDescent="0.2">
      <c r="S34986" s="302">
        <v>1</v>
      </c>
      <c r="T34986" s="302"/>
    </row>
    <row r="34987" spans="19:20" ht="15.75" x14ac:dyDescent="0.2">
      <c r="S34987" s="302">
        <v>1</v>
      </c>
      <c r="T34987" s="302"/>
    </row>
    <row r="34988" spans="19:20" ht="15.75" x14ac:dyDescent="0.2">
      <c r="S34988" s="302">
        <v>1</v>
      </c>
      <c r="T34988" s="302"/>
    </row>
    <row r="34989" spans="19:20" ht="15.75" x14ac:dyDescent="0.2">
      <c r="S34989" s="302">
        <v>1</v>
      </c>
      <c r="T34989" s="302"/>
    </row>
    <row r="34990" spans="19:20" ht="15.75" x14ac:dyDescent="0.2">
      <c r="S34990" s="302">
        <v>1</v>
      </c>
      <c r="T34990" s="302"/>
    </row>
    <row r="34991" spans="19:20" ht="15.75" x14ac:dyDescent="0.2">
      <c r="S34991" s="302">
        <v>1</v>
      </c>
      <c r="T34991" s="302"/>
    </row>
    <row r="34992" spans="19:20" ht="15.75" x14ac:dyDescent="0.2">
      <c r="S34992" s="302">
        <v>1</v>
      </c>
      <c r="T34992" s="302"/>
    </row>
    <row r="34993" spans="19:20" ht="15.75" x14ac:dyDescent="0.2">
      <c r="S34993" s="302">
        <v>1</v>
      </c>
      <c r="T34993" s="302"/>
    </row>
    <row r="34994" spans="19:20" ht="15.75" x14ac:dyDescent="0.2">
      <c r="S34994" s="302">
        <v>1</v>
      </c>
      <c r="T34994" s="302"/>
    </row>
    <row r="34995" spans="19:20" ht="15.75" x14ac:dyDescent="0.2">
      <c r="S34995" s="302">
        <v>1</v>
      </c>
      <c r="T34995" s="302"/>
    </row>
    <row r="34996" spans="19:20" ht="15.75" x14ac:dyDescent="0.2">
      <c r="S34996" s="302">
        <v>1</v>
      </c>
      <c r="T34996" s="302"/>
    </row>
    <row r="34997" spans="19:20" ht="15.75" x14ac:dyDescent="0.2">
      <c r="S34997" s="302">
        <v>1</v>
      </c>
      <c r="T34997" s="302"/>
    </row>
    <row r="34998" spans="19:20" ht="15.75" x14ac:dyDescent="0.2">
      <c r="S34998" s="302">
        <v>1</v>
      </c>
      <c r="T34998" s="302"/>
    </row>
    <row r="34999" spans="19:20" ht="15.75" x14ac:dyDescent="0.2">
      <c r="S34999" s="302">
        <v>1</v>
      </c>
      <c r="T34999" s="302"/>
    </row>
    <row r="35000" spans="19:20" ht="15.75" x14ac:dyDescent="0.2">
      <c r="S35000" s="302">
        <v>1</v>
      </c>
      <c r="T35000" s="302"/>
    </row>
    <row r="35001" spans="19:20" ht="15.75" x14ac:dyDescent="0.2">
      <c r="S35001" s="302">
        <v>1</v>
      </c>
      <c r="T35001" s="302"/>
    </row>
    <row r="35002" spans="19:20" ht="15.75" x14ac:dyDescent="0.2">
      <c r="S35002" s="302">
        <v>1</v>
      </c>
      <c r="T35002" s="302"/>
    </row>
    <row r="35003" spans="19:20" ht="15.75" x14ac:dyDescent="0.2">
      <c r="S35003" s="302">
        <v>1</v>
      </c>
      <c r="T35003" s="302"/>
    </row>
    <row r="35004" spans="19:20" ht="15.75" x14ac:dyDescent="0.2">
      <c r="S35004" s="302">
        <v>1</v>
      </c>
      <c r="T35004" s="302"/>
    </row>
    <row r="35005" spans="19:20" ht="15.75" x14ac:dyDescent="0.2">
      <c r="S35005" s="302">
        <v>1</v>
      </c>
      <c r="T35005" s="302"/>
    </row>
    <row r="35006" spans="19:20" ht="15.75" x14ac:dyDescent="0.2">
      <c r="S35006" s="302">
        <v>1</v>
      </c>
      <c r="T35006" s="302"/>
    </row>
    <row r="35007" spans="19:20" ht="15.75" x14ac:dyDescent="0.2">
      <c r="S35007" s="302">
        <v>1</v>
      </c>
      <c r="T35007" s="302"/>
    </row>
    <row r="35008" spans="19:20" ht="15.75" x14ac:dyDescent="0.2">
      <c r="S35008" s="302">
        <v>1</v>
      </c>
      <c r="T35008" s="302"/>
    </row>
    <row r="35009" spans="19:20" ht="15.75" x14ac:dyDescent="0.2">
      <c r="S35009" s="302">
        <v>1</v>
      </c>
      <c r="T35009" s="302"/>
    </row>
    <row r="35010" spans="19:20" ht="15.75" x14ac:dyDescent="0.2">
      <c r="S35010" s="302">
        <v>1</v>
      </c>
      <c r="T35010" s="302"/>
    </row>
    <row r="35011" spans="19:20" ht="15.75" x14ac:dyDescent="0.2">
      <c r="S35011" s="302">
        <v>1</v>
      </c>
      <c r="T35011" s="302"/>
    </row>
    <row r="35012" spans="19:20" ht="15.75" x14ac:dyDescent="0.2">
      <c r="S35012" s="302">
        <v>1</v>
      </c>
      <c r="T35012" s="302"/>
    </row>
    <row r="35013" spans="19:20" ht="15.75" x14ac:dyDescent="0.2">
      <c r="S35013" s="302">
        <v>1</v>
      </c>
      <c r="T35013" s="302"/>
    </row>
    <row r="35014" spans="19:20" ht="15.75" x14ac:dyDescent="0.2">
      <c r="S35014" s="302">
        <v>1</v>
      </c>
      <c r="T35014" s="302"/>
    </row>
    <row r="35015" spans="19:20" ht="15.75" x14ac:dyDescent="0.2">
      <c r="S35015" s="302">
        <v>1</v>
      </c>
      <c r="T35015" s="302"/>
    </row>
    <row r="35016" spans="19:20" ht="15.75" x14ac:dyDescent="0.2">
      <c r="S35016" s="302">
        <v>1</v>
      </c>
      <c r="T35016" s="302"/>
    </row>
    <row r="35017" spans="19:20" ht="15.75" x14ac:dyDescent="0.2">
      <c r="S35017" s="302">
        <v>1</v>
      </c>
      <c r="T35017" s="302"/>
    </row>
    <row r="35018" spans="19:20" ht="15.75" x14ac:dyDescent="0.2">
      <c r="S35018" s="302">
        <v>1</v>
      </c>
      <c r="T35018" s="302"/>
    </row>
    <row r="35019" spans="19:20" ht="15.75" x14ac:dyDescent="0.2">
      <c r="S35019" s="302">
        <v>1</v>
      </c>
      <c r="T35019" s="302"/>
    </row>
    <row r="35020" spans="19:20" ht="15.75" x14ac:dyDescent="0.2">
      <c r="S35020" s="302">
        <v>1</v>
      </c>
      <c r="T35020" s="302"/>
    </row>
    <row r="35021" spans="19:20" ht="15.75" x14ac:dyDescent="0.2">
      <c r="S35021" s="302">
        <v>1</v>
      </c>
      <c r="T35021" s="302"/>
    </row>
    <row r="35022" spans="19:20" ht="15.75" x14ac:dyDescent="0.2">
      <c r="S35022" s="302">
        <v>1</v>
      </c>
      <c r="T35022" s="302"/>
    </row>
    <row r="35023" spans="19:20" ht="15.75" x14ac:dyDescent="0.2">
      <c r="S35023" s="302">
        <v>1</v>
      </c>
      <c r="T35023" s="302"/>
    </row>
    <row r="35024" spans="19:20" ht="15.75" x14ac:dyDescent="0.2">
      <c r="S35024" s="302">
        <v>1</v>
      </c>
      <c r="T35024" s="302"/>
    </row>
    <row r="35025" spans="19:20" ht="15.75" x14ac:dyDescent="0.2">
      <c r="S35025" s="302">
        <v>1</v>
      </c>
      <c r="T35025" s="302"/>
    </row>
    <row r="35026" spans="19:20" ht="15.75" x14ac:dyDescent="0.2">
      <c r="S35026" s="302">
        <v>1</v>
      </c>
      <c r="T35026" s="302"/>
    </row>
    <row r="35027" spans="19:20" ht="15.75" x14ac:dyDescent="0.2">
      <c r="S35027" s="302">
        <v>1</v>
      </c>
      <c r="T35027" s="302"/>
    </row>
    <row r="35028" spans="19:20" ht="15.75" x14ac:dyDescent="0.2">
      <c r="S35028" s="302">
        <v>1</v>
      </c>
      <c r="T35028" s="302"/>
    </row>
    <row r="35029" spans="19:20" ht="15.75" x14ac:dyDescent="0.2">
      <c r="S35029" s="302">
        <v>1</v>
      </c>
      <c r="T35029" s="302"/>
    </row>
    <row r="35030" spans="19:20" ht="15.75" x14ac:dyDescent="0.2">
      <c r="S35030" s="302">
        <v>1</v>
      </c>
      <c r="T35030" s="302"/>
    </row>
    <row r="35031" spans="19:20" ht="15.75" x14ac:dyDescent="0.2">
      <c r="S35031" s="302">
        <v>1</v>
      </c>
      <c r="T35031" s="302"/>
    </row>
    <row r="35032" spans="19:20" ht="15.75" x14ac:dyDescent="0.2">
      <c r="S35032" s="302">
        <v>1</v>
      </c>
      <c r="T35032" s="302"/>
    </row>
    <row r="35033" spans="19:20" ht="15.75" x14ac:dyDescent="0.2">
      <c r="S35033" s="302">
        <v>1</v>
      </c>
      <c r="T35033" s="302"/>
    </row>
    <row r="35034" spans="19:20" ht="15.75" x14ac:dyDescent="0.2">
      <c r="S35034" s="302">
        <v>1</v>
      </c>
      <c r="T35034" s="302"/>
    </row>
    <row r="35035" spans="19:20" ht="15.75" x14ac:dyDescent="0.2">
      <c r="S35035" s="302">
        <v>1</v>
      </c>
      <c r="T35035" s="302"/>
    </row>
    <row r="35036" spans="19:20" ht="15.75" x14ac:dyDescent="0.2">
      <c r="S35036" s="302">
        <v>1</v>
      </c>
      <c r="T35036" s="302"/>
    </row>
    <row r="35037" spans="19:20" ht="15.75" x14ac:dyDescent="0.2">
      <c r="S35037" s="302">
        <v>1</v>
      </c>
      <c r="T35037" s="302"/>
    </row>
    <row r="35038" spans="19:20" ht="15.75" x14ac:dyDescent="0.2">
      <c r="S35038" s="302">
        <v>1</v>
      </c>
      <c r="T35038" s="302"/>
    </row>
    <row r="35039" spans="19:20" ht="15.75" x14ac:dyDescent="0.2">
      <c r="S35039" s="302">
        <v>1</v>
      </c>
      <c r="T35039" s="302"/>
    </row>
    <row r="35040" spans="19:20" ht="15.75" x14ac:dyDescent="0.2">
      <c r="S35040" s="302">
        <v>1</v>
      </c>
      <c r="T35040" s="302"/>
    </row>
    <row r="35041" spans="19:20" ht="15.75" x14ac:dyDescent="0.2">
      <c r="S35041" s="302">
        <v>1</v>
      </c>
      <c r="T35041" s="302"/>
    </row>
    <row r="35042" spans="19:20" ht="15.75" x14ac:dyDescent="0.2">
      <c r="S35042" s="302">
        <v>1</v>
      </c>
      <c r="T35042" s="302"/>
    </row>
    <row r="35043" spans="19:20" ht="15.75" x14ac:dyDescent="0.2">
      <c r="S35043" s="302">
        <v>1</v>
      </c>
      <c r="T35043" s="302"/>
    </row>
    <row r="35044" spans="19:20" ht="15.75" x14ac:dyDescent="0.2">
      <c r="S35044" s="302">
        <v>1</v>
      </c>
      <c r="T35044" s="302"/>
    </row>
    <row r="35045" spans="19:20" ht="15.75" x14ac:dyDescent="0.2">
      <c r="S35045" s="302">
        <v>1</v>
      </c>
      <c r="T35045" s="302"/>
    </row>
    <row r="35046" spans="19:20" ht="15.75" x14ac:dyDescent="0.2">
      <c r="S35046" s="302">
        <v>1</v>
      </c>
      <c r="T35046" s="302"/>
    </row>
    <row r="35047" spans="19:20" ht="15.75" x14ac:dyDescent="0.2">
      <c r="S35047" s="302">
        <v>1</v>
      </c>
      <c r="T35047" s="302"/>
    </row>
    <row r="35048" spans="19:20" ht="15.75" x14ac:dyDescent="0.2">
      <c r="S35048" s="302">
        <v>1</v>
      </c>
      <c r="T35048" s="302"/>
    </row>
    <row r="35049" spans="19:20" ht="15.75" x14ac:dyDescent="0.2">
      <c r="S35049" s="302">
        <v>1</v>
      </c>
      <c r="T35049" s="302"/>
    </row>
    <row r="35050" spans="19:20" ht="15.75" x14ac:dyDescent="0.2">
      <c r="S35050" s="302">
        <v>1</v>
      </c>
      <c r="T35050" s="302"/>
    </row>
    <row r="35051" spans="19:20" ht="15.75" x14ac:dyDescent="0.2">
      <c r="S35051" s="302">
        <v>1</v>
      </c>
      <c r="T35051" s="302"/>
    </row>
    <row r="35052" spans="19:20" ht="15.75" x14ac:dyDescent="0.2">
      <c r="S35052" s="302">
        <v>1</v>
      </c>
      <c r="T35052" s="302"/>
    </row>
    <row r="35053" spans="19:20" ht="15.75" x14ac:dyDescent="0.2">
      <c r="S35053" s="302">
        <v>1</v>
      </c>
      <c r="T35053" s="302"/>
    </row>
    <row r="35054" spans="19:20" ht="15.75" x14ac:dyDescent="0.2">
      <c r="S35054" s="302">
        <v>1</v>
      </c>
      <c r="T35054" s="302"/>
    </row>
    <row r="35055" spans="19:20" ht="15.75" x14ac:dyDescent="0.2">
      <c r="S35055" s="302">
        <v>1</v>
      </c>
      <c r="T35055" s="302"/>
    </row>
    <row r="35056" spans="19:20" ht="15.75" x14ac:dyDescent="0.2">
      <c r="S35056" s="302">
        <v>1</v>
      </c>
      <c r="T35056" s="302"/>
    </row>
    <row r="35057" spans="19:20" ht="15.75" x14ac:dyDescent="0.2">
      <c r="S35057" s="302">
        <v>1</v>
      </c>
      <c r="T35057" s="302"/>
    </row>
    <row r="35058" spans="19:20" ht="15.75" x14ac:dyDescent="0.2">
      <c r="S35058" s="302">
        <v>1</v>
      </c>
      <c r="T35058" s="302"/>
    </row>
    <row r="35059" spans="19:20" ht="15.75" x14ac:dyDescent="0.2">
      <c r="S35059" s="302">
        <v>1</v>
      </c>
      <c r="T35059" s="302"/>
    </row>
    <row r="35060" spans="19:20" ht="15.75" x14ac:dyDescent="0.2">
      <c r="S35060" s="302">
        <v>1</v>
      </c>
      <c r="T35060" s="302"/>
    </row>
    <row r="35061" spans="19:20" ht="15.75" x14ac:dyDescent="0.2">
      <c r="S35061" s="302">
        <v>1</v>
      </c>
      <c r="T35061" s="302"/>
    </row>
    <row r="35062" spans="19:20" ht="15.75" x14ac:dyDescent="0.2">
      <c r="S35062" s="302">
        <v>1</v>
      </c>
      <c r="T35062" s="302"/>
    </row>
    <row r="35063" spans="19:20" ht="15.75" x14ac:dyDescent="0.2">
      <c r="S35063" s="302">
        <v>1</v>
      </c>
      <c r="T35063" s="302"/>
    </row>
    <row r="35064" spans="19:20" ht="15.75" x14ac:dyDescent="0.2">
      <c r="S35064" s="302">
        <v>1</v>
      </c>
      <c r="T35064" s="302"/>
    </row>
    <row r="35065" spans="19:20" ht="15.75" x14ac:dyDescent="0.2">
      <c r="S35065" s="302">
        <v>1</v>
      </c>
      <c r="T35065" s="302"/>
    </row>
    <row r="35066" spans="19:20" ht="15.75" x14ac:dyDescent="0.2">
      <c r="S35066" s="302">
        <v>1</v>
      </c>
      <c r="T35066" s="302"/>
    </row>
    <row r="35067" spans="19:20" ht="15.75" x14ac:dyDescent="0.2">
      <c r="S35067" s="302">
        <v>1</v>
      </c>
      <c r="T35067" s="302"/>
    </row>
    <row r="35068" spans="19:20" ht="15.75" x14ac:dyDescent="0.2">
      <c r="S35068" s="302">
        <v>1</v>
      </c>
      <c r="T35068" s="302"/>
    </row>
    <row r="35069" spans="19:20" ht="15.75" x14ac:dyDescent="0.2">
      <c r="S35069" s="302">
        <v>1</v>
      </c>
      <c r="T35069" s="302"/>
    </row>
    <row r="35070" spans="19:20" ht="15.75" x14ac:dyDescent="0.2">
      <c r="S35070" s="302">
        <v>1</v>
      </c>
      <c r="T35070" s="302"/>
    </row>
    <row r="35071" spans="19:20" ht="15.75" x14ac:dyDescent="0.2">
      <c r="S35071" s="302">
        <v>1</v>
      </c>
      <c r="T35071" s="302"/>
    </row>
    <row r="35072" spans="19:20" ht="15.75" x14ac:dyDescent="0.2">
      <c r="S35072" s="302">
        <v>1</v>
      </c>
      <c r="T35072" s="302"/>
    </row>
    <row r="35073" spans="19:20" ht="15.75" x14ac:dyDescent="0.2">
      <c r="S35073" s="302">
        <v>1</v>
      </c>
      <c r="T35073" s="302"/>
    </row>
    <row r="35074" spans="19:20" ht="15.75" x14ac:dyDescent="0.2">
      <c r="S35074" s="302">
        <v>1</v>
      </c>
      <c r="T35074" s="302"/>
    </row>
    <row r="35075" spans="19:20" ht="15.75" x14ac:dyDescent="0.2">
      <c r="S35075" s="302">
        <v>1</v>
      </c>
      <c r="T35075" s="302"/>
    </row>
    <row r="35076" spans="19:20" ht="15.75" x14ac:dyDescent="0.2">
      <c r="S35076" s="302">
        <v>1</v>
      </c>
      <c r="T35076" s="302"/>
    </row>
    <row r="35077" spans="19:20" ht="15.75" x14ac:dyDescent="0.2">
      <c r="S35077" s="302">
        <v>1</v>
      </c>
      <c r="T35077" s="302"/>
    </row>
    <row r="35078" spans="19:20" ht="15.75" x14ac:dyDescent="0.2">
      <c r="S35078" s="302">
        <v>1</v>
      </c>
      <c r="T35078" s="302"/>
    </row>
    <row r="35079" spans="19:20" ht="15.75" x14ac:dyDescent="0.2">
      <c r="S35079" s="302">
        <v>1</v>
      </c>
      <c r="T35079" s="302"/>
    </row>
    <row r="35080" spans="19:20" ht="15.75" x14ac:dyDescent="0.2">
      <c r="S35080" s="302">
        <v>1</v>
      </c>
      <c r="T35080" s="302"/>
    </row>
    <row r="35081" spans="19:20" ht="15.75" x14ac:dyDescent="0.2">
      <c r="S35081" s="302">
        <v>1</v>
      </c>
      <c r="T35081" s="302"/>
    </row>
    <row r="35082" spans="19:20" ht="15.75" x14ac:dyDescent="0.2">
      <c r="S35082" s="302">
        <v>1</v>
      </c>
      <c r="T35082" s="302"/>
    </row>
    <row r="35083" spans="19:20" ht="15.75" x14ac:dyDescent="0.2">
      <c r="S35083" s="302">
        <v>1</v>
      </c>
      <c r="T35083" s="302"/>
    </row>
    <row r="35084" spans="19:20" ht="15.75" x14ac:dyDescent="0.2">
      <c r="S35084" s="302">
        <v>1</v>
      </c>
      <c r="T35084" s="302"/>
    </row>
    <row r="35085" spans="19:20" ht="15.75" x14ac:dyDescent="0.2">
      <c r="S35085" s="302">
        <v>1</v>
      </c>
      <c r="T35085" s="302"/>
    </row>
    <row r="35086" spans="19:20" ht="15.75" x14ac:dyDescent="0.2">
      <c r="S35086" s="302">
        <v>1</v>
      </c>
      <c r="T35086" s="302"/>
    </row>
    <row r="35087" spans="19:20" ht="15.75" x14ac:dyDescent="0.2">
      <c r="S35087" s="302">
        <v>1</v>
      </c>
      <c r="T35087" s="302"/>
    </row>
    <row r="35088" spans="19:20" ht="15.75" x14ac:dyDescent="0.2">
      <c r="S35088" s="302">
        <v>1</v>
      </c>
      <c r="T35088" s="302"/>
    </row>
    <row r="35089" spans="19:20" ht="15.75" x14ac:dyDescent="0.2">
      <c r="S35089" s="302">
        <v>1</v>
      </c>
      <c r="T35089" s="302"/>
    </row>
    <row r="35090" spans="19:20" ht="15.75" x14ac:dyDescent="0.2">
      <c r="S35090" s="302">
        <v>1</v>
      </c>
      <c r="T35090" s="302"/>
    </row>
    <row r="35091" spans="19:20" ht="15.75" x14ac:dyDescent="0.2">
      <c r="S35091" s="302">
        <v>1</v>
      </c>
      <c r="T35091" s="302"/>
    </row>
    <row r="35092" spans="19:20" ht="15.75" x14ac:dyDescent="0.2">
      <c r="S35092" s="302">
        <v>1</v>
      </c>
      <c r="T35092" s="302"/>
    </row>
    <row r="35093" spans="19:20" ht="15.75" x14ac:dyDescent="0.2">
      <c r="S35093" s="302">
        <v>1</v>
      </c>
      <c r="T35093" s="302"/>
    </row>
    <row r="35094" spans="19:20" ht="15.75" x14ac:dyDescent="0.2">
      <c r="S35094" s="302">
        <v>1</v>
      </c>
      <c r="T35094" s="302"/>
    </row>
    <row r="35095" spans="19:20" ht="15.75" x14ac:dyDescent="0.2">
      <c r="S35095" s="302">
        <v>1</v>
      </c>
      <c r="T35095" s="302"/>
    </row>
    <row r="35096" spans="19:20" ht="15.75" x14ac:dyDescent="0.2">
      <c r="S35096" s="302">
        <v>1</v>
      </c>
      <c r="T35096" s="302"/>
    </row>
    <row r="35097" spans="19:20" ht="15.75" x14ac:dyDescent="0.2">
      <c r="S35097" s="302">
        <v>1</v>
      </c>
      <c r="T35097" s="302"/>
    </row>
    <row r="35098" spans="19:20" ht="15.75" x14ac:dyDescent="0.2">
      <c r="S35098" s="302">
        <v>1</v>
      </c>
      <c r="T35098" s="302"/>
    </row>
    <row r="35099" spans="19:20" ht="15.75" x14ac:dyDescent="0.2">
      <c r="S35099" s="302">
        <v>1</v>
      </c>
      <c r="T35099" s="302"/>
    </row>
    <row r="35100" spans="19:20" ht="15.75" x14ac:dyDescent="0.2">
      <c r="S35100" s="302">
        <v>1</v>
      </c>
      <c r="T35100" s="302"/>
    </row>
    <row r="35101" spans="19:20" ht="15.75" x14ac:dyDescent="0.2">
      <c r="S35101" s="302">
        <v>1</v>
      </c>
      <c r="T35101" s="302"/>
    </row>
    <row r="35102" spans="19:20" ht="15.75" x14ac:dyDescent="0.2">
      <c r="S35102" s="302">
        <v>1</v>
      </c>
      <c r="T35102" s="302"/>
    </row>
    <row r="35103" spans="19:20" ht="15.75" x14ac:dyDescent="0.2">
      <c r="S35103" s="302">
        <v>1</v>
      </c>
      <c r="T35103" s="302"/>
    </row>
    <row r="35104" spans="19:20" ht="15.75" x14ac:dyDescent="0.2">
      <c r="S35104" s="302">
        <v>1</v>
      </c>
      <c r="T35104" s="302"/>
    </row>
    <row r="35105" spans="19:20" ht="15.75" x14ac:dyDescent="0.2">
      <c r="S35105" s="302">
        <v>1</v>
      </c>
      <c r="T35105" s="302"/>
    </row>
    <row r="35106" spans="19:20" ht="15.75" x14ac:dyDescent="0.2">
      <c r="S35106" s="302">
        <v>1</v>
      </c>
      <c r="T35106" s="302"/>
    </row>
    <row r="35107" spans="19:20" ht="15.75" x14ac:dyDescent="0.2">
      <c r="S35107" s="302">
        <v>1</v>
      </c>
      <c r="T35107" s="302"/>
    </row>
    <row r="35108" spans="19:20" ht="15.75" x14ac:dyDescent="0.2">
      <c r="S35108" s="302">
        <v>1</v>
      </c>
      <c r="T35108" s="302"/>
    </row>
    <row r="35109" spans="19:20" ht="15.75" x14ac:dyDescent="0.2">
      <c r="S35109" s="302">
        <v>1</v>
      </c>
      <c r="T35109" s="302"/>
    </row>
    <row r="35110" spans="19:20" ht="15.75" x14ac:dyDescent="0.2">
      <c r="S35110" s="302">
        <v>1</v>
      </c>
      <c r="T35110" s="302"/>
    </row>
    <row r="35111" spans="19:20" ht="15.75" x14ac:dyDescent="0.2">
      <c r="S35111" s="302">
        <v>1</v>
      </c>
      <c r="T35111" s="302"/>
    </row>
    <row r="35112" spans="19:20" ht="15.75" x14ac:dyDescent="0.2">
      <c r="S35112" s="302">
        <v>1</v>
      </c>
      <c r="T35112" s="302"/>
    </row>
    <row r="35113" spans="19:20" ht="15.75" x14ac:dyDescent="0.2">
      <c r="S35113" s="302">
        <v>1</v>
      </c>
      <c r="T35113" s="302"/>
    </row>
    <row r="35114" spans="19:20" ht="15.75" x14ac:dyDescent="0.2">
      <c r="S35114" s="302">
        <v>1</v>
      </c>
      <c r="T35114" s="302"/>
    </row>
    <row r="35115" spans="19:20" ht="15.75" x14ac:dyDescent="0.2">
      <c r="S35115" s="302">
        <v>1</v>
      </c>
      <c r="T35115" s="302"/>
    </row>
    <row r="35116" spans="19:20" ht="15.75" x14ac:dyDescent="0.2">
      <c r="S35116" s="302">
        <v>1</v>
      </c>
      <c r="T35116" s="302"/>
    </row>
    <row r="35117" spans="19:20" ht="15.75" x14ac:dyDescent="0.2">
      <c r="S35117" s="302">
        <v>1</v>
      </c>
      <c r="T35117" s="302"/>
    </row>
    <row r="35118" spans="19:20" ht="15.75" x14ac:dyDescent="0.2">
      <c r="S35118" s="302">
        <v>1</v>
      </c>
      <c r="T35118" s="302"/>
    </row>
    <row r="35119" spans="19:20" ht="15.75" x14ac:dyDescent="0.2">
      <c r="S35119" s="302">
        <v>1</v>
      </c>
      <c r="T35119" s="302"/>
    </row>
    <row r="35120" spans="19:20" ht="15.75" x14ac:dyDescent="0.2">
      <c r="S35120" s="302">
        <v>1</v>
      </c>
      <c r="T35120" s="302"/>
    </row>
    <row r="35121" spans="19:20" ht="15.75" x14ac:dyDescent="0.2">
      <c r="S35121" s="302">
        <v>1</v>
      </c>
      <c r="T35121" s="302"/>
    </row>
    <row r="35122" spans="19:20" ht="15.75" x14ac:dyDescent="0.2">
      <c r="S35122" s="302">
        <v>1</v>
      </c>
      <c r="T35122" s="302"/>
    </row>
    <row r="35123" spans="19:20" ht="15.75" x14ac:dyDescent="0.2">
      <c r="S35123" s="302">
        <v>1</v>
      </c>
      <c r="T35123" s="302"/>
    </row>
    <row r="35124" spans="19:20" ht="15.75" x14ac:dyDescent="0.2">
      <c r="S35124" s="302">
        <v>1</v>
      </c>
      <c r="T35124" s="302"/>
    </row>
    <row r="35125" spans="19:20" ht="15.75" x14ac:dyDescent="0.2">
      <c r="S35125" s="302">
        <v>1</v>
      </c>
      <c r="T35125" s="302"/>
    </row>
    <row r="35126" spans="19:20" ht="15.75" x14ac:dyDescent="0.2">
      <c r="S35126" s="302">
        <v>1</v>
      </c>
      <c r="T35126" s="302"/>
    </row>
    <row r="35127" spans="19:20" ht="15.75" x14ac:dyDescent="0.2">
      <c r="S35127" s="302">
        <v>1</v>
      </c>
      <c r="T35127" s="302"/>
    </row>
    <row r="35128" spans="19:20" ht="15.75" x14ac:dyDescent="0.2">
      <c r="S35128" s="302">
        <v>1</v>
      </c>
      <c r="T35128" s="302"/>
    </row>
    <row r="35129" spans="19:20" ht="15.75" x14ac:dyDescent="0.2">
      <c r="S35129" s="302">
        <v>1</v>
      </c>
      <c r="T35129" s="302"/>
    </row>
    <row r="35130" spans="19:20" ht="15.75" x14ac:dyDescent="0.2">
      <c r="S35130" s="302">
        <v>1</v>
      </c>
      <c r="T35130" s="302"/>
    </row>
    <row r="35131" spans="19:20" ht="15.75" x14ac:dyDescent="0.2">
      <c r="S35131" s="302">
        <v>1</v>
      </c>
      <c r="T35131" s="302"/>
    </row>
    <row r="35132" spans="19:20" ht="15.75" x14ac:dyDescent="0.2">
      <c r="S35132" s="302">
        <v>1</v>
      </c>
      <c r="T35132" s="302"/>
    </row>
    <row r="35133" spans="19:20" ht="15.75" x14ac:dyDescent="0.2">
      <c r="S35133" s="302">
        <v>1</v>
      </c>
      <c r="T35133" s="302"/>
    </row>
    <row r="35134" spans="19:20" ht="15.75" x14ac:dyDescent="0.2">
      <c r="S35134" s="302">
        <v>1</v>
      </c>
      <c r="T35134" s="302"/>
    </row>
    <row r="35135" spans="19:20" ht="15.75" x14ac:dyDescent="0.2">
      <c r="S35135" s="302">
        <v>1</v>
      </c>
      <c r="T35135" s="302"/>
    </row>
    <row r="35136" spans="19:20" ht="15.75" x14ac:dyDescent="0.2">
      <c r="S35136" s="302">
        <v>1</v>
      </c>
      <c r="T35136" s="302"/>
    </row>
    <row r="35137" spans="19:20" ht="15.75" x14ac:dyDescent="0.2">
      <c r="S35137" s="302">
        <v>1</v>
      </c>
      <c r="T35137" s="302"/>
    </row>
    <row r="35138" spans="19:20" ht="15.75" x14ac:dyDescent="0.2">
      <c r="S35138" s="302">
        <v>1</v>
      </c>
      <c r="T35138" s="302"/>
    </row>
    <row r="35139" spans="19:20" ht="15.75" x14ac:dyDescent="0.2">
      <c r="S35139" s="302">
        <v>1</v>
      </c>
      <c r="T35139" s="302"/>
    </row>
    <row r="35140" spans="19:20" ht="15.75" x14ac:dyDescent="0.2">
      <c r="S35140" s="302">
        <v>1</v>
      </c>
      <c r="T35140" s="302"/>
    </row>
    <row r="35141" spans="19:20" ht="15.75" x14ac:dyDescent="0.2">
      <c r="S35141" s="302">
        <v>1</v>
      </c>
      <c r="T35141" s="302"/>
    </row>
    <row r="35142" spans="19:20" ht="15.75" x14ac:dyDescent="0.2">
      <c r="S35142" s="302">
        <v>1</v>
      </c>
      <c r="T35142" s="302"/>
    </row>
    <row r="35143" spans="19:20" ht="15.75" x14ac:dyDescent="0.2">
      <c r="S35143" s="302">
        <v>1</v>
      </c>
      <c r="T35143" s="302"/>
    </row>
    <row r="35144" spans="19:20" ht="15.75" x14ac:dyDescent="0.2">
      <c r="S35144" s="302">
        <v>1</v>
      </c>
      <c r="T35144" s="302"/>
    </row>
    <row r="35145" spans="19:20" ht="15.75" x14ac:dyDescent="0.2">
      <c r="S35145" s="302">
        <v>1</v>
      </c>
      <c r="T35145" s="302"/>
    </row>
    <row r="35146" spans="19:20" ht="15.75" x14ac:dyDescent="0.2">
      <c r="S35146" s="302">
        <v>1</v>
      </c>
      <c r="T35146" s="302"/>
    </row>
    <row r="35147" spans="19:20" ht="15.75" x14ac:dyDescent="0.2">
      <c r="S35147" s="302">
        <v>1</v>
      </c>
      <c r="T35147" s="302"/>
    </row>
    <row r="35148" spans="19:20" ht="15.75" x14ac:dyDescent="0.2">
      <c r="S35148" s="302">
        <v>1</v>
      </c>
      <c r="T35148" s="302"/>
    </row>
    <row r="35149" spans="19:20" ht="15.75" x14ac:dyDescent="0.2">
      <c r="S35149" s="302">
        <v>1</v>
      </c>
      <c r="T35149" s="302"/>
    </row>
    <row r="35150" spans="19:20" ht="15.75" x14ac:dyDescent="0.2">
      <c r="S35150" s="302">
        <v>1</v>
      </c>
      <c r="T35150" s="302"/>
    </row>
    <row r="35151" spans="19:20" ht="15.75" x14ac:dyDescent="0.2">
      <c r="S35151" s="302">
        <v>1</v>
      </c>
      <c r="T35151" s="302"/>
    </row>
    <row r="35152" spans="19:20" ht="15.75" x14ac:dyDescent="0.2">
      <c r="S35152" s="302">
        <v>1</v>
      </c>
      <c r="T35152" s="302"/>
    </row>
    <row r="35153" spans="19:20" ht="15.75" x14ac:dyDescent="0.2">
      <c r="S35153" s="302">
        <v>1</v>
      </c>
      <c r="T35153" s="302"/>
    </row>
    <row r="35154" spans="19:20" ht="15.75" x14ac:dyDescent="0.2">
      <c r="S35154" s="302">
        <v>1</v>
      </c>
      <c r="T35154" s="302"/>
    </row>
    <row r="35155" spans="19:20" ht="15.75" x14ac:dyDescent="0.2">
      <c r="S35155" s="302">
        <v>1</v>
      </c>
      <c r="T35155" s="302"/>
    </row>
    <row r="35156" spans="19:20" ht="15.75" x14ac:dyDescent="0.2">
      <c r="S35156" s="302">
        <v>1</v>
      </c>
      <c r="T35156" s="302"/>
    </row>
    <row r="35157" spans="19:20" ht="15.75" x14ac:dyDescent="0.2">
      <c r="S35157" s="302">
        <v>1</v>
      </c>
      <c r="T35157" s="302"/>
    </row>
    <row r="35158" spans="19:20" ht="15.75" x14ac:dyDescent="0.2">
      <c r="S35158" s="302">
        <v>1</v>
      </c>
      <c r="T35158" s="302"/>
    </row>
    <row r="35159" spans="19:20" ht="15.75" x14ac:dyDescent="0.2">
      <c r="S35159" s="302">
        <v>1</v>
      </c>
      <c r="T35159" s="302"/>
    </row>
    <row r="35160" spans="19:20" ht="15.75" x14ac:dyDescent="0.2">
      <c r="S35160" s="302">
        <v>1</v>
      </c>
      <c r="T35160" s="302"/>
    </row>
    <row r="35161" spans="19:20" ht="15.75" x14ac:dyDescent="0.2">
      <c r="S35161" s="302">
        <v>1</v>
      </c>
      <c r="T35161" s="302"/>
    </row>
    <row r="35162" spans="19:20" ht="15.75" x14ac:dyDescent="0.2">
      <c r="S35162" s="302">
        <v>1</v>
      </c>
      <c r="T35162" s="302"/>
    </row>
    <row r="35163" spans="19:20" ht="15.75" x14ac:dyDescent="0.2">
      <c r="S35163" s="302">
        <v>1</v>
      </c>
      <c r="T35163" s="302"/>
    </row>
    <row r="35164" spans="19:20" ht="15.75" x14ac:dyDescent="0.2">
      <c r="S35164" s="302">
        <v>1</v>
      </c>
      <c r="T35164" s="302"/>
    </row>
    <row r="35165" spans="19:20" ht="15.75" x14ac:dyDescent="0.2">
      <c r="S35165" s="302">
        <v>1</v>
      </c>
      <c r="T35165" s="302"/>
    </row>
    <row r="35166" spans="19:20" ht="15.75" x14ac:dyDescent="0.2">
      <c r="S35166" s="302">
        <v>1</v>
      </c>
      <c r="T35166" s="302"/>
    </row>
    <row r="35167" spans="19:20" ht="15.75" x14ac:dyDescent="0.2">
      <c r="S35167" s="302">
        <v>1</v>
      </c>
      <c r="T35167" s="302"/>
    </row>
    <row r="35168" spans="19:20" ht="15.75" x14ac:dyDescent="0.2">
      <c r="S35168" s="302">
        <v>1</v>
      </c>
      <c r="T35168" s="302"/>
    </row>
    <row r="35169" spans="19:20" ht="15.75" x14ac:dyDescent="0.2">
      <c r="S35169" s="302">
        <v>1</v>
      </c>
      <c r="T35169" s="302"/>
    </row>
    <row r="35170" spans="19:20" ht="15.75" x14ac:dyDescent="0.2">
      <c r="S35170" s="302">
        <v>1</v>
      </c>
      <c r="T35170" s="302"/>
    </row>
    <row r="35171" spans="19:20" ht="15.75" x14ac:dyDescent="0.2">
      <c r="S35171" s="302">
        <v>1</v>
      </c>
      <c r="T35171" s="302"/>
    </row>
    <row r="35172" spans="19:20" ht="15.75" x14ac:dyDescent="0.2">
      <c r="S35172" s="302">
        <v>1</v>
      </c>
      <c r="T35172" s="302"/>
    </row>
    <row r="35173" spans="19:20" ht="15.75" x14ac:dyDescent="0.2">
      <c r="S35173" s="302">
        <v>1</v>
      </c>
      <c r="T35173" s="302"/>
    </row>
    <row r="35174" spans="19:20" ht="15.75" x14ac:dyDescent="0.2">
      <c r="S35174" s="302">
        <v>1</v>
      </c>
      <c r="T35174" s="302"/>
    </row>
    <row r="35175" spans="19:20" ht="15.75" x14ac:dyDescent="0.2">
      <c r="S35175" s="302">
        <v>1</v>
      </c>
      <c r="T35175" s="302"/>
    </row>
    <row r="35176" spans="19:20" ht="15.75" x14ac:dyDescent="0.2">
      <c r="S35176" s="302">
        <v>1</v>
      </c>
      <c r="T35176" s="302"/>
    </row>
    <row r="35177" spans="19:20" ht="15.75" x14ac:dyDescent="0.2">
      <c r="S35177" s="302">
        <v>1</v>
      </c>
      <c r="T35177" s="302"/>
    </row>
    <row r="35178" spans="19:20" ht="15.75" x14ac:dyDescent="0.2">
      <c r="S35178" s="302">
        <v>1</v>
      </c>
      <c r="T35178" s="302"/>
    </row>
    <row r="35179" spans="19:20" ht="15.75" x14ac:dyDescent="0.2">
      <c r="S35179" s="302">
        <v>1</v>
      </c>
      <c r="T35179" s="302"/>
    </row>
    <row r="35180" spans="19:20" ht="15.75" x14ac:dyDescent="0.2">
      <c r="S35180" s="302">
        <v>1</v>
      </c>
      <c r="T35180" s="302"/>
    </row>
    <row r="35181" spans="19:20" ht="15.75" x14ac:dyDescent="0.2">
      <c r="S35181" s="302">
        <v>1</v>
      </c>
      <c r="T35181" s="302"/>
    </row>
    <row r="35182" spans="19:20" ht="15.75" x14ac:dyDescent="0.2">
      <c r="S35182" s="302">
        <v>1</v>
      </c>
      <c r="T35182" s="302"/>
    </row>
    <row r="35183" spans="19:20" ht="15.75" x14ac:dyDescent="0.2">
      <c r="S35183" s="302">
        <v>1</v>
      </c>
      <c r="T35183" s="302"/>
    </row>
    <row r="35184" spans="19:20" ht="15.75" x14ac:dyDescent="0.2">
      <c r="S35184" s="302">
        <v>1</v>
      </c>
      <c r="T35184" s="302"/>
    </row>
    <row r="35185" spans="19:20" ht="15.75" x14ac:dyDescent="0.2">
      <c r="S35185" s="302">
        <v>1</v>
      </c>
      <c r="T35185" s="302"/>
    </row>
    <row r="35186" spans="19:20" ht="15.75" x14ac:dyDescent="0.2">
      <c r="S35186" s="302">
        <v>1</v>
      </c>
      <c r="T35186" s="302"/>
    </row>
    <row r="35187" spans="19:20" ht="15.75" x14ac:dyDescent="0.2">
      <c r="S35187" s="302">
        <v>1</v>
      </c>
      <c r="T35187" s="302"/>
    </row>
    <row r="35188" spans="19:20" ht="15.75" x14ac:dyDescent="0.2">
      <c r="S35188" s="302">
        <v>1</v>
      </c>
      <c r="T35188" s="302"/>
    </row>
    <row r="35189" spans="19:20" ht="15.75" x14ac:dyDescent="0.2">
      <c r="S35189" s="302">
        <v>1</v>
      </c>
      <c r="T35189" s="302"/>
    </row>
    <row r="35190" spans="19:20" ht="15.75" x14ac:dyDescent="0.2">
      <c r="S35190" s="302">
        <v>1</v>
      </c>
      <c r="T35190" s="302"/>
    </row>
    <row r="35191" spans="19:20" ht="15.75" x14ac:dyDescent="0.2">
      <c r="S35191" s="302">
        <v>1</v>
      </c>
      <c r="T35191" s="302"/>
    </row>
    <row r="35192" spans="19:20" ht="15.75" x14ac:dyDescent="0.2">
      <c r="S35192" s="302">
        <v>1</v>
      </c>
      <c r="T35192" s="302"/>
    </row>
    <row r="35193" spans="19:20" ht="15.75" x14ac:dyDescent="0.2">
      <c r="S35193" s="302">
        <v>1</v>
      </c>
      <c r="T35193" s="302"/>
    </row>
    <row r="35194" spans="19:20" ht="15.75" x14ac:dyDescent="0.2">
      <c r="S35194" s="302">
        <v>1</v>
      </c>
      <c r="T35194" s="302"/>
    </row>
    <row r="35195" spans="19:20" ht="15.75" x14ac:dyDescent="0.2">
      <c r="S35195" s="302">
        <v>1</v>
      </c>
      <c r="T35195" s="302"/>
    </row>
    <row r="35196" spans="19:20" ht="15.75" x14ac:dyDescent="0.2">
      <c r="S35196" s="302">
        <v>1</v>
      </c>
      <c r="T35196" s="302"/>
    </row>
    <row r="35197" spans="19:20" ht="15.75" x14ac:dyDescent="0.2">
      <c r="S35197" s="302">
        <v>1</v>
      </c>
      <c r="T35197" s="302"/>
    </row>
    <row r="35198" spans="19:20" ht="15.75" x14ac:dyDescent="0.2">
      <c r="S35198" s="302">
        <v>1</v>
      </c>
      <c r="T35198" s="302"/>
    </row>
    <row r="35199" spans="19:20" ht="15.75" x14ac:dyDescent="0.2">
      <c r="S35199" s="302">
        <v>1</v>
      </c>
      <c r="T35199" s="302"/>
    </row>
    <row r="35200" spans="19:20" ht="15.75" x14ac:dyDescent="0.2">
      <c r="S35200" s="302">
        <v>1</v>
      </c>
      <c r="T35200" s="302"/>
    </row>
    <row r="35201" spans="19:20" ht="15.75" x14ac:dyDescent="0.2">
      <c r="S35201" s="302">
        <v>1</v>
      </c>
      <c r="T35201" s="302"/>
    </row>
    <row r="35202" spans="19:20" ht="15.75" x14ac:dyDescent="0.2">
      <c r="S35202" s="302">
        <v>1</v>
      </c>
      <c r="T35202" s="302"/>
    </row>
    <row r="35203" spans="19:20" ht="15.75" x14ac:dyDescent="0.2">
      <c r="S35203" s="302">
        <v>1</v>
      </c>
      <c r="T35203" s="302"/>
    </row>
    <row r="35204" spans="19:20" ht="15.75" x14ac:dyDescent="0.2">
      <c r="S35204" s="302">
        <v>1</v>
      </c>
      <c r="T35204" s="302"/>
    </row>
    <row r="35205" spans="19:20" ht="15.75" x14ac:dyDescent="0.2">
      <c r="S35205" s="302">
        <v>1</v>
      </c>
      <c r="T35205" s="302"/>
    </row>
    <row r="35206" spans="19:20" ht="15.75" x14ac:dyDescent="0.2">
      <c r="S35206" s="302">
        <v>1</v>
      </c>
      <c r="T35206" s="302"/>
    </row>
    <row r="35207" spans="19:20" ht="15.75" x14ac:dyDescent="0.2">
      <c r="S35207" s="302">
        <v>1</v>
      </c>
      <c r="T35207" s="302"/>
    </row>
    <row r="35208" spans="19:20" ht="15.75" x14ac:dyDescent="0.2">
      <c r="S35208" s="302">
        <v>1</v>
      </c>
      <c r="T35208" s="302"/>
    </row>
    <row r="35209" spans="19:20" ht="15.75" x14ac:dyDescent="0.2">
      <c r="S35209" s="302">
        <v>1</v>
      </c>
      <c r="T35209" s="302"/>
    </row>
    <row r="35210" spans="19:20" ht="15.75" x14ac:dyDescent="0.2">
      <c r="S35210" s="302">
        <v>1</v>
      </c>
      <c r="T35210" s="302"/>
    </row>
    <row r="35211" spans="19:20" ht="15.75" x14ac:dyDescent="0.2">
      <c r="S35211" s="302">
        <v>1</v>
      </c>
      <c r="T35211" s="302"/>
    </row>
    <row r="35212" spans="19:20" ht="15.75" x14ac:dyDescent="0.2">
      <c r="S35212" s="302">
        <v>1</v>
      </c>
      <c r="T35212" s="302"/>
    </row>
    <row r="35213" spans="19:20" ht="15.75" x14ac:dyDescent="0.2">
      <c r="S35213" s="302">
        <v>1</v>
      </c>
      <c r="T35213" s="302"/>
    </row>
    <row r="35214" spans="19:20" ht="15.75" x14ac:dyDescent="0.2">
      <c r="S35214" s="302">
        <v>1</v>
      </c>
      <c r="T35214" s="302"/>
    </row>
    <row r="35215" spans="19:20" ht="15.75" x14ac:dyDescent="0.2">
      <c r="S35215" s="302">
        <v>1</v>
      </c>
      <c r="T35215" s="302"/>
    </row>
    <row r="35216" spans="19:20" ht="15.75" x14ac:dyDescent="0.2">
      <c r="S35216" s="302">
        <v>1</v>
      </c>
      <c r="T35216" s="302"/>
    </row>
    <row r="35217" spans="19:20" ht="15.75" x14ac:dyDescent="0.2">
      <c r="S35217" s="302">
        <v>1</v>
      </c>
      <c r="T35217" s="302"/>
    </row>
    <row r="35218" spans="19:20" ht="15.75" x14ac:dyDescent="0.2">
      <c r="S35218" s="302">
        <v>1</v>
      </c>
      <c r="T35218" s="302"/>
    </row>
    <row r="35219" spans="19:20" ht="15.75" x14ac:dyDescent="0.2">
      <c r="S35219" s="302">
        <v>1</v>
      </c>
      <c r="T35219" s="302"/>
    </row>
    <row r="35220" spans="19:20" ht="15.75" x14ac:dyDescent="0.2">
      <c r="S35220" s="302">
        <v>1</v>
      </c>
      <c r="T35220" s="302"/>
    </row>
    <row r="35221" spans="19:20" ht="15.75" x14ac:dyDescent="0.2">
      <c r="S35221" s="302">
        <v>1</v>
      </c>
      <c r="T35221" s="302"/>
    </row>
    <row r="35222" spans="19:20" ht="15.75" x14ac:dyDescent="0.2">
      <c r="S35222" s="302">
        <v>1</v>
      </c>
      <c r="T35222" s="302"/>
    </row>
    <row r="35223" spans="19:20" ht="15.75" x14ac:dyDescent="0.2">
      <c r="S35223" s="302">
        <v>1</v>
      </c>
      <c r="T35223" s="302"/>
    </row>
    <row r="35224" spans="19:20" ht="15.75" x14ac:dyDescent="0.2">
      <c r="S35224" s="302">
        <v>1</v>
      </c>
      <c r="T35224" s="302"/>
    </row>
    <row r="35225" spans="19:20" ht="15.75" x14ac:dyDescent="0.2">
      <c r="S35225" s="302">
        <v>1</v>
      </c>
      <c r="T35225" s="302"/>
    </row>
    <row r="35226" spans="19:20" ht="15.75" x14ac:dyDescent="0.2">
      <c r="S35226" s="302">
        <v>1</v>
      </c>
      <c r="T35226" s="302"/>
    </row>
    <row r="35227" spans="19:20" ht="15.75" x14ac:dyDescent="0.2">
      <c r="S35227" s="302">
        <v>1</v>
      </c>
      <c r="T35227" s="302"/>
    </row>
    <row r="35228" spans="19:20" ht="15.75" x14ac:dyDescent="0.2">
      <c r="S35228" s="302">
        <v>1</v>
      </c>
      <c r="T35228" s="302"/>
    </row>
    <row r="35229" spans="19:20" ht="15.75" x14ac:dyDescent="0.2">
      <c r="S35229" s="302">
        <v>1</v>
      </c>
      <c r="T35229" s="302"/>
    </row>
    <row r="35230" spans="19:20" ht="15.75" x14ac:dyDescent="0.2">
      <c r="S35230" s="302">
        <v>1</v>
      </c>
      <c r="T35230" s="302"/>
    </row>
    <row r="35231" spans="19:20" ht="15.75" x14ac:dyDescent="0.2">
      <c r="S35231" s="302">
        <v>1</v>
      </c>
      <c r="T35231" s="302"/>
    </row>
    <row r="35232" spans="19:20" ht="15.75" x14ac:dyDescent="0.2">
      <c r="S35232" s="302">
        <v>1</v>
      </c>
      <c r="T35232" s="302"/>
    </row>
    <row r="35233" spans="19:20" ht="15.75" x14ac:dyDescent="0.2">
      <c r="S35233" s="302">
        <v>1</v>
      </c>
      <c r="T35233" s="302"/>
    </row>
    <row r="35234" spans="19:20" ht="15.75" x14ac:dyDescent="0.2">
      <c r="S35234" s="302">
        <v>1</v>
      </c>
      <c r="T35234" s="302"/>
    </row>
    <row r="35235" spans="19:20" ht="15.75" x14ac:dyDescent="0.2">
      <c r="S35235" s="302">
        <v>1</v>
      </c>
      <c r="T35235" s="302"/>
    </row>
    <row r="35236" spans="19:20" ht="15.75" x14ac:dyDescent="0.2">
      <c r="S35236" s="302">
        <v>1</v>
      </c>
      <c r="T35236" s="302"/>
    </row>
    <row r="35237" spans="19:20" ht="15.75" x14ac:dyDescent="0.2">
      <c r="S35237" s="302">
        <v>1</v>
      </c>
      <c r="T35237" s="302"/>
    </row>
    <row r="35238" spans="19:20" ht="15.75" x14ac:dyDescent="0.2">
      <c r="S35238" s="302">
        <v>1</v>
      </c>
      <c r="T35238" s="302"/>
    </row>
    <row r="35239" spans="19:20" ht="15.75" x14ac:dyDescent="0.2">
      <c r="S35239" s="302">
        <v>1</v>
      </c>
      <c r="T35239" s="302"/>
    </row>
    <row r="35240" spans="19:20" ht="15.75" x14ac:dyDescent="0.2">
      <c r="S35240" s="302">
        <v>1</v>
      </c>
      <c r="T35240" s="302"/>
    </row>
    <row r="35241" spans="19:20" ht="15.75" x14ac:dyDescent="0.2">
      <c r="S35241" s="302">
        <v>1</v>
      </c>
      <c r="T35241" s="302"/>
    </row>
    <row r="35242" spans="19:20" ht="15.75" x14ac:dyDescent="0.2">
      <c r="S35242" s="302">
        <v>1</v>
      </c>
      <c r="T35242" s="302"/>
    </row>
    <row r="35243" spans="19:20" ht="15.75" x14ac:dyDescent="0.2">
      <c r="S35243" s="302">
        <v>1</v>
      </c>
      <c r="T35243" s="302"/>
    </row>
    <row r="35244" spans="19:20" ht="15.75" x14ac:dyDescent="0.2">
      <c r="S35244" s="302">
        <v>1</v>
      </c>
      <c r="T35244" s="302"/>
    </row>
    <row r="35245" spans="19:20" ht="15.75" x14ac:dyDescent="0.2">
      <c r="S35245" s="302">
        <v>1</v>
      </c>
      <c r="T35245" s="302"/>
    </row>
    <row r="35246" spans="19:20" ht="15.75" x14ac:dyDescent="0.2">
      <c r="S35246" s="302">
        <v>1</v>
      </c>
      <c r="T35246" s="302"/>
    </row>
    <row r="35247" spans="19:20" ht="15.75" x14ac:dyDescent="0.2">
      <c r="S35247" s="302">
        <v>1</v>
      </c>
      <c r="T35247" s="302"/>
    </row>
    <row r="35248" spans="19:20" ht="15.75" x14ac:dyDescent="0.2">
      <c r="S35248" s="302">
        <v>1</v>
      </c>
      <c r="T35248" s="302"/>
    </row>
    <row r="35249" spans="19:20" ht="15.75" x14ac:dyDescent="0.2">
      <c r="S35249" s="302">
        <v>1</v>
      </c>
      <c r="T35249" s="302"/>
    </row>
    <row r="35250" spans="19:20" ht="15.75" x14ac:dyDescent="0.2">
      <c r="S35250" s="302">
        <v>1</v>
      </c>
      <c r="T35250" s="302"/>
    </row>
    <row r="35251" spans="19:20" ht="15.75" x14ac:dyDescent="0.2">
      <c r="S35251" s="302">
        <v>1</v>
      </c>
      <c r="T35251" s="302"/>
    </row>
    <row r="35252" spans="19:20" ht="15.75" x14ac:dyDescent="0.2">
      <c r="S35252" s="302">
        <v>1</v>
      </c>
      <c r="T35252" s="302"/>
    </row>
    <row r="35253" spans="19:20" ht="15.75" x14ac:dyDescent="0.2">
      <c r="S35253" s="302">
        <v>1</v>
      </c>
      <c r="T35253" s="302"/>
    </row>
    <row r="35254" spans="19:20" ht="15.75" x14ac:dyDescent="0.2">
      <c r="S35254" s="302">
        <v>1</v>
      </c>
      <c r="T35254" s="302"/>
    </row>
    <row r="35255" spans="19:20" ht="15.75" x14ac:dyDescent="0.2">
      <c r="S35255" s="302">
        <v>1</v>
      </c>
      <c r="T35255" s="302"/>
    </row>
    <row r="35256" spans="19:20" ht="15.75" x14ac:dyDescent="0.2">
      <c r="S35256" s="302">
        <v>1</v>
      </c>
      <c r="T35256" s="302"/>
    </row>
    <row r="35257" spans="19:20" ht="15.75" x14ac:dyDescent="0.2">
      <c r="S35257" s="302">
        <v>1</v>
      </c>
      <c r="T35257" s="302"/>
    </row>
    <row r="35258" spans="19:20" ht="15.75" x14ac:dyDescent="0.2">
      <c r="S35258" s="302">
        <v>1</v>
      </c>
      <c r="T35258" s="302"/>
    </row>
    <row r="35259" spans="19:20" ht="15.75" x14ac:dyDescent="0.2">
      <c r="S35259" s="302">
        <v>1</v>
      </c>
      <c r="T35259" s="302"/>
    </row>
    <row r="35260" spans="19:20" ht="15.75" x14ac:dyDescent="0.2">
      <c r="S35260" s="302">
        <v>1</v>
      </c>
      <c r="T35260" s="302"/>
    </row>
    <row r="35261" spans="19:20" ht="15.75" x14ac:dyDescent="0.2">
      <c r="S35261" s="302">
        <v>1</v>
      </c>
      <c r="T35261" s="302"/>
    </row>
    <row r="35262" spans="19:20" ht="15.75" x14ac:dyDescent="0.2">
      <c r="S35262" s="302">
        <v>1</v>
      </c>
      <c r="T35262" s="302"/>
    </row>
    <row r="35263" spans="19:20" ht="15.75" x14ac:dyDescent="0.2">
      <c r="S35263" s="302">
        <v>1</v>
      </c>
      <c r="T35263" s="302"/>
    </row>
    <row r="35264" spans="19:20" ht="15.75" x14ac:dyDescent="0.2">
      <c r="S35264" s="302">
        <v>1</v>
      </c>
      <c r="T35264" s="302"/>
    </row>
    <row r="35265" spans="19:20" ht="15.75" x14ac:dyDescent="0.2">
      <c r="S35265" s="302">
        <v>1</v>
      </c>
      <c r="T35265" s="302"/>
    </row>
    <row r="35266" spans="19:20" ht="15.75" x14ac:dyDescent="0.2">
      <c r="S35266" s="302">
        <v>1</v>
      </c>
      <c r="T35266" s="302"/>
    </row>
    <row r="35267" spans="19:20" ht="15.75" x14ac:dyDescent="0.2">
      <c r="S35267" s="302">
        <v>1</v>
      </c>
      <c r="T35267" s="302"/>
    </row>
    <row r="35268" spans="19:20" ht="15.75" x14ac:dyDescent="0.2">
      <c r="S35268" s="302">
        <v>1</v>
      </c>
      <c r="T35268" s="302"/>
    </row>
    <row r="35269" spans="19:20" ht="15.75" x14ac:dyDescent="0.2">
      <c r="S35269" s="302">
        <v>1</v>
      </c>
      <c r="T35269" s="302"/>
    </row>
    <row r="35270" spans="19:20" ht="15.75" x14ac:dyDescent="0.2">
      <c r="S35270" s="302">
        <v>1</v>
      </c>
      <c r="T35270" s="302"/>
    </row>
    <row r="35271" spans="19:20" ht="15.75" x14ac:dyDescent="0.2">
      <c r="S35271" s="302">
        <v>1</v>
      </c>
      <c r="T35271" s="302"/>
    </row>
    <row r="35272" spans="19:20" ht="15.75" x14ac:dyDescent="0.2">
      <c r="S35272" s="302">
        <v>1</v>
      </c>
      <c r="T35272" s="302"/>
    </row>
    <row r="35273" spans="19:20" ht="15.75" x14ac:dyDescent="0.2">
      <c r="S35273" s="302">
        <v>1</v>
      </c>
      <c r="T35273" s="302"/>
    </row>
    <row r="35274" spans="19:20" ht="15.75" x14ac:dyDescent="0.2">
      <c r="S35274" s="302">
        <v>1</v>
      </c>
      <c r="T35274" s="302"/>
    </row>
    <row r="35275" spans="19:20" ht="15.75" x14ac:dyDescent="0.2">
      <c r="S35275" s="302">
        <v>1</v>
      </c>
      <c r="T35275" s="302"/>
    </row>
    <row r="35276" spans="19:20" ht="15.75" x14ac:dyDescent="0.2">
      <c r="S35276" s="302">
        <v>1</v>
      </c>
      <c r="T35276" s="302"/>
    </row>
    <row r="35277" spans="19:20" ht="15.75" x14ac:dyDescent="0.2">
      <c r="S35277" s="302">
        <v>1</v>
      </c>
      <c r="T35277" s="302"/>
    </row>
    <row r="35278" spans="19:20" ht="15.75" x14ac:dyDescent="0.2">
      <c r="S35278" s="302">
        <v>1</v>
      </c>
      <c r="T35278" s="302"/>
    </row>
    <row r="35279" spans="19:20" ht="15.75" x14ac:dyDescent="0.2">
      <c r="S35279" s="302">
        <v>1</v>
      </c>
      <c r="T35279" s="302"/>
    </row>
    <row r="35280" spans="19:20" ht="15.75" x14ac:dyDescent="0.2">
      <c r="S35280" s="302">
        <v>1</v>
      </c>
      <c r="T35280" s="302"/>
    </row>
    <row r="35281" spans="19:20" ht="15.75" x14ac:dyDescent="0.2">
      <c r="S35281" s="302">
        <v>1</v>
      </c>
      <c r="T35281" s="302"/>
    </row>
    <row r="35282" spans="19:20" ht="15.75" x14ac:dyDescent="0.2">
      <c r="S35282" s="302">
        <v>1</v>
      </c>
      <c r="T35282" s="302"/>
    </row>
    <row r="35283" spans="19:20" ht="15.75" x14ac:dyDescent="0.2">
      <c r="S35283" s="302">
        <v>1</v>
      </c>
      <c r="T35283" s="302"/>
    </row>
    <row r="35284" spans="19:20" ht="15.75" x14ac:dyDescent="0.2">
      <c r="S35284" s="302">
        <v>1</v>
      </c>
      <c r="T35284" s="302"/>
    </row>
    <row r="35285" spans="19:20" ht="15.75" x14ac:dyDescent="0.2">
      <c r="S35285" s="302">
        <v>1</v>
      </c>
      <c r="T35285" s="302"/>
    </row>
    <row r="35286" spans="19:20" ht="15.75" x14ac:dyDescent="0.2">
      <c r="S35286" s="302">
        <v>1</v>
      </c>
      <c r="T35286" s="302"/>
    </row>
    <row r="35287" spans="19:20" ht="15.75" x14ac:dyDescent="0.2">
      <c r="S35287" s="302">
        <v>1</v>
      </c>
      <c r="T35287" s="302"/>
    </row>
    <row r="35288" spans="19:20" ht="15.75" x14ac:dyDescent="0.2">
      <c r="S35288" s="302">
        <v>1</v>
      </c>
      <c r="T35288" s="302"/>
    </row>
    <row r="35289" spans="19:20" ht="15.75" x14ac:dyDescent="0.2">
      <c r="S35289" s="302">
        <v>1</v>
      </c>
      <c r="T35289" s="302"/>
    </row>
    <row r="35290" spans="19:20" ht="15.75" x14ac:dyDescent="0.2">
      <c r="S35290" s="302">
        <v>1</v>
      </c>
      <c r="T35290" s="302"/>
    </row>
    <row r="35291" spans="19:20" ht="15.75" x14ac:dyDescent="0.2">
      <c r="S35291" s="302">
        <v>1</v>
      </c>
      <c r="T35291" s="302"/>
    </row>
    <row r="35292" spans="19:20" ht="15.75" x14ac:dyDescent="0.2">
      <c r="S35292" s="302">
        <v>1</v>
      </c>
      <c r="T35292" s="302"/>
    </row>
    <row r="35293" spans="19:20" ht="15.75" x14ac:dyDescent="0.2">
      <c r="S35293" s="302">
        <v>1</v>
      </c>
      <c r="T35293" s="302"/>
    </row>
    <row r="35294" spans="19:20" ht="15.75" x14ac:dyDescent="0.2">
      <c r="S35294" s="302">
        <v>1</v>
      </c>
      <c r="T35294" s="302"/>
    </row>
    <row r="35295" spans="19:20" ht="15.75" x14ac:dyDescent="0.2">
      <c r="S35295" s="302">
        <v>1</v>
      </c>
      <c r="T35295" s="302"/>
    </row>
    <row r="35296" spans="19:20" ht="15.75" x14ac:dyDescent="0.2">
      <c r="S35296" s="302">
        <v>1</v>
      </c>
      <c r="T35296" s="302"/>
    </row>
    <row r="35297" spans="19:20" ht="15.75" x14ac:dyDescent="0.2">
      <c r="S35297" s="302">
        <v>1</v>
      </c>
      <c r="T35297" s="302"/>
    </row>
    <row r="35298" spans="19:20" ht="15.75" x14ac:dyDescent="0.2">
      <c r="S35298" s="302">
        <v>1</v>
      </c>
      <c r="T35298" s="302"/>
    </row>
    <row r="35299" spans="19:20" ht="15.75" x14ac:dyDescent="0.2">
      <c r="S35299" s="302">
        <v>1</v>
      </c>
      <c r="T35299" s="302"/>
    </row>
    <row r="35300" spans="19:20" ht="15.75" x14ac:dyDescent="0.2">
      <c r="S35300" s="302">
        <v>1</v>
      </c>
      <c r="T35300" s="302"/>
    </row>
    <row r="35301" spans="19:20" ht="15.75" x14ac:dyDescent="0.2">
      <c r="S35301" s="302">
        <v>1</v>
      </c>
      <c r="T35301" s="302"/>
    </row>
    <row r="35302" spans="19:20" ht="15.75" x14ac:dyDescent="0.2">
      <c r="S35302" s="302">
        <v>1</v>
      </c>
      <c r="T35302" s="302"/>
    </row>
    <row r="35303" spans="19:20" ht="15.75" x14ac:dyDescent="0.2">
      <c r="S35303" s="302">
        <v>1</v>
      </c>
      <c r="T35303" s="302"/>
    </row>
    <row r="35304" spans="19:20" ht="15.75" x14ac:dyDescent="0.2">
      <c r="S35304" s="302">
        <v>1</v>
      </c>
      <c r="T35304" s="302"/>
    </row>
    <row r="35305" spans="19:20" ht="15.75" x14ac:dyDescent="0.2">
      <c r="S35305" s="302">
        <v>1</v>
      </c>
      <c r="T35305" s="302"/>
    </row>
    <row r="35306" spans="19:20" ht="15.75" x14ac:dyDescent="0.2">
      <c r="S35306" s="302">
        <v>1</v>
      </c>
      <c r="T35306" s="302"/>
    </row>
    <row r="35307" spans="19:20" ht="15.75" x14ac:dyDescent="0.2">
      <c r="S35307" s="302">
        <v>1</v>
      </c>
      <c r="T35307" s="302"/>
    </row>
    <row r="35308" spans="19:20" ht="15.75" x14ac:dyDescent="0.2">
      <c r="S35308" s="302">
        <v>1</v>
      </c>
      <c r="T35308" s="302"/>
    </row>
    <row r="35309" spans="19:20" ht="15.75" x14ac:dyDescent="0.2">
      <c r="S35309" s="302">
        <v>1</v>
      </c>
      <c r="T35309" s="302"/>
    </row>
    <row r="35310" spans="19:20" ht="15.75" x14ac:dyDescent="0.2">
      <c r="S35310" s="302">
        <v>1</v>
      </c>
      <c r="T35310" s="302"/>
    </row>
    <row r="35311" spans="19:20" ht="15.75" x14ac:dyDescent="0.2">
      <c r="S35311" s="302">
        <v>1</v>
      </c>
      <c r="T35311" s="302"/>
    </row>
    <row r="35312" spans="19:20" ht="15.75" x14ac:dyDescent="0.2">
      <c r="S35312" s="302">
        <v>1</v>
      </c>
      <c r="T35312" s="302"/>
    </row>
    <row r="35313" spans="19:20" ht="15.75" x14ac:dyDescent="0.2">
      <c r="S35313" s="302">
        <v>1</v>
      </c>
      <c r="T35313" s="302"/>
    </row>
    <row r="35314" spans="19:20" ht="15.75" x14ac:dyDescent="0.2">
      <c r="S35314" s="302">
        <v>1</v>
      </c>
      <c r="T35314" s="302"/>
    </row>
    <row r="35315" spans="19:20" ht="15.75" x14ac:dyDescent="0.2">
      <c r="S35315" s="302">
        <v>1</v>
      </c>
      <c r="T35315" s="302"/>
    </row>
    <row r="35316" spans="19:20" ht="15.75" x14ac:dyDescent="0.2">
      <c r="S35316" s="302">
        <v>1</v>
      </c>
      <c r="T35316" s="302"/>
    </row>
    <row r="35317" spans="19:20" ht="15.75" x14ac:dyDescent="0.2">
      <c r="S35317" s="302">
        <v>1</v>
      </c>
      <c r="T35317" s="302"/>
    </row>
    <row r="35318" spans="19:20" ht="15.75" x14ac:dyDescent="0.2">
      <c r="S35318" s="302">
        <v>1</v>
      </c>
      <c r="T35318" s="302"/>
    </row>
    <row r="35319" spans="19:20" ht="15.75" x14ac:dyDescent="0.2">
      <c r="S35319" s="302">
        <v>1</v>
      </c>
      <c r="T35319" s="302"/>
    </row>
    <row r="35320" spans="19:20" ht="15.75" x14ac:dyDescent="0.2">
      <c r="S35320" s="302">
        <v>1</v>
      </c>
      <c r="T35320" s="302"/>
    </row>
    <row r="35321" spans="19:20" ht="15.75" x14ac:dyDescent="0.2">
      <c r="S35321" s="302">
        <v>1</v>
      </c>
      <c r="T35321" s="302"/>
    </row>
    <row r="35322" spans="19:20" ht="15.75" x14ac:dyDescent="0.2">
      <c r="S35322" s="302">
        <v>1</v>
      </c>
      <c r="T35322" s="302"/>
    </row>
    <row r="35323" spans="19:20" ht="15.75" x14ac:dyDescent="0.2">
      <c r="S35323" s="302">
        <v>1</v>
      </c>
      <c r="T35323" s="302"/>
    </row>
    <row r="35324" spans="19:20" ht="15.75" x14ac:dyDescent="0.2">
      <c r="S35324" s="302">
        <v>1</v>
      </c>
      <c r="T35324" s="302"/>
    </row>
    <row r="35325" spans="19:20" ht="15.75" x14ac:dyDescent="0.2">
      <c r="S35325" s="302">
        <v>1</v>
      </c>
      <c r="T35325" s="302"/>
    </row>
    <row r="35326" spans="19:20" ht="15.75" x14ac:dyDescent="0.2">
      <c r="S35326" s="302">
        <v>1</v>
      </c>
      <c r="T35326" s="302"/>
    </row>
    <row r="35327" spans="19:20" ht="15.75" x14ac:dyDescent="0.2">
      <c r="S35327" s="302">
        <v>1</v>
      </c>
      <c r="T35327" s="302"/>
    </row>
    <row r="35328" spans="19:20" ht="15.75" x14ac:dyDescent="0.2">
      <c r="S35328" s="302">
        <v>1</v>
      </c>
      <c r="T35328" s="302"/>
    </row>
    <row r="35329" spans="19:20" ht="15.75" x14ac:dyDescent="0.2">
      <c r="S35329" s="302">
        <v>1</v>
      </c>
      <c r="T35329" s="302"/>
    </row>
    <row r="35330" spans="19:20" ht="15.75" x14ac:dyDescent="0.2">
      <c r="S35330" s="302">
        <v>1</v>
      </c>
      <c r="T35330" s="302"/>
    </row>
    <row r="35331" spans="19:20" ht="15.75" x14ac:dyDescent="0.2">
      <c r="S35331" s="302">
        <v>1</v>
      </c>
      <c r="T35331" s="302"/>
    </row>
    <row r="35332" spans="19:20" ht="15.75" x14ac:dyDescent="0.2">
      <c r="S35332" s="302">
        <v>1</v>
      </c>
      <c r="T35332" s="302"/>
    </row>
    <row r="35333" spans="19:20" ht="15.75" x14ac:dyDescent="0.2">
      <c r="S35333" s="302">
        <v>1</v>
      </c>
      <c r="T35333" s="302"/>
    </row>
    <row r="35334" spans="19:20" ht="15.75" x14ac:dyDescent="0.2">
      <c r="S35334" s="302">
        <v>1</v>
      </c>
      <c r="T35334" s="302"/>
    </row>
    <row r="35335" spans="19:20" ht="15.75" x14ac:dyDescent="0.2">
      <c r="S35335" s="302">
        <v>1</v>
      </c>
      <c r="T35335" s="302"/>
    </row>
    <row r="35336" spans="19:20" ht="15.75" x14ac:dyDescent="0.2">
      <c r="S35336" s="302">
        <v>1</v>
      </c>
      <c r="T35336" s="302"/>
    </row>
    <row r="35337" spans="19:20" ht="15.75" x14ac:dyDescent="0.2">
      <c r="S35337" s="302">
        <v>1</v>
      </c>
      <c r="T35337" s="302"/>
    </row>
    <row r="35338" spans="19:20" ht="15.75" x14ac:dyDescent="0.2">
      <c r="S35338" s="302">
        <v>1</v>
      </c>
      <c r="T35338" s="302"/>
    </row>
    <row r="35339" spans="19:20" ht="15.75" x14ac:dyDescent="0.2">
      <c r="S35339" s="302">
        <v>1</v>
      </c>
      <c r="T35339" s="302"/>
    </row>
    <row r="35340" spans="19:20" ht="15.75" x14ac:dyDescent="0.2">
      <c r="S35340" s="302">
        <v>1</v>
      </c>
      <c r="T35340" s="302"/>
    </row>
    <row r="35341" spans="19:20" ht="15.75" x14ac:dyDescent="0.2">
      <c r="S35341" s="302">
        <v>1</v>
      </c>
      <c r="T35341" s="302"/>
    </row>
    <row r="35342" spans="19:20" ht="15.75" x14ac:dyDescent="0.2">
      <c r="S35342" s="302">
        <v>1</v>
      </c>
      <c r="T35342" s="302"/>
    </row>
    <row r="35343" spans="19:20" ht="15.75" x14ac:dyDescent="0.2">
      <c r="S35343" s="302">
        <v>1</v>
      </c>
      <c r="T35343" s="302"/>
    </row>
    <row r="35344" spans="19:20" ht="15.75" x14ac:dyDescent="0.2">
      <c r="S35344" s="302">
        <v>1</v>
      </c>
      <c r="T35344" s="302"/>
    </row>
    <row r="35345" spans="19:20" ht="15.75" x14ac:dyDescent="0.2">
      <c r="S35345" s="302">
        <v>1</v>
      </c>
      <c r="T35345" s="302"/>
    </row>
    <row r="35346" spans="19:20" ht="15.75" x14ac:dyDescent="0.2">
      <c r="S35346" s="302">
        <v>1</v>
      </c>
      <c r="T35346" s="302"/>
    </row>
    <row r="35347" spans="19:20" ht="15.75" x14ac:dyDescent="0.2">
      <c r="S35347" s="302">
        <v>1</v>
      </c>
      <c r="T35347" s="302"/>
    </row>
    <row r="35348" spans="19:20" ht="15.75" x14ac:dyDescent="0.2">
      <c r="S35348" s="302">
        <v>1</v>
      </c>
      <c r="T35348" s="302"/>
    </row>
    <row r="35349" spans="19:20" ht="15.75" x14ac:dyDescent="0.2">
      <c r="S35349" s="302">
        <v>1</v>
      </c>
      <c r="T35349" s="302"/>
    </row>
    <row r="35350" spans="19:20" ht="15.75" x14ac:dyDescent="0.2">
      <c r="S35350" s="302">
        <v>1</v>
      </c>
      <c r="T35350" s="302"/>
    </row>
    <row r="35351" spans="19:20" ht="15.75" x14ac:dyDescent="0.2">
      <c r="S35351" s="302">
        <v>1</v>
      </c>
      <c r="T35351" s="302"/>
    </row>
    <row r="35352" spans="19:20" ht="15.75" x14ac:dyDescent="0.2">
      <c r="S35352" s="302">
        <v>1</v>
      </c>
      <c r="T35352" s="302"/>
    </row>
    <row r="35353" spans="19:20" ht="15.75" x14ac:dyDescent="0.2">
      <c r="S35353" s="302">
        <v>1</v>
      </c>
      <c r="T35353" s="302"/>
    </row>
    <row r="35354" spans="19:20" ht="15.75" x14ac:dyDescent="0.2">
      <c r="S35354" s="302">
        <v>1</v>
      </c>
      <c r="T35354" s="302"/>
    </row>
    <row r="35355" spans="19:20" ht="15.75" x14ac:dyDescent="0.2">
      <c r="S35355" s="302">
        <v>1</v>
      </c>
      <c r="T35355" s="302"/>
    </row>
    <row r="35356" spans="19:20" ht="15.75" x14ac:dyDescent="0.2">
      <c r="S35356" s="302">
        <v>1</v>
      </c>
      <c r="T35356" s="302"/>
    </row>
    <row r="35357" spans="19:20" ht="15.75" x14ac:dyDescent="0.2">
      <c r="S35357" s="302">
        <v>1</v>
      </c>
      <c r="T35357" s="302"/>
    </row>
    <row r="35358" spans="19:20" ht="15.75" x14ac:dyDescent="0.2">
      <c r="S35358" s="302">
        <v>1</v>
      </c>
      <c r="T35358" s="302"/>
    </row>
    <row r="35359" spans="19:20" ht="15.75" x14ac:dyDescent="0.2">
      <c r="S35359" s="302">
        <v>1</v>
      </c>
      <c r="T35359" s="302"/>
    </row>
    <row r="35360" spans="19:20" ht="15.75" x14ac:dyDescent="0.2">
      <c r="S35360" s="302">
        <v>1</v>
      </c>
      <c r="T35360" s="302"/>
    </row>
    <row r="35361" spans="19:20" ht="15.75" x14ac:dyDescent="0.2">
      <c r="S35361" s="302">
        <v>1</v>
      </c>
      <c r="T35361" s="302"/>
    </row>
    <row r="35362" spans="19:20" ht="15.75" x14ac:dyDescent="0.2">
      <c r="S35362" s="302">
        <v>1</v>
      </c>
      <c r="T35362" s="302"/>
    </row>
    <row r="35363" spans="19:20" ht="15.75" x14ac:dyDescent="0.2">
      <c r="S35363" s="302">
        <v>1</v>
      </c>
      <c r="T35363" s="302"/>
    </row>
    <row r="35364" spans="19:20" ht="15.75" x14ac:dyDescent="0.2">
      <c r="S35364" s="302">
        <v>1</v>
      </c>
      <c r="T35364" s="302"/>
    </row>
    <row r="35365" spans="19:20" ht="15.75" x14ac:dyDescent="0.2">
      <c r="S35365" s="302">
        <v>1</v>
      </c>
      <c r="T35365" s="302"/>
    </row>
    <row r="35366" spans="19:20" ht="15.75" x14ac:dyDescent="0.2">
      <c r="S35366" s="302">
        <v>1</v>
      </c>
      <c r="T35366" s="302"/>
    </row>
    <row r="35367" spans="19:20" ht="15.75" x14ac:dyDescent="0.2">
      <c r="S35367" s="302">
        <v>1</v>
      </c>
      <c r="T35367" s="302"/>
    </row>
    <row r="35368" spans="19:20" ht="15.75" x14ac:dyDescent="0.2">
      <c r="S35368" s="302">
        <v>1</v>
      </c>
      <c r="T35368" s="302"/>
    </row>
    <row r="35369" spans="19:20" ht="15.75" x14ac:dyDescent="0.2">
      <c r="S35369" s="302">
        <v>1</v>
      </c>
      <c r="T35369" s="302"/>
    </row>
    <row r="35370" spans="19:20" ht="15.75" x14ac:dyDescent="0.2">
      <c r="S35370" s="302">
        <v>1</v>
      </c>
      <c r="T35370" s="302"/>
    </row>
    <row r="35371" spans="19:20" ht="15.75" x14ac:dyDescent="0.2">
      <c r="S35371" s="302">
        <v>1</v>
      </c>
      <c r="T35371" s="302"/>
    </row>
    <row r="35372" spans="19:20" ht="15.75" x14ac:dyDescent="0.2">
      <c r="S35372" s="302">
        <v>1</v>
      </c>
      <c r="T35372" s="302"/>
    </row>
    <row r="35373" spans="19:20" ht="15.75" x14ac:dyDescent="0.2">
      <c r="S35373" s="302">
        <v>1</v>
      </c>
      <c r="T35373" s="302"/>
    </row>
    <row r="35374" spans="19:20" ht="15.75" x14ac:dyDescent="0.2">
      <c r="S35374" s="302">
        <v>1</v>
      </c>
      <c r="T35374" s="302"/>
    </row>
    <row r="35375" spans="19:20" ht="15.75" x14ac:dyDescent="0.2">
      <c r="S35375" s="302">
        <v>1</v>
      </c>
      <c r="T35375" s="302"/>
    </row>
    <row r="35376" spans="19:20" ht="15.75" x14ac:dyDescent="0.2">
      <c r="S35376" s="302">
        <v>1</v>
      </c>
      <c r="T35376" s="302"/>
    </row>
    <row r="35377" spans="19:20" ht="15.75" x14ac:dyDescent="0.2">
      <c r="S35377" s="302">
        <v>1</v>
      </c>
      <c r="T35377" s="302"/>
    </row>
    <row r="35378" spans="19:20" ht="15.75" x14ac:dyDescent="0.2">
      <c r="S35378" s="302">
        <v>1</v>
      </c>
      <c r="T35378" s="302"/>
    </row>
    <row r="35379" spans="19:20" ht="15.75" x14ac:dyDescent="0.2">
      <c r="S35379" s="302">
        <v>1</v>
      </c>
      <c r="T35379" s="302"/>
    </row>
    <row r="35380" spans="19:20" ht="15.75" x14ac:dyDescent="0.2">
      <c r="S35380" s="302">
        <v>1</v>
      </c>
      <c r="T35380" s="302"/>
    </row>
    <row r="35381" spans="19:20" ht="15.75" x14ac:dyDescent="0.2">
      <c r="S35381" s="302">
        <v>1</v>
      </c>
      <c r="T35381" s="302"/>
    </row>
    <row r="35382" spans="19:20" ht="15.75" x14ac:dyDescent="0.2">
      <c r="S35382" s="302">
        <v>1</v>
      </c>
      <c r="T35382" s="302"/>
    </row>
    <row r="35383" spans="19:20" ht="15.75" x14ac:dyDescent="0.2">
      <c r="S35383" s="302">
        <v>1</v>
      </c>
      <c r="T35383" s="302"/>
    </row>
    <row r="35384" spans="19:20" ht="15.75" x14ac:dyDescent="0.2">
      <c r="S35384" s="302">
        <v>1</v>
      </c>
      <c r="T35384" s="302"/>
    </row>
    <row r="35385" spans="19:20" ht="15.75" x14ac:dyDescent="0.2">
      <c r="S35385" s="302">
        <v>1</v>
      </c>
      <c r="T35385" s="302"/>
    </row>
    <row r="35386" spans="19:20" ht="15.75" x14ac:dyDescent="0.2">
      <c r="S35386" s="302">
        <v>1</v>
      </c>
      <c r="T35386" s="302"/>
    </row>
    <row r="35387" spans="19:20" ht="15.75" x14ac:dyDescent="0.2">
      <c r="S35387" s="302">
        <v>1</v>
      </c>
      <c r="T35387" s="302"/>
    </row>
    <row r="35388" spans="19:20" ht="15.75" x14ac:dyDescent="0.2">
      <c r="S35388" s="302">
        <v>1</v>
      </c>
      <c r="T35388" s="302"/>
    </row>
    <row r="35389" spans="19:20" ht="15.75" x14ac:dyDescent="0.2">
      <c r="S35389" s="302">
        <v>1</v>
      </c>
      <c r="T35389" s="302"/>
    </row>
    <row r="35390" spans="19:20" ht="15.75" x14ac:dyDescent="0.2">
      <c r="S35390" s="302">
        <v>1</v>
      </c>
      <c r="T35390" s="302"/>
    </row>
    <row r="35391" spans="19:20" ht="15.75" x14ac:dyDescent="0.2">
      <c r="S35391" s="302">
        <v>1</v>
      </c>
      <c r="T35391" s="302"/>
    </row>
    <row r="35392" spans="19:20" ht="15.75" x14ac:dyDescent="0.2">
      <c r="S35392" s="302">
        <v>1</v>
      </c>
      <c r="T35392" s="302"/>
    </row>
    <row r="35393" spans="19:20" ht="15.75" x14ac:dyDescent="0.2">
      <c r="S35393" s="302">
        <v>1</v>
      </c>
      <c r="T35393" s="302"/>
    </row>
    <row r="35394" spans="19:20" ht="15.75" x14ac:dyDescent="0.2">
      <c r="S35394" s="302">
        <v>1</v>
      </c>
      <c r="T35394" s="302"/>
    </row>
    <row r="35395" spans="19:20" ht="15.75" x14ac:dyDescent="0.2">
      <c r="S35395" s="302">
        <v>1</v>
      </c>
      <c r="T35395" s="302"/>
    </row>
    <row r="35396" spans="19:20" ht="15.75" x14ac:dyDescent="0.2">
      <c r="S35396" s="302">
        <v>1</v>
      </c>
      <c r="T35396" s="302"/>
    </row>
    <row r="35397" spans="19:20" ht="15.75" x14ac:dyDescent="0.2">
      <c r="S35397" s="302">
        <v>1</v>
      </c>
      <c r="T35397" s="302"/>
    </row>
    <row r="35398" spans="19:20" ht="15.75" x14ac:dyDescent="0.2">
      <c r="S35398" s="302">
        <v>1</v>
      </c>
      <c r="T35398" s="302"/>
    </row>
    <row r="35399" spans="19:20" ht="15.75" x14ac:dyDescent="0.2">
      <c r="S35399" s="302">
        <v>1</v>
      </c>
      <c r="T35399" s="302"/>
    </row>
    <row r="35400" spans="19:20" ht="15.75" x14ac:dyDescent="0.2">
      <c r="S35400" s="302">
        <v>1</v>
      </c>
      <c r="T35400" s="302"/>
    </row>
    <row r="35401" spans="19:20" ht="15.75" x14ac:dyDescent="0.2">
      <c r="S35401" s="302">
        <v>1</v>
      </c>
      <c r="T35401" s="302"/>
    </row>
    <row r="35402" spans="19:20" ht="15.75" x14ac:dyDescent="0.2">
      <c r="S35402" s="302">
        <v>1</v>
      </c>
      <c r="T35402" s="302"/>
    </row>
    <row r="35403" spans="19:20" ht="15.75" x14ac:dyDescent="0.2">
      <c r="S35403" s="302">
        <v>1</v>
      </c>
      <c r="T35403" s="302"/>
    </row>
    <row r="35404" spans="19:20" ht="15.75" x14ac:dyDescent="0.2">
      <c r="S35404" s="302">
        <v>1</v>
      </c>
      <c r="T35404" s="302"/>
    </row>
    <row r="35405" spans="19:20" ht="15.75" x14ac:dyDescent="0.2">
      <c r="S35405" s="302">
        <v>1</v>
      </c>
      <c r="T35405" s="302"/>
    </row>
    <row r="35406" spans="19:20" ht="15.75" x14ac:dyDescent="0.2">
      <c r="S35406" s="302">
        <v>1</v>
      </c>
      <c r="T35406" s="302"/>
    </row>
    <row r="35407" spans="19:20" ht="15.75" x14ac:dyDescent="0.2">
      <c r="S35407" s="302">
        <v>1</v>
      </c>
      <c r="T35407" s="302"/>
    </row>
    <row r="35408" spans="19:20" ht="15.75" x14ac:dyDescent="0.2">
      <c r="S35408" s="302">
        <v>1</v>
      </c>
      <c r="T35408" s="302"/>
    </row>
    <row r="35409" spans="19:20" ht="15.75" x14ac:dyDescent="0.2">
      <c r="S35409" s="302">
        <v>1</v>
      </c>
      <c r="T35409" s="302"/>
    </row>
    <row r="35410" spans="19:20" ht="15.75" x14ac:dyDescent="0.2">
      <c r="S35410" s="302">
        <v>1</v>
      </c>
      <c r="T35410" s="302"/>
    </row>
    <row r="35411" spans="19:20" ht="15.75" x14ac:dyDescent="0.2">
      <c r="S35411" s="302">
        <v>1</v>
      </c>
      <c r="T35411" s="302"/>
    </row>
    <row r="35412" spans="19:20" ht="15.75" x14ac:dyDescent="0.2">
      <c r="S35412" s="302">
        <v>1</v>
      </c>
      <c r="T35412" s="302"/>
    </row>
    <row r="35413" spans="19:20" ht="15.75" x14ac:dyDescent="0.2">
      <c r="S35413" s="302">
        <v>1</v>
      </c>
      <c r="T35413" s="302"/>
    </row>
    <row r="35414" spans="19:20" ht="15.75" x14ac:dyDescent="0.2">
      <c r="S35414" s="302">
        <v>1</v>
      </c>
      <c r="T35414" s="302"/>
    </row>
    <row r="35415" spans="19:20" ht="15.75" x14ac:dyDescent="0.2">
      <c r="S35415" s="302">
        <v>1</v>
      </c>
      <c r="T35415" s="302"/>
    </row>
    <row r="35416" spans="19:20" ht="15.75" x14ac:dyDescent="0.2">
      <c r="S35416" s="302">
        <v>1</v>
      </c>
      <c r="T35416" s="302"/>
    </row>
    <row r="35417" spans="19:20" ht="15.75" x14ac:dyDescent="0.2">
      <c r="S35417" s="302">
        <v>1</v>
      </c>
      <c r="T35417" s="302"/>
    </row>
    <row r="35418" spans="19:20" ht="15.75" x14ac:dyDescent="0.2">
      <c r="S35418" s="302">
        <v>1</v>
      </c>
      <c r="T35418" s="302"/>
    </row>
    <row r="35419" spans="19:20" ht="15.75" x14ac:dyDescent="0.2">
      <c r="S35419" s="302">
        <v>1</v>
      </c>
      <c r="T35419" s="302"/>
    </row>
    <row r="35420" spans="19:20" ht="15.75" x14ac:dyDescent="0.2">
      <c r="S35420" s="302">
        <v>1</v>
      </c>
      <c r="T35420" s="302"/>
    </row>
    <row r="35421" spans="19:20" ht="15.75" x14ac:dyDescent="0.2">
      <c r="S35421" s="302">
        <v>1</v>
      </c>
      <c r="T35421" s="302"/>
    </row>
    <row r="35422" spans="19:20" ht="15.75" x14ac:dyDescent="0.2">
      <c r="S35422" s="302">
        <v>1</v>
      </c>
      <c r="T35422" s="302"/>
    </row>
    <row r="35423" spans="19:20" ht="15.75" x14ac:dyDescent="0.2">
      <c r="S35423" s="302">
        <v>1</v>
      </c>
      <c r="T35423" s="302"/>
    </row>
    <row r="35424" spans="19:20" ht="15.75" x14ac:dyDescent="0.2">
      <c r="S35424" s="302">
        <v>1</v>
      </c>
      <c r="T35424" s="302"/>
    </row>
    <row r="35425" spans="19:20" ht="15.75" x14ac:dyDescent="0.2">
      <c r="S35425" s="302">
        <v>1</v>
      </c>
      <c r="T35425" s="302"/>
    </row>
    <row r="35426" spans="19:20" ht="15.75" x14ac:dyDescent="0.2">
      <c r="S35426" s="302">
        <v>1</v>
      </c>
      <c r="T35426" s="302"/>
    </row>
    <row r="35427" spans="19:20" ht="15.75" x14ac:dyDescent="0.2">
      <c r="S35427" s="302">
        <v>1</v>
      </c>
      <c r="T35427" s="302"/>
    </row>
    <row r="35428" spans="19:20" ht="15.75" x14ac:dyDescent="0.2">
      <c r="S35428" s="302">
        <v>1</v>
      </c>
      <c r="T35428" s="302"/>
    </row>
    <row r="35429" spans="19:20" ht="15.75" x14ac:dyDescent="0.2">
      <c r="S35429" s="302">
        <v>1</v>
      </c>
      <c r="T35429" s="302"/>
    </row>
    <row r="35430" spans="19:20" ht="15.75" x14ac:dyDescent="0.2">
      <c r="S35430" s="302">
        <v>1</v>
      </c>
      <c r="T35430" s="302"/>
    </row>
    <row r="35431" spans="19:20" ht="15.75" x14ac:dyDescent="0.2">
      <c r="S35431" s="302">
        <v>1</v>
      </c>
      <c r="T35431" s="302"/>
    </row>
    <row r="35432" spans="19:20" ht="15.75" x14ac:dyDescent="0.2">
      <c r="S35432" s="302">
        <v>1</v>
      </c>
      <c r="T35432" s="302"/>
    </row>
    <row r="35433" spans="19:20" ht="15.75" x14ac:dyDescent="0.2">
      <c r="S35433" s="302">
        <v>1</v>
      </c>
      <c r="T35433" s="302"/>
    </row>
    <row r="35434" spans="19:20" ht="15.75" x14ac:dyDescent="0.2">
      <c r="S35434" s="302">
        <v>1</v>
      </c>
      <c r="T35434" s="302"/>
    </row>
    <row r="35435" spans="19:20" ht="15.75" x14ac:dyDescent="0.2">
      <c r="S35435" s="302">
        <v>1</v>
      </c>
      <c r="T35435" s="302"/>
    </row>
    <row r="35436" spans="19:20" ht="15.75" x14ac:dyDescent="0.2">
      <c r="S35436" s="302">
        <v>1</v>
      </c>
      <c r="T35436" s="302"/>
    </row>
    <row r="35437" spans="19:20" ht="15.75" x14ac:dyDescent="0.2">
      <c r="S35437" s="302">
        <v>1</v>
      </c>
      <c r="T35437" s="302"/>
    </row>
    <row r="35438" spans="19:20" ht="15.75" x14ac:dyDescent="0.2">
      <c r="S35438" s="302">
        <v>1</v>
      </c>
      <c r="T35438" s="302"/>
    </row>
    <row r="35439" spans="19:20" ht="15.75" x14ac:dyDescent="0.2">
      <c r="S35439" s="302">
        <v>1</v>
      </c>
      <c r="T35439" s="302"/>
    </row>
    <row r="35440" spans="19:20" ht="15.75" x14ac:dyDescent="0.2">
      <c r="S35440" s="302">
        <v>1</v>
      </c>
      <c r="T35440" s="302"/>
    </row>
    <row r="35441" spans="19:20" ht="15.75" x14ac:dyDescent="0.2">
      <c r="S35441" s="302">
        <v>1</v>
      </c>
      <c r="T35441" s="302"/>
    </row>
    <row r="35442" spans="19:20" ht="15.75" x14ac:dyDescent="0.2">
      <c r="S35442" s="302">
        <v>1</v>
      </c>
      <c r="T35442" s="302"/>
    </row>
    <row r="35443" spans="19:20" ht="15.75" x14ac:dyDescent="0.2">
      <c r="S35443" s="302">
        <v>1</v>
      </c>
      <c r="T35443" s="302"/>
    </row>
    <row r="35444" spans="19:20" ht="15.75" x14ac:dyDescent="0.2">
      <c r="S35444" s="302">
        <v>1</v>
      </c>
      <c r="T35444" s="302"/>
    </row>
    <row r="35445" spans="19:20" ht="15.75" x14ac:dyDescent="0.2">
      <c r="S35445" s="302">
        <v>1</v>
      </c>
      <c r="T35445" s="302"/>
    </row>
    <row r="35446" spans="19:20" ht="15.75" x14ac:dyDescent="0.2">
      <c r="S35446" s="302">
        <v>1</v>
      </c>
      <c r="T35446" s="302"/>
    </row>
    <row r="35447" spans="19:20" ht="15.75" x14ac:dyDescent="0.2">
      <c r="S35447" s="302">
        <v>1</v>
      </c>
      <c r="T35447" s="302"/>
    </row>
    <row r="35448" spans="19:20" ht="15.75" x14ac:dyDescent="0.2">
      <c r="S35448" s="302">
        <v>1</v>
      </c>
      <c r="T35448" s="302"/>
    </row>
    <row r="35449" spans="19:20" ht="15.75" x14ac:dyDescent="0.2">
      <c r="S35449" s="302">
        <v>1</v>
      </c>
      <c r="T35449" s="302"/>
    </row>
    <row r="35450" spans="19:20" ht="15.75" x14ac:dyDescent="0.2">
      <c r="S35450" s="302">
        <v>1</v>
      </c>
      <c r="T35450" s="302"/>
    </row>
    <row r="35451" spans="19:20" ht="15.75" x14ac:dyDescent="0.2">
      <c r="S35451" s="302">
        <v>1</v>
      </c>
      <c r="T35451" s="302"/>
    </row>
    <row r="35452" spans="19:20" ht="15.75" x14ac:dyDescent="0.2">
      <c r="S35452" s="302">
        <v>1</v>
      </c>
      <c r="T35452" s="302"/>
    </row>
    <row r="35453" spans="19:20" ht="15.75" x14ac:dyDescent="0.2">
      <c r="S35453" s="302">
        <v>1</v>
      </c>
      <c r="T35453" s="302"/>
    </row>
    <row r="35454" spans="19:20" ht="15.75" x14ac:dyDescent="0.2">
      <c r="S35454" s="302">
        <v>1</v>
      </c>
      <c r="T35454" s="302"/>
    </row>
    <row r="35455" spans="19:20" ht="15.75" x14ac:dyDescent="0.2">
      <c r="S35455" s="302">
        <v>1</v>
      </c>
      <c r="T35455" s="302"/>
    </row>
    <row r="35456" spans="19:20" ht="15.75" x14ac:dyDescent="0.2">
      <c r="S35456" s="302">
        <v>1</v>
      </c>
      <c r="T35456" s="302"/>
    </row>
    <row r="35457" spans="19:20" ht="15.75" x14ac:dyDescent="0.2">
      <c r="S35457" s="302">
        <v>1</v>
      </c>
      <c r="T35457" s="302"/>
    </row>
    <row r="35458" spans="19:20" ht="15.75" x14ac:dyDescent="0.2">
      <c r="S35458" s="302">
        <v>1</v>
      </c>
      <c r="T35458" s="302"/>
    </row>
    <row r="35459" spans="19:20" ht="15.75" x14ac:dyDescent="0.2">
      <c r="S35459" s="302">
        <v>1</v>
      </c>
      <c r="T35459" s="302"/>
    </row>
    <row r="35460" spans="19:20" ht="15.75" x14ac:dyDescent="0.2">
      <c r="S35460" s="302">
        <v>1</v>
      </c>
      <c r="T35460" s="302"/>
    </row>
    <row r="35461" spans="19:20" ht="15.75" x14ac:dyDescent="0.2">
      <c r="S35461" s="302">
        <v>1</v>
      </c>
      <c r="T35461" s="302"/>
    </row>
    <row r="35462" spans="19:20" ht="15.75" x14ac:dyDescent="0.2">
      <c r="S35462" s="302">
        <v>1</v>
      </c>
      <c r="T35462" s="302"/>
    </row>
    <row r="35463" spans="19:20" ht="15.75" x14ac:dyDescent="0.2">
      <c r="S35463" s="302">
        <v>1</v>
      </c>
      <c r="T35463" s="302"/>
    </row>
    <row r="35464" spans="19:20" ht="15.75" x14ac:dyDescent="0.2">
      <c r="S35464" s="302">
        <v>1</v>
      </c>
      <c r="T35464" s="302"/>
    </row>
    <row r="35465" spans="19:20" ht="15.75" x14ac:dyDescent="0.2">
      <c r="S35465" s="302">
        <v>1</v>
      </c>
      <c r="T35465" s="302"/>
    </row>
    <row r="35466" spans="19:20" ht="15.75" x14ac:dyDescent="0.2">
      <c r="S35466" s="302">
        <v>1</v>
      </c>
      <c r="T35466" s="302"/>
    </row>
    <row r="35467" spans="19:20" ht="15.75" x14ac:dyDescent="0.2">
      <c r="S35467" s="302">
        <v>1</v>
      </c>
      <c r="T35467" s="302"/>
    </row>
    <row r="35468" spans="19:20" ht="15.75" x14ac:dyDescent="0.2">
      <c r="S35468" s="302">
        <v>1</v>
      </c>
      <c r="T35468" s="302"/>
    </row>
    <row r="35469" spans="19:20" ht="15.75" x14ac:dyDescent="0.2">
      <c r="S35469" s="302">
        <v>1</v>
      </c>
      <c r="T35469" s="302"/>
    </row>
    <row r="35470" spans="19:20" ht="15.75" x14ac:dyDescent="0.2">
      <c r="S35470" s="302">
        <v>1</v>
      </c>
      <c r="T35470" s="302"/>
    </row>
    <row r="35471" spans="19:20" ht="15.75" x14ac:dyDescent="0.2">
      <c r="S35471" s="302">
        <v>1</v>
      </c>
      <c r="T35471" s="302"/>
    </row>
    <row r="35472" spans="19:20" ht="15.75" x14ac:dyDescent="0.2">
      <c r="S35472" s="302">
        <v>1</v>
      </c>
      <c r="T35472" s="302"/>
    </row>
    <row r="35473" spans="19:20" ht="15.75" x14ac:dyDescent="0.2">
      <c r="S35473" s="302">
        <v>1</v>
      </c>
      <c r="T35473" s="302"/>
    </row>
    <row r="35474" spans="19:20" ht="15.75" x14ac:dyDescent="0.2">
      <c r="S35474" s="302">
        <v>1</v>
      </c>
      <c r="T35474" s="302"/>
    </row>
    <row r="35475" spans="19:20" ht="15.75" x14ac:dyDescent="0.2">
      <c r="S35475" s="302">
        <v>1</v>
      </c>
      <c r="T35475" s="302"/>
    </row>
    <row r="35476" spans="19:20" ht="15.75" x14ac:dyDescent="0.2">
      <c r="S35476" s="302">
        <v>1</v>
      </c>
      <c r="T35476" s="302"/>
    </row>
    <row r="35477" spans="19:20" ht="15.75" x14ac:dyDescent="0.2">
      <c r="S35477" s="302">
        <v>1</v>
      </c>
      <c r="T35477" s="302"/>
    </row>
    <row r="35478" spans="19:20" ht="15.75" x14ac:dyDescent="0.2">
      <c r="S35478" s="302">
        <v>1</v>
      </c>
      <c r="T35478" s="302"/>
    </row>
    <row r="35479" spans="19:20" ht="15.75" x14ac:dyDescent="0.2">
      <c r="S35479" s="302">
        <v>1</v>
      </c>
      <c r="T35479" s="302"/>
    </row>
    <row r="35480" spans="19:20" ht="15.75" x14ac:dyDescent="0.2">
      <c r="S35480" s="302">
        <v>1</v>
      </c>
      <c r="T35480" s="302"/>
    </row>
    <row r="35481" spans="19:20" ht="15.75" x14ac:dyDescent="0.2">
      <c r="S35481" s="302">
        <v>1</v>
      </c>
      <c r="T35481" s="302"/>
    </row>
    <row r="35482" spans="19:20" ht="15.75" x14ac:dyDescent="0.2">
      <c r="S35482" s="302">
        <v>1</v>
      </c>
      <c r="T35482" s="302"/>
    </row>
    <row r="35483" spans="19:20" ht="15.75" x14ac:dyDescent="0.2">
      <c r="S35483" s="302">
        <v>1</v>
      </c>
      <c r="T35483" s="302"/>
    </row>
    <row r="35484" spans="19:20" ht="15.75" x14ac:dyDescent="0.2">
      <c r="S35484" s="302">
        <v>1</v>
      </c>
      <c r="T35484" s="302"/>
    </row>
    <row r="35485" spans="19:20" ht="15.75" x14ac:dyDescent="0.2">
      <c r="S35485" s="302">
        <v>1</v>
      </c>
      <c r="T35485" s="302"/>
    </row>
    <row r="35486" spans="19:20" ht="15.75" x14ac:dyDescent="0.2">
      <c r="S35486" s="302">
        <v>1</v>
      </c>
      <c r="T35486" s="302"/>
    </row>
    <row r="35487" spans="19:20" ht="15.75" x14ac:dyDescent="0.2">
      <c r="S35487" s="302">
        <v>1</v>
      </c>
      <c r="T35487" s="302"/>
    </row>
    <row r="35488" spans="19:20" ht="15.75" x14ac:dyDescent="0.2">
      <c r="S35488" s="302">
        <v>1</v>
      </c>
      <c r="T35488" s="302"/>
    </row>
    <row r="35489" spans="19:20" ht="15.75" x14ac:dyDescent="0.2">
      <c r="S35489" s="302">
        <v>1</v>
      </c>
      <c r="T35489" s="302"/>
    </row>
    <row r="35490" spans="19:20" ht="15.75" x14ac:dyDescent="0.2">
      <c r="S35490" s="302">
        <v>1</v>
      </c>
      <c r="T35490" s="302"/>
    </row>
    <row r="35491" spans="19:20" ht="15.75" x14ac:dyDescent="0.2">
      <c r="S35491" s="302">
        <v>1</v>
      </c>
      <c r="T35491" s="302"/>
    </row>
    <row r="35492" spans="19:20" ht="15.75" x14ac:dyDescent="0.2">
      <c r="S35492" s="302">
        <v>1</v>
      </c>
      <c r="T35492" s="302"/>
    </row>
    <row r="35493" spans="19:20" ht="15.75" x14ac:dyDescent="0.2">
      <c r="S35493" s="302">
        <v>1</v>
      </c>
      <c r="T35493" s="302"/>
    </row>
    <row r="35494" spans="19:20" ht="15.75" x14ac:dyDescent="0.2">
      <c r="S35494" s="302">
        <v>1</v>
      </c>
      <c r="T35494" s="302"/>
    </row>
    <row r="35495" spans="19:20" ht="15.75" x14ac:dyDescent="0.2">
      <c r="S35495" s="302">
        <v>1</v>
      </c>
      <c r="T35495" s="302"/>
    </row>
    <row r="35496" spans="19:20" ht="15.75" x14ac:dyDescent="0.2">
      <c r="S35496" s="302">
        <v>1</v>
      </c>
      <c r="T35496" s="302"/>
    </row>
    <row r="35497" spans="19:20" ht="15.75" x14ac:dyDescent="0.2">
      <c r="S35497" s="302">
        <v>1</v>
      </c>
      <c r="T35497" s="302"/>
    </row>
    <row r="35498" spans="19:20" ht="15.75" x14ac:dyDescent="0.2">
      <c r="S35498" s="302">
        <v>1</v>
      </c>
      <c r="T35498" s="302"/>
    </row>
    <row r="35499" spans="19:20" ht="15.75" x14ac:dyDescent="0.2">
      <c r="S35499" s="302">
        <v>1</v>
      </c>
      <c r="T35499" s="302"/>
    </row>
    <row r="35500" spans="19:20" ht="15.75" x14ac:dyDescent="0.2">
      <c r="S35500" s="302">
        <v>1</v>
      </c>
      <c r="T35500" s="302"/>
    </row>
    <row r="35501" spans="19:20" ht="15.75" x14ac:dyDescent="0.2">
      <c r="S35501" s="302">
        <v>1</v>
      </c>
      <c r="T35501" s="302"/>
    </row>
    <row r="35502" spans="19:20" ht="15.75" x14ac:dyDescent="0.2">
      <c r="S35502" s="302">
        <v>1</v>
      </c>
      <c r="T35502" s="302"/>
    </row>
    <row r="35503" spans="19:20" ht="15.75" x14ac:dyDescent="0.2">
      <c r="S35503" s="302">
        <v>1</v>
      </c>
      <c r="T35503" s="302"/>
    </row>
    <row r="35504" spans="19:20" ht="15.75" x14ac:dyDescent="0.2">
      <c r="S35504" s="302">
        <v>1</v>
      </c>
      <c r="T35504" s="302"/>
    </row>
    <row r="35505" spans="19:20" ht="15.75" x14ac:dyDescent="0.2">
      <c r="S35505" s="302">
        <v>1</v>
      </c>
      <c r="T35505" s="302"/>
    </row>
    <row r="35506" spans="19:20" ht="15.75" x14ac:dyDescent="0.2">
      <c r="S35506" s="302">
        <v>1</v>
      </c>
      <c r="T35506" s="302"/>
    </row>
    <row r="35507" spans="19:20" ht="15.75" x14ac:dyDescent="0.2">
      <c r="S35507" s="302">
        <v>1</v>
      </c>
      <c r="T35507" s="302"/>
    </row>
    <row r="35508" spans="19:20" ht="15.75" x14ac:dyDescent="0.2">
      <c r="S35508" s="302">
        <v>1</v>
      </c>
      <c r="T35508" s="302"/>
    </row>
    <row r="35509" spans="19:20" ht="15.75" x14ac:dyDescent="0.2">
      <c r="S35509" s="302">
        <v>1</v>
      </c>
      <c r="T35509" s="302"/>
    </row>
    <row r="35510" spans="19:20" ht="15.75" x14ac:dyDescent="0.2">
      <c r="S35510" s="302">
        <v>1</v>
      </c>
      <c r="T35510" s="302"/>
    </row>
    <row r="35511" spans="19:20" ht="15.75" x14ac:dyDescent="0.2">
      <c r="S35511" s="302">
        <v>1</v>
      </c>
      <c r="T35511" s="302"/>
    </row>
    <row r="35512" spans="19:20" ht="15.75" x14ac:dyDescent="0.2">
      <c r="S35512" s="302">
        <v>1</v>
      </c>
      <c r="T35512" s="302"/>
    </row>
    <row r="35513" spans="19:20" ht="15.75" x14ac:dyDescent="0.2">
      <c r="S35513" s="302">
        <v>1</v>
      </c>
      <c r="T35513" s="302"/>
    </row>
    <row r="35514" spans="19:20" ht="15.75" x14ac:dyDescent="0.2">
      <c r="S35514" s="302">
        <v>1</v>
      </c>
      <c r="T35514" s="302"/>
    </row>
    <row r="35515" spans="19:20" ht="15.75" x14ac:dyDescent="0.2">
      <c r="S35515" s="302">
        <v>1</v>
      </c>
      <c r="T35515" s="302"/>
    </row>
    <row r="35516" spans="19:20" ht="15.75" x14ac:dyDescent="0.2">
      <c r="S35516" s="302">
        <v>1</v>
      </c>
      <c r="T35516" s="302"/>
    </row>
    <row r="35517" spans="19:20" ht="15.75" x14ac:dyDescent="0.2">
      <c r="S35517" s="302">
        <v>1</v>
      </c>
      <c r="T35517" s="302"/>
    </row>
    <row r="35518" spans="19:20" ht="15.75" x14ac:dyDescent="0.2">
      <c r="S35518" s="302">
        <v>1</v>
      </c>
      <c r="T35518" s="302"/>
    </row>
    <row r="35519" spans="19:20" ht="15.75" x14ac:dyDescent="0.2">
      <c r="S35519" s="302">
        <v>1</v>
      </c>
      <c r="T35519" s="302"/>
    </row>
    <row r="35520" spans="19:20" ht="15.75" x14ac:dyDescent="0.2">
      <c r="S35520" s="302">
        <v>1</v>
      </c>
      <c r="T35520" s="302"/>
    </row>
    <row r="35521" spans="19:20" ht="15.75" x14ac:dyDescent="0.2">
      <c r="S35521" s="302">
        <v>1</v>
      </c>
      <c r="T35521" s="302"/>
    </row>
    <row r="35522" spans="19:20" ht="15.75" x14ac:dyDescent="0.2">
      <c r="S35522" s="302">
        <v>1</v>
      </c>
      <c r="T35522" s="302"/>
    </row>
    <row r="35523" spans="19:20" ht="15.75" x14ac:dyDescent="0.2">
      <c r="S35523" s="302">
        <v>1</v>
      </c>
      <c r="T35523" s="302"/>
    </row>
    <row r="35524" spans="19:20" ht="15.75" x14ac:dyDescent="0.2">
      <c r="S35524" s="302">
        <v>1</v>
      </c>
      <c r="T35524" s="302"/>
    </row>
    <row r="35525" spans="19:20" ht="15.75" x14ac:dyDescent="0.2">
      <c r="S35525" s="302">
        <v>1</v>
      </c>
      <c r="T35525" s="302"/>
    </row>
    <row r="35526" spans="19:20" ht="15.75" x14ac:dyDescent="0.2">
      <c r="S35526" s="302">
        <v>1</v>
      </c>
      <c r="T35526" s="302"/>
    </row>
    <row r="35527" spans="19:20" ht="15.75" x14ac:dyDescent="0.2">
      <c r="S35527" s="302">
        <v>1</v>
      </c>
      <c r="T35527" s="302"/>
    </row>
    <row r="35528" spans="19:20" ht="15.75" x14ac:dyDescent="0.2">
      <c r="S35528" s="302">
        <v>1</v>
      </c>
      <c r="T35528" s="302"/>
    </row>
    <row r="35529" spans="19:20" ht="15.75" x14ac:dyDescent="0.2">
      <c r="S35529" s="302">
        <v>1</v>
      </c>
      <c r="T35529" s="302"/>
    </row>
    <row r="35530" spans="19:20" ht="15.75" x14ac:dyDescent="0.2">
      <c r="S35530" s="302">
        <v>1</v>
      </c>
      <c r="T35530" s="302"/>
    </row>
    <row r="35531" spans="19:20" ht="15.75" x14ac:dyDescent="0.2">
      <c r="S35531" s="302">
        <v>1</v>
      </c>
      <c r="T35531" s="302"/>
    </row>
    <row r="35532" spans="19:20" ht="15.75" x14ac:dyDescent="0.2">
      <c r="S35532" s="302">
        <v>1</v>
      </c>
      <c r="T35532" s="302"/>
    </row>
    <row r="35533" spans="19:20" ht="15.75" x14ac:dyDescent="0.2">
      <c r="S35533" s="302">
        <v>1</v>
      </c>
      <c r="T35533" s="302"/>
    </row>
    <row r="35534" spans="19:20" ht="15.75" x14ac:dyDescent="0.2">
      <c r="S35534" s="302">
        <v>1</v>
      </c>
      <c r="T35534" s="302"/>
    </row>
    <row r="35535" spans="19:20" ht="15.75" x14ac:dyDescent="0.2">
      <c r="S35535" s="302">
        <v>1</v>
      </c>
      <c r="T35535" s="302"/>
    </row>
    <row r="35536" spans="19:20" ht="15.75" x14ac:dyDescent="0.2">
      <c r="S35536" s="302">
        <v>1</v>
      </c>
      <c r="T35536" s="302"/>
    </row>
    <row r="35537" spans="19:20" ht="15.75" x14ac:dyDescent="0.2">
      <c r="S35537" s="302">
        <v>1</v>
      </c>
      <c r="T35537" s="302"/>
    </row>
    <row r="35538" spans="19:20" ht="15.75" x14ac:dyDescent="0.2">
      <c r="S35538" s="302">
        <v>1</v>
      </c>
      <c r="T35538" s="302"/>
    </row>
    <row r="35539" spans="19:20" ht="15.75" x14ac:dyDescent="0.2">
      <c r="S35539" s="302">
        <v>1</v>
      </c>
      <c r="T35539" s="302"/>
    </row>
    <row r="35540" spans="19:20" ht="15.75" x14ac:dyDescent="0.2">
      <c r="S35540" s="302">
        <v>1</v>
      </c>
      <c r="T35540" s="302"/>
    </row>
    <row r="35541" spans="19:20" ht="15.75" x14ac:dyDescent="0.2">
      <c r="S35541" s="302">
        <v>1</v>
      </c>
      <c r="T35541" s="302"/>
    </row>
    <row r="35542" spans="19:20" ht="15.75" x14ac:dyDescent="0.2">
      <c r="S35542" s="302">
        <v>1</v>
      </c>
      <c r="T35542" s="302"/>
    </row>
    <row r="35543" spans="19:20" ht="15.75" x14ac:dyDescent="0.2">
      <c r="S35543" s="302">
        <v>1</v>
      </c>
      <c r="T35543" s="302"/>
    </row>
    <row r="35544" spans="19:20" ht="15.75" x14ac:dyDescent="0.2">
      <c r="S35544" s="302">
        <v>1</v>
      </c>
      <c r="T35544" s="302"/>
    </row>
    <row r="35545" spans="19:20" ht="15.75" x14ac:dyDescent="0.2">
      <c r="S35545" s="302">
        <v>1</v>
      </c>
      <c r="T35545" s="302"/>
    </row>
    <row r="35546" spans="19:20" ht="15.75" x14ac:dyDescent="0.2">
      <c r="S35546" s="302">
        <v>1</v>
      </c>
      <c r="T35546" s="302"/>
    </row>
    <row r="35547" spans="19:20" ht="15.75" x14ac:dyDescent="0.2">
      <c r="S35547" s="302">
        <v>1</v>
      </c>
      <c r="T35547" s="302"/>
    </row>
    <row r="35548" spans="19:20" ht="15.75" x14ac:dyDescent="0.2">
      <c r="S35548" s="302">
        <v>1</v>
      </c>
      <c r="T35548" s="302"/>
    </row>
    <row r="35549" spans="19:20" ht="15.75" x14ac:dyDescent="0.2">
      <c r="S35549" s="302">
        <v>1</v>
      </c>
      <c r="T35549" s="302"/>
    </row>
    <row r="35550" spans="19:20" ht="15.75" x14ac:dyDescent="0.2">
      <c r="S35550" s="302">
        <v>1</v>
      </c>
      <c r="T35550" s="302"/>
    </row>
    <row r="35551" spans="19:20" ht="15.75" x14ac:dyDescent="0.2">
      <c r="S35551" s="302">
        <v>1</v>
      </c>
      <c r="T35551" s="302"/>
    </row>
    <row r="35552" spans="19:20" ht="15.75" x14ac:dyDescent="0.2">
      <c r="S35552" s="302">
        <v>1</v>
      </c>
      <c r="T35552" s="302"/>
    </row>
    <row r="35553" spans="19:20" ht="15.75" x14ac:dyDescent="0.2">
      <c r="S35553" s="302">
        <v>1</v>
      </c>
      <c r="T35553" s="302"/>
    </row>
    <row r="35554" spans="19:20" ht="15.75" x14ac:dyDescent="0.2">
      <c r="S35554" s="302">
        <v>1</v>
      </c>
      <c r="T35554" s="302"/>
    </row>
    <row r="35555" spans="19:20" ht="15.75" x14ac:dyDescent="0.2">
      <c r="S35555" s="302">
        <v>1</v>
      </c>
      <c r="T35555" s="302"/>
    </row>
    <row r="35556" spans="19:20" ht="15.75" x14ac:dyDescent="0.2">
      <c r="S35556" s="302">
        <v>1</v>
      </c>
      <c r="T35556" s="302"/>
    </row>
    <row r="35557" spans="19:20" ht="15.75" x14ac:dyDescent="0.2">
      <c r="S35557" s="302">
        <v>1</v>
      </c>
      <c r="T35557" s="302"/>
    </row>
    <row r="35558" spans="19:20" ht="15.75" x14ac:dyDescent="0.2">
      <c r="S35558" s="302">
        <v>1</v>
      </c>
      <c r="T35558" s="302"/>
    </row>
    <row r="35559" spans="19:20" ht="15.75" x14ac:dyDescent="0.2">
      <c r="S35559" s="302">
        <v>1</v>
      </c>
      <c r="T35559" s="302"/>
    </row>
    <row r="35560" spans="19:20" ht="15.75" x14ac:dyDescent="0.2">
      <c r="S35560" s="302">
        <v>1</v>
      </c>
      <c r="T35560" s="302"/>
    </row>
    <row r="35561" spans="19:20" ht="15.75" x14ac:dyDescent="0.2">
      <c r="S35561" s="302">
        <v>1</v>
      </c>
      <c r="T35561" s="302"/>
    </row>
    <row r="35562" spans="19:20" ht="15.75" x14ac:dyDescent="0.2">
      <c r="S35562" s="302">
        <v>1</v>
      </c>
      <c r="T35562" s="302"/>
    </row>
    <row r="35563" spans="19:20" ht="15.75" x14ac:dyDescent="0.2">
      <c r="S35563" s="302">
        <v>1</v>
      </c>
      <c r="T35563" s="302"/>
    </row>
    <row r="35564" spans="19:20" ht="15.75" x14ac:dyDescent="0.2">
      <c r="S35564" s="302">
        <v>1</v>
      </c>
      <c r="T35564" s="302"/>
    </row>
    <row r="35565" spans="19:20" ht="15.75" x14ac:dyDescent="0.2">
      <c r="S35565" s="302">
        <v>1</v>
      </c>
      <c r="T35565" s="302"/>
    </row>
    <row r="35566" spans="19:20" ht="15.75" x14ac:dyDescent="0.2">
      <c r="S35566" s="302">
        <v>1</v>
      </c>
      <c r="T35566" s="302"/>
    </row>
    <row r="35567" spans="19:20" ht="15.75" x14ac:dyDescent="0.2">
      <c r="S35567" s="302">
        <v>1</v>
      </c>
      <c r="T35567" s="302"/>
    </row>
    <row r="35568" spans="19:20" ht="15.75" x14ac:dyDescent="0.2">
      <c r="S35568" s="302">
        <v>1</v>
      </c>
      <c r="T35568" s="302"/>
    </row>
    <row r="35569" spans="19:20" ht="15.75" x14ac:dyDescent="0.2">
      <c r="S35569" s="302">
        <v>1</v>
      </c>
      <c r="T35569" s="302"/>
    </row>
    <row r="35570" spans="19:20" ht="15.75" x14ac:dyDescent="0.2">
      <c r="S35570" s="302">
        <v>1</v>
      </c>
      <c r="T35570" s="302"/>
    </row>
    <row r="35571" spans="19:20" ht="15.75" x14ac:dyDescent="0.2">
      <c r="S35571" s="302">
        <v>1</v>
      </c>
      <c r="T35571" s="302"/>
    </row>
    <row r="35572" spans="19:20" ht="15.75" x14ac:dyDescent="0.2">
      <c r="S35572" s="302">
        <v>1</v>
      </c>
      <c r="T35572" s="302"/>
    </row>
    <row r="35573" spans="19:20" ht="15.75" x14ac:dyDescent="0.2">
      <c r="S35573" s="302">
        <v>1</v>
      </c>
      <c r="T35573" s="302"/>
    </row>
    <row r="35574" spans="19:20" ht="15.75" x14ac:dyDescent="0.2">
      <c r="S35574" s="302">
        <v>1</v>
      </c>
      <c r="T35574" s="302"/>
    </row>
    <row r="35575" spans="19:20" ht="15.75" x14ac:dyDescent="0.2">
      <c r="S35575" s="302">
        <v>1</v>
      </c>
      <c r="T35575" s="302"/>
    </row>
    <row r="35576" spans="19:20" ht="15.75" x14ac:dyDescent="0.2">
      <c r="S35576" s="302">
        <v>1</v>
      </c>
      <c r="T35576" s="302"/>
    </row>
    <row r="35577" spans="19:20" ht="15.75" x14ac:dyDescent="0.2">
      <c r="S35577" s="302">
        <v>1</v>
      </c>
      <c r="T35577" s="302"/>
    </row>
    <row r="35578" spans="19:20" ht="15.75" x14ac:dyDescent="0.2">
      <c r="S35578" s="302">
        <v>1</v>
      </c>
      <c r="T35578" s="302"/>
    </row>
    <row r="35579" spans="19:20" ht="15.75" x14ac:dyDescent="0.2">
      <c r="S35579" s="302">
        <v>1</v>
      </c>
      <c r="T35579" s="302"/>
    </row>
    <row r="35580" spans="19:20" ht="15.75" x14ac:dyDescent="0.2">
      <c r="S35580" s="302">
        <v>1</v>
      </c>
      <c r="T35580" s="302"/>
    </row>
    <row r="35581" spans="19:20" ht="15.75" x14ac:dyDescent="0.2">
      <c r="S35581" s="302">
        <v>1</v>
      </c>
      <c r="T35581" s="302"/>
    </row>
    <row r="35582" spans="19:20" ht="15.75" x14ac:dyDescent="0.2">
      <c r="S35582" s="302">
        <v>1</v>
      </c>
      <c r="T35582" s="302"/>
    </row>
    <row r="35583" spans="19:20" ht="15.75" x14ac:dyDescent="0.2">
      <c r="S35583" s="302">
        <v>1</v>
      </c>
      <c r="T35583" s="302"/>
    </row>
    <row r="35584" spans="19:20" ht="15.75" x14ac:dyDescent="0.2">
      <c r="S35584" s="302">
        <v>1</v>
      </c>
      <c r="T35584" s="302"/>
    </row>
    <row r="35585" spans="19:20" ht="15.75" x14ac:dyDescent="0.2">
      <c r="S35585" s="302">
        <v>1</v>
      </c>
      <c r="T35585" s="302"/>
    </row>
    <row r="35586" spans="19:20" ht="15.75" x14ac:dyDescent="0.2">
      <c r="S35586" s="302">
        <v>1</v>
      </c>
      <c r="T35586" s="302"/>
    </row>
    <row r="35587" spans="19:20" ht="15.75" x14ac:dyDescent="0.2">
      <c r="S35587" s="302">
        <v>1</v>
      </c>
      <c r="T35587" s="302"/>
    </row>
    <row r="35588" spans="19:20" ht="15.75" x14ac:dyDescent="0.2">
      <c r="S35588" s="302">
        <v>1</v>
      </c>
      <c r="T35588" s="302"/>
    </row>
    <row r="35589" spans="19:20" ht="15.75" x14ac:dyDescent="0.2">
      <c r="S35589" s="302">
        <v>1</v>
      </c>
      <c r="T35589" s="302"/>
    </row>
    <row r="35590" spans="19:20" ht="15.75" x14ac:dyDescent="0.2">
      <c r="S35590" s="302">
        <v>1</v>
      </c>
      <c r="T35590" s="302"/>
    </row>
    <row r="35591" spans="19:20" ht="15.75" x14ac:dyDescent="0.2">
      <c r="S35591" s="302">
        <v>1</v>
      </c>
      <c r="T35591" s="302"/>
    </row>
    <row r="35592" spans="19:20" ht="15.75" x14ac:dyDescent="0.2">
      <c r="S35592" s="302">
        <v>1</v>
      </c>
      <c r="T35592" s="302"/>
    </row>
    <row r="35593" spans="19:20" ht="15.75" x14ac:dyDescent="0.2">
      <c r="S35593" s="302">
        <v>1</v>
      </c>
      <c r="T35593" s="302"/>
    </row>
    <row r="35594" spans="19:20" ht="15.75" x14ac:dyDescent="0.2">
      <c r="S35594" s="302">
        <v>1</v>
      </c>
      <c r="T35594" s="302"/>
    </row>
    <row r="35595" spans="19:20" ht="15.75" x14ac:dyDescent="0.2">
      <c r="S35595" s="302">
        <v>1</v>
      </c>
      <c r="T35595" s="302"/>
    </row>
    <row r="35596" spans="19:20" ht="15.75" x14ac:dyDescent="0.2">
      <c r="S35596" s="302">
        <v>1</v>
      </c>
      <c r="T35596" s="302"/>
    </row>
    <row r="35597" spans="19:20" ht="15.75" x14ac:dyDescent="0.2">
      <c r="S35597" s="302">
        <v>1</v>
      </c>
      <c r="T35597" s="302"/>
    </row>
    <row r="35598" spans="19:20" ht="15.75" x14ac:dyDescent="0.2">
      <c r="S35598" s="302">
        <v>1</v>
      </c>
      <c r="T35598" s="302"/>
    </row>
    <row r="35599" spans="19:20" ht="15.75" x14ac:dyDescent="0.2">
      <c r="S35599" s="302">
        <v>1</v>
      </c>
      <c r="T35599" s="302"/>
    </row>
    <row r="35600" spans="19:20" ht="15.75" x14ac:dyDescent="0.2">
      <c r="S35600" s="302">
        <v>1</v>
      </c>
      <c r="T35600" s="302"/>
    </row>
    <row r="35601" spans="19:20" ht="15.75" x14ac:dyDescent="0.2">
      <c r="S35601" s="302">
        <v>1</v>
      </c>
      <c r="T35601" s="302"/>
    </row>
    <row r="35602" spans="19:20" ht="15.75" x14ac:dyDescent="0.2">
      <c r="S35602" s="302">
        <v>1</v>
      </c>
      <c r="T35602" s="302"/>
    </row>
    <row r="35603" spans="19:20" ht="15.75" x14ac:dyDescent="0.2">
      <c r="S35603" s="302">
        <v>1</v>
      </c>
      <c r="T35603" s="302"/>
    </row>
    <row r="35604" spans="19:20" ht="15.75" x14ac:dyDescent="0.2">
      <c r="S35604" s="302">
        <v>1</v>
      </c>
      <c r="T35604" s="302"/>
    </row>
    <row r="35605" spans="19:20" ht="15.75" x14ac:dyDescent="0.2">
      <c r="S35605" s="302">
        <v>1</v>
      </c>
      <c r="T35605" s="302"/>
    </row>
    <row r="35606" spans="19:20" ht="15.75" x14ac:dyDescent="0.2">
      <c r="S35606" s="302">
        <v>1</v>
      </c>
      <c r="T35606" s="302"/>
    </row>
    <row r="35607" spans="19:20" ht="15.75" x14ac:dyDescent="0.2">
      <c r="S35607" s="302">
        <v>1</v>
      </c>
      <c r="T35607" s="302"/>
    </row>
    <row r="35608" spans="19:20" ht="15.75" x14ac:dyDescent="0.2">
      <c r="S35608" s="302">
        <v>1</v>
      </c>
      <c r="T35608" s="302"/>
    </row>
    <row r="35609" spans="19:20" ht="15.75" x14ac:dyDescent="0.2">
      <c r="S35609" s="302">
        <v>1</v>
      </c>
      <c r="T35609" s="302"/>
    </row>
    <row r="35610" spans="19:20" ht="15.75" x14ac:dyDescent="0.2">
      <c r="S35610" s="302">
        <v>1</v>
      </c>
      <c r="T35610" s="302"/>
    </row>
    <row r="35611" spans="19:20" ht="15.75" x14ac:dyDescent="0.2">
      <c r="S35611" s="302">
        <v>1</v>
      </c>
      <c r="T35611" s="302"/>
    </row>
    <row r="35612" spans="19:20" ht="15.75" x14ac:dyDescent="0.2">
      <c r="S35612" s="302">
        <v>1</v>
      </c>
      <c r="T35612" s="302"/>
    </row>
    <row r="35613" spans="19:20" ht="15.75" x14ac:dyDescent="0.2">
      <c r="S35613" s="302">
        <v>1</v>
      </c>
      <c r="T35613" s="302"/>
    </row>
    <row r="35614" spans="19:20" ht="15.75" x14ac:dyDescent="0.2">
      <c r="S35614" s="302">
        <v>1</v>
      </c>
      <c r="T35614" s="302"/>
    </row>
    <row r="35615" spans="19:20" ht="15.75" x14ac:dyDescent="0.2">
      <c r="S35615" s="302">
        <v>1</v>
      </c>
      <c r="T35615" s="302"/>
    </row>
    <row r="35616" spans="19:20" ht="15.75" x14ac:dyDescent="0.2">
      <c r="S35616" s="302">
        <v>1</v>
      </c>
      <c r="T35616" s="302"/>
    </row>
    <row r="35617" spans="19:20" ht="15.75" x14ac:dyDescent="0.2">
      <c r="S35617" s="302">
        <v>1</v>
      </c>
      <c r="T35617" s="302"/>
    </row>
    <row r="35618" spans="19:20" ht="15.75" x14ac:dyDescent="0.2">
      <c r="S35618" s="302">
        <v>1</v>
      </c>
      <c r="T35618" s="302"/>
    </row>
    <row r="35619" spans="19:20" ht="15.75" x14ac:dyDescent="0.2">
      <c r="S35619" s="302">
        <v>1</v>
      </c>
      <c r="T35619" s="302"/>
    </row>
    <row r="35620" spans="19:20" ht="15.75" x14ac:dyDescent="0.2">
      <c r="S35620" s="302">
        <v>1</v>
      </c>
      <c r="T35620" s="302"/>
    </row>
    <row r="35621" spans="19:20" ht="15.75" x14ac:dyDescent="0.2">
      <c r="S35621" s="302">
        <v>1</v>
      </c>
      <c r="T35621" s="302"/>
    </row>
    <row r="35622" spans="19:20" ht="15.75" x14ac:dyDescent="0.2">
      <c r="S35622" s="302">
        <v>1</v>
      </c>
      <c r="T35622" s="302"/>
    </row>
    <row r="35623" spans="19:20" ht="15.75" x14ac:dyDescent="0.2">
      <c r="S35623" s="302">
        <v>1</v>
      </c>
      <c r="T35623" s="302"/>
    </row>
    <row r="35624" spans="19:20" ht="15.75" x14ac:dyDescent="0.2">
      <c r="S35624" s="302">
        <v>1</v>
      </c>
      <c r="T35624" s="302"/>
    </row>
    <row r="35625" spans="19:20" ht="15.75" x14ac:dyDescent="0.2">
      <c r="S35625" s="302">
        <v>1</v>
      </c>
      <c r="T35625" s="302"/>
    </row>
    <row r="35626" spans="19:20" ht="15.75" x14ac:dyDescent="0.2">
      <c r="S35626" s="302">
        <v>1</v>
      </c>
      <c r="T35626" s="302"/>
    </row>
    <row r="35627" spans="19:20" ht="15.75" x14ac:dyDescent="0.2">
      <c r="S35627" s="302">
        <v>1</v>
      </c>
      <c r="T35627" s="302"/>
    </row>
    <row r="35628" spans="19:20" ht="15.75" x14ac:dyDescent="0.2">
      <c r="S35628" s="302">
        <v>1</v>
      </c>
      <c r="T35628" s="302"/>
    </row>
    <row r="35629" spans="19:20" ht="15.75" x14ac:dyDescent="0.2">
      <c r="S35629" s="302">
        <v>1</v>
      </c>
      <c r="T35629" s="302"/>
    </row>
    <row r="35630" spans="19:20" ht="15.75" x14ac:dyDescent="0.2">
      <c r="S35630" s="302">
        <v>1</v>
      </c>
      <c r="T35630" s="302"/>
    </row>
    <row r="35631" spans="19:20" ht="15.75" x14ac:dyDescent="0.2">
      <c r="S35631" s="302">
        <v>1</v>
      </c>
      <c r="T35631" s="302"/>
    </row>
    <row r="35632" spans="19:20" ht="15.75" x14ac:dyDescent="0.2">
      <c r="S35632" s="302">
        <v>1</v>
      </c>
      <c r="T35632" s="302"/>
    </row>
    <row r="35633" spans="19:20" ht="15.75" x14ac:dyDescent="0.2">
      <c r="S35633" s="302">
        <v>1</v>
      </c>
      <c r="T35633" s="302"/>
    </row>
    <row r="35634" spans="19:20" ht="15.75" x14ac:dyDescent="0.2">
      <c r="S35634" s="302">
        <v>1</v>
      </c>
      <c r="T35634" s="302"/>
    </row>
    <row r="35635" spans="19:20" ht="15.75" x14ac:dyDescent="0.2">
      <c r="S35635" s="302">
        <v>1</v>
      </c>
      <c r="T35635" s="302"/>
    </row>
    <row r="35636" spans="19:20" ht="15.75" x14ac:dyDescent="0.2">
      <c r="S35636" s="302">
        <v>1</v>
      </c>
      <c r="T35636" s="302"/>
    </row>
    <row r="35637" spans="19:20" ht="15.75" x14ac:dyDescent="0.2">
      <c r="S35637" s="302">
        <v>1</v>
      </c>
      <c r="T35637" s="302"/>
    </row>
    <row r="35638" spans="19:20" ht="15.75" x14ac:dyDescent="0.2">
      <c r="S35638" s="302">
        <v>1</v>
      </c>
      <c r="T35638" s="302"/>
    </row>
    <row r="35639" spans="19:20" ht="15.75" x14ac:dyDescent="0.2">
      <c r="S35639" s="302">
        <v>1</v>
      </c>
      <c r="T35639" s="302"/>
    </row>
    <row r="35640" spans="19:20" ht="15.75" x14ac:dyDescent="0.2">
      <c r="S35640" s="302">
        <v>1</v>
      </c>
      <c r="T35640" s="302"/>
    </row>
    <row r="35641" spans="19:20" ht="15.75" x14ac:dyDescent="0.2">
      <c r="S35641" s="302">
        <v>1</v>
      </c>
      <c r="T35641" s="302"/>
    </row>
    <row r="35642" spans="19:20" ht="15.75" x14ac:dyDescent="0.2">
      <c r="S35642" s="302">
        <v>1</v>
      </c>
      <c r="T35642" s="302"/>
    </row>
    <row r="35643" spans="19:20" ht="15.75" x14ac:dyDescent="0.2">
      <c r="S35643" s="302">
        <v>1</v>
      </c>
      <c r="T35643" s="302"/>
    </row>
    <row r="35644" spans="19:20" ht="15.75" x14ac:dyDescent="0.2">
      <c r="S35644" s="302">
        <v>1</v>
      </c>
      <c r="T35644" s="302"/>
    </row>
    <row r="35645" spans="19:20" ht="15.75" x14ac:dyDescent="0.2">
      <c r="S35645" s="302">
        <v>1</v>
      </c>
      <c r="T35645" s="302"/>
    </row>
    <row r="35646" spans="19:20" ht="15.75" x14ac:dyDescent="0.2">
      <c r="S35646" s="302">
        <v>1</v>
      </c>
      <c r="T35646" s="302"/>
    </row>
    <row r="35647" spans="19:20" ht="15.75" x14ac:dyDescent="0.2">
      <c r="S35647" s="302">
        <v>1</v>
      </c>
      <c r="T35647" s="302"/>
    </row>
    <row r="35648" spans="19:20" ht="15.75" x14ac:dyDescent="0.2">
      <c r="S35648" s="302">
        <v>1</v>
      </c>
      <c r="T35648" s="302"/>
    </row>
    <row r="35649" spans="19:20" ht="15.75" x14ac:dyDescent="0.2">
      <c r="S35649" s="302">
        <v>1</v>
      </c>
      <c r="T35649" s="302"/>
    </row>
    <row r="35650" spans="19:20" ht="15.75" x14ac:dyDescent="0.2">
      <c r="S35650" s="302">
        <v>1</v>
      </c>
      <c r="T35650" s="302"/>
    </row>
    <row r="35651" spans="19:20" ht="15.75" x14ac:dyDescent="0.2">
      <c r="S35651" s="302">
        <v>1</v>
      </c>
      <c r="T35651" s="302"/>
    </row>
    <row r="35652" spans="19:20" ht="15.75" x14ac:dyDescent="0.2">
      <c r="S35652" s="302">
        <v>1</v>
      </c>
      <c r="T35652" s="302"/>
    </row>
    <row r="35653" spans="19:20" ht="15.75" x14ac:dyDescent="0.2">
      <c r="S35653" s="302">
        <v>1</v>
      </c>
      <c r="T35653" s="302"/>
    </row>
    <row r="35654" spans="19:20" ht="15.75" x14ac:dyDescent="0.2">
      <c r="S35654" s="302">
        <v>1</v>
      </c>
      <c r="T35654" s="302"/>
    </row>
    <row r="35655" spans="19:20" ht="15.75" x14ac:dyDescent="0.2">
      <c r="S35655" s="302">
        <v>1</v>
      </c>
      <c r="T35655" s="302"/>
    </row>
    <row r="35656" spans="19:20" ht="15.75" x14ac:dyDescent="0.2">
      <c r="S35656" s="302">
        <v>1</v>
      </c>
      <c r="T35656" s="302"/>
    </row>
    <row r="35657" spans="19:20" ht="15.75" x14ac:dyDescent="0.2">
      <c r="S35657" s="302">
        <v>1</v>
      </c>
      <c r="T35657" s="302"/>
    </row>
    <row r="35658" spans="19:20" ht="15.75" x14ac:dyDescent="0.2">
      <c r="S35658" s="302">
        <v>1</v>
      </c>
      <c r="T35658" s="302"/>
    </row>
    <row r="35659" spans="19:20" ht="15.75" x14ac:dyDescent="0.2">
      <c r="S35659" s="302">
        <v>1</v>
      </c>
      <c r="T35659" s="302"/>
    </row>
    <row r="35660" spans="19:20" ht="15.75" x14ac:dyDescent="0.2">
      <c r="S35660" s="302">
        <v>1</v>
      </c>
      <c r="T35660" s="302"/>
    </row>
    <row r="35661" spans="19:20" ht="15.75" x14ac:dyDescent="0.2">
      <c r="S35661" s="302">
        <v>1</v>
      </c>
      <c r="T35661" s="302"/>
    </row>
    <row r="35662" spans="19:20" ht="15.75" x14ac:dyDescent="0.2">
      <c r="S35662" s="302">
        <v>1</v>
      </c>
      <c r="T35662" s="302"/>
    </row>
    <row r="35663" spans="19:20" ht="15.75" x14ac:dyDescent="0.2">
      <c r="S35663" s="302">
        <v>1</v>
      </c>
      <c r="T35663" s="302"/>
    </row>
    <row r="35664" spans="19:20" ht="15.75" x14ac:dyDescent="0.2">
      <c r="S35664" s="302">
        <v>1</v>
      </c>
      <c r="T35664" s="302"/>
    </row>
    <row r="35665" spans="19:20" ht="15.75" x14ac:dyDescent="0.2">
      <c r="S35665" s="302">
        <v>1</v>
      </c>
      <c r="T35665" s="302"/>
    </row>
    <row r="35666" spans="19:20" ht="15.75" x14ac:dyDescent="0.2">
      <c r="S35666" s="302">
        <v>1</v>
      </c>
      <c r="T35666" s="302"/>
    </row>
    <row r="35667" spans="19:20" ht="15.75" x14ac:dyDescent="0.2">
      <c r="S35667" s="302">
        <v>1</v>
      </c>
      <c r="T35667" s="302"/>
    </row>
    <row r="35668" spans="19:20" ht="15.75" x14ac:dyDescent="0.2">
      <c r="S35668" s="302">
        <v>1</v>
      </c>
      <c r="T35668" s="302"/>
    </row>
    <row r="35669" spans="19:20" ht="15.75" x14ac:dyDescent="0.2">
      <c r="S35669" s="302">
        <v>1</v>
      </c>
      <c r="T35669" s="302"/>
    </row>
    <row r="35670" spans="19:20" ht="15.75" x14ac:dyDescent="0.2">
      <c r="S35670" s="302">
        <v>1</v>
      </c>
      <c r="T35670" s="302"/>
    </row>
    <row r="35671" spans="19:20" ht="15.75" x14ac:dyDescent="0.2">
      <c r="S35671" s="302">
        <v>1</v>
      </c>
      <c r="T35671" s="302"/>
    </row>
    <row r="35672" spans="19:20" ht="15.75" x14ac:dyDescent="0.2">
      <c r="S35672" s="302">
        <v>1</v>
      </c>
      <c r="T35672" s="302"/>
    </row>
    <row r="35673" spans="19:20" ht="15.75" x14ac:dyDescent="0.2">
      <c r="S35673" s="302">
        <v>1</v>
      </c>
      <c r="T35673" s="302"/>
    </row>
    <row r="35674" spans="19:20" ht="15.75" x14ac:dyDescent="0.2">
      <c r="S35674" s="302">
        <v>1</v>
      </c>
      <c r="T35674" s="302"/>
    </row>
    <row r="35675" spans="19:20" ht="15.75" x14ac:dyDescent="0.2">
      <c r="S35675" s="302">
        <v>1</v>
      </c>
      <c r="T35675" s="302"/>
    </row>
    <row r="35676" spans="19:20" ht="15.75" x14ac:dyDescent="0.2">
      <c r="S35676" s="302">
        <v>1</v>
      </c>
      <c r="T35676" s="302"/>
    </row>
    <row r="35677" spans="19:20" ht="15.75" x14ac:dyDescent="0.2">
      <c r="S35677" s="302">
        <v>1</v>
      </c>
      <c r="T35677" s="302"/>
    </row>
    <row r="35678" spans="19:20" ht="15.75" x14ac:dyDescent="0.2">
      <c r="S35678" s="302">
        <v>1</v>
      </c>
      <c r="T35678" s="302"/>
    </row>
    <row r="35679" spans="19:20" ht="15.75" x14ac:dyDescent="0.2">
      <c r="S35679" s="302">
        <v>1</v>
      </c>
      <c r="T35679" s="302"/>
    </row>
    <row r="35680" spans="19:20" ht="15.75" x14ac:dyDescent="0.2">
      <c r="S35680" s="302">
        <v>1</v>
      </c>
      <c r="T35680" s="302"/>
    </row>
    <row r="35681" spans="19:20" ht="15.75" x14ac:dyDescent="0.2">
      <c r="S35681" s="302">
        <v>1</v>
      </c>
      <c r="T35681" s="302"/>
    </row>
    <row r="35682" spans="19:20" ht="15.75" x14ac:dyDescent="0.2">
      <c r="S35682" s="302">
        <v>1</v>
      </c>
      <c r="T35682" s="302"/>
    </row>
    <row r="35683" spans="19:20" ht="15.75" x14ac:dyDescent="0.2">
      <c r="S35683" s="302">
        <v>1</v>
      </c>
      <c r="T35683" s="302"/>
    </row>
    <row r="35684" spans="19:20" ht="15.75" x14ac:dyDescent="0.2">
      <c r="S35684" s="302">
        <v>1</v>
      </c>
      <c r="T35684" s="302"/>
    </row>
    <row r="35685" spans="19:20" ht="15.75" x14ac:dyDescent="0.2">
      <c r="S35685" s="302">
        <v>1</v>
      </c>
      <c r="T35685" s="302"/>
    </row>
    <row r="35686" spans="19:20" ht="15.75" x14ac:dyDescent="0.2">
      <c r="S35686" s="302">
        <v>1</v>
      </c>
      <c r="T35686" s="302"/>
    </row>
    <row r="35687" spans="19:20" ht="15.75" x14ac:dyDescent="0.2">
      <c r="S35687" s="302">
        <v>1</v>
      </c>
      <c r="T35687" s="302"/>
    </row>
    <row r="35688" spans="19:20" ht="15.75" x14ac:dyDescent="0.2">
      <c r="S35688" s="302">
        <v>1</v>
      </c>
      <c r="T35688" s="302"/>
    </row>
    <row r="35689" spans="19:20" ht="15.75" x14ac:dyDescent="0.2">
      <c r="S35689" s="302">
        <v>1</v>
      </c>
      <c r="T35689" s="302"/>
    </row>
    <row r="35690" spans="19:20" ht="15.75" x14ac:dyDescent="0.2">
      <c r="S35690" s="302">
        <v>1</v>
      </c>
      <c r="T35690" s="302"/>
    </row>
    <row r="35691" spans="19:20" ht="15.75" x14ac:dyDescent="0.2">
      <c r="S35691" s="302">
        <v>1</v>
      </c>
      <c r="T35691" s="302"/>
    </row>
    <row r="35692" spans="19:20" ht="15.75" x14ac:dyDescent="0.2">
      <c r="S35692" s="302">
        <v>1</v>
      </c>
      <c r="T35692" s="302"/>
    </row>
    <row r="35693" spans="19:20" ht="15.75" x14ac:dyDescent="0.2">
      <c r="S35693" s="302">
        <v>1</v>
      </c>
      <c r="T35693" s="302"/>
    </row>
    <row r="35694" spans="19:20" ht="15.75" x14ac:dyDescent="0.2">
      <c r="S35694" s="302">
        <v>1</v>
      </c>
      <c r="T35694" s="302"/>
    </row>
    <row r="35695" spans="19:20" ht="15.75" x14ac:dyDescent="0.2">
      <c r="S35695" s="302">
        <v>1</v>
      </c>
      <c r="T35695" s="302"/>
    </row>
    <row r="35696" spans="19:20" ht="15.75" x14ac:dyDescent="0.2">
      <c r="S35696" s="302">
        <v>1</v>
      </c>
      <c r="T35696" s="302"/>
    </row>
    <row r="35697" spans="19:20" ht="15.75" x14ac:dyDescent="0.2">
      <c r="S35697" s="302">
        <v>1</v>
      </c>
      <c r="T35697" s="302"/>
    </row>
    <row r="35698" spans="19:20" ht="15.75" x14ac:dyDescent="0.2">
      <c r="S35698" s="302">
        <v>1</v>
      </c>
      <c r="T35698" s="302"/>
    </row>
    <row r="35699" spans="19:20" ht="15.75" x14ac:dyDescent="0.2">
      <c r="S35699" s="302">
        <v>1</v>
      </c>
      <c r="T35699" s="302"/>
    </row>
    <row r="35700" spans="19:20" ht="15.75" x14ac:dyDescent="0.2">
      <c r="S35700" s="302">
        <v>1</v>
      </c>
      <c r="T35700" s="302"/>
    </row>
    <row r="35701" spans="19:20" ht="15.75" x14ac:dyDescent="0.2">
      <c r="S35701" s="302">
        <v>1</v>
      </c>
      <c r="T35701" s="302"/>
    </row>
    <row r="35702" spans="19:20" ht="15.75" x14ac:dyDescent="0.2">
      <c r="S35702" s="302">
        <v>1</v>
      </c>
      <c r="T35702" s="302"/>
    </row>
    <row r="35703" spans="19:20" ht="15.75" x14ac:dyDescent="0.2">
      <c r="S35703" s="302">
        <v>1</v>
      </c>
      <c r="T35703" s="302"/>
    </row>
    <row r="35704" spans="19:20" ht="15.75" x14ac:dyDescent="0.2">
      <c r="S35704" s="302">
        <v>1</v>
      </c>
      <c r="T35704" s="302"/>
    </row>
    <row r="35705" spans="19:20" ht="15.75" x14ac:dyDescent="0.2">
      <c r="S35705" s="302">
        <v>1</v>
      </c>
      <c r="T35705" s="302"/>
    </row>
    <row r="35706" spans="19:20" ht="15.75" x14ac:dyDescent="0.2">
      <c r="S35706" s="302">
        <v>1</v>
      </c>
      <c r="T35706" s="302"/>
    </row>
    <row r="35707" spans="19:20" ht="15.75" x14ac:dyDescent="0.2">
      <c r="S35707" s="302">
        <v>1</v>
      </c>
      <c r="T35707" s="302"/>
    </row>
    <row r="35708" spans="19:20" ht="15.75" x14ac:dyDescent="0.2">
      <c r="S35708" s="302">
        <v>1</v>
      </c>
      <c r="T35708" s="302"/>
    </row>
    <row r="35709" spans="19:20" ht="15.75" x14ac:dyDescent="0.2">
      <c r="S35709" s="302">
        <v>1</v>
      </c>
      <c r="T35709" s="302"/>
    </row>
    <row r="35710" spans="19:20" ht="15.75" x14ac:dyDescent="0.2">
      <c r="S35710" s="302">
        <v>1</v>
      </c>
      <c r="T35710" s="302"/>
    </row>
    <row r="35711" spans="19:20" ht="15.75" x14ac:dyDescent="0.2">
      <c r="S35711" s="302">
        <v>1</v>
      </c>
      <c r="T35711" s="302"/>
    </row>
    <row r="35712" spans="19:20" ht="15.75" x14ac:dyDescent="0.2">
      <c r="S35712" s="302">
        <v>1</v>
      </c>
      <c r="T35712" s="302"/>
    </row>
    <row r="35713" spans="19:20" ht="15.75" x14ac:dyDescent="0.2">
      <c r="S35713" s="302">
        <v>1</v>
      </c>
      <c r="T35713" s="302"/>
    </row>
    <row r="35714" spans="19:20" ht="15.75" x14ac:dyDescent="0.2">
      <c r="S35714" s="302">
        <v>1</v>
      </c>
      <c r="T35714" s="302"/>
    </row>
    <row r="35715" spans="19:20" ht="15.75" x14ac:dyDescent="0.2">
      <c r="S35715" s="302">
        <v>1</v>
      </c>
      <c r="T35715" s="302"/>
    </row>
    <row r="35716" spans="19:20" ht="15.75" x14ac:dyDescent="0.2">
      <c r="S35716" s="302">
        <v>1</v>
      </c>
      <c r="T35716" s="302"/>
    </row>
    <row r="35717" spans="19:20" ht="15.75" x14ac:dyDescent="0.2">
      <c r="S35717" s="302">
        <v>1</v>
      </c>
      <c r="T35717" s="302"/>
    </row>
    <row r="35718" spans="19:20" ht="15.75" x14ac:dyDescent="0.2">
      <c r="S35718" s="302">
        <v>1</v>
      </c>
      <c r="T35718" s="302"/>
    </row>
    <row r="35719" spans="19:20" ht="15.75" x14ac:dyDescent="0.2">
      <c r="S35719" s="302">
        <v>1</v>
      </c>
      <c r="T35719" s="302"/>
    </row>
    <row r="35720" spans="19:20" ht="15.75" x14ac:dyDescent="0.2">
      <c r="S35720" s="302">
        <v>1</v>
      </c>
      <c r="T35720" s="302"/>
    </row>
    <row r="35721" spans="19:20" ht="15.75" x14ac:dyDescent="0.2">
      <c r="S35721" s="302">
        <v>1</v>
      </c>
      <c r="T35721" s="302"/>
    </row>
    <row r="35722" spans="19:20" ht="15.75" x14ac:dyDescent="0.2">
      <c r="S35722" s="302">
        <v>1</v>
      </c>
      <c r="T35722" s="302"/>
    </row>
    <row r="35723" spans="19:20" ht="15.75" x14ac:dyDescent="0.2">
      <c r="S35723" s="302">
        <v>1</v>
      </c>
      <c r="T35723" s="302"/>
    </row>
    <row r="35724" spans="19:20" ht="15.75" x14ac:dyDescent="0.2">
      <c r="S35724" s="302">
        <v>1</v>
      </c>
      <c r="T35724" s="302"/>
    </row>
    <row r="35725" spans="19:20" ht="15.75" x14ac:dyDescent="0.2">
      <c r="S35725" s="302">
        <v>1</v>
      </c>
      <c r="T35725" s="302"/>
    </row>
    <row r="35726" spans="19:20" ht="15.75" x14ac:dyDescent="0.2">
      <c r="S35726" s="302">
        <v>1</v>
      </c>
      <c r="T35726" s="302"/>
    </row>
    <row r="35727" spans="19:20" ht="15.75" x14ac:dyDescent="0.2">
      <c r="S35727" s="302">
        <v>1</v>
      </c>
      <c r="T35727" s="302"/>
    </row>
    <row r="35728" spans="19:20" ht="15.75" x14ac:dyDescent="0.2">
      <c r="S35728" s="302">
        <v>1</v>
      </c>
      <c r="T35728" s="302"/>
    </row>
    <row r="35729" spans="19:20" ht="15.75" x14ac:dyDescent="0.2">
      <c r="S35729" s="302">
        <v>1</v>
      </c>
      <c r="T35729" s="302"/>
    </row>
    <row r="35730" spans="19:20" ht="15.75" x14ac:dyDescent="0.2">
      <c r="S35730" s="302">
        <v>1</v>
      </c>
      <c r="T35730" s="302"/>
    </row>
    <row r="35731" spans="19:20" ht="15.75" x14ac:dyDescent="0.2">
      <c r="S35731" s="302">
        <v>1</v>
      </c>
      <c r="T35731" s="302"/>
    </row>
    <row r="35732" spans="19:20" ht="15.75" x14ac:dyDescent="0.2">
      <c r="S35732" s="302">
        <v>1</v>
      </c>
      <c r="T35732" s="302"/>
    </row>
    <row r="35733" spans="19:20" ht="15.75" x14ac:dyDescent="0.2">
      <c r="S35733" s="302">
        <v>1</v>
      </c>
      <c r="T35733" s="302"/>
    </row>
    <row r="35734" spans="19:20" ht="15.75" x14ac:dyDescent="0.2">
      <c r="S35734" s="302">
        <v>1</v>
      </c>
      <c r="T35734" s="302"/>
    </row>
    <row r="35735" spans="19:20" ht="15.75" x14ac:dyDescent="0.2">
      <c r="S35735" s="302">
        <v>1</v>
      </c>
      <c r="T35735" s="302"/>
    </row>
    <row r="35736" spans="19:20" ht="15.75" x14ac:dyDescent="0.2">
      <c r="S35736" s="302">
        <v>1</v>
      </c>
      <c r="T35736" s="302"/>
    </row>
    <row r="35737" spans="19:20" ht="15.75" x14ac:dyDescent="0.2">
      <c r="S35737" s="302">
        <v>1</v>
      </c>
      <c r="T35737" s="302"/>
    </row>
    <row r="35738" spans="19:20" ht="15.75" x14ac:dyDescent="0.2">
      <c r="S35738" s="302">
        <v>1</v>
      </c>
      <c r="T35738" s="302"/>
    </row>
    <row r="35739" spans="19:20" ht="15.75" x14ac:dyDescent="0.2">
      <c r="S35739" s="302">
        <v>1</v>
      </c>
      <c r="T35739" s="302"/>
    </row>
    <row r="35740" spans="19:20" ht="15.75" x14ac:dyDescent="0.2">
      <c r="S35740" s="302">
        <v>1</v>
      </c>
      <c r="T35740" s="302"/>
    </row>
    <row r="35741" spans="19:20" ht="15.75" x14ac:dyDescent="0.2">
      <c r="S35741" s="302">
        <v>1</v>
      </c>
      <c r="T35741" s="302"/>
    </row>
    <row r="35742" spans="19:20" ht="15.75" x14ac:dyDescent="0.2">
      <c r="S35742" s="302">
        <v>1</v>
      </c>
      <c r="T35742" s="302"/>
    </row>
    <row r="35743" spans="19:20" ht="15.75" x14ac:dyDescent="0.2">
      <c r="S35743" s="302">
        <v>1</v>
      </c>
      <c r="T35743" s="302"/>
    </row>
    <row r="35744" spans="19:20" ht="15.75" x14ac:dyDescent="0.2">
      <c r="S35744" s="302">
        <v>1</v>
      </c>
      <c r="T35744" s="302"/>
    </row>
    <row r="35745" spans="19:20" ht="15.75" x14ac:dyDescent="0.2">
      <c r="S35745" s="302">
        <v>1</v>
      </c>
      <c r="T35745" s="302"/>
    </row>
    <row r="35746" spans="19:20" ht="15.75" x14ac:dyDescent="0.2">
      <c r="S35746" s="302">
        <v>1</v>
      </c>
      <c r="T35746" s="302"/>
    </row>
    <row r="35747" spans="19:20" ht="15.75" x14ac:dyDescent="0.2">
      <c r="S35747" s="302">
        <v>1</v>
      </c>
      <c r="T35747" s="302"/>
    </row>
    <row r="35748" spans="19:20" ht="15.75" x14ac:dyDescent="0.2">
      <c r="S35748" s="302">
        <v>1</v>
      </c>
      <c r="T35748" s="302"/>
    </row>
    <row r="35749" spans="19:20" ht="15.75" x14ac:dyDescent="0.2">
      <c r="S35749" s="302">
        <v>1</v>
      </c>
      <c r="T35749" s="302"/>
    </row>
    <row r="35750" spans="19:20" ht="15.75" x14ac:dyDescent="0.2">
      <c r="S35750" s="302">
        <v>1</v>
      </c>
      <c r="T35750" s="302"/>
    </row>
    <row r="35751" spans="19:20" ht="15.75" x14ac:dyDescent="0.2">
      <c r="S35751" s="302">
        <v>1</v>
      </c>
      <c r="T35751" s="302"/>
    </row>
    <row r="35752" spans="19:20" ht="15.75" x14ac:dyDescent="0.2">
      <c r="S35752" s="302">
        <v>1</v>
      </c>
      <c r="T35752" s="302"/>
    </row>
    <row r="35753" spans="19:20" ht="15.75" x14ac:dyDescent="0.2">
      <c r="S35753" s="302">
        <v>1</v>
      </c>
      <c r="T35753" s="302"/>
    </row>
    <row r="35754" spans="19:20" ht="15.75" x14ac:dyDescent="0.2">
      <c r="S35754" s="302">
        <v>1</v>
      </c>
      <c r="T35754" s="302"/>
    </row>
    <row r="35755" spans="19:20" ht="15.75" x14ac:dyDescent="0.2">
      <c r="S35755" s="302">
        <v>1</v>
      </c>
      <c r="T35755" s="302"/>
    </row>
    <row r="35756" spans="19:20" ht="15.75" x14ac:dyDescent="0.2">
      <c r="S35756" s="302">
        <v>1</v>
      </c>
      <c r="T35756" s="302"/>
    </row>
    <row r="35757" spans="19:20" ht="15.75" x14ac:dyDescent="0.2">
      <c r="S35757" s="302">
        <v>1</v>
      </c>
      <c r="T35757" s="302"/>
    </row>
    <row r="35758" spans="19:20" ht="15.75" x14ac:dyDescent="0.2">
      <c r="S35758" s="302">
        <v>1</v>
      </c>
      <c r="T35758" s="302"/>
    </row>
    <row r="35759" spans="19:20" ht="15.75" x14ac:dyDescent="0.2">
      <c r="S35759" s="302">
        <v>1</v>
      </c>
      <c r="T35759" s="302"/>
    </row>
    <row r="35760" spans="19:20" ht="15.75" x14ac:dyDescent="0.2">
      <c r="S35760" s="302">
        <v>1</v>
      </c>
      <c r="T35760" s="302"/>
    </row>
    <row r="35761" spans="19:20" ht="15.75" x14ac:dyDescent="0.2">
      <c r="S35761" s="302">
        <v>1</v>
      </c>
      <c r="T35761" s="302"/>
    </row>
    <row r="35762" spans="19:20" ht="15.75" x14ac:dyDescent="0.2">
      <c r="S35762" s="302">
        <v>1</v>
      </c>
      <c r="T35762" s="302"/>
    </row>
    <row r="35763" spans="19:20" ht="15.75" x14ac:dyDescent="0.2">
      <c r="S35763" s="302">
        <v>1</v>
      </c>
      <c r="T35763" s="302"/>
    </row>
    <row r="35764" spans="19:20" ht="15.75" x14ac:dyDescent="0.2">
      <c r="S35764" s="302">
        <v>1</v>
      </c>
      <c r="T35764" s="302"/>
    </row>
    <row r="35765" spans="19:20" ht="15.75" x14ac:dyDescent="0.2">
      <c r="S35765" s="302">
        <v>1</v>
      </c>
      <c r="T35765" s="302"/>
    </row>
    <row r="35766" spans="19:20" ht="15.75" x14ac:dyDescent="0.2">
      <c r="S35766" s="302">
        <v>1</v>
      </c>
      <c r="T35766" s="302"/>
    </row>
    <row r="35767" spans="19:20" ht="15.75" x14ac:dyDescent="0.2">
      <c r="S35767" s="302">
        <v>1</v>
      </c>
      <c r="T35767" s="302"/>
    </row>
    <row r="35768" spans="19:20" ht="15.75" x14ac:dyDescent="0.2">
      <c r="S35768" s="302">
        <v>1</v>
      </c>
      <c r="T35768" s="302"/>
    </row>
    <row r="35769" spans="19:20" ht="15.75" x14ac:dyDescent="0.2">
      <c r="S35769" s="302">
        <v>1</v>
      </c>
      <c r="T35769" s="302"/>
    </row>
    <row r="35770" spans="19:20" ht="15.75" x14ac:dyDescent="0.2">
      <c r="S35770" s="302">
        <v>1</v>
      </c>
      <c r="T35770" s="302"/>
    </row>
    <row r="35771" spans="19:20" ht="15.75" x14ac:dyDescent="0.2">
      <c r="S35771" s="302">
        <v>1</v>
      </c>
      <c r="T35771" s="302"/>
    </row>
    <row r="35772" spans="19:20" ht="15.75" x14ac:dyDescent="0.2">
      <c r="S35772" s="302">
        <v>1</v>
      </c>
      <c r="T35772" s="302"/>
    </row>
    <row r="35773" spans="19:20" ht="15.75" x14ac:dyDescent="0.2">
      <c r="S35773" s="302">
        <v>1</v>
      </c>
      <c r="T35773" s="302"/>
    </row>
    <row r="35774" spans="19:20" ht="15.75" x14ac:dyDescent="0.2">
      <c r="S35774" s="302">
        <v>1</v>
      </c>
      <c r="T35774" s="302"/>
    </row>
    <row r="35775" spans="19:20" ht="15.75" x14ac:dyDescent="0.2">
      <c r="S35775" s="302">
        <v>1</v>
      </c>
      <c r="T35775" s="302"/>
    </row>
    <row r="35776" spans="19:20" ht="15.75" x14ac:dyDescent="0.2">
      <c r="S35776" s="302">
        <v>1</v>
      </c>
      <c r="T35776" s="302"/>
    </row>
    <row r="35777" spans="19:20" ht="15.75" x14ac:dyDescent="0.2">
      <c r="S35777" s="302">
        <v>1</v>
      </c>
      <c r="T35777" s="302"/>
    </row>
    <row r="35778" spans="19:20" ht="15.75" x14ac:dyDescent="0.2">
      <c r="S35778" s="302">
        <v>1</v>
      </c>
      <c r="T35778" s="302"/>
    </row>
    <row r="35779" spans="19:20" ht="15.75" x14ac:dyDescent="0.2">
      <c r="S35779" s="302">
        <v>1</v>
      </c>
      <c r="T35779" s="302"/>
    </row>
    <row r="35780" spans="19:20" ht="15.75" x14ac:dyDescent="0.2">
      <c r="S35780" s="302">
        <v>1</v>
      </c>
      <c r="T35780" s="302"/>
    </row>
    <row r="35781" spans="19:20" ht="15.75" x14ac:dyDescent="0.2">
      <c r="S35781" s="302">
        <v>1</v>
      </c>
      <c r="T35781" s="302"/>
    </row>
    <row r="35782" spans="19:20" ht="15.75" x14ac:dyDescent="0.2">
      <c r="S35782" s="302">
        <v>1</v>
      </c>
      <c r="T35782" s="302"/>
    </row>
    <row r="35783" spans="19:20" ht="15.75" x14ac:dyDescent="0.2">
      <c r="S35783" s="302">
        <v>1</v>
      </c>
      <c r="T35783" s="302"/>
    </row>
    <row r="35784" spans="19:20" ht="15.75" x14ac:dyDescent="0.2">
      <c r="S35784" s="302">
        <v>1</v>
      </c>
      <c r="T35784" s="302"/>
    </row>
    <row r="35785" spans="19:20" ht="15.75" x14ac:dyDescent="0.2">
      <c r="S35785" s="302">
        <v>1</v>
      </c>
      <c r="T35785" s="302"/>
    </row>
    <row r="35786" spans="19:20" ht="15.75" x14ac:dyDescent="0.2">
      <c r="S35786" s="302">
        <v>1</v>
      </c>
      <c r="T35786" s="302"/>
    </row>
    <row r="35787" spans="19:20" ht="15.75" x14ac:dyDescent="0.2">
      <c r="S35787" s="302">
        <v>1</v>
      </c>
      <c r="T35787" s="302"/>
    </row>
    <row r="35788" spans="19:20" ht="15.75" x14ac:dyDescent="0.2">
      <c r="S35788" s="302">
        <v>1</v>
      </c>
      <c r="T35788" s="302"/>
    </row>
    <row r="35789" spans="19:20" ht="15.75" x14ac:dyDescent="0.2">
      <c r="S35789" s="302">
        <v>1</v>
      </c>
      <c r="T35789" s="302"/>
    </row>
    <row r="35790" spans="19:20" ht="15.75" x14ac:dyDescent="0.2">
      <c r="S35790" s="302">
        <v>1</v>
      </c>
      <c r="T35790" s="302"/>
    </row>
    <row r="35791" spans="19:20" ht="15.75" x14ac:dyDescent="0.2">
      <c r="S35791" s="302">
        <v>1</v>
      </c>
      <c r="T35791" s="302"/>
    </row>
    <row r="35792" spans="19:20" ht="15.75" x14ac:dyDescent="0.2">
      <c r="S35792" s="302">
        <v>1</v>
      </c>
      <c r="T35792" s="302"/>
    </row>
    <row r="35793" spans="19:20" ht="15.75" x14ac:dyDescent="0.2">
      <c r="S35793" s="302">
        <v>1</v>
      </c>
      <c r="T35793" s="302"/>
    </row>
    <row r="35794" spans="19:20" ht="15.75" x14ac:dyDescent="0.2">
      <c r="S35794" s="302">
        <v>1</v>
      </c>
      <c r="T35794" s="302"/>
    </row>
    <row r="35795" spans="19:20" ht="15.75" x14ac:dyDescent="0.2">
      <c r="S35795" s="302">
        <v>1</v>
      </c>
      <c r="T35795" s="302"/>
    </row>
    <row r="35796" spans="19:20" ht="15.75" x14ac:dyDescent="0.2">
      <c r="S35796" s="302">
        <v>1</v>
      </c>
      <c r="T35796" s="302"/>
    </row>
    <row r="35797" spans="19:20" ht="15.75" x14ac:dyDescent="0.2">
      <c r="S35797" s="302">
        <v>1</v>
      </c>
      <c r="T35797" s="302"/>
    </row>
    <row r="35798" spans="19:20" ht="15.75" x14ac:dyDescent="0.2">
      <c r="S35798" s="302">
        <v>1</v>
      </c>
      <c r="T35798" s="302"/>
    </row>
    <row r="35799" spans="19:20" ht="15.75" x14ac:dyDescent="0.2">
      <c r="S35799" s="302">
        <v>1</v>
      </c>
      <c r="T35799" s="302"/>
    </row>
    <row r="35800" spans="19:20" ht="15.75" x14ac:dyDescent="0.2">
      <c r="S35800" s="302">
        <v>1</v>
      </c>
      <c r="T35800" s="302"/>
    </row>
    <row r="35801" spans="19:20" ht="15.75" x14ac:dyDescent="0.2">
      <c r="S35801" s="302">
        <v>1</v>
      </c>
      <c r="T35801" s="302"/>
    </row>
    <row r="35802" spans="19:20" ht="15.75" x14ac:dyDescent="0.2">
      <c r="S35802" s="302">
        <v>1</v>
      </c>
      <c r="T35802" s="302"/>
    </row>
    <row r="35803" spans="19:20" ht="15.75" x14ac:dyDescent="0.2">
      <c r="S35803" s="302">
        <v>1</v>
      </c>
      <c r="T35803" s="302"/>
    </row>
    <row r="35804" spans="19:20" ht="15.75" x14ac:dyDescent="0.2">
      <c r="S35804" s="302">
        <v>1</v>
      </c>
      <c r="T35804" s="302"/>
    </row>
    <row r="35805" spans="19:20" ht="15.75" x14ac:dyDescent="0.2">
      <c r="S35805" s="302">
        <v>1</v>
      </c>
      <c r="T35805" s="302"/>
    </row>
    <row r="35806" spans="19:20" ht="15.75" x14ac:dyDescent="0.2">
      <c r="S35806" s="302">
        <v>1</v>
      </c>
      <c r="T35806" s="302"/>
    </row>
    <row r="35807" spans="19:20" ht="15.75" x14ac:dyDescent="0.2">
      <c r="S35807" s="302">
        <v>1</v>
      </c>
      <c r="T35807" s="302"/>
    </row>
    <row r="35808" spans="19:20" ht="15.75" x14ac:dyDescent="0.2">
      <c r="S35808" s="302">
        <v>1</v>
      </c>
      <c r="T35808" s="302"/>
    </row>
    <row r="35809" spans="19:20" ht="15.75" x14ac:dyDescent="0.2">
      <c r="S35809" s="302">
        <v>1</v>
      </c>
      <c r="T35809" s="302"/>
    </row>
    <row r="35810" spans="19:20" ht="15.75" x14ac:dyDescent="0.2">
      <c r="S35810" s="302">
        <v>1</v>
      </c>
      <c r="T35810" s="302"/>
    </row>
    <row r="35811" spans="19:20" ht="15.75" x14ac:dyDescent="0.2">
      <c r="S35811" s="302">
        <v>1</v>
      </c>
      <c r="T35811" s="302"/>
    </row>
    <row r="35812" spans="19:20" ht="15.75" x14ac:dyDescent="0.2">
      <c r="S35812" s="302">
        <v>1</v>
      </c>
      <c r="T35812" s="302"/>
    </row>
    <row r="35813" spans="19:20" ht="15.75" x14ac:dyDescent="0.2">
      <c r="S35813" s="302">
        <v>1</v>
      </c>
      <c r="T35813" s="302"/>
    </row>
    <row r="35814" spans="19:20" ht="15.75" x14ac:dyDescent="0.2">
      <c r="S35814" s="302">
        <v>1</v>
      </c>
      <c r="T35814" s="302"/>
    </row>
    <row r="35815" spans="19:20" ht="15.75" x14ac:dyDescent="0.2">
      <c r="S35815" s="302">
        <v>1</v>
      </c>
      <c r="T35815" s="302"/>
    </row>
    <row r="35816" spans="19:20" ht="15.75" x14ac:dyDescent="0.2">
      <c r="S35816" s="302">
        <v>1</v>
      </c>
      <c r="T35816" s="302"/>
    </row>
    <row r="35817" spans="19:20" ht="15.75" x14ac:dyDescent="0.2">
      <c r="S35817" s="302">
        <v>1</v>
      </c>
      <c r="T35817" s="302"/>
    </row>
    <row r="35818" spans="19:20" ht="15.75" x14ac:dyDescent="0.2">
      <c r="S35818" s="302">
        <v>1</v>
      </c>
      <c r="T35818" s="302"/>
    </row>
    <row r="35819" spans="19:20" ht="15.75" x14ac:dyDescent="0.2">
      <c r="S35819" s="302">
        <v>1</v>
      </c>
      <c r="T35819" s="302"/>
    </row>
    <row r="35820" spans="19:20" ht="15.75" x14ac:dyDescent="0.2">
      <c r="S35820" s="302">
        <v>1</v>
      </c>
      <c r="T35820" s="302"/>
    </row>
    <row r="35821" spans="19:20" ht="15.75" x14ac:dyDescent="0.2">
      <c r="S35821" s="302">
        <v>1</v>
      </c>
      <c r="T35821" s="302"/>
    </row>
    <row r="35822" spans="19:20" ht="15.75" x14ac:dyDescent="0.2">
      <c r="S35822" s="302">
        <v>1</v>
      </c>
      <c r="T35822" s="302"/>
    </row>
    <row r="35823" spans="19:20" ht="15.75" x14ac:dyDescent="0.2">
      <c r="S35823" s="302">
        <v>1</v>
      </c>
      <c r="T35823" s="302"/>
    </row>
    <row r="35824" spans="19:20" ht="15.75" x14ac:dyDescent="0.2">
      <c r="S35824" s="302">
        <v>1</v>
      </c>
      <c r="T35824" s="302"/>
    </row>
    <row r="35825" spans="19:20" ht="15.75" x14ac:dyDescent="0.2">
      <c r="S35825" s="302">
        <v>1</v>
      </c>
      <c r="T35825" s="302"/>
    </row>
    <row r="35826" spans="19:20" ht="15.75" x14ac:dyDescent="0.2">
      <c r="S35826" s="302">
        <v>1</v>
      </c>
      <c r="T35826" s="302"/>
    </row>
    <row r="35827" spans="19:20" ht="15.75" x14ac:dyDescent="0.2">
      <c r="S35827" s="302">
        <v>1</v>
      </c>
      <c r="T35827" s="302"/>
    </row>
    <row r="35828" spans="19:20" ht="15.75" x14ac:dyDescent="0.2">
      <c r="S35828" s="302">
        <v>1</v>
      </c>
      <c r="T35828" s="302"/>
    </row>
    <row r="35829" spans="19:20" ht="15.75" x14ac:dyDescent="0.2">
      <c r="S35829" s="302">
        <v>1</v>
      </c>
      <c r="T35829" s="302"/>
    </row>
    <row r="35830" spans="19:20" ht="15.75" x14ac:dyDescent="0.2">
      <c r="S35830" s="302">
        <v>1</v>
      </c>
      <c r="T35830" s="302"/>
    </row>
    <row r="35831" spans="19:20" ht="15.75" x14ac:dyDescent="0.2">
      <c r="S35831" s="302">
        <v>1</v>
      </c>
      <c r="T35831" s="302"/>
    </row>
    <row r="35832" spans="19:20" ht="15.75" x14ac:dyDescent="0.2">
      <c r="S35832" s="302">
        <v>1</v>
      </c>
      <c r="T35832" s="302"/>
    </row>
    <row r="35833" spans="19:20" ht="15.75" x14ac:dyDescent="0.2">
      <c r="S35833" s="302">
        <v>1</v>
      </c>
      <c r="T35833" s="302"/>
    </row>
    <row r="35834" spans="19:20" ht="15.75" x14ac:dyDescent="0.2">
      <c r="S35834" s="302">
        <v>1</v>
      </c>
      <c r="T35834" s="302"/>
    </row>
    <row r="35835" spans="19:20" ht="15.75" x14ac:dyDescent="0.2">
      <c r="S35835" s="302">
        <v>1</v>
      </c>
      <c r="T35835" s="302"/>
    </row>
    <row r="35836" spans="19:20" ht="15.75" x14ac:dyDescent="0.2">
      <c r="S35836" s="302">
        <v>1</v>
      </c>
      <c r="T35836" s="302"/>
    </row>
    <row r="35837" spans="19:20" ht="15.75" x14ac:dyDescent="0.2">
      <c r="S35837" s="302">
        <v>1</v>
      </c>
      <c r="T35837" s="302"/>
    </row>
    <row r="35838" spans="19:20" ht="15.75" x14ac:dyDescent="0.2">
      <c r="S35838" s="302">
        <v>1</v>
      </c>
      <c r="T35838" s="302"/>
    </row>
    <row r="35839" spans="19:20" ht="15.75" x14ac:dyDescent="0.2">
      <c r="S35839" s="302">
        <v>1</v>
      </c>
      <c r="T35839" s="302"/>
    </row>
    <row r="35840" spans="19:20" ht="15.75" x14ac:dyDescent="0.2">
      <c r="S35840" s="302">
        <v>1</v>
      </c>
      <c r="T35840" s="302"/>
    </row>
    <row r="35841" spans="19:20" ht="15.75" x14ac:dyDescent="0.2">
      <c r="S35841" s="302">
        <v>1</v>
      </c>
      <c r="T35841" s="302"/>
    </row>
    <row r="35842" spans="19:20" ht="15.75" x14ac:dyDescent="0.2">
      <c r="S35842" s="302">
        <v>1</v>
      </c>
      <c r="T35842" s="302"/>
    </row>
    <row r="35843" spans="19:20" ht="15.75" x14ac:dyDescent="0.2">
      <c r="S35843" s="302">
        <v>1</v>
      </c>
      <c r="T35843" s="302"/>
    </row>
    <row r="35844" spans="19:20" ht="15.75" x14ac:dyDescent="0.2">
      <c r="S35844" s="302">
        <v>1</v>
      </c>
      <c r="T35844" s="302"/>
    </row>
    <row r="35845" spans="19:20" ht="15.75" x14ac:dyDescent="0.2">
      <c r="S35845" s="302">
        <v>1</v>
      </c>
      <c r="T35845" s="302"/>
    </row>
    <row r="35846" spans="19:20" ht="15.75" x14ac:dyDescent="0.2">
      <c r="S35846" s="302">
        <v>1</v>
      </c>
      <c r="T35846" s="302"/>
    </row>
    <row r="35847" spans="19:20" ht="15.75" x14ac:dyDescent="0.2">
      <c r="S35847" s="302">
        <v>1</v>
      </c>
      <c r="T35847" s="302"/>
    </row>
    <row r="35848" spans="19:20" ht="15.75" x14ac:dyDescent="0.2">
      <c r="S35848" s="302">
        <v>1</v>
      </c>
      <c r="T35848" s="302"/>
    </row>
    <row r="35849" spans="19:20" ht="15.75" x14ac:dyDescent="0.2">
      <c r="S35849" s="302">
        <v>1</v>
      </c>
      <c r="T35849" s="302"/>
    </row>
    <row r="35850" spans="19:20" ht="15.75" x14ac:dyDescent="0.2">
      <c r="S35850" s="302">
        <v>1</v>
      </c>
      <c r="T35850" s="302"/>
    </row>
    <row r="35851" spans="19:20" ht="15.75" x14ac:dyDescent="0.2">
      <c r="S35851" s="302">
        <v>1</v>
      </c>
      <c r="T35851" s="302"/>
    </row>
    <row r="35852" spans="19:20" ht="15.75" x14ac:dyDescent="0.2">
      <c r="S35852" s="302">
        <v>1</v>
      </c>
      <c r="T35852" s="302"/>
    </row>
    <row r="35853" spans="19:20" ht="15.75" x14ac:dyDescent="0.2">
      <c r="S35853" s="302">
        <v>1</v>
      </c>
      <c r="T35853" s="302"/>
    </row>
    <row r="35854" spans="19:20" ht="15.75" x14ac:dyDescent="0.2">
      <c r="S35854" s="302">
        <v>1</v>
      </c>
      <c r="T35854" s="302"/>
    </row>
    <row r="35855" spans="19:20" ht="15.75" x14ac:dyDescent="0.2">
      <c r="S35855" s="302">
        <v>1</v>
      </c>
      <c r="T35855" s="302"/>
    </row>
    <row r="35856" spans="19:20" ht="15.75" x14ac:dyDescent="0.2">
      <c r="S35856" s="302">
        <v>1</v>
      </c>
      <c r="T35856" s="302"/>
    </row>
    <row r="35857" spans="19:20" ht="15.75" x14ac:dyDescent="0.2">
      <c r="S35857" s="302">
        <v>1</v>
      </c>
      <c r="T35857" s="302"/>
    </row>
    <row r="35858" spans="19:20" ht="15.75" x14ac:dyDescent="0.2">
      <c r="S35858" s="302">
        <v>1</v>
      </c>
      <c r="T35858" s="302"/>
    </row>
    <row r="35859" spans="19:20" ht="15.75" x14ac:dyDescent="0.2">
      <c r="S35859" s="302">
        <v>1</v>
      </c>
      <c r="T35859" s="302"/>
    </row>
    <row r="35860" spans="19:20" ht="15.75" x14ac:dyDescent="0.2">
      <c r="S35860" s="302">
        <v>1</v>
      </c>
      <c r="T35860" s="302"/>
    </row>
    <row r="35861" spans="19:20" ht="15.75" x14ac:dyDescent="0.2">
      <c r="S35861" s="302">
        <v>1</v>
      </c>
      <c r="T35861" s="302"/>
    </row>
    <row r="35862" spans="19:20" ht="15.75" x14ac:dyDescent="0.2">
      <c r="S35862" s="302">
        <v>1</v>
      </c>
      <c r="T35862" s="302"/>
    </row>
    <row r="35863" spans="19:20" ht="15.75" x14ac:dyDescent="0.2">
      <c r="S35863" s="302">
        <v>1</v>
      </c>
      <c r="T35863" s="302"/>
    </row>
    <row r="35864" spans="19:20" ht="15.75" x14ac:dyDescent="0.2">
      <c r="S35864" s="302">
        <v>1</v>
      </c>
      <c r="T35864" s="302"/>
    </row>
    <row r="35865" spans="19:20" ht="15.75" x14ac:dyDescent="0.2">
      <c r="S35865" s="302">
        <v>1</v>
      </c>
      <c r="T35865" s="302"/>
    </row>
    <row r="35866" spans="19:20" ht="15.75" x14ac:dyDescent="0.2">
      <c r="S35866" s="302">
        <v>1</v>
      </c>
      <c r="T35866" s="302"/>
    </row>
    <row r="35867" spans="19:20" ht="15.75" x14ac:dyDescent="0.2">
      <c r="S35867" s="302">
        <v>1</v>
      </c>
      <c r="T35867" s="302"/>
    </row>
    <row r="35868" spans="19:20" ht="15.75" x14ac:dyDescent="0.2">
      <c r="S35868" s="302">
        <v>1</v>
      </c>
      <c r="T35868" s="302"/>
    </row>
    <row r="35869" spans="19:20" ht="15.75" x14ac:dyDescent="0.2">
      <c r="S35869" s="302">
        <v>1</v>
      </c>
      <c r="T35869" s="302"/>
    </row>
    <row r="35870" spans="19:20" ht="15.75" x14ac:dyDescent="0.2">
      <c r="S35870" s="302">
        <v>1</v>
      </c>
      <c r="T35870" s="302"/>
    </row>
    <row r="35871" spans="19:20" ht="15.75" x14ac:dyDescent="0.2">
      <c r="S35871" s="302">
        <v>1</v>
      </c>
      <c r="T35871" s="302"/>
    </row>
    <row r="35872" spans="19:20" ht="15.75" x14ac:dyDescent="0.2">
      <c r="S35872" s="302">
        <v>1</v>
      </c>
      <c r="T35872" s="302"/>
    </row>
    <row r="35873" spans="19:20" ht="15.75" x14ac:dyDescent="0.2">
      <c r="S35873" s="302">
        <v>1</v>
      </c>
      <c r="T35873" s="302"/>
    </row>
    <row r="35874" spans="19:20" ht="15.75" x14ac:dyDescent="0.2">
      <c r="S35874" s="302">
        <v>1</v>
      </c>
      <c r="T35874" s="302"/>
    </row>
    <row r="35875" spans="19:20" ht="15.75" x14ac:dyDescent="0.2">
      <c r="S35875" s="302">
        <v>1</v>
      </c>
      <c r="T35875" s="302"/>
    </row>
    <row r="35876" spans="19:20" ht="15.75" x14ac:dyDescent="0.2">
      <c r="S35876" s="302">
        <v>1</v>
      </c>
      <c r="T35876" s="302"/>
    </row>
    <row r="35877" spans="19:20" ht="15.75" x14ac:dyDescent="0.2">
      <c r="S35877" s="302">
        <v>1</v>
      </c>
      <c r="T35877" s="302"/>
    </row>
    <row r="35878" spans="19:20" ht="15.75" x14ac:dyDescent="0.2">
      <c r="S35878" s="302">
        <v>1</v>
      </c>
      <c r="T35878" s="302"/>
    </row>
    <row r="35879" spans="19:20" ht="15.75" x14ac:dyDescent="0.2">
      <c r="S35879" s="302">
        <v>1</v>
      </c>
      <c r="T35879" s="302"/>
    </row>
    <row r="35880" spans="19:20" ht="15.75" x14ac:dyDescent="0.2">
      <c r="S35880" s="302">
        <v>1</v>
      </c>
      <c r="T35880" s="302"/>
    </row>
    <row r="35881" spans="19:20" ht="15.75" x14ac:dyDescent="0.2">
      <c r="S35881" s="302">
        <v>1</v>
      </c>
      <c r="T35881" s="302"/>
    </row>
    <row r="35882" spans="19:20" ht="15.75" x14ac:dyDescent="0.2">
      <c r="S35882" s="302">
        <v>1</v>
      </c>
      <c r="T35882" s="302"/>
    </row>
    <row r="35883" spans="19:20" ht="15.75" x14ac:dyDescent="0.2">
      <c r="S35883" s="302">
        <v>1</v>
      </c>
      <c r="T35883" s="302"/>
    </row>
    <row r="35884" spans="19:20" ht="15.75" x14ac:dyDescent="0.2">
      <c r="S35884" s="302">
        <v>1</v>
      </c>
      <c r="T35884" s="302"/>
    </row>
    <row r="35885" spans="19:20" ht="15.75" x14ac:dyDescent="0.2">
      <c r="S35885" s="302">
        <v>1</v>
      </c>
      <c r="T35885" s="302"/>
    </row>
    <row r="35886" spans="19:20" ht="15.75" x14ac:dyDescent="0.2">
      <c r="S35886" s="302">
        <v>1</v>
      </c>
      <c r="T35886" s="302"/>
    </row>
    <row r="35887" spans="19:20" ht="15.75" x14ac:dyDescent="0.2">
      <c r="S35887" s="302">
        <v>1</v>
      </c>
      <c r="T35887" s="302"/>
    </row>
    <row r="35888" spans="19:20" ht="15.75" x14ac:dyDescent="0.2">
      <c r="S35888" s="302">
        <v>1</v>
      </c>
      <c r="T35888" s="302"/>
    </row>
    <row r="35889" spans="19:20" ht="15.75" x14ac:dyDescent="0.2">
      <c r="S35889" s="302">
        <v>1</v>
      </c>
      <c r="T35889" s="302"/>
    </row>
    <row r="35890" spans="19:20" ht="15.75" x14ac:dyDescent="0.2">
      <c r="S35890" s="302">
        <v>1</v>
      </c>
      <c r="T35890" s="302"/>
    </row>
    <row r="35891" spans="19:20" ht="15.75" x14ac:dyDescent="0.2">
      <c r="S35891" s="302">
        <v>1</v>
      </c>
      <c r="T35891" s="302"/>
    </row>
    <row r="35892" spans="19:20" ht="15.75" x14ac:dyDescent="0.2">
      <c r="S35892" s="302">
        <v>1</v>
      </c>
      <c r="T35892" s="302"/>
    </row>
    <row r="35893" spans="19:20" ht="15.75" x14ac:dyDescent="0.2">
      <c r="S35893" s="302">
        <v>1</v>
      </c>
      <c r="T35893" s="302"/>
    </row>
    <row r="35894" spans="19:20" ht="15.75" x14ac:dyDescent="0.2">
      <c r="S35894" s="302">
        <v>1</v>
      </c>
      <c r="T35894" s="302"/>
    </row>
    <row r="35895" spans="19:20" ht="15.75" x14ac:dyDescent="0.2">
      <c r="S35895" s="302">
        <v>1</v>
      </c>
      <c r="T35895" s="302"/>
    </row>
    <row r="35896" spans="19:20" ht="15.75" x14ac:dyDescent="0.2">
      <c r="S35896" s="302">
        <v>1</v>
      </c>
      <c r="T35896" s="302"/>
    </row>
    <row r="35897" spans="19:20" ht="15.75" x14ac:dyDescent="0.2">
      <c r="S35897" s="302">
        <v>1</v>
      </c>
      <c r="T35897" s="302"/>
    </row>
    <row r="35898" spans="19:20" ht="15.75" x14ac:dyDescent="0.2">
      <c r="S35898" s="302">
        <v>1</v>
      </c>
      <c r="T35898" s="302"/>
    </row>
    <row r="35899" spans="19:20" ht="15.75" x14ac:dyDescent="0.2">
      <c r="S35899" s="302">
        <v>1</v>
      </c>
      <c r="T35899" s="302"/>
    </row>
    <row r="35900" spans="19:20" ht="15.75" x14ac:dyDescent="0.2">
      <c r="S35900" s="302">
        <v>1</v>
      </c>
      <c r="T35900" s="302"/>
    </row>
    <row r="35901" spans="19:20" ht="15.75" x14ac:dyDescent="0.2">
      <c r="S35901" s="302">
        <v>1</v>
      </c>
      <c r="T35901" s="302"/>
    </row>
    <row r="35902" spans="19:20" ht="15.75" x14ac:dyDescent="0.2">
      <c r="S35902" s="302">
        <v>1</v>
      </c>
      <c r="T35902" s="302"/>
    </row>
    <row r="35903" spans="19:20" ht="15.75" x14ac:dyDescent="0.2">
      <c r="S35903" s="302">
        <v>1</v>
      </c>
      <c r="T35903" s="302"/>
    </row>
    <row r="35904" spans="19:20" ht="15.75" x14ac:dyDescent="0.2">
      <c r="S35904" s="302">
        <v>1</v>
      </c>
      <c r="T35904" s="302"/>
    </row>
    <row r="35905" spans="19:20" ht="15.75" x14ac:dyDescent="0.2">
      <c r="S35905" s="302">
        <v>1</v>
      </c>
      <c r="T35905" s="302"/>
    </row>
    <row r="35906" spans="19:20" ht="15.75" x14ac:dyDescent="0.2">
      <c r="S35906" s="302">
        <v>1</v>
      </c>
      <c r="T35906" s="302"/>
    </row>
    <row r="35907" spans="19:20" ht="15.75" x14ac:dyDescent="0.2">
      <c r="S35907" s="302">
        <v>1</v>
      </c>
      <c r="T35907" s="302"/>
    </row>
    <row r="35908" spans="19:20" ht="15.75" x14ac:dyDescent="0.2">
      <c r="S35908" s="302">
        <v>1</v>
      </c>
      <c r="T35908" s="302"/>
    </row>
    <row r="35909" spans="19:20" ht="15.75" x14ac:dyDescent="0.2">
      <c r="S35909" s="302">
        <v>1</v>
      </c>
      <c r="T35909" s="302"/>
    </row>
    <row r="35910" spans="19:20" ht="15.75" x14ac:dyDescent="0.2">
      <c r="S35910" s="302">
        <v>1</v>
      </c>
      <c r="T35910" s="302"/>
    </row>
    <row r="35911" spans="19:20" ht="15.75" x14ac:dyDescent="0.2">
      <c r="S35911" s="302">
        <v>1</v>
      </c>
      <c r="T35911" s="302"/>
    </row>
    <row r="35912" spans="19:20" ht="15.75" x14ac:dyDescent="0.2">
      <c r="S35912" s="302">
        <v>1</v>
      </c>
      <c r="T35912" s="302"/>
    </row>
    <row r="35913" spans="19:20" ht="15.75" x14ac:dyDescent="0.2">
      <c r="S35913" s="302">
        <v>1</v>
      </c>
      <c r="T35913" s="302"/>
    </row>
    <row r="35914" spans="19:20" ht="15.75" x14ac:dyDescent="0.2">
      <c r="S35914" s="302">
        <v>1</v>
      </c>
      <c r="T35914" s="302"/>
    </row>
    <row r="35915" spans="19:20" ht="15.75" x14ac:dyDescent="0.2">
      <c r="S35915" s="302">
        <v>1</v>
      </c>
      <c r="T35915" s="302"/>
    </row>
    <row r="35916" spans="19:20" ht="15.75" x14ac:dyDescent="0.2">
      <c r="S35916" s="302">
        <v>1</v>
      </c>
      <c r="T35916" s="302"/>
    </row>
    <row r="35917" spans="19:20" ht="15.75" x14ac:dyDescent="0.2">
      <c r="S35917" s="302">
        <v>1</v>
      </c>
      <c r="T35917" s="302"/>
    </row>
    <row r="35918" spans="19:20" ht="15.75" x14ac:dyDescent="0.2">
      <c r="S35918" s="302">
        <v>1</v>
      </c>
      <c r="T35918" s="302"/>
    </row>
    <row r="35919" spans="19:20" ht="15.75" x14ac:dyDescent="0.2">
      <c r="S35919" s="302">
        <v>1</v>
      </c>
      <c r="T35919" s="302"/>
    </row>
    <row r="35920" spans="19:20" ht="15.75" x14ac:dyDescent="0.2">
      <c r="S35920" s="302">
        <v>1</v>
      </c>
      <c r="T35920" s="302"/>
    </row>
    <row r="35921" spans="19:20" ht="15.75" x14ac:dyDescent="0.2">
      <c r="S35921" s="302">
        <v>1</v>
      </c>
      <c r="T35921" s="302"/>
    </row>
    <row r="35922" spans="19:20" ht="15.75" x14ac:dyDescent="0.2">
      <c r="S35922" s="302">
        <v>1</v>
      </c>
      <c r="T35922" s="302"/>
    </row>
    <row r="35923" spans="19:20" ht="15.75" x14ac:dyDescent="0.2">
      <c r="S35923" s="302">
        <v>1</v>
      </c>
      <c r="T35923" s="302"/>
    </row>
    <row r="35924" spans="19:20" ht="15.75" x14ac:dyDescent="0.2">
      <c r="S35924" s="302">
        <v>1</v>
      </c>
      <c r="T35924" s="302"/>
    </row>
    <row r="35925" spans="19:20" ht="15.75" x14ac:dyDescent="0.2">
      <c r="S35925" s="302">
        <v>1</v>
      </c>
      <c r="T35925" s="302"/>
    </row>
    <row r="35926" spans="19:20" ht="15.75" x14ac:dyDescent="0.2">
      <c r="S35926" s="302">
        <v>1</v>
      </c>
      <c r="T35926" s="302"/>
    </row>
    <row r="35927" spans="19:20" ht="15.75" x14ac:dyDescent="0.2">
      <c r="S35927" s="302">
        <v>1</v>
      </c>
      <c r="T35927" s="302"/>
    </row>
    <row r="35928" spans="19:20" ht="15.75" x14ac:dyDescent="0.2">
      <c r="S35928" s="302">
        <v>1</v>
      </c>
      <c r="T35928" s="302"/>
    </row>
    <row r="35929" spans="19:20" ht="15.75" x14ac:dyDescent="0.2">
      <c r="S35929" s="302">
        <v>1</v>
      </c>
      <c r="T35929" s="302"/>
    </row>
    <row r="35930" spans="19:20" ht="15.75" x14ac:dyDescent="0.2">
      <c r="S35930" s="302">
        <v>1</v>
      </c>
      <c r="T35930" s="302"/>
    </row>
    <row r="35931" spans="19:20" ht="15.75" x14ac:dyDescent="0.2">
      <c r="S35931" s="302">
        <v>1</v>
      </c>
      <c r="T35931" s="302"/>
    </row>
    <row r="35932" spans="19:20" ht="15.75" x14ac:dyDescent="0.2">
      <c r="S35932" s="302">
        <v>1</v>
      </c>
      <c r="T35932" s="302"/>
    </row>
    <row r="35933" spans="19:20" ht="15.75" x14ac:dyDescent="0.2">
      <c r="S35933" s="302">
        <v>1</v>
      </c>
      <c r="T35933" s="302"/>
    </row>
    <row r="35934" spans="19:20" ht="15.75" x14ac:dyDescent="0.2">
      <c r="S35934" s="302">
        <v>1</v>
      </c>
      <c r="T35934" s="302"/>
    </row>
    <row r="35935" spans="19:20" ht="15.75" x14ac:dyDescent="0.2">
      <c r="S35935" s="302">
        <v>1</v>
      </c>
      <c r="T35935" s="302"/>
    </row>
    <row r="35936" spans="19:20" ht="15.75" x14ac:dyDescent="0.2">
      <c r="S35936" s="302">
        <v>1</v>
      </c>
      <c r="T35936" s="302"/>
    </row>
    <row r="35937" spans="19:20" ht="15.75" x14ac:dyDescent="0.2">
      <c r="S35937" s="302">
        <v>1</v>
      </c>
      <c r="T35937" s="302"/>
    </row>
    <row r="35938" spans="19:20" ht="15.75" x14ac:dyDescent="0.2">
      <c r="S35938" s="302">
        <v>1</v>
      </c>
      <c r="T35938" s="302"/>
    </row>
    <row r="35939" spans="19:20" ht="15.75" x14ac:dyDescent="0.2">
      <c r="S35939" s="302">
        <v>1</v>
      </c>
      <c r="T35939" s="302"/>
    </row>
    <row r="35940" spans="19:20" ht="15.75" x14ac:dyDescent="0.2">
      <c r="S35940" s="302">
        <v>1</v>
      </c>
      <c r="T35940" s="302"/>
    </row>
    <row r="35941" spans="19:20" ht="15.75" x14ac:dyDescent="0.2">
      <c r="S35941" s="302">
        <v>1</v>
      </c>
      <c r="T35941" s="302"/>
    </row>
    <row r="35942" spans="19:20" ht="15.75" x14ac:dyDescent="0.2">
      <c r="S35942" s="302">
        <v>1</v>
      </c>
      <c r="T35942" s="302"/>
    </row>
    <row r="35943" spans="19:20" ht="15.75" x14ac:dyDescent="0.2">
      <c r="S35943" s="302">
        <v>1</v>
      </c>
      <c r="T35943" s="302"/>
    </row>
    <row r="35944" spans="19:20" ht="15.75" x14ac:dyDescent="0.2">
      <c r="S35944" s="302">
        <v>1</v>
      </c>
      <c r="T35944" s="302"/>
    </row>
    <row r="35945" spans="19:20" ht="15.75" x14ac:dyDescent="0.2">
      <c r="S35945" s="302">
        <v>1</v>
      </c>
      <c r="T35945" s="302"/>
    </row>
    <row r="35946" spans="19:20" ht="15.75" x14ac:dyDescent="0.2">
      <c r="S35946" s="302">
        <v>1</v>
      </c>
      <c r="T35946" s="302"/>
    </row>
    <row r="35947" spans="19:20" ht="15.75" x14ac:dyDescent="0.2">
      <c r="S35947" s="302">
        <v>1</v>
      </c>
      <c r="T35947" s="302"/>
    </row>
    <row r="35948" spans="19:20" ht="15.75" x14ac:dyDescent="0.2">
      <c r="S35948" s="302">
        <v>1</v>
      </c>
      <c r="T35948" s="302"/>
    </row>
    <row r="35949" spans="19:20" ht="15.75" x14ac:dyDescent="0.2">
      <c r="S35949" s="302">
        <v>1</v>
      </c>
      <c r="T35949" s="302"/>
    </row>
    <row r="35950" spans="19:20" ht="15.75" x14ac:dyDescent="0.2">
      <c r="S35950" s="302">
        <v>1</v>
      </c>
      <c r="T35950" s="302"/>
    </row>
    <row r="35951" spans="19:20" ht="15.75" x14ac:dyDescent="0.2">
      <c r="S35951" s="302">
        <v>1</v>
      </c>
      <c r="T35951" s="302"/>
    </row>
    <row r="35952" spans="19:20" ht="15.75" x14ac:dyDescent="0.2">
      <c r="S35952" s="302">
        <v>1</v>
      </c>
      <c r="T35952" s="302"/>
    </row>
    <row r="35953" spans="19:20" ht="15.75" x14ac:dyDescent="0.2">
      <c r="S35953" s="302">
        <v>1</v>
      </c>
      <c r="T35953" s="302"/>
    </row>
    <row r="35954" spans="19:20" ht="15.75" x14ac:dyDescent="0.2">
      <c r="S35954" s="302">
        <v>1</v>
      </c>
      <c r="T35954" s="302"/>
    </row>
    <row r="35955" spans="19:20" ht="15.75" x14ac:dyDescent="0.2">
      <c r="S35955" s="302">
        <v>1</v>
      </c>
      <c r="T35955" s="302"/>
    </row>
    <row r="35956" spans="19:20" ht="15.75" x14ac:dyDescent="0.2">
      <c r="S35956" s="302">
        <v>1</v>
      </c>
      <c r="T35956" s="302"/>
    </row>
    <row r="35957" spans="19:20" ht="15.75" x14ac:dyDescent="0.2">
      <c r="S35957" s="302">
        <v>1</v>
      </c>
      <c r="T35957" s="302"/>
    </row>
    <row r="35958" spans="19:20" ht="15.75" x14ac:dyDescent="0.2">
      <c r="S35958" s="302">
        <v>1</v>
      </c>
      <c r="T35958" s="302"/>
    </row>
    <row r="35959" spans="19:20" ht="15.75" x14ac:dyDescent="0.2">
      <c r="S35959" s="302">
        <v>1</v>
      </c>
      <c r="T35959" s="302"/>
    </row>
    <row r="35960" spans="19:20" ht="15.75" x14ac:dyDescent="0.2">
      <c r="S35960" s="302">
        <v>1</v>
      </c>
      <c r="T35960" s="302"/>
    </row>
    <row r="35961" spans="19:20" ht="15.75" x14ac:dyDescent="0.2">
      <c r="S35961" s="302">
        <v>1</v>
      </c>
      <c r="T35961" s="302"/>
    </row>
    <row r="35962" spans="19:20" ht="15.75" x14ac:dyDescent="0.2">
      <c r="S35962" s="302">
        <v>1</v>
      </c>
      <c r="T35962" s="302"/>
    </row>
    <row r="35963" spans="19:20" ht="15.75" x14ac:dyDescent="0.2">
      <c r="S35963" s="302">
        <v>1</v>
      </c>
      <c r="T35963" s="302"/>
    </row>
    <row r="35964" spans="19:20" ht="15.75" x14ac:dyDescent="0.2">
      <c r="S35964" s="302">
        <v>1</v>
      </c>
      <c r="T35964" s="302"/>
    </row>
    <row r="35965" spans="19:20" ht="15.75" x14ac:dyDescent="0.2">
      <c r="S35965" s="302">
        <v>1</v>
      </c>
      <c r="T35965" s="302"/>
    </row>
    <row r="35966" spans="19:20" ht="15.75" x14ac:dyDescent="0.2">
      <c r="S35966" s="302">
        <v>1</v>
      </c>
      <c r="T35966" s="302"/>
    </row>
    <row r="35967" spans="19:20" ht="15.75" x14ac:dyDescent="0.2">
      <c r="S35967" s="302">
        <v>1</v>
      </c>
      <c r="T35967" s="302"/>
    </row>
    <row r="35968" spans="19:20" ht="15.75" x14ac:dyDescent="0.2">
      <c r="S35968" s="302">
        <v>1</v>
      </c>
      <c r="T35968" s="302"/>
    </row>
    <row r="35969" spans="19:20" ht="15.75" x14ac:dyDescent="0.2">
      <c r="S35969" s="302">
        <v>1</v>
      </c>
      <c r="T35969" s="302"/>
    </row>
    <row r="35970" spans="19:20" ht="15.75" x14ac:dyDescent="0.2">
      <c r="S35970" s="302">
        <v>1</v>
      </c>
      <c r="T35970" s="302"/>
    </row>
    <row r="35971" spans="19:20" ht="15.75" x14ac:dyDescent="0.2">
      <c r="S35971" s="302">
        <v>1</v>
      </c>
      <c r="T35971" s="302"/>
    </row>
    <row r="35972" spans="19:20" ht="15.75" x14ac:dyDescent="0.2">
      <c r="S35972" s="302">
        <v>1</v>
      </c>
      <c r="T35972" s="302"/>
    </row>
    <row r="35973" spans="19:20" ht="15.75" x14ac:dyDescent="0.2">
      <c r="S35973" s="302">
        <v>1</v>
      </c>
      <c r="T35973" s="302"/>
    </row>
    <row r="35974" spans="19:20" ht="15.75" x14ac:dyDescent="0.2">
      <c r="S35974" s="302">
        <v>1</v>
      </c>
      <c r="T35974" s="302"/>
    </row>
    <row r="35975" spans="19:20" ht="15.75" x14ac:dyDescent="0.2">
      <c r="S35975" s="302">
        <v>1</v>
      </c>
      <c r="T35975" s="302"/>
    </row>
    <row r="35976" spans="19:20" ht="15.75" x14ac:dyDescent="0.2">
      <c r="S35976" s="302">
        <v>1</v>
      </c>
      <c r="T35976" s="302"/>
    </row>
    <row r="35977" spans="19:20" ht="15.75" x14ac:dyDescent="0.2">
      <c r="S35977" s="302">
        <v>1</v>
      </c>
      <c r="T35977" s="302"/>
    </row>
    <row r="35978" spans="19:20" ht="15.75" x14ac:dyDescent="0.2">
      <c r="S35978" s="302">
        <v>1</v>
      </c>
      <c r="T35978" s="302"/>
    </row>
    <row r="35979" spans="19:20" ht="15.75" x14ac:dyDescent="0.2">
      <c r="S35979" s="302">
        <v>1</v>
      </c>
      <c r="T35979" s="302"/>
    </row>
    <row r="35980" spans="19:20" ht="15.75" x14ac:dyDescent="0.2">
      <c r="S35980" s="302">
        <v>1</v>
      </c>
      <c r="T35980" s="302"/>
    </row>
    <row r="35981" spans="19:20" ht="15.75" x14ac:dyDescent="0.2">
      <c r="S35981" s="302">
        <v>1</v>
      </c>
      <c r="T35981" s="302"/>
    </row>
    <row r="35982" spans="19:20" ht="15.75" x14ac:dyDescent="0.2">
      <c r="S35982" s="302">
        <v>1</v>
      </c>
      <c r="T35982" s="302"/>
    </row>
    <row r="35983" spans="19:20" ht="15.75" x14ac:dyDescent="0.2">
      <c r="S35983" s="302">
        <v>1</v>
      </c>
      <c r="T35983" s="302"/>
    </row>
    <row r="35984" spans="19:20" ht="15.75" x14ac:dyDescent="0.2">
      <c r="S35984" s="302">
        <v>1</v>
      </c>
      <c r="T35984" s="302"/>
    </row>
    <row r="35985" spans="19:20" ht="15.75" x14ac:dyDescent="0.2">
      <c r="S35985" s="302">
        <v>1</v>
      </c>
      <c r="T35985" s="302"/>
    </row>
    <row r="35986" spans="19:20" ht="15.75" x14ac:dyDescent="0.2">
      <c r="S35986" s="302">
        <v>1</v>
      </c>
      <c r="T35986" s="302"/>
    </row>
    <row r="35987" spans="19:20" ht="15.75" x14ac:dyDescent="0.2">
      <c r="S35987" s="302">
        <v>1</v>
      </c>
      <c r="T35987" s="302"/>
    </row>
    <row r="35988" spans="19:20" ht="15.75" x14ac:dyDescent="0.2">
      <c r="S35988" s="302">
        <v>1</v>
      </c>
      <c r="T35988" s="302"/>
    </row>
    <row r="35989" spans="19:20" ht="15.75" x14ac:dyDescent="0.2">
      <c r="S35989" s="302">
        <v>1</v>
      </c>
      <c r="T35989" s="302"/>
    </row>
    <row r="35990" spans="19:20" ht="15.75" x14ac:dyDescent="0.2">
      <c r="S35990" s="302">
        <v>1</v>
      </c>
      <c r="T35990" s="302"/>
    </row>
    <row r="35991" spans="19:20" ht="15.75" x14ac:dyDescent="0.2">
      <c r="S35991" s="302">
        <v>1</v>
      </c>
      <c r="T35991" s="302"/>
    </row>
    <row r="35992" spans="19:20" ht="15.75" x14ac:dyDescent="0.2">
      <c r="S35992" s="302">
        <v>1</v>
      </c>
      <c r="T35992" s="302"/>
    </row>
    <row r="35993" spans="19:20" ht="15.75" x14ac:dyDescent="0.2">
      <c r="S35993" s="302">
        <v>1</v>
      </c>
      <c r="T35993" s="302"/>
    </row>
    <row r="35994" spans="19:20" ht="15.75" x14ac:dyDescent="0.2">
      <c r="S35994" s="302">
        <v>1</v>
      </c>
      <c r="T35994" s="302"/>
    </row>
    <row r="35995" spans="19:20" ht="15.75" x14ac:dyDescent="0.2">
      <c r="S35995" s="302">
        <v>1</v>
      </c>
      <c r="T35995" s="302"/>
    </row>
    <row r="35996" spans="19:20" ht="15.75" x14ac:dyDescent="0.2">
      <c r="S35996" s="302">
        <v>1</v>
      </c>
      <c r="T35996" s="302"/>
    </row>
    <row r="35997" spans="19:20" ht="15.75" x14ac:dyDescent="0.2">
      <c r="S35997" s="302">
        <v>1</v>
      </c>
      <c r="T35997" s="302"/>
    </row>
    <row r="35998" spans="19:20" ht="15.75" x14ac:dyDescent="0.2">
      <c r="S35998" s="302">
        <v>1</v>
      </c>
      <c r="T35998" s="302"/>
    </row>
    <row r="35999" spans="19:20" ht="15.75" x14ac:dyDescent="0.2">
      <c r="S35999" s="302">
        <v>1</v>
      </c>
      <c r="T35999" s="302"/>
    </row>
    <row r="36000" spans="19:20" ht="15.75" x14ac:dyDescent="0.2">
      <c r="S36000" s="302">
        <v>1</v>
      </c>
      <c r="T36000" s="302"/>
    </row>
    <row r="36001" spans="19:20" ht="15.75" x14ac:dyDescent="0.2">
      <c r="S36001" s="302">
        <v>1</v>
      </c>
      <c r="T36001" s="302"/>
    </row>
    <row r="36002" spans="19:20" ht="15.75" x14ac:dyDescent="0.2">
      <c r="S36002" s="302">
        <v>1</v>
      </c>
      <c r="T36002" s="302"/>
    </row>
    <row r="36003" spans="19:20" ht="15.75" x14ac:dyDescent="0.2">
      <c r="S36003" s="302">
        <v>1</v>
      </c>
      <c r="T36003" s="302"/>
    </row>
    <row r="36004" spans="19:20" ht="15.75" x14ac:dyDescent="0.2">
      <c r="S36004" s="302">
        <v>1</v>
      </c>
      <c r="T36004" s="302"/>
    </row>
    <row r="36005" spans="19:20" ht="15.75" x14ac:dyDescent="0.2">
      <c r="S36005" s="302">
        <v>1</v>
      </c>
      <c r="T36005" s="302"/>
    </row>
    <row r="36006" spans="19:20" ht="15.75" x14ac:dyDescent="0.2">
      <c r="S36006" s="302">
        <v>1</v>
      </c>
      <c r="T36006" s="302"/>
    </row>
    <row r="36007" spans="19:20" ht="15.75" x14ac:dyDescent="0.2">
      <c r="S36007" s="302">
        <v>1</v>
      </c>
      <c r="T36007" s="302"/>
    </row>
    <row r="36008" spans="19:20" ht="15.75" x14ac:dyDescent="0.2">
      <c r="S36008" s="302">
        <v>1</v>
      </c>
      <c r="T36008" s="302"/>
    </row>
    <row r="36009" spans="19:20" ht="15.75" x14ac:dyDescent="0.2">
      <c r="S36009" s="302">
        <v>1</v>
      </c>
      <c r="T36009" s="302"/>
    </row>
    <row r="36010" spans="19:20" ht="15.75" x14ac:dyDescent="0.2">
      <c r="S36010" s="302">
        <v>1</v>
      </c>
      <c r="T36010" s="302"/>
    </row>
    <row r="36011" spans="19:20" ht="15.75" x14ac:dyDescent="0.2">
      <c r="S36011" s="302">
        <v>1</v>
      </c>
      <c r="T36011" s="302"/>
    </row>
    <row r="36012" spans="19:20" ht="15.75" x14ac:dyDescent="0.2">
      <c r="S36012" s="302">
        <v>1</v>
      </c>
      <c r="T36012" s="302"/>
    </row>
    <row r="36013" spans="19:20" ht="15.75" x14ac:dyDescent="0.2">
      <c r="S36013" s="302">
        <v>1</v>
      </c>
      <c r="T36013" s="302"/>
    </row>
    <row r="36014" spans="19:20" ht="15.75" x14ac:dyDescent="0.2">
      <c r="S36014" s="302">
        <v>1</v>
      </c>
      <c r="T36014" s="302"/>
    </row>
    <row r="36015" spans="19:20" ht="15.75" x14ac:dyDescent="0.2">
      <c r="S36015" s="302">
        <v>1</v>
      </c>
      <c r="T36015" s="302"/>
    </row>
    <row r="36016" spans="19:20" ht="15.75" x14ac:dyDescent="0.2">
      <c r="S36016" s="302">
        <v>1</v>
      </c>
      <c r="T36016" s="302"/>
    </row>
    <row r="36017" spans="19:20" ht="15.75" x14ac:dyDescent="0.2">
      <c r="S36017" s="302">
        <v>1</v>
      </c>
      <c r="T36017" s="302"/>
    </row>
    <row r="36018" spans="19:20" ht="15.75" x14ac:dyDescent="0.2">
      <c r="S36018" s="302">
        <v>1</v>
      </c>
      <c r="T36018" s="302"/>
    </row>
    <row r="36019" spans="19:20" ht="15.75" x14ac:dyDescent="0.2">
      <c r="S36019" s="302">
        <v>1</v>
      </c>
      <c r="T36019" s="302"/>
    </row>
    <row r="36020" spans="19:20" ht="15.75" x14ac:dyDescent="0.2">
      <c r="S36020" s="302">
        <v>1</v>
      </c>
      <c r="T36020" s="302"/>
    </row>
    <row r="36021" spans="19:20" ht="15.75" x14ac:dyDescent="0.2">
      <c r="S36021" s="302">
        <v>1</v>
      </c>
      <c r="T36021" s="302"/>
    </row>
    <row r="36022" spans="19:20" ht="15.75" x14ac:dyDescent="0.2">
      <c r="S36022" s="302">
        <v>1</v>
      </c>
      <c r="T36022" s="302"/>
    </row>
    <row r="36023" spans="19:20" ht="15.75" x14ac:dyDescent="0.2">
      <c r="S36023" s="302">
        <v>1</v>
      </c>
      <c r="T36023" s="302"/>
    </row>
    <row r="36024" spans="19:20" ht="15.75" x14ac:dyDescent="0.2">
      <c r="S36024" s="302">
        <v>1</v>
      </c>
      <c r="T36024" s="302"/>
    </row>
    <row r="36025" spans="19:20" ht="15.75" x14ac:dyDescent="0.2">
      <c r="S36025" s="302">
        <v>1</v>
      </c>
      <c r="T36025" s="302"/>
    </row>
    <row r="36026" spans="19:20" ht="15.75" x14ac:dyDescent="0.2">
      <c r="S36026" s="302">
        <v>1</v>
      </c>
      <c r="T36026" s="302"/>
    </row>
    <row r="36027" spans="19:20" ht="15.75" x14ac:dyDescent="0.2">
      <c r="S36027" s="302">
        <v>1</v>
      </c>
      <c r="T36027" s="302"/>
    </row>
    <row r="36028" spans="19:20" ht="15.75" x14ac:dyDescent="0.2">
      <c r="S36028" s="302">
        <v>1</v>
      </c>
      <c r="T36028" s="302"/>
    </row>
    <row r="36029" spans="19:20" ht="15.75" x14ac:dyDescent="0.2">
      <c r="S36029" s="302">
        <v>1</v>
      </c>
      <c r="T36029" s="302"/>
    </row>
    <row r="36030" spans="19:20" ht="15.75" x14ac:dyDescent="0.2">
      <c r="S36030" s="302">
        <v>1</v>
      </c>
      <c r="T36030" s="302"/>
    </row>
    <row r="36031" spans="19:20" ht="15.75" x14ac:dyDescent="0.2">
      <c r="S36031" s="302">
        <v>1</v>
      </c>
      <c r="T36031" s="302"/>
    </row>
    <row r="36032" spans="19:20" ht="15.75" x14ac:dyDescent="0.2">
      <c r="S36032" s="302">
        <v>1</v>
      </c>
      <c r="T36032" s="302"/>
    </row>
    <row r="36033" spans="19:20" ht="15.75" x14ac:dyDescent="0.2">
      <c r="S36033" s="302">
        <v>1</v>
      </c>
      <c r="T36033" s="302"/>
    </row>
    <row r="36034" spans="19:20" ht="15.75" x14ac:dyDescent="0.2">
      <c r="S36034" s="302">
        <v>1</v>
      </c>
      <c r="T36034" s="302"/>
    </row>
    <row r="36035" spans="19:20" ht="15.75" x14ac:dyDescent="0.2">
      <c r="S36035" s="302">
        <v>1</v>
      </c>
      <c r="T36035" s="302"/>
    </row>
    <row r="36036" spans="19:20" ht="15.75" x14ac:dyDescent="0.2">
      <c r="S36036" s="302">
        <v>1</v>
      </c>
      <c r="T36036" s="302"/>
    </row>
    <row r="36037" spans="19:20" ht="15.75" x14ac:dyDescent="0.2">
      <c r="S36037" s="302">
        <v>1</v>
      </c>
      <c r="T36037" s="302"/>
    </row>
    <row r="36038" spans="19:20" ht="15.75" x14ac:dyDescent="0.2">
      <c r="S36038" s="302">
        <v>1</v>
      </c>
      <c r="T36038" s="302"/>
    </row>
    <row r="36039" spans="19:20" ht="15.75" x14ac:dyDescent="0.2">
      <c r="S36039" s="302">
        <v>1</v>
      </c>
      <c r="T36039" s="302"/>
    </row>
    <row r="36040" spans="19:20" ht="15.75" x14ac:dyDescent="0.2">
      <c r="S36040" s="302">
        <v>1</v>
      </c>
      <c r="T36040" s="302"/>
    </row>
    <row r="36041" spans="19:20" ht="15.75" x14ac:dyDescent="0.2">
      <c r="S36041" s="302">
        <v>1</v>
      </c>
      <c r="T36041" s="302"/>
    </row>
    <row r="36042" spans="19:20" ht="15.75" x14ac:dyDescent="0.2">
      <c r="S36042" s="302">
        <v>1</v>
      </c>
      <c r="T36042" s="302"/>
    </row>
    <row r="36043" spans="19:20" ht="15.75" x14ac:dyDescent="0.2">
      <c r="S36043" s="302">
        <v>1</v>
      </c>
      <c r="T36043" s="302"/>
    </row>
    <row r="36044" spans="19:20" ht="15.75" x14ac:dyDescent="0.2">
      <c r="S36044" s="302">
        <v>1</v>
      </c>
      <c r="T36044" s="302"/>
    </row>
    <row r="36045" spans="19:20" ht="15.75" x14ac:dyDescent="0.2">
      <c r="S36045" s="302">
        <v>1</v>
      </c>
      <c r="T36045" s="302"/>
    </row>
    <row r="36046" spans="19:20" ht="15.75" x14ac:dyDescent="0.2">
      <c r="S36046" s="302">
        <v>1</v>
      </c>
      <c r="T36046" s="302"/>
    </row>
    <row r="36047" spans="19:20" ht="15.75" x14ac:dyDescent="0.2">
      <c r="S36047" s="302">
        <v>1</v>
      </c>
      <c r="T36047" s="302"/>
    </row>
    <row r="36048" spans="19:20" ht="15.75" x14ac:dyDescent="0.2">
      <c r="S36048" s="302">
        <v>1</v>
      </c>
      <c r="T36048" s="302"/>
    </row>
    <row r="36049" spans="19:20" ht="15.75" x14ac:dyDescent="0.2">
      <c r="S36049" s="302">
        <v>1</v>
      </c>
      <c r="T36049" s="302"/>
    </row>
    <row r="36050" spans="19:20" ht="15.75" x14ac:dyDescent="0.2">
      <c r="S36050" s="302">
        <v>1</v>
      </c>
      <c r="T36050" s="302"/>
    </row>
    <row r="36051" spans="19:20" ht="15.75" x14ac:dyDescent="0.2">
      <c r="S36051" s="302">
        <v>1</v>
      </c>
      <c r="T36051" s="302"/>
    </row>
    <row r="36052" spans="19:20" ht="15.75" x14ac:dyDescent="0.2">
      <c r="S36052" s="302">
        <v>1</v>
      </c>
      <c r="T36052" s="302"/>
    </row>
    <row r="36053" spans="19:20" ht="15.75" x14ac:dyDescent="0.2">
      <c r="S36053" s="302">
        <v>1</v>
      </c>
      <c r="T36053" s="302"/>
    </row>
    <row r="36054" spans="19:20" ht="15.75" x14ac:dyDescent="0.2">
      <c r="S36054" s="302">
        <v>1</v>
      </c>
      <c r="T36054" s="302"/>
    </row>
    <row r="36055" spans="19:20" ht="15.75" x14ac:dyDescent="0.2">
      <c r="S36055" s="302">
        <v>1</v>
      </c>
      <c r="T36055" s="302"/>
    </row>
    <row r="36056" spans="19:20" ht="15.75" x14ac:dyDescent="0.2">
      <c r="S36056" s="302">
        <v>1</v>
      </c>
      <c r="T36056" s="302"/>
    </row>
    <row r="36057" spans="19:20" ht="15.75" x14ac:dyDescent="0.2">
      <c r="S36057" s="302">
        <v>1</v>
      </c>
      <c r="T36057" s="302"/>
    </row>
    <row r="36058" spans="19:20" ht="15.75" x14ac:dyDescent="0.2">
      <c r="S36058" s="302">
        <v>1</v>
      </c>
      <c r="T36058" s="302"/>
    </row>
    <row r="36059" spans="19:20" ht="15.75" x14ac:dyDescent="0.2">
      <c r="S36059" s="302">
        <v>1</v>
      </c>
      <c r="T36059" s="302"/>
    </row>
    <row r="36060" spans="19:20" ht="15.75" x14ac:dyDescent="0.2">
      <c r="S36060" s="302">
        <v>1</v>
      </c>
      <c r="T36060" s="302"/>
    </row>
    <row r="36061" spans="19:20" ht="15.75" x14ac:dyDescent="0.2">
      <c r="S36061" s="302">
        <v>1</v>
      </c>
      <c r="T36061" s="302"/>
    </row>
    <row r="36062" spans="19:20" ht="15.75" x14ac:dyDescent="0.2">
      <c r="S36062" s="302">
        <v>1</v>
      </c>
      <c r="T36062" s="302"/>
    </row>
    <row r="36063" spans="19:20" ht="15.75" x14ac:dyDescent="0.2">
      <c r="S36063" s="302">
        <v>1</v>
      </c>
      <c r="T36063" s="302"/>
    </row>
    <row r="36064" spans="19:20" ht="15.75" x14ac:dyDescent="0.2">
      <c r="S36064" s="302">
        <v>1</v>
      </c>
      <c r="T36064" s="302"/>
    </row>
    <row r="36065" spans="19:20" ht="15.75" x14ac:dyDescent="0.2">
      <c r="S36065" s="302">
        <v>1</v>
      </c>
      <c r="T36065" s="302"/>
    </row>
    <row r="36066" spans="19:20" ht="15.75" x14ac:dyDescent="0.2">
      <c r="S36066" s="302">
        <v>1</v>
      </c>
      <c r="T36066" s="302"/>
    </row>
    <row r="36067" spans="19:20" ht="15.75" x14ac:dyDescent="0.2">
      <c r="S36067" s="302">
        <v>1</v>
      </c>
      <c r="T36067" s="302"/>
    </row>
    <row r="36068" spans="19:20" ht="15.75" x14ac:dyDescent="0.2">
      <c r="S36068" s="302">
        <v>1</v>
      </c>
      <c r="T36068" s="302"/>
    </row>
    <row r="36069" spans="19:20" ht="15.75" x14ac:dyDescent="0.2">
      <c r="S36069" s="302">
        <v>1</v>
      </c>
      <c r="T36069" s="302"/>
    </row>
    <row r="36070" spans="19:20" ht="15.75" x14ac:dyDescent="0.2">
      <c r="S36070" s="302">
        <v>1</v>
      </c>
      <c r="T36070" s="302"/>
    </row>
    <row r="36071" spans="19:20" ht="15.75" x14ac:dyDescent="0.2">
      <c r="S36071" s="302">
        <v>1</v>
      </c>
      <c r="T36071" s="302"/>
    </row>
    <row r="36072" spans="19:20" ht="15.75" x14ac:dyDescent="0.2">
      <c r="S36072" s="302">
        <v>1</v>
      </c>
      <c r="T36072" s="302"/>
    </row>
    <row r="36073" spans="19:20" ht="15.75" x14ac:dyDescent="0.2">
      <c r="S36073" s="302">
        <v>1</v>
      </c>
      <c r="T36073" s="302"/>
    </row>
    <row r="36074" spans="19:20" ht="15.75" x14ac:dyDescent="0.2">
      <c r="S36074" s="302">
        <v>1</v>
      </c>
      <c r="T36074" s="302"/>
    </row>
    <row r="36075" spans="19:20" ht="15.75" x14ac:dyDescent="0.2">
      <c r="S36075" s="302">
        <v>1</v>
      </c>
      <c r="T36075" s="302"/>
    </row>
    <row r="36076" spans="19:20" ht="15.75" x14ac:dyDescent="0.2">
      <c r="S36076" s="302">
        <v>1</v>
      </c>
      <c r="T36076" s="302"/>
    </row>
    <row r="36077" spans="19:20" ht="15.75" x14ac:dyDescent="0.2">
      <c r="S36077" s="302">
        <v>1</v>
      </c>
      <c r="T36077" s="302"/>
    </row>
    <row r="36078" spans="19:20" ht="15.75" x14ac:dyDescent="0.2">
      <c r="S36078" s="302">
        <v>1</v>
      </c>
      <c r="T36078" s="302"/>
    </row>
    <row r="36079" spans="19:20" ht="15.75" x14ac:dyDescent="0.2">
      <c r="S36079" s="302">
        <v>1</v>
      </c>
      <c r="T36079" s="302"/>
    </row>
    <row r="36080" spans="19:20" ht="15.75" x14ac:dyDescent="0.2">
      <c r="S36080" s="302">
        <v>1</v>
      </c>
      <c r="T36080" s="302"/>
    </row>
    <row r="36081" spans="19:20" ht="15.75" x14ac:dyDescent="0.2">
      <c r="S36081" s="302">
        <v>1</v>
      </c>
      <c r="T36081" s="302"/>
    </row>
    <row r="36082" spans="19:20" ht="15.75" x14ac:dyDescent="0.2">
      <c r="S36082" s="302">
        <v>1</v>
      </c>
      <c r="T36082" s="302"/>
    </row>
    <row r="36083" spans="19:20" ht="15.75" x14ac:dyDescent="0.2">
      <c r="S36083" s="302">
        <v>1</v>
      </c>
      <c r="T36083" s="302"/>
    </row>
    <row r="36084" spans="19:20" ht="15.75" x14ac:dyDescent="0.2">
      <c r="S36084" s="302">
        <v>1</v>
      </c>
      <c r="T36084" s="302"/>
    </row>
    <row r="36085" spans="19:20" ht="15.75" x14ac:dyDescent="0.2">
      <c r="S36085" s="302">
        <v>1</v>
      </c>
      <c r="T36085" s="302"/>
    </row>
    <row r="36086" spans="19:20" ht="15.75" x14ac:dyDescent="0.2">
      <c r="S36086" s="302">
        <v>1</v>
      </c>
      <c r="T36086" s="302"/>
    </row>
    <row r="36087" spans="19:20" ht="15.75" x14ac:dyDescent="0.2">
      <c r="S36087" s="302">
        <v>1</v>
      </c>
      <c r="T36087" s="302"/>
    </row>
    <row r="36088" spans="19:20" ht="15.75" x14ac:dyDescent="0.2">
      <c r="S36088" s="302">
        <v>1</v>
      </c>
      <c r="T36088" s="302"/>
    </row>
    <row r="36089" spans="19:20" ht="15.75" x14ac:dyDescent="0.2">
      <c r="S36089" s="302">
        <v>1</v>
      </c>
      <c r="T36089" s="302"/>
    </row>
    <row r="36090" spans="19:20" ht="15.75" x14ac:dyDescent="0.2">
      <c r="S36090" s="302">
        <v>1</v>
      </c>
      <c r="T36090" s="302"/>
    </row>
    <row r="36091" spans="19:20" ht="15.75" x14ac:dyDescent="0.2">
      <c r="S36091" s="302">
        <v>1</v>
      </c>
      <c r="T36091" s="302"/>
    </row>
    <row r="36092" spans="19:20" ht="15.75" x14ac:dyDescent="0.2">
      <c r="S36092" s="302">
        <v>1</v>
      </c>
      <c r="T36092" s="302"/>
    </row>
    <row r="36093" spans="19:20" ht="15.75" x14ac:dyDescent="0.2">
      <c r="S36093" s="302">
        <v>1</v>
      </c>
      <c r="T36093" s="302"/>
    </row>
    <row r="36094" spans="19:20" ht="15.75" x14ac:dyDescent="0.2">
      <c r="S36094" s="302">
        <v>1</v>
      </c>
      <c r="T36094" s="302"/>
    </row>
    <row r="36095" spans="19:20" ht="15.75" x14ac:dyDescent="0.2">
      <c r="S36095" s="302">
        <v>1</v>
      </c>
      <c r="T36095" s="302"/>
    </row>
    <row r="36096" spans="19:20" ht="15.75" x14ac:dyDescent="0.2">
      <c r="S36096" s="302">
        <v>1</v>
      </c>
      <c r="T36096" s="302"/>
    </row>
    <row r="36097" spans="19:20" ht="15.75" x14ac:dyDescent="0.2">
      <c r="S36097" s="302">
        <v>1</v>
      </c>
      <c r="T36097" s="302"/>
    </row>
    <row r="36098" spans="19:20" ht="15.75" x14ac:dyDescent="0.2">
      <c r="S36098" s="302">
        <v>1</v>
      </c>
      <c r="T36098" s="302"/>
    </row>
    <row r="36099" spans="19:20" ht="15.75" x14ac:dyDescent="0.2">
      <c r="S36099" s="302">
        <v>1</v>
      </c>
      <c r="T36099" s="302"/>
    </row>
    <row r="36100" spans="19:20" ht="15.75" x14ac:dyDescent="0.2">
      <c r="S36100" s="302">
        <v>1</v>
      </c>
      <c r="T36100" s="302"/>
    </row>
    <row r="36101" spans="19:20" ht="15.75" x14ac:dyDescent="0.2">
      <c r="S36101" s="302">
        <v>1</v>
      </c>
      <c r="T36101" s="302"/>
    </row>
    <row r="36102" spans="19:20" ht="15.75" x14ac:dyDescent="0.2">
      <c r="S36102" s="302">
        <v>1</v>
      </c>
      <c r="T36102" s="302"/>
    </row>
    <row r="36103" spans="19:20" ht="15.75" x14ac:dyDescent="0.2">
      <c r="S36103" s="302">
        <v>1</v>
      </c>
      <c r="T36103" s="302"/>
    </row>
    <row r="36104" spans="19:20" ht="15.75" x14ac:dyDescent="0.2">
      <c r="S36104" s="302">
        <v>1</v>
      </c>
      <c r="T36104" s="302"/>
    </row>
    <row r="36105" spans="19:20" ht="15.75" x14ac:dyDescent="0.2">
      <c r="S36105" s="302">
        <v>1</v>
      </c>
      <c r="T36105" s="302"/>
    </row>
    <row r="36106" spans="19:20" ht="15.75" x14ac:dyDescent="0.2">
      <c r="S36106" s="302">
        <v>1</v>
      </c>
      <c r="T36106" s="302"/>
    </row>
    <row r="36107" spans="19:20" ht="15.75" x14ac:dyDescent="0.2">
      <c r="S36107" s="302">
        <v>1</v>
      </c>
      <c r="T36107" s="302"/>
    </row>
    <row r="36108" spans="19:20" ht="15.75" x14ac:dyDescent="0.2">
      <c r="S36108" s="302">
        <v>1</v>
      </c>
      <c r="T36108" s="302"/>
    </row>
    <row r="36109" spans="19:20" ht="15.75" x14ac:dyDescent="0.2">
      <c r="S36109" s="302">
        <v>1</v>
      </c>
      <c r="T36109" s="302"/>
    </row>
    <row r="36110" spans="19:20" ht="15.75" x14ac:dyDescent="0.2">
      <c r="S36110" s="302">
        <v>1</v>
      </c>
      <c r="T36110" s="302"/>
    </row>
    <row r="36111" spans="19:20" ht="15.75" x14ac:dyDescent="0.2">
      <c r="S36111" s="302">
        <v>1</v>
      </c>
      <c r="T36111" s="302"/>
    </row>
    <row r="36112" spans="19:20" ht="15.75" x14ac:dyDescent="0.2">
      <c r="S36112" s="302">
        <v>1</v>
      </c>
      <c r="T36112" s="302"/>
    </row>
    <row r="36113" spans="19:20" ht="15.75" x14ac:dyDescent="0.2">
      <c r="S36113" s="302">
        <v>1</v>
      </c>
      <c r="T36113" s="302"/>
    </row>
    <row r="36114" spans="19:20" ht="15.75" x14ac:dyDescent="0.2">
      <c r="S36114" s="302">
        <v>1</v>
      </c>
      <c r="T36114" s="302"/>
    </row>
    <row r="36115" spans="19:20" ht="15.75" x14ac:dyDescent="0.2">
      <c r="S36115" s="302">
        <v>1</v>
      </c>
      <c r="T36115" s="302"/>
    </row>
    <row r="36116" spans="19:20" ht="15.75" x14ac:dyDescent="0.2">
      <c r="S36116" s="302">
        <v>1</v>
      </c>
      <c r="T36116" s="302"/>
    </row>
    <row r="36117" spans="19:20" ht="15.75" x14ac:dyDescent="0.2">
      <c r="S36117" s="302">
        <v>1</v>
      </c>
      <c r="T36117" s="302"/>
    </row>
    <row r="36118" spans="19:20" ht="15.75" x14ac:dyDescent="0.2">
      <c r="S36118" s="302">
        <v>1</v>
      </c>
      <c r="T36118" s="302"/>
    </row>
    <row r="36119" spans="19:20" ht="15.75" x14ac:dyDescent="0.2">
      <c r="S36119" s="302">
        <v>1</v>
      </c>
      <c r="T36119" s="302"/>
    </row>
    <row r="36120" spans="19:20" ht="15.75" x14ac:dyDescent="0.2">
      <c r="S36120" s="302">
        <v>1</v>
      </c>
      <c r="T36120" s="302"/>
    </row>
    <row r="36121" spans="19:20" ht="15.75" x14ac:dyDescent="0.2">
      <c r="S36121" s="302">
        <v>1</v>
      </c>
      <c r="T36121" s="302"/>
    </row>
    <row r="36122" spans="19:20" ht="15.75" x14ac:dyDescent="0.2">
      <c r="S36122" s="302">
        <v>1</v>
      </c>
      <c r="T36122" s="302"/>
    </row>
    <row r="36123" spans="19:20" ht="15.75" x14ac:dyDescent="0.2">
      <c r="S36123" s="302">
        <v>1</v>
      </c>
      <c r="T36123" s="302"/>
    </row>
    <row r="36124" spans="19:20" ht="15.75" x14ac:dyDescent="0.2">
      <c r="S36124" s="302">
        <v>1</v>
      </c>
      <c r="T36124" s="302"/>
    </row>
    <row r="36125" spans="19:20" ht="15.75" x14ac:dyDescent="0.2">
      <c r="S36125" s="302">
        <v>1</v>
      </c>
      <c r="T36125" s="302"/>
    </row>
    <row r="36126" spans="19:20" ht="15.75" x14ac:dyDescent="0.2">
      <c r="S36126" s="302">
        <v>1</v>
      </c>
      <c r="T36126" s="302"/>
    </row>
    <row r="36127" spans="19:20" ht="15.75" x14ac:dyDescent="0.2">
      <c r="S36127" s="302">
        <v>1</v>
      </c>
      <c r="T36127" s="302"/>
    </row>
    <row r="36128" spans="19:20" ht="15.75" x14ac:dyDescent="0.2">
      <c r="S36128" s="302">
        <v>1</v>
      </c>
      <c r="T36128" s="302"/>
    </row>
    <row r="36129" spans="19:20" ht="15.75" x14ac:dyDescent="0.2">
      <c r="S36129" s="302">
        <v>1</v>
      </c>
      <c r="T36129" s="302"/>
    </row>
    <row r="36130" spans="19:20" ht="15.75" x14ac:dyDescent="0.2">
      <c r="S36130" s="302">
        <v>1</v>
      </c>
      <c r="T36130" s="302"/>
    </row>
    <row r="36131" spans="19:20" ht="15.75" x14ac:dyDescent="0.2">
      <c r="S36131" s="302">
        <v>1</v>
      </c>
      <c r="T36131" s="302"/>
    </row>
    <row r="36132" spans="19:20" ht="15.75" x14ac:dyDescent="0.2">
      <c r="S36132" s="302">
        <v>1</v>
      </c>
      <c r="T36132" s="302"/>
    </row>
    <row r="36133" spans="19:20" ht="15.75" x14ac:dyDescent="0.2">
      <c r="S36133" s="302">
        <v>1</v>
      </c>
      <c r="T36133" s="302"/>
    </row>
    <row r="36134" spans="19:20" ht="15.75" x14ac:dyDescent="0.2">
      <c r="S36134" s="302">
        <v>1</v>
      </c>
      <c r="T36134" s="302"/>
    </row>
    <row r="36135" spans="19:20" ht="15.75" x14ac:dyDescent="0.2">
      <c r="S36135" s="302">
        <v>1</v>
      </c>
      <c r="T36135" s="302"/>
    </row>
    <row r="36136" spans="19:20" ht="15.75" x14ac:dyDescent="0.2">
      <c r="S36136" s="302">
        <v>1</v>
      </c>
      <c r="T36136" s="302"/>
    </row>
    <row r="36137" spans="19:20" ht="15.75" x14ac:dyDescent="0.2">
      <c r="S36137" s="302">
        <v>1</v>
      </c>
      <c r="T36137" s="302"/>
    </row>
    <row r="36138" spans="19:20" ht="15.75" x14ac:dyDescent="0.2">
      <c r="S36138" s="302">
        <v>1</v>
      </c>
      <c r="T36138" s="302"/>
    </row>
    <row r="36139" spans="19:20" ht="15.75" x14ac:dyDescent="0.2">
      <c r="S36139" s="302">
        <v>1</v>
      </c>
      <c r="T36139" s="302"/>
    </row>
    <row r="36140" spans="19:20" ht="15.75" x14ac:dyDescent="0.2">
      <c r="S36140" s="302">
        <v>1</v>
      </c>
      <c r="T36140" s="302"/>
    </row>
    <row r="36141" spans="19:20" ht="15.75" x14ac:dyDescent="0.2">
      <c r="S36141" s="302">
        <v>1</v>
      </c>
      <c r="T36141" s="302"/>
    </row>
    <row r="36142" spans="19:20" ht="15.75" x14ac:dyDescent="0.2">
      <c r="S36142" s="302">
        <v>1</v>
      </c>
      <c r="T36142" s="302"/>
    </row>
    <row r="36143" spans="19:20" ht="15.75" x14ac:dyDescent="0.2">
      <c r="S36143" s="302">
        <v>1</v>
      </c>
      <c r="T36143" s="302"/>
    </row>
    <row r="36144" spans="19:20" ht="15.75" x14ac:dyDescent="0.2">
      <c r="S36144" s="302">
        <v>1</v>
      </c>
      <c r="T36144" s="302"/>
    </row>
    <row r="36145" spans="19:20" ht="15.75" x14ac:dyDescent="0.2">
      <c r="S36145" s="302">
        <v>1</v>
      </c>
      <c r="T36145" s="302"/>
    </row>
    <row r="36146" spans="19:20" ht="15.75" x14ac:dyDescent="0.2">
      <c r="S36146" s="302">
        <v>1</v>
      </c>
      <c r="T36146" s="302"/>
    </row>
    <row r="36147" spans="19:20" ht="15.75" x14ac:dyDescent="0.2">
      <c r="S36147" s="302">
        <v>1</v>
      </c>
      <c r="T36147" s="302"/>
    </row>
    <row r="36148" spans="19:20" ht="15.75" x14ac:dyDescent="0.2">
      <c r="S36148" s="302">
        <v>1</v>
      </c>
      <c r="T36148" s="302"/>
    </row>
    <row r="36149" spans="19:20" ht="15.75" x14ac:dyDescent="0.2">
      <c r="S36149" s="302">
        <v>1</v>
      </c>
      <c r="T36149" s="302"/>
    </row>
    <row r="36150" spans="19:20" ht="15.75" x14ac:dyDescent="0.2">
      <c r="S36150" s="302">
        <v>1</v>
      </c>
      <c r="T36150" s="302"/>
    </row>
    <row r="36151" spans="19:20" ht="15.75" x14ac:dyDescent="0.2">
      <c r="S36151" s="302">
        <v>1</v>
      </c>
      <c r="T36151" s="302"/>
    </row>
    <row r="36152" spans="19:20" ht="15.75" x14ac:dyDescent="0.2">
      <c r="S36152" s="302">
        <v>1</v>
      </c>
      <c r="T36152" s="302"/>
    </row>
    <row r="36153" spans="19:20" ht="15.75" x14ac:dyDescent="0.2">
      <c r="S36153" s="302">
        <v>1</v>
      </c>
      <c r="T36153" s="302"/>
    </row>
    <row r="36154" spans="19:20" ht="15.75" x14ac:dyDescent="0.2">
      <c r="S36154" s="302">
        <v>1</v>
      </c>
      <c r="T36154" s="302"/>
    </row>
    <row r="36155" spans="19:20" ht="15.75" x14ac:dyDescent="0.2">
      <c r="S36155" s="302">
        <v>1</v>
      </c>
      <c r="T36155" s="302"/>
    </row>
    <row r="36156" spans="19:20" ht="15.75" x14ac:dyDescent="0.2">
      <c r="S36156" s="302">
        <v>1</v>
      </c>
      <c r="T36156" s="302"/>
    </row>
    <row r="36157" spans="19:20" ht="15.75" x14ac:dyDescent="0.2">
      <c r="S36157" s="302">
        <v>1</v>
      </c>
      <c r="T36157" s="302"/>
    </row>
    <row r="36158" spans="19:20" ht="15.75" x14ac:dyDescent="0.2">
      <c r="S36158" s="302">
        <v>1</v>
      </c>
      <c r="T36158" s="302"/>
    </row>
    <row r="36159" spans="19:20" ht="15.75" x14ac:dyDescent="0.2">
      <c r="S36159" s="302">
        <v>1</v>
      </c>
      <c r="T36159" s="302"/>
    </row>
    <row r="36160" spans="19:20" ht="15.75" x14ac:dyDescent="0.2">
      <c r="S36160" s="302">
        <v>1</v>
      </c>
      <c r="T36160" s="302"/>
    </row>
    <row r="36161" spans="19:20" ht="15.75" x14ac:dyDescent="0.2">
      <c r="S36161" s="302">
        <v>1</v>
      </c>
      <c r="T36161" s="302"/>
    </row>
    <row r="36162" spans="19:20" ht="15.75" x14ac:dyDescent="0.2">
      <c r="S36162" s="302">
        <v>1</v>
      </c>
      <c r="T36162" s="302"/>
    </row>
    <row r="36163" spans="19:20" ht="15.75" x14ac:dyDescent="0.2">
      <c r="S36163" s="302">
        <v>1</v>
      </c>
      <c r="T36163" s="302"/>
    </row>
    <row r="36164" spans="19:20" ht="15.75" x14ac:dyDescent="0.2">
      <c r="S36164" s="302">
        <v>1</v>
      </c>
      <c r="T36164" s="302"/>
    </row>
    <row r="36165" spans="19:20" ht="15.75" x14ac:dyDescent="0.2">
      <c r="S36165" s="302">
        <v>1</v>
      </c>
      <c r="T36165" s="302"/>
    </row>
    <row r="36166" spans="19:20" ht="15.75" x14ac:dyDescent="0.2">
      <c r="S36166" s="302">
        <v>1</v>
      </c>
      <c r="T36166" s="302"/>
    </row>
    <row r="36167" spans="19:20" ht="15.75" x14ac:dyDescent="0.2">
      <c r="S36167" s="302">
        <v>1</v>
      </c>
      <c r="T36167" s="302"/>
    </row>
    <row r="36168" spans="19:20" ht="15.75" x14ac:dyDescent="0.2">
      <c r="S36168" s="302">
        <v>1</v>
      </c>
      <c r="T36168" s="302"/>
    </row>
    <row r="36169" spans="19:20" ht="15.75" x14ac:dyDescent="0.2">
      <c r="S36169" s="302">
        <v>1</v>
      </c>
      <c r="T36169" s="302"/>
    </row>
    <row r="36170" spans="19:20" ht="15.75" x14ac:dyDescent="0.2">
      <c r="S36170" s="302">
        <v>1</v>
      </c>
      <c r="T36170" s="302"/>
    </row>
    <row r="36171" spans="19:20" ht="15.75" x14ac:dyDescent="0.2">
      <c r="S36171" s="302">
        <v>1</v>
      </c>
      <c r="T36171" s="302"/>
    </row>
    <row r="36172" spans="19:20" ht="15.75" x14ac:dyDescent="0.2">
      <c r="S36172" s="302">
        <v>1</v>
      </c>
      <c r="T36172" s="302"/>
    </row>
    <row r="36173" spans="19:20" ht="15.75" x14ac:dyDescent="0.2">
      <c r="S36173" s="302">
        <v>1</v>
      </c>
      <c r="T36173" s="302"/>
    </row>
    <row r="36174" spans="19:20" ht="15.75" x14ac:dyDescent="0.2">
      <c r="S36174" s="302">
        <v>1</v>
      </c>
      <c r="T36174" s="302"/>
    </row>
    <row r="36175" spans="19:20" ht="15.75" x14ac:dyDescent="0.2">
      <c r="S36175" s="302">
        <v>1</v>
      </c>
      <c r="T36175" s="302"/>
    </row>
    <row r="36176" spans="19:20" ht="15.75" x14ac:dyDescent="0.2">
      <c r="S36176" s="302">
        <v>1</v>
      </c>
      <c r="T36176" s="302"/>
    </row>
    <row r="36177" spans="19:20" ht="15.75" x14ac:dyDescent="0.2">
      <c r="S36177" s="302">
        <v>1</v>
      </c>
      <c r="T36177" s="302"/>
    </row>
    <row r="36178" spans="19:20" ht="15.75" x14ac:dyDescent="0.2">
      <c r="S36178" s="302">
        <v>1</v>
      </c>
      <c r="T36178" s="302"/>
    </row>
    <row r="36179" spans="19:20" ht="15.75" x14ac:dyDescent="0.2">
      <c r="S36179" s="302">
        <v>1</v>
      </c>
      <c r="T36179" s="302"/>
    </row>
    <row r="36180" spans="19:20" ht="15.75" x14ac:dyDescent="0.2">
      <c r="S36180" s="302">
        <v>1</v>
      </c>
      <c r="T36180" s="302"/>
    </row>
    <row r="36181" spans="19:20" ht="15.75" x14ac:dyDescent="0.2">
      <c r="S36181" s="302">
        <v>1</v>
      </c>
      <c r="T36181" s="302"/>
    </row>
    <row r="36182" spans="19:20" ht="15.75" x14ac:dyDescent="0.2">
      <c r="S36182" s="302">
        <v>1</v>
      </c>
      <c r="T36182" s="302"/>
    </row>
    <row r="36183" spans="19:20" ht="15.75" x14ac:dyDescent="0.2">
      <c r="S36183" s="302">
        <v>1</v>
      </c>
      <c r="T36183" s="302"/>
    </row>
    <row r="36184" spans="19:20" ht="15.75" x14ac:dyDescent="0.2">
      <c r="S36184" s="302">
        <v>1</v>
      </c>
      <c r="T36184" s="302"/>
    </row>
    <row r="36185" spans="19:20" ht="15.75" x14ac:dyDescent="0.2">
      <c r="S36185" s="302">
        <v>1</v>
      </c>
      <c r="T36185" s="302"/>
    </row>
    <row r="36186" spans="19:20" ht="15.75" x14ac:dyDescent="0.2">
      <c r="S36186" s="302">
        <v>1</v>
      </c>
      <c r="T36186" s="302"/>
    </row>
    <row r="36187" spans="19:20" ht="15.75" x14ac:dyDescent="0.2">
      <c r="S36187" s="302">
        <v>1</v>
      </c>
      <c r="T36187" s="302"/>
    </row>
    <row r="36188" spans="19:20" ht="15.75" x14ac:dyDescent="0.2">
      <c r="S36188" s="302">
        <v>1</v>
      </c>
      <c r="T36188" s="302"/>
    </row>
    <row r="36189" spans="19:20" ht="15.75" x14ac:dyDescent="0.2">
      <c r="S36189" s="302">
        <v>1</v>
      </c>
      <c r="T36189" s="302"/>
    </row>
    <row r="36190" spans="19:20" ht="15.75" x14ac:dyDescent="0.2">
      <c r="S36190" s="302">
        <v>1</v>
      </c>
      <c r="T36190" s="302"/>
    </row>
    <row r="36191" spans="19:20" ht="15.75" x14ac:dyDescent="0.2">
      <c r="S36191" s="302">
        <v>1</v>
      </c>
      <c r="T36191" s="302"/>
    </row>
    <row r="36192" spans="19:20" ht="15.75" x14ac:dyDescent="0.2">
      <c r="S36192" s="302">
        <v>1</v>
      </c>
      <c r="T36192" s="302"/>
    </row>
    <row r="36193" spans="19:20" ht="15.75" x14ac:dyDescent="0.2">
      <c r="S36193" s="302">
        <v>1</v>
      </c>
      <c r="T36193" s="302"/>
    </row>
    <row r="36194" spans="19:20" ht="15.75" x14ac:dyDescent="0.2">
      <c r="S36194" s="302">
        <v>1</v>
      </c>
      <c r="T36194" s="302"/>
    </row>
    <row r="36195" spans="19:20" ht="15.75" x14ac:dyDescent="0.2">
      <c r="S36195" s="302">
        <v>1</v>
      </c>
      <c r="T36195" s="302"/>
    </row>
    <row r="36196" spans="19:20" ht="15.75" x14ac:dyDescent="0.2">
      <c r="S36196" s="302">
        <v>1</v>
      </c>
      <c r="T36196" s="302"/>
    </row>
    <row r="36197" spans="19:20" ht="15.75" x14ac:dyDescent="0.2">
      <c r="S36197" s="302">
        <v>1</v>
      </c>
      <c r="T36197" s="302"/>
    </row>
    <row r="36198" spans="19:20" ht="15.75" x14ac:dyDescent="0.2">
      <c r="S36198" s="302">
        <v>1</v>
      </c>
      <c r="T36198" s="302"/>
    </row>
    <row r="36199" spans="19:20" ht="15.75" x14ac:dyDescent="0.2">
      <c r="S36199" s="302">
        <v>1</v>
      </c>
      <c r="T36199" s="302"/>
    </row>
    <row r="36200" spans="19:20" ht="15.75" x14ac:dyDescent="0.2">
      <c r="S36200" s="302">
        <v>1</v>
      </c>
      <c r="T36200" s="302"/>
    </row>
    <row r="36201" spans="19:20" ht="15.75" x14ac:dyDescent="0.2">
      <c r="S36201" s="302">
        <v>1</v>
      </c>
      <c r="T36201" s="302"/>
    </row>
    <row r="36202" spans="19:20" ht="15.75" x14ac:dyDescent="0.2">
      <c r="S36202" s="302">
        <v>1</v>
      </c>
      <c r="T36202" s="302"/>
    </row>
    <row r="36203" spans="19:20" ht="15.75" x14ac:dyDescent="0.2">
      <c r="S36203" s="302">
        <v>1</v>
      </c>
      <c r="T36203" s="302"/>
    </row>
    <row r="36204" spans="19:20" ht="15.75" x14ac:dyDescent="0.2">
      <c r="S36204" s="302">
        <v>1</v>
      </c>
      <c r="T36204" s="302"/>
    </row>
    <row r="36205" spans="19:20" ht="15.75" x14ac:dyDescent="0.2">
      <c r="S36205" s="302">
        <v>1</v>
      </c>
      <c r="T36205" s="302"/>
    </row>
    <row r="36206" spans="19:20" ht="15.75" x14ac:dyDescent="0.2">
      <c r="S36206" s="302">
        <v>1</v>
      </c>
      <c r="T36206" s="302"/>
    </row>
    <row r="36207" spans="19:20" ht="15.75" x14ac:dyDescent="0.2">
      <c r="S36207" s="302">
        <v>1</v>
      </c>
      <c r="T36207" s="302"/>
    </row>
    <row r="36208" spans="19:20" ht="15.75" x14ac:dyDescent="0.2">
      <c r="S36208" s="302">
        <v>1</v>
      </c>
      <c r="T36208" s="302"/>
    </row>
    <row r="36209" spans="19:20" ht="15.75" x14ac:dyDescent="0.2">
      <c r="S36209" s="302">
        <v>1</v>
      </c>
      <c r="T36209" s="302"/>
    </row>
    <row r="36210" spans="19:20" ht="15.75" x14ac:dyDescent="0.2">
      <c r="S36210" s="302">
        <v>1</v>
      </c>
      <c r="T36210" s="302"/>
    </row>
    <row r="36211" spans="19:20" ht="15.75" x14ac:dyDescent="0.2">
      <c r="S36211" s="302">
        <v>1</v>
      </c>
      <c r="T36211" s="302"/>
    </row>
    <row r="36212" spans="19:20" ht="15.75" x14ac:dyDescent="0.2">
      <c r="S36212" s="302">
        <v>1</v>
      </c>
      <c r="T36212" s="302"/>
    </row>
    <row r="36213" spans="19:20" ht="15.75" x14ac:dyDescent="0.2">
      <c r="S36213" s="302">
        <v>1</v>
      </c>
      <c r="T36213" s="302"/>
    </row>
    <row r="36214" spans="19:20" ht="15.75" x14ac:dyDescent="0.2">
      <c r="S36214" s="302">
        <v>1</v>
      </c>
      <c r="T36214" s="302"/>
    </row>
    <row r="36215" spans="19:20" ht="15.75" x14ac:dyDescent="0.2">
      <c r="S36215" s="302">
        <v>1</v>
      </c>
      <c r="T36215" s="302"/>
    </row>
    <row r="36216" spans="19:20" ht="15.75" x14ac:dyDescent="0.2">
      <c r="S36216" s="302">
        <v>1</v>
      </c>
      <c r="T36216" s="302"/>
    </row>
    <row r="36217" spans="19:20" ht="15.75" x14ac:dyDescent="0.2">
      <c r="S36217" s="302">
        <v>1</v>
      </c>
      <c r="T36217" s="302"/>
    </row>
    <row r="36218" spans="19:20" ht="15.75" x14ac:dyDescent="0.2">
      <c r="S36218" s="302">
        <v>1</v>
      </c>
      <c r="T36218" s="302"/>
    </row>
    <row r="36219" spans="19:20" ht="15.75" x14ac:dyDescent="0.2">
      <c r="S36219" s="302">
        <v>1</v>
      </c>
      <c r="T36219" s="302"/>
    </row>
    <row r="36220" spans="19:20" ht="15.75" x14ac:dyDescent="0.2">
      <c r="S36220" s="302">
        <v>1</v>
      </c>
      <c r="T36220" s="302"/>
    </row>
    <row r="36221" spans="19:20" ht="15.75" x14ac:dyDescent="0.2">
      <c r="S36221" s="302">
        <v>1</v>
      </c>
      <c r="T36221" s="302"/>
    </row>
    <row r="36222" spans="19:20" ht="15.75" x14ac:dyDescent="0.2">
      <c r="S36222" s="302">
        <v>1</v>
      </c>
      <c r="T36222" s="302"/>
    </row>
    <row r="36223" spans="19:20" ht="15.75" x14ac:dyDescent="0.2">
      <c r="S36223" s="302">
        <v>1</v>
      </c>
      <c r="T36223" s="302"/>
    </row>
    <row r="36224" spans="19:20" ht="15.75" x14ac:dyDescent="0.2">
      <c r="S36224" s="302">
        <v>1</v>
      </c>
      <c r="T36224" s="302"/>
    </row>
    <row r="36225" spans="19:20" ht="15.75" x14ac:dyDescent="0.2">
      <c r="S36225" s="302">
        <v>1</v>
      </c>
      <c r="T36225" s="302"/>
    </row>
    <row r="36226" spans="19:20" ht="15.75" x14ac:dyDescent="0.2">
      <c r="S36226" s="302">
        <v>1</v>
      </c>
      <c r="T36226" s="302"/>
    </row>
    <row r="36227" spans="19:20" ht="15.75" x14ac:dyDescent="0.2">
      <c r="S36227" s="302">
        <v>1</v>
      </c>
      <c r="T36227" s="302"/>
    </row>
    <row r="36228" spans="19:20" ht="15.75" x14ac:dyDescent="0.2">
      <c r="S36228" s="302">
        <v>1</v>
      </c>
      <c r="T36228" s="302"/>
    </row>
    <row r="36229" spans="19:20" ht="15.75" x14ac:dyDescent="0.2">
      <c r="S36229" s="302">
        <v>1</v>
      </c>
      <c r="T36229" s="302"/>
    </row>
    <row r="36230" spans="19:20" ht="15.75" x14ac:dyDescent="0.2">
      <c r="S36230" s="302">
        <v>1</v>
      </c>
      <c r="T36230" s="302"/>
    </row>
    <row r="36231" spans="19:20" ht="15.75" x14ac:dyDescent="0.2">
      <c r="S36231" s="302">
        <v>1</v>
      </c>
      <c r="T36231" s="302"/>
    </row>
    <row r="36232" spans="19:20" ht="15.75" x14ac:dyDescent="0.2">
      <c r="S36232" s="302">
        <v>1</v>
      </c>
      <c r="T36232" s="302"/>
    </row>
    <row r="36233" spans="19:20" ht="15.75" x14ac:dyDescent="0.2">
      <c r="S36233" s="302">
        <v>1</v>
      </c>
      <c r="T36233" s="302"/>
    </row>
    <row r="36234" spans="19:20" ht="15.75" x14ac:dyDescent="0.2">
      <c r="S36234" s="302">
        <v>1</v>
      </c>
      <c r="T36234" s="302"/>
    </row>
    <row r="36235" spans="19:20" ht="15.75" x14ac:dyDescent="0.2">
      <c r="S36235" s="302">
        <v>1</v>
      </c>
      <c r="T36235" s="302"/>
    </row>
    <row r="36236" spans="19:20" ht="15.75" x14ac:dyDescent="0.2">
      <c r="S36236" s="302">
        <v>1</v>
      </c>
      <c r="T36236" s="302"/>
    </row>
    <row r="36237" spans="19:20" ht="15.75" x14ac:dyDescent="0.2">
      <c r="S36237" s="302">
        <v>1</v>
      </c>
      <c r="T36237" s="302"/>
    </row>
    <row r="36238" spans="19:20" ht="15.75" x14ac:dyDescent="0.2">
      <c r="S36238" s="302">
        <v>1</v>
      </c>
      <c r="T36238" s="302"/>
    </row>
    <row r="36239" spans="19:20" ht="15.75" x14ac:dyDescent="0.2">
      <c r="S36239" s="302">
        <v>1</v>
      </c>
      <c r="T36239" s="302"/>
    </row>
    <row r="36240" spans="19:20" ht="15.75" x14ac:dyDescent="0.2">
      <c r="S36240" s="302">
        <v>1</v>
      </c>
      <c r="T36240" s="302"/>
    </row>
    <row r="36241" spans="19:20" ht="15.75" x14ac:dyDescent="0.2">
      <c r="S36241" s="302">
        <v>1</v>
      </c>
      <c r="T36241" s="302"/>
    </row>
    <row r="36242" spans="19:20" ht="15.75" x14ac:dyDescent="0.2">
      <c r="S36242" s="302">
        <v>1</v>
      </c>
      <c r="T36242" s="302"/>
    </row>
    <row r="36243" spans="19:20" ht="15.75" x14ac:dyDescent="0.2">
      <c r="S36243" s="302">
        <v>1</v>
      </c>
      <c r="T36243" s="302"/>
    </row>
    <row r="36244" spans="19:20" ht="15.75" x14ac:dyDescent="0.2">
      <c r="S36244" s="302">
        <v>1</v>
      </c>
      <c r="T36244" s="302"/>
    </row>
    <row r="36245" spans="19:20" ht="15.75" x14ac:dyDescent="0.2">
      <c r="S36245" s="302">
        <v>1</v>
      </c>
      <c r="T36245" s="302"/>
    </row>
    <row r="36246" spans="19:20" ht="15.75" x14ac:dyDescent="0.2">
      <c r="S36246" s="302">
        <v>1</v>
      </c>
      <c r="T36246" s="302"/>
    </row>
    <row r="36247" spans="19:20" ht="15.75" x14ac:dyDescent="0.2">
      <c r="S36247" s="302">
        <v>1</v>
      </c>
      <c r="T36247" s="302"/>
    </row>
    <row r="36248" spans="19:20" ht="15.75" x14ac:dyDescent="0.2">
      <c r="S36248" s="302">
        <v>1</v>
      </c>
      <c r="T36248" s="302"/>
    </row>
    <row r="36249" spans="19:20" ht="15.75" x14ac:dyDescent="0.2">
      <c r="S36249" s="302">
        <v>1</v>
      </c>
      <c r="T36249" s="302"/>
    </row>
    <row r="36250" spans="19:20" ht="15.75" x14ac:dyDescent="0.2">
      <c r="S36250" s="302">
        <v>1</v>
      </c>
      <c r="T36250" s="302"/>
    </row>
    <row r="36251" spans="19:20" ht="15.75" x14ac:dyDescent="0.2">
      <c r="S36251" s="302">
        <v>1</v>
      </c>
      <c r="T36251" s="302"/>
    </row>
    <row r="36252" spans="19:20" ht="15.75" x14ac:dyDescent="0.2">
      <c r="S36252" s="302">
        <v>1</v>
      </c>
      <c r="T36252" s="302"/>
    </row>
    <row r="36253" spans="19:20" ht="15.75" x14ac:dyDescent="0.2">
      <c r="S36253" s="302">
        <v>1</v>
      </c>
      <c r="T36253" s="302"/>
    </row>
    <row r="36254" spans="19:20" ht="15.75" x14ac:dyDescent="0.2">
      <c r="S36254" s="302">
        <v>1</v>
      </c>
      <c r="T36254" s="302"/>
    </row>
    <row r="36255" spans="19:20" ht="15.75" x14ac:dyDescent="0.2">
      <c r="S36255" s="302">
        <v>1</v>
      </c>
      <c r="T36255" s="302"/>
    </row>
    <row r="36256" spans="19:20" ht="15.75" x14ac:dyDescent="0.2">
      <c r="S36256" s="302">
        <v>1</v>
      </c>
      <c r="T36256" s="302"/>
    </row>
    <row r="36257" spans="19:20" ht="15.75" x14ac:dyDescent="0.2">
      <c r="S36257" s="302">
        <v>1</v>
      </c>
      <c r="T36257" s="302"/>
    </row>
    <row r="36258" spans="19:20" ht="15.75" x14ac:dyDescent="0.2">
      <c r="S36258" s="302">
        <v>1</v>
      </c>
      <c r="T36258" s="302"/>
    </row>
    <row r="36259" spans="19:20" ht="15.75" x14ac:dyDescent="0.2">
      <c r="S36259" s="302">
        <v>1</v>
      </c>
      <c r="T36259" s="302"/>
    </row>
    <row r="36260" spans="19:20" ht="15.75" x14ac:dyDescent="0.2">
      <c r="S36260" s="302">
        <v>1</v>
      </c>
      <c r="T36260" s="302"/>
    </row>
    <row r="36261" spans="19:20" ht="15.75" x14ac:dyDescent="0.2">
      <c r="S36261" s="302">
        <v>1</v>
      </c>
      <c r="T36261" s="302"/>
    </row>
    <row r="36262" spans="19:20" ht="15.75" x14ac:dyDescent="0.2">
      <c r="S36262" s="302">
        <v>1</v>
      </c>
      <c r="T36262" s="302"/>
    </row>
    <row r="36263" spans="19:20" ht="15.75" x14ac:dyDescent="0.2">
      <c r="S36263" s="302">
        <v>1</v>
      </c>
      <c r="T36263" s="302"/>
    </row>
    <row r="36264" spans="19:20" ht="15.75" x14ac:dyDescent="0.2">
      <c r="S36264" s="302">
        <v>1</v>
      </c>
      <c r="T36264" s="302"/>
    </row>
    <row r="36265" spans="19:20" ht="15.75" x14ac:dyDescent="0.2">
      <c r="S36265" s="302">
        <v>1</v>
      </c>
      <c r="T36265" s="302"/>
    </row>
    <row r="36266" spans="19:20" ht="15.75" x14ac:dyDescent="0.2">
      <c r="S36266" s="302">
        <v>1</v>
      </c>
      <c r="T36266" s="302"/>
    </row>
    <row r="36267" spans="19:20" ht="15.75" x14ac:dyDescent="0.2">
      <c r="S36267" s="302">
        <v>1</v>
      </c>
      <c r="T36267" s="302"/>
    </row>
    <row r="36268" spans="19:20" ht="15.75" x14ac:dyDescent="0.2">
      <c r="S36268" s="302">
        <v>1</v>
      </c>
      <c r="T36268" s="302"/>
    </row>
    <row r="36269" spans="19:20" ht="15.75" x14ac:dyDescent="0.2">
      <c r="S36269" s="302">
        <v>1</v>
      </c>
      <c r="T36269" s="302"/>
    </row>
    <row r="36270" spans="19:20" ht="15.75" x14ac:dyDescent="0.2">
      <c r="S36270" s="302">
        <v>1</v>
      </c>
      <c r="T36270" s="302"/>
    </row>
    <row r="36271" spans="19:20" ht="15.75" x14ac:dyDescent="0.2">
      <c r="S36271" s="302">
        <v>1</v>
      </c>
      <c r="T36271" s="302"/>
    </row>
    <row r="36272" spans="19:20" ht="15.75" x14ac:dyDescent="0.2">
      <c r="S36272" s="302">
        <v>1</v>
      </c>
      <c r="T36272" s="302"/>
    </row>
    <row r="36273" spans="19:20" ht="15.75" x14ac:dyDescent="0.2">
      <c r="S36273" s="302">
        <v>1</v>
      </c>
      <c r="T36273" s="302"/>
    </row>
    <row r="36274" spans="19:20" ht="15.75" x14ac:dyDescent="0.2">
      <c r="S36274" s="302">
        <v>1</v>
      </c>
      <c r="T36274" s="302"/>
    </row>
    <row r="36275" spans="19:20" ht="15.75" x14ac:dyDescent="0.2">
      <c r="S36275" s="302">
        <v>1</v>
      </c>
      <c r="T36275" s="302"/>
    </row>
    <row r="36276" spans="19:20" ht="15.75" x14ac:dyDescent="0.2">
      <c r="S36276" s="302">
        <v>1</v>
      </c>
      <c r="T36276" s="302"/>
    </row>
    <row r="36277" spans="19:20" ht="15.75" x14ac:dyDescent="0.2">
      <c r="S36277" s="302">
        <v>1</v>
      </c>
      <c r="T36277" s="302"/>
    </row>
    <row r="36278" spans="19:20" ht="15.75" x14ac:dyDescent="0.2">
      <c r="S36278" s="302">
        <v>1</v>
      </c>
      <c r="T36278" s="302"/>
    </row>
    <row r="36279" spans="19:20" ht="15.75" x14ac:dyDescent="0.2">
      <c r="S36279" s="302">
        <v>1</v>
      </c>
      <c r="T36279" s="302"/>
    </row>
    <row r="36280" spans="19:20" ht="15.75" x14ac:dyDescent="0.2">
      <c r="S36280" s="302">
        <v>1</v>
      </c>
      <c r="T36280" s="302"/>
    </row>
    <row r="36281" spans="19:20" ht="15.75" x14ac:dyDescent="0.2">
      <c r="S36281" s="302">
        <v>1</v>
      </c>
      <c r="T36281" s="302"/>
    </row>
    <row r="36282" spans="19:20" ht="15.75" x14ac:dyDescent="0.2">
      <c r="S36282" s="302">
        <v>1</v>
      </c>
      <c r="T36282" s="302"/>
    </row>
    <row r="36283" spans="19:20" ht="15.75" x14ac:dyDescent="0.2">
      <c r="S36283" s="302">
        <v>1</v>
      </c>
      <c r="T36283" s="302"/>
    </row>
    <row r="36284" spans="19:20" ht="15.75" x14ac:dyDescent="0.2">
      <c r="S36284" s="302">
        <v>1</v>
      </c>
      <c r="T36284" s="302"/>
    </row>
    <row r="36285" spans="19:20" ht="15.75" x14ac:dyDescent="0.2">
      <c r="S36285" s="302">
        <v>1</v>
      </c>
      <c r="T36285" s="302"/>
    </row>
    <row r="36286" spans="19:20" ht="15.75" x14ac:dyDescent="0.2">
      <c r="S36286" s="302">
        <v>1</v>
      </c>
      <c r="T36286" s="302"/>
    </row>
    <row r="36287" spans="19:20" ht="15.75" x14ac:dyDescent="0.2">
      <c r="S36287" s="302">
        <v>1</v>
      </c>
      <c r="T36287" s="302"/>
    </row>
    <row r="36288" spans="19:20" ht="15.75" x14ac:dyDescent="0.2">
      <c r="S36288" s="302">
        <v>1</v>
      </c>
      <c r="T36288" s="302"/>
    </row>
    <row r="36289" spans="19:20" ht="15.75" x14ac:dyDescent="0.2">
      <c r="S36289" s="302">
        <v>1</v>
      </c>
      <c r="T36289" s="302"/>
    </row>
    <row r="36290" spans="19:20" ht="15.75" x14ac:dyDescent="0.2">
      <c r="S36290" s="302">
        <v>1</v>
      </c>
      <c r="T36290" s="302"/>
    </row>
    <row r="36291" spans="19:20" ht="15.75" x14ac:dyDescent="0.2">
      <c r="S36291" s="302">
        <v>1</v>
      </c>
      <c r="T36291" s="302"/>
    </row>
    <row r="36292" spans="19:20" ht="15.75" x14ac:dyDescent="0.2">
      <c r="S36292" s="302">
        <v>1</v>
      </c>
      <c r="T36292" s="302"/>
    </row>
    <row r="36293" spans="19:20" ht="15.75" x14ac:dyDescent="0.2">
      <c r="S36293" s="302">
        <v>1</v>
      </c>
      <c r="T36293" s="302"/>
    </row>
    <row r="36294" spans="19:20" ht="15.75" x14ac:dyDescent="0.2">
      <c r="S36294" s="302">
        <v>1</v>
      </c>
      <c r="T36294" s="302"/>
    </row>
    <row r="36295" spans="19:20" ht="15.75" x14ac:dyDescent="0.2">
      <c r="S36295" s="302">
        <v>1</v>
      </c>
      <c r="T36295" s="302"/>
    </row>
    <row r="36296" spans="19:20" ht="15.75" x14ac:dyDescent="0.2">
      <c r="S36296" s="302">
        <v>1</v>
      </c>
      <c r="T36296" s="302"/>
    </row>
    <row r="36297" spans="19:20" ht="15.75" x14ac:dyDescent="0.2">
      <c r="S36297" s="302">
        <v>1</v>
      </c>
      <c r="T36297" s="302"/>
    </row>
    <row r="36298" spans="19:20" ht="15.75" x14ac:dyDescent="0.2">
      <c r="S36298" s="302">
        <v>1</v>
      </c>
      <c r="T36298" s="302"/>
    </row>
    <row r="36299" spans="19:20" ht="15.75" x14ac:dyDescent="0.2">
      <c r="S36299" s="302">
        <v>1</v>
      </c>
      <c r="T36299" s="302"/>
    </row>
    <row r="36300" spans="19:20" ht="15.75" x14ac:dyDescent="0.2">
      <c r="S36300" s="302">
        <v>1</v>
      </c>
      <c r="T36300" s="302"/>
    </row>
    <row r="36301" spans="19:20" ht="15.75" x14ac:dyDescent="0.2">
      <c r="S36301" s="302">
        <v>1</v>
      </c>
      <c r="T36301" s="302"/>
    </row>
    <row r="36302" spans="19:20" ht="15.75" x14ac:dyDescent="0.2">
      <c r="S36302" s="302">
        <v>1</v>
      </c>
      <c r="T36302" s="302"/>
    </row>
    <row r="36303" spans="19:20" ht="15.75" x14ac:dyDescent="0.2">
      <c r="S36303" s="302">
        <v>1</v>
      </c>
      <c r="T36303" s="302"/>
    </row>
    <row r="36304" spans="19:20" ht="15.75" x14ac:dyDescent="0.2">
      <c r="S36304" s="302">
        <v>1</v>
      </c>
      <c r="T36304" s="302"/>
    </row>
    <row r="36305" spans="19:20" ht="15.75" x14ac:dyDescent="0.2">
      <c r="S36305" s="302">
        <v>1</v>
      </c>
      <c r="T36305" s="302"/>
    </row>
    <row r="36306" spans="19:20" ht="15.75" x14ac:dyDescent="0.2">
      <c r="S36306" s="302">
        <v>1</v>
      </c>
      <c r="T36306" s="302"/>
    </row>
    <row r="36307" spans="19:20" ht="15.75" x14ac:dyDescent="0.2">
      <c r="S36307" s="302">
        <v>1</v>
      </c>
      <c r="T36307" s="302"/>
    </row>
    <row r="36308" spans="19:20" ht="15.75" x14ac:dyDescent="0.2">
      <c r="S36308" s="302">
        <v>1</v>
      </c>
      <c r="T36308" s="302"/>
    </row>
    <row r="36309" spans="19:20" ht="15.75" x14ac:dyDescent="0.2">
      <c r="S36309" s="302">
        <v>1</v>
      </c>
      <c r="T36309" s="302"/>
    </row>
    <row r="36310" spans="19:20" ht="15.75" x14ac:dyDescent="0.2">
      <c r="S36310" s="302">
        <v>1</v>
      </c>
      <c r="T36310" s="302"/>
    </row>
    <row r="36311" spans="19:20" ht="15.75" x14ac:dyDescent="0.2">
      <c r="S36311" s="302">
        <v>1</v>
      </c>
      <c r="T36311" s="302"/>
    </row>
    <row r="36312" spans="19:20" ht="15.75" x14ac:dyDescent="0.2">
      <c r="S36312" s="302">
        <v>1</v>
      </c>
      <c r="T36312" s="302"/>
    </row>
    <row r="36313" spans="19:20" ht="15.75" x14ac:dyDescent="0.2">
      <c r="S36313" s="302">
        <v>1</v>
      </c>
      <c r="T36313" s="302"/>
    </row>
    <row r="36314" spans="19:20" ht="15.75" x14ac:dyDescent="0.2">
      <c r="S36314" s="302">
        <v>1</v>
      </c>
      <c r="T36314" s="302"/>
    </row>
    <row r="36315" spans="19:20" ht="15.75" x14ac:dyDescent="0.2">
      <c r="S36315" s="302">
        <v>1</v>
      </c>
      <c r="T36315" s="302"/>
    </row>
    <row r="36316" spans="19:20" ht="15.75" x14ac:dyDescent="0.2">
      <c r="S36316" s="302">
        <v>1</v>
      </c>
      <c r="T36316" s="302"/>
    </row>
    <row r="36317" spans="19:20" ht="15.75" x14ac:dyDescent="0.2">
      <c r="S36317" s="302">
        <v>1</v>
      </c>
      <c r="T36317" s="302"/>
    </row>
    <row r="36318" spans="19:20" ht="15.75" x14ac:dyDescent="0.2">
      <c r="S36318" s="302">
        <v>1</v>
      </c>
      <c r="T36318" s="302"/>
    </row>
    <row r="36319" spans="19:20" ht="15.75" x14ac:dyDescent="0.2">
      <c r="S36319" s="302">
        <v>1</v>
      </c>
      <c r="T36319" s="302"/>
    </row>
    <row r="36320" spans="19:20" ht="15.75" x14ac:dyDescent="0.2">
      <c r="S36320" s="302">
        <v>1</v>
      </c>
      <c r="T36320" s="302"/>
    </row>
    <row r="36321" spans="19:20" ht="15.75" x14ac:dyDescent="0.2">
      <c r="S36321" s="302">
        <v>1</v>
      </c>
      <c r="T36321" s="302"/>
    </row>
    <row r="36322" spans="19:20" ht="15.75" x14ac:dyDescent="0.2">
      <c r="S36322" s="302">
        <v>1</v>
      </c>
      <c r="T36322" s="302"/>
    </row>
    <row r="36323" spans="19:20" ht="15.75" x14ac:dyDescent="0.2">
      <c r="S36323" s="302">
        <v>1</v>
      </c>
      <c r="T36323" s="302"/>
    </row>
    <row r="36324" spans="19:20" ht="15.75" x14ac:dyDescent="0.2">
      <c r="S36324" s="302">
        <v>1</v>
      </c>
      <c r="T36324" s="302"/>
    </row>
    <row r="36325" spans="19:20" ht="15.75" x14ac:dyDescent="0.2">
      <c r="S36325" s="302">
        <v>1</v>
      </c>
      <c r="T36325" s="302"/>
    </row>
    <row r="36326" spans="19:20" ht="15.75" x14ac:dyDescent="0.2">
      <c r="S36326" s="302">
        <v>1</v>
      </c>
      <c r="T36326" s="302"/>
    </row>
    <row r="36327" spans="19:20" ht="15.75" x14ac:dyDescent="0.2">
      <c r="S36327" s="302">
        <v>1</v>
      </c>
      <c r="T36327" s="302"/>
    </row>
    <row r="36328" spans="19:20" ht="15.75" x14ac:dyDescent="0.2">
      <c r="S36328" s="302">
        <v>1</v>
      </c>
      <c r="T36328" s="302"/>
    </row>
    <row r="36329" spans="19:20" ht="15.75" x14ac:dyDescent="0.2">
      <c r="S36329" s="302">
        <v>1</v>
      </c>
      <c r="T36329" s="302"/>
    </row>
    <row r="36330" spans="19:20" ht="15.75" x14ac:dyDescent="0.2">
      <c r="S36330" s="302">
        <v>1</v>
      </c>
      <c r="T36330" s="302"/>
    </row>
    <row r="36331" spans="19:20" ht="15.75" x14ac:dyDescent="0.2">
      <c r="S36331" s="302">
        <v>1</v>
      </c>
      <c r="T36331" s="302"/>
    </row>
    <row r="36332" spans="19:20" ht="15.75" x14ac:dyDescent="0.2">
      <c r="S36332" s="302">
        <v>1</v>
      </c>
      <c r="T36332" s="302"/>
    </row>
    <row r="36333" spans="19:20" ht="15.75" x14ac:dyDescent="0.2">
      <c r="S36333" s="302">
        <v>1</v>
      </c>
      <c r="T36333" s="302"/>
    </row>
    <row r="36334" spans="19:20" ht="15.75" x14ac:dyDescent="0.2">
      <c r="S36334" s="302">
        <v>1</v>
      </c>
      <c r="T36334" s="302"/>
    </row>
    <row r="36335" spans="19:20" ht="15.75" x14ac:dyDescent="0.2">
      <c r="S36335" s="302">
        <v>1</v>
      </c>
      <c r="T36335" s="302"/>
    </row>
    <row r="36336" spans="19:20" ht="15.75" x14ac:dyDescent="0.2">
      <c r="S36336" s="302">
        <v>1</v>
      </c>
      <c r="T36336" s="302"/>
    </row>
    <row r="36337" spans="19:20" ht="15.75" x14ac:dyDescent="0.2">
      <c r="S36337" s="302">
        <v>1</v>
      </c>
      <c r="T36337" s="302"/>
    </row>
    <row r="36338" spans="19:20" ht="15.75" x14ac:dyDescent="0.2">
      <c r="S36338" s="302">
        <v>1</v>
      </c>
      <c r="T36338" s="302"/>
    </row>
    <row r="36339" spans="19:20" ht="15.75" x14ac:dyDescent="0.2">
      <c r="S36339" s="302">
        <v>1</v>
      </c>
      <c r="T36339" s="302"/>
    </row>
    <row r="36340" spans="19:20" ht="15.75" x14ac:dyDescent="0.2">
      <c r="S36340" s="302">
        <v>1</v>
      </c>
      <c r="T36340" s="302"/>
    </row>
    <row r="36341" spans="19:20" ht="15.75" x14ac:dyDescent="0.2">
      <c r="S36341" s="302">
        <v>1</v>
      </c>
      <c r="T36341" s="302"/>
    </row>
    <row r="36342" spans="19:20" ht="15.75" x14ac:dyDescent="0.2">
      <c r="S36342" s="302">
        <v>1</v>
      </c>
      <c r="T36342" s="302"/>
    </row>
    <row r="36343" spans="19:20" ht="15.75" x14ac:dyDescent="0.2">
      <c r="S36343" s="302">
        <v>1</v>
      </c>
      <c r="T36343" s="302"/>
    </row>
    <row r="36344" spans="19:20" ht="15.75" x14ac:dyDescent="0.2">
      <c r="S36344" s="302">
        <v>1</v>
      </c>
      <c r="T36344" s="302"/>
    </row>
    <row r="36345" spans="19:20" ht="15.75" x14ac:dyDescent="0.2">
      <c r="S36345" s="302">
        <v>1</v>
      </c>
      <c r="T36345" s="302"/>
    </row>
    <row r="36346" spans="19:20" ht="15.75" x14ac:dyDescent="0.2">
      <c r="S36346" s="302">
        <v>1</v>
      </c>
      <c r="T36346" s="302"/>
    </row>
    <row r="36347" spans="19:20" ht="15.75" x14ac:dyDescent="0.2">
      <c r="S36347" s="302">
        <v>1</v>
      </c>
      <c r="T36347" s="302"/>
    </row>
    <row r="36348" spans="19:20" ht="15.75" x14ac:dyDescent="0.2">
      <c r="S36348" s="302">
        <v>1</v>
      </c>
      <c r="T36348" s="302"/>
    </row>
    <row r="36349" spans="19:20" ht="15.75" x14ac:dyDescent="0.2">
      <c r="S36349" s="302">
        <v>1</v>
      </c>
      <c r="T36349" s="302"/>
    </row>
    <row r="36350" spans="19:20" ht="15.75" x14ac:dyDescent="0.2">
      <c r="S36350" s="302">
        <v>1</v>
      </c>
      <c r="T36350" s="302"/>
    </row>
    <row r="36351" spans="19:20" ht="15.75" x14ac:dyDescent="0.2">
      <c r="S36351" s="302">
        <v>1</v>
      </c>
      <c r="T36351" s="302"/>
    </row>
    <row r="36352" spans="19:20" ht="15.75" x14ac:dyDescent="0.2">
      <c r="S36352" s="302">
        <v>1</v>
      </c>
      <c r="T36352" s="302"/>
    </row>
    <row r="36353" spans="19:20" ht="15.75" x14ac:dyDescent="0.2">
      <c r="S36353" s="302">
        <v>1</v>
      </c>
      <c r="T36353" s="302"/>
    </row>
    <row r="36354" spans="19:20" ht="15.75" x14ac:dyDescent="0.2">
      <c r="S36354" s="302">
        <v>1</v>
      </c>
      <c r="T36354" s="302"/>
    </row>
    <row r="36355" spans="19:20" ht="15.75" x14ac:dyDescent="0.2">
      <c r="S36355" s="302">
        <v>1</v>
      </c>
      <c r="T36355" s="302"/>
    </row>
    <row r="36356" spans="19:20" ht="15.75" x14ac:dyDescent="0.2">
      <c r="S36356" s="302">
        <v>1</v>
      </c>
      <c r="T36356" s="302"/>
    </row>
    <row r="36357" spans="19:20" ht="15.75" x14ac:dyDescent="0.2">
      <c r="S36357" s="302">
        <v>1</v>
      </c>
      <c r="T36357" s="302"/>
    </row>
    <row r="36358" spans="19:20" ht="15.75" x14ac:dyDescent="0.2">
      <c r="S36358" s="302">
        <v>1</v>
      </c>
      <c r="T36358" s="302"/>
    </row>
    <row r="36359" spans="19:20" ht="15.75" x14ac:dyDescent="0.2">
      <c r="S36359" s="302">
        <v>1</v>
      </c>
      <c r="T36359" s="302"/>
    </row>
    <row r="36360" spans="19:20" ht="15.75" x14ac:dyDescent="0.2">
      <c r="S36360" s="302">
        <v>1</v>
      </c>
      <c r="T36360" s="302"/>
    </row>
    <row r="36361" spans="19:20" ht="15.75" x14ac:dyDescent="0.2">
      <c r="S36361" s="302">
        <v>1</v>
      </c>
      <c r="T36361" s="302"/>
    </row>
    <row r="36362" spans="19:20" ht="15.75" x14ac:dyDescent="0.2">
      <c r="S36362" s="302">
        <v>1</v>
      </c>
      <c r="T36362" s="302"/>
    </row>
    <row r="36363" spans="19:20" ht="15.75" x14ac:dyDescent="0.2">
      <c r="S36363" s="302">
        <v>1</v>
      </c>
      <c r="T36363" s="302"/>
    </row>
    <row r="36364" spans="19:20" ht="15.75" x14ac:dyDescent="0.2">
      <c r="S36364" s="302">
        <v>1</v>
      </c>
      <c r="T36364" s="302"/>
    </row>
    <row r="36365" spans="19:20" ht="15.75" x14ac:dyDescent="0.2">
      <c r="S36365" s="302">
        <v>1</v>
      </c>
      <c r="T36365" s="302"/>
    </row>
    <row r="36366" spans="19:20" ht="15.75" x14ac:dyDescent="0.2">
      <c r="S36366" s="302">
        <v>1</v>
      </c>
      <c r="T36366" s="302"/>
    </row>
    <row r="36367" spans="19:20" ht="15.75" x14ac:dyDescent="0.2">
      <c r="S36367" s="302">
        <v>1</v>
      </c>
      <c r="T36367" s="302"/>
    </row>
    <row r="36368" spans="19:20" ht="15.75" x14ac:dyDescent="0.2">
      <c r="S36368" s="302">
        <v>1</v>
      </c>
      <c r="T36368" s="302"/>
    </row>
    <row r="36369" spans="19:20" ht="15.75" x14ac:dyDescent="0.2">
      <c r="S36369" s="302">
        <v>1</v>
      </c>
      <c r="T36369" s="302"/>
    </row>
    <row r="36370" spans="19:20" ht="15.75" x14ac:dyDescent="0.2">
      <c r="S36370" s="302">
        <v>1</v>
      </c>
      <c r="T36370" s="302"/>
    </row>
    <row r="36371" spans="19:20" ht="15.75" x14ac:dyDescent="0.2">
      <c r="S36371" s="302">
        <v>1</v>
      </c>
      <c r="T36371" s="302"/>
    </row>
    <row r="36372" spans="19:20" ht="15.75" x14ac:dyDescent="0.2">
      <c r="S36372" s="302">
        <v>1</v>
      </c>
      <c r="T36372" s="302"/>
    </row>
    <row r="36373" spans="19:20" ht="15.75" x14ac:dyDescent="0.2">
      <c r="S36373" s="302">
        <v>1</v>
      </c>
      <c r="T36373" s="302"/>
    </row>
    <row r="36374" spans="19:20" ht="15.75" x14ac:dyDescent="0.2">
      <c r="S36374" s="302">
        <v>1</v>
      </c>
      <c r="T36374" s="302"/>
    </row>
    <row r="36375" spans="19:20" ht="15.75" x14ac:dyDescent="0.2">
      <c r="S36375" s="302">
        <v>1</v>
      </c>
      <c r="T36375" s="302"/>
    </row>
    <row r="36376" spans="19:20" ht="15.75" x14ac:dyDescent="0.2">
      <c r="S36376" s="302">
        <v>1</v>
      </c>
      <c r="T36376" s="302"/>
    </row>
    <row r="36377" spans="19:20" ht="15.75" x14ac:dyDescent="0.2">
      <c r="S36377" s="302">
        <v>1</v>
      </c>
      <c r="T36377" s="302"/>
    </row>
    <row r="36378" spans="19:20" ht="15.75" x14ac:dyDescent="0.2">
      <c r="S36378" s="302">
        <v>1</v>
      </c>
      <c r="T36378" s="302"/>
    </row>
    <row r="36379" spans="19:20" ht="15.75" x14ac:dyDescent="0.2">
      <c r="S36379" s="302">
        <v>1</v>
      </c>
      <c r="T36379" s="302"/>
    </row>
    <row r="36380" spans="19:20" ht="15.75" x14ac:dyDescent="0.2">
      <c r="S36380" s="302">
        <v>1</v>
      </c>
      <c r="T36380" s="302"/>
    </row>
    <row r="36381" spans="19:20" ht="15.75" x14ac:dyDescent="0.2">
      <c r="S36381" s="302">
        <v>1</v>
      </c>
      <c r="T36381" s="302"/>
    </row>
    <row r="36382" spans="19:20" ht="15.75" x14ac:dyDescent="0.2">
      <c r="S36382" s="302">
        <v>1</v>
      </c>
      <c r="T36382" s="302"/>
    </row>
    <row r="36383" spans="19:20" ht="15.75" x14ac:dyDescent="0.2">
      <c r="S36383" s="302">
        <v>1</v>
      </c>
      <c r="T36383" s="302"/>
    </row>
    <row r="36384" spans="19:20" ht="15.75" x14ac:dyDescent="0.2">
      <c r="S36384" s="302">
        <v>1</v>
      </c>
      <c r="T36384" s="302"/>
    </row>
    <row r="36385" spans="19:20" ht="15.75" x14ac:dyDescent="0.2">
      <c r="S36385" s="302">
        <v>1</v>
      </c>
      <c r="T36385" s="302"/>
    </row>
    <row r="36386" spans="19:20" ht="15.75" x14ac:dyDescent="0.2">
      <c r="S36386" s="302">
        <v>1</v>
      </c>
      <c r="T36386" s="302"/>
    </row>
    <row r="36387" spans="19:20" ht="15.75" x14ac:dyDescent="0.2">
      <c r="S36387" s="302">
        <v>1</v>
      </c>
      <c r="T36387" s="302"/>
    </row>
    <row r="36388" spans="19:20" ht="15.75" x14ac:dyDescent="0.2">
      <c r="S36388" s="302">
        <v>1</v>
      </c>
      <c r="T36388" s="302"/>
    </row>
    <row r="36389" spans="19:20" ht="15.75" x14ac:dyDescent="0.2">
      <c r="S36389" s="302">
        <v>1</v>
      </c>
      <c r="T36389" s="302"/>
    </row>
    <row r="36390" spans="19:20" ht="15.75" x14ac:dyDescent="0.2">
      <c r="S36390" s="302">
        <v>1</v>
      </c>
      <c r="T36390" s="302"/>
    </row>
    <row r="36391" spans="19:20" ht="15.75" x14ac:dyDescent="0.2">
      <c r="S36391" s="302">
        <v>1</v>
      </c>
      <c r="T36391" s="302"/>
    </row>
    <row r="36392" spans="19:20" ht="15.75" x14ac:dyDescent="0.2">
      <c r="S36392" s="302">
        <v>1</v>
      </c>
      <c r="T36392" s="302"/>
    </row>
    <row r="36393" spans="19:20" ht="15.75" x14ac:dyDescent="0.2">
      <c r="S36393" s="302">
        <v>1</v>
      </c>
      <c r="T36393" s="302"/>
    </row>
    <row r="36394" spans="19:20" ht="15.75" x14ac:dyDescent="0.2">
      <c r="S36394" s="302">
        <v>1</v>
      </c>
      <c r="T36394" s="302"/>
    </row>
    <row r="36395" spans="19:20" ht="15.75" x14ac:dyDescent="0.2">
      <c r="S36395" s="302">
        <v>1</v>
      </c>
      <c r="T36395" s="302"/>
    </row>
    <row r="36396" spans="19:20" ht="15.75" x14ac:dyDescent="0.2">
      <c r="S36396" s="302">
        <v>1</v>
      </c>
      <c r="T36396" s="302"/>
    </row>
    <row r="36397" spans="19:20" ht="15.75" x14ac:dyDescent="0.2">
      <c r="S36397" s="302">
        <v>1</v>
      </c>
      <c r="T36397" s="302"/>
    </row>
    <row r="36398" spans="19:20" ht="15.75" x14ac:dyDescent="0.2">
      <c r="S36398" s="302">
        <v>1</v>
      </c>
      <c r="T36398" s="302"/>
    </row>
    <row r="36399" spans="19:20" ht="15.75" x14ac:dyDescent="0.2">
      <c r="S36399" s="302">
        <v>1</v>
      </c>
      <c r="T36399" s="302"/>
    </row>
    <row r="36400" spans="19:20" ht="15.75" x14ac:dyDescent="0.2">
      <c r="S36400" s="302">
        <v>1</v>
      </c>
      <c r="T36400" s="302"/>
    </row>
    <row r="36401" spans="19:20" ht="15.75" x14ac:dyDescent="0.2">
      <c r="S36401" s="302">
        <v>1</v>
      </c>
      <c r="T36401" s="302"/>
    </row>
    <row r="36402" spans="19:20" ht="15.75" x14ac:dyDescent="0.2">
      <c r="S36402" s="302">
        <v>1</v>
      </c>
      <c r="T36402" s="302"/>
    </row>
    <row r="36403" spans="19:20" ht="15.75" x14ac:dyDescent="0.2">
      <c r="S36403" s="302">
        <v>1</v>
      </c>
      <c r="T36403" s="302"/>
    </row>
    <row r="36404" spans="19:20" ht="15.75" x14ac:dyDescent="0.2">
      <c r="S36404" s="302">
        <v>1</v>
      </c>
      <c r="T36404" s="302"/>
    </row>
    <row r="36405" spans="19:20" ht="15.75" x14ac:dyDescent="0.2">
      <c r="S36405" s="302">
        <v>1</v>
      </c>
      <c r="T36405" s="302"/>
    </row>
    <row r="36406" spans="19:20" ht="15.75" x14ac:dyDescent="0.2">
      <c r="S36406" s="302">
        <v>1</v>
      </c>
      <c r="T36406" s="302"/>
    </row>
    <row r="36407" spans="19:20" ht="15.75" x14ac:dyDescent="0.2">
      <c r="S36407" s="302">
        <v>1</v>
      </c>
      <c r="T36407" s="302"/>
    </row>
    <row r="36408" spans="19:20" ht="15.75" x14ac:dyDescent="0.2">
      <c r="S36408" s="302">
        <v>1</v>
      </c>
      <c r="T36408" s="302"/>
    </row>
    <row r="36409" spans="19:20" ht="15.75" x14ac:dyDescent="0.2">
      <c r="S36409" s="302">
        <v>1</v>
      </c>
      <c r="T36409" s="302"/>
    </row>
    <row r="36410" spans="19:20" ht="15.75" x14ac:dyDescent="0.2">
      <c r="S36410" s="302">
        <v>1</v>
      </c>
      <c r="T36410" s="302"/>
    </row>
    <row r="36411" spans="19:20" ht="15.75" x14ac:dyDescent="0.2">
      <c r="S36411" s="302">
        <v>1</v>
      </c>
      <c r="T36411" s="302"/>
    </row>
    <row r="36412" spans="19:20" ht="15.75" x14ac:dyDescent="0.2">
      <c r="S36412" s="302">
        <v>1</v>
      </c>
      <c r="T36412" s="302"/>
    </row>
    <row r="36413" spans="19:20" ht="15.75" x14ac:dyDescent="0.2">
      <c r="S36413" s="302">
        <v>1</v>
      </c>
      <c r="T36413" s="302"/>
    </row>
    <row r="36414" spans="19:20" ht="15.75" x14ac:dyDescent="0.2">
      <c r="S36414" s="302">
        <v>1</v>
      </c>
      <c r="T36414" s="302"/>
    </row>
    <row r="36415" spans="19:20" ht="15.75" x14ac:dyDescent="0.2">
      <c r="S36415" s="302">
        <v>1</v>
      </c>
      <c r="T36415" s="302"/>
    </row>
    <row r="36416" spans="19:20" ht="15.75" x14ac:dyDescent="0.2">
      <c r="S36416" s="302">
        <v>1</v>
      </c>
      <c r="T36416" s="302"/>
    </row>
    <row r="36417" spans="19:20" ht="15.75" x14ac:dyDescent="0.2">
      <c r="S36417" s="302">
        <v>1</v>
      </c>
      <c r="T36417" s="302"/>
    </row>
    <row r="36418" spans="19:20" ht="15.75" x14ac:dyDescent="0.2">
      <c r="S36418" s="302">
        <v>1</v>
      </c>
      <c r="T36418" s="302"/>
    </row>
    <row r="36419" spans="19:20" ht="15.75" x14ac:dyDescent="0.2">
      <c r="S36419" s="302">
        <v>1</v>
      </c>
      <c r="T36419" s="302"/>
    </row>
    <row r="36420" spans="19:20" ht="15.75" x14ac:dyDescent="0.2">
      <c r="S36420" s="302">
        <v>1</v>
      </c>
      <c r="T36420" s="302"/>
    </row>
    <row r="36421" spans="19:20" ht="15.75" x14ac:dyDescent="0.2">
      <c r="S36421" s="302">
        <v>1</v>
      </c>
      <c r="T36421" s="302"/>
    </row>
    <row r="36422" spans="19:20" ht="15.75" x14ac:dyDescent="0.2">
      <c r="S36422" s="302">
        <v>1</v>
      </c>
      <c r="T36422" s="302"/>
    </row>
    <row r="36423" spans="19:20" ht="15.75" x14ac:dyDescent="0.2">
      <c r="S36423" s="302">
        <v>1</v>
      </c>
      <c r="T36423" s="302"/>
    </row>
    <row r="36424" spans="19:20" ht="15.75" x14ac:dyDescent="0.2">
      <c r="S36424" s="302">
        <v>1</v>
      </c>
      <c r="T36424" s="302"/>
    </row>
    <row r="36425" spans="19:20" ht="15.75" x14ac:dyDescent="0.2">
      <c r="S36425" s="302">
        <v>1</v>
      </c>
      <c r="T36425" s="302"/>
    </row>
    <row r="36426" spans="19:20" ht="15.75" x14ac:dyDescent="0.2">
      <c r="S36426" s="302">
        <v>1</v>
      </c>
      <c r="T36426" s="302"/>
    </row>
    <row r="36427" spans="19:20" ht="15.75" x14ac:dyDescent="0.2">
      <c r="S36427" s="302">
        <v>1</v>
      </c>
      <c r="T36427" s="302"/>
    </row>
    <row r="36428" spans="19:20" ht="15.75" x14ac:dyDescent="0.2">
      <c r="S36428" s="302">
        <v>1</v>
      </c>
      <c r="T36428" s="302"/>
    </row>
    <row r="36429" spans="19:20" ht="15.75" x14ac:dyDescent="0.2">
      <c r="S36429" s="302">
        <v>1</v>
      </c>
      <c r="T36429" s="302"/>
    </row>
    <row r="36430" spans="19:20" ht="15.75" x14ac:dyDescent="0.2">
      <c r="S36430" s="302">
        <v>1</v>
      </c>
      <c r="T36430" s="302"/>
    </row>
    <row r="36431" spans="19:20" ht="15.75" x14ac:dyDescent="0.2">
      <c r="S36431" s="302">
        <v>1</v>
      </c>
      <c r="T36431" s="302"/>
    </row>
    <row r="36432" spans="19:20" ht="15.75" x14ac:dyDescent="0.2">
      <c r="S36432" s="302">
        <v>1</v>
      </c>
      <c r="T36432" s="302"/>
    </row>
    <row r="36433" spans="19:20" ht="15.75" x14ac:dyDescent="0.2">
      <c r="S36433" s="302">
        <v>1</v>
      </c>
      <c r="T36433" s="302"/>
    </row>
    <row r="36434" spans="19:20" ht="15.75" x14ac:dyDescent="0.2">
      <c r="S36434" s="302">
        <v>1</v>
      </c>
      <c r="T36434" s="302"/>
    </row>
    <row r="36435" spans="19:20" ht="15.75" x14ac:dyDescent="0.2">
      <c r="S36435" s="302">
        <v>1</v>
      </c>
      <c r="T36435" s="302"/>
    </row>
    <row r="36436" spans="19:20" ht="15.75" x14ac:dyDescent="0.2">
      <c r="S36436" s="302">
        <v>1</v>
      </c>
      <c r="T36436" s="302"/>
    </row>
    <row r="36437" spans="19:20" ht="15.75" x14ac:dyDescent="0.2">
      <c r="S36437" s="302">
        <v>1</v>
      </c>
      <c r="T36437" s="302"/>
    </row>
    <row r="36438" spans="19:20" ht="15.75" x14ac:dyDescent="0.2">
      <c r="S36438" s="302">
        <v>1</v>
      </c>
      <c r="T36438" s="302"/>
    </row>
    <row r="36439" spans="19:20" ht="15.75" x14ac:dyDescent="0.2">
      <c r="S36439" s="302">
        <v>1</v>
      </c>
      <c r="T36439" s="302"/>
    </row>
    <row r="36440" spans="19:20" ht="15.75" x14ac:dyDescent="0.2">
      <c r="S36440" s="302">
        <v>1</v>
      </c>
      <c r="T36440" s="302"/>
    </row>
    <row r="36441" spans="19:20" ht="15.75" x14ac:dyDescent="0.2">
      <c r="S36441" s="302">
        <v>1</v>
      </c>
      <c r="T36441" s="302"/>
    </row>
    <row r="36442" spans="19:20" ht="15.75" x14ac:dyDescent="0.2">
      <c r="S36442" s="302">
        <v>1</v>
      </c>
      <c r="T36442" s="302"/>
    </row>
    <row r="36443" spans="19:20" ht="15.75" x14ac:dyDescent="0.2">
      <c r="S36443" s="302">
        <v>1</v>
      </c>
      <c r="T36443" s="302"/>
    </row>
    <row r="36444" spans="19:20" ht="15.75" x14ac:dyDescent="0.2">
      <c r="S36444" s="302">
        <v>1</v>
      </c>
      <c r="T36444" s="302"/>
    </row>
    <row r="36445" spans="19:20" ht="15.75" x14ac:dyDescent="0.2">
      <c r="S36445" s="302">
        <v>1</v>
      </c>
      <c r="T36445" s="302"/>
    </row>
    <row r="36446" spans="19:20" ht="15.75" x14ac:dyDescent="0.2">
      <c r="S36446" s="302">
        <v>1</v>
      </c>
      <c r="T36446" s="302"/>
    </row>
    <row r="36447" spans="19:20" ht="15.75" x14ac:dyDescent="0.2">
      <c r="S36447" s="302">
        <v>1</v>
      </c>
      <c r="T36447" s="302"/>
    </row>
    <row r="36448" spans="19:20" ht="15.75" x14ac:dyDescent="0.2">
      <c r="S36448" s="302">
        <v>1</v>
      </c>
      <c r="T36448" s="302"/>
    </row>
    <row r="36449" spans="19:20" ht="15.75" x14ac:dyDescent="0.2">
      <c r="S36449" s="302">
        <v>1</v>
      </c>
      <c r="T36449" s="302"/>
    </row>
    <row r="36450" spans="19:20" ht="15.75" x14ac:dyDescent="0.2">
      <c r="S36450" s="302">
        <v>1</v>
      </c>
      <c r="T36450" s="302"/>
    </row>
    <row r="36451" spans="19:20" ht="15.75" x14ac:dyDescent="0.2">
      <c r="S36451" s="302">
        <v>1</v>
      </c>
      <c r="T36451" s="302"/>
    </row>
    <row r="36452" spans="19:20" ht="15.75" x14ac:dyDescent="0.2">
      <c r="S36452" s="302">
        <v>1</v>
      </c>
      <c r="T36452" s="302"/>
    </row>
    <row r="36453" spans="19:20" ht="15.75" x14ac:dyDescent="0.2">
      <c r="S36453" s="302">
        <v>1</v>
      </c>
      <c r="T36453" s="302"/>
    </row>
    <row r="36454" spans="19:20" ht="15.75" x14ac:dyDescent="0.2">
      <c r="S36454" s="302">
        <v>1</v>
      </c>
      <c r="T36454" s="302"/>
    </row>
    <row r="36455" spans="19:20" ht="15.75" x14ac:dyDescent="0.2">
      <c r="S36455" s="302">
        <v>1</v>
      </c>
      <c r="T36455" s="302"/>
    </row>
    <row r="36456" spans="19:20" ht="15.75" x14ac:dyDescent="0.2">
      <c r="S36456" s="302">
        <v>1</v>
      </c>
      <c r="T36456" s="302"/>
    </row>
    <row r="36457" spans="19:20" ht="15.75" x14ac:dyDescent="0.2">
      <c r="S36457" s="302">
        <v>1</v>
      </c>
      <c r="T36457" s="302"/>
    </row>
    <row r="36458" spans="19:20" ht="15.75" x14ac:dyDescent="0.2">
      <c r="S36458" s="302">
        <v>1</v>
      </c>
      <c r="T36458" s="302"/>
    </row>
    <row r="36459" spans="19:20" ht="15.75" x14ac:dyDescent="0.2">
      <c r="S36459" s="302">
        <v>1</v>
      </c>
      <c r="T36459" s="302"/>
    </row>
    <row r="36460" spans="19:20" ht="15.75" x14ac:dyDescent="0.2">
      <c r="S36460" s="302">
        <v>1</v>
      </c>
      <c r="T36460" s="302"/>
    </row>
    <row r="36461" spans="19:20" ht="15.75" x14ac:dyDescent="0.2">
      <c r="S36461" s="302">
        <v>1</v>
      </c>
      <c r="T36461" s="302"/>
    </row>
    <row r="36462" spans="19:20" ht="15.75" x14ac:dyDescent="0.2">
      <c r="S36462" s="302">
        <v>1</v>
      </c>
      <c r="T36462" s="302"/>
    </row>
    <row r="36463" spans="19:20" ht="15.75" x14ac:dyDescent="0.2">
      <c r="S36463" s="302">
        <v>1</v>
      </c>
      <c r="T36463" s="302"/>
    </row>
    <row r="36464" spans="19:20" ht="15.75" x14ac:dyDescent="0.2">
      <c r="S36464" s="302">
        <v>1</v>
      </c>
      <c r="T36464" s="302"/>
    </row>
    <row r="36465" spans="19:20" ht="15.75" x14ac:dyDescent="0.2">
      <c r="S36465" s="302">
        <v>1</v>
      </c>
      <c r="T36465" s="302"/>
    </row>
    <row r="36466" spans="19:20" ht="15.75" x14ac:dyDescent="0.2">
      <c r="S36466" s="302">
        <v>1</v>
      </c>
      <c r="T36466" s="302"/>
    </row>
    <row r="36467" spans="19:20" ht="15.75" x14ac:dyDescent="0.2">
      <c r="S36467" s="302">
        <v>1</v>
      </c>
      <c r="T36467" s="302"/>
    </row>
    <row r="36468" spans="19:20" ht="15.75" x14ac:dyDescent="0.2">
      <c r="S36468" s="302">
        <v>1</v>
      </c>
      <c r="T36468" s="302"/>
    </row>
    <row r="36469" spans="19:20" ht="15.75" x14ac:dyDescent="0.2">
      <c r="S36469" s="302">
        <v>1</v>
      </c>
      <c r="T36469" s="302"/>
    </row>
    <row r="36470" spans="19:20" ht="15.75" x14ac:dyDescent="0.2">
      <c r="S36470" s="302">
        <v>1</v>
      </c>
      <c r="T36470" s="302"/>
    </row>
    <row r="36471" spans="19:20" ht="15.75" x14ac:dyDescent="0.2">
      <c r="S36471" s="302">
        <v>1</v>
      </c>
      <c r="T36471" s="302"/>
    </row>
    <row r="36472" spans="19:20" ht="15.75" x14ac:dyDescent="0.2">
      <c r="S36472" s="302">
        <v>1</v>
      </c>
      <c r="T36472" s="302"/>
    </row>
    <row r="36473" spans="19:20" ht="15.75" x14ac:dyDescent="0.2">
      <c r="S36473" s="302">
        <v>1</v>
      </c>
      <c r="T36473" s="302"/>
    </row>
    <row r="36474" spans="19:20" ht="15.75" x14ac:dyDescent="0.2">
      <c r="S36474" s="302">
        <v>1</v>
      </c>
      <c r="T36474" s="302"/>
    </row>
    <row r="36475" spans="19:20" ht="15.75" x14ac:dyDescent="0.2">
      <c r="S36475" s="302">
        <v>1</v>
      </c>
      <c r="T36475" s="302"/>
    </row>
    <row r="36476" spans="19:20" ht="15.75" x14ac:dyDescent="0.2">
      <c r="S36476" s="302">
        <v>1</v>
      </c>
      <c r="T36476" s="302"/>
    </row>
    <row r="36477" spans="19:20" ht="15.75" x14ac:dyDescent="0.2">
      <c r="S36477" s="302">
        <v>1</v>
      </c>
      <c r="T36477" s="302"/>
    </row>
    <row r="36478" spans="19:20" ht="15.75" x14ac:dyDescent="0.2">
      <c r="S36478" s="302">
        <v>1</v>
      </c>
      <c r="T36478" s="302"/>
    </row>
    <row r="36479" spans="19:20" ht="15.75" x14ac:dyDescent="0.2">
      <c r="S36479" s="302">
        <v>1</v>
      </c>
      <c r="T36479" s="302"/>
    </row>
    <row r="36480" spans="19:20" ht="15.75" x14ac:dyDescent="0.2">
      <c r="S36480" s="302">
        <v>1</v>
      </c>
      <c r="T36480" s="302"/>
    </row>
    <row r="36481" spans="19:20" ht="15.75" x14ac:dyDescent="0.2">
      <c r="S36481" s="302">
        <v>1</v>
      </c>
      <c r="T36481" s="302"/>
    </row>
    <row r="36482" spans="19:20" ht="15.75" x14ac:dyDescent="0.2">
      <c r="S36482" s="302">
        <v>1</v>
      </c>
      <c r="T36482" s="302"/>
    </row>
    <row r="36483" spans="19:20" ht="15.75" x14ac:dyDescent="0.2">
      <c r="S36483" s="302">
        <v>1</v>
      </c>
      <c r="T36483" s="302"/>
    </row>
    <row r="36484" spans="19:20" ht="15.75" x14ac:dyDescent="0.2">
      <c r="S36484" s="302">
        <v>1</v>
      </c>
      <c r="T36484" s="302"/>
    </row>
    <row r="36485" spans="19:20" ht="15.75" x14ac:dyDescent="0.2">
      <c r="S36485" s="302">
        <v>1</v>
      </c>
      <c r="T36485" s="302"/>
    </row>
    <row r="36486" spans="19:20" ht="15.75" x14ac:dyDescent="0.2">
      <c r="S36486" s="302">
        <v>1</v>
      </c>
      <c r="T36486" s="302"/>
    </row>
    <row r="36487" spans="19:20" ht="15.75" x14ac:dyDescent="0.2">
      <c r="S36487" s="302">
        <v>1</v>
      </c>
      <c r="T36487" s="302"/>
    </row>
    <row r="36488" spans="19:20" ht="15.75" x14ac:dyDescent="0.2">
      <c r="S36488" s="302">
        <v>1</v>
      </c>
      <c r="T36488" s="302"/>
    </row>
    <row r="36489" spans="19:20" ht="15.75" x14ac:dyDescent="0.2">
      <c r="S36489" s="302">
        <v>1</v>
      </c>
      <c r="T36489" s="302"/>
    </row>
    <row r="36490" spans="19:20" ht="15.75" x14ac:dyDescent="0.2">
      <c r="S36490" s="302">
        <v>1</v>
      </c>
      <c r="T36490" s="302"/>
    </row>
    <row r="36491" spans="19:20" ht="15.75" x14ac:dyDescent="0.2">
      <c r="S36491" s="302">
        <v>1</v>
      </c>
      <c r="T36491" s="302"/>
    </row>
    <row r="36492" spans="19:20" ht="15.75" x14ac:dyDescent="0.2">
      <c r="S36492" s="302">
        <v>1</v>
      </c>
      <c r="T36492" s="302"/>
    </row>
    <row r="36493" spans="19:20" ht="15.75" x14ac:dyDescent="0.2">
      <c r="S36493" s="302">
        <v>1</v>
      </c>
      <c r="T36493" s="302"/>
    </row>
    <row r="36494" spans="19:20" ht="15.75" x14ac:dyDescent="0.2">
      <c r="S36494" s="302">
        <v>1</v>
      </c>
      <c r="T36494" s="302"/>
    </row>
    <row r="36495" spans="19:20" ht="15.75" x14ac:dyDescent="0.2">
      <c r="S36495" s="302">
        <v>1</v>
      </c>
      <c r="T36495" s="302"/>
    </row>
    <row r="36496" spans="19:20" ht="15.75" x14ac:dyDescent="0.2">
      <c r="S36496" s="302">
        <v>1</v>
      </c>
      <c r="T36496" s="302"/>
    </row>
    <row r="36497" spans="19:20" ht="15.75" x14ac:dyDescent="0.2">
      <c r="S36497" s="302">
        <v>1</v>
      </c>
      <c r="T36497" s="302"/>
    </row>
    <row r="36498" spans="19:20" ht="15.75" x14ac:dyDescent="0.2">
      <c r="S36498" s="302">
        <v>1</v>
      </c>
      <c r="T36498" s="302"/>
    </row>
    <row r="36499" spans="19:20" ht="15.75" x14ac:dyDescent="0.2">
      <c r="S36499" s="302">
        <v>1</v>
      </c>
      <c r="T36499" s="302"/>
    </row>
    <row r="36500" spans="19:20" ht="15.75" x14ac:dyDescent="0.2">
      <c r="S36500" s="302">
        <v>1</v>
      </c>
      <c r="T36500" s="302"/>
    </row>
    <row r="36501" spans="19:20" ht="15.75" x14ac:dyDescent="0.2">
      <c r="S36501" s="302">
        <v>1</v>
      </c>
      <c r="T36501" s="302"/>
    </row>
    <row r="36502" spans="19:20" ht="15.75" x14ac:dyDescent="0.2">
      <c r="S36502" s="302">
        <v>1</v>
      </c>
      <c r="T36502" s="302"/>
    </row>
    <row r="36503" spans="19:20" ht="15.75" x14ac:dyDescent="0.2">
      <c r="S36503" s="302">
        <v>1</v>
      </c>
      <c r="T36503" s="302"/>
    </row>
    <row r="36504" spans="19:20" ht="15.75" x14ac:dyDescent="0.2">
      <c r="S36504" s="302">
        <v>1</v>
      </c>
      <c r="T36504" s="302"/>
    </row>
    <row r="36505" spans="19:20" ht="15.75" x14ac:dyDescent="0.2">
      <c r="S36505" s="302">
        <v>1</v>
      </c>
      <c r="T36505" s="302"/>
    </row>
    <row r="36506" spans="19:20" ht="15.75" x14ac:dyDescent="0.2">
      <c r="S36506" s="302">
        <v>1</v>
      </c>
      <c r="T36506" s="302"/>
    </row>
    <row r="36507" spans="19:20" ht="15.75" x14ac:dyDescent="0.2">
      <c r="S36507" s="302">
        <v>1</v>
      </c>
      <c r="T36507" s="302"/>
    </row>
    <row r="36508" spans="19:20" ht="15.75" x14ac:dyDescent="0.2">
      <c r="S36508" s="302">
        <v>1</v>
      </c>
      <c r="T36508" s="302"/>
    </row>
    <row r="36509" spans="19:20" ht="15.75" x14ac:dyDescent="0.2">
      <c r="S36509" s="302">
        <v>1</v>
      </c>
      <c r="T36509" s="302"/>
    </row>
    <row r="36510" spans="19:20" ht="15.75" x14ac:dyDescent="0.2">
      <c r="S36510" s="302">
        <v>1</v>
      </c>
      <c r="T36510" s="302"/>
    </row>
    <row r="36511" spans="19:20" ht="15.75" x14ac:dyDescent="0.2">
      <c r="S36511" s="302">
        <v>1</v>
      </c>
      <c r="T36511" s="302"/>
    </row>
    <row r="36512" spans="19:20" ht="15.75" x14ac:dyDescent="0.2">
      <c r="S36512" s="302">
        <v>1</v>
      </c>
      <c r="T36512" s="302"/>
    </row>
    <row r="36513" spans="19:20" ht="15.75" x14ac:dyDescent="0.2">
      <c r="S36513" s="302">
        <v>1</v>
      </c>
      <c r="T36513" s="302"/>
    </row>
    <row r="36514" spans="19:20" ht="15.75" x14ac:dyDescent="0.2">
      <c r="S36514" s="302">
        <v>1</v>
      </c>
      <c r="T36514" s="302"/>
    </row>
    <row r="36515" spans="19:20" ht="15.75" x14ac:dyDescent="0.2">
      <c r="S36515" s="302">
        <v>1</v>
      </c>
      <c r="T36515" s="302"/>
    </row>
    <row r="36516" spans="19:20" ht="15.75" x14ac:dyDescent="0.2">
      <c r="S36516" s="302">
        <v>1</v>
      </c>
      <c r="T36516" s="302"/>
    </row>
    <row r="36517" spans="19:20" ht="15.75" x14ac:dyDescent="0.2">
      <c r="S36517" s="302">
        <v>1</v>
      </c>
      <c r="T36517" s="302"/>
    </row>
    <row r="36518" spans="19:20" ht="15.75" x14ac:dyDescent="0.2">
      <c r="S36518" s="302">
        <v>1</v>
      </c>
      <c r="T36518" s="302"/>
    </row>
    <row r="36519" spans="19:20" ht="15.75" x14ac:dyDescent="0.2">
      <c r="S36519" s="302">
        <v>1</v>
      </c>
      <c r="T36519" s="302"/>
    </row>
    <row r="36520" spans="19:20" ht="15.75" x14ac:dyDescent="0.2">
      <c r="S36520" s="302">
        <v>1</v>
      </c>
      <c r="T36520" s="302"/>
    </row>
    <row r="36521" spans="19:20" ht="15.75" x14ac:dyDescent="0.2">
      <c r="S36521" s="302">
        <v>1</v>
      </c>
      <c r="T36521" s="302"/>
    </row>
    <row r="36522" spans="19:20" ht="15.75" x14ac:dyDescent="0.2">
      <c r="S36522" s="302">
        <v>1</v>
      </c>
      <c r="T36522" s="302"/>
    </row>
    <row r="36523" spans="19:20" ht="15.75" x14ac:dyDescent="0.2">
      <c r="S36523" s="302">
        <v>1</v>
      </c>
      <c r="T36523" s="302"/>
    </row>
    <row r="36524" spans="19:20" ht="15.75" x14ac:dyDescent="0.2">
      <c r="S36524" s="302">
        <v>1</v>
      </c>
      <c r="T36524" s="302"/>
    </row>
    <row r="36525" spans="19:20" ht="15.75" x14ac:dyDescent="0.2">
      <c r="S36525" s="302">
        <v>1</v>
      </c>
      <c r="T36525" s="302"/>
    </row>
    <row r="36526" spans="19:20" ht="15.75" x14ac:dyDescent="0.2">
      <c r="S36526" s="302">
        <v>1</v>
      </c>
      <c r="T36526" s="302"/>
    </row>
    <row r="36527" spans="19:20" ht="15.75" x14ac:dyDescent="0.2">
      <c r="S36527" s="302">
        <v>1</v>
      </c>
      <c r="T36527" s="302"/>
    </row>
    <row r="36528" spans="19:20" ht="15.75" x14ac:dyDescent="0.2">
      <c r="S36528" s="302">
        <v>1</v>
      </c>
      <c r="T36528" s="302"/>
    </row>
    <row r="36529" spans="19:20" ht="15.75" x14ac:dyDescent="0.2">
      <c r="S36529" s="302">
        <v>1</v>
      </c>
      <c r="T36529" s="302"/>
    </row>
    <row r="36530" spans="19:20" ht="15.75" x14ac:dyDescent="0.2">
      <c r="S36530" s="302">
        <v>1</v>
      </c>
      <c r="T36530" s="302"/>
    </row>
    <row r="36531" spans="19:20" ht="15.75" x14ac:dyDescent="0.2">
      <c r="S36531" s="302">
        <v>1</v>
      </c>
      <c r="T36531" s="302"/>
    </row>
    <row r="36532" spans="19:20" ht="15.75" x14ac:dyDescent="0.2">
      <c r="S36532" s="302">
        <v>1</v>
      </c>
      <c r="T36532" s="302"/>
    </row>
    <row r="36533" spans="19:20" ht="15.75" x14ac:dyDescent="0.2">
      <c r="S36533" s="302">
        <v>1</v>
      </c>
      <c r="T36533" s="302"/>
    </row>
    <row r="36534" spans="19:20" ht="15.75" x14ac:dyDescent="0.2">
      <c r="S36534" s="302">
        <v>1</v>
      </c>
      <c r="T36534" s="302"/>
    </row>
    <row r="36535" spans="19:20" ht="15.75" x14ac:dyDescent="0.2">
      <c r="S36535" s="302">
        <v>1</v>
      </c>
      <c r="T36535" s="302"/>
    </row>
    <row r="36536" spans="19:20" ht="15.75" x14ac:dyDescent="0.2">
      <c r="S36536" s="302">
        <v>1</v>
      </c>
      <c r="T36536" s="302"/>
    </row>
    <row r="36537" spans="19:20" ht="15.75" x14ac:dyDescent="0.2">
      <c r="S36537" s="302">
        <v>1</v>
      </c>
      <c r="T36537" s="302"/>
    </row>
    <row r="36538" spans="19:20" ht="15.75" x14ac:dyDescent="0.2">
      <c r="S36538" s="302">
        <v>1</v>
      </c>
      <c r="T36538" s="302"/>
    </row>
    <row r="36539" spans="19:20" ht="15.75" x14ac:dyDescent="0.2">
      <c r="S36539" s="302">
        <v>1</v>
      </c>
      <c r="T36539" s="302"/>
    </row>
    <row r="36540" spans="19:20" ht="15.75" x14ac:dyDescent="0.2">
      <c r="S36540" s="302">
        <v>1</v>
      </c>
      <c r="T36540" s="302"/>
    </row>
    <row r="36541" spans="19:20" ht="15.75" x14ac:dyDescent="0.2">
      <c r="S36541" s="302">
        <v>1</v>
      </c>
      <c r="T36541" s="302"/>
    </row>
    <row r="36542" spans="19:20" ht="15.75" x14ac:dyDescent="0.2">
      <c r="S36542" s="302">
        <v>1</v>
      </c>
      <c r="T36542" s="302"/>
    </row>
    <row r="36543" spans="19:20" ht="15.75" x14ac:dyDescent="0.2">
      <c r="S36543" s="302">
        <v>1</v>
      </c>
      <c r="T36543" s="302"/>
    </row>
    <row r="36544" spans="19:20" ht="15.75" x14ac:dyDescent="0.2">
      <c r="S36544" s="302">
        <v>1</v>
      </c>
      <c r="T36544" s="302"/>
    </row>
    <row r="36545" spans="19:20" ht="15.75" x14ac:dyDescent="0.2">
      <c r="S36545" s="302">
        <v>1</v>
      </c>
      <c r="T36545" s="302"/>
    </row>
    <row r="36546" spans="19:20" ht="15.75" x14ac:dyDescent="0.2">
      <c r="S36546" s="302">
        <v>1</v>
      </c>
      <c r="T36546" s="302"/>
    </row>
    <row r="36547" spans="19:20" ht="15.75" x14ac:dyDescent="0.2">
      <c r="S36547" s="302">
        <v>1</v>
      </c>
      <c r="T36547" s="302"/>
    </row>
    <row r="36548" spans="19:20" ht="15.75" x14ac:dyDescent="0.2">
      <c r="S36548" s="302">
        <v>1</v>
      </c>
      <c r="T36548" s="302"/>
    </row>
    <row r="36549" spans="19:20" ht="15.75" x14ac:dyDescent="0.2">
      <c r="S36549" s="302">
        <v>1</v>
      </c>
      <c r="T36549" s="302"/>
    </row>
    <row r="36550" spans="19:20" ht="15.75" x14ac:dyDescent="0.2">
      <c r="S36550" s="302">
        <v>1</v>
      </c>
      <c r="T36550" s="302"/>
    </row>
    <row r="36551" spans="19:20" ht="15.75" x14ac:dyDescent="0.2">
      <c r="S36551" s="302">
        <v>1</v>
      </c>
      <c r="T36551" s="302"/>
    </row>
    <row r="36552" spans="19:20" ht="15.75" x14ac:dyDescent="0.2">
      <c r="S36552" s="302">
        <v>1</v>
      </c>
      <c r="T36552" s="302"/>
    </row>
    <row r="36553" spans="19:20" ht="15.75" x14ac:dyDescent="0.2">
      <c r="S36553" s="302">
        <v>1</v>
      </c>
      <c r="T36553" s="302"/>
    </row>
    <row r="36554" spans="19:20" ht="15.75" x14ac:dyDescent="0.2">
      <c r="S36554" s="302">
        <v>1</v>
      </c>
      <c r="T36554" s="302"/>
    </row>
    <row r="36555" spans="19:20" ht="15.75" x14ac:dyDescent="0.2">
      <c r="S36555" s="302">
        <v>1</v>
      </c>
      <c r="T36555" s="302"/>
    </row>
    <row r="36556" spans="19:20" ht="15.75" x14ac:dyDescent="0.2">
      <c r="S36556" s="302">
        <v>1</v>
      </c>
      <c r="T36556" s="302"/>
    </row>
    <row r="36557" spans="19:20" ht="15.75" x14ac:dyDescent="0.2">
      <c r="S36557" s="302">
        <v>1</v>
      </c>
      <c r="T36557" s="302"/>
    </row>
    <row r="36558" spans="19:20" ht="15.75" x14ac:dyDescent="0.2">
      <c r="S36558" s="302">
        <v>1</v>
      </c>
      <c r="T36558" s="302"/>
    </row>
    <row r="36559" spans="19:20" ht="15.75" x14ac:dyDescent="0.2">
      <c r="S36559" s="302">
        <v>1</v>
      </c>
      <c r="T36559" s="302"/>
    </row>
    <row r="36560" spans="19:20" ht="15.75" x14ac:dyDescent="0.2">
      <c r="S36560" s="302">
        <v>1</v>
      </c>
      <c r="T36560" s="302"/>
    </row>
    <row r="36561" spans="19:20" ht="15.75" x14ac:dyDescent="0.2">
      <c r="S36561" s="302">
        <v>1</v>
      </c>
      <c r="T36561" s="302"/>
    </row>
    <row r="36562" spans="19:20" ht="15.75" x14ac:dyDescent="0.2">
      <c r="S36562" s="302">
        <v>1</v>
      </c>
      <c r="T36562" s="302"/>
    </row>
    <row r="36563" spans="19:20" ht="15.75" x14ac:dyDescent="0.2">
      <c r="S36563" s="302">
        <v>1</v>
      </c>
      <c r="T36563" s="302"/>
    </row>
    <row r="36564" spans="19:20" ht="15.75" x14ac:dyDescent="0.2">
      <c r="S36564" s="302">
        <v>1</v>
      </c>
      <c r="T36564" s="302"/>
    </row>
    <row r="36565" spans="19:20" ht="15.75" x14ac:dyDescent="0.2">
      <c r="S36565" s="302">
        <v>1</v>
      </c>
      <c r="T36565" s="302"/>
    </row>
    <row r="36566" spans="19:20" ht="15.75" x14ac:dyDescent="0.2">
      <c r="S36566" s="302">
        <v>1</v>
      </c>
      <c r="T36566" s="302"/>
    </row>
    <row r="36567" spans="19:20" ht="15.75" x14ac:dyDescent="0.2">
      <c r="S36567" s="302">
        <v>1</v>
      </c>
      <c r="T36567" s="302"/>
    </row>
    <row r="36568" spans="19:20" ht="15.75" x14ac:dyDescent="0.2">
      <c r="S36568" s="302">
        <v>1</v>
      </c>
      <c r="T36568" s="302"/>
    </row>
    <row r="36569" spans="19:20" ht="15.75" x14ac:dyDescent="0.2">
      <c r="S36569" s="302">
        <v>1</v>
      </c>
      <c r="T36569" s="302"/>
    </row>
    <row r="36570" spans="19:20" ht="15.75" x14ac:dyDescent="0.2">
      <c r="S36570" s="302">
        <v>1</v>
      </c>
      <c r="T36570" s="302"/>
    </row>
    <row r="36571" spans="19:20" ht="15.75" x14ac:dyDescent="0.2">
      <c r="S36571" s="302">
        <v>1</v>
      </c>
      <c r="T36571" s="302"/>
    </row>
    <row r="36572" spans="19:20" ht="15.75" x14ac:dyDescent="0.2">
      <c r="S36572" s="302">
        <v>1</v>
      </c>
      <c r="T36572" s="302"/>
    </row>
    <row r="36573" spans="19:20" ht="15.75" x14ac:dyDescent="0.2">
      <c r="S36573" s="302">
        <v>1</v>
      </c>
      <c r="T36573" s="302"/>
    </row>
    <row r="36574" spans="19:20" ht="15.75" x14ac:dyDescent="0.2">
      <c r="S36574" s="302">
        <v>1</v>
      </c>
      <c r="T36574" s="302"/>
    </row>
    <row r="36575" spans="19:20" ht="15.75" x14ac:dyDescent="0.2">
      <c r="S36575" s="302">
        <v>1</v>
      </c>
      <c r="T36575" s="302"/>
    </row>
    <row r="36576" spans="19:20" ht="15.75" x14ac:dyDescent="0.2">
      <c r="S36576" s="302">
        <v>1</v>
      </c>
      <c r="T36576" s="302"/>
    </row>
    <row r="36577" spans="19:20" ht="15.75" x14ac:dyDescent="0.2">
      <c r="S36577" s="302">
        <v>1</v>
      </c>
      <c r="T36577" s="302"/>
    </row>
    <row r="36578" spans="19:20" ht="15.75" x14ac:dyDescent="0.2">
      <c r="S36578" s="302">
        <v>1</v>
      </c>
      <c r="T36578" s="302"/>
    </row>
    <row r="36579" spans="19:20" ht="15.75" x14ac:dyDescent="0.2">
      <c r="S36579" s="302">
        <v>1</v>
      </c>
      <c r="T36579" s="302"/>
    </row>
    <row r="36580" spans="19:20" ht="15.75" x14ac:dyDescent="0.2">
      <c r="S36580" s="302">
        <v>1</v>
      </c>
      <c r="T36580" s="302"/>
    </row>
    <row r="36581" spans="19:20" ht="15.75" x14ac:dyDescent="0.2">
      <c r="S36581" s="302">
        <v>1</v>
      </c>
      <c r="T36581" s="302"/>
    </row>
    <row r="36582" spans="19:20" ht="15.75" x14ac:dyDescent="0.2">
      <c r="S36582" s="302">
        <v>1</v>
      </c>
      <c r="T36582" s="302"/>
    </row>
    <row r="36583" spans="19:20" ht="15.75" x14ac:dyDescent="0.2">
      <c r="S36583" s="302">
        <v>1</v>
      </c>
      <c r="T36583" s="302"/>
    </row>
    <row r="36584" spans="19:20" ht="15.75" x14ac:dyDescent="0.2">
      <c r="S36584" s="302">
        <v>1</v>
      </c>
      <c r="T36584" s="302"/>
    </row>
    <row r="36585" spans="19:20" ht="15.75" x14ac:dyDescent="0.2">
      <c r="S36585" s="302">
        <v>1</v>
      </c>
      <c r="T36585" s="302"/>
    </row>
    <row r="36586" spans="19:20" ht="15.75" x14ac:dyDescent="0.2">
      <c r="S36586" s="302">
        <v>1</v>
      </c>
      <c r="T36586" s="302"/>
    </row>
    <row r="36587" spans="19:20" ht="15.75" x14ac:dyDescent="0.2">
      <c r="S36587" s="302">
        <v>1</v>
      </c>
      <c r="T36587" s="302"/>
    </row>
    <row r="36588" spans="19:20" ht="15.75" x14ac:dyDescent="0.2">
      <c r="S36588" s="302">
        <v>1</v>
      </c>
      <c r="T36588" s="302"/>
    </row>
    <row r="36589" spans="19:20" ht="15.75" x14ac:dyDescent="0.2">
      <c r="S36589" s="302">
        <v>1</v>
      </c>
      <c r="T36589" s="302"/>
    </row>
    <row r="36590" spans="19:20" ht="15.75" x14ac:dyDescent="0.2">
      <c r="S36590" s="302">
        <v>1</v>
      </c>
      <c r="T36590" s="302"/>
    </row>
    <row r="36591" spans="19:20" ht="15.75" x14ac:dyDescent="0.2">
      <c r="S36591" s="302">
        <v>1</v>
      </c>
      <c r="T36591" s="302"/>
    </row>
    <row r="36592" spans="19:20" ht="15.75" x14ac:dyDescent="0.2">
      <c r="S36592" s="302">
        <v>1</v>
      </c>
      <c r="T36592" s="302"/>
    </row>
    <row r="36593" spans="19:20" ht="15.75" x14ac:dyDescent="0.2">
      <c r="S36593" s="302">
        <v>1</v>
      </c>
      <c r="T36593" s="302"/>
    </row>
    <row r="36594" spans="19:20" ht="15.75" x14ac:dyDescent="0.2">
      <c r="S36594" s="302">
        <v>1</v>
      </c>
      <c r="T36594" s="302"/>
    </row>
    <row r="36595" spans="19:20" ht="15.75" x14ac:dyDescent="0.2">
      <c r="S36595" s="302">
        <v>1</v>
      </c>
      <c r="T36595" s="302"/>
    </row>
    <row r="36596" spans="19:20" ht="15.75" x14ac:dyDescent="0.2">
      <c r="S36596" s="302">
        <v>1</v>
      </c>
      <c r="T36596" s="302"/>
    </row>
    <row r="36597" spans="19:20" ht="15.75" x14ac:dyDescent="0.2">
      <c r="S36597" s="302">
        <v>1</v>
      </c>
      <c r="T36597" s="302"/>
    </row>
    <row r="36598" spans="19:20" ht="15.75" x14ac:dyDescent="0.2">
      <c r="S36598" s="302">
        <v>1</v>
      </c>
      <c r="T36598" s="302"/>
    </row>
    <row r="36599" spans="19:20" ht="15.75" x14ac:dyDescent="0.2">
      <c r="S36599" s="302">
        <v>1</v>
      </c>
      <c r="T36599" s="302"/>
    </row>
    <row r="36600" spans="19:20" ht="15.75" x14ac:dyDescent="0.2">
      <c r="S36600" s="302">
        <v>1</v>
      </c>
      <c r="T36600" s="302"/>
    </row>
    <row r="36601" spans="19:20" ht="15.75" x14ac:dyDescent="0.2">
      <c r="S36601" s="302">
        <v>1</v>
      </c>
      <c r="T36601" s="302"/>
    </row>
    <row r="36602" spans="19:20" ht="15.75" x14ac:dyDescent="0.2">
      <c r="S36602" s="302">
        <v>1</v>
      </c>
      <c r="T36602" s="302"/>
    </row>
    <row r="36603" spans="19:20" ht="15.75" x14ac:dyDescent="0.2">
      <c r="S36603" s="302">
        <v>1</v>
      </c>
      <c r="T36603" s="302"/>
    </row>
    <row r="36604" spans="19:20" ht="15.75" x14ac:dyDescent="0.2">
      <c r="S36604" s="302">
        <v>1</v>
      </c>
      <c r="T36604" s="302"/>
    </row>
    <row r="36605" spans="19:20" ht="15.75" x14ac:dyDescent="0.2">
      <c r="S36605" s="302">
        <v>1</v>
      </c>
      <c r="T36605" s="302"/>
    </row>
    <row r="36606" spans="19:20" ht="15.75" x14ac:dyDescent="0.2">
      <c r="S36606" s="302">
        <v>1</v>
      </c>
      <c r="T36606" s="302"/>
    </row>
    <row r="36607" spans="19:20" ht="15.75" x14ac:dyDescent="0.2">
      <c r="S36607" s="302">
        <v>1</v>
      </c>
      <c r="T36607" s="302"/>
    </row>
    <row r="36608" spans="19:20" ht="15.75" x14ac:dyDescent="0.2">
      <c r="S36608" s="302">
        <v>1</v>
      </c>
      <c r="T36608" s="302"/>
    </row>
    <row r="36609" spans="19:20" ht="15.75" x14ac:dyDescent="0.2">
      <c r="S36609" s="302">
        <v>1</v>
      </c>
      <c r="T36609" s="302"/>
    </row>
    <row r="36610" spans="19:20" ht="15.75" x14ac:dyDescent="0.2">
      <c r="S36610" s="302">
        <v>1</v>
      </c>
      <c r="T36610" s="302"/>
    </row>
    <row r="36611" spans="19:20" ht="15.75" x14ac:dyDescent="0.2">
      <c r="S36611" s="302">
        <v>1</v>
      </c>
      <c r="T36611" s="302"/>
    </row>
    <row r="36612" spans="19:20" ht="15.75" x14ac:dyDescent="0.2">
      <c r="S36612" s="302">
        <v>1</v>
      </c>
      <c r="T36612" s="302"/>
    </row>
    <row r="36613" spans="19:20" ht="15.75" x14ac:dyDescent="0.2">
      <c r="S36613" s="302">
        <v>1</v>
      </c>
      <c r="T36613" s="302"/>
    </row>
    <row r="36614" spans="19:20" ht="15.75" x14ac:dyDescent="0.2">
      <c r="S36614" s="302">
        <v>1</v>
      </c>
      <c r="T36614" s="302"/>
    </row>
    <row r="36615" spans="19:20" ht="15.75" x14ac:dyDescent="0.2">
      <c r="S36615" s="302">
        <v>1</v>
      </c>
      <c r="T36615" s="302"/>
    </row>
    <row r="36616" spans="19:20" ht="15.75" x14ac:dyDescent="0.2">
      <c r="S36616" s="302">
        <v>1</v>
      </c>
      <c r="T36616" s="302"/>
    </row>
    <row r="36617" spans="19:20" ht="15.75" x14ac:dyDescent="0.2">
      <c r="S36617" s="302">
        <v>1</v>
      </c>
      <c r="T36617" s="302"/>
    </row>
    <row r="36618" spans="19:20" ht="15.75" x14ac:dyDescent="0.2">
      <c r="S36618" s="302">
        <v>1</v>
      </c>
      <c r="T36618" s="302"/>
    </row>
    <row r="36619" spans="19:20" ht="15.75" x14ac:dyDescent="0.2">
      <c r="S36619" s="302">
        <v>1</v>
      </c>
      <c r="T36619" s="302"/>
    </row>
    <row r="36620" spans="19:20" ht="15.75" x14ac:dyDescent="0.2">
      <c r="S36620" s="302">
        <v>1</v>
      </c>
      <c r="T36620" s="302"/>
    </row>
    <row r="36621" spans="19:20" ht="15.75" x14ac:dyDescent="0.2">
      <c r="S36621" s="302">
        <v>1</v>
      </c>
      <c r="T36621" s="302"/>
    </row>
    <row r="36622" spans="19:20" ht="15.75" x14ac:dyDescent="0.2">
      <c r="S36622" s="302">
        <v>1</v>
      </c>
      <c r="T36622" s="302"/>
    </row>
    <row r="36623" spans="19:20" ht="15.75" x14ac:dyDescent="0.2">
      <c r="S36623" s="302">
        <v>1</v>
      </c>
      <c r="T36623" s="302"/>
    </row>
    <row r="36624" spans="19:20" ht="15.75" x14ac:dyDescent="0.2">
      <c r="S36624" s="302">
        <v>1</v>
      </c>
      <c r="T36624" s="302"/>
    </row>
    <row r="36625" spans="19:20" ht="15.75" x14ac:dyDescent="0.2">
      <c r="S36625" s="302">
        <v>1</v>
      </c>
      <c r="T36625" s="302"/>
    </row>
    <row r="36626" spans="19:20" ht="15.75" x14ac:dyDescent="0.2">
      <c r="S36626" s="302">
        <v>1</v>
      </c>
      <c r="T36626" s="302"/>
    </row>
    <row r="36627" spans="19:20" ht="15.75" x14ac:dyDescent="0.2">
      <c r="S36627" s="302">
        <v>1</v>
      </c>
      <c r="T36627" s="302"/>
    </row>
    <row r="36628" spans="19:20" ht="15.75" x14ac:dyDescent="0.2">
      <c r="S36628" s="302">
        <v>1</v>
      </c>
      <c r="T36628" s="302"/>
    </row>
    <row r="36629" spans="19:20" ht="15.75" x14ac:dyDescent="0.2">
      <c r="S36629" s="302">
        <v>1</v>
      </c>
      <c r="T36629" s="302"/>
    </row>
    <row r="36630" spans="19:20" ht="15.75" x14ac:dyDescent="0.2">
      <c r="S36630" s="302">
        <v>1</v>
      </c>
      <c r="T36630" s="302"/>
    </row>
    <row r="36631" spans="19:20" ht="15.75" x14ac:dyDescent="0.2">
      <c r="S36631" s="302">
        <v>1</v>
      </c>
      <c r="T36631" s="302"/>
    </row>
    <row r="36632" spans="19:20" ht="15.75" x14ac:dyDescent="0.2">
      <c r="S36632" s="302">
        <v>1</v>
      </c>
      <c r="T36632" s="302"/>
    </row>
    <row r="36633" spans="19:20" ht="15.75" x14ac:dyDescent="0.2">
      <c r="S36633" s="302">
        <v>1</v>
      </c>
      <c r="T36633" s="302"/>
    </row>
    <row r="36634" spans="19:20" ht="15.75" x14ac:dyDescent="0.2">
      <c r="S36634" s="302">
        <v>1</v>
      </c>
      <c r="T36634" s="302"/>
    </row>
    <row r="36635" spans="19:20" ht="15.75" x14ac:dyDescent="0.2">
      <c r="S36635" s="302">
        <v>1</v>
      </c>
      <c r="T36635" s="302"/>
    </row>
    <row r="36636" spans="19:20" ht="15.75" x14ac:dyDescent="0.2">
      <c r="S36636" s="302">
        <v>1</v>
      </c>
      <c r="T36636" s="302"/>
    </row>
    <row r="36637" spans="19:20" ht="15.75" x14ac:dyDescent="0.2">
      <c r="S36637" s="302">
        <v>1</v>
      </c>
      <c r="T36637" s="302"/>
    </row>
    <row r="36638" spans="19:20" ht="15.75" x14ac:dyDescent="0.2">
      <c r="S36638" s="302">
        <v>1</v>
      </c>
      <c r="T36638" s="302"/>
    </row>
    <row r="36639" spans="19:20" ht="15.75" x14ac:dyDescent="0.2">
      <c r="S36639" s="302">
        <v>1</v>
      </c>
      <c r="T36639" s="302"/>
    </row>
    <row r="36640" spans="19:20" ht="15.75" x14ac:dyDescent="0.2">
      <c r="S36640" s="302">
        <v>1</v>
      </c>
      <c r="T36640" s="302"/>
    </row>
    <row r="36641" spans="19:20" ht="15.75" x14ac:dyDescent="0.2">
      <c r="S36641" s="302">
        <v>1</v>
      </c>
      <c r="T36641" s="302"/>
    </row>
    <row r="36642" spans="19:20" ht="15.75" x14ac:dyDescent="0.2">
      <c r="S36642" s="302">
        <v>1</v>
      </c>
      <c r="T36642" s="302"/>
    </row>
    <row r="36643" spans="19:20" ht="15.75" x14ac:dyDescent="0.2">
      <c r="S36643" s="302">
        <v>1</v>
      </c>
      <c r="T36643" s="302"/>
    </row>
    <row r="36644" spans="19:20" ht="15.75" x14ac:dyDescent="0.2">
      <c r="S36644" s="302">
        <v>1</v>
      </c>
      <c r="T36644" s="302"/>
    </row>
    <row r="36645" spans="19:20" ht="15.75" x14ac:dyDescent="0.2">
      <c r="S36645" s="302">
        <v>1</v>
      </c>
      <c r="T36645" s="302"/>
    </row>
    <row r="36646" spans="19:20" ht="15.75" x14ac:dyDescent="0.2">
      <c r="S36646" s="302">
        <v>1</v>
      </c>
      <c r="T36646" s="302"/>
    </row>
    <row r="36647" spans="19:20" ht="15.75" x14ac:dyDescent="0.2">
      <c r="S36647" s="302">
        <v>1</v>
      </c>
      <c r="T36647" s="302"/>
    </row>
    <row r="36648" spans="19:20" ht="15.75" x14ac:dyDescent="0.2">
      <c r="S36648" s="302">
        <v>1</v>
      </c>
      <c r="T36648" s="302"/>
    </row>
    <row r="36649" spans="19:20" ht="15.75" x14ac:dyDescent="0.2">
      <c r="S36649" s="302">
        <v>1</v>
      </c>
      <c r="T36649" s="302"/>
    </row>
    <row r="36650" spans="19:20" ht="15.75" x14ac:dyDescent="0.2">
      <c r="S36650" s="302">
        <v>1</v>
      </c>
      <c r="T36650" s="302"/>
    </row>
    <row r="36651" spans="19:20" ht="15.75" x14ac:dyDescent="0.2">
      <c r="S36651" s="302">
        <v>1</v>
      </c>
      <c r="T36651" s="302"/>
    </row>
    <row r="36652" spans="19:20" ht="15.75" x14ac:dyDescent="0.2">
      <c r="S36652" s="302">
        <v>1</v>
      </c>
      <c r="T36652" s="302"/>
    </row>
    <row r="36653" spans="19:20" ht="15.75" x14ac:dyDescent="0.2">
      <c r="S36653" s="302">
        <v>1</v>
      </c>
      <c r="T36653" s="302"/>
    </row>
    <row r="36654" spans="19:20" ht="15.75" x14ac:dyDescent="0.2">
      <c r="S36654" s="302">
        <v>1</v>
      </c>
      <c r="T36654" s="302"/>
    </row>
    <row r="36655" spans="19:20" ht="15.75" x14ac:dyDescent="0.2">
      <c r="S36655" s="302">
        <v>1</v>
      </c>
      <c r="T36655" s="302"/>
    </row>
    <row r="36656" spans="19:20" ht="15.75" x14ac:dyDescent="0.2">
      <c r="S36656" s="302">
        <v>1</v>
      </c>
      <c r="T36656" s="302"/>
    </row>
    <row r="36657" spans="19:20" ht="15.75" x14ac:dyDescent="0.2">
      <c r="S36657" s="302">
        <v>1</v>
      </c>
      <c r="T36657" s="302"/>
    </row>
    <row r="36658" spans="19:20" ht="15.75" x14ac:dyDescent="0.2">
      <c r="S36658" s="302">
        <v>1</v>
      </c>
      <c r="T36658" s="302"/>
    </row>
    <row r="36659" spans="19:20" ht="15.75" x14ac:dyDescent="0.2">
      <c r="S36659" s="302">
        <v>1</v>
      </c>
      <c r="T36659" s="302"/>
    </row>
    <row r="36660" spans="19:20" ht="15.75" x14ac:dyDescent="0.2">
      <c r="S36660" s="302">
        <v>1</v>
      </c>
      <c r="T36660" s="302"/>
    </row>
    <row r="36661" spans="19:20" ht="15.75" x14ac:dyDescent="0.2">
      <c r="S36661" s="302">
        <v>1</v>
      </c>
      <c r="T36661" s="302"/>
    </row>
    <row r="36662" spans="19:20" ht="15.75" x14ac:dyDescent="0.2">
      <c r="S36662" s="302">
        <v>1</v>
      </c>
      <c r="T36662" s="302"/>
    </row>
    <row r="36663" spans="19:20" ht="15.75" x14ac:dyDescent="0.2">
      <c r="S36663" s="302">
        <v>1</v>
      </c>
      <c r="T36663" s="302"/>
    </row>
    <row r="36664" spans="19:20" ht="15.75" x14ac:dyDescent="0.2">
      <c r="S36664" s="302">
        <v>1</v>
      </c>
      <c r="T36664" s="302"/>
    </row>
    <row r="36665" spans="19:20" ht="15.75" x14ac:dyDescent="0.2">
      <c r="S36665" s="302">
        <v>1</v>
      </c>
      <c r="T36665" s="302"/>
    </row>
    <row r="36666" spans="19:20" ht="15.75" x14ac:dyDescent="0.2">
      <c r="S36666" s="302">
        <v>1</v>
      </c>
      <c r="T36666" s="302"/>
    </row>
    <row r="36667" spans="19:20" ht="15.75" x14ac:dyDescent="0.2">
      <c r="S36667" s="302">
        <v>1</v>
      </c>
      <c r="T36667" s="302"/>
    </row>
    <row r="36668" spans="19:20" ht="15.75" x14ac:dyDescent="0.2">
      <c r="S36668" s="302">
        <v>1</v>
      </c>
      <c r="T36668" s="302"/>
    </row>
    <row r="36669" spans="19:20" ht="15.75" x14ac:dyDescent="0.2">
      <c r="S36669" s="302">
        <v>1</v>
      </c>
      <c r="T36669" s="302"/>
    </row>
    <row r="36670" spans="19:20" ht="15.75" x14ac:dyDescent="0.2">
      <c r="S36670" s="302">
        <v>1</v>
      </c>
      <c r="T36670" s="302"/>
    </row>
    <row r="36671" spans="19:20" ht="15.75" x14ac:dyDescent="0.2">
      <c r="S36671" s="302">
        <v>1</v>
      </c>
      <c r="T36671" s="302"/>
    </row>
    <row r="36672" spans="19:20" ht="15.75" x14ac:dyDescent="0.2">
      <c r="S36672" s="302">
        <v>1</v>
      </c>
      <c r="T36672" s="302"/>
    </row>
    <row r="36673" spans="19:20" ht="15.75" x14ac:dyDescent="0.2">
      <c r="S36673" s="302">
        <v>1</v>
      </c>
      <c r="T36673" s="302"/>
    </row>
    <row r="36674" spans="19:20" ht="15.75" x14ac:dyDescent="0.2">
      <c r="S36674" s="302">
        <v>1</v>
      </c>
      <c r="T36674" s="302"/>
    </row>
    <row r="36675" spans="19:20" ht="15.75" x14ac:dyDescent="0.2">
      <c r="S36675" s="302">
        <v>1</v>
      </c>
      <c r="T36675" s="302"/>
    </row>
    <row r="36676" spans="19:20" ht="15.75" x14ac:dyDescent="0.2">
      <c r="S36676" s="302">
        <v>1</v>
      </c>
      <c r="T36676" s="302"/>
    </row>
    <row r="36677" spans="19:20" ht="15.75" x14ac:dyDescent="0.2">
      <c r="S36677" s="302">
        <v>1</v>
      </c>
      <c r="T36677" s="302"/>
    </row>
    <row r="36678" spans="19:20" ht="15.75" x14ac:dyDescent="0.2">
      <c r="S36678" s="302">
        <v>1</v>
      </c>
      <c r="T36678" s="302"/>
    </row>
    <row r="36679" spans="19:20" ht="15.75" x14ac:dyDescent="0.2">
      <c r="S36679" s="302">
        <v>1</v>
      </c>
      <c r="T36679" s="302"/>
    </row>
    <row r="36680" spans="19:20" ht="15.75" x14ac:dyDescent="0.2">
      <c r="S36680" s="302">
        <v>1</v>
      </c>
      <c r="T36680" s="302"/>
    </row>
    <row r="36681" spans="19:20" ht="15.75" x14ac:dyDescent="0.2">
      <c r="S36681" s="302">
        <v>1</v>
      </c>
      <c r="T36681" s="302"/>
    </row>
    <row r="36682" spans="19:20" ht="15.75" x14ac:dyDescent="0.2">
      <c r="S36682" s="302">
        <v>1</v>
      </c>
      <c r="T36682" s="302"/>
    </row>
    <row r="36683" spans="19:20" ht="15.75" x14ac:dyDescent="0.2">
      <c r="S36683" s="302">
        <v>1</v>
      </c>
      <c r="T36683" s="302"/>
    </row>
    <row r="36684" spans="19:20" ht="15.75" x14ac:dyDescent="0.2">
      <c r="S36684" s="302">
        <v>1</v>
      </c>
      <c r="T36684" s="302"/>
    </row>
    <row r="36685" spans="19:20" ht="15.75" x14ac:dyDescent="0.2">
      <c r="S36685" s="302">
        <v>1</v>
      </c>
      <c r="T36685" s="302"/>
    </row>
    <row r="36686" spans="19:20" ht="15.75" x14ac:dyDescent="0.2">
      <c r="S36686" s="302">
        <v>1</v>
      </c>
      <c r="T36686" s="302"/>
    </row>
    <row r="36687" spans="19:20" ht="15.75" x14ac:dyDescent="0.2">
      <c r="S36687" s="302">
        <v>1</v>
      </c>
      <c r="T36687" s="302"/>
    </row>
    <row r="36688" spans="19:20" ht="15.75" x14ac:dyDescent="0.2">
      <c r="S36688" s="302">
        <v>1</v>
      </c>
      <c r="T36688" s="302"/>
    </row>
    <row r="36689" spans="19:20" ht="15.75" x14ac:dyDescent="0.2">
      <c r="S36689" s="302">
        <v>1</v>
      </c>
      <c r="T36689" s="302"/>
    </row>
    <row r="36690" spans="19:20" ht="15.75" x14ac:dyDescent="0.2">
      <c r="S36690" s="302">
        <v>1</v>
      </c>
      <c r="T36690" s="302"/>
    </row>
    <row r="36691" spans="19:20" ht="15.75" x14ac:dyDescent="0.2">
      <c r="S36691" s="302">
        <v>1</v>
      </c>
      <c r="T36691" s="302"/>
    </row>
    <row r="36692" spans="19:20" ht="15.75" x14ac:dyDescent="0.2">
      <c r="S36692" s="302">
        <v>1</v>
      </c>
      <c r="T36692" s="302"/>
    </row>
    <row r="36693" spans="19:20" ht="15.75" x14ac:dyDescent="0.2">
      <c r="S36693" s="302">
        <v>1</v>
      </c>
      <c r="T36693" s="302"/>
    </row>
    <row r="36694" spans="19:20" ht="15.75" x14ac:dyDescent="0.2">
      <c r="S36694" s="302">
        <v>1</v>
      </c>
      <c r="T36694" s="302"/>
    </row>
    <row r="36695" spans="19:20" ht="15.75" x14ac:dyDescent="0.2">
      <c r="S36695" s="302">
        <v>1</v>
      </c>
      <c r="T36695" s="302"/>
    </row>
    <row r="36696" spans="19:20" ht="15.75" x14ac:dyDescent="0.2">
      <c r="S36696" s="302">
        <v>1</v>
      </c>
      <c r="T36696" s="302"/>
    </row>
    <row r="36697" spans="19:20" ht="15.75" x14ac:dyDescent="0.2">
      <c r="S36697" s="302">
        <v>1</v>
      </c>
      <c r="T36697" s="302"/>
    </row>
    <row r="36698" spans="19:20" ht="15.75" x14ac:dyDescent="0.2">
      <c r="S36698" s="302">
        <v>1</v>
      </c>
      <c r="T36698" s="302"/>
    </row>
    <row r="36699" spans="19:20" ht="15.75" x14ac:dyDescent="0.2">
      <c r="S36699" s="302">
        <v>1</v>
      </c>
      <c r="T36699" s="302"/>
    </row>
    <row r="36700" spans="19:20" ht="15.75" x14ac:dyDescent="0.2">
      <c r="S36700" s="302">
        <v>1</v>
      </c>
      <c r="T36700" s="302"/>
    </row>
    <row r="36701" spans="19:20" ht="15.75" x14ac:dyDescent="0.2">
      <c r="S36701" s="302">
        <v>1</v>
      </c>
      <c r="T36701" s="302"/>
    </row>
    <row r="36702" spans="19:20" ht="15.75" x14ac:dyDescent="0.2">
      <c r="S36702" s="302">
        <v>1</v>
      </c>
      <c r="T36702" s="302"/>
    </row>
    <row r="36703" spans="19:20" ht="15.75" x14ac:dyDescent="0.2">
      <c r="S36703" s="302">
        <v>1</v>
      </c>
      <c r="T36703" s="302"/>
    </row>
    <row r="36704" spans="19:20" ht="15.75" x14ac:dyDescent="0.2">
      <c r="S36704" s="302">
        <v>1</v>
      </c>
      <c r="T36704" s="302"/>
    </row>
    <row r="36705" spans="19:20" ht="15.75" x14ac:dyDescent="0.2">
      <c r="S36705" s="302">
        <v>1</v>
      </c>
      <c r="T36705" s="302"/>
    </row>
    <row r="36706" spans="19:20" ht="15.75" x14ac:dyDescent="0.2">
      <c r="S36706" s="302">
        <v>1</v>
      </c>
      <c r="T36706" s="302"/>
    </row>
    <row r="36707" spans="19:20" ht="15.75" x14ac:dyDescent="0.2">
      <c r="S36707" s="302">
        <v>1</v>
      </c>
      <c r="T36707" s="302"/>
    </row>
    <row r="36708" spans="19:20" ht="15.75" x14ac:dyDescent="0.2">
      <c r="S36708" s="302">
        <v>1</v>
      </c>
      <c r="T36708" s="302"/>
    </row>
    <row r="36709" spans="19:20" ht="15.75" x14ac:dyDescent="0.2">
      <c r="S36709" s="302">
        <v>1</v>
      </c>
      <c r="T36709" s="302"/>
    </row>
    <row r="36710" spans="19:20" ht="15.75" x14ac:dyDescent="0.2">
      <c r="S36710" s="302">
        <v>1</v>
      </c>
      <c r="T36710" s="302"/>
    </row>
    <row r="36711" spans="19:20" ht="15.75" x14ac:dyDescent="0.2">
      <c r="S36711" s="302">
        <v>1</v>
      </c>
      <c r="T36711" s="302"/>
    </row>
    <row r="36712" spans="19:20" ht="15.75" x14ac:dyDescent="0.2">
      <c r="S36712" s="302">
        <v>1</v>
      </c>
      <c r="T36712" s="302"/>
    </row>
    <row r="36713" spans="19:20" ht="15.75" x14ac:dyDescent="0.2">
      <c r="S36713" s="302">
        <v>1</v>
      </c>
      <c r="T36713" s="302"/>
    </row>
    <row r="36714" spans="19:20" ht="15.75" x14ac:dyDescent="0.2">
      <c r="S36714" s="302">
        <v>1</v>
      </c>
      <c r="T36714" s="302"/>
    </row>
    <row r="36715" spans="19:20" ht="15.75" x14ac:dyDescent="0.2">
      <c r="S36715" s="302">
        <v>1</v>
      </c>
      <c r="T36715" s="302"/>
    </row>
    <row r="36716" spans="19:20" ht="15.75" x14ac:dyDescent="0.2">
      <c r="S36716" s="302">
        <v>1</v>
      </c>
      <c r="T36716" s="302"/>
    </row>
    <row r="36717" spans="19:20" ht="15.75" x14ac:dyDescent="0.2">
      <c r="S36717" s="302">
        <v>1</v>
      </c>
      <c r="T36717" s="302"/>
    </row>
    <row r="36718" spans="19:20" ht="15.75" x14ac:dyDescent="0.2">
      <c r="S36718" s="302">
        <v>1</v>
      </c>
      <c r="T36718" s="302"/>
    </row>
    <row r="36719" spans="19:20" ht="15.75" x14ac:dyDescent="0.2">
      <c r="S36719" s="302">
        <v>1</v>
      </c>
      <c r="T36719" s="302"/>
    </row>
    <row r="36720" spans="19:20" ht="15.75" x14ac:dyDescent="0.2">
      <c r="S36720" s="302">
        <v>1</v>
      </c>
      <c r="T36720" s="302"/>
    </row>
    <row r="36721" spans="19:20" ht="15.75" x14ac:dyDescent="0.2">
      <c r="S36721" s="302">
        <v>1</v>
      </c>
      <c r="T36721" s="302"/>
    </row>
    <row r="36722" spans="19:20" ht="15.75" x14ac:dyDescent="0.2">
      <c r="S36722" s="302">
        <v>1</v>
      </c>
      <c r="T36722" s="302"/>
    </row>
    <row r="36723" spans="19:20" ht="15.75" x14ac:dyDescent="0.2">
      <c r="S36723" s="302">
        <v>1</v>
      </c>
      <c r="T36723" s="302"/>
    </row>
    <row r="36724" spans="19:20" ht="15.75" x14ac:dyDescent="0.2">
      <c r="S36724" s="302">
        <v>1</v>
      </c>
      <c r="T36724" s="302"/>
    </row>
    <row r="36725" spans="19:20" ht="15.75" x14ac:dyDescent="0.2">
      <c r="S36725" s="302">
        <v>1</v>
      </c>
      <c r="T36725" s="302"/>
    </row>
    <row r="36726" spans="19:20" ht="15.75" x14ac:dyDescent="0.2">
      <c r="S36726" s="302">
        <v>1</v>
      </c>
      <c r="T36726" s="302"/>
    </row>
    <row r="36727" spans="19:20" ht="15.75" x14ac:dyDescent="0.2">
      <c r="S36727" s="302">
        <v>1</v>
      </c>
      <c r="T36727" s="302"/>
    </row>
    <row r="36728" spans="19:20" ht="15.75" x14ac:dyDescent="0.2">
      <c r="S36728" s="302">
        <v>1</v>
      </c>
      <c r="T36728" s="302"/>
    </row>
    <row r="36729" spans="19:20" ht="15.75" x14ac:dyDescent="0.2">
      <c r="S36729" s="302">
        <v>1</v>
      </c>
      <c r="T36729" s="302"/>
    </row>
    <row r="36730" spans="19:20" ht="15.75" x14ac:dyDescent="0.2">
      <c r="S36730" s="302">
        <v>1</v>
      </c>
      <c r="T36730" s="302"/>
    </row>
    <row r="36731" spans="19:20" ht="15.75" x14ac:dyDescent="0.2">
      <c r="S36731" s="302">
        <v>1</v>
      </c>
      <c r="T36731" s="302"/>
    </row>
    <row r="36732" spans="19:20" ht="15.75" x14ac:dyDescent="0.2">
      <c r="S36732" s="302">
        <v>1</v>
      </c>
      <c r="T36732" s="302"/>
    </row>
    <row r="36733" spans="19:20" ht="15.75" x14ac:dyDescent="0.2">
      <c r="S36733" s="302">
        <v>1</v>
      </c>
      <c r="T36733" s="302"/>
    </row>
    <row r="36734" spans="19:20" ht="15.75" x14ac:dyDescent="0.2">
      <c r="S36734" s="302">
        <v>1</v>
      </c>
      <c r="T36734" s="302"/>
    </row>
    <row r="36735" spans="19:20" ht="15.75" x14ac:dyDescent="0.2">
      <c r="S36735" s="302">
        <v>1</v>
      </c>
      <c r="T36735" s="302"/>
    </row>
    <row r="36736" spans="19:20" ht="15.75" x14ac:dyDescent="0.2">
      <c r="S36736" s="302">
        <v>1</v>
      </c>
      <c r="T36736" s="302"/>
    </row>
    <row r="36737" spans="19:20" ht="15.75" x14ac:dyDescent="0.2">
      <c r="S36737" s="302">
        <v>1</v>
      </c>
      <c r="T36737" s="302"/>
    </row>
    <row r="36738" spans="19:20" ht="15.75" x14ac:dyDescent="0.2">
      <c r="S36738" s="302">
        <v>1</v>
      </c>
      <c r="T36738" s="302"/>
    </row>
    <row r="36739" spans="19:20" ht="15.75" x14ac:dyDescent="0.2">
      <c r="S36739" s="302">
        <v>1</v>
      </c>
      <c r="T36739" s="302"/>
    </row>
    <row r="36740" spans="19:20" ht="15.75" x14ac:dyDescent="0.2">
      <c r="S36740" s="302">
        <v>1</v>
      </c>
      <c r="T36740" s="302"/>
    </row>
    <row r="36741" spans="19:20" ht="15.75" x14ac:dyDescent="0.2">
      <c r="S36741" s="302">
        <v>1</v>
      </c>
      <c r="T36741" s="302"/>
    </row>
    <row r="36742" spans="19:20" ht="15.75" x14ac:dyDescent="0.2">
      <c r="S36742" s="302">
        <v>1</v>
      </c>
      <c r="T36742" s="302"/>
    </row>
    <row r="36743" spans="19:20" ht="15.75" x14ac:dyDescent="0.2">
      <c r="S36743" s="302">
        <v>1</v>
      </c>
      <c r="T36743" s="302"/>
    </row>
    <row r="36744" spans="19:20" ht="15.75" x14ac:dyDescent="0.2">
      <c r="S36744" s="302">
        <v>1</v>
      </c>
      <c r="T36744" s="302"/>
    </row>
    <row r="36745" spans="19:20" ht="15.75" x14ac:dyDescent="0.2">
      <c r="S36745" s="302">
        <v>1</v>
      </c>
      <c r="T36745" s="302"/>
    </row>
    <row r="36746" spans="19:20" ht="15.75" x14ac:dyDescent="0.2">
      <c r="S36746" s="302">
        <v>1</v>
      </c>
      <c r="T36746" s="302"/>
    </row>
    <row r="36747" spans="19:20" ht="15.75" x14ac:dyDescent="0.2">
      <c r="S36747" s="302">
        <v>1</v>
      </c>
      <c r="T36747" s="302"/>
    </row>
    <row r="36748" spans="19:20" ht="15.75" x14ac:dyDescent="0.2">
      <c r="S36748" s="302">
        <v>1</v>
      </c>
      <c r="T36748" s="302"/>
    </row>
    <row r="36749" spans="19:20" ht="15.75" x14ac:dyDescent="0.2">
      <c r="S36749" s="302">
        <v>1</v>
      </c>
      <c r="T36749" s="302"/>
    </row>
    <row r="36750" spans="19:20" ht="15.75" x14ac:dyDescent="0.2">
      <c r="S36750" s="302">
        <v>1</v>
      </c>
      <c r="T36750" s="302"/>
    </row>
    <row r="36751" spans="19:20" ht="15.75" x14ac:dyDescent="0.2">
      <c r="S36751" s="302">
        <v>1</v>
      </c>
      <c r="T36751" s="302"/>
    </row>
    <row r="36752" spans="19:20" ht="15.75" x14ac:dyDescent="0.2">
      <c r="S36752" s="302">
        <v>1</v>
      </c>
      <c r="T36752" s="302"/>
    </row>
    <row r="36753" spans="19:20" ht="15.75" x14ac:dyDescent="0.2">
      <c r="S36753" s="302">
        <v>1</v>
      </c>
      <c r="T36753" s="302"/>
    </row>
    <row r="36754" spans="19:20" ht="15.75" x14ac:dyDescent="0.2">
      <c r="S36754" s="302">
        <v>1</v>
      </c>
      <c r="T36754" s="302"/>
    </row>
    <row r="36755" spans="19:20" ht="15.75" x14ac:dyDescent="0.2">
      <c r="S36755" s="302">
        <v>1</v>
      </c>
      <c r="T36755" s="302"/>
    </row>
    <row r="36756" spans="19:20" ht="15.75" x14ac:dyDescent="0.2">
      <c r="S36756" s="302">
        <v>1</v>
      </c>
      <c r="T36756" s="302"/>
    </row>
    <row r="36757" spans="19:20" ht="15.75" x14ac:dyDescent="0.2">
      <c r="S36757" s="302">
        <v>1</v>
      </c>
      <c r="T36757" s="302"/>
    </row>
    <row r="36758" spans="19:20" ht="15.75" x14ac:dyDescent="0.2">
      <c r="S36758" s="302">
        <v>1</v>
      </c>
      <c r="T36758" s="302"/>
    </row>
    <row r="36759" spans="19:20" ht="15.75" x14ac:dyDescent="0.2">
      <c r="S36759" s="302">
        <v>1</v>
      </c>
      <c r="T36759" s="302"/>
    </row>
    <row r="36760" spans="19:20" ht="15.75" x14ac:dyDescent="0.2">
      <c r="S36760" s="302">
        <v>1</v>
      </c>
      <c r="T36760" s="302"/>
    </row>
    <row r="36761" spans="19:20" ht="15.75" x14ac:dyDescent="0.2">
      <c r="S36761" s="302">
        <v>1</v>
      </c>
      <c r="T36761" s="302"/>
    </row>
    <row r="36762" spans="19:20" ht="15.75" x14ac:dyDescent="0.2">
      <c r="S36762" s="302">
        <v>1</v>
      </c>
      <c r="T36762" s="302"/>
    </row>
    <row r="36763" spans="19:20" ht="15.75" x14ac:dyDescent="0.2">
      <c r="S36763" s="302">
        <v>1</v>
      </c>
      <c r="T36763" s="302"/>
    </row>
    <row r="36764" spans="19:20" ht="15.75" x14ac:dyDescent="0.2">
      <c r="S36764" s="302">
        <v>1</v>
      </c>
      <c r="T36764" s="302"/>
    </row>
    <row r="36765" spans="19:20" ht="15.75" x14ac:dyDescent="0.2">
      <c r="S36765" s="302">
        <v>1</v>
      </c>
      <c r="T36765" s="302"/>
    </row>
    <row r="36766" spans="19:20" ht="15.75" x14ac:dyDescent="0.2">
      <c r="S36766" s="302">
        <v>1</v>
      </c>
      <c r="T36766" s="302"/>
    </row>
    <row r="36767" spans="19:20" ht="15.75" x14ac:dyDescent="0.2">
      <c r="S36767" s="302">
        <v>1</v>
      </c>
      <c r="T36767" s="302"/>
    </row>
    <row r="36768" spans="19:20" ht="15.75" x14ac:dyDescent="0.2">
      <c r="S36768" s="302">
        <v>1</v>
      </c>
      <c r="T36768" s="302"/>
    </row>
    <row r="36769" spans="19:20" ht="15.75" x14ac:dyDescent="0.2">
      <c r="S36769" s="302">
        <v>1</v>
      </c>
      <c r="T36769" s="302"/>
    </row>
    <row r="36770" spans="19:20" ht="15.75" x14ac:dyDescent="0.2">
      <c r="S36770" s="302">
        <v>1</v>
      </c>
      <c r="T36770" s="302"/>
    </row>
    <row r="36771" spans="19:20" ht="15.75" x14ac:dyDescent="0.2">
      <c r="S36771" s="302">
        <v>1</v>
      </c>
      <c r="T36771" s="302"/>
    </row>
    <row r="36772" spans="19:20" ht="15.75" x14ac:dyDescent="0.2">
      <c r="S36772" s="302">
        <v>1</v>
      </c>
      <c r="T36772" s="302"/>
    </row>
    <row r="36773" spans="19:20" ht="15.75" x14ac:dyDescent="0.2">
      <c r="S36773" s="302">
        <v>1</v>
      </c>
      <c r="T36773" s="302"/>
    </row>
    <row r="36774" spans="19:20" ht="15.75" x14ac:dyDescent="0.2">
      <c r="S36774" s="302">
        <v>1</v>
      </c>
      <c r="T36774" s="302"/>
    </row>
    <row r="36775" spans="19:20" ht="15.75" x14ac:dyDescent="0.2">
      <c r="S36775" s="302">
        <v>1</v>
      </c>
      <c r="T36775" s="302"/>
    </row>
    <row r="36776" spans="19:20" ht="15.75" x14ac:dyDescent="0.2">
      <c r="S36776" s="302">
        <v>1</v>
      </c>
      <c r="T36776" s="302"/>
    </row>
    <row r="36777" spans="19:20" ht="15.75" x14ac:dyDescent="0.2">
      <c r="S36777" s="302">
        <v>1</v>
      </c>
      <c r="T36777" s="302"/>
    </row>
    <row r="36778" spans="19:20" ht="15.75" x14ac:dyDescent="0.2">
      <c r="S36778" s="302">
        <v>1</v>
      </c>
      <c r="T36778" s="302"/>
    </row>
    <row r="36779" spans="19:20" ht="15.75" x14ac:dyDescent="0.2">
      <c r="S36779" s="302">
        <v>1</v>
      </c>
      <c r="T36779" s="302"/>
    </row>
    <row r="36780" spans="19:20" ht="15.75" x14ac:dyDescent="0.2">
      <c r="S36780" s="302">
        <v>1</v>
      </c>
      <c r="T36780" s="302"/>
    </row>
    <row r="36781" spans="19:20" ht="15.75" x14ac:dyDescent="0.2">
      <c r="S36781" s="302">
        <v>1</v>
      </c>
      <c r="T36781" s="302"/>
    </row>
    <row r="36782" spans="19:20" ht="15.75" x14ac:dyDescent="0.2">
      <c r="S36782" s="302">
        <v>1</v>
      </c>
      <c r="T36782" s="302"/>
    </row>
    <row r="36783" spans="19:20" ht="15.75" x14ac:dyDescent="0.2">
      <c r="S36783" s="302">
        <v>1</v>
      </c>
      <c r="T36783" s="302"/>
    </row>
    <row r="36784" spans="19:20" ht="15.75" x14ac:dyDescent="0.2">
      <c r="S36784" s="302">
        <v>1</v>
      </c>
      <c r="T36784" s="302"/>
    </row>
    <row r="36785" spans="19:20" ht="15.75" x14ac:dyDescent="0.2">
      <c r="S36785" s="302">
        <v>1</v>
      </c>
      <c r="T36785" s="302"/>
    </row>
    <row r="36786" spans="19:20" ht="15.75" x14ac:dyDescent="0.2">
      <c r="S36786" s="302">
        <v>1</v>
      </c>
      <c r="T36786" s="302"/>
    </row>
    <row r="36787" spans="19:20" ht="15.75" x14ac:dyDescent="0.2">
      <c r="S36787" s="302">
        <v>1</v>
      </c>
      <c r="T36787" s="302"/>
    </row>
    <row r="36788" spans="19:20" ht="15.75" x14ac:dyDescent="0.2">
      <c r="S36788" s="302">
        <v>1</v>
      </c>
      <c r="T36788" s="302"/>
    </row>
    <row r="36789" spans="19:20" ht="15.75" x14ac:dyDescent="0.2">
      <c r="S36789" s="302">
        <v>1</v>
      </c>
      <c r="T36789" s="302"/>
    </row>
    <row r="36790" spans="19:20" ht="15.75" x14ac:dyDescent="0.2">
      <c r="S36790" s="302">
        <v>1</v>
      </c>
      <c r="T36790" s="302"/>
    </row>
    <row r="36791" spans="19:20" ht="15.75" x14ac:dyDescent="0.2">
      <c r="S36791" s="302">
        <v>1</v>
      </c>
      <c r="T36791" s="302"/>
    </row>
    <row r="36792" spans="19:20" ht="15.75" x14ac:dyDescent="0.2">
      <c r="S36792" s="302">
        <v>1</v>
      </c>
      <c r="T36792" s="302"/>
    </row>
    <row r="36793" spans="19:20" ht="15.75" x14ac:dyDescent="0.2">
      <c r="S36793" s="302">
        <v>1</v>
      </c>
      <c r="T36793" s="302"/>
    </row>
    <row r="36794" spans="19:20" ht="15.75" x14ac:dyDescent="0.2">
      <c r="S36794" s="302">
        <v>1</v>
      </c>
      <c r="T36794" s="302"/>
    </row>
    <row r="36795" spans="19:20" ht="15.75" x14ac:dyDescent="0.2">
      <c r="S36795" s="302">
        <v>1</v>
      </c>
      <c r="T36795" s="302"/>
    </row>
    <row r="36796" spans="19:20" ht="15.75" x14ac:dyDescent="0.2">
      <c r="S36796" s="302">
        <v>1</v>
      </c>
      <c r="T36796" s="302"/>
    </row>
    <row r="36797" spans="19:20" ht="15.75" x14ac:dyDescent="0.2">
      <c r="S36797" s="302">
        <v>1</v>
      </c>
      <c r="T36797" s="302"/>
    </row>
    <row r="36798" spans="19:20" ht="15.75" x14ac:dyDescent="0.2">
      <c r="S36798" s="302">
        <v>1</v>
      </c>
      <c r="T36798" s="302"/>
    </row>
    <row r="36799" spans="19:20" ht="15.75" x14ac:dyDescent="0.2">
      <c r="S36799" s="302">
        <v>1</v>
      </c>
      <c r="T36799" s="302"/>
    </row>
    <row r="36800" spans="19:20" ht="15.75" x14ac:dyDescent="0.2">
      <c r="S36800" s="302">
        <v>1</v>
      </c>
      <c r="T36800" s="302"/>
    </row>
    <row r="36801" spans="19:20" ht="15.75" x14ac:dyDescent="0.2">
      <c r="S36801" s="302">
        <v>1</v>
      </c>
      <c r="T36801" s="302"/>
    </row>
    <row r="36802" spans="19:20" ht="15.75" x14ac:dyDescent="0.2">
      <c r="S36802" s="302">
        <v>1</v>
      </c>
      <c r="T36802" s="302"/>
    </row>
    <row r="36803" spans="19:20" ht="15.75" x14ac:dyDescent="0.2">
      <c r="S36803" s="302">
        <v>1</v>
      </c>
      <c r="T36803" s="302"/>
    </row>
    <row r="36804" spans="19:20" ht="15.75" x14ac:dyDescent="0.2">
      <c r="S36804" s="302">
        <v>1</v>
      </c>
      <c r="T36804" s="302"/>
    </row>
    <row r="36805" spans="19:20" ht="15.75" x14ac:dyDescent="0.2">
      <c r="S36805" s="302">
        <v>1</v>
      </c>
      <c r="T36805" s="302"/>
    </row>
    <row r="36806" spans="19:20" ht="15.75" x14ac:dyDescent="0.2">
      <c r="S36806" s="302">
        <v>1</v>
      </c>
      <c r="T36806" s="302"/>
    </row>
    <row r="36807" spans="19:20" ht="15.75" x14ac:dyDescent="0.2">
      <c r="S36807" s="302">
        <v>1</v>
      </c>
      <c r="T36807" s="302"/>
    </row>
    <row r="36808" spans="19:20" ht="15.75" x14ac:dyDescent="0.2">
      <c r="S36808" s="302">
        <v>1</v>
      </c>
      <c r="T36808" s="302"/>
    </row>
    <row r="36809" spans="19:20" ht="15.75" x14ac:dyDescent="0.2">
      <c r="S36809" s="302">
        <v>1</v>
      </c>
      <c r="T36809" s="302"/>
    </row>
    <row r="36810" spans="19:20" ht="15.75" x14ac:dyDescent="0.2">
      <c r="S36810" s="302">
        <v>1</v>
      </c>
      <c r="T36810" s="302"/>
    </row>
    <row r="36811" spans="19:20" ht="15.75" x14ac:dyDescent="0.2">
      <c r="S36811" s="302">
        <v>1</v>
      </c>
      <c r="T36811" s="302"/>
    </row>
    <row r="36812" spans="19:20" ht="15.75" x14ac:dyDescent="0.2">
      <c r="S36812" s="302">
        <v>1</v>
      </c>
      <c r="T36812" s="302"/>
    </row>
    <row r="36813" spans="19:20" ht="15.75" x14ac:dyDescent="0.2">
      <c r="S36813" s="302">
        <v>1</v>
      </c>
      <c r="T36813" s="302"/>
    </row>
    <row r="36814" spans="19:20" ht="15.75" x14ac:dyDescent="0.2">
      <c r="S36814" s="302">
        <v>1</v>
      </c>
      <c r="T36814" s="302"/>
    </row>
    <row r="36815" spans="19:20" ht="15.75" x14ac:dyDescent="0.2">
      <c r="S36815" s="302">
        <v>1</v>
      </c>
      <c r="T36815" s="302"/>
    </row>
    <row r="36816" spans="19:20" ht="15.75" x14ac:dyDescent="0.2">
      <c r="S36816" s="302">
        <v>1</v>
      </c>
      <c r="T36816" s="302"/>
    </row>
    <row r="36817" spans="19:20" ht="15.75" x14ac:dyDescent="0.2">
      <c r="S36817" s="302">
        <v>1</v>
      </c>
      <c r="T36817" s="302"/>
    </row>
    <row r="36818" spans="19:20" ht="15.75" x14ac:dyDescent="0.2">
      <c r="S36818" s="302">
        <v>1</v>
      </c>
      <c r="T36818" s="302"/>
    </row>
    <row r="36819" spans="19:20" ht="15.75" x14ac:dyDescent="0.2">
      <c r="S36819" s="302">
        <v>1</v>
      </c>
      <c r="T36819" s="302"/>
    </row>
    <row r="36820" spans="19:20" ht="15.75" x14ac:dyDescent="0.2">
      <c r="S36820" s="302">
        <v>1</v>
      </c>
      <c r="T36820" s="302"/>
    </row>
    <row r="36821" spans="19:20" ht="15.75" x14ac:dyDescent="0.2">
      <c r="S36821" s="302">
        <v>1</v>
      </c>
      <c r="T36821" s="302"/>
    </row>
    <row r="36822" spans="19:20" ht="15.75" x14ac:dyDescent="0.2">
      <c r="S36822" s="302">
        <v>1</v>
      </c>
      <c r="T36822" s="302"/>
    </row>
    <row r="36823" spans="19:20" ht="15.75" x14ac:dyDescent="0.2">
      <c r="S36823" s="302">
        <v>1</v>
      </c>
      <c r="T36823" s="302"/>
    </row>
    <row r="36824" spans="19:20" ht="15.75" x14ac:dyDescent="0.2">
      <c r="S36824" s="302">
        <v>1</v>
      </c>
      <c r="T36824" s="302"/>
    </row>
    <row r="36825" spans="19:20" ht="15.75" x14ac:dyDescent="0.2">
      <c r="S36825" s="302">
        <v>1</v>
      </c>
      <c r="T36825" s="302"/>
    </row>
    <row r="36826" spans="19:20" ht="15.75" x14ac:dyDescent="0.2">
      <c r="S36826" s="302">
        <v>1</v>
      </c>
      <c r="T36826" s="302"/>
    </row>
    <row r="36827" spans="19:20" ht="15.75" x14ac:dyDescent="0.2">
      <c r="S36827" s="302">
        <v>1</v>
      </c>
      <c r="T36827" s="302"/>
    </row>
    <row r="36828" spans="19:20" ht="15.75" x14ac:dyDescent="0.2">
      <c r="S36828" s="302">
        <v>1</v>
      </c>
      <c r="T36828" s="302"/>
    </row>
    <row r="36829" spans="19:20" ht="15.75" x14ac:dyDescent="0.2">
      <c r="S36829" s="302">
        <v>1</v>
      </c>
      <c r="T36829" s="302"/>
    </row>
    <row r="36830" spans="19:20" ht="15.75" x14ac:dyDescent="0.2">
      <c r="S36830" s="302">
        <v>1</v>
      </c>
      <c r="T36830" s="302"/>
    </row>
    <row r="36831" spans="19:20" ht="15.75" x14ac:dyDescent="0.2">
      <c r="S36831" s="302">
        <v>1</v>
      </c>
      <c r="T36831" s="302"/>
    </row>
    <row r="36832" spans="19:20" ht="15.75" x14ac:dyDescent="0.2">
      <c r="S36832" s="302">
        <v>1</v>
      </c>
      <c r="T36832" s="302"/>
    </row>
    <row r="36833" spans="19:20" ht="15.75" x14ac:dyDescent="0.2">
      <c r="S36833" s="302">
        <v>1</v>
      </c>
      <c r="T36833" s="302"/>
    </row>
    <row r="36834" spans="19:20" ht="15.75" x14ac:dyDescent="0.2">
      <c r="S36834" s="302">
        <v>1</v>
      </c>
      <c r="T36834" s="302"/>
    </row>
    <row r="36835" spans="19:20" ht="15.75" x14ac:dyDescent="0.2">
      <c r="S36835" s="302">
        <v>1</v>
      </c>
      <c r="T36835" s="302"/>
    </row>
    <row r="36836" spans="19:20" ht="15.75" x14ac:dyDescent="0.2">
      <c r="S36836" s="302">
        <v>1</v>
      </c>
      <c r="T36836" s="302"/>
    </row>
    <row r="36837" spans="19:20" ht="15.75" x14ac:dyDescent="0.2">
      <c r="S36837" s="302">
        <v>1</v>
      </c>
      <c r="T36837" s="302"/>
    </row>
    <row r="36838" spans="19:20" ht="15.75" x14ac:dyDescent="0.2">
      <c r="S36838" s="302">
        <v>1</v>
      </c>
      <c r="T36838" s="302"/>
    </row>
    <row r="36839" spans="19:20" ht="15.75" x14ac:dyDescent="0.2">
      <c r="S36839" s="302">
        <v>1</v>
      </c>
      <c r="T36839" s="302"/>
    </row>
    <row r="36840" spans="19:20" ht="15.75" x14ac:dyDescent="0.2">
      <c r="S36840" s="302">
        <v>1</v>
      </c>
      <c r="T36840" s="302"/>
    </row>
    <row r="36841" spans="19:20" ht="15.75" x14ac:dyDescent="0.2">
      <c r="S36841" s="302">
        <v>1</v>
      </c>
      <c r="T36841" s="302"/>
    </row>
    <row r="36842" spans="19:20" ht="15.75" x14ac:dyDescent="0.2">
      <c r="S36842" s="302">
        <v>1</v>
      </c>
      <c r="T36842" s="302"/>
    </row>
    <row r="36843" spans="19:20" ht="15.75" x14ac:dyDescent="0.2">
      <c r="S36843" s="302">
        <v>1</v>
      </c>
      <c r="T36843" s="302"/>
    </row>
    <row r="36844" spans="19:20" ht="15.75" x14ac:dyDescent="0.2">
      <c r="S36844" s="302">
        <v>1</v>
      </c>
      <c r="T36844" s="302"/>
    </row>
    <row r="36845" spans="19:20" ht="15.75" x14ac:dyDescent="0.2">
      <c r="S36845" s="302">
        <v>1</v>
      </c>
      <c r="T36845" s="302"/>
    </row>
    <row r="36846" spans="19:20" ht="15.75" x14ac:dyDescent="0.2">
      <c r="S36846" s="302">
        <v>1</v>
      </c>
      <c r="T36846" s="302"/>
    </row>
    <row r="36847" spans="19:20" ht="15.75" x14ac:dyDescent="0.2">
      <c r="S36847" s="302">
        <v>1</v>
      </c>
      <c r="T36847" s="302"/>
    </row>
    <row r="36848" spans="19:20" ht="15.75" x14ac:dyDescent="0.2">
      <c r="S36848" s="302">
        <v>1</v>
      </c>
      <c r="T36848" s="302"/>
    </row>
    <row r="36849" spans="19:20" ht="15.75" x14ac:dyDescent="0.2">
      <c r="S36849" s="302">
        <v>1</v>
      </c>
      <c r="T36849" s="302"/>
    </row>
    <row r="36850" spans="19:20" ht="15.75" x14ac:dyDescent="0.2">
      <c r="S36850" s="302">
        <v>1</v>
      </c>
      <c r="T36850" s="302"/>
    </row>
    <row r="36851" spans="19:20" ht="15.75" x14ac:dyDescent="0.2">
      <c r="S36851" s="302">
        <v>1</v>
      </c>
      <c r="T36851" s="302"/>
    </row>
    <row r="36852" spans="19:20" ht="15.75" x14ac:dyDescent="0.2">
      <c r="S36852" s="302">
        <v>1</v>
      </c>
      <c r="T36852" s="302"/>
    </row>
    <row r="36853" spans="19:20" ht="15.75" x14ac:dyDescent="0.2">
      <c r="S36853" s="302">
        <v>1</v>
      </c>
      <c r="T36853" s="302"/>
    </row>
    <row r="36854" spans="19:20" ht="15.75" x14ac:dyDescent="0.2">
      <c r="S36854" s="302">
        <v>1</v>
      </c>
      <c r="T36854" s="302"/>
    </row>
    <row r="36855" spans="19:20" ht="15.75" x14ac:dyDescent="0.2">
      <c r="S36855" s="302">
        <v>1</v>
      </c>
      <c r="T36855" s="302"/>
    </row>
    <row r="36856" spans="19:20" ht="15.75" x14ac:dyDescent="0.2">
      <c r="S36856" s="302">
        <v>1</v>
      </c>
      <c r="T36856" s="302"/>
    </row>
    <row r="36857" spans="19:20" ht="15.75" x14ac:dyDescent="0.2">
      <c r="S36857" s="302">
        <v>1</v>
      </c>
      <c r="T36857" s="302"/>
    </row>
    <row r="36858" spans="19:20" ht="15.75" x14ac:dyDescent="0.2">
      <c r="S36858" s="302">
        <v>1</v>
      </c>
      <c r="T36858" s="302"/>
    </row>
    <row r="36859" spans="19:20" ht="15.75" x14ac:dyDescent="0.2">
      <c r="S36859" s="302">
        <v>1</v>
      </c>
      <c r="T36859" s="302"/>
    </row>
    <row r="36860" spans="19:20" ht="15.75" x14ac:dyDescent="0.2">
      <c r="S36860" s="302">
        <v>1</v>
      </c>
      <c r="T36860" s="302"/>
    </row>
    <row r="36861" spans="19:20" ht="15.75" x14ac:dyDescent="0.2">
      <c r="S36861" s="302">
        <v>1</v>
      </c>
      <c r="T36861" s="302"/>
    </row>
    <row r="36862" spans="19:20" ht="15.75" x14ac:dyDescent="0.2">
      <c r="S36862" s="302">
        <v>1</v>
      </c>
      <c r="T36862" s="302"/>
    </row>
    <row r="36863" spans="19:20" ht="15.75" x14ac:dyDescent="0.2">
      <c r="S36863" s="302">
        <v>1</v>
      </c>
      <c r="T36863" s="302"/>
    </row>
    <row r="36864" spans="19:20" ht="15.75" x14ac:dyDescent="0.2">
      <c r="S36864" s="302">
        <v>1</v>
      </c>
      <c r="T36864" s="302"/>
    </row>
    <row r="36865" spans="19:20" ht="15.75" x14ac:dyDescent="0.2">
      <c r="S36865" s="302">
        <v>1</v>
      </c>
      <c r="T36865" s="302"/>
    </row>
    <row r="36866" spans="19:20" ht="15.75" x14ac:dyDescent="0.2">
      <c r="S36866" s="302">
        <v>1</v>
      </c>
      <c r="T36866" s="302"/>
    </row>
    <row r="36867" spans="19:20" ht="15.75" x14ac:dyDescent="0.2">
      <c r="S36867" s="302">
        <v>1</v>
      </c>
      <c r="T36867" s="302"/>
    </row>
    <row r="36868" spans="19:20" ht="15.75" x14ac:dyDescent="0.2">
      <c r="S36868" s="302">
        <v>1</v>
      </c>
      <c r="T36868" s="302"/>
    </row>
    <row r="36869" spans="19:20" ht="15.75" x14ac:dyDescent="0.2">
      <c r="S36869" s="302">
        <v>1</v>
      </c>
      <c r="T36869" s="302"/>
    </row>
    <row r="36870" spans="19:20" ht="15.75" x14ac:dyDescent="0.2">
      <c r="S36870" s="302">
        <v>1</v>
      </c>
      <c r="T36870" s="302"/>
    </row>
    <row r="36871" spans="19:20" ht="15.75" x14ac:dyDescent="0.2">
      <c r="S36871" s="302">
        <v>1</v>
      </c>
      <c r="T36871" s="302"/>
    </row>
    <row r="36872" spans="19:20" ht="15.75" x14ac:dyDescent="0.2">
      <c r="S36872" s="302">
        <v>1</v>
      </c>
      <c r="T36872" s="302"/>
    </row>
    <row r="36873" spans="19:20" ht="15.75" x14ac:dyDescent="0.2">
      <c r="S36873" s="302">
        <v>1</v>
      </c>
      <c r="T36873" s="302"/>
    </row>
    <row r="36874" spans="19:20" ht="15.75" x14ac:dyDescent="0.2">
      <c r="S36874" s="302">
        <v>1</v>
      </c>
      <c r="T36874" s="302"/>
    </row>
    <row r="36875" spans="19:20" ht="15.75" x14ac:dyDescent="0.2">
      <c r="S36875" s="302">
        <v>1</v>
      </c>
      <c r="T36875" s="302"/>
    </row>
    <row r="36876" spans="19:20" ht="15.75" x14ac:dyDescent="0.2">
      <c r="S36876" s="302">
        <v>1</v>
      </c>
      <c r="T36876" s="302"/>
    </row>
    <row r="36877" spans="19:20" ht="15.75" x14ac:dyDescent="0.2">
      <c r="S36877" s="302">
        <v>1</v>
      </c>
      <c r="T36877" s="302"/>
    </row>
    <row r="36878" spans="19:20" ht="15.75" x14ac:dyDescent="0.2">
      <c r="S36878" s="302">
        <v>1</v>
      </c>
      <c r="T36878" s="302"/>
    </row>
    <row r="36879" spans="19:20" ht="15.75" x14ac:dyDescent="0.2">
      <c r="S36879" s="302">
        <v>1</v>
      </c>
      <c r="T36879" s="302"/>
    </row>
    <row r="36880" spans="19:20" ht="15.75" x14ac:dyDescent="0.2">
      <c r="S36880" s="302">
        <v>1</v>
      </c>
      <c r="T36880" s="302"/>
    </row>
    <row r="36881" spans="19:20" ht="15.75" x14ac:dyDescent="0.2">
      <c r="S36881" s="302">
        <v>1</v>
      </c>
      <c r="T36881" s="302"/>
    </row>
    <row r="36882" spans="19:20" ht="15.75" x14ac:dyDescent="0.2">
      <c r="S36882" s="302">
        <v>1</v>
      </c>
      <c r="T36882" s="302"/>
    </row>
    <row r="36883" spans="19:20" ht="15.75" x14ac:dyDescent="0.2">
      <c r="S36883" s="302">
        <v>1</v>
      </c>
      <c r="T36883" s="302"/>
    </row>
    <row r="36884" spans="19:20" ht="15.75" x14ac:dyDescent="0.2">
      <c r="S36884" s="302">
        <v>1</v>
      </c>
      <c r="T36884" s="302"/>
    </row>
    <row r="36885" spans="19:20" ht="15.75" x14ac:dyDescent="0.2">
      <c r="S36885" s="302">
        <v>1</v>
      </c>
      <c r="T36885" s="302"/>
    </row>
    <row r="36886" spans="19:20" ht="15.75" x14ac:dyDescent="0.2">
      <c r="S36886" s="302">
        <v>1</v>
      </c>
      <c r="T36886" s="302"/>
    </row>
    <row r="36887" spans="19:20" ht="15.75" x14ac:dyDescent="0.2">
      <c r="S36887" s="302">
        <v>1</v>
      </c>
      <c r="T36887" s="302"/>
    </row>
    <row r="36888" spans="19:20" ht="15.75" x14ac:dyDescent="0.2">
      <c r="S36888" s="302">
        <v>1</v>
      </c>
      <c r="T36888" s="302"/>
    </row>
    <row r="36889" spans="19:20" ht="15.75" x14ac:dyDescent="0.2">
      <c r="S36889" s="302">
        <v>1</v>
      </c>
      <c r="T36889" s="302"/>
    </row>
    <row r="36890" spans="19:20" ht="15.75" x14ac:dyDescent="0.2">
      <c r="S36890" s="302">
        <v>1</v>
      </c>
      <c r="T36890" s="302"/>
    </row>
    <row r="36891" spans="19:20" ht="15.75" x14ac:dyDescent="0.2">
      <c r="S36891" s="302">
        <v>1</v>
      </c>
      <c r="T36891" s="302"/>
    </row>
    <row r="36892" spans="19:20" ht="15.75" x14ac:dyDescent="0.2">
      <c r="S36892" s="302">
        <v>1</v>
      </c>
      <c r="T36892" s="302"/>
    </row>
    <row r="36893" spans="19:20" ht="15.75" x14ac:dyDescent="0.2">
      <c r="S36893" s="302">
        <v>1</v>
      </c>
      <c r="T36893" s="302"/>
    </row>
    <row r="36894" spans="19:20" ht="15.75" x14ac:dyDescent="0.2">
      <c r="S36894" s="302">
        <v>1</v>
      </c>
      <c r="T36894" s="302"/>
    </row>
    <row r="36895" spans="19:20" ht="15.75" x14ac:dyDescent="0.2">
      <c r="S36895" s="302">
        <v>1</v>
      </c>
      <c r="T36895" s="302"/>
    </row>
    <row r="36896" spans="19:20" ht="15.75" x14ac:dyDescent="0.2">
      <c r="S36896" s="302">
        <v>1</v>
      </c>
      <c r="T36896" s="302"/>
    </row>
    <row r="36897" spans="19:20" ht="15.75" x14ac:dyDescent="0.2">
      <c r="S36897" s="302">
        <v>1</v>
      </c>
      <c r="T36897" s="302"/>
    </row>
    <row r="36898" spans="19:20" ht="15.75" x14ac:dyDescent="0.2">
      <c r="S36898" s="302">
        <v>1</v>
      </c>
      <c r="T36898" s="302"/>
    </row>
    <row r="36899" spans="19:20" ht="15.75" x14ac:dyDescent="0.2">
      <c r="S36899" s="302">
        <v>1</v>
      </c>
      <c r="T36899" s="302"/>
    </row>
    <row r="36900" spans="19:20" ht="15.75" x14ac:dyDescent="0.2">
      <c r="S36900" s="302">
        <v>1</v>
      </c>
      <c r="T36900" s="302"/>
    </row>
    <row r="36901" spans="19:20" ht="15.75" x14ac:dyDescent="0.2">
      <c r="S36901" s="302">
        <v>1</v>
      </c>
      <c r="T36901" s="302"/>
    </row>
    <row r="36902" spans="19:20" ht="15.75" x14ac:dyDescent="0.2">
      <c r="S36902" s="302">
        <v>1</v>
      </c>
      <c r="T36902" s="302"/>
    </row>
    <row r="36903" spans="19:20" ht="15.75" x14ac:dyDescent="0.2">
      <c r="S36903" s="302">
        <v>1</v>
      </c>
      <c r="T36903" s="302"/>
    </row>
    <row r="36904" spans="19:20" ht="15.75" x14ac:dyDescent="0.2">
      <c r="S36904" s="302">
        <v>1</v>
      </c>
      <c r="T36904" s="302"/>
    </row>
    <row r="36905" spans="19:20" ht="15.75" x14ac:dyDescent="0.2">
      <c r="S36905" s="302">
        <v>1</v>
      </c>
      <c r="T36905" s="302"/>
    </row>
    <row r="36906" spans="19:20" ht="15.75" x14ac:dyDescent="0.2">
      <c r="S36906" s="302">
        <v>1</v>
      </c>
      <c r="T36906" s="302"/>
    </row>
    <row r="36907" spans="19:20" ht="15.75" x14ac:dyDescent="0.2">
      <c r="S36907" s="302">
        <v>1</v>
      </c>
      <c r="T36907" s="302"/>
    </row>
    <row r="36908" spans="19:20" ht="15.75" x14ac:dyDescent="0.2">
      <c r="S36908" s="302">
        <v>1</v>
      </c>
      <c r="T36908" s="302"/>
    </row>
    <row r="36909" spans="19:20" ht="15.75" x14ac:dyDescent="0.2">
      <c r="S36909" s="302">
        <v>1</v>
      </c>
      <c r="T36909" s="302"/>
    </row>
    <row r="36910" spans="19:20" ht="15.75" x14ac:dyDescent="0.2">
      <c r="S36910" s="302">
        <v>1</v>
      </c>
      <c r="T36910" s="302"/>
    </row>
    <row r="36911" spans="19:20" ht="15.75" x14ac:dyDescent="0.2">
      <c r="S36911" s="302">
        <v>1</v>
      </c>
      <c r="T36911" s="302"/>
    </row>
    <row r="36912" spans="19:20" ht="15.75" x14ac:dyDescent="0.2">
      <c r="S36912" s="302">
        <v>1</v>
      </c>
      <c r="T36912" s="302"/>
    </row>
    <row r="36913" spans="19:20" ht="15.75" x14ac:dyDescent="0.2">
      <c r="S36913" s="302">
        <v>1</v>
      </c>
      <c r="T36913" s="302"/>
    </row>
    <row r="36914" spans="19:20" ht="15.75" x14ac:dyDescent="0.2">
      <c r="S36914" s="302">
        <v>1</v>
      </c>
      <c r="T36914" s="302"/>
    </row>
    <row r="36915" spans="19:20" ht="15.75" x14ac:dyDescent="0.2">
      <c r="S36915" s="302">
        <v>1</v>
      </c>
      <c r="T36915" s="302"/>
    </row>
    <row r="36916" spans="19:20" ht="15.75" x14ac:dyDescent="0.2">
      <c r="S36916" s="302">
        <v>1</v>
      </c>
      <c r="T36916" s="302"/>
    </row>
    <row r="36917" spans="19:20" ht="15.75" x14ac:dyDescent="0.2">
      <c r="S36917" s="302">
        <v>1</v>
      </c>
      <c r="T36917" s="302"/>
    </row>
    <row r="36918" spans="19:20" ht="15.75" x14ac:dyDescent="0.2">
      <c r="S36918" s="302">
        <v>1</v>
      </c>
      <c r="T36918" s="302"/>
    </row>
    <row r="36919" spans="19:20" ht="15.75" x14ac:dyDescent="0.2">
      <c r="S36919" s="302">
        <v>1</v>
      </c>
      <c r="T36919" s="302"/>
    </row>
    <row r="36920" spans="19:20" ht="15.75" x14ac:dyDescent="0.2">
      <c r="S36920" s="302">
        <v>1</v>
      </c>
      <c r="T36920" s="302"/>
    </row>
    <row r="36921" spans="19:20" ht="15.75" x14ac:dyDescent="0.2">
      <c r="S36921" s="302">
        <v>1</v>
      </c>
      <c r="T36921" s="302"/>
    </row>
    <row r="36922" spans="19:20" ht="15.75" x14ac:dyDescent="0.2">
      <c r="S36922" s="302">
        <v>1</v>
      </c>
      <c r="T36922" s="302"/>
    </row>
    <row r="36923" spans="19:20" ht="15.75" x14ac:dyDescent="0.2">
      <c r="S36923" s="302">
        <v>1</v>
      </c>
      <c r="T36923" s="302"/>
    </row>
    <row r="36924" spans="19:20" ht="15.75" x14ac:dyDescent="0.2">
      <c r="S36924" s="302">
        <v>1</v>
      </c>
      <c r="T36924" s="302"/>
    </row>
    <row r="36925" spans="19:20" ht="15.75" x14ac:dyDescent="0.2">
      <c r="S36925" s="302">
        <v>1</v>
      </c>
      <c r="T36925" s="302"/>
    </row>
    <row r="36926" spans="19:20" ht="15.75" x14ac:dyDescent="0.2">
      <c r="S36926" s="302">
        <v>1</v>
      </c>
      <c r="T36926" s="302"/>
    </row>
    <row r="36927" spans="19:20" ht="15.75" x14ac:dyDescent="0.2">
      <c r="S36927" s="302">
        <v>1</v>
      </c>
      <c r="T36927" s="302"/>
    </row>
    <row r="36928" spans="19:20" ht="15.75" x14ac:dyDescent="0.2">
      <c r="S36928" s="302">
        <v>1</v>
      </c>
      <c r="T36928" s="302"/>
    </row>
    <row r="36929" spans="19:20" ht="15.75" x14ac:dyDescent="0.2">
      <c r="S36929" s="302">
        <v>1</v>
      </c>
      <c r="T36929" s="302"/>
    </row>
    <row r="36930" spans="19:20" ht="15.75" x14ac:dyDescent="0.2">
      <c r="S36930" s="302">
        <v>1</v>
      </c>
      <c r="T36930" s="302"/>
    </row>
    <row r="36931" spans="19:20" ht="15.75" x14ac:dyDescent="0.2">
      <c r="S36931" s="302">
        <v>1</v>
      </c>
      <c r="T36931" s="302"/>
    </row>
    <row r="36932" spans="19:20" ht="15.75" x14ac:dyDescent="0.2">
      <c r="S36932" s="302">
        <v>1</v>
      </c>
      <c r="T36932" s="302"/>
    </row>
    <row r="36933" spans="19:20" ht="15.75" x14ac:dyDescent="0.2">
      <c r="S36933" s="302">
        <v>1</v>
      </c>
      <c r="T36933" s="302"/>
    </row>
    <row r="36934" spans="19:20" ht="15.75" x14ac:dyDescent="0.2">
      <c r="S36934" s="302">
        <v>1</v>
      </c>
      <c r="T36934" s="302"/>
    </row>
    <row r="36935" spans="19:20" ht="15.75" x14ac:dyDescent="0.2">
      <c r="S36935" s="302">
        <v>1</v>
      </c>
      <c r="T36935" s="302"/>
    </row>
    <row r="36936" spans="19:20" ht="15.75" x14ac:dyDescent="0.2">
      <c r="S36936" s="302">
        <v>1</v>
      </c>
      <c r="T36936" s="302"/>
    </row>
    <row r="36937" spans="19:20" ht="15.75" x14ac:dyDescent="0.2">
      <c r="S36937" s="302">
        <v>1</v>
      </c>
      <c r="T36937" s="302"/>
    </row>
    <row r="36938" spans="19:20" ht="15.75" x14ac:dyDescent="0.2">
      <c r="S36938" s="302">
        <v>1</v>
      </c>
      <c r="T36938" s="302"/>
    </row>
    <row r="36939" spans="19:20" ht="15.75" x14ac:dyDescent="0.2">
      <c r="S36939" s="302">
        <v>1</v>
      </c>
      <c r="T36939" s="302"/>
    </row>
    <row r="36940" spans="19:20" ht="15.75" x14ac:dyDescent="0.2">
      <c r="S36940" s="302">
        <v>1</v>
      </c>
      <c r="T36940" s="302"/>
    </row>
    <row r="36941" spans="19:20" ht="15.75" x14ac:dyDescent="0.2">
      <c r="S36941" s="302">
        <v>1</v>
      </c>
      <c r="T36941" s="302"/>
    </row>
    <row r="36942" spans="19:20" ht="15.75" x14ac:dyDescent="0.2">
      <c r="S36942" s="302">
        <v>1</v>
      </c>
      <c r="T36942" s="302"/>
    </row>
    <row r="36943" spans="19:20" ht="15.75" x14ac:dyDescent="0.2">
      <c r="S36943" s="302">
        <v>1</v>
      </c>
      <c r="T36943" s="302"/>
    </row>
    <row r="36944" spans="19:20" ht="15.75" x14ac:dyDescent="0.2">
      <c r="S36944" s="302">
        <v>1</v>
      </c>
      <c r="T36944" s="302"/>
    </row>
    <row r="36945" spans="19:20" ht="15.75" x14ac:dyDescent="0.2">
      <c r="S36945" s="302">
        <v>1</v>
      </c>
      <c r="T36945" s="302"/>
    </row>
    <row r="36946" spans="19:20" ht="15.75" x14ac:dyDescent="0.2">
      <c r="S36946" s="302">
        <v>1</v>
      </c>
      <c r="T36946" s="302"/>
    </row>
    <row r="36947" spans="19:20" ht="15.75" x14ac:dyDescent="0.2">
      <c r="S36947" s="302">
        <v>1</v>
      </c>
      <c r="T36947" s="302"/>
    </row>
    <row r="36948" spans="19:20" ht="15.75" x14ac:dyDescent="0.2">
      <c r="S36948" s="302">
        <v>1</v>
      </c>
      <c r="T36948" s="302"/>
    </row>
    <row r="36949" spans="19:20" ht="15.75" x14ac:dyDescent="0.2">
      <c r="S36949" s="302">
        <v>1</v>
      </c>
      <c r="T36949" s="302"/>
    </row>
    <row r="36950" spans="19:20" ht="15.75" x14ac:dyDescent="0.2">
      <c r="S36950" s="302">
        <v>1</v>
      </c>
      <c r="T36950" s="302"/>
    </row>
    <row r="36951" spans="19:20" ht="15.75" x14ac:dyDescent="0.2">
      <c r="S36951" s="302">
        <v>1</v>
      </c>
      <c r="T36951" s="302"/>
    </row>
    <row r="36952" spans="19:20" ht="15.75" x14ac:dyDescent="0.2">
      <c r="S36952" s="302">
        <v>1</v>
      </c>
      <c r="T36952" s="302"/>
    </row>
    <row r="36953" spans="19:20" ht="15.75" x14ac:dyDescent="0.2">
      <c r="S36953" s="302">
        <v>1</v>
      </c>
      <c r="T36953" s="302"/>
    </row>
    <row r="36954" spans="19:20" ht="15.75" x14ac:dyDescent="0.2">
      <c r="S36954" s="302">
        <v>1</v>
      </c>
      <c r="T36954" s="302"/>
    </row>
    <row r="36955" spans="19:20" ht="15.75" x14ac:dyDescent="0.2">
      <c r="S36955" s="302">
        <v>1</v>
      </c>
      <c r="T36955" s="302"/>
    </row>
    <row r="36956" spans="19:20" ht="15.75" x14ac:dyDescent="0.2">
      <c r="S36956" s="302">
        <v>1</v>
      </c>
      <c r="T36956" s="302"/>
    </row>
    <row r="36957" spans="19:20" ht="15.75" x14ac:dyDescent="0.2">
      <c r="S36957" s="302">
        <v>1</v>
      </c>
      <c r="T36957" s="302"/>
    </row>
    <row r="36958" spans="19:20" ht="15.75" x14ac:dyDescent="0.2">
      <c r="S36958" s="302">
        <v>1</v>
      </c>
      <c r="T36958" s="302"/>
    </row>
    <row r="36959" spans="19:20" ht="15.75" x14ac:dyDescent="0.2">
      <c r="S36959" s="302">
        <v>1</v>
      </c>
      <c r="T36959" s="302"/>
    </row>
    <row r="36960" spans="19:20" ht="15.75" x14ac:dyDescent="0.2">
      <c r="S36960" s="302">
        <v>1</v>
      </c>
      <c r="T36960" s="302"/>
    </row>
    <row r="36961" spans="19:20" ht="15.75" x14ac:dyDescent="0.2">
      <c r="S36961" s="302">
        <v>1</v>
      </c>
      <c r="T36961" s="302"/>
    </row>
    <row r="36962" spans="19:20" ht="15.75" x14ac:dyDescent="0.2">
      <c r="S36962" s="302">
        <v>1</v>
      </c>
      <c r="T36962" s="302"/>
    </row>
    <row r="36963" spans="19:20" ht="15.75" x14ac:dyDescent="0.2">
      <c r="S36963" s="302">
        <v>1</v>
      </c>
      <c r="T36963" s="302"/>
    </row>
    <row r="36964" spans="19:20" ht="15.75" x14ac:dyDescent="0.2">
      <c r="S36964" s="302">
        <v>1</v>
      </c>
      <c r="T36964" s="302"/>
    </row>
    <row r="36965" spans="19:20" ht="15.75" x14ac:dyDescent="0.2">
      <c r="S36965" s="302">
        <v>1</v>
      </c>
      <c r="T36965" s="302"/>
    </row>
    <row r="36966" spans="19:20" ht="15.75" x14ac:dyDescent="0.2">
      <c r="S36966" s="302">
        <v>1</v>
      </c>
      <c r="T36966" s="302"/>
    </row>
    <row r="36967" spans="19:20" ht="15.75" x14ac:dyDescent="0.2">
      <c r="S36967" s="302">
        <v>1</v>
      </c>
      <c r="T36967" s="302"/>
    </row>
    <row r="36968" spans="19:20" ht="15.75" x14ac:dyDescent="0.2">
      <c r="S36968" s="302">
        <v>1</v>
      </c>
      <c r="T36968" s="302"/>
    </row>
    <row r="36969" spans="19:20" ht="15.75" x14ac:dyDescent="0.2">
      <c r="S36969" s="302">
        <v>1</v>
      </c>
      <c r="T36969" s="302"/>
    </row>
    <row r="36970" spans="19:20" ht="15.75" x14ac:dyDescent="0.2">
      <c r="S36970" s="302">
        <v>1</v>
      </c>
      <c r="T36970" s="302"/>
    </row>
    <row r="36971" spans="19:20" ht="15.75" x14ac:dyDescent="0.2">
      <c r="S36971" s="302">
        <v>1</v>
      </c>
      <c r="T36971" s="302"/>
    </row>
    <row r="36972" spans="19:20" ht="15.75" x14ac:dyDescent="0.2">
      <c r="S36972" s="302">
        <v>1</v>
      </c>
      <c r="T36972" s="302"/>
    </row>
    <row r="36973" spans="19:20" ht="15.75" x14ac:dyDescent="0.2">
      <c r="S36973" s="302">
        <v>1</v>
      </c>
      <c r="T36973" s="302"/>
    </row>
    <row r="36974" spans="19:20" ht="15.75" x14ac:dyDescent="0.2">
      <c r="S36974" s="302">
        <v>1</v>
      </c>
      <c r="T36974" s="302"/>
    </row>
    <row r="36975" spans="19:20" ht="15.75" x14ac:dyDescent="0.2">
      <c r="S36975" s="302">
        <v>1</v>
      </c>
      <c r="T36975" s="302"/>
    </row>
    <row r="36976" spans="19:20" ht="15.75" x14ac:dyDescent="0.2">
      <c r="S36976" s="302">
        <v>1</v>
      </c>
      <c r="T36976" s="302"/>
    </row>
    <row r="36977" spans="19:20" ht="15.75" x14ac:dyDescent="0.2">
      <c r="S36977" s="302">
        <v>1</v>
      </c>
      <c r="T36977" s="302"/>
    </row>
    <row r="36978" spans="19:20" ht="15.75" x14ac:dyDescent="0.2">
      <c r="S36978" s="302">
        <v>1</v>
      </c>
      <c r="T36978" s="302"/>
    </row>
    <row r="36979" spans="19:20" ht="15.75" x14ac:dyDescent="0.2">
      <c r="S36979" s="302">
        <v>1</v>
      </c>
      <c r="T36979" s="302"/>
    </row>
    <row r="36980" spans="19:20" ht="15.75" x14ac:dyDescent="0.2">
      <c r="S36980" s="302">
        <v>1</v>
      </c>
      <c r="T36980" s="302"/>
    </row>
    <row r="36981" spans="19:20" ht="15.75" x14ac:dyDescent="0.2">
      <c r="S36981" s="302">
        <v>1</v>
      </c>
      <c r="T36981" s="302"/>
    </row>
    <row r="36982" spans="19:20" ht="15.75" x14ac:dyDescent="0.2">
      <c r="S36982" s="302">
        <v>1</v>
      </c>
      <c r="T36982" s="302"/>
    </row>
    <row r="36983" spans="19:20" ht="15.75" x14ac:dyDescent="0.2">
      <c r="S36983" s="302">
        <v>1</v>
      </c>
      <c r="T36983" s="302"/>
    </row>
    <row r="36984" spans="19:20" ht="15.75" x14ac:dyDescent="0.2">
      <c r="S36984" s="302">
        <v>1</v>
      </c>
      <c r="T36984" s="302"/>
    </row>
    <row r="36985" spans="19:20" ht="15.75" x14ac:dyDescent="0.2">
      <c r="S36985" s="302">
        <v>1</v>
      </c>
      <c r="T36985" s="302"/>
    </row>
    <row r="36986" spans="19:20" ht="15.75" x14ac:dyDescent="0.2">
      <c r="S36986" s="302">
        <v>1</v>
      </c>
      <c r="T36986" s="302"/>
    </row>
    <row r="36987" spans="19:20" ht="15.75" x14ac:dyDescent="0.2">
      <c r="S36987" s="302">
        <v>1</v>
      </c>
      <c r="T36987" s="302"/>
    </row>
    <row r="36988" spans="19:20" ht="15.75" x14ac:dyDescent="0.2">
      <c r="S36988" s="302">
        <v>1</v>
      </c>
      <c r="T36988" s="302"/>
    </row>
    <row r="36989" spans="19:20" ht="15.75" x14ac:dyDescent="0.2">
      <c r="S36989" s="302">
        <v>1</v>
      </c>
      <c r="T36989" s="302"/>
    </row>
    <row r="36990" spans="19:20" ht="15.75" x14ac:dyDescent="0.2">
      <c r="S36990" s="302">
        <v>1</v>
      </c>
      <c r="T36990" s="302"/>
    </row>
    <row r="36991" spans="19:20" ht="15.75" x14ac:dyDescent="0.2">
      <c r="S36991" s="302">
        <v>1</v>
      </c>
      <c r="T36991" s="302"/>
    </row>
    <row r="36992" spans="19:20" ht="15.75" x14ac:dyDescent="0.2">
      <c r="S36992" s="302">
        <v>1</v>
      </c>
      <c r="T36992" s="302"/>
    </row>
    <row r="36993" spans="19:20" ht="15.75" x14ac:dyDescent="0.2">
      <c r="S36993" s="302">
        <v>1</v>
      </c>
      <c r="T36993" s="302"/>
    </row>
    <row r="36994" spans="19:20" ht="15.75" x14ac:dyDescent="0.2">
      <c r="S36994" s="302">
        <v>1</v>
      </c>
      <c r="T36994" s="302"/>
    </row>
    <row r="36995" spans="19:20" ht="15.75" x14ac:dyDescent="0.2">
      <c r="S36995" s="302">
        <v>1</v>
      </c>
      <c r="T36995" s="302"/>
    </row>
    <row r="36996" spans="19:20" ht="15.75" x14ac:dyDescent="0.2">
      <c r="S36996" s="302">
        <v>1</v>
      </c>
      <c r="T36996" s="302"/>
    </row>
    <row r="36997" spans="19:20" ht="15.75" x14ac:dyDescent="0.2">
      <c r="S36997" s="302">
        <v>1</v>
      </c>
      <c r="T36997" s="302"/>
    </row>
    <row r="36998" spans="19:20" ht="15.75" x14ac:dyDescent="0.2">
      <c r="S36998" s="302">
        <v>1</v>
      </c>
      <c r="T36998" s="302"/>
    </row>
    <row r="36999" spans="19:20" ht="15.75" x14ac:dyDescent="0.2">
      <c r="S36999" s="302">
        <v>1</v>
      </c>
      <c r="T36999" s="302"/>
    </row>
    <row r="37000" spans="19:20" ht="15.75" x14ac:dyDescent="0.2">
      <c r="S37000" s="302">
        <v>1</v>
      </c>
      <c r="T37000" s="302"/>
    </row>
    <row r="37001" spans="19:20" ht="15.75" x14ac:dyDescent="0.2">
      <c r="S37001" s="302">
        <v>1</v>
      </c>
      <c r="T37001" s="302"/>
    </row>
    <row r="37002" spans="19:20" ht="15.75" x14ac:dyDescent="0.2">
      <c r="S37002" s="302">
        <v>1</v>
      </c>
      <c r="T37002" s="302"/>
    </row>
    <row r="37003" spans="19:20" ht="15.75" x14ac:dyDescent="0.2">
      <c r="S37003" s="302">
        <v>1</v>
      </c>
      <c r="T37003" s="302"/>
    </row>
    <row r="37004" spans="19:20" ht="15.75" x14ac:dyDescent="0.2">
      <c r="S37004" s="302">
        <v>1</v>
      </c>
      <c r="T37004" s="302"/>
    </row>
    <row r="37005" spans="19:20" ht="15.75" x14ac:dyDescent="0.2">
      <c r="S37005" s="302">
        <v>1</v>
      </c>
      <c r="T37005" s="302"/>
    </row>
    <row r="37006" spans="19:20" ht="15.75" x14ac:dyDescent="0.2">
      <c r="S37006" s="302">
        <v>1</v>
      </c>
      <c r="T37006" s="302"/>
    </row>
    <row r="37007" spans="19:20" ht="15.75" x14ac:dyDescent="0.2">
      <c r="S37007" s="302">
        <v>1</v>
      </c>
      <c r="T37007" s="302"/>
    </row>
    <row r="37008" spans="19:20" ht="15.75" x14ac:dyDescent="0.2">
      <c r="S37008" s="302">
        <v>1</v>
      </c>
      <c r="T37008" s="302"/>
    </row>
    <row r="37009" spans="19:20" ht="15.75" x14ac:dyDescent="0.2">
      <c r="S37009" s="302">
        <v>1</v>
      </c>
      <c r="T37009" s="302"/>
    </row>
    <row r="37010" spans="19:20" ht="15.75" x14ac:dyDescent="0.2">
      <c r="S37010" s="302">
        <v>1</v>
      </c>
      <c r="T37010" s="302"/>
    </row>
    <row r="37011" spans="19:20" ht="15.75" x14ac:dyDescent="0.2">
      <c r="S37011" s="302">
        <v>1</v>
      </c>
      <c r="T37011" s="302"/>
    </row>
    <row r="37012" spans="19:20" ht="15.75" x14ac:dyDescent="0.2">
      <c r="S37012" s="302">
        <v>1</v>
      </c>
      <c r="T37012" s="302"/>
    </row>
    <row r="37013" spans="19:20" ht="15.75" x14ac:dyDescent="0.2">
      <c r="S37013" s="302">
        <v>1</v>
      </c>
      <c r="T37013" s="302"/>
    </row>
    <row r="37014" spans="19:20" ht="15.75" x14ac:dyDescent="0.2">
      <c r="S37014" s="302">
        <v>1</v>
      </c>
      <c r="T37014" s="302"/>
    </row>
    <row r="37015" spans="19:20" ht="15.75" x14ac:dyDescent="0.2">
      <c r="S37015" s="302">
        <v>1</v>
      </c>
      <c r="T37015" s="302"/>
    </row>
    <row r="37016" spans="19:20" ht="15.75" x14ac:dyDescent="0.2">
      <c r="S37016" s="302">
        <v>1</v>
      </c>
      <c r="T37016" s="302"/>
    </row>
    <row r="37017" spans="19:20" ht="15.75" x14ac:dyDescent="0.2">
      <c r="S37017" s="302">
        <v>1</v>
      </c>
      <c r="T37017" s="302"/>
    </row>
    <row r="37018" spans="19:20" ht="15.75" x14ac:dyDescent="0.2">
      <c r="S37018" s="302">
        <v>1</v>
      </c>
      <c r="T37018" s="302"/>
    </row>
    <row r="37019" spans="19:20" ht="15.75" x14ac:dyDescent="0.2">
      <c r="S37019" s="302">
        <v>1</v>
      </c>
      <c r="T37019" s="302"/>
    </row>
    <row r="37020" spans="19:20" ht="15.75" x14ac:dyDescent="0.2">
      <c r="S37020" s="302">
        <v>1</v>
      </c>
      <c r="T37020" s="302"/>
    </row>
    <row r="37021" spans="19:20" ht="15.75" x14ac:dyDescent="0.2">
      <c r="S37021" s="302">
        <v>1</v>
      </c>
      <c r="T37021" s="302"/>
    </row>
    <row r="37022" spans="19:20" ht="15.75" x14ac:dyDescent="0.2">
      <c r="S37022" s="302">
        <v>1</v>
      </c>
      <c r="T37022" s="302"/>
    </row>
    <row r="37023" spans="19:20" ht="15.75" x14ac:dyDescent="0.2">
      <c r="S37023" s="302">
        <v>1</v>
      </c>
      <c r="T37023" s="302"/>
    </row>
    <row r="37024" spans="19:20" ht="15.75" x14ac:dyDescent="0.2">
      <c r="S37024" s="302">
        <v>1</v>
      </c>
      <c r="T37024" s="302"/>
    </row>
    <row r="37025" spans="19:20" ht="15.75" x14ac:dyDescent="0.2">
      <c r="S37025" s="302">
        <v>1</v>
      </c>
      <c r="T37025" s="302"/>
    </row>
    <row r="37026" spans="19:20" ht="15.75" x14ac:dyDescent="0.2">
      <c r="S37026" s="302">
        <v>1</v>
      </c>
      <c r="T37026" s="302"/>
    </row>
    <row r="37027" spans="19:20" ht="15.75" x14ac:dyDescent="0.2">
      <c r="S37027" s="302">
        <v>1</v>
      </c>
      <c r="T37027" s="302"/>
    </row>
    <row r="37028" spans="19:20" ht="15.75" x14ac:dyDescent="0.2">
      <c r="S37028" s="302">
        <v>1</v>
      </c>
      <c r="T37028" s="302"/>
    </row>
    <row r="37029" spans="19:20" ht="15.75" x14ac:dyDescent="0.2">
      <c r="S37029" s="302">
        <v>1</v>
      </c>
      <c r="T37029" s="302"/>
    </row>
    <row r="37030" spans="19:20" ht="15.75" x14ac:dyDescent="0.2">
      <c r="S37030" s="302">
        <v>1</v>
      </c>
      <c r="T37030" s="302"/>
    </row>
    <row r="37031" spans="19:20" ht="15.75" x14ac:dyDescent="0.2">
      <c r="S37031" s="302">
        <v>1</v>
      </c>
      <c r="T37031" s="302"/>
    </row>
    <row r="37032" spans="19:20" ht="15.75" x14ac:dyDescent="0.2">
      <c r="S37032" s="302">
        <v>1</v>
      </c>
      <c r="T37032" s="302"/>
    </row>
    <row r="37033" spans="19:20" ht="15.75" x14ac:dyDescent="0.2">
      <c r="S37033" s="302">
        <v>1</v>
      </c>
      <c r="T37033" s="302"/>
    </row>
    <row r="37034" spans="19:20" ht="15.75" x14ac:dyDescent="0.2">
      <c r="S37034" s="302">
        <v>1</v>
      </c>
      <c r="T37034" s="302"/>
    </row>
    <row r="37035" spans="19:20" ht="15.75" x14ac:dyDescent="0.2">
      <c r="S37035" s="302">
        <v>1</v>
      </c>
      <c r="T37035" s="302"/>
    </row>
    <row r="37036" spans="19:20" ht="15.75" x14ac:dyDescent="0.2">
      <c r="S37036" s="302">
        <v>1</v>
      </c>
      <c r="T37036" s="302"/>
    </row>
    <row r="37037" spans="19:20" ht="15.75" x14ac:dyDescent="0.2">
      <c r="S37037" s="302">
        <v>1</v>
      </c>
      <c r="T37037" s="302"/>
    </row>
    <row r="37038" spans="19:20" ht="15.75" x14ac:dyDescent="0.2">
      <c r="S37038" s="302">
        <v>1</v>
      </c>
      <c r="T37038" s="302"/>
    </row>
    <row r="37039" spans="19:20" ht="15.75" x14ac:dyDescent="0.2">
      <c r="S37039" s="302">
        <v>1</v>
      </c>
      <c r="T37039" s="302"/>
    </row>
    <row r="37040" spans="19:20" ht="15.75" x14ac:dyDescent="0.2">
      <c r="S37040" s="302">
        <v>1</v>
      </c>
      <c r="T37040" s="302"/>
    </row>
    <row r="37041" spans="19:20" ht="15.75" x14ac:dyDescent="0.2">
      <c r="S37041" s="302">
        <v>1</v>
      </c>
      <c r="T37041" s="302"/>
    </row>
    <row r="37042" spans="19:20" ht="15.75" x14ac:dyDescent="0.2">
      <c r="S37042" s="302">
        <v>1</v>
      </c>
      <c r="T37042" s="302"/>
    </row>
    <row r="37043" spans="19:20" ht="15.75" x14ac:dyDescent="0.2">
      <c r="S37043" s="302">
        <v>1</v>
      </c>
      <c r="T37043" s="302"/>
    </row>
    <row r="37044" spans="19:20" ht="15.75" x14ac:dyDescent="0.2">
      <c r="S37044" s="302">
        <v>1</v>
      </c>
      <c r="T37044" s="302"/>
    </row>
    <row r="37045" spans="19:20" ht="15.75" x14ac:dyDescent="0.2">
      <c r="S37045" s="302">
        <v>1</v>
      </c>
      <c r="T37045" s="302"/>
    </row>
    <row r="37046" spans="19:20" ht="15.75" x14ac:dyDescent="0.2">
      <c r="S37046" s="302">
        <v>1</v>
      </c>
      <c r="T37046" s="302"/>
    </row>
    <row r="37047" spans="19:20" ht="15.75" x14ac:dyDescent="0.2">
      <c r="S37047" s="302">
        <v>1</v>
      </c>
      <c r="T37047" s="302"/>
    </row>
    <row r="37048" spans="19:20" ht="15.75" x14ac:dyDescent="0.2">
      <c r="S37048" s="302">
        <v>1</v>
      </c>
      <c r="T37048" s="302"/>
    </row>
    <row r="37049" spans="19:20" ht="15.75" x14ac:dyDescent="0.2">
      <c r="S37049" s="302">
        <v>1</v>
      </c>
      <c r="T37049" s="302"/>
    </row>
    <row r="37050" spans="19:20" ht="15.75" x14ac:dyDescent="0.2">
      <c r="S37050" s="302">
        <v>1</v>
      </c>
      <c r="T37050" s="302"/>
    </row>
    <row r="37051" spans="19:20" ht="15.75" x14ac:dyDescent="0.2">
      <c r="S37051" s="302">
        <v>1</v>
      </c>
      <c r="T37051" s="302"/>
    </row>
    <row r="37052" spans="19:20" ht="15.75" x14ac:dyDescent="0.2">
      <c r="S37052" s="302">
        <v>1</v>
      </c>
      <c r="T37052" s="302"/>
    </row>
    <row r="37053" spans="19:20" ht="15.75" x14ac:dyDescent="0.2">
      <c r="S37053" s="302">
        <v>1</v>
      </c>
      <c r="T37053" s="302"/>
    </row>
    <row r="37054" spans="19:20" ht="15.75" x14ac:dyDescent="0.2">
      <c r="S37054" s="302">
        <v>1</v>
      </c>
      <c r="T37054" s="302"/>
    </row>
    <row r="37055" spans="19:20" ht="15.75" x14ac:dyDescent="0.2">
      <c r="S37055" s="302">
        <v>1</v>
      </c>
      <c r="T37055" s="302"/>
    </row>
    <row r="37056" spans="19:20" ht="15.75" x14ac:dyDescent="0.2">
      <c r="S37056" s="302">
        <v>1</v>
      </c>
      <c r="T37056" s="302"/>
    </row>
    <row r="37057" spans="19:20" ht="15.75" x14ac:dyDescent="0.2">
      <c r="S37057" s="302">
        <v>1</v>
      </c>
      <c r="T37057" s="302"/>
    </row>
    <row r="37058" spans="19:20" ht="15.75" x14ac:dyDescent="0.2">
      <c r="S37058" s="302">
        <v>1</v>
      </c>
      <c r="T37058" s="302"/>
    </row>
    <row r="37059" spans="19:20" ht="15.75" x14ac:dyDescent="0.2">
      <c r="S37059" s="302">
        <v>1</v>
      </c>
      <c r="T37059" s="302"/>
    </row>
    <row r="37060" spans="19:20" ht="15.75" x14ac:dyDescent="0.2">
      <c r="S37060" s="302">
        <v>1</v>
      </c>
      <c r="T37060" s="302"/>
    </row>
    <row r="37061" spans="19:20" ht="15.75" x14ac:dyDescent="0.2">
      <c r="S37061" s="302">
        <v>1</v>
      </c>
      <c r="T37061" s="302"/>
    </row>
    <row r="37062" spans="19:20" ht="15.75" x14ac:dyDescent="0.2">
      <c r="S37062" s="302">
        <v>1</v>
      </c>
      <c r="T37062" s="302"/>
    </row>
    <row r="37063" spans="19:20" ht="15.75" x14ac:dyDescent="0.2">
      <c r="S37063" s="302">
        <v>1</v>
      </c>
      <c r="T37063" s="302"/>
    </row>
    <row r="37064" spans="19:20" ht="15.75" x14ac:dyDescent="0.2">
      <c r="S37064" s="302">
        <v>1</v>
      </c>
      <c r="T37064" s="302"/>
    </row>
    <row r="37065" spans="19:20" ht="15.75" x14ac:dyDescent="0.2">
      <c r="S37065" s="302">
        <v>1</v>
      </c>
      <c r="T37065" s="302"/>
    </row>
    <row r="37066" spans="19:20" ht="15.75" x14ac:dyDescent="0.2">
      <c r="S37066" s="302">
        <v>1</v>
      </c>
      <c r="T37066" s="302"/>
    </row>
    <row r="37067" spans="19:20" ht="15.75" x14ac:dyDescent="0.2">
      <c r="S37067" s="302">
        <v>1</v>
      </c>
      <c r="T37067" s="302"/>
    </row>
    <row r="37068" spans="19:20" ht="15.75" x14ac:dyDescent="0.2">
      <c r="S37068" s="302">
        <v>1</v>
      </c>
      <c r="T37068" s="302"/>
    </row>
    <row r="37069" spans="19:20" ht="15.75" x14ac:dyDescent="0.2">
      <c r="S37069" s="302">
        <v>1</v>
      </c>
      <c r="T37069" s="302"/>
    </row>
    <row r="37070" spans="19:20" ht="15.75" x14ac:dyDescent="0.2">
      <c r="S37070" s="302">
        <v>1</v>
      </c>
      <c r="T37070" s="302"/>
    </row>
    <row r="37071" spans="19:20" ht="15.75" x14ac:dyDescent="0.2">
      <c r="S37071" s="302">
        <v>1</v>
      </c>
      <c r="T37071" s="302"/>
    </row>
    <row r="37072" spans="19:20" ht="15.75" x14ac:dyDescent="0.2">
      <c r="S37072" s="302">
        <v>1</v>
      </c>
      <c r="T37072" s="302"/>
    </row>
    <row r="37073" spans="19:20" ht="15.75" x14ac:dyDescent="0.2">
      <c r="S37073" s="302">
        <v>1</v>
      </c>
      <c r="T37073" s="302"/>
    </row>
    <row r="37074" spans="19:20" ht="15.75" x14ac:dyDescent="0.2">
      <c r="S37074" s="302">
        <v>1</v>
      </c>
      <c r="T37074" s="302"/>
    </row>
    <row r="37075" spans="19:20" ht="15.75" x14ac:dyDescent="0.2">
      <c r="S37075" s="302">
        <v>1</v>
      </c>
      <c r="T37075" s="302"/>
    </row>
    <row r="37076" spans="19:20" ht="15.75" x14ac:dyDescent="0.2">
      <c r="S37076" s="302">
        <v>1</v>
      </c>
      <c r="T37076" s="302"/>
    </row>
    <row r="37077" spans="19:20" ht="15.75" x14ac:dyDescent="0.2">
      <c r="S37077" s="302">
        <v>1</v>
      </c>
      <c r="T37077" s="302"/>
    </row>
    <row r="37078" spans="19:20" ht="15.75" x14ac:dyDescent="0.2">
      <c r="S37078" s="302">
        <v>1</v>
      </c>
      <c r="T37078" s="302"/>
    </row>
    <row r="37079" spans="19:20" ht="15.75" x14ac:dyDescent="0.2">
      <c r="S37079" s="302">
        <v>1</v>
      </c>
      <c r="T37079" s="302"/>
    </row>
    <row r="37080" spans="19:20" ht="15.75" x14ac:dyDescent="0.2">
      <c r="S37080" s="302">
        <v>1</v>
      </c>
      <c r="T37080" s="302"/>
    </row>
    <row r="37081" spans="19:20" ht="15.75" x14ac:dyDescent="0.2">
      <c r="S37081" s="302">
        <v>1</v>
      </c>
      <c r="T37081" s="302"/>
    </row>
    <row r="37082" spans="19:20" ht="15.75" x14ac:dyDescent="0.2">
      <c r="S37082" s="302">
        <v>1</v>
      </c>
      <c r="T37082" s="302"/>
    </row>
    <row r="37083" spans="19:20" ht="15.75" x14ac:dyDescent="0.2">
      <c r="S37083" s="302">
        <v>1</v>
      </c>
      <c r="T37083" s="302"/>
    </row>
    <row r="37084" spans="19:20" ht="15.75" x14ac:dyDescent="0.2">
      <c r="S37084" s="302">
        <v>1</v>
      </c>
      <c r="T37084" s="302"/>
    </row>
    <row r="37085" spans="19:20" ht="15.75" x14ac:dyDescent="0.2">
      <c r="S37085" s="302">
        <v>1</v>
      </c>
      <c r="T37085" s="302"/>
    </row>
    <row r="37086" spans="19:20" ht="15.75" x14ac:dyDescent="0.2">
      <c r="S37086" s="302">
        <v>1</v>
      </c>
      <c r="T37086" s="302"/>
    </row>
    <row r="37087" spans="19:20" ht="15.75" x14ac:dyDescent="0.2">
      <c r="S37087" s="302">
        <v>1</v>
      </c>
      <c r="T37087" s="302"/>
    </row>
    <row r="37088" spans="19:20" ht="15.75" x14ac:dyDescent="0.2">
      <c r="S37088" s="302">
        <v>1</v>
      </c>
      <c r="T37088" s="302"/>
    </row>
    <row r="37089" spans="19:20" ht="15.75" x14ac:dyDescent="0.2">
      <c r="S37089" s="302">
        <v>1</v>
      </c>
      <c r="T37089" s="302"/>
    </row>
    <row r="37090" spans="19:20" ht="15.75" x14ac:dyDescent="0.2">
      <c r="S37090" s="302">
        <v>1</v>
      </c>
      <c r="T37090" s="302"/>
    </row>
    <row r="37091" spans="19:20" ht="15.75" x14ac:dyDescent="0.2">
      <c r="S37091" s="302">
        <v>1</v>
      </c>
      <c r="T37091" s="302"/>
    </row>
    <row r="37092" spans="19:20" ht="15.75" x14ac:dyDescent="0.2">
      <c r="S37092" s="302">
        <v>1</v>
      </c>
      <c r="T37092" s="302"/>
    </row>
    <row r="37093" spans="19:20" ht="15.75" x14ac:dyDescent="0.2">
      <c r="S37093" s="302">
        <v>1</v>
      </c>
      <c r="T37093" s="302"/>
    </row>
    <row r="37094" spans="19:20" ht="15.75" x14ac:dyDescent="0.2">
      <c r="S37094" s="302">
        <v>1</v>
      </c>
      <c r="T37094" s="302"/>
    </row>
    <row r="37095" spans="19:20" ht="15.75" x14ac:dyDescent="0.2">
      <c r="S37095" s="302">
        <v>1</v>
      </c>
      <c r="T37095" s="302"/>
    </row>
    <row r="37096" spans="19:20" ht="15.75" x14ac:dyDescent="0.2">
      <c r="S37096" s="302">
        <v>1</v>
      </c>
      <c r="T37096" s="302"/>
    </row>
    <row r="37097" spans="19:20" ht="15.75" x14ac:dyDescent="0.2">
      <c r="S37097" s="302">
        <v>1</v>
      </c>
      <c r="T37097" s="302"/>
    </row>
    <row r="37098" spans="19:20" ht="15.75" x14ac:dyDescent="0.2">
      <c r="S37098" s="302">
        <v>1</v>
      </c>
      <c r="T37098" s="302"/>
    </row>
    <row r="37099" spans="19:20" ht="15.75" x14ac:dyDescent="0.2">
      <c r="S37099" s="302">
        <v>1</v>
      </c>
      <c r="T37099" s="302"/>
    </row>
    <row r="37100" spans="19:20" ht="15.75" x14ac:dyDescent="0.2">
      <c r="S37100" s="302">
        <v>1</v>
      </c>
      <c r="T37100" s="302"/>
    </row>
    <row r="37101" spans="19:20" ht="15.75" x14ac:dyDescent="0.2">
      <c r="S37101" s="302">
        <v>1</v>
      </c>
      <c r="T37101" s="302"/>
    </row>
    <row r="37102" spans="19:20" ht="15.75" x14ac:dyDescent="0.2">
      <c r="S37102" s="302">
        <v>1</v>
      </c>
      <c r="T37102" s="302"/>
    </row>
    <row r="37103" spans="19:20" ht="15.75" x14ac:dyDescent="0.2">
      <c r="S37103" s="302">
        <v>1</v>
      </c>
      <c r="T37103" s="302"/>
    </row>
    <row r="37104" spans="19:20" ht="15.75" x14ac:dyDescent="0.2">
      <c r="S37104" s="302">
        <v>1</v>
      </c>
      <c r="T37104" s="302"/>
    </row>
    <row r="37105" spans="19:20" ht="15.75" x14ac:dyDescent="0.2">
      <c r="S37105" s="302">
        <v>1</v>
      </c>
      <c r="T37105" s="302"/>
    </row>
    <row r="37106" spans="19:20" ht="15.75" x14ac:dyDescent="0.2">
      <c r="S37106" s="302">
        <v>1</v>
      </c>
      <c r="T37106" s="302"/>
    </row>
    <row r="37107" spans="19:20" ht="15.75" x14ac:dyDescent="0.2">
      <c r="S37107" s="302">
        <v>1</v>
      </c>
      <c r="T37107" s="302"/>
    </row>
    <row r="37108" spans="19:20" ht="15.75" x14ac:dyDescent="0.2">
      <c r="S37108" s="302">
        <v>1</v>
      </c>
      <c r="T37108" s="302"/>
    </row>
    <row r="37109" spans="19:20" ht="15.75" x14ac:dyDescent="0.2">
      <c r="S37109" s="302">
        <v>1</v>
      </c>
      <c r="T37109" s="302"/>
    </row>
    <row r="37110" spans="19:20" ht="15.75" x14ac:dyDescent="0.2">
      <c r="S37110" s="302">
        <v>1</v>
      </c>
      <c r="T37110" s="302"/>
    </row>
    <row r="37111" spans="19:20" ht="15.75" x14ac:dyDescent="0.2">
      <c r="S37111" s="302">
        <v>1</v>
      </c>
      <c r="T37111" s="302"/>
    </row>
    <row r="37112" spans="19:20" ht="15.75" x14ac:dyDescent="0.2">
      <c r="S37112" s="302">
        <v>1</v>
      </c>
      <c r="T37112" s="302"/>
    </row>
    <row r="37113" spans="19:20" ht="15.75" x14ac:dyDescent="0.2">
      <c r="S37113" s="302">
        <v>1</v>
      </c>
      <c r="T37113" s="302"/>
    </row>
    <row r="37114" spans="19:20" ht="15.75" x14ac:dyDescent="0.2">
      <c r="S37114" s="302">
        <v>1</v>
      </c>
      <c r="T37114" s="302"/>
    </row>
    <row r="37115" spans="19:20" ht="15.75" x14ac:dyDescent="0.2">
      <c r="S37115" s="302">
        <v>1</v>
      </c>
      <c r="T37115" s="302"/>
    </row>
    <row r="37116" spans="19:20" ht="15.75" x14ac:dyDescent="0.2">
      <c r="S37116" s="302">
        <v>1</v>
      </c>
      <c r="T37116" s="302"/>
    </row>
    <row r="37117" spans="19:20" ht="15.75" x14ac:dyDescent="0.2">
      <c r="S37117" s="302">
        <v>1</v>
      </c>
      <c r="T37117" s="302"/>
    </row>
    <row r="37118" spans="19:20" ht="15.75" x14ac:dyDescent="0.2">
      <c r="S37118" s="302">
        <v>1</v>
      </c>
      <c r="T37118" s="302"/>
    </row>
    <row r="37119" spans="19:20" ht="15.75" x14ac:dyDescent="0.2">
      <c r="S37119" s="302">
        <v>1</v>
      </c>
      <c r="T37119" s="302"/>
    </row>
    <row r="37120" spans="19:20" ht="15.75" x14ac:dyDescent="0.2">
      <c r="S37120" s="302">
        <v>1</v>
      </c>
      <c r="T37120" s="302"/>
    </row>
    <row r="37121" spans="19:20" ht="15.75" x14ac:dyDescent="0.2">
      <c r="S37121" s="302">
        <v>1</v>
      </c>
      <c r="T37121" s="302"/>
    </row>
    <row r="37122" spans="19:20" ht="15.75" x14ac:dyDescent="0.2">
      <c r="S37122" s="302">
        <v>1</v>
      </c>
      <c r="T37122" s="302"/>
    </row>
    <row r="37123" spans="19:20" ht="15.75" x14ac:dyDescent="0.2">
      <c r="S37123" s="302">
        <v>1</v>
      </c>
      <c r="T37123" s="302"/>
    </row>
    <row r="37124" spans="19:20" ht="15.75" x14ac:dyDescent="0.2">
      <c r="S37124" s="302">
        <v>1</v>
      </c>
      <c r="T37124" s="302"/>
    </row>
    <row r="37125" spans="19:20" ht="15.75" x14ac:dyDescent="0.2">
      <c r="S37125" s="302">
        <v>1</v>
      </c>
      <c r="T37125" s="302"/>
    </row>
    <row r="37126" spans="19:20" ht="15.75" x14ac:dyDescent="0.2">
      <c r="S37126" s="302">
        <v>1</v>
      </c>
      <c r="T37126" s="302"/>
    </row>
    <row r="37127" spans="19:20" ht="15.75" x14ac:dyDescent="0.2">
      <c r="S37127" s="302">
        <v>1</v>
      </c>
      <c r="T37127" s="302"/>
    </row>
    <row r="37128" spans="19:20" ht="15.75" x14ac:dyDescent="0.2">
      <c r="S37128" s="302">
        <v>1</v>
      </c>
      <c r="T37128" s="302"/>
    </row>
    <row r="37129" spans="19:20" ht="15.75" x14ac:dyDescent="0.2">
      <c r="S37129" s="302">
        <v>1</v>
      </c>
      <c r="T37129" s="302"/>
    </row>
    <row r="37130" spans="19:20" ht="15.75" x14ac:dyDescent="0.2">
      <c r="S37130" s="302">
        <v>1</v>
      </c>
      <c r="T37130" s="302"/>
    </row>
    <row r="37131" spans="19:20" ht="15.75" x14ac:dyDescent="0.2">
      <c r="S37131" s="302">
        <v>1</v>
      </c>
      <c r="T37131" s="302"/>
    </row>
    <row r="37132" spans="19:20" ht="15.75" x14ac:dyDescent="0.2">
      <c r="S37132" s="302">
        <v>1</v>
      </c>
      <c r="T37132" s="302"/>
    </row>
    <row r="37133" spans="19:20" ht="15.75" x14ac:dyDescent="0.2">
      <c r="S37133" s="302">
        <v>1</v>
      </c>
      <c r="T37133" s="302"/>
    </row>
    <row r="37134" spans="19:20" ht="15.75" x14ac:dyDescent="0.2">
      <c r="S37134" s="302">
        <v>1</v>
      </c>
      <c r="T37134" s="302"/>
    </row>
    <row r="37135" spans="19:20" ht="15.75" x14ac:dyDescent="0.2">
      <c r="S37135" s="302">
        <v>1</v>
      </c>
      <c r="T37135" s="302"/>
    </row>
    <row r="37136" spans="19:20" ht="15.75" x14ac:dyDescent="0.2">
      <c r="S37136" s="302">
        <v>1</v>
      </c>
      <c r="T37136" s="302"/>
    </row>
    <row r="37137" spans="19:20" ht="15.75" x14ac:dyDescent="0.2">
      <c r="S37137" s="302">
        <v>1</v>
      </c>
      <c r="T37137" s="302"/>
    </row>
    <row r="37138" spans="19:20" ht="15.75" x14ac:dyDescent="0.2">
      <c r="S37138" s="302">
        <v>1</v>
      </c>
      <c r="T37138" s="302"/>
    </row>
    <row r="37139" spans="19:20" ht="15.75" x14ac:dyDescent="0.2">
      <c r="S37139" s="302">
        <v>1</v>
      </c>
      <c r="T37139" s="302"/>
    </row>
    <row r="37140" spans="19:20" ht="15.75" x14ac:dyDescent="0.2">
      <c r="S37140" s="302">
        <v>1</v>
      </c>
      <c r="T37140" s="302"/>
    </row>
    <row r="37141" spans="19:20" ht="15.75" x14ac:dyDescent="0.2">
      <c r="S37141" s="302">
        <v>1</v>
      </c>
      <c r="T37141" s="302"/>
    </row>
    <row r="37142" spans="19:20" ht="15.75" x14ac:dyDescent="0.2">
      <c r="S37142" s="302">
        <v>1</v>
      </c>
      <c r="T37142" s="302"/>
    </row>
    <row r="37143" spans="19:20" ht="15.75" x14ac:dyDescent="0.2">
      <c r="S37143" s="302">
        <v>1</v>
      </c>
      <c r="T37143" s="302"/>
    </row>
    <row r="37144" spans="19:20" ht="15.75" x14ac:dyDescent="0.2">
      <c r="S37144" s="302">
        <v>1</v>
      </c>
      <c r="T37144" s="302"/>
    </row>
    <row r="37145" spans="19:20" ht="15.75" x14ac:dyDescent="0.2">
      <c r="S37145" s="302">
        <v>1</v>
      </c>
      <c r="T37145" s="302"/>
    </row>
    <row r="37146" spans="19:20" ht="15.75" x14ac:dyDescent="0.2">
      <c r="S37146" s="302">
        <v>1</v>
      </c>
      <c r="T37146" s="302"/>
    </row>
    <row r="37147" spans="19:20" ht="15.75" x14ac:dyDescent="0.2">
      <c r="S37147" s="302">
        <v>1</v>
      </c>
      <c r="T37147" s="302"/>
    </row>
    <row r="37148" spans="19:20" ht="15.75" x14ac:dyDescent="0.2">
      <c r="S37148" s="302">
        <v>1</v>
      </c>
      <c r="T37148" s="302"/>
    </row>
    <row r="37149" spans="19:20" ht="15.75" x14ac:dyDescent="0.2">
      <c r="S37149" s="302">
        <v>1</v>
      </c>
      <c r="T37149" s="302"/>
    </row>
    <row r="37150" spans="19:20" ht="15.75" x14ac:dyDescent="0.2">
      <c r="S37150" s="302">
        <v>1</v>
      </c>
      <c r="T37150" s="302"/>
    </row>
    <row r="37151" spans="19:20" ht="15.75" x14ac:dyDescent="0.2">
      <c r="S37151" s="302">
        <v>1</v>
      </c>
      <c r="T37151" s="302"/>
    </row>
    <row r="37152" spans="19:20" ht="15.75" x14ac:dyDescent="0.2">
      <c r="S37152" s="302">
        <v>1</v>
      </c>
      <c r="T37152" s="302"/>
    </row>
    <row r="37153" spans="19:20" ht="15.75" x14ac:dyDescent="0.2">
      <c r="S37153" s="302">
        <v>1</v>
      </c>
      <c r="T37153" s="302"/>
    </row>
    <row r="37154" spans="19:20" ht="15.75" x14ac:dyDescent="0.2">
      <c r="S37154" s="302">
        <v>1</v>
      </c>
      <c r="T37154" s="302"/>
    </row>
    <row r="37155" spans="19:20" ht="15.75" x14ac:dyDescent="0.2">
      <c r="S37155" s="302">
        <v>1</v>
      </c>
      <c r="T37155" s="302"/>
    </row>
    <row r="37156" spans="19:20" ht="15.75" x14ac:dyDescent="0.2">
      <c r="S37156" s="302">
        <v>1</v>
      </c>
      <c r="T37156" s="302"/>
    </row>
    <row r="37157" spans="19:20" ht="15.75" x14ac:dyDescent="0.2">
      <c r="S37157" s="302">
        <v>1</v>
      </c>
      <c r="T37157" s="302"/>
    </row>
    <row r="37158" spans="19:20" ht="15.75" x14ac:dyDescent="0.2">
      <c r="S37158" s="302">
        <v>1</v>
      </c>
      <c r="T37158" s="302"/>
    </row>
    <row r="37159" spans="19:20" ht="15.75" x14ac:dyDescent="0.2">
      <c r="S37159" s="302">
        <v>1</v>
      </c>
      <c r="T37159" s="302"/>
    </row>
    <row r="37160" spans="19:20" ht="15.75" x14ac:dyDescent="0.2">
      <c r="S37160" s="302">
        <v>1</v>
      </c>
      <c r="T37160" s="302"/>
    </row>
    <row r="37161" spans="19:20" ht="15.75" x14ac:dyDescent="0.2">
      <c r="S37161" s="302">
        <v>1</v>
      </c>
      <c r="T37161" s="302"/>
    </row>
    <row r="37162" spans="19:20" ht="15.75" x14ac:dyDescent="0.2">
      <c r="S37162" s="302">
        <v>1</v>
      </c>
      <c r="T37162" s="302"/>
    </row>
    <row r="37163" spans="19:20" ht="15.75" x14ac:dyDescent="0.2">
      <c r="S37163" s="302">
        <v>1</v>
      </c>
      <c r="T37163" s="302"/>
    </row>
    <row r="37164" spans="19:20" ht="15.75" x14ac:dyDescent="0.2">
      <c r="S37164" s="302">
        <v>1</v>
      </c>
      <c r="T37164" s="302"/>
    </row>
    <row r="37165" spans="19:20" ht="15.75" x14ac:dyDescent="0.2">
      <c r="S37165" s="302">
        <v>1</v>
      </c>
      <c r="T37165" s="302"/>
    </row>
    <row r="37166" spans="19:20" ht="15.75" x14ac:dyDescent="0.2">
      <c r="S37166" s="302">
        <v>1</v>
      </c>
      <c r="T37166" s="302"/>
    </row>
    <row r="37167" spans="19:20" ht="15.75" x14ac:dyDescent="0.2">
      <c r="S37167" s="302">
        <v>1</v>
      </c>
      <c r="T37167" s="302"/>
    </row>
    <row r="37168" spans="19:20" ht="15.75" x14ac:dyDescent="0.2">
      <c r="S37168" s="302">
        <v>1</v>
      </c>
      <c r="T37168" s="302"/>
    </row>
    <row r="37169" spans="19:20" ht="15.75" x14ac:dyDescent="0.2">
      <c r="S37169" s="302">
        <v>1</v>
      </c>
      <c r="T37169" s="302"/>
    </row>
    <row r="37170" spans="19:20" ht="15.75" x14ac:dyDescent="0.2">
      <c r="S37170" s="302">
        <v>1</v>
      </c>
      <c r="T37170" s="302"/>
    </row>
    <row r="37171" spans="19:20" ht="15.75" x14ac:dyDescent="0.2">
      <c r="S37171" s="302">
        <v>1</v>
      </c>
      <c r="T37171" s="302"/>
    </row>
    <row r="37172" spans="19:20" ht="15.75" x14ac:dyDescent="0.2">
      <c r="S37172" s="302">
        <v>1</v>
      </c>
      <c r="T37172" s="302"/>
    </row>
    <row r="37173" spans="19:20" ht="15.75" x14ac:dyDescent="0.2">
      <c r="S37173" s="302">
        <v>1</v>
      </c>
      <c r="T37173" s="302"/>
    </row>
    <row r="37174" spans="19:20" ht="15.75" x14ac:dyDescent="0.2">
      <c r="S37174" s="302">
        <v>1</v>
      </c>
      <c r="T37174" s="302"/>
    </row>
    <row r="37175" spans="19:20" ht="15.75" x14ac:dyDescent="0.2">
      <c r="S37175" s="302">
        <v>1</v>
      </c>
      <c r="T37175" s="302"/>
    </row>
    <row r="37176" spans="19:20" ht="15.75" x14ac:dyDescent="0.2">
      <c r="S37176" s="302">
        <v>1</v>
      </c>
      <c r="T37176" s="302"/>
    </row>
    <row r="37177" spans="19:20" ht="15.75" x14ac:dyDescent="0.2">
      <c r="S37177" s="302">
        <v>1</v>
      </c>
      <c r="T37177" s="302"/>
    </row>
    <row r="37178" spans="19:20" ht="15.75" x14ac:dyDescent="0.2">
      <c r="S37178" s="302">
        <v>1</v>
      </c>
      <c r="T37178" s="302"/>
    </row>
    <row r="37179" spans="19:20" ht="15.75" x14ac:dyDescent="0.2">
      <c r="S37179" s="302">
        <v>1</v>
      </c>
      <c r="T37179" s="302"/>
    </row>
    <row r="37180" spans="19:20" ht="15.75" x14ac:dyDescent="0.2">
      <c r="S37180" s="302">
        <v>1</v>
      </c>
      <c r="T37180" s="302"/>
    </row>
    <row r="37181" spans="19:20" ht="15.75" x14ac:dyDescent="0.2">
      <c r="S37181" s="302">
        <v>1</v>
      </c>
      <c r="T37181" s="302"/>
    </row>
    <row r="37182" spans="19:20" ht="15.75" x14ac:dyDescent="0.2">
      <c r="S37182" s="302">
        <v>1</v>
      </c>
      <c r="T37182" s="302"/>
    </row>
    <row r="37183" spans="19:20" ht="15.75" x14ac:dyDescent="0.2">
      <c r="S37183" s="302">
        <v>1</v>
      </c>
      <c r="T37183" s="302"/>
    </row>
    <row r="37184" spans="19:20" ht="15.75" x14ac:dyDescent="0.2">
      <c r="S37184" s="302">
        <v>1</v>
      </c>
      <c r="T37184" s="302"/>
    </row>
    <row r="37185" spans="19:20" ht="15.75" x14ac:dyDescent="0.2">
      <c r="S37185" s="302">
        <v>1</v>
      </c>
      <c r="T37185" s="302"/>
    </row>
    <row r="37186" spans="19:20" ht="15.75" x14ac:dyDescent="0.2">
      <c r="S37186" s="302">
        <v>1</v>
      </c>
      <c r="T37186" s="302"/>
    </row>
    <row r="37187" spans="19:20" ht="15.75" x14ac:dyDescent="0.2">
      <c r="S37187" s="302">
        <v>1</v>
      </c>
      <c r="T37187" s="302"/>
    </row>
    <row r="37188" spans="19:20" ht="15.75" x14ac:dyDescent="0.2">
      <c r="S37188" s="302">
        <v>1</v>
      </c>
      <c r="T37188" s="302"/>
    </row>
    <row r="37189" spans="19:20" ht="15.75" x14ac:dyDescent="0.2">
      <c r="S37189" s="302">
        <v>1</v>
      </c>
      <c r="T37189" s="302"/>
    </row>
    <row r="37190" spans="19:20" ht="15.75" x14ac:dyDescent="0.2">
      <c r="S37190" s="302">
        <v>1</v>
      </c>
      <c r="T37190" s="302"/>
    </row>
    <row r="37191" spans="19:20" ht="15.75" x14ac:dyDescent="0.2">
      <c r="S37191" s="302">
        <v>1</v>
      </c>
      <c r="T37191" s="302"/>
    </row>
    <row r="37192" spans="19:20" ht="15.75" x14ac:dyDescent="0.2">
      <c r="S37192" s="302">
        <v>1</v>
      </c>
      <c r="T37192" s="302"/>
    </row>
    <row r="37193" spans="19:20" ht="15.75" x14ac:dyDescent="0.2">
      <c r="S37193" s="302">
        <v>1</v>
      </c>
      <c r="T37193" s="302"/>
    </row>
    <row r="37194" spans="19:20" ht="15.75" x14ac:dyDescent="0.2">
      <c r="S37194" s="302">
        <v>1</v>
      </c>
      <c r="T37194" s="302"/>
    </row>
    <row r="37195" spans="19:20" ht="15.75" x14ac:dyDescent="0.2">
      <c r="S37195" s="302">
        <v>1</v>
      </c>
      <c r="T37195" s="302"/>
    </row>
    <row r="37196" spans="19:20" ht="15.75" x14ac:dyDescent="0.2">
      <c r="S37196" s="302">
        <v>1</v>
      </c>
      <c r="T37196" s="302"/>
    </row>
    <row r="37197" spans="19:20" ht="15.75" x14ac:dyDescent="0.2">
      <c r="S37197" s="302">
        <v>1</v>
      </c>
      <c r="T37197" s="302"/>
    </row>
    <row r="37198" spans="19:20" ht="15.75" x14ac:dyDescent="0.2">
      <c r="S37198" s="302">
        <v>1</v>
      </c>
      <c r="T37198" s="302"/>
    </row>
    <row r="37199" spans="19:20" ht="15.75" x14ac:dyDescent="0.2">
      <c r="S37199" s="302">
        <v>1</v>
      </c>
      <c r="T37199" s="302"/>
    </row>
    <row r="37200" spans="19:20" ht="15.75" x14ac:dyDescent="0.2">
      <c r="S37200" s="302">
        <v>1</v>
      </c>
      <c r="T37200" s="302"/>
    </row>
    <row r="37201" spans="19:20" ht="15.75" x14ac:dyDescent="0.2">
      <c r="S37201" s="302">
        <v>1</v>
      </c>
      <c r="T37201" s="302"/>
    </row>
    <row r="37202" spans="19:20" ht="15.75" x14ac:dyDescent="0.2">
      <c r="S37202" s="302">
        <v>1</v>
      </c>
      <c r="T37202" s="302"/>
    </row>
    <row r="37203" spans="19:20" ht="15.75" x14ac:dyDescent="0.2">
      <c r="S37203" s="302">
        <v>1</v>
      </c>
      <c r="T37203" s="302"/>
    </row>
    <row r="37204" spans="19:20" ht="15.75" x14ac:dyDescent="0.2">
      <c r="S37204" s="302">
        <v>1</v>
      </c>
      <c r="T37204" s="302"/>
    </row>
    <row r="37205" spans="19:20" ht="15.75" x14ac:dyDescent="0.2">
      <c r="S37205" s="302">
        <v>1</v>
      </c>
      <c r="T37205" s="302"/>
    </row>
    <row r="37206" spans="19:20" ht="15.75" x14ac:dyDescent="0.2">
      <c r="S37206" s="302">
        <v>1</v>
      </c>
      <c r="T37206" s="302"/>
    </row>
    <row r="37207" spans="19:20" ht="15.75" x14ac:dyDescent="0.2">
      <c r="S37207" s="302">
        <v>1</v>
      </c>
      <c r="T37207" s="302"/>
    </row>
    <row r="37208" spans="19:20" ht="15.75" x14ac:dyDescent="0.2">
      <c r="S37208" s="302">
        <v>1</v>
      </c>
      <c r="T37208" s="302"/>
    </row>
    <row r="37209" spans="19:20" ht="15.75" x14ac:dyDescent="0.2">
      <c r="S37209" s="302">
        <v>1</v>
      </c>
      <c r="T37209" s="302"/>
    </row>
    <row r="37210" spans="19:20" ht="15.75" x14ac:dyDescent="0.2">
      <c r="S37210" s="302">
        <v>1</v>
      </c>
      <c r="T37210" s="302"/>
    </row>
    <row r="37211" spans="19:20" ht="15.75" x14ac:dyDescent="0.2">
      <c r="S37211" s="302">
        <v>1</v>
      </c>
      <c r="T37211" s="302"/>
    </row>
    <row r="37212" spans="19:20" ht="15.75" x14ac:dyDescent="0.2">
      <c r="S37212" s="302">
        <v>1</v>
      </c>
      <c r="T37212" s="302"/>
    </row>
    <row r="37213" spans="19:20" ht="15.75" x14ac:dyDescent="0.2">
      <c r="S37213" s="302">
        <v>1</v>
      </c>
      <c r="T37213" s="302"/>
    </row>
    <row r="37214" spans="19:20" ht="15.75" x14ac:dyDescent="0.2">
      <c r="S37214" s="302">
        <v>1</v>
      </c>
      <c r="T37214" s="302"/>
    </row>
    <row r="37215" spans="19:20" ht="15.75" x14ac:dyDescent="0.2">
      <c r="S37215" s="302">
        <v>1</v>
      </c>
      <c r="T37215" s="302"/>
    </row>
    <row r="37216" spans="19:20" ht="15.75" x14ac:dyDescent="0.2">
      <c r="S37216" s="302">
        <v>1</v>
      </c>
      <c r="T37216" s="302"/>
    </row>
    <row r="37217" spans="19:20" ht="15.75" x14ac:dyDescent="0.2">
      <c r="S37217" s="302">
        <v>1</v>
      </c>
      <c r="T37217" s="302"/>
    </row>
    <row r="37218" spans="19:20" ht="15.75" x14ac:dyDescent="0.2">
      <c r="S37218" s="302">
        <v>1</v>
      </c>
      <c r="T37218" s="302"/>
    </row>
    <row r="37219" spans="19:20" ht="15.75" x14ac:dyDescent="0.2">
      <c r="S37219" s="302">
        <v>1</v>
      </c>
      <c r="T37219" s="302"/>
    </row>
    <row r="37220" spans="19:20" ht="15.75" x14ac:dyDescent="0.2">
      <c r="S37220" s="302">
        <v>1</v>
      </c>
      <c r="T37220" s="302"/>
    </row>
    <row r="37221" spans="19:20" ht="15.75" x14ac:dyDescent="0.2">
      <c r="S37221" s="302">
        <v>1</v>
      </c>
      <c r="T37221" s="302"/>
    </row>
    <row r="37222" spans="19:20" ht="15.75" x14ac:dyDescent="0.2">
      <c r="S37222" s="302">
        <v>1</v>
      </c>
      <c r="T37222" s="302"/>
    </row>
    <row r="37223" spans="19:20" ht="15.75" x14ac:dyDescent="0.2">
      <c r="S37223" s="302">
        <v>1</v>
      </c>
      <c r="T37223" s="302"/>
    </row>
    <row r="37224" spans="19:20" ht="15.75" x14ac:dyDescent="0.2">
      <c r="S37224" s="302">
        <v>1</v>
      </c>
      <c r="T37224" s="302"/>
    </row>
    <row r="37225" spans="19:20" ht="15.75" x14ac:dyDescent="0.2">
      <c r="S37225" s="302">
        <v>1</v>
      </c>
      <c r="T37225" s="302"/>
    </row>
    <row r="37226" spans="19:20" ht="15.75" x14ac:dyDescent="0.2">
      <c r="S37226" s="302">
        <v>1</v>
      </c>
      <c r="T37226" s="302"/>
    </row>
    <row r="37227" spans="19:20" ht="15.75" x14ac:dyDescent="0.2">
      <c r="S37227" s="302">
        <v>1</v>
      </c>
      <c r="T37227" s="302"/>
    </row>
    <row r="37228" spans="19:20" ht="15.75" x14ac:dyDescent="0.2">
      <c r="S37228" s="302">
        <v>1</v>
      </c>
      <c r="T37228" s="302"/>
    </row>
    <row r="37229" spans="19:20" ht="15.75" x14ac:dyDescent="0.2">
      <c r="S37229" s="302">
        <v>1</v>
      </c>
      <c r="T37229" s="302"/>
    </row>
    <row r="37230" spans="19:20" ht="15.75" x14ac:dyDescent="0.2">
      <c r="S37230" s="302">
        <v>1</v>
      </c>
      <c r="T37230" s="302"/>
    </row>
    <row r="37231" spans="19:20" ht="15.75" x14ac:dyDescent="0.2">
      <c r="S37231" s="302">
        <v>1</v>
      </c>
      <c r="T37231" s="302"/>
    </row>
    <row r="37232" spans="19:20" ht="15.75" x14ac:dyDescent="0.2">
      <c r="S37232" s="302">
        <v>1</v>
      </c>
      <c r="T37232" s="302"/>
    </row>
    <row r="37233" spans="19:20" ht="15.75" x14ac:dyDescent="0.2">
      <c r="S37233" s="302">
        <v>1</v>
      </c>
      <c r="T37233" s="302"/>
    </row>
    <row r="37234" spans="19:20" ht="15.75" x14ac:dyDescent="0.2">
      <c r="S37234" s="302">
        <v>1</v>
      </c>
      <c r="T37234" s="302"/>
    </row>
    <row r="37235" spans="19:20" ht="15.75" x14ac:dyDescent="0.2">
      <c r="S37235" s="302">
        <v>1</v>
      </c>
      <c r="T37235" s="302"/>
    </row>
    <row r="37236" spans="19:20" ht="15.75" x14ac:dyDescent="0.2">
      <c r="S37236" s="302">
        <v>1</v>
      </c>
      <c r="T37236" s="302"/>
    </row>
    <row r="37237" spans="19:20" ht="15.75" x14ac:dyDescent="0.2">
      <c r="S37237" s="302">
        <v>1</v>
      </c>
      <c r="T37237" s="302"/>
    </row>
    <row r="37238" spans="19:20" ht="15.75" x14ac:dyDescent="0.2">
      <c r="S37238" s="302">
        <v>1</v>
      </c>
      <c r="T37238" s="302"/>
    </row>
    <row r="37239" spans="19:20" ht="15.75" x14ac:dyDescent="0.2">
      <c r="S37239" s="302">
        <v>1</v>
      </c>
      <c r="T37239" s="302"/>
    </row>
    <row r="37240" spans="19:20" ht="15.75" x14ac:dyDescent="0.2">
      <c r="S37240" s="302">
        <v>1</v>
      </c>
      <c r="T37240" s="302"/>
    </row>
    <row r="37241" spans="19:20" ht="15.75" x14ac:dyDescent="0.2">
      <c r="S37241" s="302">
        <v>1</v>
      </c>
      <c r="T37241" s="302"/>
    </row>
    <row r="37242" spans="19:20" ht="15.75" x14ac:dyDescent="0.2">
      <c r="S37242" s="302">
        <v>1</v>
      </c>
      <c r="T37242" s="302"/>
    </row>
    <row r="37243" spans="19:20" ht="15.75" x14ac:dyDescent="0.2">
      <c r="S37243" s="302">
        <v>1</v>
      </c>
      <c r="T37243" s="302"/>
    </row>
    <row r="37244" spans="19:20" ht="15.75" x14ac:dyDescent="0.2">
      <c r="S37244" s="302">
        <v>1</v>
      </c>
      <c r="T37244" s="302"/>
    </row>
    <row r="37245" spans="19:20" ht="15.75" x14ac:dyDescent="0.2">
      <c r="S37245" s="302">
        <v>1</v>
      </c>
      <c r="T37245" s="302"/>
    </row>
    <row r="37246" spans="19:20" ht="15.75" x14ac:dyDescent="0.2">
      <c r="S37246" s="302">
        <v>1</v>
      </c>
      <c r="T37246" s="302"/>
    </row>
    <row r="37247" spans="19:20" ht="15.75" x14ac:dyDescent="0.2">
      <c r="S37247" s="302">
        <v>1</v>
      </c>
      <c r="T37247" s="302"/>
    </row>
    <row r="37248" spans="19:20" ht="15.75" x14ac:dyDescent="0.2">
      <c r="S37248" s="302">
        <v>1</v>
      </c>
      <c r="T37248" s="302"/>
    </row>
    <row r="37249" spans="19:20" ht="15.75" x14ac:dyDescent="0.2">
      <c r="S37249" s="302">
        <v>1</v>
      </c>
      <c r="T37249" s="302"/>
    </row>
    <row r="37250" spans="19:20" ht="15.75" x14ac:dyDescent="0.2">
      <c r="S37250" s="302">
        <v>1</v>
      </c>
      <c r="T37250" s="302"/>
    </row>
    <row r="37251" spans="19:20" ht="15.75" x14ac:dyDescent="0.2">
      <c r="S37251" s="302">
        <v>1</v>
      </c>
      <c r="T37251" s="302"/>
    </row>
    <row r="37252" spans="19:20" ht="15.75" x14ac:dyDescent="0.2">
      <c r="S37252" s="302">
        <v>1</v>
      </c>
      <c r="T37252" s="302"/>
    </row>
    <row r="37253" spans="19:20" ht="15.75" x14ac:dyDescent="0.2">
      <c r="S37253" s="302">
        <v>1</v>
      </c>
      <c r="T37253" s="302"/>
    </row>
    <row r="37254" spans="19:20" ht="15.75" x14ac:dyDescent="0.2">
      <c r="S37254" s="302">
        <v>1</v>
      </c>
      <c r="T37254" s="302"/>
    </row>
    <row r="37255" spans="19:20" ht="15.75" x14ac:dyDescent="0.2">
      <c r="S37255" s="302">
        <v>1</v>
      </c>
      <c r="T37255" s="302"/>
    </row>
    <row r="37256" spans="19:20" ht="15.75" x14ac:dyDescent="0.2">
      <c r="S37256" s="302">
        <v>1</v>
      </c>
      <c r="T37256" s="302"/>
    </row>
    <row r="37257" spans="19:20" ht="15.75" x14ac:dyDescent="0.2">
      <c r="S37257" s="302">
        <v>1</v>
      </c>
      <c r="T37257" s="302"/>
    </row>
    <row r="37258" spans="19:20" ht="15.75" x14ac:dyDescent="0.2">
      <c r="S37258" s="302">
        <v>1</v>
      </c>
      <c r="T37258" s="302"/>
    </row>
    <row r="37259" spans="19:20" ht="15.75" x14ac:dyDescent="0.2">
      <c r="S37259" s="302">
        <v>1</v>
      </c>
      <c r="T37259" s="302"/>
    </row>
    <row r="37260" spans="19:20" ht="15.75" x14ac:dyDescent="0.2">
      <c r="S37260" s="302">
        <v>1</v>
      </c>
      <c r="T37260" s="302"/>
    </row>
    <row r="37261" spans="19:20" ht="15.75" x14ac:dyDescent="0.2">
      <c r="S37261" s="302">
        <v>1</v>
      </c>
      <c r="T37261" s="302"/>
    </row>
    <row r="37262" spans="19:20" ht="15.75" x14ac:dyDescent="0.2">
      <c r="S37262" s="302">
        <v>1</v>
      </c>
      <c r="T37262" s="302"/>
    </row>
    <row r="37263" spans="19:20" ht="15.75" x14ac:dyDescent="0.2">
      <c r="S37263" s="302">
        <v>1</v>
      </c>
      <c r="T37263" s="302"/>
    </row>
    <row r="37264" spans="19:20" ht="15.75" x14ac:dyDescent="0.2">
      <c r="S37264" s="302">
        <v>1</v>
      </c>
      <c r="T37264" s="302"/>
    </row>
    <row r="37265" spans="19:20" ht="15.75" x14ac:dyDescent="0.2">
      <c r="S37265" s="302">
        <v>1</v>
      </c>
      <c r="T37265" s="302"/>
    </row>
    <row r="37266" spans="19:20" ht="15.75" x14ac:dyDescent="0.2">
      <c r="S37266" s="302">
        <v>1</v>
      </c>
      <c r="T37266" s="302"/>
    </row>
    <row r="37267" spans="19:20" ht="15.75" x14ac:dyDescent="0.2">
      <c r="S37267" s="302">
        <v>1</v>
      </c>
      <c r="T37267" s="302"/>
    </row>
    <row r="37268" spans="19:20" ht="15.75" x14ac:dyDescent="0.2">
      <c r="S37268" s="302">
        <v>1</v>
      </c>
      <c r="T37268" s="302"/>
    </row>
    <row r="37269" spans="19:20" ht="15.75" x14ac:dyDescent="0.2">
      <c r="S37269" s="302">
        <v>1</v>
      </c>
      <c r="T37269" s="302"/>
    </row>
    <row r="37270" spans="19:20" ht="15.75" x14ac:dyDescent="0.2">
      <c r="S37270" s="302">
        <v>1</v>
      </c>
      <c r="T37270" s="302"/>
    </row>
    <row r="37271" spans="19:20" ht="15.75" x14ac:dyDescent="0.2">
      <c r="S37271" s="302">
        <v>1</v>
      </c>
      <c r="T37271" s="302"/>
    </row>
    <row r="37272" spans="19:20" ht="15.75" x14ac:dyDescent="0.2">
      <c r="S37272" s="302">
        <v>1</v>
      </c>
      <c r="T37272" s="302"/>
    </row>
    <row r="37273" spans="19:20" ht="15.75" x14ac:dyDescent="0.2">
      <c r="S37273" s="302">
        <v>1</v>
      </c>
      <c r="T37273" s="302"/>
    </row>
    <row r="37274" spans="19:20" ht="15.75" x14ac:dyDescent="0.2">
      <c r="S37274" s="302">
        <v>1</v>
      </c>
      <c r="T37274" s="302"/>
    </row>
    <row r="37275" spans="19:20" ht="15.75" x14ac:dyDescent="0.2">
      <c r="S37275" s="302">
        <v>1</v>
      </c>
      <c r="T37275" s="302"/>
    </row>
    <row r="37276" spans="19:20" ht="15.75" x14ac:dyDescent="0.2">
      <c r="S37276" s="302">
        <v>1</v>
      </c>
      <c r="T37276" s="302"/>
    </row>
    <row r="37277" spans="19:20" ht="15.75" x14ac:dyDescent="0.2">
      <c r="S37277" s="302">
        <v>1</v>
      </c>
      <c r="T37277" s="302"/>
    </row>
    <row r="37278" spans="19:20" ht="15.75" x14ac:dyDescent="0.2">
      <c r="S37278" s="302">
        <v>1</v>
      </c>
      <c r="T37278" s="302"/>
    </row>
    <row r="37279" spans="19:20" ht="15.75" x14ac:dyDescent="0.2">
      <c r="S37279" s="302">
        <v>1</v>
      </c>
      <c r="T37279" s="302"/>
    </row>
    <row r="37280" spans="19:20" ht="15.75" x14ac:dyDescent="0.2">
      <c r="S37280" s="302">
        <v>1</v>
      </c>
      <c r="T37280" s="302"/>
    </row>
    <row r="37281" spans="19:20" ht="15.75" x14ac:dyDescent="0.2">
      <c r="S37281" s="302">
        <v>1</v>
      </c>
      <c r="T37281" s="302"/>
    </row>
    <row r="37282" spans="19:20" ht="15.75" x14ac:dyDescent="0.2">
      <c r="S37282" s="302">
        <v>1</v>
      </c>
      <c r="T37282" s="302"/>
    </row>
    <row r="37283" spans="19:20" ht="15.75" x14ac:dyDescent="0.2">
      <c r="S37283" s="302">
        <v>1</v>
      </c>
      <c r="T37283" s="302"/>
    </row>
    <row r="37284" spans="19:20" ht="15.75" x14ac:dyDescent="0.2">
      <c r="S37284" s="302">
        <v>1</v>
      </c>
      <c r="T37284" s="302"/>
    </row>
    <row r="37285" spans="19:20" ht="15.75" x14ac:dyDescent="0.2">
      <c r="S37285" s="302">
        <v>1</v>
      </c>
      <c r="T37285" s="302"/>
    </row>
    <row r="37286" spans="19:20" ht="15.75" x14ac:dyDescent="0.2">
      <c r="S37286" s="302">
        <v>1</v>
      </c>
      <c r="T37286" s="302"/>
    </row>
    <row r="37287" spans="19:20" ht="15.75" x14ac:dyDescent="0.2">
      <c r="S37287" s="302">
        <v>1</v>
      </c>
      <c r="T37287" s="302"/>
    </row>
    <row r="37288" spans="19:20" ht="15.75" x14ac:dyDescent="0.2">
      <c r="S37288" s="302">
        <v>1</v>
      </c>
      <c r="T37288" s="302"/>
    </row>
    <row r="37289" spans="19:20" ht="15.75" x14ac:dyDescent="0.2">
      <c r="S37289" s="302">
        <v>1</v>
      </c>
      <c r="T37289" s="302"/>
    </row>
    <row r="37290" spans="19:20" ht="15.75" x14ac:dyDescent="0.2">
      <c r="S37290" s="302">
        <v>1</v>
      </c>
      <c r="T37290" s="302"/>
    </row>
    <row r="37291" spans="19:20" ht="15.75" x14ac:dyDescent="0.2">
      <c r="S37291" s="302">
        <v>1</v>
      </c>
      <c r="T37291" s="302"/>
    </row>
    <row r="37292" spans="19:20" ht="15.75" x14ac:dyDescent="0.2">
      <c r="S37292" s="302">
        <v>1</v>
      </c>
      <c r="T37292" s="302"/>
    </row>
    <row r="37293" spans="19:20" ht="15.75" x14ac:dyDescent="0.2">
      <c r="S37293" s="302">
        <v>1</v>
      </c>
      <c r="T37293" s="302"/>
    </row>
    <row r="37294" spans="19:20" ht="15.75" x14ac:dyDescent="0.2">
      <c r="S37294" s="302">
        <v>1</v>
      </c>
      <c r="T37294" s="302"/>
    </row>
    <row r="37295" spans="19:20" ht="15.75" x14ac:dyDescent="0.2">
      <c r="S37295" s="302">
        <v>1</v>
      </c>
      <c r="T37295" s="302"/>
    </row>
    <row r="37296" spans="19:20" ht="15.75" x14ac:dyDescent="0.2">
      <c r="S37296" s="302">
        <v>1</v>
      </c>
      <c r="T37296" s="302"/>
    </row>
    <row r="37297" spans="19:20" ht="15.75" x14ac:dyDescent="0.2">
      <c r="S37297" s="302">
        <v>1</v>
      </c>
      <c r="T37297" s="302"/>
    </row>
    <row r="37298" spans="19:20" ht="15.75" x14ac:dyDescent="0.2">
      <c r="S37298" s="302">
        <v>1</v>
      </c>
      <c r="T37298" s="302"/>
    </row>
    <row r="37299" spans="19:20" ht="15.75" x14ac:dyDescent="0.2">
      <c r="S37299" s="302">
        <v>1</v>
      </c>
      <c r="T37299" s="302"/>
    </row>
    <row r="37300" spans="19:20" ht="15.75" x14ac:dyDescent="0.2">
      <c r="S37300" s="302">
        <v>1</v>
      </c>
      <c r="T37300" s="302"/>
    </row>
    <row r="37301" spans="19:20" ht="15.75" x14ac:dyDescent="0.2">
      <c r="S37301" s="302">
        <v>1</v>
      </c>
      <c r="T37301" s="302"/>
    </row>
    <row r="37302" spans="19:20" ht="15.75" x14ac:dyDescent="0.2">
      <c r="S37302" s="302">
        <v>1</v>
      </c>
      <c r="T37302" s="302"/>
    </row>
    <row r="37303" spans="19:20" ht="15.75" x14ac:dyDescent="0.2">
      <c r="S37303" s="302">
        <v>1</v>
      </c>
      <c r="T37303" s="302"/>
    </row>
    <row r="37304" spans="19:20" ht="15.75" x14ac:dyDescent="0.2">
      <c r="S37304" s="302">
        <v>1</v>
      </c>
      <c r="T37304" s="302"/>
    </row>
    <row r="37305" spans="19:20" ht="15.75" x14ac:dyDescent="0.2">
      <c r="S37305" s="302">
        <v>1</v>
      </c>
      <c r="T37305" s="302"/>
    </row>
    <row r="37306" spans="19:20" ht="15.75" x14ac:dyDescent="0.2">
      <c r="S37306" s="302">
        <v>1</v>
      </c>
      <c r="T37306" s="302"/>
    </row>
    <row r="37307" spans="19:20" ht="15.75" x14ac:dyDescent="0.2">
      <c r="S37307" s="302">
        <v>1</v>
      </c>
      <c r="T37307" s="302"/>
    </row>
    <row r="37308" spans="19:20" ht="15.75" x14ac:dyDescent="0.2">
      <c r="S37308" s="302">
        <v>1</v>
      </c>
      <c r="T37308" s="302"/>
    </row>
    <row r="37309" spans="19:20" ht="15.75" x14ac:dyDescent="0.2">
      <c r="S37309" s="302">
        <v>1</v>
      </c>
      <c r="T37309" s="302"/>
    </row>
    <row r="37310" spans="19:20" ht="15.75" x14ac:dyDescent="0.2">
      <c r="S37310" s="302">
        <v>1</v>
      </c>
      <c r="T37310" s="302"/>
    </row>
    <row r="37311" spans="19:20" ht="15.75" x14ac:dyDescent="0.2">
      <c r="S37311" s="302">
        <v>1</v>
      </c>
      <c r="T37311" s="302"/>
    </row>
    <row r="37312" spans="19:20" ht="15.75" x14ac:dyDescent="0.2">
      <c r="S37312" s="302">
        <v>1</v>
      </c>
      <c r="T37312" s="302"/>
    </row>
    <row r="37313" spans="19:20" ht="15.75" x14ac:dyDescent="0.2">
      <c r="S37313" s="302">
        <v>1</v>
      </c>
      <c r="T37313" s="302"/>
    </row>
    <row r="37314" spans="19:20" ht="15.75" x14ac:dyDescent="0.2">
      <c r="S37314" s="302">
        <v>1</v>
      </c>
      <c r="T37314" s="302"/>
    </row>
    <row r="37315" spans="19:20" ht="15.75" x14ac:dyDescent="0.2">
      <c r="S37315" s="302">
        <v>1</v>
      </c>
      <c r="T37315" s="302"/>
    </row>
    <row r="37316" spans="19:20" ht="15.75" x14ac:dyDescent="0.2">
      <c r="S37316" s="302">
        <v>1</v>
      </c>
      <c r="T37316" s="302"/>
    </row>
    <row r="37317" spans="19:20" ht="15.75" x14ac:dyDescent="0.2">
      <c r="S37317" s="302">
        <v>1</v>
      </c>
      <c r="T37317" s="302"/>
    </row>
    <row r="37318" spans="19:20" ht="15.75" x14ac:dyDescent="0.2">
      <c r="S37318" s="302">
        <v>1</v>
      </c>
      <c r="T37318" s="302"/>
    </row>
    <row r="37319" spans="19:20" ht="15.75" x14ac:dyDescent="0.2">
      <c r="S37319" s="302">
        <v>1</v>
      </c>
      <c r="T37319" s="302"/>
    </row>
    <row r="37320" spans="19:20" ht="15.75" x14ac:dyDescent="0.2">
      <c r="S37320" s="302">
        <v>1</v>
      </c>
      <c r="T37320" s="302"/>
    </row>
    <row r="37321" spans="19:20" ht="15.75" x14ac:dyDescent="0.2">
      <c r="S37321" s="302">
        <v>1</v>
      </c>
      <c r="T37321" s="302"/>
    </row>
    <row r="37322" spans="19:20" ht="15.75" x14ac:dyDescent="0.2">
      <c r="S37322" s="302">
        <v>1</v>
      </c>
      <c r="T37322" s="302"/>
    </row>
    <row r="37323" spans="19:20" ht="15.75" x14ac:dyDescent="0.2">
      <c r="S37323" s="302">
        <v>1</v>
      </c>
      <c r="T37323" s="302"/>
    </row>
    <row r="37324" spans="19:20" ht="15.75" x14ac:dyDescent="0.2">
      <c r="S37324" s="302">
        <v>1</v>
      </c>
      <c r="T37324" s="302"/>
    </row>
    <row r="37325" spans="19:20" ht="15.75" x14ac:dyDescent="0.2">
      <c r="S37325" s="302">
        <v>1</v>
      </c>
      <c r="T37325" s="302"/>
    </row>
    <row r="37326" spans="19:20" ht="15.75" x14ac:dyDescent="0.2">
      <c r="S37326" s="302">
        <v>1</v>
      </c>
      <c r="T37326" s="302"/>
    </row>
    <row r="37327" spans="19:20" ht="15.75" x14ac:dyDescent="0.2">
      <c r="S37327" s="302">
        <v>1</v>
      </c>
      <c r="T37327" s="302"/>
    </row>
    <row r="37328" spans="19:20" ht="15.75" x14ac:dyDescent="0.2">
      <c r="S37328" s="302">
        <v>1</v>
      </c>
      <c r="T37328" s="302"/>
    </row>
    <row r="37329" spans="19:20" ht="15.75" x14ac:dyDescent="0.2">
      <c r="S37329" s="302">
        <v>1</v>
      </c>
      <c r="T37329" s="302"/>
    </row>
    <row r="37330" spans="19:20" ht="15.75" x14ac:dyDescent="0.2">
      <c r="S37330" s="302">
        <v>1</v>
      </c>
      <c r="T37330" s="302"/>
    </row>
    <row r="37331" spans="19:20" ht="15.75" x14ac:dyDescent="0.2">
      <c r="S37331" s="302">
        <v>1</v>
      </c>
      <c r="T37331" s="302"/>
    </row>
    <row r="37332" spans="19:20" ht="15.75" x14ac:dyDescent="0.2">
      <c r="S37332" s="302">
        <v>1</v>
      </c>
      <c r="T37332" s="302"/>
    </row>
    <row r="37333" spans="19:20" ht="15.75" x14ac:dyDescent="0.2">
      <c r="S37333" s="302">
        <v>1</v>
      </c>
      <c r="T37333" s="302"/>
    </row>
    <row r="37334" spans="19:20" ht="15.75" x14ac:dyDescent="0.2">
      <c r="S37334" s="302">
        <v>1</v>
      </c>
      <c r="T37334" s="302"/>
    </row>
    <row r="37335" spans="19:20" ht="15.75" x14ac:dyDescent="0.2">
      <c r="S37335" s="302">
        <v>1</v>
      </c>
      <c r="T37335" s="302"/>
    </row>
    <row r="37336" spans="19:20" ht="15.75" x14ac:dyDescent="0.2">
      <c r="S37336" s="302">
        <v>1</v>
      </c>
      <c r="T37336" s="302"/>
    </row>
    <row r="37337" spans="19:20" ht="15.75" x14ac:dyDescent="0.2">
      <c r="S37337" s="302">
        <v>1</v>
      </c>
      <c r="T37337" s="302"/>
    </row>
    <row r="37338" spans="19:20" ht="15.75" x14ac:dyDescent="0.2">
      <c r="S37338" s="302">
        <v>1</v>
      </c>
      <c r="T37338" s="302"/>
    </row>
    <row r="37339" spans="19:20" ht="15.75" x14ac:dyDescent="0.2">
      <c r="S37339" s="302">
        <v>1</v>
      </c>
      <c r="T37339" s="302"/>
    </row>
    <row r="37340" spans="19:20" ht="15.75" x14ac:dyDescent="0.2">
      <c r="S37340" s="302">
        <v>1</v>
      </c>
      <c r="T37340" s="302"/>
    </row>
    <row r="37341" spans="19:20" ht="15.75" x14ac:dyDescent="0.2">
      <c r="S37341" s="302">
        <v>1</v>
      </c>
      <c r="T37341" s="302"/>
    </row>
    <row r="37342" spans="19:20" ht="15.75" x14ac:dyDescent="0.2">
      <c r="S37342" s="302">
        <v>1</v>
      </c>
      <c r="T37342" s="302"/>
    </row>
    <row r="37343" spans="19:20" ht="15.75" x14ac:dyDescent="0.2">
      <c r="S37343" s="302">
        <v>1</v>
      </c>
      <c r="T37343" s="302"/>
    </row>
    <row r="37344" spans="19:20" ht="15.75" x14ac:dyDescent="0.2">
      <c r="S37344" s="302">
        <v>1</v>
      </c>
      <c r="T37344" s="302"/>
    </row>
    <row r="37345" spans="19:20" ht="15.75" x14ac:dyDescent="0.2">
      <c r="S37345" s="302">
        <v>1</v>
      </c>
      <c r="T37345" s="302"/>
    </row>
    <row r="37346" spans="19:20" ht="15.75" x14ac:dyDescent="0.2">
      <c r="S37346" s="302">
        <v>1</v>
      </c>
      <c r="T37346" s="302"/>
    </row>
    <row r="37347" spans="19:20" ht="15.75" x14ac:dyDescent="0.2">
      <c r="S37347" s="302">
        <v>1</v>
      </c>
      <c r="T37347" s="302"/>
    </row>
    <row r="37348" spans="19:20" ht="15.75" x14ac:dyDescent="0.2">
      <c r="S37348" s="302">
        <v>1</v>
      </c>
      <c r="T37348" s="302"/>
    </row>
    <row r="37349" spans="19:20" ht="15.75" x14ac:dyDescent="0.2">
      <c r="S37349" s="302">
        <v>1</v>
      </c>
      <c r="T37349" s="302"/>
    </row>
    <row r="37350" spans="19:20" ht="15.75" x14ac:dyDescent="0.2">
      <c r="S37350" s="302">
        <v>1</v>
      </c>
      <c r="T37350" s="302"/>
    </row>
    <row r="37351" spans="19:20" ht="15.75" x14ac:dyDescent="0.2">
      <c r="S37351" s="302">
        <v>1</v>
      </c>
      <c r="T37351" s="302"/>
    </row>
    <row r="37352" spans="19:20" ht="15.75" x14ac:dyDescent="0.2">
      <c r="S37352" s="302">
        <v>1</v>
      </c>
      <c r="T37352" s="302"/>
    </row>
    <row r="37353" spans="19:20" ht="15.75" x14ac:dyDescent="0.2">
      <c r="S37353" s="302">
        <v>1</v>
      </c>
      <c r="T37353" s="302"/>
    </row>
    <row r="37354" spans="19:20" ht="15.75" x14ac:dyDescent="0.2">
      <c r="S37354" s="302">
        <v>1</v>
      </c>
      <c r="T37354" s="302"/>
    </row>
    <row r="37355" spans="19:20" ht="15.75" x14ac:dyDescent="0.2">
      <c r="S37355" s="302">
        <v>1</v>
      </c>
      <c r="T37355" s="302"/>
    </row>
    <row r="37356" spans="19:20" ht="15.75" x14ac:dyDescent="0.2">
      <c r="S37356" s="302">
        <v>1</v>
      </c>
      <c r="T37356" s="302"/>
    </row>
    <row r="37357" spans="19:20" ht="15.75" x14ac:dyDescent="0.2">
      <c r="S37357" s="302">
        <v>1</v>
      </c>
      <c r="T37357" s="302"/>
    </row>
    <row r="37358" spans="19:20" ht="15.75" x14ac:dyDescent="0.2">
      <c r="S37358" s="302">
        <v>1</v>
      </c>
      <c r="T37358" s="302"/>
    </row>
    <row r="37359" spans="19:20" ht="15.75" x14ac:dyDescent="0.2">
      <c r="S37359" s="302">
        <v>1</v>
      </c>
      <c r="T37359" s="302"/>
    </row>
    <row r="37360" spans="19:20" ht="15.75" x14ac:dyDescent="0.2">
      <c r="S37360" s="302">
        <v>1</v>
      </c>
      <c r="T37360" s="302"/>
    </row>
    <row r="37361" spans="19:20" ht="15.75" x14ac:dyDescent="0.2">
      <c r="S37361" s="302">
        <v>1</v>
      </c>
      <c r="T37361" s="302"/>
    </row>
    <row r="37362" spans="19:20" ht="15.75" x14ac:dyDescent="0.2">
      <c r="S37362" s="302">
        <v>1</v>
      </c>
      <c r="T37362" s="302"/>
    </row>
    <row r="37363" spans="19:20" ht="15.75" x14ac:dyDescent="0.2">
      <c r="S37363" s="302">
        <v>1</v>
      </c>
      <c r="T37363" s="302"/>
    </row>
    <row r="37364" spans="19:20" ht="15.75" x14ac:dyDescent="0.2">
      <c r="S37364" s="302">
        <v>1</v>
      </c>
      <c r="T37364" s="302"/>
    </row>
    <row r="37365" spans="19:20" ht="15.75" x14ac:dyDescent="0.2">
      <c r="S37365" s="302">
        <v>1</v>
      </c>
      <c r="T37365" s="302"/>
    </row>
    <row r="37366" spans="19:20" ht="15.75" x14ac:dyDescent="0.2">
      <c r="S37366" s="302">
        <v>1</v>
      </c>
      <c r="T37366" s="302"/>
    </row>
    <row r="37367" spans="19:20" ht="15.75" x14ac:dyDescent="0.2">
      <c r="S37367" s="302">
        <v>1</v>
      </c>
      <c r="T37367" s="302"/>
    </row>
    <row r="37368" spans="19:20" ht="15.75" x14ac:dyDescent="0.2">
      <c r="S37368" s="302">
        <v>1</v>
      </c>
      <c r="T37368" s="302"/>
    </row>
    <row r="37369" spans="19:20" ht="15.75" x14ac:dyDescent="0.2">
      <c r="S37369" s="302">
        <v>1</v>
      </c>
      <c r="T37369" s="302"/>
    </row>
    <row r="37370" spans="19:20" ht="15.75" x14ac:dyDescent="0.2">
      <c r="S37370" s="302">
        <v>1</v>
      </c>
      <c r="T37370" s="302"/>
    </row>
    <row r="37371" spans="19:20" ht="15.75" x14ac:dyDescent="0.2">
      <c r="S37371" s="302">
        <v>1</v>
      </c>
      <c r="T37371" s="302"/>
    </row>
    <row r="37372" spans="19:20" ht="15.75" x14ac:dyDescent="0.2">
      <c r="S37372" s="302">
        <v>1</v>
      </c>
      <c r="T37372" s="302"/>
    </row>
    <row r="37373" spans="19:20" ht="15.75" x14ac:dyDescent="0.2">
      <c r="S37373" s="302">
        <v>1</v>
      </c>
      <c r="T37373" s="302"/>
    </row>
    <row r="37374" spans="19:20" ht="15.75" x14ac:dyDescent="0.2">
      <c r="S37374" s="302">
        <v>1</v>
      </c>
      <c r="T37374" s="302"/>
    </row>
    <row r="37375" spans="19:20" ht="15.75" x14ac:dyDescent="0.2">
      <c r="S37375" s="302">
        <v>1</v>
      </c>
      <c r="T37375" s="302"/>
    </row>
    <row r="37376" spans="19:20" ht="15.75" x14ac:dyDescent="0.2">
      <c r="S37376" s="302">
        <v>1</v>
      </c>
      <c r="T37376" s="302"/>
    </row>
    <row r="37377" spans="19:20" ht="15.75" x14ac:dyDescent="0.2">
      <c r="S37377" s="302">
        <v>1</v>
      </c>
      <c r="T37377" s="302"/>
    </row>
    <row r="37378" spans="19:20" ht="15.75" x14ac:dyDescent="0.2">
      <c r="S37378" s="302">
        <v>1</v>
      </c>
      <c r="T37378" s="302"/>
    </row>
    <row r="37379" spans="19:20" ht="15.75" x14ac:dyDescent="0.2">
      <c r="S37379" s="302">
        <v>1</v>
      </c>
      <c r="T37379" s="302"/>
    </row>
    <row r="37380" spans="19:20" ht="15.75" x14ac:dyDescent="0.2">
      <c r="S37380" s="302">
        <v>1</v>
      </c>
      <c r="T37380" s="302"/>
    </row>
    <row r="37381" spans="19:20" ht="15.75" x14ac:dyDescent="0.2">
      <c r="S37381" s="302">
        <v>1</v>
      </c>
      <c r="T37381" s="302"/>
    </row>
    <row r="37382" spans="19:20" ht="15.75" x14ac:dyDescent="0.2">
      <c r="S37382" s="302">
        <v>1</v>
      </c>
      <c r="T37382" s="302"/>
    </row>
    <row r="37383" spans="19:20" ht="15.75" x14ac:dyDescent="0.2">
      <c r="S37383" s="302">
        <v>1</v>
      </c>
      <c r="T37383" s="302"/>
    </row>
    <row r="37384" spans="19:20" ht="15.75" x14ac:dyDescent="0.2">
      <c r="S37384" s="302">
        <v>1</v>
      </c>
      <c r="T37384" s="302"/>
    </row>
    <row r="37385" spans="19:20" ht="15.75" x14ac:dyDescent="0.2">
      <c r="S37385" s="302">
        <v>1</v>
      </c>
      <c r="T37385" s="302"/>
    </row>
    <row r="37386" spans="19:20" ht="15.75" x14ac:dyDescent="0.2">
      <c r="S37386" s="302">
        <v>1</v>
      </c>
      <c r="T37386" s="302"/>
    </row>
    <row r="37387" spans="19:20" ht="15.75" x14ac:dyDescent="0.2">
      <c r="S37387" s="302">
        <v>1</v>
      </c>
      <c r="T37387" s="302"/>
    </row>
    <row r="37388" spans="19:20" ht="15.75" x14ac:dyDescent="0.2">
      <c r="S37388" s="302">
        <v>1</v>
      </c>
      <c r="T37388" s="302"/>
    </row>
    <row r="37389" spans="19:20" ht="15.75" x14ac:dyDescent="0.2">
      <c r="S37389" s="302">
        <v>1</v>
      </c>
      <c r="T37389" s="302"/>
    </row>
    <row r="37390" spans="19:20" ht="15.75" x14ac:dyDescent="0.2">
      <c r="S37390" s="302">
        <v>1</v>
      </c>
      <c r="T37390" s="302"/>
    </row>
    <row r="37391" spans="19:20" ht="15.75" x14ac:dyDescent="0.2">
      <c r="S37391" s="302">
        <v>1</v>
      </c>
      <c r="T37391" s="302"/>
    </row>
    <row r="37392" spans="19:20" ht="15.75" x14ac:dyDescent="0.2">
      <c r="S37392" s="302">
        <v>1</v>
      </c>
      <c r="T37392" s="302"/>
    </row>
    <row r="37393" spans="19:20" ht="15.75" x14ac:dyDescent="0.2">
      <c r="S37393" s="302">
        <v>1</v>
      </c>
      <c r="T37393" s="302"/>
    </row>
    <row r="37394" spans="19:20" ht="15.75" x14ac:dyDescent="0.2">
      <c r="S37394" s="302">
        <v>1</v>
      </c>
      <c r="T37394" s="302"/>
    </row>
    <row r="37395" spans="19:20" ht="15.75" x14ac:dyDescent="0.2">
      <c r="S37395" s="302">
        <v>1</v>
      </c>
      <c r="T37395" s="302"/>
    </row>
    <row r="37396" spans="19:20" ht="15.75" x14ac:dyDescent="0.2">
      <c r="S37396" s="302">
        <v>1</v>
      </c>
      <c r="T37396" s="302"/>
    </row>
    <row r="37397" spans="19:20" ht="15.75" x14ac:dyDescent="0.2">
      <c r="S37397" s="302">
        <v>1</v>
      </c>
      <c r="T37397" s="302"/>
    </row>
    <row r="37398" spans="19:20" ht="15.75" x14ac:dyDescent="0.2">
      <c r="S37398" s="302">
        <v>1</v>
      </c>
      <c r="T37398" s="302"/>
    </row>
    <row r="37399" spans="19:20" ht="15.75" x14ac:dyDescent="0.2">
      <c r="S37399" s="302">
        <v>1</v>
      </c>
      <c r="T37399" s="302"/>
    </row>
    <row r="37400" spans="19:20" ht="15.75" x14ac:dyDescent="0.2">
      <c r="S37400" s="302">
        <v>1</v>
      </c>
      <c r="T37400" s="302"/>
    </row>
    <row r="37401" spans="19:20" ht="15.75" x14ac:dyDescent="0.2">
      <c r="S37401" s="302">
        <v>1</v>
      </c>
      <c r="T37401" s="302"/>
    </row>
    <row r="37402" spans="19:20" ht="15.75" x14ac:dyDescent="0.2">
      <c r="S37402" s="302">
        <v>1</v>
      </c>
      <c r="T37402" s="302"/>
    </row>
    <row r="37403" spans="19:20" ht="15.75" x14ac:dyDescent="0.2">
      <c r="S37403" s="302">
        <v>1</v>
      </c>
      <c r="T37403" s="302"/>
    </row>
    <row r="37404" spans="19:20" ht="15.75" x14ac:dyDescent="0.2">
      <c r="S37404" s="302">
        <v>1</v>
      </c>
      <c r="T37404" s="302"/>
    </row>
    <row r="37405" spans="19:20" ht="15.75" x14ac:dyDescent="0.2">
      <c r="S37405" s="302">
        <v>1</v>
      </c>
      <c r="T37405" s="302"/>
    </row>
    <row r="37406" spans="19:20" ht="15.75" x14ac:dyDescent="0.2">
      <c r="S37406" s="302">
        <v>1</v>
      </c>
      <c r="T37406" s="302"/>
    </row>
    <row r="37407" spans="19:20" ht="15.75" x14ac:dyDescent="0.2">
      <c r="S37407" s="302">
        <v>1</v>
      </c>
      <c r="T37407" s="302"/>
    </row>
    <row r="37408" spans="19:20" ht="15.75" x14ac:dyDescent="0.2">
      <c r="S37408" s="302">
        <v>1</v>
      </c>
      <c r="T37408" s="302"/>
    </row>
    <row r="37409" spans="19:20" ht="15.75" x14ac:dyDescent="0.2">
      <c r="S37409" s="302">
        <v>1</v>
      </c>
      <c r="T37409" s="302"/>
    </row>
    <row r="37410" spans="19:20" ht="15.75" x14ac:dyDescent="0.2">
      <c r="S37410" s="302">
        <v>1</v>
      </c>
      <c r="T37410" s="302"/>
    </row>
    <row r="37411" spans="19:20" ht="15.75" x14ac:dyDescent="0.2">
      <c r="S37411" s="302">
        <v>1</v>
      </c>
      <c r="T37411" s="302"/>
    </row>
    <row r="37412" spans="19:20" ht="15.75" x14ac:dyDescent="0.2">
      <c r="S37412" s="302">
        <v>1</v>
      </c>
      <c r="T37412" s="302"/>
    </row>
    <row r="37413" spans="19:20" ht="15.75" x14ac:dyDescent="0.2">
      <c r="S37413" s="302">
        <v>1</v>
      </c>
      <c r="T37413" s="302"/>
    </row>
    <row r="37414" spans="19:20" ht="15.75" x14ac:dyDescent="0.2">
      <c r="S37414" s="302">
        <v>1</v>
      </c>
      <c r="T37414" s="302"/>
    </row>
    <row r="37415" spans="19:20" ht="15.75" x14ac:dyDescent="0.2">
      <c r="S37415" s="302">
        <v>1</v>
      </c>
      <c r="T37415" s="302"/>
    </row>
    <row r="37416" spans="19:20" ht="15.75" x14ac:dyDescent="0.2">
      <c r="S37416" s="302">
        <v>1</v>
      </c>
      <c r="T37416" s="302"/>
    </row>
    <row r="37417" spans="19:20" ht="15.75" x14ac:dyDescent="0.2">
      <c r="S37417" s="302">
        <v>1</v>
      </c>
      <c r="T37417" s="302"/>
    </row>
    <row r="37418" spans="19:20" ht="15.75" x14ac:dyDescent="0.2">
      <c r="S37418" s="302">
        <v>1</v>
      </c>
      <c r="T37418" s="302"/>
    </row>
    <row r="37419" spans="19:20" ht="15.75" x14ac:dyDescent="0.2">
      <c r="S37419" s="302">
        <v>1</v>
      </c>
      <c r="T37419" s="302"/>
    </row>
    <row r="37420" spans="19:20" ht="15.75" x14ac:dyDescent="0.2">
      <c r="S37420" s="302">
        <v>1</v>
      </c>
      <c r="T37420" s="302"/>
    </row>
    <row r="37421" spans="19:20" ht="15.75" x14ac:dyDescent="0.2">
      <c r="S37421" s="302">
        <v>1</v>
      </c>
      <c r="T37421" s="302"/>
    </row>
    <row r="37422" spans="19:20" ht="15.75" x14ac:dyDescent="0.2">
      <c r="S37422" s="302">
        <v>1</v>
      </c>
      <c r="T37422" s="302"/>
    </row>
    <row r="37423" spans="19:20" ht="15.75" x14ac:dyDescent="0.2">
      <c r="S37423" s="302">
        <v>1</v>
      </c>
      <c r="T37423" s="302"/>
    </row>
    <row r="37424" spans="19:20" ht="15.75" x14ac:dyDescent="0.2">
      <c r="S37424" s="302">
        <v>1</v>
      </c>
      <c r="T37424" s="302"/>
    </row>
    <row r="37425" spans="19:20" ht="15.75" x14ac:dyDescent="0.2">
      <c r="S37425" s="302">
        <v>1</v>
      </c>
      <c r="T37425" s="302"/>
    </row>
    <row r="37426" spans="19:20" ht="15.75" x14ac:dyDescent="0.2">
      <c r="S37426" s="302">
        <v>1</v>
      </c>
      <c r="T37426" s="302"/>
    </row>
    <row r="37427" spans="19:20" ht="15.75" x14ac:dyDescent="0.2">
      <c r="S37427" s="302">
        <v>1</v>
      </c>
      <c r="T37427" s="302"/>
    </row>
    <row r="37428" spans="19:20" ht="15.75" x14ac:dyDescent="0.2">
      <c r="S37428" s="302">
        <v>1</v>
      </c>
      <c r="T37428" s="302"/>
    </row>
    <row r="37429" spans="19:20" ht="15.75" x14ac:dyDescent="0.2">
      <c r="S37429" s="302">
        <v>1</v>
      </c>
      <c r="T37429" s="302"/>
    </row>
    <row r="37430" spans="19:20" ht="15.75" x14ac:dyDescent="0.2">
      <c r="S37430" s="302">
        <v>1</v>
      </c>
      <c r="T37430" s="302"/>
    </row>
    <row r="37431" spans="19:20" ht="15.75" x14ac:dyDescent="0.2">
      <c r="S37431" s="302">
        <v>1</v>
      </c>
      <c r="T37431" s="302"/>
    </row>
    <row r="37432" spans="19:20" ht="15.75" x14ac:dyDescent="0.2">
      <c r="S37432" s="302">
        <v>1</v>
      </c>
      <c r="T37432" s="302"/>
    </row>
    <row r="37433" spans="19:20" ht="15.75" x14ac:dyDescent="0.2">
      <c r="S37433" s="302">
        <v>1</v>
      </c>
      <c r="T37433" s="302"/>
    </row>
    <row r="37434" spans="19:20" ht="15.75" x14ac:dyDescent="0.2">
      <c r="S37434" s="302">
        <v>1</v>
      </c>
      <c r="T37434" s="302"/>
    </row>
    <row r="37435" spans="19:20" ht="15.75" x14ac:dyDescent="0.2">
      <c r="S37435" s="302">
        <v>1</v>
      </c>
      <c r="T37435" s="302"/>
    </row>
    <row r="37436" spans="19:20" ht="15.75" x14ac:dyDescent="0.2">
      <c r="S37436" s="302">
        <v>1</v>
      </c>
      <c r="T37436" s="302"/>
    </row>
    <row r="37437" spans="19:20" ht="15.75" x14ac:dyDescent="0.2">
      <c r="S37437" s="302">
        <v>1</v>
      </c>
      <c r="T37437" s="302"/>
    </row>
    <row r="37438" spans="19:20" ht="15.75" x14ac:dyDescent="0.2">
      <c r="S37438" s="302">
        <v>1</v>
      </c>
      <c r="T37438" s="302"/>
    </row>
    <row r="37439" spans="19:20" ht="15.75" x14ac:dyDescent="0.2">
      <c r="S37439" s="302">
        <v>1</v>
      </c>
      <c r="T37439" s="302"/>
    </row>
    <row r="37440" spans="19:20" ht="15.75" x14ac:dyDescent="0.2">
      <c r="S37440" s="302">
        <v>1</v>
      </c>
      <c r="T37440" s="302"/>
    </row>
    <row r="37441" spans="19:20" ht="15.75" x14ac:dyDescent="0.2">
      <c r="S37441" s="302">
        <v>1</v>
      </c>
      <c r="T37441" s="302"/>
    </row>
    <row r="37442" spans="19:20" ht="15.75" x14ac:dyDescent="0.2">
      <c r="S37442" s="302">
        <v>1</v>
      </c>
      <c r="T37442" s="302"/>
    </row>
    <row r="37443" spans="19:20" ht="15.75" x14ac:dyDescent="0.2">
      <c r="S37443" s="302">
        <v>1</v>
      </c>
      <c r="T37443" s="302"/>
    </row>
    <row r="37444" spans="19:20" ht="15.75" x14ac:dyDescent="0.2">
      <c r="S37444" s="302">
        <v>1</v>
      </c>
      <c r="T37444" s="302"/>
    </row>
    <row r="37445" spans="19:20" ht="15.75" x14ac:dyDescent="0.2">
      <c r="S37445" s="302">
        <v>1</v>
      </c>
      <c r="T37445" s="302"/>
    </row>
    <row r="37446" spans="19:20" ht="15.75" x14ac:dyDescent="0.2">
      <c r="S37446" s="302">
        <v>1</v>
      </c>
      <c r="T37446" s="302"/>
    </row>
    <row r="37447" spans="19:20" ht="15.75" x14ac:dyDescent="0.2">
      <c r="S37447" s="302">
        <v>1</v>
      </c>
      <c r="T37447" s="302"/>
    </row>
    <row r="37448" spans="19:20" ht="15.75" x14ac:dyDescent="0.2">
      <c r="S37448" s="302">
        <v>1</v>
      </c>
      <c r="T37448" s="302"/>
    </row>
    <row r="37449" spans="19:20" ht="15.75" x14ac:dyDescent="0.2">
      <c r="S37449" s="302">
        <v>1</v>
      </c>
      <c r="T37449" s="302"/>
    </row>
    <row r="37450" spans="19:20" ht="15.75" x14ac:dyDescent="0.2">
      <c r="S37450" s="302">
        <v>1</v>
      </c>
      <c r="T37450" s="302"/>
    </row>
    <row r="37451" spans="19:20" ht="15.75" x14ac:dyDescent="0.2">
      <c r="S37451" s="302">
        <v>1</v>
      </c>
      <c r="T37451" s="302"/>
    </row>
    <row r="37452" spans="19:20" ht="15.75" x14ac:dyDescent="0.2">
      <c r="S37452" s="302">
        <v>1</v>
      </c>
      <c r="T37452" s="302"/>
    </row>
    <row r="37453" spans="19:20" ht="15.75" x14ac:dyDescent="0.2">
      <c r="S37453" s="302">
        <v>1</v>
      </c>
      <c r="T37453" s="302"/>
    </row>
    <row r="37454" spans="19:20" ht="15.75" x14ac:dyDescent="0.2">
      <c r="S37454" s="302">
        <v>1</v>
      </c>
      <c r="T37454" s="302"/>
    </row>
    <row r="37455" spans="19:20" ht="15.75" x14ac:dyDescent="0.2">
      <c r="S37455" s="302">
        <v>1</v>
      </c>
      <c r="T37455" s="302"/>
    </row>
    <row r="37456" spans="19:20" ht="15.75" x14ac:dyDescent="0.2">
      <c r="S37456" s="302">
        <v>1</v>
      </c>
      <c r="T37456" s="302"/>
    </row>
    <row r="37457" spans="19:20" ht="15.75" x14ac:dyDescent="0.2">
      <c r="S37457" s="302">
        <v>1</v>
      </c>
      <c r="T37457" s="302"/>
    </row>
    <row r="37458" spans="19:20" ht="15.75" x14ac:dyDescent="0.2">
      <c r="S37458" s="302">
        <v>1</v>
      </c>
      <c r="T37458" s="302"/>
    </row>
    <row r="37459" spans="19:20" ht="15.75" x14ac:dyDescent="0.2">
      <c r="S37459" s="302">
        <v>1</v>
      </c>
      <c r="T37459" s="302"/>
    </row>
    <row r="37460" spans="19:20" ht="15.75" x14ac:dyDescent="0.2">
      <c r="S37460" s="302">
        <v>1</v>
      </c>
      <c r="T37460" s="302"/>
    </row>
    <row r="37461" spans="19:20" ht="15.75" x14ac:dyDescent="0.2">
      <c r="S37461" s="302">
        <v>1</v>
      </c>
      <c r="T37461" s="302"/>
    </row>
    <row r="37462" spans="19:20" ht="15.75" x14ac:dyDescent="0.2">
      <c r="S37462" s="302">
        <v>1</v>
      </c>
      <c r="T37462" s="302"/>
    </row>
    <row r="37463" spans="19:20" ht="15.75" x14ac:dyDescent="0.2">
      <c r="S37463" s="302">
        <v>1</v>
      </c>
      <c r="T37463" s="302"/>
    </row>
    <row r="37464" spans="19:20" ht="15.75" x14ac:dyDescent="0.2">
      <c r="S37464" s="302">
        <v>1</v>
      </c>
      <c r="T37464" s="302"/>
    </row>
    <row r="37465" spans="19:20" ht="15.75" x14ac:dyDescent="0.2">
      <c r="S37465" s="302">
        <v>1</v>
      </c>
      <c r="T37465" s="302"/>
    </row>
    <row r="37466" spans="19:20" ht="15.75" x14ac:dyDescent="0.2">
      <c r="S37466" s="302">
        <v>1</v>
      </c>
      <c r="T37466" s="302"/>
    </row>
    <row r="37467" spans="19:20" ht="15.75" x14ac:dyDescent="0.2">
      <c r="S37467" s="302">
        <v>1</v>
      </c>
      <c r="T37467" s="302"/>
    </row>
    <row r="37468" spans="19:20" ht="15.75" x14ac:dyDescent="0.2">
      <c r="S37468" s="302">
        <v>1</v>
      </c>
      <c r="T37468" s="302"/>
    </row>
    <row r="37469" spans="19:20" ht="15.75" x14ac:dyDescent="0.2">
      <c r="S37469" s="302">
        <v>1</v>
      </c>
      <c r="T37469" s="302"/>
    </row>
    <row r="37470" spans="19:20" ht="15.75" x14ac:dyDescent="0.2">
      <c r="S37470" s="302">
        <v>1</v>
      </c>
      <c r="T37470" s="302"/>
    </row>
    <row r="37471" spans="19:20" ht="15.75" x14ac:dyDescent="0.2">
      <c r="S37471" s="302">
        <v>1</v>
      </c>
      <c r="T37471" s="302"/>
    </row>
    <row r="37472" spans="19:20" ht="15.75" x14ac:dyDescent="0.2">
      <c r="S37472" s="302">
        <v>1</v>
      </c>
      <c r="T37472" s="302"/>
    </row>
    <row r="37473" spans="19:20" ht="15.75" x14ac:dyDescent="0.2">
      <c r="S37473" s="302">
        <v>1</v>
      </c>
      <c r="T37473" s="302"/>
    </row>
    <row r="37474" spans="19:20" ht="15.75" x14ac:dyDescent="0.2">
      <c r="S37474" s="302">
        <v>1</v>
      </c>
      <c r="T37474" s="302"/>
    </row>
    <row r="37475" spans="19:20" ht="15.75" x14ac:dyDescent="0.2">
      <c r="S37475" s="302">
        <v>1</v>
      </c>
      <c r="T37475" s="302"/>
    </row>
    <row r="37476" spans="19:20" ht="15.75" x14ac:dyDescent="0.2">
      <c r="S37476" s="302">
        <v>1</v>
      </c>
      <c r="T37476" s="302"/>
    </row>
    <row r="37477" spans="19:20" ht="15.75" x14ac:dyDescent="0.2">
      <c r="S37477" s="302">
        <v>1</v>
      </c>
      <c r="T37477" s="302"/>
    </row>
    <row r="37478" spans="19:20" ht="15.75" x14ac:dyDescent="0.2">
      <c r="S37478" s="302">
        <v>1</v>
      </c>
      <c r="T37478" s="302"/>
    </row>
    <row r="37479" spans="19:20" ht="15.75" x14ac:dyDescent="0.2">
      <c r="S37479" s="302">
        <v>1</v>
      </c>
      <c r="T37479" s="302"/>
    </row>
    <row r="37480" spans="19:20" ht="15.75" x14ac:dyDescent="0.2">
      <c r="S37480" s="302">
        <v>1</v>
      </c>
      <c r="T37480" s="302"/>
    </row>
    <row r="37481" spans="19:20" ht="15.75" x14ac:dyDescent="0.2">
      <c r="S37481" s="302">
        <v>1</v>
      </c>
      <c r="T37481" s="302"/>
    </row>
    <row r="37482" spans="19:20" ht="15.75" x14ac:dyDescent="0.2">
      <c r="S37482" s="302">
        <v>1</v>
      </c>
      <c r="T37482" s="302"/>
    </row>
    <row r="37483" spans="19:20" ht="15.75" x14ac:dyDescent="0.2">
      <c r="S37483" s="302">
        <v>1</v>
      </c>
      <c r="T37483" s="302"/>
    </row>
    <row r="37484" spans="19:20" ht="15.75" x14ac:dyDescent="0.2">
      <c r="S37484" s="302">
        <v>1</v>
      </c>
      <c r="T37484" s="302"/>
    </row>
    <row r="37485" spans="19:20" ht="15.75" x14ac:dyDescent="0.2">
      <c r="S37485" s="302">
        <v>1</v>
      </c>
      <c r="T37485" s="302"/>
    </row>
    <row r="37486" spans="19:20" ht="15.75" x14ac:dyDescent="0.2">
      <c r="S37486" s="302">
        <v>1</v>
      </c>
      <c r="T37486" s="302"/>
    </row>
    <row r="37487" spans="19:20" ht="15.75" x14ac:dyDescent="0.2">
      <c r="S37487" s="302">
        <v>1</v>
      </c>
      <c r="T37487" s="302"/>
    </row>
    <row r="37488" spans="19:20" ht="15.75" x14ac:dyDescent="0.2">
      <c r="S37488" s="302">
        <v>1</v>
      </c>
      <c r="T37488" s="302"/>
    </row>
    <row r="37489" spans="19:20" ht="15.75" x14ac:dyDescent="0.2">
      <c r="S37489" s="302">
        <v>1</v>
      </c>
      <c r="T37489" s="302"/>
    </row>
    <row r="37490" spans="19:20" ht="15.75" x14ac:dyDescent="0.2">
      <c r="S37490" s="302">
        <v>1</v>
      </c>
      <c r="T37490" s="302"/>
    </row>
    <row r="37491" spans="19:20" ht="15.75" x14ac:dyDescent="0.2">
      <c r="S37491" s="302">
        <v>1</v>
      </c>
      <c r="T37491" s="302"/>
    </row>
    <row r="37492" spans="19:20" ht="15.75" x14ac:dyDescent="0.2">
      <c r="S37492" s="302">
        <v>1</v>
      </c>
      <c r="T37492" s="302"/>
    </row>
    <row r="37493" spans="19:20" ht="15.75" x14ac:dyDescent="0.2">
      <c r="S37493" s="302">
        <v>1</v>
      </c>
      <c r="T37493" s="302"/>
    </row>
    <row r="37494" spans="19:20" ht="15.75" x14ac:dyDescent="0.2">
      <c r="S37494" s="302">
        <v>1</v>
      </c>
      <c r="T37494" s="302"/>
    </row>
    <row r="37495" spans="19:20" ht="15.75" x14ac:dyDescent="0.2">
      <c r="S37495" s="302">
        <v>1</v>
      </c>
      <c r="T37495" s="302"/>
    </row>
    <row r="37496" spans="19:20" ht="15.75" x14ac:dyDescent="0.2">
      <c r="S37496" s="302">
        <v>1</v>
      </c>
      <c r="T37496" s="302"/>
    </row>
    <row r="37497" spans="19:20" ht="15.75" x14ac:dyDescent="0.2">
      <c r="S37497" s="302">
        <v>1</v>
      </c>
      <c r="T37497" s="302"/>
    </row>
    <row r="37498" spans="19:20" ht="15.75" x14ac:dyDescent="0.2">
      <c r="S37498" s="302">
        <v>1</v>
      </c>
      <c r="T37498" s="302"/>
    </row>
    <row r="37499" spans="19:20" ht="15.75" x14ac:dyDescent="0.2">
      <c r="S37499" s="302">
        <v>1</v>
      </c>
      <c r="T37499" s="302"/>
    </row>
    <row r="37500" spans="19:20" ht="15.75" x14ac:dyDescent="0.2">
      <c r="S37500" s="302">
        <v>1</v>
      </c>
      <c r="T37500" s="302"/>
    </row>
    <row r="37501" spans="19:20" ht="15.75" x14ac:dyDescent="0.2">
      <c r="S37501" s="302">
        <v>1</v>
      </c>
      <c r="T37501" s="302"/>
    </row>
    <row r="37502" spans="19:20" ht="15.75" x14ac:dyDescent="0.2">
      <c r="S37502" s="302">
        <v>1</v>
      </c>
      <c r="T37502" s="302"/>
    </row>
    <row r="37503" spans="19:20" ht="15.75" x14ac:dyDescent="0.2">
      <c r="S37503" s="302">
        <v>1</v>
      </c>
      <c r="T37503" s="302"/>
    </row>
    <row r="37504" spans="19:20" ht="15.75" x14ac:dyDescent="0.2">
      <c r="S37504" s="302">
        <v>1</v>
      </c>
      <c r="T37504" s="302"/>
    </row>
    <row r="37505" spans="19:20" ht="15.75" x14ac:dyDescent="0.2">
      <c r="S37505" s="302">
        <v>1</v>
      </c>
      <c r="T37505" s="302"/>
    </row>
    <row r="37506" spans="19:20" ht="15.75" x14ac:dyDescent="0.2">
      <c r="S37506" s="302">
        <v>1</v>
      </c>
      <c r="T37506" s="302"/>
    </row>
    <row r="37507" spans="19:20" ht="15.75" x14ac:dyDescent="0.2">
      <c r="S37507" s="302">
        <v>1</v>
      </c>
      <c r="T37507" s="302"/>
    </row>
    <row r="37508" spans="19:20" ht="15.75" x14ac:dyDescent="0.2">
      <c r="S37508" s="302">
        <v>1</v>
      </c>
      <c r="T37508" s="302"/>
    </row>
    <row r="37509" spans="19:20" ht="15.75" x14ac:dyDescent="0.2">
      <c r="S37509" s="302">
        <v>1</v>
      </c>
      <c r="T37509" s="302"/>
    </row>
    <row r="37510" spans="19:20" ht="15.75" x14ac:dyDescent="0.2">
      <c r="S37510" s="302">
        <v>1</v>
      </c>
      <c r="T37510" s="302"/>
    </row>
    <row r="37511" spans="19:20" ht="15.75" x14ac:dyDescent="0.2">
      <c r="S37511" s="302">
        <v>1</v>
      </c>
      <c r="T37511" s="302"/>
    </row>
    <row r="37512" spans="19:20" ht="15.75" x14ac:dyDescent="0.2">
      <c r="S37512" s="302">
        <v>1</v>
      </c>
      <c r="T37512" s="302"/>
    </row>
    <row r="37513" spans="19:20" ht="15.75" x14ac:dyDescent="0.2">
      <c r="S37513" s="302">
        <v>1</v>
      </c>
      <c r="T37513" s="302"/>
    </row>
    <row r="37514" spans="19:20" ht="15.75" x14ac:dyDescent="0.2">
      <c r="S37514" s="302">
        <v>1</v>
      </c>
      <c r="T37514" s="302"/>
    </row>
    <row r="37515" spans="19:20" ht="15.75" x14ac:dyDescent="0.2">
      <c r="S37515" s="302">
        <v>1</v>
      </c>
      <c r="T37515" s="302"/>
    </row>
    <row r="37516" spans="19:20" ht="15.75" x14ac:dyDescent="0.2">
      <c r="S37516" s="302">
        <v>1</v>
      </c>
      <c r="T37516" s="302"/>
    </row>
    <row r="37517" spans="19:20" ht="15.75" x14ac:dyDescent="0.2">
      <c r="S37517" s="302">
        <v>1</v>
      </c>
      <c r="T37517" s="302"/>
    </row>
    <row r="37518" spans="19:20" ht="15.75" x14ac:dyDescent="0.2">
      <c r="S37518" s="302">
        <v>1</v>
      </c>
      <c r="T37518" s="302"/>
    </row>
    <row r="37519" spans="19:20" ht="15.75" x14ac:dyDescent="0.2">
      <c r="S37519" s="302">
        <v>1</v>
      </c>
      <c r="T37519" s="302"/>
    </row>
    <row r="37520" spans="19:20" ht="15.75" x14ac:dyDescent="0.2">
      <c r="S37520" s="302">
        <v>1</v>
      </c>
      <c r="T37520" s="302"/>
    </row>
    <row r="37521" spans="19:20" ht="15.75" x14ac:dyDescent="0.2">
      <c r="S37521" s="302">
        <v>1</v>
      </c>
      <c r="T37521" s="302"/>
    </row>
    <row r="37522" spans="19:20" ht="15.75" x14ac:dyDescent="0.2">
      <c r="S37522" s="302">
        <v>1</v>
      </c>
      <c r="T37522" s="302"/>
    </row>
    <row r="37523" spans="19:20" ht="15.75" x14ac:dyDescent="0.2">
      <c r="S37523" s="302">
        <v>1</v>
      </c>
      <c r="T37523" s="302"/>
    </row>
    <row r="37524" spans="19:20" ht="15.75" x14ac:dyDescent="0.2">
      <c r="S37524" s="302">
        <v>1</v>
      </c>
      <c r="T37524" s="302"/>
    </row>
    <row r="37525" spans="19:20" ht="15.75" x14ac:dyDescent="0.2">
      <c r="S37525" s="302">
        <v>1</v>
      </c>
      <c r="T37525" s="302"/>
    </row>
    <row r="37526" spans="19:20" ht="15.75" x14ac:dyDescent="0.2">
      <c r="S37526" s="302">
        <v>1</v>
      </c>
      <c r="T37526" s="302"/>
    </row>
    <row r="37527" spans="19:20" ht="15.75" x14ac:dyDescent="0.2">
      <c r="S37527" s="302">
        <v>1</v>
      </c>
      <c r="T37527" s="302"/>
    </row>
    <row r="37528" spans="19:20" ht="15.75" x14ac:dyDescent="0.2">
      <c r="S37528" s="302">
        <v>1</v>
      </c>
      <c r="T37528" s="302"/>
    </row>
    <row r="37529" spans="19:20" ht="15.75" x14ac:dyDescent="0.2">
      <c r="S37529" s="302">
        <v>1</v>
      </c>
      <c r="T37529" s="302"/>
    </row>
    <row r="37530" spans="19:20" ht="15.75" x14ac:dyDescent="0.2">
      <c r="S37530" s="302">
        <v>1</v>
      </c>
      <c r="T37530" s="302"/>
    </row>
    <row r="37531" spans="19:20" ht="15.75" x14ac:dyDescent="0.2">
      <c r="S37531" s="302">
        <v>1</v>
      </c>
      <c r="T37531" s="302"/>
    </row>
    <row r="37532" spans="19:20" ht="15.75" x14ac:dyDescent="0.2">
      <c r="S37532" s="302">
        <v>1</v>
      </c>
      <c r="T37532" s="302"/>
    </row>
    <row r="37533" spans="19:20" ht="15.75" x14ac:dyDescent="0.2">
      <c r="S37533" s="302">
        <v>1</v>
      </c>
      <c r="T37533" s="302"/>
    </row>
    <row r="37534" spans="19:20" ht="15.75" x14ac:dyDescent="0.2">
      <c r="S37534" s="302">
        <v>1</v>
      </c>
      <c r="T37534" s="302"/>
    </row>
    <row r="37535" spans="19:20" ht="15.75" x14ac:dyDescent="0.2">
      <c r="S37535" s="302">
        <v>1</v>
      </c>
      <c r="T37535" s="302"/>
    </row>
    <row r="37536" spans="19:20" ht="15.75" x14ac:dyDescent="0.2">
      <c r="S37536" s="302">
        <v>1</v>
      </c>
      <c r="T37536" s="302"/>
    </row>
    <row r="37537" spans="19:20" ht="15.75" x14ac:dyDescent="0.2">
      <c r="S37537" s="302">
        <v>1</v>
      </c>
      <c r="T37537" s="302"/>
    </row>
    <row r="37538" spans="19:20" ht="15.75" x14ac:dyDescent="0.2">
      <c r="S37538" s="302">
        <v>1</v>
      </c>
      <c r="T37538" s="302"/>
    </row>
    <row r="37539" spans="19:20" ht="15.75" x14ac:dyDescent="0.2">
      <c r="S37539" s="302">
        <v>1</v>
      </c>
      <c r="T37539" s="302"/>
    </row>
    <row r="37540" spans="19:20" ht="15.75" x14ac:dyDescent="0.2">
      <c r="S37540" s="302">
        <v>1</v>
      </c>
      <c r="T37540" s="302"/>
    </row>
    <row r="37541" spans="19:20" ht="15.75" x14ac:dyDescent="0.2">
      <c r="S37541" s="302">
        <v>1</v>
      </c>
      <c r="T37541" s="302"/>
    </row>
    <row r="37542" spans="19:20" ht="15.75" x14ac:dyDescent="0.2">
      <c r="S37542" s="302">
        <v>1</v>
      </c>
      <c r="T37542" s="302"/>
    </row>
    <row r="37543" spans="19:20" ht="15.75" x14ac:dyDescent="0.2">
      <c r="S37543" s="302">
        <v>1</v>
      </c>
      <c r="T37543" s="302"/>
    </row>
    <row r="37544" spans="19:20" ht="15.75" x14ac:dyDescent="0.2">
      <c r="S37544" s="302">
        <v>1</v>
      </c>
      <c r="T37544" s="302"/>
    </row>
    <row r="37545" spans="19:20" ht="15.75" x14ac:dyDescent="0.2">
      <c r="S37545" s="302">
        <v>1</v>
      </c>
      <c r="T37545" s="302"/>
    </row>
    <row r="37546" spans="19:20" ht="15.75" x14ac:dyDescent="0.2">
      <c r="S37546" s="302">
        <v>1</v>
      </c>
      <c r="T37546" s="302"/>
    </row>
    <row r="37547" spans="19:20" ht="15.75" x14ac:dyDescent="0.2">
      <c r="S37547" s="302">
        <v>1</v>
      </c>
      <c r="T37547" s="302"/>
    </row>
    <row r="37548" spans="19:20" ht="15.75" x14ac:dyDescent="0.2">
      <c r="S37548" s="302">
        <v>1</v>
      </c>
      <c r="T37548" s="302"/>
    </row>
    <row r="37549" spans="19:20" ht="15.75" x14ac:dyDescent="0.2">
      <c r="S37549" s="302">
        <v>1</v>
      </c>
      <c r="T37549" s="302"/>
    </row>
    <row r="37550" spans="19:20" ht="15.75" x14ac:dyDescent="0.2">
      <c r="S37550" s="302">
        <v>1</v>
      </c>
      <c r="T37550" s="302"/>
    </row>
    <row r="37551" spans="19:20" ht="15.75" x14ac:dyDescent="0.2">
      <c r="S37551" s="302">
        <v>1</v>
      </c>
      <c r="T37551" s="302"/>
    </row>
    <row r="37552" spans="19:20" ht="15.75" x14ac:dyDescent="0.2">
      <c r="S37552" s="302">
        <v>1</v>
      </c>
      <c r="T37552" s="302"/>
    </row>
    <row r="37553" spans="19:20" ht="15.75" x14ac:dyDescent="0.2">
      <c r="S37553" s="302">
        <v>1</v>
      </c>
      <c r="T37553" s="302"/>
    </row>
    <row r="37554" spans="19:20" ht="15.75" x14ac:dyDescent="0.2">
      <c r="S37554" s="302">
        <v>1</v>
      </c>
      <c r="T37554" s="302"/>
    </row>
    <row r="37555" spans="19:20" ht="15.75" x14ac:dyDescent="0.2">
      <c r="S37555" s="302">
        <v>1</v>
      </c>
      <c r="T37555" s="302"/>
    </row>
    <row r="37556" spans="19:20" ht="15.75" x14ac:dyDescent="0.2">
      <c r="S37556" s="302">
        <v>1</v>
      </c>
      <c r="T37556" s="302"/>
    </row>
    <row r="37557" spans="19:20" ht="15.75" x14ac:dyDescent="0.2">
      <c r="S37557" s="302">
        <v>1</v>
      </c>
      <c r="T37557" s="302"/>
    </row>
    <row r="37558" spans="19:20" ht="15.75" x14ac:dyDescent="0.2">
      <c r="S37558" s="302">
        <v>1</v>
      </c>
      <c r="T37558" s="302"/>
    </row>
    <row r="37559" spans="19:20" ht="15.75" x14ac:dyDescent="0.2">
      <c r="S37559" s="302">
        <v>1</v>
      </c>
      <c r="T37559" s="302"/>
    </row>
    <row r="37560" spans="19:20" ht="15.75" x14ac:dyDescent="0.2">
      <c r="S37560" s="302">
        <v>1</v>
      </c>
      <c r="T37560" s="302"/>
    </row>
    <row r="37561" spans="19:20" ht="15.75" x14ac:dyDescent="0.2">
      <c r="S37561" s="302">
        <v>1</v>
      </c>
      <c r="T37561" s="302"/>
    </row>
    <row r="37562" spans="19:20" ht="15.75" x14ac:dyDescent="0.2">
      <c r="S37562" s="302">
        <v>1</v>
      </c>
      <c r="T37562" s="302"/>
    </row>
    <row r="37563" spans="19:20" ht="15.75" x14ac:dyDescent="0.2">
      <c r="S37563" s="302">
        <v>1</v>
      </c>
      <c r="T37563" s="302"/>
    </row>
    <row r="37564" spans="19:20" ht="15.75" x14ac:dyDescent="0.2">
      <c r="S37564" s="302">
        <v>1</v>
      </c>
      <c r="T37564" s="302"/>
    </row>
    <row r="37565" spans="19:20" ht="15.75" x14ac:dyDescent="0.2">
      <c r="S37565" s="302">
        <v>1</v>
      </c>
      <c r="T37565" s="302"/>
    </row>
    <row r="37566" spans="19:20" ht="15.75" x14ac:dyDescent="0.2">
      <c r="S37566" s="302">
        <v>1</v>
      </c>
      <c r="T37566" s="302"/>
    </row>
    <row r="37567" spans="19:20" ht="15.75" x14ac:dyDescent="0.2">
      <c r="S37567" s="302">
        <v>1</v>
      </c>
      <c r="T37567" s="302"/>
    </row>
    <row r="37568" spans="19:20" ht="15.75" x14ac:dyDescent="0.2">
      <c r="S37568" s="302">
        <v>1</v>
      </c>
      <c r="T37568" s="302"/>
    </row>
    <row r="37569" spans="19:20" ht="15.75" x14ac:dyDescent="0.2">
      <c r="S37569" s="302">
        <v>1</v>
      </c>
      <c r="T37569" s="302"/>
    </row>
    <row r="37570" spans="19:20" ht="15.75" x14ac:dyDescent="0.2">
      <c r="S37570" s="302">
        <v>1</v>
      </c>
      <c r="T37570" s="302"/>
    </row>
    <row r="37571" spans="19:20" ht="15.75" x14ac:dyDescent="0.2">
      <c r="S37571" s="302">
        <v>1</v>
      </c>
      <c r="T37571" s="302"/>
    </row>
    <row r="37572" spans="19:20" ht="15.75" x14ac:dyDescent="0.2">
      <c r="S37572" s="302">
        <v>1</v>
      </c>
      <c r="T37572" s="302"/>
    </row>
    <row r="37573" spans="19:20" ht="15.75" x14ac:dyDescent="0.2">
      <c r="S37573" s="302">
        <v>1</v>
      </c>
      <c r="T37573" s="302"/>
    </row>
    <row r="37574" spans="19:20" ht="15.75" x14ac:dyDescent="0.2">
      <c r="S37574" s="302">
        <v>1</v>
      </c>
      <c r="T37574" s="302"/>
    </row>
    <row r="37575" spans="19:20" ht="15.75" x14ac:dyDescent="0.2">
      <c r="S37575" s="302">
        <v>1</v>
      </c>
      <c r="T37575" s="302"/>
    </row>
    <row r="37576" spans="19:20" ht="15.75" x14ac:dyDescent="0.2">
      <c r="S37576" s="302">
        <v>1</v>
      </c>
      <c r="T37576" s="302"/>
    </row>
    <row r="37577" spans="19:20" ht="15.75" x14ac:dyDescent="0.2">
      <c r="S37577" s="302">
        <v>1</v>
      </c>
      <c r="T37577" s="302"/>
    </row>
    <row r="37578" spans="19:20" ht="15.75" x14ac:dyDescent="0.2">
      <c r="S37578" s="302">
        <v>1</v>
      </c>
      <c r="T37578" s="302"/>
    </row>
    <row r="37579" spans="19:20" ht="15.75" x14ac:dyDescent="0.2">
      <c r="S37579" s="302">
        <v>1</v>
      </c>
      <c r="T37579" s="302"/>
    </row>
    <row r="37580" spans="19:20" ht="15.75" x14ac:dyDescent="0.2">
      <c r="S37580" s="302">
        <v>1</v>
      </c>
      <c r="T37580" s="302"/>
    </row>
    <row r="37581" spans="19:20" ht="15.75" x14ac:dyDescent="0.2">
      <c r="S37581" s="302">
        <v>1</v>
      </c>
      <c r="T37581" s="302"/>
    </row>
    <row r="37582" spans="19:20" ht="15.75" x14ac:dyDescent="0.2">
      <c r="S37582" s="302">
        <v>1</v>
      </c>
      <c r="T37582" s="302"/>
    </row>
    <row r="37583" spans="19:20" ht="15.75" x14ac:dyDescent="0.2">
      <c r="S37583" s="302">
        <v>1</v>
      </c>
      <c r="T37583" s="302"/>
    </row>
    <row r="37584" spans="19:20" ht="15.75" x14ac:dyDescent="0.2">
      <c r="S37584" s="302">
        <v>1</v>
      </c>
      <c r="T37584" s="302"/>
    </row>
    <row r="37585" spans="19:20" ht="15.75" x14ac:dyDescent="0.2">
      <c r="S37585" s="302">
        <v>1</v>
      </c>
      <c r="T37585" s="302"/>
    </row>
    <row r="37586" spans="19:20" ht="15.75" x14ac:dyDescent="0.2">
      <c r="S37586" s="302">
        <v>1</v>
      </c>
      <c r="T37586" s="302"/>
    </row>
    <row r="37587" spans="19:20" ht="15.75" x14ac:dyDescent="0.2">
      <c r="S37587" s="302">
        <v>1</v>
      </c>
      <c r="T37587" s="302"/>
    </row>
    <row r="37588" spans="19:20" ht="15.75" x14ac:dyDescent="0.2">
      <c r="S37588" s="302">
        <v>1</v>
      </c>
      <c r="T37588" s="302"/>
    </row>
    <row r="37589" spans="19:20" ht="15.75" x14ac:dyDescent="0.2">
      <c r="S37589" s="302">
        <v>1</v>
      </c>
      <c r="T37589" s="302"/>
    </row>
    <row r="37590" spans="19:20" ht="15.75" x14ac:dyDescent="0.2">
      <c r="S37590" s="302">
        <v>1</v>
      </c>
      <c r="T37590" s="302"/>
    </row>
    <row r="37591" spans="19:20" ht="15.75" x14ac:dyDescent="0.2">
      <c r="S37591" s="302">
        <v>1</v>
      </c>
      <c r="T37591" s="302"/>
    </row>
    <row r="37592" spans="19:20" ht="15.75" x14ac:dyDescent="0.2">
      <c r="S37592" s="302">
        <v>1</v>
      </c>
      <c r="T37592" s="302"/>
    </row>
    <row r="37593" spans="19:20" ht="15.75" x14ac:dyDescent="0.2">
      <c r="S37593" s="302">
        <v>1</v>
      </c>
      <c r="T37593" s="302"/>
    </row>
    <row r="37594" spans="19:20" ht="15.75" x14ac:dyDescent="0.2">
      <c r="S37594" s="302">
        <v>1</v>
      </c>
      <c r="T37594" s="302"/>
    </row>
    <row r="37595" spans="19:20" ht="15.75" x14ac:dyDescent="0.2">
      <c r="S37595" s="302">
        <v>1</v>
      </c>
      <c r="T37595" s="302"/>
    </row>
    <row r="37596" spans="19:20" ht="15.75" x14ac:dyDescent="0.2">
      <c r="S37596" s="302">
        <v>1</v>
      </c>
      <c r="T37596" s="302"/>
    </row>
    <row r="37597" spans="19:20" ht="15.75" x14ac:dyDescent="0.2">
      <c r="S37597" s="302">
        <v>1</v>
      </c>
      <c r="T37597" s="302"/>
    </row>
    <row r="37598" spans="19:20" ht="15.75" x14ac:dyDescent="0.2">
      <c r="S37598" s="302">
        <v>1</v>
      </c>
      <c r="T37598" s="302"/>
    </row>
    <row r="37599" spans="19:20" ht="15.75" x14ac:dyDescent="0.2">
      <c r="S37599" s="302">
        <v>1</v>
      </c>
      <c r="T37599" s="302"/>
    </row>
    <row r="37600" spans="19:20" ht="15.75" x14ac:dyDescent="0.2">
      <c r="S37600" s="302">
        <v>1</v>
      </c>
      <c r="T37600" s="302"/>
    </row>
    <row r="37601" spans="19:20" ht="15.75" x14ac:dyDescent="0.2">
      <c r="S37601" s="302">
        <v>1</v>
      </c>
      <c r="T37601" s="302"/>
    </row>
    <row r="37602" spans="19:20" ht="15.75" x14ac:dyDescent="0.2">
      <c r="S37602" s="302">
        <v>1</v>
      </c>
      <c r="T37602" s="302"/>
    </row>
    <row r="37603" spans="19:20" ht="15.75" x14ac:dyDescent="0.2">
      <c r="S37603" s="302">
        <v>1</v>
      </c>
      <c r="T37603" s="302"/>
    </row>
    <row r="37604" spans="19:20" ht="15.75" x14ac:dyDescent="0.2">
      <c r="S37604" s="302">
        <v>1</v>
      </c>
      <c r="T37604" s="302"/>
    </row>
    <row r="37605" spans="19:20" ht="15.75" x14ac:dyDescent="0.2">
      <c r="S37605" s="302">
        <v>1</v>
      </c>
      <c r="T37605" s="302"/>
    </row>
    <row r="37606" spans="19:20" ht="15.75" x14ac:dyDescent="0.2">
      <c r="S37606" s="302">
        <v>1</v>
      </c>
      <c r="T37606" s="302"/>
    </row>
    <row r="37607" spans="19:20" ht="15.75" x14ac:dyDescent="0.2">
      <c r="S37607" s="302">
        <v>1</v>
      </c>
      <c r="T37607" s="302"/>
    </row>
    <row r="37608" spans="19:20" ht="15.75" x14ac:dyDescent="0.2">
      <c r="S37608" s="302">
        <v>1</v>
      </c>
      <c r="T37608" s="302"/>
    </row>
    <row r="37609" spans="19:20" ht="15.75" x14ac:dyDescent="0.2">
      <c r="S37609" s="302">
        <v>1</v>
      </c>
      <c r="T37609" s="302"/>
    </row>
    <row r="37610" spans="19:20" ht="15.75" x14ac:dyDescent="0.2">
      <c r="S37610" s="302">
        <v>1</v>
      </c>
      <c r="T37610" s="302"/>
    </row>
    <row r="37611" spans="19:20" ht="15.75" x14ac:dyDescent="0.2">
      <c r="S37611" s="302">
        <v>1</v>
      </c>
      <c r="T37611" s="302"/>
    </row>
    <row r="37612" spans="19:20" ht="15.75" x14ac:dyDescent="0.2">
      <c r="S37612" s="302">
        <v>1</v>
      </c>
      <c r="T37612" s="302"/>
    </row>
    <row r="37613" spans="19:20" ht="15.75" x14ac:dyDescent="0.2">
      <c r="S37613" s="302">
        <v>1</v>
      </c>
      <c r="T37613" s="302"/>
    </row>
    <row r="37614" spans="19:20" ht="15.75" x14ac:dyDescent="0.2">
      <c r="S37614" s="302">
        <v>1</v>
      </c>
      <c r="T37614" s="302"/>
    </row>
    <row r="37615" spans="19:20" ht="15.75" x14ac:dyDescent="0.2">
      <c r="S37615" s="302">
        <v>1</v>
      </c>
      <c r="T37615" s="302"/>
    </row>
    <row r="37616" spans="19:20" ht="15.75" x14ac:dyDescent="0.2">
      <c r="S37616" s="302">
        <v>1</v>
      </c>
      <c r="T37616" s="302"/>
    </row>
    <row r="37617" spans="19:20" ht="15.75" x14ac:dyDescent="0.2">
      <c r="S37617" s="302">
        <v>1</v>
      </c>
      <c r="T37617" s="302"/>
    </row>
    <row r="37618" spans="19:20" ht="15.75" x14ac:dyDescent="0.2">
      <c r="S37618" s="302">
        <v>1</v>
      </c>
      <c r="T37618" s="302"/>
    </row>
    <row r="37619" spans="19:20" ht="15.75" x14ac:dyDescent="0.2">
      <c r="S37619" s="302">
        <v>1</v>
      </c>
      <c r="T37619" s="302"/>
    </row>
    <row r="37620" spans="19:20" ht="15.75" x14ac:dyDescent="0.2">
      <c r="S37620" s="302">
        <v>1</v>
      </c>
      <c r="T37620" s="302"/>
    </row>
    <row r="37621" spans="19:20" ht="15.75" x14ac:dyDescent="0.2">
      <c r="S37621" s="302">
        <v>1</v>
      </c>
      <c r="T37621" s="302"/>
    </row>
    <row r="37622" spans="19:20" ht="15.75" x14ac:dyDescent="0.2">
      <c r="S37622" s="302">
        <v>1</v>
      </c>
      <c r="T37622" s="302"/>
    </row>
    <row r="37623" spans="19:20" ht="15.75" x14ac:dyDescent="0.2">
      <c r="S37623" s="302">
        <v>1</v>
      </c>
      <c r="T37623" s="302"/>
    </row>
    <row r="37624" spans="19:20" ht="15.75" x14ac:dyDescent="0.2">
      <c r="S37624" s="302">
        <v>1</v>
      </c>
      <c r="T37624" s="302"/>
    </row>
    <row r="37625" spans="19:20" ht="15.75" x14ac:dyDescent="0.2">
      <c r="S37625" s="302">
        <v>1</v>
      </c>
      <c r="T37625" s="302"/>
    </row>
    <row r="37626" spans="19:20" ht="15.75" x14ac:dyDescent="0.2">
      <c r="S37626" s="302">
        <v>1</v>
      </c>
      <c r="T37626" s="302"/>
    </row>
    <row r="37627" spans="19:20" ht="15.75" x14ac:dyDescent="0.2">
      <c r="S37627" s="302">
        <v>1</v>
      </c>
      <c r="T37627" s="302"/>
    </row>
    <row r="37628" spans="19:20" ht="15.75" x14ac:dyDescent="0.2">
      <c r="S37628" s="302">
        <v>1</v>
      </c>
      <c r="T37628" s="302"/>
    </row>
    <row r="37629" spans="19:20" ht="15.75" x14ac:dyDescent="0.2">
      <c r="S37629" s="302">
        <v>1</v>
      </c>
      <c r="T37629" s="302"/>
    </row>
    <row r="37630" spans="19:20" ht="15.75" x14ac:dyDescent="0.2">
      <c r="S37630" s="302">
        <v>1</v>
      </c>
      <c r="T37630" s="302"/>
    </row>
    <row r="37631" spans="19:20" ht="15.75" x14ac:dyDescent="0.2">
      <c r="S37631" s="302">
        <v>1</v>
      </c>
      <c r="T37631" s="302"/>
    </row>
    <row r="37632" spans="19:20" ht="15.75" x14ac:dyDescent="0.2">
      <c r="S37632" s="302">
        <v>1</v>
      </c>
      <c r="T37632" s="302"/>
    </row>
    <row r="37633" spans="19:20" ht="15.75" x14ac:dyDescent="0.2">
      <c r="S37633" s="302">
        <v>1</v>
      </c>
      <c r="T37633" s="302"/>
    </row>
    <row r="37634" spans="19:20" ht="15.75" x14ac:dyDescent="0.2">
      <c r="S37634" s="302">
        <v>1</v>
      </c>
      <c r="T37634" s="302"/>
    </row>
    <row r="37635" spans="19:20" ht="15.75" x14ac:dyDescent="0.2">
      <c r="S37635" s="302">
        <v>1</v>
      </c>
      <c r="T37635" s="302"/>
    </row>
    <row r="37636" spans="19:20" ht="15.75" x14ac:dyDescent="0.2">
      <c r="S37636" s="302">
        <v>1</v>
      </c>
      <c r="T37636" s="302"/>
    </row>
    <row r="37637" spans="19:20" ht="15.75" x14ac:dyDescent="0.2">
      <c r="S37637" s="302">
        <v>1</v>
      </c>
      <c r="T37637" s="302"/>
    </row>
    <row r="37638" spans="19:20" ht="15.75" x14ac:dyDescent="0.2">
      <c r="S37638" s="302">
        <v>1</v>
      </c>
      <c r="T37638" s="302"/>
    </row>
    <row r="37639" spans="19:20" ht="15.75" x14ac:dyDescent="0.2">
      <c r="S37639" s="302">
        <v>1</v>
      </c>
      <c r="T37639" s="302"/>
    </row>
    <row r="37640" spans="19:20" ht="15.75" x14ac:dyDescent="0.2">
      <c r="S37640" s="302">
        <v>1</v>
      </c>
      <c r="T37640" s="302"/>
    </row>
    <row r="37641" spans="19:20" ht="15.75" x14ac:dyDescent="0.2">
      <c r="S37641" s="302">
        <v>1</v>
      </c>
      <c r="T37641" s="302"/>
    </row>
    <row r="37642" spans="19:20" ht="15.75" x14ac:dyDescent="0.2">
      <c r="S37642" s="302">
        <v>1</v>
      </c>
      <c r="T37642" s="302"/>
    </row>
    <row r="37643" spans="19:20" ht="15.75" x14ac:dyDescent="0.2">
      <c r="S37643" s="302">
        <v>1</v>
      </c>
      <c r="T37643" s="302"/>
    </row>
    <row r="37644" spans="19:20" ht="15.75" x14ac:dyDescent="0.2">
      <c r="S37644" s="302">
        <v>1</v>
      </c>
      <c r="T37644" s="302"/>
    </row>
    <row r="37645" spans="19:20" ht="15.75" x14ac:dyDescent="0.2">
      <c r="S37645" s="302">
        <v>1</v>
      </c>
      <c r="T37645" s="302"/>
    </row>
    <row r="37646" spans="19:20" ht="15.75" x14ac:dyDescent="0.2">
      <c r="S37646" s="302">
        <v>1</v>
      </c>
      <c r="T37646" s="302"/>
    </row>
    <row r="37647" spans="19:20" ht="15.75" x14ac:dyDescent="0.2">
      <c r="S37647" s="302">
        <v>1</v>
      </c>
      <c r="T37647" s="302"/>
    </row>
    <row r="37648" spans="19:20" ht="15.75" x14ac:dyDescent="0.2">
      <c r="S37648" s="302">
        <v>1</v>
      </c>
      <c r="T37648" s="302"/>
    </row>
    <row r="37649" spans="19:20" ht="15.75" x14ac:dyDescent="0.2">
      <c r="S37649" s="302">
        <v>1</v>
      </c>
      <c r="T37649" s="302"/>
    </row>
    <row r="37650" spans="19:20" ht="15.75" x14ac:dyDescent="0.2">
      <c r="S37650" s="302">
        <v>1</v>
      </c>
      <c r="T37650" s="302"/>
    </row>
    <row r="37651" spans="19:20" ht="15.75" x14ac:dyDescent="0.2">
      <c r="S37651" s="302">
        <v>1</v>
      </c>
      <c r="T37651" s="302"/>
    </row>
    <row r="37652" spans="19:20" ht="15.75" x14ac:dyDescent="0.2">
      <c r="S37652" s="302">
        <v>1</v>
      </c>
      <c r="T37652" s="302"/>
    </row>
    <row r="37653" spans="19:20" ht="15.75" x14ac:dyDescent="0.2">
      <c r="S37653" s="302">
        <v>1</v>
      </c>
      <c r="T37653" s="302"/>
    </row>
    <row r="37654" spans="19:20" ht="15.75" x14ac:dyDescent="0.2">
      <c r="S37654" s="302">
        <v>1</v>
      </c>
      <c r="T37654" s="302"/>
    </row>
    <row r="37655" spans="19:20" ht="15.75" x14ac:dyDescent="0.2">
      <c r="S37655" s="302">
        <v>1</v>
      </c>
      <c r="T37655" s="302"/>
    </row>
    <row r="37656" spans="19:20" ht="15.75" x14ac:dyDescent="0.2">
      <c r="S37656" s="302">
        <v>1</v>
      </c>
      <c r="T37656" s="302"/>
    </row>
    <row r="37657" spans="19:20" ht="15.75" x14ac:dyDescent="0.2">
      <c r="S37657" s="302">
        <v>1</v>
      </c>
      <c r="T37657" s="302"/>
    </row>
    <row r="37658" spans="19:20" ht="15.75" x14ac:dyDescent="0.2">
      <c r="S37658" s="302">
        <v>1</v>
      </c>
      <c r="T37658" s="302"/>
    </row>
    <row r="37659" spans="19:20" ht="15.75" x14ac:dyDescent="0.2">
      <c r="S37659" s="302">
        <v>1</v>
      </c>
      <c r="T37659" s="302"/>
    </row>
    <row r="37660" spans="19:20" ht="15.75" x14ac:dyDescent="0.2">
      <c r="S37660" s="302">
        <v>1</v>
      </c>
      <c r="T37660" s="302"/>
    </row>
    <row r="37661" spans="19:20" ht="15.75" x14ac:dyDescent="0.2">
      <c r="S37661" s="302">
        <v>1</v>
      </c>
      <c r="T37661" s="302"/>
    </row>
    <row r="37662" spans="19:20" ht="15.75" x14ac:dyDescent="0.2">
      <c r="S37662" s="302">
        <v>1</v>
      </c>
      <c r="T37662" s="302"/>
    </row>
    <row r="37663" spans="19:20" ht="15.75" x14ac:dyDescent="0.2">
      <c r="S37663" s="302">
        <v>1</v>
      </c>
      <c r="T37663" s="302"/>
    </row>
    <row r="37664" spans="19:20" ht="15.75" x14ac:dyDescent="0.2">
      <c r="S37664" s="302">
        <v>1</v>
      </c>
      <c r="T37664" s="302"/>
    </row>
    <row r="37665" spans="19:20" ht="15.75" x14ac:dyDescent="0.2">
      <c r="S37665" s="302">
        <v>1</v>
      </c>
      <c r="T37665" s="302"/>
    </row>
    <row r="37666" spans="19:20" ht="15.75" x14ac:dyDescent="0.2">
      <c r="S37666" s="302">
        <v>1</v>
      </c>
      <c r="T37666" s="302"/>
    </row>
    <row r="37667" spans="19:20" ht="15.75" x14ac:dyDescent="0.2">
      <c r="S37667" s="302">
        <v>1</v>
      </c>
      <c r="T37667" s="302"/>
    </row>
    <row r="37668" spans="19:20" ht="15.75" x14ac:dyDescent="0.2">
      <c r="S37668" s="302">
        <v>1</v>
      </c>
      <c r="T37668" s="302"/>
    </row>
    <row r="37669" spans="19:20" ht="15.75" x14ac:dyDescent="0.2">
      <c r="S37669" s="302">
        <v>1</v>
      </c>
      <c r="T37669" s="302"/>
    </row>
    <row r="37670" spans="19:20" ht="15.75" x14ac:dyDescent="0.2">
      <c r="S37670" s="302">
        <v>1</v>
      </c>
      <c r="T37670" s="302"/>
    </row>
    <row r="37671" spans="19:20" ht="15.75" x14ac:dyDescent="0.2">
      <c r="S37671" s="302">
        <v>1</v>
      </c>
      <c r="T37671" s="302"/>
    </row>
    <row r="37672" spans="19:20" ht="15.75" x14ac:dyDescent="0.2">
      <c r="S37672" s="302">
        <v>1</v>
      </c>
      <c r="T37672" s="302"/>
    </row>
    <row r="37673" spans="19:20" ht="15.75" x14ac:dyDescent="0.2">
      <c r="S37673" s="302">
        <v>1</v>
      </c>
      <c r="T37673" s="302"/>
    </row>
    <row r="37674" spans="19:20" ht="15.75" x14ac:dyDescent="0.2">
      <c r="S37674" s="302">
        <v>1</v>
      </c>
      <c r="T37674" s="302"/>
    </row>
    <row r="37675" spans="19:20" ht="15.75" x14ac:dyDescent="0.2">
      <c r="S37675" s="302">
        <v>1</v>
      </c>
      <c r="T37675" s="302"/>
    </row>
    <row r="37676" spans="19:20" ht="15.75" x14ac:dyDescent="0.2">
      <c r="S37676" s="302">
        <v>1</v>
      </c>
      <c r="T37676" s="302"/>
    </row>
    <row r="37677" spans="19:20" ht="15.75" x14ac:dyDescent="0.2">
      <c r="S37677" s="302">
        <v>1</v>
      </c>
      <c r="T37677" s="302"/>
    </row>
    <row r="37678" spans="19:20" ht="15.75" x14ac:dyDescent="0.2">
      <c r="S37678" s="302">
        <v>1</v>
      </c>
      <c r="T37678" s="302"/>
    </row>
    <row r="37679" spans="19:20" ht="15.75" x14ac:dyDescent="0.2">
      <c r="S37679" s="302">
        <v>1</v>
      </c>
      <c r="T37679" s="302"/>
    </row>
    <row r="37680" spans="19:20" ht="15.75" x14ac:dyDescent="0.2">
      <c r="S37680" s="302">
        <v>1</v>
      </c>
      <c r="T37680" s="302"/>
    </row>
    <row r="37681" spans="19:20" ht="15.75" x14ac:dyDescent="0.2">
      <c r="S37681" s="302">
        <v>1</v>
      </c>
      <c r="T37681" s="302"/>
    </row>
    <row r="37682" spans="19:20" ht="15.75" x14ac:dyDescent="0.2">
      <c r="S37682" s="302">
        <v>1</v>
      </c>
      <c r="T37682" s="302"/>
    </row>
    <row r="37683" spans="19:20" ht="15.75" x14ac:dyDescent="0.2">
      <c r="S37683" s="302">
        <v>1</v>
      </c>
      <c r="T37683" s="302"/>
    </row>
    <row r="37684" spans="19:20" ht="15.75" x14ac:dyDescent="0.2">
      <c r="S37684" s="302">
        <v>1</v>
      </c>
      <c r="T37684" s="302"/>
    </row>
    <row r="37685" spans="19:20" ht="15.75" x14ac:dyDescent="0.2">
      <c r="S37685" s="302">
        <v>1</v>
      </c>
      <c r="T37685" s="302"/>
    </row>
    <row r="37686" spans="19:20" ht="15.75" x14ac:dyDescent="0.2">
      <c r="S37686" s="302">
        <v>1</v>
      </c>
      <c r="T37686" s="302"/>
    </row>
    <row r="37687" spans="19:20" ht="15.75" x14ac:dyDescent="0.2">
      <c r="S37687" s="302">
        <v>1</v>
      </c>
      <c r="T37687" s="302"/>
    </row>
    <row r="37688" spans="19:20" ht="15.75" x14ac:dyDescent="0.2">
      <c r="S37688" s="302">
        <v>1</v>
      </c>
      <c r="T37688" s="302"/>
    </row>
    <row r="37689" spans="19:20" ht="15.75" x14ac:dyDescent="0.2">
      <c r="S37689" s="302">
        <v>1</v>
      </c>
      <c r="T37689" s="302"/>
    </row>
    <row r="37690" spans="19:20" ht="15.75" x14ac:dyDescent="0.2">
      <c r="S37690" s="302">
        <v>1</v>
      </c>
      <c r="T37690" s="302"/>
    </row>
    <row r="37691" spans="19:20" ht="15.75" x14ac:dyDescent="0.2">
      <c r="S37691" s="302">
        <v>1</v>
      </c>
      <c r="T37691" s="302"/>
    </row>
    <row r="37692" spans="19:20" ht="15.75" x14ac:dyDescent="0.2">
      <c r="S37692" s="302">
        <v>1</v>
      </c>
      <c r="T37692" s="302"/>
    </row>
    <row r="37693" spans="19:20" ht="15.75" x14ac:dyDescent="0.2">
      <c r="S37693" s="302">
        <v>1</v>
      </c>
      <c r="T37693" s="302"/>
    </row>
    <row r="37694" spans="19:20" ht="15.75" x14ac:dyDescent="0.2">
      <c r="S37694" s="302">
        <v>1</v>
      </c>
      <c r="T37694" s="302"/>
    </row>
    <row r="37695" spans="19:20" ht="15.75" x14ac:dyDescent="0.2">
      <c r="S37695" s="302">
        <v>1</v>
      </c>
      <c r="T37695" s="302"/>
    </row>
    <row r="37696" spans="19:20" ht="15.75" x14ac:dyDescent="0.2">
      <c r="S37696" s="302">
        <v>1</v>
      </c>
      <c r="T37696" s="302"/>
    </row>
    <row r="37697" spans="19:20" ht="15.75" x14ac:dyDescent="0.2">
      <c r="S37697" s="302">
        <v>1</v>
      </c>
      <c r="T37697" s="302"/>
    </row>
    <row r="37698" spans="19:20" ht="15.75" x14ac:dyDescent="0.2">
      <c r="S37698" s="302">
        <v>1</v>
      </c>
      <c r="T37698" s="302"/>
    </row>
    <row r="37699" spans="19:20" ht="15.75" x14ac:dyDescent="0.2">
      <c r="S37699" s="302">
        <v>1</v>
      </c>
      <c r="T37699" s="302"/>
    </row>
    <row r="37700" spans="19:20" ht="15.75" x14ac:dyDescent="0.2">
      <c r="S37700" s="302">
        <v>1</v>
      </c>
      <c r="T37700" s="302"/>
    </row>
    <row r="37701" spans="19:20" ht="15.75" x14ac:dyDescent="0.2">
      <c r="S37701" s="302">
        <v>1</v>
      </c>
      <c r="T37701" s="302"/>
    </row>
    <row r="37702" spans="19:20" ht="15.75" x14ac:dyDescent="0.2">
      <c r="S37702" s="302">
        <v>1</v>
      </c>
      <c r="T37702" s="302"/>
    </row>
    <row r="37703" spans="19:20" ht="15.75" x14ac:dyDescent="0.2">
      <c r="S37703" s="302">
        <v>1</v>
      </c>
      <c r="T37703" s="302"/>
    </row>
    <row r="37704" spans="19:20" ht="15.75" x14ac:dyDescent="0.2">
      <c r="S37704" s="302">
        <v>1</v>
      </c>
      <c r="T37704" s="302"/>
    </row>
    <row r="37705" spans="19:20" ht="15.75" x14ac:dyDescent="0.2">
      <c r="S37705" s="302">
        <v>1</v>
      </c>
      <c r="T37705" s="302"/>
    </row>
    <row r="37706" spans="19:20" ht="15.75" x14ac:dyDescent="0.2">
      <c r="S37706" s="302">
        <v>1</v>
      </c>
      <c r="T37706" s="302"/>
    </row>
    <row r="37707" spans="19:20" ht="15.75" x14ac:dyDescent="0.2">
      <c r="S37707" s="302">
        <v>1</v>
      </c>
      <c r="T37707" s="302"/>
    </row>
    <row r="37708" spans="19:20" ht="15.75" x14ac:dyDescent="0.2">
      <c r="S37708" s="302">
        <v>1</v>
      </c>
      <c r="T37708" s="302"/>
    </row>
    <row r="37709" spans="19:20" ht="15.75" x14ac:dyDescent="0.2">
      <c r="S37709" s="302">
        <v>1</v>
      </c>
      <c r="T37709" s="302"/>
    </row>
    <row r="37710" spans="19:20" ht="15.75" x14ac:dyDescent="0.2">
      <c r="S37710" s="302">
        <v>1</v>
      </c>
      <c r="T37710" s="302"/>
    </row>
    <row r="37711" spans="19:20" ht="15.75" x14ac:dyDescent="0.2">
      <c r="S37711" s="302">
        <v>1</v>
      </c>
      <c r="T37711" s="302"/>
    </row>
    <row r="37712" spans="19:20" ht="15.75" x14ac:dyDescent="0.2">
      <c r="S37712" s="302">
        <v>1</v>
      </c>
      <c r="T37712" s="302"/>
    </row>
    <row r="37713" spans="19:20" ht="15.75" x14ac:dyDescent="0.2">
      <c r="S37713" s="302">
        <v>1</v>
      </c>
      <c r="T37713" s="302"/>
    </row>
    <row r="37714" spans="19:20" ht="15.75" x14ac:dyDescent="0.2">
      <c r="S37714" s="302">
        <v>1</v>
      </c>
      <c r="T37714" s="302"/>
    </row>
    <row r="37715" spans="19:20" ht="15.75" x14ac:dyDescent="0.2">
      <c r="S37715" s="302">
        <v>1</v>
      </c>
      <c r="T37715" s="302"/>
    </row>
    <row r="37716" spans="19:20" ht="15.75" x14ac:dyDescent="0.2">
      <c r="S37716" s="302">
        <v>1</v>
      </c>
      <c r="T37716" s="302"/>
    </row>
    <row r="37717" spans="19:20" ht="15.75" x14ac:dyDescent="0.2">
      <c r="S37717" s="302">
        <v>1</v>
      </c>
      <c r="T37717" s="302"/>
    </row>
    <row r="37718" spans="19:20" ht="15.75" x14ac:dyDescent="0.2">
      <c r="S37718" s="302">
        <v>1</v>
      </c>
      <c r="T37718" s="302"/>
    </row>
    <row r="37719" spans="19:20" ht="15.75" x14ac:dyDescent="0.2">
      <c r="S37719" s="302">
        <v>1</v>
      </c>
      <c r="T37719" s="302"/>
    </row>
    <row r="37720" spans="19:20" ht="15.75" x14ac:dyDescent="0.2">
      <c r="S37720" s="302">
        <v>1</v>
      </c>
      <c r="T37720" s="302"/>
    </row>
    <row r="37721" spans="19:20" ht="15.75" x14ac:dyDescent="0.2">
      <c r="S37721" s="302">
        <v>1</v>
      </c>
      <c r="T37721" s="302"/>
    </row>
    <row r="37722" spans="19:20" ht="15.75" x14ac:dyDescent="0.2">
      <c r="S37722" s="302">
        <v>1</v>
      </c>
      <c r="T37722" s="302"/>
    </row>
    <row r="37723" spans="19:20" ht="15.75" x14ac:dyDescent="0.2">
      <c r="S37723" s="302">
        <v>1</v>
      </c>
      <c r="T37723" s="302"/>
    </row>
    <row r="37724" spans="19:20" ht="15.75" x14ac:dyDescent="0.2">
      <c r="S37724" s="302">
        <v>1</v>
      </c>
      <c r="T37724" s="302"/>
    </row>
    <row r="37725" spans="19:20" ht="15.75" x14ac:dyDescent="0.2">
      <c r="S37725" s="302">
        <v>1</v>
      </c>
      <c r="T37725" s="302"/>
    </row>
    <row r="37726" spans="19:20" ht="15.75" x14ac:dyDescent="0.2">
      <c r="S37726" s="302">
        <v>1</v>
      </c>
      <c r="T37726" s="302"/>
    </row>
    <row r="37727" spans="19:20" ht="15.75" x14ac:dyDescent="0.2">
      <c r="S37727" s="302">
        <v>1</v>
      </c>
      <c r="T37727" s="302"/>
    </row>
    <row r="37728" spans="19:20" ht="15.75" x14ac:dyDescent="0.2">
      <c r="S37728" s="302">
        <v>1</v>
      </c>
      <c r="T37728" s="302"/>
    </row>
    <row r="37729" spans="19:20" ht="15.75" x14ac:dyDescent="0.2">
      <c r="S37729" s="302">
        <v>1</v>
      </c>
      <c r="T37729" s="302"/>
    </row>
    <row r="37730" spans="19:20" ht="15.75" x14ac:dyDescent="0.2">
      <c r="S37730" s="302">
        <v>1</v>
      </c>
      <c r="T37730" s="302"/>
    </row>
    <row r="37731" spans="19:20" ht="15.75" x14ac:dyDescent="0.2">
      <c r="S37731" s="302">
        <v>1</v>
      </c>
      <c r="T37731" s="302"/>
    </row>
    <row r="37732" spans="19:20" ht="15.75" x14ac:dyDescent="0.2">
      <c r="S37732" s="302">
        <v>1</v>
      </c>
      <c r="T37732" s="302"/>
    </row>
    <row r="37733" spans="19:20" ht="15.75" x14ac:dyDescent="0.2">
      <c r="S37733" s="302">
        <v>1</v>
      </c>
      <c r="T37733" s="302"/>
    </row>
    <row r="37734" spans="19:20" ht="15.75" x14ac:dyDescent="0.2">
      <c r="S37734" s="302">
        <v>1</v>
      </c>
      <c r="T37734" s="302"/>
    </row>
    <row r="37735" spans="19:20" ht="15.75" x14ac:dyDescent="0.2">
      <c r="S37735" s="302">
        <v>1</v>
      </c>
      <c r="T37735" s="302"/>
    </row>
    <row r="37736" spans="19:20" ht="15.75" x14ac:dyDescent="0.2">
      <c r="S37736" s="302">
        <v>1</v>
      </c>
      <c r="T37736" s="302"/>
    </row>
    <row r="37737" spans="19:20" ht="15.75" x14ac:dyDescent="0.2">
      <c r="S37737" s="302">
        <v>1</v>
      </c>
      <c r="T37737" s="302"/>
    </row>
    <row r="37738" spans="19:20" ht="15.75" x14ac:dyDescent="0.2">
      <c r="S37738" s="302">
        <v>1</v>
      </c>
      <c r="T37738" s="302"/>
    </row>
    <row r="37739" spans="19:20" ht="15.75" x14ac:dyDescent="0.2">
      <c r="S37739" s="302">
        <v>1</v>
      </c>
      <c r="T37739" s="302"/>
    </row>
    <row r="37740" spans="19:20" ht="15.75" x14ac:dyDescent="0.2">
      <c r="S37740" s="302">
        <v>1</v>
      </c>
      <c r="T37740" s="302"/>
    </row>
    <row r="37741" spans="19:20" ht="15.75" x14ac:dyDescent="0.2">
      <c r="S37741" s="302">
        <v>1</v>
      </c>
      <c r="T37741" s="302"/>
    </row>
    <row r="37742" spans="19:20" ht="15.75" x14ac:dyDescent="0.2">
      <c r="S37742" s="302">
        <v>1</v>
      </c>
      <c r="T37742" s="302"/>
    </row>
    <row r="37743" spans="19:20" ht="15.75" x14ac:dyDescent="0.2">
      <c r="S37743" s="302">
        <v>1</v>
      </c>
      <c r="T37743" s="302"/>
    </row>
    <row r="37744" spans="19:20" ht="15.75" x14ac:dyDescent="0.2">
      <c r="S37744" s="302">
        <v>1</v>
      </c>
      <c r="T37744" s="302"/>
    </row>
    <row r="37745" spans="19:20" ht="15.75" x14ac:dyDescent="0.2">
      <c r="S37745" s="302">
        <v>1</v>
      </c>
      <c r="T37745" s="302"/>
    </row>
    <row r="37746" spans="19:20" ht="15.75" x14ac:dyDescent="0.2">
      <c r="S37746" s="302">
        <v>1</v>
      </c>
      <c r="T37746" s="302"/>
    </row>
    <row r="37747" spans="19:20" ht="15.75" x14ac:dyDescent="0.2">
      <c r="S37747" s="302">
        <v>1</v>
      </c>
      <c r="T37747" s="302"/>
    </row>
    <row r="37748" spans="19:20" ht="15.75" x14ac:dyDescent="0.2">
      <c r="S37748" s="302">
        <v>1</v>
      </c>
      <c r="T37748" s="302"/>
    </row>
    <row r="37749" spans="19:20" ht="15.75" x14ac:dyDescent="0.2">
      <c r="S37749" s="302">
        <v>1</v>
      </c>
      <c r="T37749" s="302"/>
    </row>
    <row r="37750" spans="19:20" ht="15.75" x14ac:dyDescent="0.2">
      <c r="S37750" s="302">
        <v>1</v>
      </c>
      <c r="T37750" s="302"/>
    </row>
    <row r="37751" spans="19:20" ht="15.75" x14ac:dyDescent="0.2">
      <c r="S37751" s="302">
        <v>1</v>
      </c>
      <c r="T37751" s="302"/>
    </row>
    <row r="37752" spans="19:20" ht="15.75" x14ac:dyDescent="0.2">
      <c r="S37752" s="302">
        <v>1</v>
      </c>
      <c r="T37752" s="302"/>
    </row>
    <row r="37753" spans="19:20" ht="15.75" x14ac:dyDescent="0.2">
      <c r="S37753" s="302">
        <v>1</v>
      </c>
      <c r="T37753" s="302"/>
    </row>
    <row r="37754" spans="19:20" ht="15.75" x14ac:dyDescent="0.2">
      <c r="S37754" s="302">
        <v>1</v>
      </c>
      <c r="T37754" s="302"/>
    </row>
    <row r="37755" spans="19:20" ht="15.75" x14ac:dyDescent="0.2">
      <c r="S37755" s="302">
        <v>1</v>
      </c>
      <c r="T37755" s="302"/>
    </row>
    <row r="37756" spans="19:20" ht="15.75" x14ac:dyDescent="0.2">
      <c r="S37756" s="302">
        <v>1</v>
      </c>
      <c r="T37756" s="302"/>
    </row>
    <row r="37757" spans="19:20" ht="15.75" x14ac:dyDescent="0.2">
      <c r="S37757" s="302">
        <v>1</v>
      </c>
      <c r="T37757" s="302"/>
    </row>
    <row r="37758" spans="19:20" ht="15.75" x14ac:dyDescent="0.2">
      <c r="S37758" s="302">
        <v>1</v>
      </c>
      <c r="T37758" s="302"/>
    </row>
    <row r="37759" spans="19:20" ht="15.75" x14ac:dyDescent="0.2">
      <c r="S37759" s="302">
        <v>1</v>
      </c>
      <c r="T37759" s="302"/>
    </row>
    <row r="37760" spans="19:20" ht="15.75" x14ac:dyDescent="0.2">
      <c r="S37760" s="302">
        <v>1</v>
      </c>
      <c r="T37760" s="302"/>
    </row>
    <row r="37761" spans="19:20" ht="15.75" x14ac:dyDescent="0.2">
      <c r="S37761" s="302">
        <v>1</v>
      </c>
      <c r="T37761" s="302"/>
    </row>
    <row r="37762" spans="19:20" ht="15.75" x14ac:dyDescent="0.2">
      <c r="S37762" s="302">
        <v>1</v>
      </c>
      <c r="T37762" s="302"/>
    </row>
    <row r="37763" spans="19:20" ht="15.75" x14ac:dyDescent="0.2">
      <c r="S37763" s="302">
        <v>1</v>
      </c>
      <c r="T37763" s="302"/>
    </row>
    <row r="37764" spans="19:20" ht="15.75" x14ac:dyDescent="0.2">
      <c r="S37764" s="302">
        <v>1</v>
      </c>
      <c r="T37764" s="302"/>
    </row>
    <row r="37765" spans="19:20" ht="15.75" x14ac:dyDescent="0.2">
      <c r="S37765" s="302">
        <v>1</v>
      </c>
      <c r="T37765" s="302"/>
    </row>
    <row r="37766" spans="19:20" ht="15.75" x14ac:dyDescent="0.2">
      <c r="S37766" s="302">
        <v>1</v>
      </c>
      <c r="T37766" s="302"/>
    </row>
    <row r="37767" spans="19:20" ht="15.75" x14ac:dyDescent="0.2">
      <c r="S37767" s="302">
        <v>1</v>
      </c>
      <c r="T37767" s="302"/>
    </row>
    <row r="37768" spans="19:20" ht="15.75" x14ac:dyDescent="0.2">
      <c r="S37768" s="302">
        <v>1</v>
      </c>
      <c r="T37768" s="302"/>
    </row>
    <row r="37769" spans="19:20" ht="15.75" x14ac:dyDescent="0.2">
      <c r="S37769" s="302">
        <v>1</v>
      </c>
      <c r="T37769" s="302"/>
    </row>
    <row r="37770" spans="19:20" ht="15.75" x14ac:dyDescent="0.2">
      <c r="S37770" s="302">
        <v>1</v>
      </c>
      <c r="T37770" s="302"/>
    </row>
    <row r="37771" spans="19:20" ht="15.75" x14ac:dyDescent="0.2">
      <c r="S37771" s="302">
        <v>1</v>
      </c>
      <c r="T37771" s="302"/>
    </row>
    <row r="37772" spans="19:20" ht="15.75" x14ac:dyDescent="0.2">
      <c r="S37772" s="302">
        <v>1</v>
      </c>
      <c r="T37772" s="302"/>
    </row>
    <row r="37773" spans="19:20" ht="15.75" x14ac:dyDescent="0.2">
      <c r="S37773" s="302">
        <v>1</v>
      </c>
      <c r="T37773" s="302"/>
    </row>
    <row r="37774" spans="19:20" ht="15.75" x14ac:dyDescent="0.2">
      <c r="S37774" s="302">
        <v>1</v>
      </c>
      <c r="T37774" s="302"/>
    </row>
    <row r="37775" spans="19:20" ht="15.75" x14ac:dyDescent="0.2">
      <c r="S37775" s="302">
        <v>1</v>
      </c>
      <c r="T37775" s="302"/>
    </row>
    <row r="37776" spans="19:20" ht="15.75" x14ac:dyDescent="0.2">
      <c r="S37776" s="302">
        <v>1</v>
      </c>
      <c r="T37776" s="302"/>
    </row>
    <row r="37777" spans="19:20" ht="15.75" x14ac:dyDescent="0.2">
      <c r="S37777" s="302">
        <v>1</v>
      </c>
      <c r="T37777" s="302"/>
    </row>
    <row r="37778" spans="19:20" ht="15.75" x14ac:dyDescent="0.2">
      <c r="S37778" s="302">
        <v>1</v>
      </c>
      <c r="T37778" s="302"/>
    </row>
    <row r="37779" spans="19:20" ht="15.75" x14ac:dyDescent="0.2">
      <c r="S37779" s="302">
        <v>1</v>
      </c>
      <c r="T37779" s="302"/>
    </row>
    <row r="37780" spans="19:20" ht="15.75" x14ac:dyDescent="0.2">
      <c r="S37780" s="302">
        <v>1</v>
      </c>
      <c r="T37780" s="302"/>
    </row>
    <row r="37781" spans="19:20" ht="15.75" x14ac:dyDescent="0.2">
      <c r="S37781" s="302">
        <v>1</v>
      </c>
      <c r="T37781" s="302"/>
    </row>
    <row r="37782" spans="19:20" ht="15.75" x14ac:dyDescent="0.2">
      <c r="S37782" s="302">
        <v>1</v>
      </c>
      <c r="T37782" s="302"/>
    </row>
    <row r="37783" spans="19:20" ht="15.75" x14ac:dyDescent="0.2">
      <c r="S37783" s="302">
        <v>1</v>
      </c>
      <c r="T37783" s="302"/>
    </row>
    <row r="37784" spans="19:20" ht="15.75" x14ac:dyDescent="0.2">
      <c r="S37784" s="302">
        <v>1</v>
      </c>
      <c r="T37784" s="302"/>
    </row>
    <row r="37785" spans="19:20" ht="15.75" x14ac:dyDescent="0.2">
      <c r="S37785" s="302">
        <v>1</v>
      </c>
      <c r="T37785" s="302"/>
    </row>
    <row r="37786" spans="19:20" ht="15.75" x14ac:dyDescent="0.2">
      <c r="S37786" s="302">
        <v>1</v>
      </c>
      <c r="T37786" s="302"/>
    </row>
    <row r="37787" spans="19:20" ht="15.75" x14ac:dyDescent="0.2">
      <c r="S37787" s="302">
        <v>1</v>
      </c>
      <c r="T37787" s="302"/>
    </row>
    <row r="37788" spans="19:20" ht="15.75" x14ac:dyDescent="0.2">
      <c r="S37788" s="302">
        <v>1</v>
      </c>
      <c r="T37788" s="302"/>
    </row>
    <row r="37789" spans="19:20" ht="15.75" x14ac:dyDescent="0.2">
      <c r="S37789" s="302">
        <v>1</v>
      </c>
      <c r="T37789" s="302"/>
    </row>
    <row r="37790" spans="19:20" ht="15.75" x14ac:dyDescent="0.2">
      <c r="S37790" s="302">
        <v>1</v>
      </c>
      <c r="T37790" s="302"/>
    </row>
    <row r="37791" spans="19:20" ht="15.75" x14ac:dyDescent="0.2">
      <c r="S37791" s="302">
        <v>1</v>
      </c>
      <c r="T37791" s="302"/>
    </row>
    <row r="37792" spans="19:20" ht="15.75" x14ac:dyDescent="0.2">
      <c r="S37792" s="302">
        <v>1</v>
      </c>
      <c r="T37792" s="302"/>
    </row>
    <row r="37793" spans="19:20" ht="15.75" x14ac:dyDescent="0.2">
      <c r="S37793" s="302">
        <v>1</v>
      </c>
      <c r="T37793" s="302"/>
    </row>
    <row r="37794" spans="19:20" ht="15.75" x14ac:dyDescent="0.2">
      <c r="S37794" s="302">
        <v>1</v>
      </c>
      <c r="T37794" s="302"/>
    </row>
    <row r="37795" spans="19:20" ht="15.75" x14ac:dyDescent="0.2">
      <c r="S37795" s="302">
        <v>1</v>
      </c>
      <c r="T37795" s="302"/>
    </row>
    <row r="37796" spans="19:20" ht="15.75" x14ac:dyDescent="0.2">
      <c r="S37796" s="302">
        <v>1</v>
      </c>
      <c r="T37796" s="302"/>
    </row>
    <row r="37797" spans="19:20" ht="15.75" x14ac:dyDescent="0.2">
      <c r="S37797" s="302">
        <v>1</v>
      </c>
      <c r="T37797" s="302"/>
    </row>
    <row r="37798" spans="19:20" ht="15.75" x14ac:dyDescent="0.2">
      <c r="S37798" s="302">
        <v>1</v>
      </c>
      <c r="T37798" s="302"/>
    </row>
    <row r="37799" spans="19:20" ht="15.75" x14ac:dyDescent="0.2">
      <c r="S37799" s="302">
        <v>1</v>
      </c>
      <c r="T37799" s="302"/>
    </row>
    <row r="37800" spans="19:20" ht="15.75" x14ac:dyDescent="0.2">
      <c r="S37800" s="302">
        <v>1</v>
      </c>
      <c r="T37800" s="302"/>
    </row>
    <row r="37801" spans="19:20" ht="15.75" x14ac:dyDescent="0.2">
      <c r="S37801" s="302">
        <v>1</v>
      </c>
      <c r="T37801" s="302"/>
    </row>
    <row r="37802" spans="19:20" ht="15.75" x14ac:dyDescent="0.2">
      <c r="S37802" s="302">
        <v>1</v>
      </c>
      <c r="T37802" s="302"/>
    </row>
    <row r="37803" spans="19:20" ht="15.75" x14ac:dyDescent="0.2">
      <c r="S37803" s="302">
        <v>1</v>
      </c>
      <c r="T37803" s="302"/>
    </row>
    <row r="37804" spans="19:20" ht="15.75" x14ac:dyDescent="0.2">
      <c r="S37804" s="302">
        <v>1</v>
      </c>
      <c r="T37804" s="302"/>
    </row>
    <row r="37805" spans="19:20" ht="15.75" x14ac:dyDescent="0.2">
      <c r="S37805" s="302">
        <v>1</v>
      </c>
      <c r="T37805" s="302"/>
    </row>
    <row r="37806" spans="19:20" ht="15.75" x14ac:dyDescent="0.2">
      <c r="S37806" s="302">
        <v>1</v>
      </c>
      <c r="T37806" s="302"/>
    </row>
    <row r="37807" spans="19:20" ht="15.75" x14ac:dyDescent="0.2">
      <c r="S37807" s="302">
        <v>1</v>
      </c>
      <c r="T37807" s="302"/>
    </row>
    <row r="37808" spans="19:20" ht="15.75" x14ac:dyDescent="0.2">
      <c r="S37808" s="302">
        <v>1</v>
      </c>
      <c r="T37808" s="302"/>
    </row>
    <row r="37809" spans="19:20" ht="15.75" x14ac:dyDescent="0.2">
      <c r="S37809" s="302">
        <v>1</v>
      </c>
      <c r="T37809" s="302"/>
    </row>
    <row r="37810" spans="19:20" ht="15.75" x14ac:dyDescent="0.2">
      <c r="S37810" s="302">
        <v>1</v>
      </c>
      <c r="T37810" s="302"/>
    </row>
    <row r="37811" spans="19:20" ht="15.75" x14ac:dyDescent="0.2">
      <c r="S37811" s="302">
        <v>1</v>
      </c>
      <c r="T37811" s="302"/>
    </row>
    <row r="37812" spans="19:20" ht="15.75" x14ac:dyDescent="0.2">
      <c r="S37812" s="302">
        <v>1</v>
      </c>
      <c r="T37812" s="302"/>
    </row>
    <row r="37813" spans="19:20" ht="15.75" x14ac:dyDescent="0.2">
      <c r="S37813" s="302">
        <v>1</v>
      </c>
      <c r="T37813" s="302"/>
    </row>
    <row r="37814" spans="19:20" ht="15.75" x14ac:dyDescent="0.2">
      <c r="S37814" s="302">
        <v>1</v>
      </c>
      <c r="T37814" s="302"/>
    </row>
    <row r="37815" spans="19:20" ht="15.75" x14ac:dyDescent="0.2">
      <c r="S37815" s="302">
        <v>1</v>
      </c>
      <c r="T37815" s="302"/>
    </row>
    <row r="37816" spans="19:20" ht="15.75" x14ac:dyDescent="0.2">
      <c r="S37816" s="302">
        <v>1</v>
      </c>
      <c r="T37816" s="302"/>
    </row>
    <row r="37817" spans="19:20" ht="15.75" x14ac:dyDescent="0.2">
      <c r="S37817" s="302">
        <v>1</v>
      </c>
      <c r="T37817" s="302"/>
    </row>
    <row r="37818" spans="19:20" ht="15.75" x14ac:dyDescent="0.2">
      <c r="S37818" s="302">
        <v>1</v>
      </c>
      <c r="T37818" s="302"/>
    </row>
    <row r="37819" spans="19:20" ht="15.75" x14ac:dyDescent="0.2">
      <c r="S37819" s="302">
        <v>1</v>
      </c>
      <c r="T37819" s="302"/>
    </row>
    <row r="37820" spans="19:20" ht="15.75" x14ac:dyDescent="0.2">
      <c r="S37820" s="302">
        <v>1</v>
      </c>
      <c r="T37820" s="302"/>
    </row>
    <row r="37821" spans="19:20" ht="15.75" x14ac:dyDescent="0.2">
      <c r="S37821" s="302">
        <v>1</v>
      </c>
      <c r="T37821" s="302"/>
    </row>
    <row r="37822" spans="19:20" ht="15.75" x14ac:dyDescent="0.2">
      <c r="S37822" s="302">
        <v>1</v>
      </c>
      <c r="T37822" s="302"/>
    </row>
    <row r="37823" spans="19:20" ht="15.75" x14ac:dyDescent="0.2">
      <c r="S37823" s="302">
        <v>1</v>
      </c>
      <c r="T37823" s="302"/>
    </row>
    <row r="37824" spans="19:20" ht="15.75" x14ac:dyDescent="0.2">
      <c r="S37824" s="302">
        <v>1</v>
      </c>
      <c r="T37824" s="302"/>
    </row>
    <row r="37825" spans="19:20" ht="15.75" x14ac:dyDescent="0.2">
      <c r="S37825" s="302">
        <v>1</v>
      </c>
      <c r="T37825" s="302"/>
    </row>
    <row r="37826" spans="19:20" ht="15.75" x14ac:dyDescent="0.2">
      <c r="S37826" s="302">
        <v>1</v>
      </c>
      <c r="T37826" s="302"/>
    </row>
    <row r="37827" spans="19:20" ht="15.75" x14ac:dyDescent="0.2">
      <c r="S37827" s="302">
        <v>1</v>
      </c>
      <c r="T37827" s="302"/>
    </row>
    <row r="37828" spans="19:20" ht="15.75" x14ac:dyDescent="0.2">
      <c r="S37828" s="302">
        <v>1</v>
      </c>
      <c r="T37828" s="302"/>
    </row>
    <row r="37829" spans="19:20" ht="15.75" x14ac:dyDescent="0.2">
      <c r="S37829" s="302">
        <v>1</v>
      </c>
      <c r="T37829" s="302"/>
    </row>
    <row r="37830" spans="19:20" ht="15.75" x14ac:dyDescent="0.2">
      <c r="S37830" s="302">
        <v>1</v>
      </c>
      <c r="T37830" s="302"/>
    </row>
    <row r="37831" spans="19:20" ht="15.75" x14ac:dyDescent="0.2">
      <c r="S37831" s="302">
        <v>1</v>
      </c>
      <c r="T37831" s="302"/>
    </row>
    <row r="37832" spans="19:20" ht="15.75" x14ac:dyDescent="0.2">
      <c r="S37832" s="302">
        <v>1</v>
      </c>
      <c r="T37832" s="302"/>
    </row>
    <row r="37833" spans="19:20" ht="15.75" x14ac:dyDescent="0.2">
      <c r="S37833" s="302">
        <v>1</v>
      </c>
      <c r="T37833" s="302"/>
    </row>
    <row r="37834" spans="19:20" ht="15.75" x14ac:dyDescent="0.2">
      <c r="S37834" s="302">
        <v>1</v>
      </c>
      <c r="T37834" s="302"/>
    </row>
    <row r="37835" spans="19:20" ht="15.75" x14ac:dyDescent="0.2">
      <c r="S37835" s="302">
        <v>1</v>
      </c>
      <c r="T37835" s="302"/>
    </row>
    <row r="37836" spans="19:20" ht="15.75" x14ac:dyDescent="0.2">
      <c r="S37836" s="302">
        <v>1</v>
      </c>
      <c r="T37836" s="302"/>
    </row>
    <row r="37837" spans="19:20" ht="15.75" x14ac:dyDescent="0.2">
      <c r="S37837" s="302">
        <v>1</v>
      </c>
      <c r="T37837" s="302"/>
    </row>
    <row r="37838" spans="19:20" ht="15.75" x14ac:dyDescent="0.2">
      <c r="S37838" s="302">
        <v>1</v>
      </c>
      <c r="T37838" s="302"/>
    </row>
    <row r="37839" spans="19:20" ht="15.75" x14ac:dyDescent="0.2">
      <c r="S37839" s="302">
        <v>1</v>
      </c>
      <c r="T37839" s="302"/>
    </row>
    <row r="37840" spans="19:20" ht="15.75" x14ac:dyDescent="0.2">
      <c r="S37840" s="302">
        <v>1</v>
      </c>
      <c r="T37840" s="302"/>
    </row>
    <row r="37841" spans="19:20" ht="15.75" x14ac:dyDescent="0.2">
      <c r="S37841" s="302">
        <v>1</v>
      </c>
      <c r="T37841" s="302"/>
    </row>
    <row r="37842" spans="19:20" ht="15.75" x14ac:dyDescent="0.2">
      <c r="S37842" s="302">
        <v>1</v>
      </c>
      <c r="T37842" s="302"/>
    </row>
    <row r="37843" spans="19:20" ht="15.75" x14ac:dyDescent="0.2">
      <c r="S37843" s="302">
        <v>1</v>
      </c>
      <c r="T37843" s="302"/>
    </row>
    <row r="37844" spans="19:20" ht="15.75" x14ac:dyDescent="0.2">
      <c r="S37844" s="302">
        <v>1</v>
      </c>
      <c r="T37844" s="302"/>
    </row>
    <row r="37845" spans="19:20" ht="15.75" x14ac:dyDescent="0.2">
      <c r="S37845" s="302">
        <v>1</v>
      </c>
      <c r="T37845" s="302"/>
    </row>
    <row r="37846" spans="19:20" ht="15.75" x14ac:dyDescent="0.2">
      <c r="S37846" s="302">
        <v>1</v>
      </c>
      <c r="T37846" s="302"/>
    </row>
    <row r="37847" spans="19:20" ht="15.75" x14ac:dyDescent="0.2">
      <c r="S37847" s="302">
        <v>1</v>
      </c>
      <c r="T37847" s="302"/>
    </row>
    <row r="37848" spans="19:20" ht="15.75" x14ac:dyDescent="0.2">
      <c r="S37848" s="302">
        <v>1</v>
      </c>
      <c r="T37848" s="302"/>
    </row>
    <row r="37849" spans="19:20" ht="15.75" x14ac:dyDescent="0.2">
      <c r="S37849" s="302">
        <v>1</v>
      </c>
      <c r="T37849" s="302"/>
    </row>
    <row r="37850" spans="19:20" ht="15.75" x14ac:dyDescent="0.2">
      <c r="S37850" s="302">
        <v>1</v>
      </c>
      <c r="T37850" s="302"/>
    </row>
    <row r="37851" spans="19:20" ht="15.75" x14ac:dyDescent="0.2">
      <c r="S37851" s="302">
        <v>1</v>
      </c>
      <c r="T37851" s="302"/>
    </row>
    <row r="37852" spans="19:20" ht="15.75" x14ac:dyDescent="0.2">
      <c r="S37852" s="302">
        <v>1</v>
      </c>
      <c r="T37852" s="302"/>
    </row>
    <row r="37853" spans="19:20" ht="15.75" x14ac:dyDescent="0.2">
      <c r="S37853" s="302">
        <v>1</v>
      </c>
      <c r="T37853" s="302"/>
    </row>
    <row r="37854" spans="19:20" ht="15.75" x14ac:dyDescent="0.2">
      <c r="S37854" s="302">
        <v>1</v>
      </c>
      <c r="T37854" s="302"/>
    </row>
    <row r="37855" spans="19:20" ht="15.75" x14ac:dyDescent="0.2">
      <c r="S37855" s="302">
        <v>1</v>
      </c>
      <c r="T37855" s="302"/>
    </row>
    <row r="37856" spans="19:20" ht="15.75" x14ac:dyDescent="0.2">
      <c r="S37856" s="302">
        <v>1</v>
      </c>
      <c r="T37856" s="302"/>
    </row>
    <row r="37857" spans="19:20" ht="15.75" x14ac:dyDescent="0.2">
      <c r="S37857" s="302">
        <v>1</v>
      </c>
      <c r="T37857" s="302"/>
    </row>
    <row r="37858" spans="19:20" ht="15.75" x14ac:dyDescent="0.2">
      <c r="S37858" s="302">
        <v>1</v>
      </c>
      <c r="T37858" s="302"/>
    </row>
    <row r="37859" spans="19:20" ht="15.75" x14ac:dyDescent="0.2">
      <c r="S37859" s="302">
        <v>1</v>
      </c>
      <c r="T37859" s="302"/>
    </row>
    <row r="37860" spans="19:20" ht="15.75" x14ac:dyDescent="0.2">
      <c r="S37860" s="302">
        <v>1</v>
      </c>
      <c r="T37860" s="302"/>
    </row>
    <row r="37861" spans="19:20" ht="15.75" x14ac:dyDescent="0.2">
      <c r="S37861" s="302">
        <v>1</v>
      </c>
      <c r="T37861" s="302"/>
    </row>
    <row r="37862" spans="19:20" ht="15.75" x14ac:dyDescent="0.2">
      <c r="S37862" s="302">
        <v>1</v>
      </c>
      <c r="T37862" s="302"/>
    </row>
    <row r="37863" spans="19:20" ht="15.75" x14ac:dyDescent="0.2">
      <c r="S37863" s="302">
        <v>1</v>
      </c>
      <c r="T37863" s="302"/>
    </row>
    <row r="37864" spans="19:20" ht="15.75" x14ac:dyDescent="0.2">
      <c r="S37864" s="302">
        <v>1</v>
      </c>
      <c r="T37864" s="302"/>
    </row>
    <row r="37865" spans="19:20" ht="15.75" x14ac:dyDescent="0.2">
      <c r="S37865" s="302">
        <v>1</v>
      </c>
      <c r="T37865" s="302"/>
    </row>
    <row r="37866" spans="19:20" ht="15.75" x14ac:dyDescent="0.2">
      <c r="S37866" s="302">
        <v>1</v>
      </c>
      <c r="T37866" s="302"/>
    </row>
    <row r="37867" spans="19:20" ht="15.75" x14ac:dyDescent="0.2">
      <c r="S37867" s="302">
        <v>1</v>
      </c>
      <c r="T37867" s="302"/>
    </row>
    <row r="37868" spans="19:20" ht="15.75" x14ac:dyDescent="0.2">
      <c r="S37868" s="302">
        <v>1</v>
      </c>
      <c r="T37868" s="302"/>
    </row>
    <row r="37869" spans="19:20" ht="15.75" x14ac:dyDescent="0.2">
      <c r="S37869" s="302">
        <v>1</v>
      </c>
      <c r="T37869" s="302"/>
    </row>
    <row r="37870" spans="19:20" ht="15.75" x14ac:dyDescent="0.2">
      <c r="S37870" s="302">
        <v>1</v>
      </c>
      <c r="T37870" s="302"/>
    </row>
    <row r="37871" spans="19:20" ht="15.75" x14ac:dyDescent="0.2">
      <c r="S37871" s="302">
        <v>1</v>
      </c>
      <c r="T37871" s="302"/>
    </row>
    <row r="37872" spans="19:20" ht="15.75" x14ac:dyDescent="0.2">
      <c r="S37872" s="302">
        <v>1</v>
      </c>
      <c r="T37872" s="302"/>
    </row>
    <row r="37873" spans="19:20" ht="15.75" x14ac:dyDescent="0.2">
      <c r="S37873" s="302">
        <v>1</v>
      </c>
      <c r="T37873" s="302"/>
    </row>
    <row r="37874" spans="19:20" ht="15.75" x14ac:dyDescent="0.2">
      <c r="S37874" s="302">
        <v>1</v>
      </c>
      <c r="T37874" s="302"/>
    </row>
    <row r="37875" spans="19:20" ht="15.75" x14ac:dyDescent="0.2">
      <c r="S37875" s="302">
        <v>1</v>
      </c>
      <c r="T37875" s="302"/>
    </row>
    <row r="37876" spans="19:20" ht="15.75" x14ac:dyDescent="0.2">
      <c r="S37876" s="302">
        <v>1</v>
      </c>
      <c r="T37876" s="302"/>
    </row>
    <row r="37877" spans="19:20" ht="15.75" x14ac:dyDescent="0.2">
      <c r="S37877" s="302">
        <v>1</v>
      </c>
      <c r="T37877" s="302"/>
    </row>
    <row r="37878" spans="19:20" ht="15.75" x14ac:dyDescent="0.2">
      <c r="S37878" s="302">
        <v>1</v>
      </c>
      <c r="T37878" s="302"/>
    </row>
    <row r="37879" spans="19:20" ht="15.75" x14ac:dyDescent="0.2">
      <c r="S37879" s="302">
        <v>1</v>
      </c>
      <c r="T37879" s="302"/>
    </row>
    <row r="37880" spans="19:20" ht="15.75" x14ac:dyDescent="0.2">
      <c r="S37880" s="302">
        <v>1</v>
      </c>
      <c r="T37880" s="302"/>
    </row>
    <row r="37881" spans="19:20" ht="15.75" x14ac:dyDescent="0.2">
      <c r="S37881" s="302">
        <v>1</v>
      </c>
      <c r="T37881" s="302"/>
    </row>
    <row r="37882" spans="19:20" ht="15.75" x14ac:dyDescent="0.2">
      <c r="S37882" s="302">
        <v>1</v>
      </c>
      <c r="T37882" s="302"/>
    </row>
    <row r="37883" spans="19:20" ht="15.75" x14ac:dyDescent="0.2">
      <c r="S37883" s="302">
        <v>1</v>
      </c>
      <c r="T37883" s="302"/>
    </row>
    <row r="37884" spans="19:20" ht="15.75" x14ac:dyDescent="0.2">
      <c r="S37884" s="302">
        <v>1</v>
      </c>
      <c r="T37884" s="302"/>
    </row>
    <row r="37885" spans="19:20" ht="15.75" x14ac:dyDescent="0.2">
      <c r="S37885" s="302">
        <v>1</v>
      </c>
      <c r="T37885" s="302"/>
    </row>
    <row r="37886" spans="19:20" ht="15.75" x14ac:dyDescent="0.2">
      <c r="S37886" s="302">
        <v>1</v>
      </c>
      <c r="T37886" s="302"/>
    </row>
    <row r="37887" spans="19:20" ht="15.75" x14ac:dyDescent="0.2">
      <c r="S37887" s="302">
        <v>1</v>
      </c>
      <c r="T37887" s="302"/>
    </row>
    <row r="37888" spans="19:20" ht="15.75" x14ac:dyDescent="0.2">
      <c r="S37888" s="302">
        <v>1</v>
      </c>
      <c r="T37888" s="302"/>
    </row>
    <row r="37889" spans="19:20" ht="15.75" x14ac:dyDescent="0.2">
      <c r="S37889" s="302">
        <v>1</v>
      </c>
      <c r="T37889" s="302"/>
    </row>
    <row r="37890" spans="19:20" ht="15.75" x14ac:dyDescent="0.2">
      <c r="S37890" s="302">
        <v>1</v>
      </c>
      <c r="T37890" s="302"/>
    </row>
    <row r="37891" spans="19:20" ht="15.75" x14ac:dyDescent="0.2">
      <c r="S37891" s="302">
        <v>1</v>
      </c>
      <c r="T37891" s="302"/>
    </row>
    <row r="37892" spans="19:20" ht="15.75" x14ac:dyDescent="0.2">
      <c r="S37892" s="302">
        <v>1</v>
      </c>
      <c r="T37892" s="302"/>
    </row>
    <row r="37893" spans="19:20" ht="15.75" x14ac:dyDescent="0.2">
      <c r="S37893" s="302">
        <v>1</v>
      </c>
      <c r="T37893" s="302"/>
    </row>
    <row r="37894" spans="19:20" ht="15.75" x14ac:dyDescent="0.2">
      <c r="S37894" s="302">
        <v>1</v>
      </c>
      <c r="T37894" s="302"/>
    </row>
    <row r="37895" spans="19:20" ht="15.75" x14ac:dyDescent="0.2">
      <c r="S37895" s="302">
        <v>1</v>
      </c>
      <c r="T37895" s="302"/>
    </row>
    <row r="37896" spans="19:20" ht="15.75" x14ac:dyDescent="0.2">
      <c r="S37896" s="302">
        <v>1</v>
      </c>
      <c r="T37896" s="302"/>
    </row>
    <row r="37897" spans="19:20" ht="15.75" x14ac:dyDescent="0.2">
      <c r="S37897" s="302">
        <v>1</v>
      </c>
      <c r="T37897" s="302"/>
    </row>
    <row r="37898" spans="19:20" ht="15.75" x14ac:dyDescent="0.2">
      <c r="S37898" s="302">
        <v>1</v>
      </c>
      <c r="T37898" s="302"/>
    </row>
    <row r="37899" spans="19:20" ht="15.75" x14ac:dyDescent="0.2">
      <c r="S37899" s="302">
        <v>1</v>
      </c>
      <c r="T37899" s="302"/>
    </row>
    <row r="37900" spans="19:20" ht="15.75" x14ac:dyDescent="0.2">
      <c r="S37900" s="302">
        <v>1</v>
      </c>
      <c r="T37900" s="302"/>
    </row>
    <row r="37901" spans="19:20" ht="15.75" x14ac:dyDescent="0.2">
      <c r="S37901" s="302">
        <v>1</v>
      </c>
      <c r="T37901" s="302"/>
    </row>
    <row r="37902" spans="19:20" ht="15.75" x14ac:dyDescent="0.2">
      <c r="S37902" s="302">
        <v>1</v>
      </c>
      <c r="T37902" s="302"/>
    </row>
    <row r="37903" spans="19:20" ht="15.75" x14ac:dyDescent="0.2">
      <c r="S37903" s="302">
        <v>1</v>
      </c>
      <c r="T37903" s="302"/>
    </row>
    <row r="37904" spans="19:20" ht="15.75" x14ac:dyDescent="0.2">
      <c r="S37904" s="302">
        <v>1</v>
      </c>
      <c r="T37904" s="302"/>
    </row>
    <row r="37905" spans="19:20" ht="15.75" x14ac:dyDescent="0.2">
      <c r="S37905" s="302">
        <v>1</v>
      </c>
      <c r="T37905" s="302"/>
    </row>
    <row r="37906" spans="19:20" ht="15.75" x14ac:dyDescent="0.2">
      <c r="S37906" s="302">
        <v>1</v>
      </c>
      <c r="T37906" s="302"/>
    </row>
    <row r="37907" spans="19:20" ht="15.75" x14ac:dyDescent="0.2">
      <c r="S37907" s="302">
        <v>1</v>
      </c>
      <c r="T37907" s="302"/>
    </row>
    <row r="37908" spans="19:20" ht="15.75" x14ac:dyDescent="0.2">
      <c r="S37908" s="302">
        <v>1</v>
      </c>
      <c r="T37908" s="302"/>
    </row>
    <row r="37909" spans="19:20" ht="15.75" x14ac:dyDescent="0.2">
      <c r="S37909" s="302">
        <v>1</v>
      </c>
      <c r="T37909" s="302"/>
    </row>
    <row r="37910" spans="19:20" ht="15.75" x14ac:dyDescent="0.2">
      <c r="S37910" s="302">
        <v>1</v>
      </c>
      <c r="T37910" s="302"/>
    </row>
    <row r="37911" spans="19:20" ht="15.75" x14ac:dyDescent="0.2">
      <c r="S37911" s="302">
        <v>1</v>
      </c>
      <c r="T37911" s="302"/>
    </row>
    <row r="37912" spans="19:20" ht="15.75" x14ac:dyDescent="0.2">
      <c r="S37912" s="302">
        <v>1</v>
      </c>
      <c r="T37912" s="302"/>
    </row>
    <row r="37913" spans="19:20" ht="15.75" x14ac:dyDescent="0.2">
      <c r="S37913" s="302">
        <v>1</v>
      </c>
      <c r="T37913" s="302"/>
    </row>
    <row r="37914" spans="19:20" ht="15.75" x14ac:dyDescent="0.2">
      <c r="S37914" s="302">
        <v>1</v>
      </c>
      <c r="T37914" s="302"/>
    </row>
    <row r="37915" spans="19:20" ht="15.75" x14ac:dyDescent="0.2">
      <c r="S37915" s="302">
        <v>1</v>
      </c>
      <c r="T37915" s="302"/>
    </row>
    <row r="37916" spans="19:20" ht="15.75" x14ac:dyDescent="0.2">
      <c r="S37916" s="302">
        <v>1</v>
      </c>
      <c r="T37916" s="302"/>
    </row>
    <row r="37917" spans="19:20" ht="15.75" x14ac:dyDescent="0.2">
      <c r="S37917" s="302">
        <v>1</v>
      </c>
      <c r="T37917" s="302"/>
    </row>
    <row r="37918" spans="19:20" ht="15.75" x14ac:dyDescent="0.2">
      <c r="S37918" s="302">
        <v>1</v>
      </c>
      <c r="T37918" s="302"/>
    </row>
    <row r="37919" spans="19:20" ht="15.75" x14ac:dyDescent="0.2">
      <c r="S37919" s="302">
        <v>1</v>
      </c>
      <c r="T37919" s="302"/>
    </row>
    <row r="37920" spans="19:20" ht="15.75" x14ac:dyDescent="0.2">
      <c r="S37920" s="302">
        <v>1</v>
      </c>
      <c r="T37920" s="302"/>
    </row>
    <row r="37921" spans="19:20" ht="15.75" x14ac:dyDescent="0.2">
      <c r="S37921" s="302">
        <v>1</v>
      </c>
      <c r="T37921" s="302"/>
    </row>
    <row r="37922" spans="19:20" ht="15.75" x14ac:dyDescent="0.2">
      <c r="S37922" s="302">
        <v>1</v>
      </c>
      <c r="T37922" s="302"/>
    </row>
    <row r="37923" spans="19:20" ht="15.75" x14ac:dyDescent="0.2">
      <c r="S37923" s="302">
        <v>1</v>
      </c>
      <c r="T37923" s="302"/>
    </row>
    <row r="37924" spans="19:20" ht="15.75" x14ac:dyDescent="0.2">
      <c r="S37924" s="302">
        <v>1</v>
      </c>
      <c r="T37924" s="302"/>
    </row>
    <row r="37925" spans="19:20" ht="15.75" x14ac:dyDescent="0.2">
      <c r="S37925" s="302">
        <v>1</v>
      </c>
      <c r="T37925" s="302"/>
    </row>
    <row r="37926" spans="19:20" ht="15.75" x14ac:dyDescent="0.2">
      <c r="S37926" s="302">
        <v>1</v>
      </c>
      <c r="T37926" s="302"/>
    </row>
    <row r="37927" spans="19:20" ht="15.75" x14ac:dyDescent="0.2">
      <c r="S37927" s="302">
        <v>1</v>
      </c>
      <c r="T37927" s="302"/>
    </row>
    <row r="37928" spans="19:20" ht="15.75" x14ac:dyDescent="0.2">
      <c r="S37928" s="302">
        <v>1</v>
      </c>
      <c r="T37928" s="302"/>
    </row>
    <row r="37929" spans="19:20" ht="15.75" x14ac:dyDescent="0.2">
      <c r="S37929" s="302">
        <v>1</v>
      </c>
      <c r="T37929" s="302"/>
    </row>
    <row r="37930" spans="19:20" ht="15.75" x14ac:dyDescent="0.2">
      <c r="S37930" s="302">
        <v>1</v>
      </c>
      <c r="T37930" s="302"/>
    </row>
    <row r="37931" spans="19:20" ht="15.75" x14ac:dyDescent="0.2">
      <c r="S37931" s="302">
        <v>1</v>
      </c>
      <c r="T37931" s="302"/>
    </row>
    <row r="37932" spans="19:20" ht="15.75" x14ac:dyDescent="0.2">
      <c r="S37932" s="302">
        <v>1</v>
      </c>
      <c r="T37932" s="302"/>
    </row>
    <row r="37933" spans="19:20" ht="15.75" x14ac:dyDescent="0.2">
      <c r="S37933" s="302">
        <v>1</v>
      </c>
      <c r="T37933" s="302"/>
    </row>
    <row r="37934" spans="19:20" ht="15.75" x14ac:dyDescent="0.2">
      <c r="S37934" s="302">
        <v>1</v>
      </c>
      <c r="T37934" s="302"/>
    </row>
    <row r="37935" spans="19:20" ht="15.75" x14ac:dyDescent="0.2">
      <c r="S37935" s="302">
        <v>1</v>
      </c>
      <c r="T37935" s="302"/>
    </row>
    <row r="37936" spans="19:20" ht="15.75" x14ac:dyDescent="0.2">
      <c r="S37936" s="302">
        <v>1</v>
      </c>
      <c r="T37936" s="302"/>
    </row>
    <row r="37937" spans="19:20" ht="15.75" x14ac:dyDescent="0.2">
      <c r="S37937" s="302">
        <v>1</v>
      </c>
      <c r="T37937" s="302"/>
    </row>
    <row r="37938" spans="19:20" ht="15.75" x14ac:dyDescent="0.2">
      <c r="S37938" s="302">
        <v>1</v>
      </c>
      <c r="T37938" s="302"/>
    </row>
    <row r="37939" spans="19:20" ht="15.75" x14ac:dyDescent="0.2">
      <c r="S37939" s="302">
        <v>1</v>
      </c>
      <c r="T37939" s="302"/>
    </row>
    <row r="37940" spans="19:20" ht="15.75" x14ac:dyDescent="0.2">
      <c r="S37940" s="302">
        <v>1</v>
      </c>
      <c r="T37940" s="302"/>
    </row>
    <row r="37941" spans="19:20" ht="15.75" x14ac:dyDescent="0.2">
      <c r="S37941" s="302">
        <v>1</v>
      </c>
      <c r="T37941" s="302"/>
    </row>
    <row r="37942" spans="19:20" ht="15.75" x14ac:dyDescent="0.2">
      <c r="S37942" s="302">
        <v>1</v>
      </c>
      <c r="T37942" s="302"/>
    </row>
    <row r="37943" spans="19:20" ht="15.75" x14ac:dyDescent="0.2">
      <c r="S37943" s="302">
        <v>1</v>
      </c>
      <c r="T37943" s="302"/>
    </row>
    <row r="37944" spans="19:20" ht="15.75" x14ac:dyDescent="0.2">
      <c r="S37944" s="302">
        <v>1</v>
      </c>
      <c r="T37944" s="302"/>
    </row>
    <row r="37945" spans="19:20" ht="15.75" x14ac:dyDescent="0.2">
      <c r="S37945" s="302">
        <v>1</v>
      </c>
      <c r="T37945" s="302"/>
    </row>
    <row r="37946" spans="19:20" ht="15.75" x14ac:dyDescent="0.2">
      <c r="S37946" s="302">
        <v>1</v>
      </c>
      <c r="T37946" s="302"/>
    </row>
    <row r="37947" spans="19:20" ht="15.75" x14ac:dyDescent="0.2">
      <c r="S37947" s="302">
        <v>1</v>
      </c>
      <c r="T37947" s="302"/>
    </row>
    <row r="37948" spans="19:20" ht="15.75" x14ac:dyDescent="0.2">
      <c r="S37948" s="302">
        <v>1</v>
      </c>
      <c r="T37948" s="302"/>
    </row>
    <row r="37949" spans="19:20" ht="15.75" x14ac:dyDescent="0.2">
      <c r="S37949" s="302">
        <v>1</v>
      </c>
      <c r="T37949" s="302"/>
    </row>
    <row r="37950" spans="19:20" ht="15.75" x14ac:dyDescent="0.2">
      <c r="S37950" s="302">
        <v>1</v>
      </c>
      <c r="T37950" s="302"/>
    </row>
    <row r="37951" spans="19:20" ht="15.75" x14ac:dyDescent="0.2">
      <c r="S37951" s="302">
        <v>1</v>
      </c>
      <c r="T37951" s="302"/>
    </row>
    <row r="37952" spans="19:20" ht="15.75" x14ac:dyDescent="0.2">
      <c r="S37952" s="302">
        <v>1</v>
      </c>
      <c r="T37952" s="302"/>
    </row>
    <row r="37953" spans="19:20" ht="15.75" x14ac:dyDescent="0.2">
      <c r="S37953" s="302">
        <v>1</v>
      </c>
      <c r="T37953" s="302"/>
    </row>
    <row r="37954" spans="19:20" ht="15.75" x14ac:dyDescent="0.2">
      <c r="S37954" s="302">
        <v>1</v>
      </c>
      <c r="T37954" s="302"/>
    </row>
    <row r="37955" spans="19:20" ht="15.75" x14ac:dyDescent="0.2">
      <c r="S37955" s="302">
        <v>1</v>
      </c>
      <c r="T37955" s="302"/>
    </row>
    <row r="37956" spans="19:20" ht="15.75" x14ac:dyDescent="0.2">
      <c r="S37956" s="302">
        <v>1</v>
      </c>
      <c r="T37956" s="302"/>
    </row>
    <row r="37957" spans="19:20" ht="15.75" x14ac:dyDescent="0.2">
      <c r="S37957" s="302">
        <v>1</v>
      </c>
      <c r="T37957" s="302"/>
    </row>
    <row r="37958" spans="19:20" ht="15.75" x14ac:dyDescent="0.2">
      <c r="S37958" s="302">
        <v>1</v>
      </c>
      <c r="T37958" s="302"/>
    </row>
    <row r="37959" spans="19:20" ht="15.75" x14ac:dyDescent="0.2">
      <c r="S37959" s="302">
        <v>1</v>
      </c>
      <c r="T37959" s="302"/>
    </row>
    <row r="37960" spans="19:20" ht="15.75" x14ac:dyDescent="0.2">
      <c r="S37960" s="302">
        <v>1</v>
      </c>
      <c r="T37960" s="302"/>
    </row>
    <row r="37961" spans="19:20" ht="15.75" x14ac:dyDescent="0.2">
      <c r="S37961" s="302">
        <v>1</v>
      </c>
      <c r="T37961" s="302"/>
    </row>
    <row r="37962" spans="19:20" ht="15.75" x14ac:dyDescent="0.2">
      <c r="S37962" s="302">
        <v>1</v>
      </c>
      <c r="T37962" s="302"/>
    </row>
    <row r="37963" spans="19:20" ht="15.75" x14ac:dyDescent="0.2">
      <c r="S37963" s="302">
        <v>1</v>
      </c>
      <c r="T37963" s="302"/>
    </row>
    <row r="37964" spans="19:20" ht="15.75" x14ac:dyDescent="0.2">
      <c r="S37964" s="302">
        <v>1</v>
      </c>
      <c r="T37964" s="302"/>
    </row>
    <row r="37965" spans="19:20" ht="15.75" x14ac:dyDescent="0.2">
      <c r="S37965" s="302">
        <v>1</v>
      </c>
      <c r="T37965" s="302"/>
    </row>
    <row r="37966" spans="19:20" ht="15.75" x14ac:dyDescent="0.2">
      <c r="S37966" s="302">
        <v>1</v>
      </c>
      <c r="T37966" s="302"/>
    </row>
    <row r="37967" spans="19:20" ht="15.75" x14ac:dyDescent="0.2">
      <c r="S37967" s="302">
        <v>1</v>
      </c>
      <c r="T37967" s="302"/>
    </row>
    <row r="37968" spans="19:20" ht="15.75" x14ac:dyDescent="0.2">
      <c r="S37968" s="302">
        <v>1</v>
      </c>
      <c r="T37968" s="302"/>
    </row>
    <row r="37969" spans="19:20" ht="15.75" x14ac:dyDescent="0.2">
      <c r="S37969" s="302">
        <v>1</v>
      </c>
      <c r="T37969" s="302"/>
    </row>
    <row r="37970" spans="19:20" ht="15.75" x14ac:dyDescent="0.2">
      <c r="S37970" s="302">
        <v>1</v>
      </c>
      <c r="T37970" s="302"/>
    </row>
    <row r="37971" spans="19:20" ht="15.75" x14ac:dyDescent="0.2">
      <c r="S37971" s="302">
        <v>1</v>
      </c>
      <c r="T37971" s="302"/>
    </row>
    <row r="37972" spans="19:20" ht="15.75" x14ac:dyDescent="0.2">
      <c r="S37972" s="302">
        <v>1</v>
      </c>
      <c r="T37972" s="302"/>
    </row>
    <row r="37973" spans="19:20" ht="15.75" x14ac:dyDescent="0.2">
      <c r="S37973" s="302">
        <v>1</v>
      </c>
      <c r="T37973" s="302"/>
    </row>
    <row r="37974" spans="19:20" ht="15.75" x14ac:dyDescent="0.2">
      <c r="S37974" s="302">
        <v>1</v>
      </c>
      <c r="T37974" s="302"/>
    </row>
    <row r="37975" spans="19:20" ht="15.75" x14ac:dyDescent="0.2">
      <c r="S37975" s="302">
        <v>1</v>
      </c>
      <c r="T37975" s="302"/>
    </row>
    <row r="37976" spans="19:20" ht="15.75" x14ac:dyDescent="0.2">
      <c r="S37976" s="302">
        <v>1</v>
      </c>
      <c r="T37976" s="302"/>
    </row>
    <row r="37977" spans="19:20" ht="15.75" x14ac:dyDescent="0.2">
      <c r="S37977" s="302">
        <v>1</v>
      </c>
      <c r="T37977" s="302"/>
    </row>
    <row r="37978" spans="19:20" ht="15.75" x14ac:dyDescent="0.2">
      <c r="S37978" s="302">
        <v>1</v>
      </c>
      <c r="T37978" s="302"/>
    </row>
    <row r="37979" spans="19:20" ht="15.75" x14ac:dyDescent="0.2">
      <c r="S37979" s="302">
        <v>1</v>
      </c>
      <c r="T37979" s="302"/>
    </row>
    <row r="37980" spans="19:20" ht="15.75" x14ac:dyDescent="0.2">
      <c r="S37980" s="302">
        <v>1</v>
      </c>
      <c r="T37980" s="302"/>
    </row>
    <row r="37981" spans="19:20" ht="15.75" x14ac:dyDescent="0.2">
      <c r="S37981" s="302">
        <v>1</v>
      </c>
      <c r="T37981" s="302"/>
    </row>
    <row r="37982" spans="19:20" ht="15.75" x14ac:dyDescent="0.2">
      <c r="S37982" s="302">
        <v>1</v>
      </c>
      <c r="T37982" s="302"/>
    </row>
    <row r="37983" spans="19:20" ht="15.75" x14ac:dyDescent="0.2">
      <c r="S37983" s="302">
        <v>1</v>
      </c>
      <c r="T37983" s="302"/>
    </row>
    <row r="37984" spans="19:20" ht="15.75" x14ac:dyDescent="0.2">
      <c r="S37984" s="302">
        <v>1</v>
      </c>
      <c r="T37984" s="302"/>
    </row>
    <row r="37985" spans="19:20" ht="15.75" x14ac:dyDescent="0.2">
      <c r="S37985" s="302">
        <v>1</v>
      </c>
      <c r="T37985" s="302"/>
    </row>
    <row r="37986" spans="19:20" ht="15.75" x14ac:dyDescent="0.2">
      <c r="S37986" s="302">
        <v>1</v>
      </c>
      <c r="T37986" s="302"/>
    </row>
    <row r="37987" spans="19:20" ht="15.75" x14ac:dyDescent="0.2">
      <c r="S37987" s="302">
        <v>1</v>
      </c>
      <c r="T37987" s="302"/>
    </row>
    <row r="37988" spans="19:20" ht="15.75" x14ac:dyDescent="0.2">
      <c r="S37988" s="302">
        <v>1</v>
      </c>
      <c r="T37988" s="302"/>
    </row>
    <row r="37989" spans="19:20" ht="15.75" x14ac:dyDescent="0.2">
      <c r="S37989" s="302">
        <v>1</v>
      </c>
      <c r="T37989" s="302"/>
    </row>
    <row r="37990" spans="19:20" ht="15.75" x14ac:dyDescent="0.2">
      <c r="S37990" s="302">
        <v>1</v>
      </c>
      <c r="T37990" s="302"/>
    </row>
    <row r="37991" spans="19:20" ht="15.75" x14ac:dyDescent="0.2">
      <c r="S37991" s="302">
        <v>1</v>
      </c>
      <c r="T37991" s="302"/>
    </row>
    <row r="37992" spans="19:20" ht="15.75" x14ac:dyDescent="0.2">
      <c r="S37992" s="302">
        <v>1</v>
      </c>
      <c r="T37992" s="302"/>
    </row>
    <row r="37993" spans="19:20" ht="15.75" x14ac:dyDescent="0.2">
      <c r="S37993" s="302">
        <v>1</v>
      </c>
      <c r="T37993" s="302"/>
    </row>
    <row r="37994" spans="19:20" ht="15.75" x14ac:dyDescent="0.2">
      <c r="S37994" s="302">
        <v>1</v>
      </c>
      <c r="T37994" s="302"/>
    </row>
    <row r="37995" spans="19:20" ht="15.75" x14ac:dyDescent="0.2">
      <c r="S37995" s="302">
        <v>1</v>
      </c>
      <c r="T37995" s="302"/>
    </row>
    <row r="37996" spans="19:20" ht="15.75" x14ac:dyDescent="0.2">
      <c r="S37996" s="302">
        <v>1</v>
      </c>
      <c r="T37996" s="302"/>
    </row>
    <row r="37997" spans="19:20" ht="15.75" x14ac:dyDescent="0.2">
      <c r="S37997" s="302">
        <v>1</v>
      </c>
      <c r="T37997" s="302"/>
    </row>
    <row r="37998" spans="19:20" ht="15.75" x14ac:dyDescent="0.2">
      <c r="S37998" s="302">
        <v>1</v>
      </c>
      <c r="T37998" s="302"/>
    </row>
    <row r="37999" spans="19:20" ht="15.75" x14ac:dyDescent="0.2">
      <c r="S37999" s="302">
        <v>1</v>
      </c>
      <c r="T37999" s="302"/>
    </row>
    <row r="38000" spans="19:20" ht="15.75" x14ac:dyDescent="0.2">
      <c r="S38000" s="302">
        <v>1</v>
      </c>
      <c r="T38000" s="302"/>
    </row>
    <row r="38001" spans="19:20" ht="15.75" x14ac:dyDescent="0.2">
      <c r="S38001" s="302">
        <v>1</v>
      </c>
      <c r="T38001" s="302"/>
    </row>
    <row r="38002" spans="19:20" ht="15.75" x14ac:dyDescent="0.2">
      <c r="S38002" s="302">
        <v>1</v>
      </c>
      <c r="T38002" s="302"/>
    </row>
    <row r="38003" spans="19:20" ht="15.75" x14ac:dyDescent="0.2">
      <c r="S38003" s="302">
        <v>1</v>
      </c>
      <c r="T38003" s="302"/>
    </row>
    <row r="38004" spans="19:20" ht="15.75" x14ac:dyDescent="0.2">
      <c r="S38004" s="302">
        <v>1</v>
      </c>
      <c r="T38004" s="302"/>
    </row>
    <row r="38005" spans="19:20" ht="15.75" x14ac:dyDescent="0.2">
      <c r="S38005" s="302">
        <v>1</v>
      </c>
      <c r="T38005" s="302"/>
    </row>
    <row r="38006" spans="19:20" ht="15.75" x14ac:dyDescent="0.2">
      <c r="S38006" s="302">
        <v>1</v>
      </c>
      <c r="T38006" s="302"/>
    </row>
    <row r="38007" spans="19:20" ht="15.75" x14ac:dyDescent="0.2">
      <c r="S38007" s="302">
        <v>1</v>
      </c>
      <c r="T38007" s="302"/>
    </row>
    <row r="38008" spans="19:20" ht="15.75" x14ac:dyDescent="0.2">
      <c r="S38008" s="302">
        <v>1</v>
      </c>
      <c r="T38008" s="302"/>
    </row>
    <row r="38009" spans="19:20" ht="15.75" x14ac:dyDescent="0.2">
      <c r="S38009" s="302">
        <v>1</v>
      </c>
      <c r="T38009" s="302"/>
    </row>
    <row r="38010" spans="19:20" ht="15.75" x14ac:dyDescent="0.2">
      <c r="S38010" s="302">
        <v>1</v>
      </c>
      <c r="T38010" s="302"/>
    </row>
    <row r="38011" spans="19:20" ht="15.75" x14ac:dyDescent="0.2">
      <c r="S38011" s="302">
        <v>1</v>
      </c>
      <c r="T38011" s="302"/>
    </row>
    <row r="38012" spans="19:20" ht="15.75" x14ac:dyDescent="0.2">
      <c r="S38012" s="302">
        <v>1</v>
      </c>
      <c r="T38012" s="302"/>
    </row>
    <row r="38013" spans="19:20" ht="15.75" x14ac:dyDescent="0.2">
      <c r="S38013" s="302">
        <v>1</v>
      </c>
      <c r="T38013" s="302"/>
    </row>
    <row r="38014" spans="19:20" ht="15.75" x14ac:dyDescent="0.2">
      <c r="S38014" s="302">
        <v>1</v>
      </c>
      <c r="T38014" s="302"/>
    </row>
    <row r="38015" spans="19:20" ht="15.75" x14ac:dyDescent="0.2">
      <c r="S38015" s="302">
        <v>1</v>
      </c>
      <c r="T38015" s="302"/>
    </row>
    <row r="38016" spans="19:20" ht="15.75" x14ac:dyDescent="0.2">
      <c r="S38016" s="302">
        <v>1</v>
      </c>
      <c r="T38016" s="302"/>
    </row>
    <row r="38017" spans="19:20" ht="15.75" x14ac:dyDescent="0.2">
      <c r="S38017" s="302">
        <v>1</v>
      </c>
      <c r="T38017" s="302"/>
    </row>
    <row r="38018" spans="19:20" ht="15.75" x14ac:dyDescent="0.2">
      <c r="S38018" s="302">
        <v>1</v>
      </c>
      <c r="T38018" s="302"/>
    </row>
    <row r="38019" spans="19:20" ht="15.75" x14ac:dyDescent="0.2">
      <c r="S38019" s="302">
        <v>1</v>
      </c>
      <c r="T38019" s="302"/>
    </row>
    <row r="38020" spans="19:20" ht="15.75" x14ac:dyDescent="0.2">
      <c r="S38020" s="302">
        <v>1</v>
      </c>
      <c r="T38020" s="302"/>
    </row>
    <row r="38021" spans="19:20" ht="15.75" x14ac:dyDescent="0.2">
      <c r="S38021" s="302">
        <v>1</v>
      </c>
      <c r="T38021" s="302"/>
    </row>
    <row r="38022" spans="19:20" ht="15.75" x14ac:dyDescent="0.2">
      <c r="S38022" s="302">
        <v>1</v>
      </c>
      <c r="T38022" s="302"/>
    </row>
    <row r="38023" spans="19:20" ht="15.75" x14ac:dyDescent="0.2">
      <c r="S38023" s="302">
        <v>1</v>
      </c>
      <c r="T38023" s="302"/>
    </row>
    <row r="38024" spans="19:20" ht="15.75" x14ac:dyDescent="0.2">
      <c r="S38024" s="302">
        <v>1</v>
      </c>
      <c r="T38024" s="302"/>
    </row>
    <row r="38025" spans="19:20" ht="15.75" x14ac:dyDescent="0.2">
      <c r="S38025" s="302">
        <v>1</v>
      </c>
      <c r="T38025" s="302"/>
    </row>
    <row r="38026" spans="19:20" ht="15.75" x14ac:dyDescent="0.2">
      <c r="S38026" s="302">
        <v>1</v>
      </c>
      <c r="T38026" s="302"/>
    </row>
    <row r="38027" spans="19:20" ht="15.75" x14ac:dyDescent="0.2">
      <c r="S38027" s="302">
        <v>1</v>
      </c>
      <c r="T38027" s="302"/>
    </row>
    <row r="38028" spans="19:20" ht="15.75" x14ac:dyDescent="0.2">
      <c r="S38028" s="302">
        <v>1</v>
      </c>
      <c r="T38028" s="302"/>
    </row>
    <row r="38029" spans="19:20" ht="15.75" x14ac:dyDescent="0.2">
      <c r="S38029" s="302">
        <v>1</v>
      </c>
      <c r="T38029" s="302"/>
    </row>
    <row r="38030" spans="19:20" ht="15.75" x14ac:dyDescent="0.2">
      <c r="S38030" s="302">
        <v>1</v>
      </c>
      <c r="T38030" s="302"/>
    </row>
    <row r="38031" spans="19:20" ht="15.75" x14ac:dyDescent="0.2">
      <c r="S38031" s="302">
        <v>1</v>
      </c>
      <c r="T38031" s="302"/>
    </row>
    <row r="38032" spans="19:20" ht="15.75" x14ac:dyDescent="0.2">
      <c r="S38032" s="302">
        <v>1</v>
      </c>
      <c r="T38032" s="302"/>
    </row>
    <row r="38033" spans="19:20" ht="15.75" x14ac:dyDescent="0.2">
      <c r="S38033" s="302">
        <v>1</v>
      </c>
      <c r="T38033" s="302"/>
    </row>
    <row r="38034" spans="19:20" ht="15.75" x14ac:dyDescent="0.2">
      <c r="S38034" s="302">
        <v>1</v>
      </c>
      <c r="T38034" s="302"/>
    </row>
    <row r="38035" spans="19:20" ht="15.75" x14ac:dyDescent="0.2">
      <c r="S38035" s="302">
        <v>1</v>
      </c>
      <c r="T38035" s="302"/>
    </row>
    <row r="38036" spans="19:20" ht="15.75" x14ac:dyDescent="0.2">
      <c r="S38036" s="302">
        <v>1</v>
      </c>
      <c r="T38036" s="302"/>
    </row>
    <row r="38037" spans="19:20" ht="15.75" x14ac:dyDescent="0.2">
      <c r="S38037" s="302">
        <v>1</v>
      </c>
      <c r="T38037" s="302"/>
    </row>
    <row r="38038" spans="19:20" ht="15.75" x14ac:dyDescent="0.2">
      <c r="S38038" s="302">
        <v>1</v>
      </c>
      <c r="T38038" s="302"/>
    </row>
    <row r="38039" spans="19:20" ht="15.75" x14ac:dyDescent="0.2">
      <c r="S38039" s="302">
        <v>1</v>
      </c>
      <c r="T38039" s="302"/>
    </row>
    <row r="38040" spans="19:20" ht="15.75" x14ac:dyDescent="0.2">
      <c r="S38040" s="302">
        <v>1</v>
      </c>
      <c r="T38040" s="302"/>
    </row>
    <row r="38041" spans="19:20" ht="15.75" x14ac:dyDescent="0.2">
      <c r="S38041" s="302">
        <v>1</v>
      </c>
      <c r="T38041" s="302"/>
    </row>
    <row r="38042" spans="19:20" ht="15.75" x14ac:dyDescent="0.2">
      <c r="S38042" s="302">
        <v>1</v>
      </c>
      <c r="T38042" s="302"/>
    </row>
    <row r="38043" spans="19:20" ht="15.75" x14ac:dyDescent="0.2">
      <c r="S38043" s="302">
        <v>1</v>
      </c>
      <c r="T38043" s="302"/>
    </row>
    <row r="38044" spans="19:20" ht="15.75" x14ac:dyDescent="0.2">
      <c r="S38044" s="302">
        <v>1</v>
      </c>
      <c r="T38044" s="302"/>
    </row>
    <row r="38045" spans="19:20" ht="15.75" x14ac:dyDescent="0.2">
      <c r="S38045" s="302">
        <v>1</v>
      </c>
      <c r="T38045" s="302"/>
    </row>
    <row r="38046" spans="19:20" ht="15.75" x14ac:dyDescent="0.2">
      <c r="S38046" s="302">
        <v>1</v>
      </c>
      <c r="T38046" s="302"/>
    </row>
    <row r="38047" spans="19:20" ht="15.75" x14ac:dyDescent="0.2">
      <c r="S38047" s="302">
        <v>1</v>
      </c>
      <c r="T38047" s="302"/>
    </row>
    <row r="38048" spans="19:20" ht="15.75" x14ac:dyDescent="0.2">
      <c r="S38048" s="302">
        <v>1</v>
      </c>
      <c r="T38048" s="302"/>
    </row>
    <row r="38049" spans="19:20" ht="15.75" x14ac:dyDescent="0.2">
      <c r="S38049" s="302">
        <v>1</v>
      </c>
      <c r="T38049" s="302"/>
    </row>
    <row r="38050" spans="19:20" ht="15.75" x14ac:dyDescent="0.2">
      <c r="S38050" s="302">
        <v>1</v>
      </c>
      <c r="T38050" s="302"/>
    </row>
    <row r="38051" spans="19:20" ht="15.75" x14ac:dyDescent="0.2">
      <c r="S38051" s="302">
        <v>1</v>
      </c>
      <c r="T38051" s="302"/>
    </row>
    <row r="38052" spans="19:20" ht="15.75" x14ac:dyDescent="0.2">
      <c r="S38052" s="302">
        <v>1</v>
      </c>
      <c r="T38052" s="302"/>
    </row>
    <row r="38053" spans="19:20" ht="15.75" x14ac:dyDescent="0.2">
      <c r="S38053" s="302">
        <v>1</v>
      </c>
      <c r="T38053" s="302"/>
    </row>
    <row r="38054" spans="19:20" ht="15.75" x14ac:dyDescent="0.2">
      <c r="S38054" s="302">
        <v>1</v>
      </c>
      <c r="T38054" s="302"/>
    </row>
    <row r="38055" spans="19:20" ht="15.75" x14ac:dyDescent="0.2">
      <c r="S38055" s="302">
        <v>1</v>
      </c>
      <c r="T38055" s="302"/>
    </row>
    <row r="38056" spans="19:20" ht="15.75" x14ac:dyDescent="0.2">
      <c r="S38056" s="302">
        <v>1</v>
      </c>
      <c r="T38056" s="302"/>
    </row>
    <row r="38057" spans="19:20" ht="15.75" x14ac:dyDescent="0.2">
      <c r="S38057" s="302">
        <v>1</v>
      </c>
      <c r="T38057" s="302"/>
    </row>
    <row r="38058" spans="19:20" ht="15.75" x14ac:dyDescent="0.2">
      <c r="S38058" s="302">
        <v>1</v>
      </c>
      <c r="T38058" s="302"/>
    </row>
    <row r="38059" spans="19:20" ht="15.75" x14ac:dyDescent="0.2">
      <c r="S38059" s="302">
        <v>1</v>
      </c>
      <c r="T38059" s="302"/>
    </row>
    <row r="38060" spans="19:20" ht="15.75" x14ac:dyDescent="0.2">
      <c r="S38060" s="302">
        <v>1</v>
      </c>
      <c r="T38060" s="302"/>
    </row>
    <row r="38061" spans="19:20" ht="15.75" x14ac:dyDescent="0.2">
      <c r="S38061" s="302">
        <v>1</v>
      </c>
      <c r="T38061" s="302"/>
    </row>
    <row r="38062" spans="19:20" ht="15.75" x14ac:dyDescent="0.2">
      <c r="S38062" s="302">
        <v>1</v>
      </c>
      <c r="T38062" s="302"/>
    </row>
    <row r="38063" spans="19:20" ht="15.75" x14ac:dyDescent="0.2">
      <c r="S38063" s="302">
        <v>1</v>
      </c>
      <c r="T38063" s="302"/>
    </row>
    <row r="38064" spans="19:20" ht="15.75" x14ac:dyDescent="0.2">
      <c r="S38064" s="302">
        <v>1</v>
      </c>
      <c r="T38064" s="302"/>
    </row>
    <row r="38065" spans="19:20" ht="15.75" x14ac:dyDescent="0.2">
      <c r="S38065" s="302">
        <v>1</v>
      </c>
      <c r="T38065" s="302"/>
    </row>
    <row r="38066" spans="19:20" ht="15.75" x14ac:dyDescent="0.2">
      <c r="S38066" s="302">
        <v>1</v>
      </c>
      <c r="T38066" s="302"/>
    </row>
    <row r="38067" spans="19:20" ht="15.75" x14ac:dyDescent="0.2">
      <c r="S38067" s="302">
        <v>1</v>
      </c>
      <c r="T38067" s="302"/>
    </row>
    <row r="38068" spans="19:20" ht="15.75" x14ac:dyDescent="0.2">
      <c r="S38068" s="302">
        <v>1</v>
      </c>
      <c r="T38068" s="302"/>
    </row>
    <row r="38069" spans="19:20" ht="15.75" x14ac:dyDescent="0.2">
      <c r="S38069" s="302">
        <v>1</v>
      </c>
      <c r="T38069" s="302"/>
    </row>
    <row r="38070" spans="19:20" ht="15.75" x14ac:dyDescent="0.2">
      <c r="S38070" s="302">
        <v>1</v>
      </c>
      <c r="T38070" s="302"/>
    </row>
    <row r="38071" spans="19:20" ht="15.75" x14ac:dyDescent="0.2">
      <c r="S38071" s="302">
        <v>1</v>
      </c>
      <c r="T38071" s="302"/>
    </row>
    <row r="38072" spans="19:20" ht="15.75" x14ac:dyDescent="0.2">
      <c r="S38072" s="302">
        <v>1</v>
      </c>
      <c r="T38072" s="302"/>
    </row>
    <row r="38073" spans="19:20" ht="15.75" x14ac:dyDescent="0.2">
      <c r="S38073" s="302">
        <v>1</v>
      </c>
      <c r="T38073" s="302"/>
    </row>
    <row r="38074" spans="19:20" ht="15.75" x14ac:dyDescent="0.2">
      <c r="S38074" s="302">
        <v>1</v>
      </c>
      <c r="T38074" s="302"/>
    </row>
    <row r="38075" spans="19:20" ht="15.75" x14ac:dyDescent="0.2">
      <c r="S38075" s="302">
        <v>1</v>
      </c>
      <c r="T38075" s="302"/>
    </row>
    <row r="38076" spans="19:20" ht="15.75" x14ac:dyDescent="0.2">
      <c r="S38076" s="302">
        <v>1</v>
      </c>
      <c r="T38076" s="302"/>
    </row>
    <row r="38077" spans="19:20" ht="15.75" x14ac:dyDescent="0.2">
      <c r="S38077" s="302">
        <v>1</v>
      </c>
      <c r="T38077" s="302"/>
    </row>
    <row r="38078" spans="19:20" ht="15.75" x14ac:dyDescent="0.2">
      <c r="S38078" s="302">
        <v>1</v>
      </c>
      <c r="T38078" s="302"/>
    </row>
    <row r="38079" spans="19:20" ht="15.75" x14ac:dyDescent="0.2">
      <c r="S38079" s="302">
        <v>1</v>
      </c>
      <c r="T38079" s="302"/>
    </row>
    <row r="38080" spans="19:20" ht="15.75" x14ac:dyDescent="0.2">
      <c r="S38080" s="302">
        <v>1</v>
      </c>
      <c r="T38080" s="302"/>
    </row>
    <row r="38081" spans="19:20" ht="15.75" x14ac:dyDescent="0.2">
      <c r="S38081" s="302">
        <v>1</v>
      </c>
      <c r="T38081" s="302"/>
    </row>
    <row r="38082" spans="19:20" ht="15.75" x14ac:dyDescent="0.2">
      <c r="S38082" s="302">
        <v>1</v>
      </c>
      <c r="T38082" s="302"/>
    </row>
    <row r="38083" spans="19:20" ht="15.75" x14ac:dyDescent="0.2">
      <c r="S38083" s="302">
        <v>1</v>
      </c>
      <c r="T38083" s="302"/>
    </row>
    <row r="38084" spans="19:20" ht="15.75" x14ac:dyDescent="0.2">
      <c r="S38084" s="302">
        <v>1</v>
      </c>
      <c r="T38084" s="302"/>
    </row>
    <row r="38085" spans="19:20" ht="15.75" x14ac:dyDescent="0.2">
      <c r="S38085" s="302">
        <v>1</v>
      </c>
      <c r="T38085" s="302"/>
    </row>
    <row r="38086" spans="19:20" ht="15.75" x14ac:dyDescent="0.2">
      <c r="S38086" s="302">
        <v>1</v>
      </c>
      <c r="T38086" s="302"/>
    </row>
    <row r="38087" spans="19:20" ht="15.75" x14ac:dyDescent="0.2">
      <c r="S38087" s="302">
        <v>1</v>
      </c>
      <c r="T38087" s="302"/>
    </row>
    <row r="38088" spans="19:20" ht="15.75" x14ac:dyDescent="0.2">
      <c r="S38088" s="302">
        <v>1</v>
      </c>
      <c r="T38088" s="302"/>
    </row>
    <row r="38089" spans="19:20" ht="15.75" x14ac:dyDescent="0.2">
      <c r="S38089" s="302">
        <v>1</v>
      </c>
      <c r="T38089" s="302"/>
    </row>
    <row r="38090" spans="19:20" ht="15.75" x14ac:dyDescent="0.2">
      <c r="S38090" s="302">
        <v>1</v>
      </c>
      <c r="T38090" s="302"/>
    </row>
    <row r="38091" spans="19:20" ht="15.75" x14ac:dyDescent="0.2">
      <c r="S38091" s="302">
        <v>1</v>
      </c>
      <c r="T38091" s="302"/>
    </row>
    <row r="38092" spans="19:20" ht="15.75" x14ac:dyDescent="0.2">
      <c r="S38092" s="302">
        <v>1</v>
      </c>
      <c r="T38092" s="302"/>
    </row>
    <row r="38093" spans="19:20" ht="15.75" x14ac:dyDescent="0.2">
      <c r="S38093" s="302">
        <v>1</v>
      </c>
      <c r="T38093" s="302"/>
    </row>
    <row r="38094" spans="19:20" ht="15.75" x14ac:dyDescent="0.2">
      <c r="S38094" s="302">
        <v>1</v>
      </c>
      <c r="T38094" s="302"/>
    </row>
    <row r="38095" spans="19:20" ht="15.75" x14ac:dyDescent="0.2">
      <c r="S38095" s="302">
        <v>1</v>
      </c>
      <c r="T38095" s="302"/>
    </row>
    <row r="38096" spans="19:20" ht="15.75" x14ac:dyDescent="0.2">
      <c r="S38096" s="302">
        <v>1</v>
      </c>
      <c r="T38096" s="302"/>
    </row>
    <row r="38097" spans="19:20" ht="15.75" x14ac:dyDescent="0.2">
      <c r="S38097" s="302">
        <v>1</v>
      </c>
      <c r="T38097" s="302"/>
    </row>
    <row r="38098" spans="19:20" ht="15.75" x14ac:dyDescent="0.2">
      <c r="S38098" s="302">
        <v>1</v>
      </c>
      <c r="T38098" s="302"/>
    </row>
    <row r="38099" spans="19:20" ht="15.75" x14ac:dyDescent="0.2">
      <c r="S38099" s="302">
        <v>1</v>
      </c>
      <c r="T38099" s="302"/>
    </row>
    <row r="38100" spans="19:20" ht="15.75" x14ac:dyDescent="0.2">
      <c r="S38100" s="302">
        <v>1</v>
      </c>
      <c r="T38100" s="302"/>
    </row>
    <row r="38101" spans="19:20" ht="15.75" x14ac:dyDescent="0.2">
      <c r="S38101" s="302">
        <v>1</v>
      </c>
      <c r="T38101" s="302"/>
    </row>
    <row r="38102" spans="19:20" ht="15.75" x14ac:dyDescent="0.2">
      <c r="S38102" s="302">
        <v>1</v>
      </c>
      <c r="T38102" s="302"/>
    </row>
    <row r="38103" spans="19:20" ht="15.75" x14ac:dyDescent="0.2">
      <c r="S38103" s="302">
        <v>1</v>
      </c>
      <c r="T38103" s="302"/>
    </row>
    <row r="38104" spans="19:20" ht="15.75" x14ac:dyDescent="0.2">
      <c r="S38104" s="302">
        <v>1</v>
      </c>
      <c r="T38104" s="302"/>
    </row>
    <row r="38105" spans="19:20" ht="15.75" x14ac:dyDescent="0.2">
      <c r="S38105" s="302">
        <v>1</v>
      </c>
      <c r="T38105" s="302"/>
    </row>
    <row r="38106" spans="19:20" ht="15.75" x14ac:dyDescent="0.2">
      <c r="S38106" s="302">
        <v>1</v>
      </c>
      <c r="T38106" s="302"/>
    </row>
    <row r="38107" spans="19:20" ht="15.75" x14ac:dyDescent="0.2">
      <c r="S38107" s="302">
        <v>1</v>
      </c>
      <c r="T38107" s="302"/>
    </row>
    <row r="38108" spans="19:20" ht="15.75" x14ac:dyDescent="0.2">
      <c r="S38108" s="302">
        <v>1</v>
      </c>
      <c r="T38108" s="302"/>
    </row>
    <row r="38109" spans="19:20" ht="15.75" x14ac:dyDescent="0.2">
      <c r="S38109" s="302">
        <v>1</v>
      </c>
      <c r="T38109" s="302"/>
    </row>
    <row r="38110" spans="19:20" ht="15.75" x14ac:dyDescent="0.2">
      <c r="S38110" s="302">
        <v>1</v>
      </c>
      <c r="T38110" s="302"/>
    </row>
    <row r="38111" spans="19:20" ht="15.75" x14ac:dyDescent="0.2">
      <c r="S38111" s="302">
        <v>1</v>
      </c>
      <c r="T38111" s="302"/>
    </row>
    <row r="38112" spans="19:20" ht="15.75" x14ac:dyDescent="0.2">
      <c r="S38112" s="302">
        <v>1</v>
      </c>
      <c r="T38112" s="302"/>
    </row>
    <row r="38113" spans="19:20" ht="15.75" x14ac:dyDescent="0.2">
      <c r="S38113" s="302">
        <v>1</v>
      </c>
      <c r="T38113" s="302"/>
    </row>
    <row r="38114" spans="19:20" ht="15.75" x14ac:dyDescent="0.2">
      <c r="S38114" s="302">
        <v>1</v>
      </c>
      <c r="T38114" s="302"/>
    </row>
    <row r="38115" spans="19:20" ht="15.75" x14ac:dyDescent="0.2">
      <c r="S38115" s="302">
        <v>1</v>
      </c>
      <c r="T38115" s="302"/>
    </row>
    <row r="38116" spans="19:20" ht="15.75" x14ac:dyDescent="0.2">
      <c r="S38116" s="302">
        <v>1</v>
      </c>
      <c r="T38116" s="302"/>
    </row>
    <row r="38117" spans="19:20" ht="15.75" x14ac:dyDescent="0.2">
      <c r="S38117" s="302">
        <v>1</v>
      </c>
      <c r="T38117" s="302"/>
    </row>
    <row r="38118" spans="19:20" ht="15.75" x14ac:dyDescent="0.2">
      <c r="S38118" s="302">
        <v>1</v>
      </c>
      <c r="T38118" s="302"/>
    </row>
    <row r="38119" spans="19:20" ht="15.75" x14ac:dyDescent="0.2">
      <c r="S38119" s="302">
        <v>1</v>
      </c>
      <c r="T38119" s="302"/>
    </row>
    <row r="38120" spans="19:20" ht="15.75" x14ac:dyDescent="0.2">
      <c r="S38120" s="302">
        <v>1</v>
      </c>
      <c r="T38120" s="302"/>
    </row>
    <row r="38121" spans="19:20" ht="15.75" x14ac:dyDescent="0.2">
      <c r="S38121" s="302">
        <v>1</v>
      </c>
      <c r="T38121" s="302"/>
    </row>
    <row r="38122" spans="19:20" ht="15.75" x14ac:dyDescent="0.2">
      <c r="S38122" s="302">
        <v>1</v>
      </c>
      <c r="T38122" s="302"/>
    </row>
    <row r="38123" spans="19:20" ht="15.75" x14ac:dyDescent="0.2">
      <c r="S38123" s="302">
        <v>1</v>
      </c>
      <c r="T38123" s="302"/>
    </row>
    <row r="38124" spans="19:20" ht="15.75" x14ac:dyDescent="0.2">
      <c r="S38124" s="302">
        <v>1</v>
      </c>
      <c r="T38124" s="302"/>
    </row>
    <row r="38125" spans="19:20" ht="15.75" x14ac:dyDescent="0.2">
      <c r="S38125" s="302">
        <v>1</v>
      </c>
      <c r="T38125" s="302"/>
    </row>
    <row r="38126" spans="19:20" ht="15.75" x14ac:dyDescent="0.2">
      <c r="S38126" s="302">
        <v>1</v>
      </c>
      <c r="T38126" s="302"/>
    </row>
    <row r="38127" spans="19:20" ht="15.75" x14ac:dyDescent="0.2">
      <c r="S38127" s="302">
        <v>1</v>
      </c>
      <c r="T38127" s="302"/>
    </row>
    <row r="38128" spans="19:20" ht="15.75" x14ac:dyDescent="0.2">
      <c r="S38128" s="302">
        <v>1</v>
      </c>
      <c r="T38128" s="302"/>
    </row>
    <row r="38129" spans="19:20" ht="15.75" x14ac:dyDescent="0.2">
      <c r="S38129" s="302">
        <v>1</v>
      </c>
      <c r="T38129" s="302"/>
    </row>
    <row r="38130" spans="19:20" ht="15.75" x14ac:dyDescent="0.2">
      <c r="S38130" s="302">
        <v>1</v>
      </c>
      <c r="T38130" s="302"/>
    </row>
    <row r="38131" spans="19:20" ht="15.75" x14ac:dyDescent="0.2">
      <c r="S38131" s="302">
        <v>1</v>
      </c>
      <c r="T38131" s="302"/>
    </row>
    <row r="38132" spans="19:20" ht="15.75" x14ac:dyDescent="0.2">
      <c r="S38132" s="302">
        <v>1</v>
      </c>
      <c r="T38132" s="302"/>
    </row>
    <row r="38133" spans="19:20" ht="15.75" x14ac:dyDescent="0.2">
      <c r="S38133" s="302">
        <v>1</v>
      </c>
      <c r="T38133" s="302"/>
    </row>
    <row r="38134" spans="19:20" ht="15.75" x14ac:dyDescent="0.2">
      <c r="S38134" s="302">
        <v>1</v>
      </c>
      <c r="T38134" s="302"/>
    </row>
    <row r="38135" spans="19:20" ht="15.75" x14ac:dyDescent="0.2">
      <c r="S38135" s="302">
        <v>1</v>
      </c>
      <c r="T38135" s="302"/>
    </row>
    <row r="38136" spans="19:20" ht="15.75" x14ac:dyDescent="0.2">
      <c r="S38136" s="302">
        <v>1</v>
      </c>
      <c r="T38136" s="302"/>
    </row>
    <row r="38137" spans="19:20" ht="15.75" x14ac:dyDescent="0.2">
      <c r="S38137" s="302">
        <v>1</v>
      </c>
      <c r="T38137" s="302"/>
    </row>
    <row r="38138" spans="19:20" ht="15.75" x14ac:dyDescent="0.2">
      <c r="S38138" s="302">
        <v>1</v>
      </c>
      <c r="T38138" s="302"/>
    </row>
    <row r="38139" spans="19:20" ht="15.75" x14ac:dyDescent="0.2">
      <c r="S38139" s="302">
        <v>1</v>
      </c>
      <c r="T38139" s="302"/>
    </row>
    <row r="38140" spans="19:20" ht="15.75" x14ac:dyDescent="0.2">
      <c r="S38140" s="302">
        <v>1</v>
      </c>
      <c r="T38140" s="302"/>
    </row>
    <row r="38141" spans="19:20" ht="15.75" x14ac:dyDescent="0.2">
      <c r="S38141" s="302">
        <v>1</v>
      </c>
      <c r="T38141" s="302"/>
    </row>
    <row r="38142" spans="19:20" ht="15.75" x14ac:dyDescent="0.2">
      <c r="S38142" s="302">
        <v>1</v>
      </c>
      <c r="T38142" s="302"/>
    </row>
    <row r="38143" spans="19:20" ht="15.75" x14ac:dyDescent="0.2">
      <c r="S38143" s="302">
        <v>1</v>
      </c>
      <c r="T38143" s="302"/>
    </row>
    <row r="38144" spans="19:20" ht="15.75" x14ac:dyDescent="0.2">
      <c r="S38144" s="302">
        <v>1</v>
      </c>
      <c r="T38144" s="302"/>
    </row>
    <row r="38145" spans="19:20" ht="15.75" x14ac:dyDescent="0.2">
      <c r="S38145" s="302">
        <v>1</v>
      </c>
      <c r="T38145" s="302"/>
    </row>
    <row r="38146" spans="19:20" ht="15.75" x14ac:dyDescent="0.2">
      <c r="S38146" s="302">
        <v>1</v>
      </c>
      <c r="T38146" s="302"/>
    </row>
    <row r="38147" spans="19:20" ht="15.75" x14ac:dyDescent="0.2">
      <c r="S38147" s="302">
        <v>1</v>
      </c>
      <c r="T38147" s="302"/>
    </row>
    <row r="38148" spans="19:20" ht="15.75" x14ac:dyDescent="0.2">
      <c r="S38148" s="302">
        <v>1</v>
      </c>
      <c r="T38148" s="302"/>
    </row>
    <row r="38149" spans="19:20" ht="15.75" x14ac:dyDescent="0.2">
      <c r="S38149" s="302">
        <v>1</v>
      </c>
      <c r="T38149" s="302"/>
    </row>
    <row r="38150" spans="19:20" ht="15.75" x14ac:dyDescent="0.2">
      <c r="S38150" s="302">
        <v>1</v>
      </c>
      <c r="T38150" s="302"/>
    </row>
    <row r="38151" spans="19:20" ht="15.75" x14ac:dyDescent="0.2">
      <c r="S38151" s="302">
        <v>1</v>
      </c>
      <c r="T38151" s="302"/>
    </row>
    <row r="38152" spans="19:20" ht="15.75" x14ac:dyDescent="0.2">
      <c r="S38152" s="302">
        <v>1</v>
      </c>
      <c r="T38152" s="302"/>
    </row>
    <row r="38153" spans="19:20" ht="15.75" x14ac:dyDescent="0.2">
      <c r="S38153" s="302">
        <v>1</v>
      </c>
      <c r="T38153" s="302"/>
    </row>
    <row r="38154" spans="19:20" ht="15.75" x14ac:dyDescent="0.2">
      <c r="S38154" s="302">
        <v>1</v>
      </c>
      <c r="T38154" s="302"/>
    </row>
    <row r="38155" spans="19:20" ht="15.75" x14ac:dyDescent="0.2">
      <c r="S38155" s="302">
        <v>1</v>
      </c>
      <c r="T38155" s="302"/>
    </row>
    <row r="38156" spans="19:20" ht="15.75" x14ac:dyDescent="0.2">
      <c r="S38156" s="302">
        <v>1</v>
      </c>
      <c r="T38156" s="302"/>
    </row>
    <row r="38157" spans="19:20" ht="15.75" x14ac:dyDescent="0.2">
      <c r="S38157" s="302">
        <v>1</v>
      </c>
      <c r="T38157" s="302"/>
    </row>
    <row r="38158" spans="19:20" ht="15.75" x14ac:dyDescent="0.2">
      <c r="S38158" s="302">
        <v>1</v>
      </c>
      <c r="T38158" s="302"/>
    </row>
    <row r="38159" spans="19:20" ht="15.75" x14ac:dyDescent="0.2">
      <c r="S38159" s="302">
        <v>1</v>
      </c>
      <c r="T38159" s="302"/>
    </row>
    <row r="38160" spans="19:20" ht="15.75" x14ac:dyDescent="0.2">
      <c r="S38160" s="302">
        <v>1</v>
      </c>
      <c r="T38160" s="302"/>
    </row>
    <row r="38161" spans="19:20" ht="15.75" x14ac:dyDescent="0.2">
      <c r="S38161" s="302">
        <v>1</v>
      </c>
      <c r="T38161" s="302"/>
    </row>
    <row r="38162" spans="19:20" ht="15.75" x14ac:dyDescent="0.2">
      <c r="S38162" s="302">
        <v>1</v>
      </c>
      <c r="T38162" s="302"/>
    </row>
    <row r="38163" spans="19:20" ht="15.75" x14ac:dyDescent="0.2">
      <c r="S38163" s="302">
        <v>1</v>
      </c>
      <c r="T38163" s="302"/>
    </row>
    <row r="38164" spans="19:20" ht="15.75" x14ac:dyDescent="0.2">
      <c r="S38164" s="302">
        <v>1</v>
      </c>
      <c r="T38164" s="302"/>
    </row>
    <row r="38165" spans="19:20" ht="15.75" x14ac:dyDescent="0.2">
      <c r="S38165" s="302">
        <v>1</v>
      </c>
      <c r="T38165" s="302"/>
    </row>
    <row r="38166" spans="19:20" ht="15.75" x14ac:dyDescent="0.2">
      <c r="S38166" s="302">
        <v>1</v>
      </c>
      <c r="T38166" s="302"/>
    </row>
    <row r="38167" spans="19:20" ht="15.75" x14ac:dyDescent="0.2">
      <c r="S38167" s="302">
        <v>1</v>
      </c>
      <c r="T38167" s="302"/>
    </row>
    <row r="38168" spans="19:20" ht="15.75" x14ac:dyDescent="0.2">
      <c r="S38168" s="302">
        <v>1</v>
      </c>
      <c r="T38168" s="302"/>
    </row>
    <row r="38169" spans="19:20" ht="15.75" x14ac:dyDescent="0.2">
      <c r="S38169" s="302">
        <v>1</v>
      </c>
      <c r="T38169" s="302"/>
    </row>
    <row r="38170" spans="19:20" ht="15.75" x14ac:dyDescent="0.2">
      <c r="S38170" s="302">
        <v>1</v>
      </c>
      <c r="T38170" s="302"/>
    </row>
    <row r="38171" spans="19:20" ht="15.75" x14ac:dyDescent="0.2">
      <c r="S38171" s="302">
        <v>1</v>
      </c>
      <c r="T38171" s="302"/>
    </row>
    <row r="38172" spans="19:20" ht="15.75" x14ac:dyDescent="0.2">
      <c r="S38172" s="302">
        <v>1</v>
      </c>
      <c r="T38172" s="302"/>
    </row>
    <row r="38173" spans="19:20" ht="15.75" x14ac:dyDescent="0.2">
      <c r="S38173" s="302">
        <v>1</v>
      </c>
      <c r="T38173" s="302"/>
    </row>
    <row r="38174" spans="19:20" ht="15.75" x14ac:dyDescent="0.2">
      <c r="S38174" s="302">
        <v>1</v>
      </c>
      <c r="T38174" s="302"/>
    </row>
    <row r="38175" spans="19:20" ht="15.75" x14ac:dyDescent="0.2">
      <c r="S38175" s="302">
        <v>1</v>
      </c>
      <c r="T38175" s="302"/>
    </row>
    <row r="38176" spans="19:20" ht="15.75" x14ac:dyDescent="0.2">
      <c r="S38176" s="302">
        <v>1</v>
      </c>
      <c r="T38176" s="302"/>
    </row>
    <row r="38177" spans="19:20" ht="15.75" x14ac:dyDescent="0.2">
      <c r="S38177" s="302">
        <v>1</v>
      </c>
      <c r="T38177" s="302"/>
    </row>
    <row r="38178" spans="19:20" ht="15.75" x14ac:dyDescent="0.2">
      <c r="S38178" s="302">
        <v>1</v>
      </c>
      <c r="T38178" s="302"/>
    </row>
    <row r="38179" spans="19:20" ht="15.75" x14ac:dyDescent="0.2">
      <c r="S38179" s="302">
        <v>1</v>
      </c>
      <c r="T38179" s="302"/>
    </row>
    <row r="38180" spans="19:20" ht="15.75" x14ac:dyDescent="0.2">
      <c r="S38180" s="302">
        <v>1</v>
      </c>
      <c r="T38180" s="302"/>
    </row>
    <row r="38181" spans="19:20" ht="15.75" x14ac:dyDescent="0.2">
      <c r="S38181" s="302">
        <v>1</v>
      </c>
      <c r="T38181" s="302"/>
    </row>
    <row r="38182" spans="19:20" ht="15.75" x14ac:dyDescent="0.2">
      <c r="S38182" s="302">
        <v>1</v>
      </c>
      <c r="T38182" s="302"/>
    </row>
    <row r="38183" spans="19:20" ht="15.75" x14ac:dyDescent="0.2">
      <c r="S38183" s="302">
        <v>1</v>
      </c>
      <c r="T38183" s="302"/>
    </row>
    <row r="38184" spans="19:20" ht="15.75" x14ac:dyDescent="0.2">
      <c r="S38184" s="302">
        <v>1</v>
      </c>
      <c r="T38184" s="302"/>
    </row>
    <row r="38185" spans="19:20" ht="15.75" x14ac:dyDescent="0.2">
      <c r="S38185" s="302">
        <v>1</v>
      </c>
      <c r="T38185" s="302"/>
    </row>
    <row r="38186" spans="19:20" ht="15.75" x14ac:dyDescent="0.2">
      <c r="S38186" s="302">
        <v>1</v>
      </c>
      <c r="T38186" s="302"/>
    </row>
    <row r="38187" spans="19:20" ht="15.75" x14ac:dyDescent="0.2">
      <c r="S38187" s="302">
        <v>1</v>
      </c>
      <c r="T38187" s="302"/>
    </row>
    <row r="38188" spans="19:20" ht="15.75" x14ac:dyDescent="0.2">
      <c r="S38188" s="302">
        <v>1</v>
      </c>
      <c r="T38188" s="302"/>
    </row>
    <row r="38189" spans="19:20" ht="15.75" x14ac:dyDescent="0.2">
      <c r="S38189" s="302">
        <v>1</v>
      </c>
      <c r="T38189" s="302"/>
    </row>
    <row r="38190" spans="19:20" ht="15.75" x14ac:dyDescent="0.2">
      <c r="S38190" s="302">
        <v>1</v>
      </c>
      <c r="T38190" s="302"/>
    </row>
    <row r="38191" spans="19:20" ht="15.75" x14ac:dyDescent="0.2">
      <c r="S38191" s="302">
        <v>1</v>
      </c>
      <c r="T38191" s="302"/>
    </row>
    <row r="38192" spans="19:20" ht="15.75" x14ac:dyDescent="0.2">
      <c r="S38192" s="302">
        <v>1</v>
      </c>
      <c r="T38192" s="302"/>
    </row>
    <row r="38193" spans="19:20" ht="15.75" x14ac:dyDescent="0.2">
      <c r="S38193" s="302">
        <v>1</v>
      </c>
      <c r="T38193" s="302"/>
    </row>
    <row r="38194" spans="19:20" ht="15.75" x14ac:dyDescent="0.2">
      <c r="S38194" s="302">
        <v>1</v>
      </c>
      <c r="T38194" s="302"/>
    </row>
    <row r="38195" spans="19:20" ht="15.75" x14ac:dyDescent="0.2">
      <c r="S38195" s="302">
        <v>1</v>
      </c>
      <c r="T38195" s="302"/>
    </row>
    <row r="38196" spans="19:20" ht="15.75" x14ac:dyDescent="0.2">
      <c r="S38196" s="302">
        <v>1</v>
      </c>
      <c r="T38196" s="302"/>
    </row>
    <row r="38197" spans="19:20" ht="15.75" x14ac:dyDescent="0.2">
      <c r="S38197" s="302">
        <v>1</v>
      </c>
      <c r="T38197" s="302"/>
    </row>
    <row r="38198" spans="19:20" ht="15.75" x14ac:dyDescent="0.2">
      <c r="S38198" s="302">
        <v>1</v>
      </c>
      <c r="T38198" s="302"/>
    </row>
    <row r="38199" spans="19:20" ht="15.75" x14ac:dyDescent="0.2">
      <c r="S38199" s="302">
        <v>1</v>
      </c>
      <c r="T38199" s="302"/>
    </row>
    <row r="38200" spans="19:20" ht="15.75" x14ac:dyDescent="0.2">
      <c r="S38200" s="302">
        <v>1</v>
      </c>
      <c r="T38200" s="302"/>
    </row>
    <row r="38201" spans="19:20" ht="15.75" x14ac:dyDescent="0.2">
      <c r="S38201" s="302">
        <v>1</v>
      </c>
      <c r="T38201" s="302"/>
    </row>
    <row r="38202" spans="19:20" ht="15.75" x14ac:dyDescent="0.2">
      <c r="S38202" s="302">
        <v>1</v>
      </c>
      <c r="T38202" s="302"/>
    </row>
    <row r="38203" spans="19:20" ht="15.75" x14ac:dyDescent="0.2">
      <c r="S38203" s="302">
        <v>1</v>
      </c>
      <c r="T38203" s="302"/>
    </row>
    <row r="38204" spans="19:20" ht="15.75" x14ac:dyDescent="0.2">
      <c r="S38204" s="302">
        <v>1</v>
      </c>
      <c r="T38204" s="302"/>
    </row>
    <row r="38205" spans="19:20" ht="15.75" x14ac:dyDescent="0.2">
      <c r="S38205" s="302">
        <v>1</v>
      </c>
      <c r="T38205" s="302"/>
    </row>
    <row r="38206" spans="19:20" ht="15.75" x14ac:dyDescent="0.2">
      <c r="S38206" s="302">
        <v>1</v>
      </c>
      <c r="T38206" s="302"/>
    </row>
    <row r="38207" spans="19:20" ht="15.75" x14ac:dyDescent="0.2">
      <c r="S38207" s="302">
        <v>1</v>
      </c>
      <c r="T38207" s="302"/>
    </row>
    <row r="38208" spans="19:20" ht="15.75" x14ac:dyDescent="0.2">
      <c r="S38208" s="302">
        <v>1</v>
      </c>
      <c r="T38208" s="302"/>
    </row>
    <row r="38209" spans="19:20" ht="15.75" x14ac:dyDescent="0.2">
      <c r="S38209" s="302">
        <v>1</v>
      </c>
      <c r="T38209" s="302"/>
    </row>
    <row r="38210" spans="19:20" ht="15.75" x14ac:dyDescent="0.2">
      <c r="S38210" s="302">
        <v>1</v>
      </c>
      <c r="T38210" s="302"/>
    </row>
    <row r="38211" spans="19:20" ht="15.75" x14ac:dyDescent="0.2">
      <c r="S38211" s="302">
        <v>1</v>
      </c>
      <c r="T38211" s="302"/>
    </row>
    <row r="38212" spans="19:20" ht="15.75" x14ac:dyDescent="0.2">
      <c r="S38212" s="302">
        <v>1</v>
      </c>
      <c r="T38212" s="302"/>
    </row>
    <row r="38213" spans="19:20" ht="15.75" x14ac:dyDescent="0.2">
      <c r="S38213" s="302">
        <v>1</v>
      </c>
      <c r="T38213" s="302"/>
    </row>
    <row r="38214" spans="19:20" ht="15.75" x14ac:dyDescent="0.2">
      <c r="S38214" s="302">
        <v>1</v>
      </c>
      <c r="T38214" s="302"/>
    </row>
    <row r="38215" spans="19:20" ht="15.75" x14ac:dyDescent="0.2">
      <c r="S38215" s="302">
        <v>1</v>
      </c>
      <c r="T38215" s="302"/>
    </row>
    <row r="38216" spans="19:20" ht="15.75" x14ac:dyDescent="0.2">
      <c r="S38216" s="302">
        <v>1</v>
      </c>
      <c r="T38216" s="302"/>
    </row>
    <row r="38217" spans="19:20" ht="15.75" x14ac:dyDescent="0.2">
      <c r="S38217" s="302">
        <v>1</v>
      </c>
      <c r="T38217" s="302"/>
    </row>
    <row r="38218" spans="19:20" ht="15.75" x14ac:dyDescent="0.2">
      <c r="S38218" s="302">
        <v>1</v>
      </c>
      <c r="T38218" s="302"/>
    </row>
    <row r="38219" spans="19:20" ht="15.75" x14ac:dyDescent="0.2">
      <c r="S38219" s="302">
        <v>1</v>
      </c>
      <c r="T38219" s="302"/>
    </row>
    <row r="38220" spans="19:20" ht="15.75" x14ac:dyDescent="0.2">
      <c r="S38220" s="302">
        <v>1</v>
      </c>
      <c r="T38220" s="302"/>
    </row>
    <row r="38221" spans="19:20" ht="15.75" x14ac:dyDescent="0.2">
      <c r="S38221" s="302">
        <v>1</v>
      </c>
      <c r="T38221" s="302"/>
    </row>
    <row r="38222" spans="19:20" ht="15.75" x14ac:dyDescent="0.2">
      <c r="S38222" s="302">
        <v>1</v>
      </c>
      <c r="T38222" s="302"/>
    </row>
    <row r="38223" spans="19:20" ht="15.75" x14ac:dyDescent="0.2">
      <c r="S38223" s="302">
        <v>1</v>
      </c>
      <c r="T38223" s="302"/>
    </row>
    <row r="38224" spans="19:20" ht="15.75" x14ac:dyDescent="0.2">
      <c r="S38224" s="302">
        <v>1</v>
      </c>
      <c r="T38224" s="302"/>
    </row>
    <row r="38225" spans="19:20" ht="15.75" x14ac:dyDescent="0.2">
      <c r="S38225" s="302">
        <v>1</v>
      </c>
      <c r="T38225" s="302"/>
    </row>
    <row r="38226" spans="19:20" ht="15.75" x14ac:dyDescent="0.2">
      <c r="S38226" s="302">
        <v>1</v>
      </c>
      <c r="T38226" s="302"/>
    </row>
    <row r="38227" spans="19:20" ht="15.75" x14ac:dyDescent="0.2">
      <c r="S38227" s="302">
        <v>1</v>
      </c>
      <c r="T38227" s="302"/>
    </row>
    <row r="38228" spans="19:20" ht="15.75" x14ac:dyDescent="0.2">
      <c r="S38228" s="302">
        <v>1</v>
      </c>
      <c r="T38228" s="302"/>
    </row>
    <row r="38229" spans="19:20" ht="15.75" x14ac:dyDescent="0.2">
      <c r="S38229" s="302">
        <v>1</v>
      </c>
      <c r="T38229" s="302"/>
    </row>
    <row r="38230" spans="19:20" ht="15.75" x14ac:dyDescent="0.2">
      <c r="S38230" s="302">
        <v>1</v>
      </c>
      <c r="T38230" s="302"/>
    </row>
    <row r="38231" spans="19:20" ht="15.75" x14ac:dyDescent="0.2">
      <c r="S38231" s="302">
        <v>1</v>
      </c>
      <c r="T38231" s="302"/>
    </row>
    <row r="38232" spans="19:20" ht="15.75" x14ac:dyDescent="0.2">
      <c r="S38232" s="302">
        <v>1</v>
      </c>
      <c r="T38232" s="302"/>
    </row>
    <row r="38233" spans="19:20" ht="15.75" x14ac:dyDescent="0.2">
      <c r="S38233" s="302">
        <v>1</v>
      </c>
      <c r="T38233" s="302"/>
    </row>
    <row r="38234" spans="19:20" ht="15.75" x14ac:dyDescent="0.2">
      <c r="S38234" s="302">
        <v>1</v>
      </c>
      <c r="T38234" s="302"/>
    </row>
    <row r="38235" spans="19:20" ht="15.75" x14ac:dyDescent="0.2">
      <c r="S38235" s="302">
        <v>1</v>
      </c>
      <c r="T38235" s="302"/>
    </row>
    <row r="38236" spans="19:20" ht="15.75" x14ac:dyDescent="0.2">
      <c r="S38236" s="302">
        <v>1</v>
      </c>
      <c r="T38236" s="302"/>
    </row>
    <row r="38237" spans="19:20" ht="15.75" x14ac:dyDescent="0.2">
      <c r="S38237" s="302">
        <v>1</v>
      </c>
      <c r="T38237" s="302"/>
    </row>
    <row r="38238" spans="19:20" ht="15.75" x14ac:dyDescent="0.2">
      <c r="S38238" s="302">
        <v>1</v>
      </c>
      <c r="T38238" s="302"/>
    </row>
    <row r="38239" spans="19:20" ht="15.75" x14ac:dyDescent="0.2">
      <c r="S38239" s="302">
        <v>1</v>
      </c>
      <c r="T38239" s="302"/>
    </row>
    <row r="38240" spans="19:20" ht="15.75" x14ac:dyDescent="0.2">
      <c r="S38240" s="302">
        <v>1</v>
      </c>
      <c r="T38240" s="302"/>
    </row>
    <row r="38241" spans="19:20" ht="15.75" x14ac:dyDescent="0.2">
      <c r="S38241" s="302">
        <v>1</v>
      </c>
      <c r="T38241" s="302"/>
    </row>
    <row r="38242" spans="19:20" ht="15.75" x14ac:dyDescent="0.2">
      <c r="S38242" s="302">
        <v>1</v>
      </c>
      <c r="T38242" s="302"/>
    </row>
    <row r="38243" spans="19:20" ht="15.75" x14ac:dyDescent="0.2">
      <c r="S38243" s="302">
        <v>1</v>
      </c>
      <c r="T38243" s="302"/>
    </row>
    <row r="38244" spans="19:20" ht="15.75" x14ac:dyDescent="0.2">
      <c r="S38244" s="302">
        <v>1</v>
      </c>
      <c r="T38244" s="302"/>
    </row>
    <row r="38245" spans="19:20" ht="15.75" x14ac:dyDescent="0.2">
      <c r="S38245" s="302">
        <v>1</v>
      </c>
      <c r="T38245" s="302"/>
    </row>
    <row r="38246" spans="19:20" ht="15.75" x14ac:dyDescent="0.2">
      <c r="S38246" s="302">
        <v>1</v>
      </c>
      <c r="T38246" s="302"/>
    </row>
    <row r="38247" spans="19:20" ht="15.75" x14ac:dyDescent="0.2">
      <c r="S38247" s="302">
        <v>1</v>
      </c>
      <c r="T38247" s="302"/>
    </row>
    <row r="38248" spans="19:20" ht="15.75" x14ac:dyDescent="0.2">
      <c r="S38248" s="302">
        <v>1</v>
      </c>
      <c r="T38248" s="302"/>
    </row>
    <row r="38249" spans="19:20" ht="15.75" x14ac:dyDescent="0.2">
      <c r="S38249" s="302">
        <v>1</v>
      </c>
      <c r="T38249" s="302"/>
    </row>
    <row r="38250" spans="19:20" ht="15.75" x14ac:dyDescent="0.2">
      <c r="S38250" s="302">
        <v>1</v>
      </c>
      <c r="T38250" s="302"/>
    </row>
    <row r="38251" spans="19:20" ht="15.75" x14ac:dyDescent="0.2">
      <c r="S38251" s="302">
        <v>1</v>
      </c>
      <c r="T38251" s="302"/>
    </row>
    <row r="38252" spans="19:20" ht="15.75" x14ac:dyDescent="0.2">
      <c r="S38252" s="302">
        <v>1</v>
      </c>
      <c r="T38252" s="302"/>
    </row>
    <row r="38253" spans="19:20" ht="15.75" x14ac:dyDescent="0.2">
      <c r="S38253" s="302">
        <v>1</v>
      </c>
      <c r="T38253" s="302"/>
    </row>
    <row r="38254" spans="19:20" ht="15.75" x14ac:dyDescent="0.2">
      <c r="S38254" s="302">
        <v>1</v>
      </c>
      <c r="T38254" s="302"/>
    </row>
    <row r="38255" spans="19:20" ht="15.75" x14ac:dyDescent="0.2">
      <c r="S38255" s="302">
        <v>1</v>
      </c>
      <c r="T38255" s="302"/>
    </row>
    <row r="38256" spans="19:20" ht="15.75" x14ac:dyDescent="0.2">
      <c r="S38256" s="302">
        <v>1</v>
      </c>
      <c r="T38256" s="302"/>
    </row>
    <row r="38257" spans="19:20" ht="15.75" x14ac:dyDescent="0.2">
      <c r="S38257" s="302">
        <v>1</v>
      </c>
      <c r="T38257" s="302"/>
    </row>
    <row r="38258" spans="19:20" ht="15.75" x14ac:dyDescent="0.2">
      <c r="S38258" s="302">
        <v>1</v>
      </c>
      <c r="T38258" s="302"/>
    </row>
    <row r="38259" spans="19:20" ht="15.75" x14ac:dyDescent="0.2">
      <c r="S38259" s="302">
        <v>1</v>
      </c>
      <c r="T38259" s="302"/>
    </row>
    <row r="38260" spans="19:20" ht="15.75" x14ac:dyDescent="0.2">
      <c r="S38260" s="302">
        <v>1</v>
      </c>
      <c r="T38260" s="302"/>
    </row>
    <row r="38261" spans="19:20" ht="15.75" x14ac:dyDescent="0.2">
      <c r="S38261" s="302">
        <v>1</v>
      </c>
      <c r="T38261" s="302"/>
    </row>
    <row r="38262" spans="19:20" ht="15.75" x14ac:dyDescent="0.2">
      <c r="S38262" s="302">
        <v>1</v>
      </c>
      <c r="T38262" s="302"/>
    </row>
    <row r="38263" spans="19:20" ht="15.75" x14ac:dyDescent="0.2">
      <c r="S38263" s="302">
        <v>1</v>
      </c>
      <c r="T38263" s="302"/>
    </row>
    <row r="38264" spans="19:20" ht="15.75" x14ac:dyDescent="0.2">
      <c r="S38264" s="302">
        <v>1</v>
      </c>
      <c r="T38264" s="302"/>
    </row>
    <row r="38265" spans="19:20" ht="15.75" x14ac:dyDescent="0.2">
      <c r="S38265" s="302">
        <v>1</v>
      </c>
      <c r="T38265" s="302"/>
    </row>
    <row r="38266" spans="19:20" ht="15.75" x14ac:dyDescent="0.2">
      <c r="S38266" s="302">
        <v>1</v>
      </c>
      <c r="T38266" s="302"/>
    </row>
    <row r="38267" spans="19:20" ht="15.75" x14ac:dyDescent="0.2">
      <c r="S38267" s="302">
        <v>1</v>
      </c>
      <c r="T38267" s="302"/>
    </row>
    <row r="38268" spans="19:20" ht="15.75" x14ac:dyDescent="0.2">
      <c r="S38268" s="302">
        <v>1</v>
      </c>
      <c r="T38268" s="302"/>
    </row>
    <row r="38269" spans="19:20" ht="15.75" x14ac:dyDescent="0.2">
      <c r="S38269" s="302">
        <v>1</v>
      </c>
      <c r="T38269" s="302"/>
    </row>
    <row r="38270" spans="19:20" ht="15.75" x14ac:dyDescent="0.2">
      <c r="S38270" s="302">
        <v>1</v>
      </c>
      <c r="T38270" s="302"/>
    </row>
    <row r="38271" spans="19:20" ht="15.75" x14ac:dyDescent="0.2">
      <c r="S38271" s="302">
        <v>1</v>
      </c>
      <c r="T38271" s="302"/>
    </row>
    <row r="38272" spans="19:20" ht="15.75" x14ac:dyDescent="0.2">
      <c r="S38272" s="302">
        <v>1</v>
      </c>
      <c r="T38272" s="302"/>
    </row>
    <row r="38273" spans="19:20" ht="15.75" x14ac:dyDescent="0.2">
      <c r="S38273" s="302">
        <v>1</v>
      </c>
      <c r="T38273" s="302"/>
    </row>
    <row r="38274" spans="19:20" ht="15.75" x14ac:dyDescent="0.2">
      <c r="S38274" s="302">
        <v>1</v>
      </c>
      <c r="T38274" s="302"/>
    </row>
    <row r="38275" spans="19:20" ht="15.75" x14ac:dyDescent="0.2">
      <c r="S38275" s="302">
        <v>1</v>
      </c>
      <c r="T38275" s="302"/>
    </row>
    <row r="38276" spans="19:20" ht="15.75" x14ac:dyDescent="0.2">
      <c r="S38276" s="302">
        <v>1</v>
      </c>
      <c r="T38276" s="302"/>
    </row>
    <row r="38277" spans="19:20" ht="15.75" x14ac:dyDescent="0.2">
      <c r="S38277" s="302">
        <v>1</v>
      </c>
      <c r="T38277" s="302"/>
    </row>
    <row r="38278" spans="19:20" ht="15.75" x14ac:dyDescent="0.2">
      <c r="S38278" s="302">
        <v>1</v>
      </c>
      <c r="T38278" s="302"/>
    </row>
    <row r="38279" spans="19:20" ht="15.75" x14ac:dyDescent="0.2">
      <c r="S38279" s="302">
        <v>1</v>
      </c>
      <c r="T38279" s="302"/>
    </row>
    <row r="38280" spans="19:20" ht="15.75" x14ac:dyDescent="0.2">
      <c r="S38280" s="302">
        <v>1</v>
      </c>
      <c r="T38280" s="302"/>
    </row>
    <row r="38281" spans="19:20" ht="15.75" x14ac:dyDescent="0.2">
      <c r="S38281" s="302">
        <v>1</v>
      </c>
      <c r="T38281" s="302"/>
    </row>
    <row r="38282" spans="19:20" ht="15.75" x14ac:dyDescent="0.2">
      <c r="S38282" s="302">
        <v>1</v>
      </c>
      <c r="T38282" s="302"/>
    </row>
    <row r="38283" spans="19:20" ht="15.75" x14ac:dyDescent="0.2">
      <c r="S38283" s="302">
        <v>1</v>
      </c>
      <c r="T38283" s="302"/>
    </row>
    <row r="38284" spans="19:20" ht="15.75" x14ac:dyDescent="0.2">
      <c r="S38284" s="302">
        <v>1</v>
      </c>
      <c r="T38284" s="302"/>
    </row>
    <row r="38285" spans="19:20" ht="15.75" x14ac:dyDescent="0.2">
      <c r="S38285" s="302">
        <v>1</v>
      </c>
      <c r="T38285" s="302"/>
    </row>
    <row r="38286" spans="19:20" ht="15.75" x14ac:dyDescent="0.2">
      <c r="S38286" s="302">
        <v>1</v>
      </c>
      <c r="T38286" s="302"/>
    </row>
    <row r="38287" spans="19:20" ht="15.75" x14ac:dyDescent="0.2">
      <c r="S38287" s="302">
        <v>1</v>
      </c>
      <c r="T38287" s="302"/>
    </row>
    <row r="38288" spans="19:20" ht="15.75" x14ac:dyDescent="0.2">
      <c r="S38288" s="302">
        <v>1</v>
      </c>
      <c r="T38288" s="302"/>
    </row>
    <row r="38289" spans="19:20" ht="15.75" x14ac:dyDescent="0.2">
      <c r="S38289" s="302">
        <v>1</v>
      </c>
      <c r="T38289" s="302"/>
    </row>
    <row r="38290" spans="19:20" ht="15.75" x14ac:dyDescent="0.2">
      <c r="S38290" s="302">
        <v>1</v>
      </c>
      <c r="T38290" s="302"/>
    </row>
    <row r="38291" spans="19:20" ht="15.75" x14ac:dyDescent="0.2">
      <c r="S38291" s="302">
        <v>1</v>
      </c>
      <c r="T38291" s="302"/>
    </row>
    <row r="38292" spans="19:20" ht="15.75" x14ac:dyDescent="0.2">
      <c r="S38292" s="302">
        <v>1</v>
      </c>
      <c r="T38292" s="302"/>
    </row>
    <row r="38293" spans="19:20" ht="15.75" x14ac:dyDescent="0.2">
      <c r="S38293" s="302">
        <v>1</v>
      </c>
      <c r="T38293" s="302"/>
    </row>
    <row r="38294" spans="19:20" ht="15.75" x14ac:dyDescent="0.2">
      <c r="S38294" s="302">
        <v>1</v>
      </c>
      <c r="T38294" s="302"/>
    </row>
    <row r="38295" spans="19:20" ht="15.75" x14ac:dyDescent="0.2">
      <c r="S38295" s="302">
        <v>1</v>
      </c>
      <c r="T38295" s="302"/>
    </row>
    <row r="38296" spans="19:20" ht="15.75" x14ac:dyDescent="0.2">
      <c r="S38296" s="302">
        <v>1</v>
      </c>
      <c r="T38296" s="302"/>
    </row>
    <row r="38297" spans="19:20" ht="15.75" x14ac:dyDescent="0.2">
      <c r="S38297" s="302">
        <v>1</v>
      </c>
      <c r="T38297" s="302"/>
    </row>
    <row r="38298" spans="19:20" ht="15.75" x14ac:dyDescent="0.2">
      <c r="S38298" s="302">
        <v>1</v>
      </c>
      <c r="T38298" s="302"/>
    </row>
    <row r="38299" spans="19:20" ht="15.75" x14ac:dyDescent="0.2">
      <c r="S38299" s="302">
        <v>1</v>
      </c>
      <c r="T38299" s="302"/>
    </row>
    <row r="38300" spans="19:20" ht="15.75" x14ac:dyDescent="0.2">
      <c r="S38300" s="302">
        <v>1</v>
      </c>
      <c r="T38300" s="302"/>
    </row>
    <row r="38301" spans="19:20" ht="15.75" x14ac:dyDescent="0.2">
      <c r="S38301" s="302">
        <v>1</v>
      </c>
      <c r="T38301" s="302"/>
    </row>
    <row r="38302" spans="19:20" ht="15.75" x14ac:dyDescent="0.2">
      <c r="S38302" s="302">
        <v>1</v>
      </c>
      <c r="T38302" s="302"/>
    </row>
    <row r="38303" spans="19:20" ht="15.75" x14ac:dyDescent="0.2">
      <c r="S38303" s="302">
        <v>1</v>
      </c>
      <c r="T38303" s="302"/>
    </row>
    <row r="38304" spans="19:20" ht="15.75" x14ac:dyDescent="0.2">
      <c r="S38304" s="302">
        <v>1</v>
      </c>
      <c r="T38304" s="302"/>
    </row>
    <row r="38305" spans="19:20" ht="15.75" x14ac:dyDescent="0.2">
      <c r="S38305" s="302">
        <v>1</v>
      </c>
      <c r="T38305" s="302"/>
    </row>
    <row r="38306" spans="19:20" ht="15.75" x14ac:dyDescent="0.2">
      <c r="S38306" s="302">
        <v>1</v>
      </c>
      <c r="T38306" s="302"/>
    </row>
    <row r="38307" spans="19:20" ht="15.75" x14ac:dyDescent="0.2">
      <c r="S38307" s="302">
        <v>1</v>
      </c>
      <c r="T38307" s="302"/>
    </row>
    <row r="38308" spans="19:20" ht="15.75" x14ac:dyDescent="0.2">
      <c r="S38308" s="302">
        <v>1</v>
      </c>
      <c r="T38308" s="302"/>
    </row>
    <row r="38309" spans="19:20" ht="15.75" x14ac:dyDescent="0.2">
      <c r="S38309" s="302">
        <v>1</v>
      </c>
      <c r="T38309" s="302"/>
    </row>
    <row r="38310" spans="19:20" ht="15.75" x14ac:dyDescent="0.2">
      <c r="S38310" s="302">
        <v>1</v>
      </c>
      <c r="T38310" s="302"/>
    </row>
    <row r="38311" spans="19:20" ht="15.75" x14ac:dyDescent="0.2">
      <c r="S38311" s="302">
        <v>1</v>
      </c>
      <c r="T38311" s="302"/>
    </row>
    <row r="38312" spans="19:20" ht="15.75" x14ac:dyDescent="0.2">
      <c r="S38312" s="302">
        <v>1</v>
      </c>
      <c r="T38312" s="302"/>
    </row>
    <row r="38313" spans="19:20" ht="15.75" x14ac:dyDescent="0.2">
      <c r="S38313" s="302">
        <v>1</v>
      </c>
      <c r="T38313" s="302"/>
    </row>
    <row r="38314" spans="19:20" ht="15.75" x14ac:dyDescent="0.2">
      <c r="S38314" s="302">
        <v>1</v>
      </c>
      <c r="T38314" s="302"/>
    </row>
    <row r="38315" spans="19:20" ht="15.75" x14ac:dyDescent="0.2">
      <c r="S38315" s="302">
        <v>1</v>
      </c>
      <c r="T38315" s="302"/>
    </row>
    <row r="38316" spans="19:20" ht="15.75" x14ac:dyDescent="0.2">
      <c r="S38316" s="302">
        <v>1</v>
      </c>
      <c r="T38316" s="302"/>
    </row>
    <row r="38317" spans="19:20" ht="15.75" x14ac:dyDescent="0.2">
      <c r="S38317" s="302">
        <v>1</v>
      </c>
      <c r="T38317" s="302"/>
    </row>
    <row r="38318" spans="19:20" ht="15.75" x14ac:dyDescent="0.2">
      <c r="S38318" s="302">
        <v>1</v>
      </c>
      <c r="T38318" s="302"/>
    </row>
    <row r="38319" spans="19:20" ht="15.75" x14ac:dyDescent="0.2">
      <c r="S38319" s="302">
        <v>1</v>
      </c>
      <c r="T38319" s="302"/>
    </row>
    <row r="38320" spans="19:20" ht="15.75" x14ac:dyDescent="0.2">
      <c r="S38320" s="302">
        <v>1</v>
      </c>
      <c r="T38320" s="302"/>
    </row>
    <row r="38321" spans="19:20" ht="15.75" x14ac:dyDescent="0.2">
      <c r="S38321" s="302">
        <v>1</v>
      </c>
      <c r="T38321" s="302"/>
    </row>
    <row r="38322" spans="19:20" ht="15.75" x14ac:dyDescent="0.2">
      <c r="S38322" s="302">
        <v>1</v>
      </c>
      <c r="T38322" s="302"/>
    </row>
    <row r="38323" spans="19:20" ht="15.75" x14ac:dyDescent="0.2">
      <c r="S38323" s="302">
        <v>1</v>
      </c>
      <c r="T38323" s="302"/>
    </row>
    <row r="38324" spans="19:20" ht="15.75" x14ac:dyDescent="0.2">
      <c r="S38324" s="302">
        <v>1</v>
      </c>
      <c r="T38324" s="302"/>
    </row>
    <row r="38325" spans="19:20" ht="15.75" x14ac:dyDescent="0.2">
      <c r="S38325" s="302">
        <v>1</v>
      </c>
      <c r="T38325" s="302"/>
    </row>
    <row r="38326" spans="19:20" ht="15.75" x14ac:dyDescent="0.2">
      <c r="S38326" s="302">
        <v>1</v>
      </c>
      <c r="T38326" s="302"/>
    </row>
    <row r="38327" spans="19:20" ht="15.75" x14ac:dyDescent="0.2">
      <c r="S38327" s="302">
        <v>1</v>
      </c>
      <c r="T38327" s="302"/>
    </row>
    <row r="38328" spans="19:20" ht="15.75" x14ac:dyDescent="0.2">
      <c r="S38328" s="302">
        <v>1</v>
      </c>
      <c r="T38328" s="302"/>
    </row>
    <row r="38329" spans="19:20" ht="15.75" x14ac:dyDescent="0.2">
      <c r="S38329" s="302">
        <v>1</v>
      </c>
      <c r="T38329" s="302"/>
    </row>
    <row r="38330" spans="19:20" ht="15.75" x14ac:dyDescent="0.2">
      <c r="S38330" s="302">
        <v>1</v>
      </c>
      <c r="T38330" s="302"/>
    </row>
    <row r="38331" spans="19:20" ht="15.75" x14ac:dyDescent="0.2">
      <c r="S38331" s="302">
        <v>1</v>
      </c>
      <c r="T38331" s="302"/>
    </row>
    <row r="38332" spans="19:20" ht="15.75" x14ac:dyDescent="0.2">
      <c r="S38332" s="302">
        <v>1</v>
      </c>
      <c r="T38332" s="302"/>
    </row>
    <row r="38333" spans="19:20" ht="15.75" x14ac:dyDescent="0.2">
      <c r="S38333" s="302">
        <v>1</v>
      </c>
      <c r="T38333" s="302"/>
    </row>
    <row r="38334" spans="19:20" ht="15.75" x14ac:dyDescent="0.2">
      <c r="S38334" s="302">
        <v>1</v>
      </c>
      <c r="T38334" s="302"/>
    </row>
    <row r="38335" spans="19:20" ht="15.75" x14ac:dyDescent="0.2">
      <c r="S38335" s="302">
        <v>1</v>
      </c>
      <c r="T38335" s="302"/>
    </row>
    <row r="38336" spans="19:20" ht="15.75" x14ac:dyDescent="0.2">
      <c r="S38336" s="302">
        <v>1</v>
      </c>
      <c r="T38336" s="302"/>
    </row>
    <row r="38337" spans="19:20" ht="15.75" x14ac:dyDescent="0.2">
      <c r="S38337" s="302">
        <v>1</v>
      </c>
      <c r="T38337" s="302"/>
    </row>
    <row r="38338" spans="19:20" ht="15.75" x14ac:dyDescent="0.2">
      <c r="S38338" s="302">
        <v>1</v>
      </c>
      <c r="T38338" s="302"/>
    </row>
    <row r="38339" spans="19:20" ht="15.75" x14ac:dyDescent="0.2">
      <c r="S38339" s="302">
        <v>1</v>
      </c>
      <c r="T38339" s="302"/>
    </row>
    <row r="38340" spans="19:20" ht="15.75" x14ac:dyDescent="0.2">
      <c r="S38340" s="302">
        <v>1</v>
      </c>
      <c r="T38340" s="302"/>
    </row>
    <row r="38341" spans="19:20" ht="15.75" x14ac:dyDescent="0.2">
      <c r="S38341" s="302">
        <v>1</v>
      </c>
      <c r="T38341" s="302"/>
    </row>
    <row r="38342" spans="19:20" ht="15.75" x14ac:dyDescent="0.2">
      <c r="S38342" s="302">
        <v>1</v>
      </c>
      <c r="T38342" s="302"/>
    </row>
    <row r="38343" spans="19:20" ht="15.75" x14ac:dyDescent="0.2">
      <c r="S38343" s="302">
        <v>1</v>
      </c>
      <c r="T38343" s="302"/>
    </row>
    <row r="38344" spans="19:20" ht="15.75" x14ac:dyDescent="0.2">
      <c r="S38344" s="302">
        <v>1</v>
      </c>
      <c r="T38344" s="302"/>
    </row>
    <row r="38345" spans="19:20" ht="15.75" x14ac:dyDescent="0.2">
      <c r="S38345" s="302">
        <v>1</v>
      </c>
      <c r="T38345" s="302"/>
    </row>
    <row r="38346" spans="19:20" ht="15.75" x14ac:dyDescent="0.2">
      <c r="S38346" s="302">
        <v>1</v>
      </c>
      <c r="T38346" s="302"/>
    </row>
    <row r="38347" spans="19:20" ht="15.75" x14ac:dyDescent="0.2">
      <c r="S38347" s="302">
        <v>1</v>
      </c>
      <c r="T38347" s="302"/>
    </row>
    <row r="38348" spans="19:20" ht="15.75" x14ac:dyDescent="0.2">
      <c r="S38348" s="302">
        <v>1</v>
      </c>
      <c r="T38348" s="302"/>
    </row>
    <row r="38349" spans="19:20" ht="15.75" x14ac:dyDescent="0.2">
      <c r="S38349" s="302">
        <v>1</v>
      </c>
      <c r="T38349" s="302"/>
    </row>
    <row r="38350" spans="19:20" ht="15.75" x14ac:dyDescent="0.2">
      <c r="S38350" s="302">
        <v>1</v>
      </c>
      <c r="T38350" s="302"/>
    </row>
    <row r="38351" spans="19:20" ht="15.75" x14ac:dyDescent="0.2">
      <c r="S38351" s="302">
        <v>1</v>
      </c>
      <c r="T38351" s="302"/>
    </row>
    <row r="38352" spans="19:20" ht="15.75" x14ac:dyDescent="0.2">
      <c r="S38352" s="302">
        <v>1</v>
      </c>
      <c r="T38352" s="302"/>
    </row>
    <row r="38353" spans="19:20" ht="15.75" x14ac:dyDescent="0.2">
      <c r="S38353" s="302">
        <v>1</v>
      </c>
      <c r="T38353" s="302"/>
    </row>
    <row r="38354" spans="19:20" ht="15.75" x14ac:dyDescent="0.2">
      <c r="S38354" s="302">
        <v>1</v>
      </c>
      <c r="T38354" s="302"/>
    </row>
    <row r="38355" spans="19:20" ht="15.75" x14ac:dyDescent="0.2">
      <c r="S38355" s="302">
        <v>1</v>
      </c>
      <c r="T38355" s="302"/>
    </row>
    <row r="38356" spans="19:20" ht="15.75" x14ac:dyDescent="0.2">
      <c r="S38356" s="302">
        <v>1</v>
      </c>
      <c r="T38356" s="302"/>
    </row>
    <row r="38357" spans="19:20" ht="15.75" x14ac:dyDescent="0.2">
      <c r="S38357" s="302">
        <v>1</v>
      </c>
      <c r="T38357" s="302"/>
    </row>
    <row r="38358" spans="19:20" ht="15.75" x14ac:dyDescent="0.2">
      <c r="S38358" s="302">
        <v>1</v>
      </c>
      <c r="T38358" s="302"/>
    </row>
    <row r="38359" spans="19:20" ht="15.75" x14ac:dyDescent="0.2">
      <c r="S38359" s="302">
        <v>1</v>
      </c>
      <c r="T38359" s="302"/>
    </row>
    <row r="38360" spans="19:20" ht="15.75" x14ac:dyDescent="0.2">
      <c r="S38360" s="302">
        <v>1</v>
      </c>
      <c r="T38360" s="302"/>
    </row>
    <row r="38361" spans="19:20" ht="15.75" x14ac:dyDescent="0.2">
      <c r="S38361" s="302">
        <v>1</v>
      </c>
      <c r="T38361" s="302"/>
    </row>
    <row r="38362" spans="19:20" ht="15.75" x14ac:dyDescent="0.2">
      <c r="S38362" s="302">
        <v>1</v>
      </c>
      <c r="T38362" s="302"/>
    </row>
    <row r="38363" spans="19:20" ht="15.75" x14ac:dyDescent="0.2">
      <c r="S38363" s="302">
        <v>1</v>
      </c>
      <c r="T38363" s="302"/>
    </row>
    <row r="38364" spans="19:20" ht="15.75" x14ac:dyDescent="0.2">
      <c r="S38364" s="302">
        <v>1</v>
      </c>
      <c r="T38364" s="302"/>
    </row>
    <row r="38365" spans="19:20" ht="15.75" x14ac:dyDescent="0.2">
      <c r="S38365" s="302">
        <v>1</v>
      </c>
      <c r="T38365" s="302"/>
    </row>
    <row r="38366" spans="19:20" ht="15.75" x14ac:dyDescent="0.2">
      <c r="S38366" s="302">
        <v>1</v>
      </c>
      <c r="T38366" s="302"/>
    </row>
    <row r="38367" spans="19:20" ht="15.75" x14ac:dyDescent="0.2">
      <c r="S38367" s="302">
        <v>1</v>
      </c>
      <c r="T38367" s="302"/>
    </row>
    <row r="38368" spans="19:20" ht="15.75" x14ac:dyDescent="0.2">
      <c r="S38368" s="302">
        <v>1</v>
      </c>
      <c r="T38368" s="302"/>
    </row>
    <row r="38369" spans="19:20" ht="15.75" x14ac:dyDescent="0.2">
      <c r="S38369" s="302">
        <v>1</v>
      </c>
      <c r="T38369" s="302"/>
    </row>
    <row r="38370" spans="19:20" ht="15.75" x14ac:dyDescent="0.2">
      <c r="S38370" s="302">
        <v>1</v>
      </c>
      <c r="T38370" s="302"/>
    </row>
    <row r="38371" spans="19:20" ht="15.75" x14ac:dyDescent="0.2">
      <c r="S38371" s="302">
        <v>1</v>
      </c>
      <c r="T38371" s="302"/>
    </row>
    <row r="38372" spans="19:20" ht="15.75" x14ac:dyDescent="0.2">
      <c r="S38372" s="302">
        <v>1</v>
      </c>
      <c r="T38372" s="302"/>
    </row>
    <row r="38373" spans="19:20" ht="15.75" x14ac:dyDescent="0.2">
      <c r="S38373" s="302">
        <v>1</v>
      </c>
      <c r="T38373" s="302"/>
    </row>
    <row r="38374" spans="19:20" ht="15.75" x14ac:dyDescent="0.2">
      <c r="S38374" s="302">
        <v>1</v>
      </c>
      <c r="T38374" s="302"/>
    </row>
    <row r="38375" spans="19:20" ht="15.75" x14ac:dyDescent="0.2">
      <c r="S38375" s="302">
        <v>1</v>
      </c>
      <c r="T38375" s="302"/>
    </row>
    <row r="38376" spans="19:20" ht="15.75" x14ac:dyDescent="0.2">
      <c r="S38376" s="302">
        <v>1</v>
      </c>
      <c r="T38376" s="302"/>
    </row>
    <row r="38377" spans="19:20" ht="15.75" x14ac:dyDescent="0.2">
      <c r="S38377" s="302">
        <v>1</v>
      </c>
      <c r="T38377" s="302"/>
    </row>
    <row r="38378" spans="19:20" ht="15.75" x14ac:dyDescent="0.2">
      <c r="S38378" s="302">
        <v>1</v>
      </c>
      <c r="T38378" s="302"/>
    </row>
    <row r="38379" spans="19:20" ht="15.75" x14ac:dyDescent="0.2">
      <c r="S38379" s="302">
        <v>1</v>
      </c>
      <c r="T38379" s="302"/>
    </row>
    <row r="38380" spans="19:20" ht="15.75" x14ac:dyDescent="0.2">
      <c r="S38380" s="302">
        <v>1</v>
      </c>
      <c r="T38380" s="302"/>
    </row>
    <row r="38381" spans="19:20" ht="15.75" x14ac:dyDescent="0.2">
      <c r="S38381" s="302">
        <v>1</v>
      </c>
      <c r="T38381" s="302"/>
    </row>
    <row r="38382" spans="19:20" ht="15.75" x14ac:dyDescent="0.2">
      <c r="S38382" s="302">
        <v>1</v>
      </c>
      <c r="T38382" s="302"/>
    </row>
    <row r="38383" spans="19:20" ht="15.75" x14ac:dyDescent="0.2">
      <c r="S38383" s="302">
        <v>1</v>
      </c>
      <c r="T38383" s="302"/>
    </row>
    <row r="38384" spans="19:20" ht="15.75" x14ac:dyDescent="0.2">
      <c r="S38384" s="302">
        <v>1</v>
      </c>
      <c r="T38384" s="302"/>
    </row>
    <row r="38385" spans="19:20" ht="15.75" x14ac:dyDescent="0.2">
      <c r="S38385" s="302">
        <v>1</v>
      </c>
      <c r="T38385" s="302"/>
    </row>
    <row r="38386" spans="19:20" ht="15.75" x14ac:dyDescent="0.2">
      <c r="S38386" s="302">
        <v>1</v>
      </c>
      <c r="T38386" s="302"/>
    </row>
    <row r="38387" spans="19:20" ht="15.75" x14ac:dyDescent="0.2">
      <c r="S38387" s="302">
        <v>1</v>
      </c>
      <c r="T38387" s="302"/>
    </row>
    <row r="38388" spans="19:20" ht="15.75" x14ac:dyDescent="0.2">
      <c r="S38388" s="302">
        <v>1</v>
      </c>
      <c r="T38388" s="302"/>
    </row>
    <row r="38389" spans="19:20" ht="15.75" x14ac:dyDescent="0.2">
      <c r="S38389" s="302">
        <v>1</v>
      </c>
      <c r="T38389" s="302"/>
    </row>
    <row r="38390" spans="19:20" ht="15.75" x14ac:dyDescent="0.2">
      <c r="S38390" s="302">
        <v>1</v>
      </c>
      <c r="T38390" s="302"/>
    </row>
    <row r="38391" spans="19:20" ht="15.75" x14ac:dyDescent="0.2">
      <c r="S38391" s="302">
        <v>1</v>
      </c>
      <c r="T38391" s="302"/>
    </row>
    <row r="38392" spans="19:20" ht="15.75" x14ac:dyDescent="0.2">
      <c r="S38392" s="302">
        <v>1</v>
      </c>
      <c r="T38392" s="302"/>
    </row>
    <row r="38393" spans="19:20" ht="15.75" x14ac:dyDescent="0.2">
      <c r="S38393" s="302">
        <v>1</v>
      </c>
      <c r="T38393" s="302"/>
    </row>
    <row r="38394" spans="19:20" ht="15.75" x14ac:dyDescent="0.2">
      <c r="S38394" s="302">
        <v>1</v>
      </c>
      <c r="T38394" s="302"/>
    </row>
    <row r="38395" spans="19:20" ht="15.75" x14ac:dyDescent="0.2">
      <c r="S38395" s="302">
        <v>1</v>
      </c>
      <c r="T38395" s="302"/>
    </row>
    <row r="38396" spans="19:20" ht="15.75" x14ac:dyDescent="0.2">
      <c r="S38396" s="302">
        <v>1</v>
      </c>
      <c r="T38396" s="302"/>
    </row>
    <row r="38397" spans="19:20" ht="15.75" x14ac:dyDescent="0.2">
      <c r="S38397" s="302">
        <v>1</v>
      </c>
      <c r="T38397" s="302"/>
    </row>
    <row r="38398" spans="19:20" ht="15.75" x14ac:dyDescent="0.2">
      <c r="S38398" s="302">
        <v>1</v>
      </c>
      <c r="T38398" s="302"/>
    </row>
    <row r="38399" spans="19:20" ht="15.75" x14ac:dyDescent="0.2">
      <c r="S38399" s="302">
        <v>1</v>
      </c>
      <c r="T38399" s="302"/>
    </row>
    <row r="38400" spans="19:20" ht="15.75" x14ac:dyDescent="0.2">
      <c r="S38400" s="302">
        <v>1</v>
      </c>
      <c r="T38400" s="302"/>
    </row>
    <row r="38401" spans="19:20" ht="15.75" x14ac:dyDescent="0.2">
      <c r="S38401" s="302">
        <v>1</v>
      </c>
      <c r="T38401" s="302"/>
    </row>
    <row r="38402" spans="19:20" ht="15.75" x14ac:dyDescent="0.2">
      <c r="S38402" s="302">
        <v>1</v>
      </c>
      <c r="T38402" s="302"/>
    </row>
    <row r="38403" spans="19:20" ht="15.75" x14ac:dyDescent="0.2">
      <c r="S38403" s="302">
        <v>1</v>
      </c>
      <c r="T38403" s="302"/>
    </row>
    <row r="38404" spans="19:20" ht="15.75" x14ac:dyDescent="0.2">
      <c r="S38404" s="302">
        <v>1</v>
      </c>
      <c r="T38404" s="302"/>
    </row>
    <row r="38405" spans="19:20" ht="15.75" x14ac:dyDescent="0.2">
      <c r="S38405" s="302">
        <v>1</v>
      </c>
      <c r="T38405" s="302"/>
    </row>
    <row r="38406" spans="19:20" ht="15.75" x14ac:dyDescent="0.2">
      <c r="S38406" s="302">
        <v>1</v>
      </c>
      <c r="T38406" s="302"/>
    </row>
    <row r="38407" spans="19:20" ht="15.75" x14ac:dyDescent="0.2">
      <c r="S38407" s="302">
        <v>1</v>
      </c>
      <c r="T38407" s="302"/>
    </row>
    <row r="38408" spans="19:20" ht="15.75" x14ac:dyDescent="0.2">
      <c r="S38408" s="302">
        <v>1</v>
      </c>
      <c r="T38408" s="302"/>
    </row>
    <row r="38409" spans="19:20" ht="15.75" x14ac:dyDescent="0.2">
      <c r="S38409" s="302">
        <v>1</v>
      </c>
      <c r="T38409" s="302"/>
    </row>
    <row r="38410" spans="19:20" ht="15.75" x14ac:dyDescent="0.2">
      <c r="S38410" s="302">
        <v>1</v>
      </c>
      <c r="T38410" s="302"/>
    </row>
    <row r="38411" spans="19:20" ht="15.75" x14ac:dyDescent="0.2">
      <c r="S38411" s="302">
        <v>1</v>
      </c>
      <c r="T38411" s="302"/>
    </row>
    <row r="38412" spans="19:20" ht="15.75" x14ac:dyDescent="0.2">
      <c r="S38412" s="302">
        <v>1</v>
      </c>
      <c r="T38412" s="302"/>
    </row>
    <row r="38413" spans="19:20" ht="15.75" x14ac:dyDescent="0.2">
      <c r="S38413" s="302">
        <v>1</v>
      </c>
      <c r="T38413" s="302"/>
    </row>
    <row r="38414" spans="19:20" ht="15.75" x14ac:dyDescent="0.2">
      <c r="S38414" s="302">
        <v>1</v>
      </c>
      <c r="T38414" s="302"/>
    </row>
    <row r="38415" spans="19:20" ht="15.75" x14ac:dyDescent="0.2">
      <c r="S38415" s="302">
        <v>1</v>
      </c>
      <c r="T38415" s="302"/>
    </row>
    <row r="38416" spans="19:20" ht="15.75" x14ac:dyDescent="0.2">
      <c r="S38416" s="302">
        <v>1</v>
      </c>
      <c r="T38416" s="302"/>
    </row>
    <row r="38417" spans="19:20" ht="15.75" x14ac:dyDescent="0.2">
      <c r="S38417" s="302">
        <v>1</v>
      </c>
      <c r="T38417" s="302"/>
    </row>
    <row r="38418" spans="19:20" ht="15.75" x14ac:dyDescent="0.2">
      <c r="S38418" s="302">
        <v>1</v>
      </c>
      <c r="T38418" s="302"/>
    </row>
    <row r="38419" spans="19:20" ht="15.75" x14ac:dyDescent="0.2">
      <c r="S38419" s="302">
        <v>1</v>
      </c>
      <c r="T38419" s="302"/>
    </row>
    <row r="38420" spans="19:20" ht="15.75" x14ac:dyDescent="0.2">
      <c r="S38420" s="302">
        <v>1</v>
      </c>
      <c r="T38420" s="302"/>
    </row>
    <row r="38421" spans="19:20" ht="15.75" x14ac:dyDescent="0.2">
      <c r="S38421" s="302">
        <v>1</v>
      </c>
      <c r="T38421" s="302"/>
    </row>
    <row r="38422" spans="19:20" ht="15.75" x14ac:dyDescent="0.2">
      <c r="S38422" s="302">
        <v>1</v>
      </c>
      <c r="T38422" s="302"/>
    </row>
    <row r="38423" spans="19:20" ht="15.75" x14ac:dyDescent="0.2">
      <c r="S38423" s="302">
        <v>1</v>
      </c>
      <c r="T38423" s="302"/>
    </row>
    <row r="38424" spans="19:20" ht="15.75" x14ac:dyDescent="0.2">
      <c r="S38424" s="302">
        <v>1</v>
      </c>
      <c r="T38424" s="302"/>
    </row>
    <row r="38425" spans="19:20" ht="15.75" x14ac:dyDescent="0.2">
      <c r="S38425" s="302">
        <v>1</v>
      </c>
      <c r="T38425" s="302"/>
    </row>
    <row r="38426" spans="19:20" ht="15.75" x14ac:dyDescent="0.2">
      <c r="S38426" s="302">
        <v>1</v>
      </c>
      <c r="T38426" s="302"/>
    </row>
    <row r="38427" spans="19:20" ht="15.75" x14ac:dyDescent="0.2">
      <c r="S38427" s="302">
        <v>1</v>
      </c>
      <c r="T38427" s="302"/>
    </row>
    <row r="38428" spans="19:20" ht="15.75" x14ac:dyDescent="0.2">
      <c r="S38428" s="302">
        <v>1</v>
      </c>
      <c r="T38428" s="302"/>
    </row>
    <row r="38429" spans="19:20" ht="15.75" x14ac:dyDescent="0.2">
      <c r="S38429" s="302">
        <v>1</v>
      </c>
      <c r="T38429" s="302"/>
    </row>
    <row r="38430" spans="19:20" ht="15.75" x14ac:dyDescent="0.2">
      <c r="S38430" s="302">
        <v>1</v>
      </c>
      <c r="T38430" s="302"/>
    </row>
    <row r="38431" spans="19:20" ht="15.75" x14ac:dyDescent="0.2">
      <c r="S38431" s="302">
        <v>1</v>
      </c>
      <c r="T38431" s="302"/>
    </row>
    <row r="38432" spans="19:20" ht="15.75" x14ac:dyDescent="0.2">
      <c r="S38432" s="302">
        <v>1</v>
      </c>
      <c r="T38432" s="302"/>
    </row>
    <row r="38433" spans="19:20" ht="15.75" x14ac:dyDescent="0.2">
      <c r="S38433" s="302">
        <v>1</v>
      </c>
      <c r="T38433" s="302"/>
    </row>
    <row r="38434" spans="19:20" ht="15.75" x14ac:dyDescent="0.2">
      <c r="S38434" s="302">
        <v>1</v>
      </c>
      <c r="T38434" s="302"/>
    </row>
    <row r="38435" spans="19:20" ht="15.75" x14ac:dyDescent="0.2">
      <c r="S38435" s="302">
        <v>1</v>
      </c>
      <c r="T38435" s="302"/>
    </row>
    <row r="38436" spans="19:20" ht="15.75" x14ac:dyDescent="0.2">
      <c r="S38436" s="302">
        <v>1</v>
      </c>
      <c r="T38436" s="302"/>
    </row>
    <row r="38437" spans="19:20" ht="15.75" x14ac:dyDescent="0.2">
      <c r="S38437" s="302">
        <v>1</v>
      </c>
      <c r="T38437" s="302"/>
    </row>
    <row r="38438" spans="19:20" ht="15.75" x14ac:dyDescent="0.2">
      <c r="S38438" s="302">
        <v>1</v>
      </c>
      <c r="T38438" s="302"/>
    </row>
    <row r="38439" spans="19:20" ht="15.75" x14ac:dyDescent="0.2">
      <c r="S38439" s="302">
        <v>1</v>
      </c>
      <c r="T38439" s="302"/>
    </row>
    <row r="38440" spans="19:20" ht="15.75" x14ac:dyDescent="0.2">
      <c r="S38440" s="302">
        <v>1</v>
      </c>
      <c r="T38440" s="302"/>
    </row>
    <row r="38441" spans="19:20" ht="15.75" x14ac:dyDescent="0.2">
      <c r="S38441" s="302">
        <v>1</v>
      </c>
      <c r="T38441" s="302"/>
    </row>
    <row r="38442" spans="19:20" ht="15.75" x14ac:dyDescent="0.2">
      <c r="S38442" s="302">
        <v>1</v>
      </c>
      <c r="T38442" s="302"/>
    </row>
    <row r="38443" spans="19:20" ht="15.75" x14ac:dyDescent="0.2">
      <c r="S38443" s="302">
        <v>1</v>
      </c>
      <c r="T38443" s="302"/>
    </row>
    <row r="38444" spans="19:20" ht="15.75" x14ac:dyDescent="0.2">
      <c r="S38444" s="302">
        <v>1</v>
      </c>
      <c r="T38444" s="302"/>
    </row>
    <row r="38445" spans="19:20" ht="15.75" x14ac:dyDescent="0.2">
      <c r="S38445" s="302">
        <v>1</v>
      </c>
      <c r="T38445" s="302"/>
    </row>
    <row r="38446" spans="19:20" ht="15.75" x14ac:dyDescent="0.2">
      <c r="S38446" s="302">
        <v>1</v>
      </c>
      <c r="T38446" s="302"/>
    </row>
    <row r="38447" spans="19:20" ht="15.75" x14ac:dyDescent="0.2">
      <c r="S38447" s="302">
        <v>1</v>
      </c>
      <c r="T38447" s="302"/>
    </row>
    <row r="38448" spans="19:20" ht="15.75" x14ac:dyDescent="0.2">
      <c r="S38448" s="302">
        <v>1</v>
      </c>
      <c r="T38448" s="302"/>
    </row>
    <row r="38449" spans="19:20" ht="15.75" x14ac:dyDescent="0.2">
      <c r="S38449" s="302">
        <v>1</v>
      </c>
      <c r="T38449" s="302"/>
    </row>
    <row r="38450" spans="19:20" ht="15.75" x14ac:dyDescent="0.2">
      <c r="S38450" s="302">
        <v>1</v>
      </c>
      <c r="T38450" s="302"/>
    </row>
    <row r="38451" spans="19:20" ht="15.75" x14ac:dyDescent="0.2">
      <c r="S38451" s="302">
        <v>1</v>
      </c>
      <c r="T38451" s="302"/>
    </row>
    <row r="38452" spans="19:20" ht="15.75" x14ac:dyDescent="0.2">
      <c r="S38452" s="302">
        <v>1</v>
      </c>
      <c r="T38452" s="302"/>
    </row>
    <row r="38453" spans="19:20" ht="15.75" x14ac:dyDescent="0.2">
      <c r="S38453" s="302">
        <v>1</v>
      </c>
      <c r="T38453" s="302"/>
    </row>
    <row r="38454" spans="19:20" ht="15.75" x14ac:dyDescent="0.2">
      <c r="S38454" s="302">
        <v>1</v>
      </c>
      <c r="T38454" s="302"/>
    </row>
    <row r="38455" spans="19:20" ht="15.75" x14ac:dyDescent="0.2">
      <c r="S38455" s="302">
        <v>1</v>
      </c>
      <c r="T38455" s="302"/>
    </row>
    <row r="38456" spans="19:20" ht="15.75" x14ac:dyDescent="0.2">
      <c r="S38456" s="302">
        <v>1</v>
      </c>
      <c r="T38456" s="302"/>
    </row>
    <row r="38457" spans="19:20" ht="15.75" x14ac:dyDescent="0.2">
      <c r="S38457" s="302">
        <v>1</v>
      </c>
      <c r="T38457" s="302"/>
    </row>
    <row r="38458" spans="19:20" ht="15.75" x14ac:dyDescent="0.2">
      <c r="S38458" s="302">
        <v>1</v>
      </c>
      <c r="T38458" s="302"/>
    </row>
    <row r="38459" spans="19:20" ht="15.75" x14ac:dyDescent="0.2">
      <c r="S38459" s="302">
        <v>1</v>
      </c>
      <c r="T38459" s="302"/>
    </row>
    <row r="38460" spans="19:20" ht="15.75" x14ac:dyDescent="0.2">
      <c r="S38460" s="302">
        <v>1</v>
      </c>
      <c r="T38460" s="302"/>
    </row>
    <row r="38461" spans="19:20" ht="15.75" x14ac:dyDescent="0.2">
      <c r="S38461" s="302">
        <v>1</v>
      </c>
      <c r="T38461" s="302"/>
    </row>
    <row r="38462" spans="19:20" ht="15.75" x14ac:dyDescent="0.2">
      <c r="S38462" s="302">
        <v>1</v>
      </c>
      <c r="T38462" s="302"/>
    </row>
    <row r="38463" spans="19:20" ht="15.75" x14ac:dyDescent="0.2">
      <c r="S38463" s="302">
        <v>1</v>
      </c>
      <c r="T38463" s="302"/>
    </row>
    <row r="38464" spans="19:20" ht="15.75" x14ac:dyDescent="0.2">
      <c r="S38464" s="302">
        <v>1</v>
      </c>
      <c r="T38464" s="302"/>
    </row>
    <row r="38465" spans="19:20" ht="15.75" x14ac:dyDescent="0.2">
      <c r="S38465" s="302">
        <v>1</v>
      </c>
      <c r="T38465" s="302"/>
    </row>
    <row r="38466" spans="19:20" ht="15.75" x14ac:dyDescent="0.2">
      <c r="S38466" s="302">
        <v>1</v>
      </c>
      <c r="T38466" s="302"/>
    </row>
    <row r="38467" spans="19:20" ht="15.75" x14ac:dyDescent="0.2">
      <c r="S38467" s="302">
        <v>1</v>
      </c>
      <c r="T38467" s="302"/>
    </row>
    <row r="38468" spans="19:20" ht="15.75" x14ac:dyDescent="0.2">
      <c r="S38468" s="302">
        <v>1</v>
      </c>
      <c r="T38468" s="302"/>
    </row>
    <row r="38469" spans="19:20" ht="15.75" x14ac:dyDescent="0.2">
      <c r="S38469" s="302">
        <v>1</v>
      </c>
      <c r="T38469" s="302"/>
    </row>
    <row r="38470" spans="19:20" ht="15.75" x14ac:dyDescent="0.2">
      <c r="S38470" s="302">
        <v>1</v>
      </c>
      <c r="T38470" s="302"/>
    </row>
    <row r="38471" spans="19:20" ht="15.75" x14ac:dyDescent="0.2">
      <c r="S38471" s="302">
        <v>1</v>
      </c>
      <c r="T38471" s="302"/>
    </row>
    <row r="38472" spans="19:20" ht="15.75" x14ac:dyDescent="0.2">
      <c r="S38472" s="302">
        <v>1</v>
      </c>
      <c r="T38472" s="302"/>
    </row>
    <row r="38473" spans="19:20" ht="15.75" x14ac:dyDescent="0.2">
      <c r="S38473" s="302">
        <v>1</v>
      </c>
      <c r="T38473" s="302"/>
    </row>
    <row r="38474" spans="19:20" ht="15.75" x14ac:dyDescent="0.2">
      <c r="S38474" s="302">
        <v>1</v>
      </c>
      <c r="T38474" s="302"/>
    </row>
    <row r="38475" spans="19:20" ht="15.75" x14ac:dyDescent="0.2">
      <c r="S38475" s="302">
        <v>1</v>
      </c>
      <c r="T38475" s="302"/>
    </row>
    <row r="38476" spans="19:20" ht="15.75" x14ac:dyDescent="0.2">
      <c r="S38476" s="302">
        <v>1</v>
      </c>
      <c r="T38476" s="302"/>
    </row>
    <row r="38477" spans="19:20" ht="15.75" x14ac:dyDescent="0.2">
      <c r="S38477" s="302">
        <v>1</v>
      </c>
      <c r="T38477" s="302"/>
    </row>
    <row r="38478" spans="19:20" ht="15.75" x14ac:dyDescent="0.2">
      <c r="S38478" s="302">
        <v>1</v>
      </c>
      <c r="T38478" s="302"/>
    </row>
    <row r="38479" spans="19:20" ht="15.75" x14ac:dyDescent="0.2">
      <c r="S38479" s="302">
        <v>1</v>
      </c>
      <c r="T38479" s="302"/>
    </row>
    <row r="38480" spans="19:20" ht="15.75" x14ac:dyDescent="0.2">
      <c r="S38480" s="302">
        <v>1</v>
      </c>
      <c r="T38480" s="302"/>
    </row>
    <row r="38481" spans="19:20" ht="15.75" x14ac:dyDescent="0.2">
      <c r="S38481" s="302">
        <v>1</v>
      </c>
      <c r="T38481" s="302"/>
    </row>
    <row r="38482" spans="19:20" ht="15.75" x14ac:dyDescent="0.2">
      <c r="S38482" s="302">
        <v>1</v>
      </c>
      <c r="T38482" s="302"/>
    </row>
    <row r="38483" spans="19:20" ht="15.75" x14ac:dyDescent="0.2">
      <c r="S38483" s="302">
        <v>1</v>
      </c>
      <c r="T38483" s="302"/>
    </row>
    <row r="38484" spans="19:20" ht="15.75" x14ac:dyDescent="0.2">
      <c r="S38484" s="302">
        <v>1</v>
      </c>
      <c r="T38484" s="302"/>
    </row>
    <row r="38485" spans="19:20" ht="15.75" x14ac:dyDescent="0.2">
      <c r="S38485" s="302">
        <v>1</v>
      </c>
      <c r="T38485" s="302"/>
    </row>
    <row r="38486" spans="19:20" ht="15.75" x14ac:dyDescent="0.2">
      <c r="S38486" s="302">
        <v>1</v>
      </c>
      <c r="T38486" s="302"/>
    </row>
    <row r="38487" spans="19:20" ht="15.75" x14ac:dyDescent="0.2">
      <c r="S38487" s="302">
        <v>1</v>
      </c>
      <c r="T38487" s="302"/>
    </row>
    <row r="38488" spans="19:20" ht="15.75" x14ac:dyDescent="0.2">
      <c r="S38488" s="302">
        <v>1</v>
      </c>
      <c r="T38488" s="302"/>
    </row>
    <row r="38489" spans="19:20" ht="15.75" x14ac:dyDescent="0.2">
      <c r="S38489" s="302">
        <v>1</v>
      </c>
      <c r="T38489" s="302"/>
    </row>
    <row r="38490" spans="19:20" ht="15.75" x14ac:dyDescent="0.2">
      <c r="S38490" s="302">
        <v>1</v>
      </c>
      <c r="T38490" s="302"/>
    </row>
    <row r="38491" spans="19:20" ht="15.75" x14ac:dyDescent="0.2">
      <c r="S38491" s="302">
        <v>1</v>
      </c>
      <c r="T38491" s="302"/>
    </row>
    <row r="38492" spans="19:20" ht="15.75" x14ac:dyDescent="0.2">
      <c r="S38492" s="302">
        <v>1</v>
      </c>
      <c r="T38492" s="302"/>
    </row>
    <row r="38493" spans="19:20" ht="15.75" x14ac:dyDescent="0.2">
      <c r="S38493" s="302">
        <v>1</v>
      </c>
      <c r="T38493" s="302"/>
    </row>
    <row r="38494" spans="19:20" ht="15.75" x14ac:dyDescent="0.2">
      <c r="S38494" s="302">
        <v>1</v>
      </c>
      <c r="T38494" s="302"/>
    </row>
    <row r="38495" spans="19:20" ht="15.75" x14ac:dyDescent="0.2">
      <c r="S38495" s="302">
        <v>1</v>
      </c>
      <c r="T38495" s="302"/>
    </row>
    <row r="38496" spans="19:20" ht="15.75" x14ac:dyDescent="0.2">
      <c r="S38496" s="302">
        <v>1</v>
      </c>
      <c r="T38496" s="302"/>
    </row>
    <row r="38497" spans="19:20" ht="15.75" x14ac:dyDescent="0.2">
      <c r="S38497" s="302">
        <v>1</v>
      </c>
      <c r="T38497" s="302"/>
    </row>
    <row r="38498" spans="19:20" ht="15.75" x14ac:dyDescent="0.2">
      <c r="S38498" s="302">
        <v>1</v>
      </c>
      <c r="T38498" s="302"/>
    </row>
    <row r="38499" spans="19:20" ht="15.75" x14ac:dyDescent="0.2">
      <c r="S38499" s="302">
        <v>1</v>
      </c>
      <c r="T38499" s="302"/>
    </row>
    <row r="38500" spans="19:20" ht="15.75" x14ac:dyDescent="0.2">
      <c r="S38500" s="302">
        <v>1</v>
      </c>
      <c r="T38500" s="302"/>
    </row>
    <row r="38501" spans="19:20" ht="15.75" x14ac:dyDescent="0.2">
      <c r="S38501" s="302">
        <v>1</v>
      </c>
      <c r="T38501" s="302"/>
    </row>
    <row r="38502" spans="19:20" ht="15.75" x14ac:dyDescent="0.2">
      <c r="S38502" s="302">
        <v>1</v>
      </c>
      <c r="T38502" s="302"/>
    </row>
    <row r="38503" spans="19:20" ht="15.75" x14ac:dyDescent="0.2">
      <c r="S38503" s="302">
        <v>1</v>
      </c>
      <c r="T38503" s="302"/>
    </row>
    <row r="38504" spans="19:20" ht="15.75" x14ac:dyDescent="0.2">
      <c r="S38504" s="302">
        <v>1</v>
      </c>
      <c r="T38504" s="302"/>
    </row>
    <row r="38505" spans="19:20" ht="15.75" x14ac:dyDescent="0.2">
      <c r="S38505" s="302">
        <v>1</v>
      </c>
      <c r="T38505" s="302"/>
    </row>
    <row r="38506" spans="19:20" ht="15.75" x14ac:dyDescent="0.2">
      <c r="S38506" s="302">
        <v>1</v>
      </c>
      <c r="T38506" s="302"/>
    </row>
    <row r="38507" spans="19:20" ht="15.75" x14ac:dyDescent="0.2">
      <c r="S38507" s="302">
        <v>1</v>
      </c>
      <c r="T38507" s="302"/>
    </row>
    <row r="38508" spans="19:20" ht="15.75" x14ac:dyDescent="0.2">
      <c r="S38508" s="302">
        <v>1</v>
      </c>
      <c r="T38508" s="302"/>
    </row>
    <row r="38509" spans="19:20" ht="15.75" x14ac:dyDescent="0.2">
      <c r="S38509" s="302">
        <v>1</v>
      </c>
      <c r="T38509" s="302"/>
    </row>
    <row r="38510" spans="19:20" ht="15.75" x14ac:dyDescent="0.2">
      <c r="S38510" s="302">
        <v>1</v>
      </c>
      <c r="T38510" s="302"/>
    </row>
    <row r="38511" spans="19:20" ht="15.75" x14ac:dyDescent="0.2">
      <c r="S38511" s="302">
        <v>1</v>
      </c>
      <c r="T38511" s="302"/>
    </row>
    <row r="38512" spans="19:20" ht="15.75" x14ac:dyDescent="0.2">
      <c r="S38512" s="302">
        <v>1</v>
      </c>
      <c r="T38512" s="302"/>
    </row>
    <row r="38513" spans="19:20" ht="15.75" x14ac:dyDescent="0.2">
      <c r="S38513" s="302">
        <v>1</v>
      </c>
      <c r="T38513" s="302"/>
    </row>
    <row r="38514" spans="19:20" ht="15.75" x14ac:dyDescent="0.2">
      <c r="S38514" s="302">
        <v>1</v>
      </c>
      <c r="T38514" s="302"/>
    </row>
    <row r="38515" spans="19:20" ht="15.75" x14ac:dyDescent="0.2">
      <c r="S38515" s="302">
        <v>1</v>
      </c>
      <c r="T38515" s="302"/>
    </row>
    <row r="38516" spans="19:20" ht="15.75" x14ac:dyDescent="0.2">
      <c r="S38516" s="302">
        <v>1</v>
      </c>
      <c r="T38516" s="302"/>
    </row>
    <row r="38517" spans="19:20" ht="15.75" x14ac:dyDescent="0.2">
      <c r="S38517" s="302">
        <v>1</v>
      </c>
      <c r="T38517" s="302"/>
    </row>
    <row r="38518" spans="19:20" ht="15.75" x14ac:dyDescent="0.2">
      <c r="S38518" s="302">
        <v>1</v>
      </c>
      <c r="T38518" s="302"/>
    </row>
    <row r="38519" spans="19:20" ht="15.75" x14ac:dyDescent="0.2">
      <c r="S38519" s="302">
        <v>1</v>
      </c>
      <c r="T38519" s="302"/>
    </row>
    <row r="38520" spans="19:20" ht="15.75" x14ac:dyDescent="0.2">
      <c r="S38520" s="302">
        <v>1</v>
      </c>
      <c r="T38520" s="302"/>
    </row>
    <row r="38521" spans="19:20" ht="15.75" x14ac:dyDescent="0.2">
      <c r="S38521" s="302">
        <v>1</v>
      </c>
      <c r="T38521" s="302"/>
    </row>
    <row r="38522" spans="19:20" ht="15.75" x14ac:dyDescent="0.2">
      <c r="S38522" s="302">
        <v>1</v>
      </c>
      <c r="T38522" s="302"/>
    </row>
    <row r="38523" spans="19:20" ht="15.75" x14ac:dyDescent="0.2">
      <c r="S38523" s="302">
        <v>1</v>
      </c>
      <c r="T38523" s="302"/>
    </row>
    <row r="38524" spans="19:20" ht="15.75" x14ac:dyDescent="0.2">
      <c r="S38524" s="302">
        <v>1</v>
      </c>
      <c r="T38524" s="302"/>
    </row>
    <row r="38525" spans="19:20" ht="15.75" x14ac:dyDescent="0.2">
      <c r="S38525" s="302">
        <v>1</v>
      </c>
      <c r="T38525" s="302"/>
    </row>
    <row r="38526" spans="19:20" ht="15.75" x14ac:dyDescent="0.2">
      <c r="S38526" s="302">
        <v>1</v>
      </c>
      <c r="T38526" s="302"/>
    </row>
    <row r="38527" spans="19:20" ht="15.75" x14ac:dyDescent="0.2">
      <c r="S38527" s="302">
        <v>1</v>
      </c>
      <c r="T38527" s="302"/>
    </row>
    <row r="38528" spans="19:20" ht="15.75" x14ac:dyDescent="0.2">
      <c r="S38528" s="302">
        <v>1</v>
      </c>
      <c r="T38528" s="302"/>
    </row>
    <row r="38529" spans="19:20" ht="15.75" x14ac:dyDescent="0.2">
      <c r="S38529" s="302">
        <v>1</v>
      </c>
      <c r="T38529" s="302"/>
    </row>
    <row r="38530" spans="19:20" ht="15.75" x14ac:dyDescent="0.2">
      <c r="S38530" s="302">
        <v>1</v>
      </c>
      <c r="T38530" s="302"/>
    </row>
    <row r="38531" spans="19:20" ht="15.75" x14ac:dyDescent="0.2">
      <c r="S38531" s="302">
        <v>1</v>
      </c>
      <c r="T38531" s="302"/>
    </row>
    <row r="38532" spans="19:20" ht="15.75" x14ac:dyDescent="0.2">
      <c r="S38532" s="302">
        <v>1</v>
      </c>
      <c r="T38532" s="302"/>
    </row>
    <row r="38533" spans="19:20" ht="15.75" x14ac:dyDescent="0.2">
      <c r="S38533" s="302">
        <v>1</v>
      </c>
      <c r="T38533" s="302"/>
    </row>
    <row r="38534" spans="19:20" ht="15.75" x14ac:dyDescent="0.2">
      <c r="S38534" s="302">
        <v>1</v>
      </c>
      <c r="T38534" s="302"/>
    </row>
    <row r="38535" spans="19:20" ht="15.75" x14ac:dyDescent="0.2">
      <c r="S38535" s="302">
        <v>1</v>
      </c>
      <c r="T38535" s="302"/>
    </row>
    <row r="38536" spans="19:20" ht="15.75" x14ac:dyDescent="0.2">
      <c r="S38536" s="302">
        <v>1</v>
      </c>
      <c r="T38536" s="302"/>
    </row>
    <row r="38537" spans="19:20" ht="15.75" x14ac:dyDescent="0.2">
      <c r="S38537" s="302">
        <v>1</v>
      </c>
      <c r="T38537" s="302"/>
    </row>
    <row r="38538" spans="19:20" ht="15.75" x14ac:dyDescent="0.2">
      <c r="S38538" s="302">
        <v>1</v>
      </c>
      <c r="T38538" s="302"/>
    </row>
    <row r="38539" spans="19:20" ht="15.75" x14ac:dyDescent="0.2">
      <c r="S38539" s="302">
        <v>1</v>
      </c>
      <c r="T38539" s="302"/>
    </row>
    <row r="38540" spans="19:20" ht="15.75" x14ac:dyDescent="0.2">
      <c r="S38540" s="302">
        <v>1</v>
      </c>
      <c r="T38540" s="302"/>
    </row>
    <row r="38541" spans="19:20" ht="15.75" x14ac:dyDescent="0.2">
      <c r="S38541" s="302">
        <v>1</v>
      </c>
      <c r="T38541" s="302"/>
    </row>
    <row r="38542" spans="19:20" ht="15.75" x14ac:dyDescent="0.2">
      <c r="S38542" s="302">
        <v>1</v>
      </c>
      <c r="T38542" s="302"/>
    </row>
    <row r="38543" spans="19:20" ht="15.75" x14ac:dyDescent="0.2">
      <c r="S38543" s="302">
        <v>1</v>
      </c>
      <c r="T38543" s="302"/>
    </row>
    <row r="38544" spans="19:20" ht="15.75" x14ac:dyDescent="0.2">
      <c r="S38544" s="302">
        <v>1</v>
      </c>
      <c r="T38544" s="302"/>
    </row>
    <row r="38545" spans="19:20" ht="15.75" x14ac:dyDescent="0.2">
      <c r="S38545" s="302">
        <v>1</v>
      </c>
      <c r="T38545" s="302"/>
    </row>
    <row r="38546" spans="19:20" ht="15.75" x14ac:dyDescent="0.2">
      <c r="S38546" s="302">
        <v>1</v>
      </c>
      <c r="T38546" s="302"/>
    </row>
    <row r="38547" spans="19:20" ht="15.75" x14ac:dyDescent="0.2">
      <c r="S38547" s="302">
        <v>1</v>
      </c>
      <c r="T38547" s="302"/>
    </row>
    <row r="38548" spans="19:20" ht="15.75" x14ac:dyDescent="0.2">
      <c r="S38548" s="302">
        <v>1</v>
      </c>
      <c r="T38548" s="302"/>
    </row>
    <row r="38549" spans="19:20" ht="15.75" x14ac:dyDescent="0.2">
      <c r="S38549" s="302">
        <v>1</v>
      </c>
      <c r="T38549" s="302"/>
    </row>
    <row r="38550" spans="19:20" ht="15.75" x14ac:dyDescent="0.2">
      <c r="S38550" s="302">
        <v>1</v>
      </c>
      <c r="T38550" s="302"/>
    </row>
    <row r="38551" spans="19:20" ht="15.75" x14ac:dyDescent="0.2">
      <c r="S38551" s="302">
        <v>1</v>
      </c>
      <c r="T38551" s="302"/>
    </row>
    <row r="38552" spans="19:20" ht="15.75" x14ac:dyDescent="0.2">
      <c r="S38552" s="302">
        <v>1</v>
      </c>
      <c r="T38552" s="302"/>
    </row>
    <row r="38553" spans="19:20" ht="15.75" x14ac:dyDescent="0.2">
      <c r="S38553" s="302">
        <v>1</v>
      </c>
      <c r="T38553" s="302"/>
    </row>
    <row r="38554" spans="19:20" ht="15.75" x14ac:dyDescent="0.2">
      <c r="S38554" s="302">
        <v>1</v>
      </c>
      <c r="T38554" s="302"/>
    </row>
    <row r="38555" spans="19:20" ht="15.75" x14ac:dyDescent="0.2">
      <c r="S38555" s="302">
        <v>1</v>
      </c>
      <c r="T38555" s="302"/>
    </row>
    <row r="38556" spans="19:20" ht="15.75" x14ac:dyDescent="0.2">
      <c r="S38556" s="302">
        <v>1</v>
      </c>
      <c r="T38556" s="302"/>
    </row>
    <row r="38557" spans="19:20" ht="15.75" x14ac:dyDescent="0.2">
      <c r="S38557" s="302">
        <v>1</v>
      </c>
      <c r="T38557" s="302"/>
    </row>
    <row r="38558" spans="19:20" ht="15.75" x14ac:dyDescent="0.2">
      <c r="S38558" s="302">
        <v>1</v>
      </c>
      <c r="T38558" s="302"/>
    </row>
    <row r="38559" spans="19:20" ht="15.75" x14ac:dyDescent="0.2">
      <c r="S38559" s="302">
        <v>1</v>
      </c>
      <c r="T38559" s="302"/>
    </row>
    <row r="38560" spans="19:20" ht="15.75" x14ac:dyDescent="0.2">
      <c r="S38560" s="302">
        <v>1</v>
      </c>
      <c r="T38560" s="302"/>
    </row>
    <row r="38561" spans="19:20" ht="15.75" x14ac:dyDescent="0.2">
      <c r="S38561" s="302">
        <v>1</v>
      </c>
      <c r="T38561" s="302"/>
    </row>
    <row r="38562" spans="19:20" ht="15.75" x14ac:dyDescent="0.2">
      <c r="S38562" s="302">
        <v>1</v>
      </c>
      <c r="T38562" s="302"/>
    </row>
    <row r="38563" spans="19:20" ht="15.75" x14ac:dyDescent="0.2">
      <c r="S38563" s="302">
        <v>1</v>
      </c>
      <c r="T38563" s="302"/>
    </row>
    <row r="38564" spans="19:20" ht="15.75" x14ac:dyDescent="0.2">
      <c r="S38564" s="302">
        <v>1</v>
      </c>
      <c r="T38564" s="302"/>
    </row>
    <row r="38565" spans="19:20" ht="15.75" x14ac:dyDescent="0.2">
      <c r="S38565" s="302">
        <v>1</v>
      </c>
      <c r="T38565" s="302"/>
    </row>
    <row r="38566" spans="19:20" ht="15.75" x14ac:dyDescent="0.2">
      <c r="S38566" s="302">
        <v>1</v>
      </c>
      <c r="T38566" s="302"/>
    </row>
    <row r="38567" spans="19:20" ht="15.75" x14ac:dyDescent="0.2">
      <c r="S38567" s="302">
        <v>1</v>
      </c>
      <c r="T38567" s="302"/>
    </row>
    <row r="38568" spans="19:20" ht="15.75" x14ac:dyDescent="0.2">
      <c r="S38568" s="302">
        <v>1</v>
      </c>
      <c r="T38568" s="302"/>
    </row>
    <row r="38569" spans="19:20" ht="15.75" x14ac:dyDescent="0.2">
      <c r="S38569" s="302">
        <v>1</v>
      </c>
      <c r="T38569" s="302"/>
    </row>
    <row r="38570" spans="19:20" ht="15.75" x14ac:dyDescent="0.2">
      <c r="S38570" s="302">
        <v>1</v>
      </c>
      <c r="T38570" s="302"/>
    </row>
    <row r="38571" spans="19:20" ht="15.75" x14ac:dyDescent="0.2">
      <c r="S38571" s="302">
        <v>1</v>
      </c>
      <c r="T38571" s="302"/>
    </row>
    <row r="38572" spans="19:20" ht="15.75" x14ac:dyDescent="0.2">
      <c r="S38572" s="302">
        <v>1</v>
      </c>
      <c r="T38572" s="302"/>
    </row>
    <row r="38573" spans="19:20" ht="15.75" x14ac:dyDescent="0.2">
      <c r="S38573" s="302">
        <v>1</v>
      </c>
      <c r="T38573" s="302"/>
    </row>
    <row r="38574" spans="19:20" ht="15.75" x14ac:dyDescent="0.2">
      <c r="S38574" s="302">
        <v>1</v>
      </c>
      <c r="T38574" s="302"/>
    </row>
    <row r="38575" spans="19:20" ht="15.75" x14ac:dyDescent="0.2">
      <c r="S38575" s="302">
        <v>1</v>
      </c>
      <c r="T38575" s="302"/>
    </row>
    <row r="38576" spans="19:20" ht="15.75" x14ac:dyDescent="0.2">
      <c r="S38576" s="302">
        <v>1</v>
      </c>
      <c r="T38576" s="302"/>
    </row>
    <row r="38577" spans="19:20" ht="15.75" x14ac:dyDescent="0.2">
      <c r="S38577" s="302">
        <v>1</v>
      </c>
      <c r="T38577" s="302"/>
    </row>
    <row r="38578" spans="19:20" ht="15.75" x14ac:dyDescent="0.2">
      <c r="S38578" s="302">
        <v>1</v>
      </c>
      <c r="T38578" s="302"/>
    </row>
    <row r="38579" spans="19:20" ht="15.75" x14ac:dyDescent="0.2">
      <c r="S38579" s="302">
        <v>1</v>
      </c>
      <c r="T38579" s="302"/>
    </row>
    <row r="38580" spans="19:20" ht="15.75" x14ac:dyDescent="0.2">
      <c r="S38580" s="302">
        <v>1</v>
      </c>
      <c r="T38580" s="302"/>
    </row>
    <row r="38581" spans="19:20" ht="15.75" x14ac:dyDescent="0.2">
      <c r="S38581" s="302">
        <v>1</v>
      </c>
      <c r="T38581" s="302"/>
    </row>
    <row r="38582" spans="19:20" ht="15.75" x14ac:dyDescent="0.2">
      <c r="S38582" s="302">
        <v>1</v>
      </c>
      <c r="T38582" s="302"/>
    </row>
    <row r="38583" spans="19:20" ht="15.75" x14ac:dyDescent="0.2">
      <c r="S38583" s="302">
        <v>1</v>
      </c>
      <c r="T38583" s="302"/>
    </row>
    <row r="38584" spans="19:20" ht="15.75" x14ac:dyDescent="0.2">
      <c r="S38584" s="302">
        <v>1</v>
      </c>
      <c r="T38584" s="302"/>
    </row>
    <row r="38585" spans="19:20" ht="15.75" x14ac:dyDescent="0.2">
      <c r="S38585" s="302">
        <v>1</v>
      </c>
      <c r="T38585" s="302"/>
    </row>
    <row r="38586" spans="19:20" ht="15.75" x14ac:dyDescent="0.2">
      <c r="S38586" s="302">
        <v>1</v>
      </c>
      <c r="T38586" s="302"/>
    </row>
    <row r="38587" spans="19:20" ht="15.75" x14ac:dyDescent="0.2">
      <c r="S38587" s="302">
        <v>1</v>
      </c>
      <c r="T38587" s="302"/>
    </row>
    <row r="38588" spans="19:20" ht="15.75" x14ac:dyDescent="0.2">
      <c r="S38588" s="302">
        <v>1</v>
      </c>
      <c r="T38588" s="302"/>
    </row>
    <row r="38589" spans="19:20" ht="15.75" x14ac:dyDescent="0.2">
      <c r="S38589" s="302">
        <v>1</v>
      </c>
      <c r="T38589" s="302"/>
    </row>
    <row r="38590" spans="19:20" ht="15.75" x14ac:dyDescent="0.2">
      <c r="S38590" s="302">
        <v>1</v>
      </c>
      <c r="T38590" s="302"/>
    </row>
    <row r="38591" spans="19:20" ht="15.75" x14ac:dyDescent="0.2">
      <c r="S38591" s="302">
        <v>1</v>
      </c>
      <c r="T38591" s="302"/>
    </row>
    <row r="38592" spans="19:20" ht="15.75" x14ac:dyDescent="0.2">
      <c r="S38592" s="302">
        <v>1</v>
      </c>
      <c r="T38592" s="302"/>
    </row>
    <row r="38593" spans="19:20" ht="15.75" x14ac:dyDescent="0.2">
      <c r="S38593" s="302">
        <v>1</v>
      </c>
      <c r="T38593" s="302"/>
    </row>
    <row r="38594" spans="19:20" ht="15.75" x14ac:dyDescent="0.2">
      <c r="S38594" s="302">
        <v>1</v>
      </c>
      <c r="T38594" s="302"/>
    </row>
    <row r="38595" spans="19:20" ht="15.75" x14ac:dyDescent="0.2">
      <c r="S38595" s="302">
        <v>1</v>
      </c>
      <c r="T38595" s="302"/>
    </row>
    <row r="38596" spans="19:20" ht="15.75" x14ac:dyDescent="0.2">
      <c r="S38596" s="302">
        <v>1</v>
      </c>
      <c r="T38596" s="302"/>
    </row>
    <row r="38597" spans="19:20" ht="15.75" x14ac:dyDescent="0.2">
      <c r="S38597" s="302">
        <v>1</v>
      </c>
      <c r="T38597" s="302"/>
    </row>
    <row r="38598" spans="19:20" ht="15.75" x14ac:dyDescent="0.2">
      <c r="S38598" s="302">
        <v>1</v>
      </c>
      <c r="T38598" s="302"/>
    </row>
    <row r="38599" spans="19:20" ht="15.75" x14ac:dyDescent="0.2">
      <c r="S38599" s="302">
        <v>1</v>
      </c>
      <c r="T38599" s="302"/>
    </row>
    <row r="38600" spans="19:20" ht="15.75" x14ac:dyDescent="0.2">
      <c r="S38600" s="302">
        <v>1</v>
      </c>
      <c r="T38600" s="302"/>
    </row>
    <row r="38601" spans="19:20" ht="15.75" x14ac:dyDescent="0.2">
      <c r="S38601" s="302">
        <v>1</v>
      </c>
      <c r="T38601" s="302"/>
    </row>
    <row r="38602" spans="19:20" ht="15.75" x14ac:dyDescent="0.2">
      <c r="S38602" s="302">
        <v>1</v>
      </c>
      <c r="T38602" s="302"/>
    </row>
    <row r="38603" spans="19:20" ht="15.75" x14ac:dyDescent="0.2">
      <c r="S38603" s="302">
        <v>1</v>
      </c>
      <c r="T38603" s="302"/>
    </row>
    <row r="38604" spans="19:20" ht="15.75" x14ac:dyDescent="0.2">
      <c r="S38604" s="302">
        <v>1</v>
      </c>
      <c r="T38604" s="302"/>
    </row>
    <row r="38605" spans="19:20" ht="15.75" x14ac:dyDescent="0.2">
      <c r="S38605" s="302">
        <v>1</v>
      </c>
      <c r="T38605" s="302"/>
    </row>
    <row r="38606" spans="19:20" ht="15.75" x14ac:dyDescent="0.2">
      <c r="S38606" s="302">
        <v>1</v>
      </c>
      <c r="T38606" s="302"/>
    </row>
    <row r="38607" spans="19:20" ht="15.75" x14ac:dyDescent="0.2">
      <c r="S38607" s="302">
        <v>1</v>
      </c>
      <c r="T38607" s="302"/>
    </row>
    <row r="38608" spans="19:20" ht="15.75" x14ac:dyDescent="0.2">
      <c r="S38608" s="302">
        <v>1</v>
      </c>
      <c r="T38608" s="302"/>
    </row>
    <row r="38609" spans="19:20" ht="15.75" x14ac:dyDescent="0.2">
      <c r="S38609" s="302">
        <v>1</v>
      </c>
      <c r="T38609" s="302"/>
    </row>
    <row r="38610" spans="19:20" ht="15.75" x14ac:dyDescent="0.2">
      <c r="S38610" s="302">
        <v>1</v>
      </c>
      <c r="T38610" s="302"/>
    </row>
    <row r="38611" spans="19:20" ht="15.75" x14ac:dyDescent="0.2">
      <c r="S38611" s="302">
        <v>1</v>
      </c>
      <c r="T38611" s="302"/>
    </row>
    <row r="38612" spans="19:20" ht="15.75" x14ac:dyDescent="0.2">
      <c r="S38612" s="302">
        <v>1</v>
      </c>
      <c r="T38612" s="302"/>
    </row>
    <row r="38613" spans="19:20" ht="15.75" x14ac:dyDescent="0.2">
      <c r="S38613" s="302">
        <v>1</v>
      </c>
      <c r="T38613" s="302"/>
    </row>
    <row r="38614" spans="19:20" ht="15.75" x14ac:dyDescent="0.2">
      <c r="S38614" s="302">
        <v>1</v>
      </c>
      <c r="T38614" s="302"/>
    </row>
    <row r="38615" spans="19:20" ht="15.75" x14ac:dyDescent="0.2">
      <c r="S38615" s="302">
        <v>1</v>
      </c>
      <c r="T38615" s="302"/>
    </row>
    <row r="38616" spans="19:20" ht="15.75" x14ac:dyDescent="0.2">
      <c r="S38616" s="302">
        <v>1</v>
      </c>
      <c r="T38616" s="302"/>
    </row>
    <row r="38617" spans="19:20" ht="15.75" x14ac:dyDescent="0.2">
      <c r="S38617" s="302">
        <v>1</v>
      </c>
      <c r="T38617" s="302"/>
    </row>
    <row r="38618" spans="19:20" ht="15.75" x14ac:dyDescent="0.2">
      <c r="S38618" s="302">
        <v>1</v>
      </c>
      <c r="T38618" s="302"/>
    </row>
    <row r="38619" spans="19:20" ht="15.75" x14ac:dyDescent="0.2">
      <c r="S38619" s="302">
        <v>1</v>
      </c>
      <c r="T38619" s="302"/>
    </row>
    <row r="38620" spans="19:20" ht="15.75" x14ac:dyDescent="0.2">
      <c r="S38620" s="302">
        <v>1</v>
      </c>
      <c r="T38620" s="302"/>
    </row>
    <row r="38621" spans="19:20" ht="15.75" x14ac:dyDescent="0.2">
      <c r="S38621" s="302">
        <v>1</v>
      </c>
      <c r="T38621" s="302"/>
    </row>
    <row r="38622" spans="19:20" ht="15.75" x14ac:dyDescent="0.2">
      <c r="S38622" s="302">
        <v>1</v>
      </c>
      <c r="T38622" s="302"/>
    </row>
    <row r="38623" spans="19:20" ht="15.75" x14ac:dyDescent="0.2">
      <c r="S38623" s="302">
        <v>1</v>
      </c>
      <c r="T38623" s="302"/>
    </row>
    <row r="38624" spans="19:20" ht="15.75" x14ac:dyDescent="0.2">
      <c r="S38624" s="302">
        <v>1</v>
      </c>
      <c r="T38624" s="302"/>
    </row>
    <row r="38625" spans="19:20" ht="15.75" x14ac:dyDescent="0.2">
      <c r="S38625" s="302">
        <v>1</v>
      </c>
      <c r="T38625" s="302"/>
    </row>
    <row r="38626" spans="19:20" ht="15.75" x14ac:dyDescent="0.2">
      <c r="S38626" s="302">
        <v>1</v>
      </c>
      <c r="T38626" s="302"/>
    </row>
    <row r="38627" spans="19:20" ht="15.75" x14ac:dyDescent="0.2">
      <c r="S38627" s="302">
        <v>1</v>
      </c>
      <c r="T38627" s="302"/>
    </row>
    <row r="38628" spans="19:20" ht="15.75" x14ac:dyDescent="0.2">
      <c r="S38628" s="302">
        <v>1</v>
      </c>
      <c r="T38628" s="302"/>
    </row>
    <row r="38629" spans="19:20" ht="15.75" x14ac:dyDescent="0.2">
      <c r="S38629" s="302">
        <v>1</v>
      </c>
      <c r="T38629" s="302"/>
    </row>
    <row r="38630" spans="19:20" ht="15.75" x14ac:dyDescent="0.2">
      <c r="S38630" s="302">
        <v>1</v>
      </c>
      <c r="T38630" s="302"/>
    </row>
    <row r="38631" spans="19:20" ht="15.75" x14ac:dyDescent="0.2">
      <c r="S38631" s="302">
        <v>1</v>
      </c>
      <c r="T38631" s="302"/>
    </row>
    <row r="38632" spans="19:20" ht="15.75" x14ac:dyDescent="0.2">
      <c r="S38632" s="302">
        <v>1</v>
      </c>
      <c r="T38632" s="302"/>
    </row>
    <row r="38633" spans="19:20" ht="15.75" x14ac:dyDescent="0.2">
      <c r="S38633" s="302">
        <v>1</v>
      </c>
      <c r="T38633" s="302"/>
    </row>
    <row r="38634" spans="19:20" ht="15.75" x14ac:dyDescent="0.2">
      <c r="S38634" s="302">
        <v>1</v>
      </c>
      <c r="T38634" s="302"/>
    </row>
    <row r="38635" spans="19:20" ht="15.75" x14ac:dyDescent="0.2">
      <c r="S38635" s="302">
        <v>1</v>
      </c>
      <c r="T38635" s="302"/>
    </row>
    <row r="38636" spans="19:20" ht="15.75" x14ac:dyDescent="0.2">
      <c r="S38636" s="302">
        <v>1</v>
      </c>
      <c r="T38636" s="302"/>
    </row>
    <row r="38637" spans="19:20" ht="15.75" x14ac:dyDescent="0.2">
      <c r="S38637" s="302">
        <v>1</v>
      </c>
      <c r="T38637" s="302"/>
    </row>
    <row r="38638" spans="19:20" ht="15.75" x14ac:dyDescent="0.2">
      <c r="S38638" s="302">
        <v>1</v>
      </c>
      <c r="T38638" s="302"/>
    </row>
    <row r="38639" spans="19:20" ht="15.75" x14ac:dyDescent="0.2">
      <c r="S38639" s="302">
        <v>1</v>
      </c>
      <c r="T38639" s="302"/>
    </row>
    <row r="38640" spans="19:20" ht="15.75" x14ac:dyDescent="0.2">
      <c r="S38640" s="302">
        <v>1</v>
      </c>
      <c r="T38640" s="302"/>
    </row>
    <row r="38641" spans="19:20" ht="15.75" x14ac:dyDescent="0.2">
      <c r="S38641" s="302">
        <v>1</v>
      </c>
      <c r="T38641" s="302"/>
    </row>
    <row r="38642" spans="19:20" ht="15.75" x14ac:dyDescent="0.2">
      <c r="S38642" s="302">
        <v>1</v>
      </c>
      <c r="T38642" s="302"/>
    </row>
    <row r="38643" spans="19:20" ht="15.75" x14ac:dyDescent="0.2">
      <c r="S38643" s="302">
        <v>1</v>
      </c>
      <c r="T38643" s="302"/>
    </row>
    <row r="38644" spans="19:20" ht="15.75" x14ac:dyDescent="0.2">
      <c r="S38644" s="302">
        <v>1</v>
      </c>
      <c r="T38644" s="302"/>
    </row>
    <row r="38645" spans="19:20" ht="15.75" x14ac:dyDescent="0.2">
      <c r="S38645" s="302">
        <v>1</v>
      </c>
      <c r="T38645" s="302"/>
    </row>
    <row r="38646" spans="19:20" ht="15.75" x14ac:dyDescent="0.2">
      <c r="S38646" s="302">
        <v>1</v>
      </c>
      <c r="T38646" s="302"/>
    </row>
    <row r="38647" spans="19:20" ht="15.75" x14ac:dyDescent="0.2">
      <c r="S38647" s="302">
        <v>1</v>
      </c>
      <c r="T38647" s="302"/>
    </row>
    <row r="38648" spans="19:20" ht="15.75" x14ac:dyDescent="0.2">
      <c r="S38648" s="302">
        <v>1</v>
      </c>
      <c r="T38648" s="302"/>
    </row>
    <row r="38649" spans="19:20" ht="15.75" x14ac:dyDescent="0.2">
      <c r="S38649" s="302">
        <v>1</v>
      </c>
      <c r="T38649" s="302"/>
    </row>
    <row r="38650" spans="19:20" ht="15.75" x14ac:dyDescent="0.2">
      <c r="S38650" s="302">
        <v>1</v>
      </c>
      <c r="T38650" s="302"/>
    </row>
    <row r="38651" spans="19:20" ht="15.75" x14ac:dyDescent="0.2">
      <c r="S38651" s="302">
        <v>1</v>
      </c>
      <c r="T38651" s="302"/>
    </row>
    <row r="38652" spans="19:20" ht="15.75" x14ac:dyDescent="0.2">
      <c r="S38652" s="302">
        <v>1</v>
      </c>
      <c r="T38652" s="302"/>
    </row>
    <row r="38653" spans="19:20" ht="15.75" x14ac:dyDescent="0.2">
      <c r="S38653" s="302">
        <v>1</v>
      </c>
      <c r="T38653" s="302"/>
    </row>
    <row r="38654" spans="19:20" ht="15.75" x14ac:dyDescent="0.2">
      <c r="S38654" s="302">
        <v>1</v>
      </c>
      <c r="T38654" s="302"/>
    </row>
    <row r="38655" spans="19:20" ht="15.75" x14ac:dyDescent="0.2">
      <c r="S38655" s="302">
        <v>1</v>
      </c>
      <c r="T38655" s="302"/>
    </row>
    <row r="38656" spans="19:20" ht="15.75" x14ac:dyDescent="0.2">
      <c r="S38656" s="302">
        <v>1</v>
      </c>
      <c r="T38656" s="302"/>
    </row>
    <row r="38657" spans="19:20" ht="15.75" x14ac:dyDescent="0.2">
      <c r="S38657" s="302">
        <v>1</v>
      </c>
      <c r="T38657" s="302"/>
    </row>
    <row r="38658" spans="19:20" ht="15.75" x14ac:dyDescent="0.2">
      <c r="S38658" s="302">
        <v>1</v>
      </c>
      <c r="T38658" s="302"/>
    </row>
    <row r="38659" spans="19:20" ht="15.75" x14ac:dyDescent="0.2">
      <c r="S38659" s="302">
        <v>1</v>
      </c>
      <c r="T38659" s="302"/>
    </row>
    <row r="38660" spans="19:20" ht="15.75" x14ac:dyDescent="0.2">
      <c r="S38660" s="302">
        <v>1</v>
      </c>
      <c r="T38660" s="302"/>
    </row>
    <row r="38661" spans="19:20" ht="15.75" x14ac:dyDescent="0.2">
      <c r="S38661" s="302">
        <v>1</v>
      </c>
      <c r="T38661" s="302"/>
    </row>
    <row r="38662" spans="19:20" ht="15.75" x14ac:dyDescent="0.2">
      <c r="S38662" s="302">
        <v>1</v>
      </c>
      <c r="T38662" s="302"/>
    </row>
    <row r="38663" spans="19:20" ht="15.75" x14ac:dyDescent="0.2">
      <c r="S38663" s="302">
        <v>1</v>
      </c>
      <c r="T38663" s="302"/>
    </row>
    <row r="38664" spans="19:20" ht="15.75" x14ac:dyDescent="0.2">
      <c r="S38664" s="302">
        <v>1</v>
      </c>
      <c r="T38664" s="302"/>
    </row>
    <row r="38665" spans="19:20" ht="15.75" x14ac:dyDescent="0.2">
      <c r="S38665" s="302">
        <v>1</v>
      </c>
      <c r="T38665" s="302"/>
    </row>
    <row r="38666" spans="19:20" ht="15.75" x14ac:dyDescent="0.2">
      <c r="S38666" s="302">
        <v>1</v>
      </c>
      <c r="T38666" s="302"/>
    </row>
    <row r="38667" spans="19:20" ht="15.75" x14ac:dyDescent="0.2">
      <c r="S38667" s="302">
        <v>1</v>
      </c>
      <c r="T38667" s="302"/>
    </row>
    <row r="38668" spans="19:20" ht="15.75" x14ac:dyDescent="0.2">
      <c r="S38668" s="302">
        <v>1</v>
      </c>
      <c r="T38668" s="302"/>
    </row>
    <row r="38669" spans="19:20" ht="15.75" x14ac:dyDescent="0.2">
      <c r="S38669" s="302">
        <v>1</v>
      </c>
      <c r="T38669" s="302"/>
    </row>
    <row r="38670" spans="19:20" ht="15.75" x14ac:dyDescent="0.2">
      <c r="S38670" s="302">
        <v>1</v>
      </c>
      <c r="T38670" s="302"/>
    </row>
    <row r="38671" spans="19:20" ht="15.75" x14ac:dyDescent="0.2">
      <c r="S38671" s="302">
        <v>1</v>
      </c>
      <c r="T38671" s="302"/>
    </row>
    <row r="38672" spans="19:20" ht="15.75" x14ac:dyDescent="0.2">
      <c r="S38672" s="302">
        <v>1</v>
      </c>
      <c r="T38672" s="302"/>
    </row>
    <row r="38673" spans="19:20" ht="15.75" x14ac:dyDescent="0.2">
      <c r="S38673" s="302">
        <v>1</v>
      </c>
      <c r="T38673" s="302"/>
    </row>
    <row r="38674" spans="19:20" ht="15.75" x14ac:dyDescent="0.2">
      <c r="S38674" s="302">
        <v>1</v>
      </c>
      <c r="T38674" s="302"/>
    </row>
    <row r="38675" spans="19:20" ht="15.75" x14ac:dyDescent="0.2">
      <c r="S38675" s="302">
        <v>1</v>
      </c>
      <c r="T38675" s="302"/>
    </row>
    <row r="38676" spans="19:20" ht="15.75" x14ac:dyDescent="0.2">
      <c r="S38676" s="302">
        <v>1</v>
      </c>
      <c r="T38676" s="302"/>
    </row>
    <row r="38677" spans="19:20" ht="15.75" x14ac:dyDescent="0.2">
      <c r="S38677" s="302">
        <v>1</v>
      </c>
      <c r="T38677" s="302"/>
    </row>
    <row r="38678" spans="19:20" ht="15.75" x14ac:dyDescent="0.2">
      <c r="S38678" s="302">
        <v>1</v>
      </c>
      <c r="T38678" s="302"/>
    </row>
    <row r="38679" spans="19:20" ht="15.75" x14ac:dyDescent="0.2">
      <c r="S38679" s="302">
        <v>1</v>
      </c>
      <c r="T38679" s="302"/>
    </row>
    <row r="38680" spans="19:20" ht="15.75" x14ac:dyDescent="0.2">
      <c r="S38680" s="302">
        <v>1</v>
      </c>
      <c r="T38680" s="302"/>
    </row>
    <row r="38681" spans="19:20" ht="15.75" x14ac:dyDescent="0.2">
      <c r="S38681" s="302">
        <v>1</v>
      </c>
      <c r="T38681" s="302"/>
    </row>
    <row r="38682" spans="19:20" ht="15.75" x14ac:dyDescent="0.2">
      <c r="S38682" s="302">
        <v>1</v>
      </c>
      <c r="T38682" s="302"/>
    </row>
    <row r="38683" spans="19:20" ht="15.75" x14ac:dyDescent="0.2">
      <c r="S38683" s="302">
        <v>1</v>
      </c>
      <c r="T38683" s="302"/>
    </row>
    <row r="38684" spans="19:20" ht="15.75" x14ac:dyDescent="0.2">
      <c r="S38684" s="302">
        <v>1</v>
      </c>
      <c r="T38684" s="302"/>
    </row>
    <row r="38685" spans="19:20" ht="15.75" x14ac:dyDescent="0.2">
      <c r="S38685" s="302">
        <v>1</v>
      </c>
      <c r="T38685" s="302"/>
    </row>
    <row r="38686" spans="19:20" ht="15.75" x14ac:dyDescent="0.2">
      <c r="S38686" s="302">
        <v>1</v>
      </c>
      <c r="T38686" s="302"/>
    </row>
    <row r="38687" spans="19:20" ht="15.75" x14ac:dyDescent="0.2">
      <c r="S38687" s="302">
        <v>1</v>
      </c>
      <c r="T38687" s="302"/>
    </row>
    <row r="38688" spans="19:20" ht="15.75" x14ac:dyDescent="0.2">
      <c r="S38688" s="302">
        <v>1</v>
      </c>
      <c r="T38688" s="302"/>
    </row>
    <row r="38689" spans="19:20" ht="15.75" x14ac:dyDescent="0.2">
      <c r="S38689" s="302">
        <v>1</v>
      </c>
      <c r="T38689" s="302"/>
    </row>
    <row r="38690" spans="19:20" ht="15.75" x14ac:dyDescent="0.2">
      <c r="S38690" s="302">
        <v>1</v>
      </c>
      <c r="T38690" s="302"/>
    </row>
    <row r="38691" spans="19:20" ht="15.75" x14ac:dyDescent="0.2">
      <c r="S38691" s="302">
        <v>1</v>
      </c>
      <c r="T38691" s="302"/>
    </row>
    <row r="38692" spans="19:20" ht="15.75" x14ac:dyDescent="0.2">
      <c r="S38692" s="302">
        <v>1</v>
      </c>
      <c r="T38692" s="302"/>
    </row>
    <row r="38693" spans="19:20" ht="15.75" x14ac:dyDescent="0.2">
      <c r="S38693" s="302">
        <v>1</v>
      </c>
      <c r="T38693" s="302"/>
    </row>
    <row r="38694" spans="19:20" ht="15.75" x14ac:dyDescent="0.2">
      <c r="S38694" s="302">
        <v>1</v>
      </c>
      <c r="T38694" s="302"/>
    </row>
    <row r="38695" spans="19:20" ht="15.75" x14ac:dyDescent="0.2">
      <c r="S38695" s="302">
        <v>1</v>
      </c>
      <c r="T38695" s="302"/>
    </row>
    <row r="38696" spans="19:20" ht="15.75" x14ac:dyDescent="0.2">
      <c r="S38696" s="302">
        <v>1</v>
      </c>
      <c r="T38696" s="302"/>
    </row>
    <row r="38697" spans="19:20" ht="15.75" x14ac:dyDescent="0.2">
      <c r="S38697" s="302">
        <v>1</v>
      </c>
      <c r="T38697" s="302"/>
    </row>
    <row r="38698" spans="19:20" ht="15.75" x14ac:dyDescent="0.2">
      <c r="S38698" s="302">
        <v>1</v>
      </c>
      <c r="T38698" s="302"/>
    </row>
    <row r="38699" spans="19:20" ht="15.75" x14ac:dyDescent="0.2">
      <c r="S38699" s="302">
        <v>1</v>
      </c>
      <c r="T38699" s="302"/>
    </row>
    <row r="38700" spans="19:20" ht="15.75" x14ac:dyDescent="0.2">
      <c r="S38700" s="302">
        <v>1</v>
      </c>
      <c r="T38700" s="302"/>
    </row>
    <row r="38701" spans="19:20" ht="15.75" x14ac:dyDescent="0.2">
      <c r="S38701" s="302">
        <v>1</v>
      </c>
      <c r="T38701" s="302"/>
    </row>
    <row r="38702" spans="19:20" ht="15.75" x14ac:dyDescent="0.2">
      <c r="S38702" s="302">
        <v>1</v>
      </c>
      <c r="T38702" s="302"/>
    </row>
    <row r="38703" spans="19:20" ht="15.75" x14ac:dyDescent="0.2">
      <c r="S38703" s="302">
        <v>1</v>
      </c>
      <c r="T38703" s="302"/>
    </row>
    <row r="38704" spans="19:20" ht="15.75" x14ac:dyDescent="0.2">
      <c r="S38704" s="302">
        <v>1</v>
      </c>
      <c r="T38704" s="302"/>
    </row>
    <row r="38705" spans="19:20" ht="15.75" x14ac:dyDescent="0.2">
      <c r="S38705" s="302">
        <v>1</v>
      </c>
      <c r="T38705" s="302"/>
    </row>
    <row r="38706" spans="19:20" ht="15.75" x14ac:dyDescent="0.2">
      <c r="S38706" s="302">
        <v>1</v>
      </c>
      <c r="T38706" s="302"/>
    </row>
    <row r="38707" spans="19:20" ht="15.75" x14ac:dyDescent="0.2">
      <c r="S38707" s="302">
        <v>1</v>
      </c>
      <c r="T38707" s="302"/>
    </row>
    <row r="38708" spans="19:20" ht="15.75" x14ac:dyDescent="0.2">
      <c r="S38708" s="302">
        <v>1</v>
      </c>
      <c r="T38708" s="302"/>
    </row>
    <row r="38709" spans="19:20" ht="15.75" x14ac:dyDescent="0.2">
      <c r="S38709" s="302">
        <v>1</v>
      </c>
      <c r="T38709" s="302"/>
    </row>
    <row r="38710" spans="19:20" ht="15.75" x14ac:dyDescent="0.2">
      <c r="S38710" s="302">
        <v>1</v>
      </c>
      <c r="T38710" s="302"/>
    </row>
    <row r="38711" spans="19:20" ht="15.75" x14ac:dyDescent="0.2">
      <c r="S38711" s="302">
        <v>1</v>
      </c>
      <c r="T38711" s="302"/>
    </row>
    <row r="38712" spans="19:20" ht="15.75" x14ac:dyDescent="0.2">
      <c r="S38712" s="302">
        <v>1</v>
      </c>
      <c r="T38712" s="302"/>
    </row>
    <row r="38713" spans="19:20" ht="15.75" x14ac:dyDescent="0.2">
      <c r="S38713" s="302">
        <v>1</v>
      </c>
      <c r="T38713" s="302"/>
    </row>
    <row r="38714" spans="19:20" ht="15.75" x14ac:dyDescent="0.2">
      <c r="S38714" s="302">
        <v>1</v>
      </c>
      <c r="T38714" s="302"/>
    </row>
    <row r="38715" spans="19:20" ht="15.75" x14ac:dyDescent="0.2">
      <c r="S38715" s="302">
        <v>1</v>
      </c>
      <c r="T38715" s="302"/>
    </row>
    <row r="38716" spans="19:20" ht="15.75" x14ac:dyDescent="0.2">
      <c r="S38716" s="302">
        <v>1</v>
      </c>
      <c r="T38716" s="302"/>
    </row>
    <row r="38717" spans="19:20" ht="15.75" x14ac:dyDescent="0.2">
      <c r="S38717" s="302">
        <v>1</v>
      </c>
      <c r="T38717" s="302"/>
    </row>
    <row r="38718" spans="19:20" ht="15.75" x14ac:dyDescent="0.2">
      <c r="S38718" s="302">
        <v>1</v>
      </c>
      <c r="T38718" s="302"/>
    </row>
    <row r="38719" spans="19:20" ht="15.75" x14ac:dyDescent="0.2">
      <c r="S38719" s="302">
        <v>1</v>
      </c>
      <c r="T38719" s="302"/>
    </row>
    <row r="38720" spans="19:20" ht="15.75" x14ac:dyDescent="0.2">
      <c r="S38720" s="302">
        <v>1</v>
      </c>
      <c r="T38720" s="302"/>
    </row>
    <row r="38721" spans="19:20" ht="15.75" x14ac:dyDescent="0.2">
      <c r="S38721" s="302">
        <v>1</v>
      </c>
      <c r="T38721" s="302"/>
    </row>
    <row r="38722" spans="19:20" ht="15.75" x14ac:dyDescent="0.2">
      <c r="S38722" s="302">
        <v>1</v>
      </c>
      <c r="T38722" s="302"/>
    </row>
    <row r="38723" spans="19:20" ht="15.75" x14ac:dyDescent="0.2">
      <c r="S38723" s="302">
        <v>1</v>
      </c>
      <c r="T38723" s="302"/>
    </row>
    <row r="38724" spans="19:20" ht="15.75" x14ac:dyDescent="0.2">
      <c r="S38724" s="302">
        <v>1</v>
      </c>
      <c r="T38724" s="302"/>
    </row>
    <row r="38725" spans="19:20" ht="15.75" x14ac:dyDescent="0.2">
      <c r="S38725" s="302">
        <v>1</v>
      </c>
      <c r="T38725" s="302"/>
    </row>
    <row r="38726" spans="19:20" ht="15.75" x14ac:dyDescent="0.2">
      <c r="S38726" s="302">
        <v>1</v>
      </c>
      <c r="T38726" s="302"/>
    </row>
    <row r="38727" spans="19:20" ht="15.75" x14ac:dyDescent="0.2">
      <c r="S38727" s="302">
        <v>1</v>
      </c>
      <c r="T38727" s="302"/>
    </row>
    <row r="38728" spans="19:20" ht="15.75" x14ac:dyDescent="0.2">
      <c r="S38728" s="302">
        <v>1</v>
      </c>
      <c r="T38728" s="302"/>
    </row>
    <row r="38729" spans="19:20" ht="15.75" x14ac:dyDescent="0.2">
      <c r="S38729" s="302">
        <v>1</v>
      </c>
      <c r="T38729" s="302"/>
    </row>
    <row r="38730" spans="19:20" ht="15.75" x14ac:dyDescent="0.2">
      <c r="S38730" s="302">
        <v>1</v>
      </c>
      <c r="T38730" s="302"/>
    </row>
    <row r="38731" spans="19:20" ht="15.75" x14ac:dyDescent="0.2">
      <c r="S38731" s="302">
        <v>1</v>
      </c>
      <c r="T38731" s="302"/>
    </row>
    <row r="38732" spans="19:20" ht="15.75" x14ac:dyDescent="0.2">
      <c r="S38732" s="302">
        <v>1</v>
      </c>
      <c r="T38732" s="302"/>
    </row>
    <row r="38733" spans="19:20" ht="15.75" x14ac:dyDescent="0.2">
      <c r="S38733" s="302">
        <v>1</v>
      </c>
      <c r="T38733" s="302"/>
    </row>
    <row r="38734" spans="19:20" ht="15.75" x14ac:dyDescent="0.2">
      <c r="S38734" s="302">
        <v>1</v>
      </c>
      <c r="T38734" s="302"/>
    </row>
    <row r="38735" spans="19:20" ht="15.75" x14ac:dyDescent="0.2">
      <c r="S38735" s="302">
        <v>1</v>
      </c>
      <c r="T38735" s="302"/>
    </row>
    <row r="38736" spans="19:20" ht="15.75" x14ac:dyDescent="0.2">
      <c r="S38736" s="302">
        <v>1</v>
      </c>
      <c r="T38736" s="302"/>
    </row>
    <row r="38737" spans="19:20" ht="15.75" x14ac:dyDescent="0.2">
      <c r="S38737" s="302">
        <v>1</v>
      </c>
      <c r="T38737" s="302"/>
    </row>
    <row r="38738" spans="19:20" ht="15.75" x14ac:dyDescent="0.2">
      <c r="S38738" s="302">
        <v>1</v>
      </c>
      <c r="T38738" s="302"/>
    </row>
    <row r="38739" spans="19:20" ht="15.75" x14ac:dyDescent="0.2">
      <c r="S38739" s="302">
        <v>1</v>
      </c>
      <c r="T38739" s="302"/>
    </row>
    <row r="38740" spans="19:20" ht="15.75" x14ac:dyDescent="0.2">
      <c r="S38740" s="302">
        <v>1</v>
      </c>
      <c r="T38740" s="302"/>
    </row>
    <row r="38741" spans="19:20" ht="15.75" x14ac:dyDescent="0.2">
      <c r="S38741" s="302">
        <v>1</v>
      </c>
      <c r="T38741" s="302"/>
    </row>
    <row r="38742" spans="19:20" ht="15.75" x14ac:dyDescent="0.2">
      <c r="S38742" s="302">
        <v>1</v>
      </c>
      <c r="T38742" s="302"/>
    </row>
    <row r="38743" spans="19:20" ht="15.75" x14ac:dyDescent="0.2">
      <c r="S38743" s="302">
        <v>1</v>
      </c>
      <c r="T38743" s="302"/>
    </row>
    <row r="38744" spans="19:20" ht="15.75" x14ac:dyDescent="0.2">
      <c r="S38744" s="302">
        <v>1</v>
      </c>
      <c r="T38744" s="302"/>
    </row>
    <row r="38745" spans="19:20" ht="15.75" x14ac:dyDescent="0.2">
      <c r="S38745" s="302">
        <v>1</v>
      </c>
      <c r="T38745" s="302"/>
    </row>
    <row r="38746" spans="19:20" ht="15.75" x14ac:dyDescent="0.2">
      <c r="S38746" s="302">
        <v>1</v>
      </c>
      <c r="T38746" s="302"/>
    </row>
    <row r="38747" spans="19:20" ht="15.75" x14ac:dyDescent="0.2">
      <c r="S38747" s="302">
        <v>1</v>
      </c>
      <c r="T38747" s="302"/>
    </row>
    <row r="38748" spans="19:20" ht="15.75" x14ac:dyDescent="0.2">
      <c r="S38748" s="302">
        <v>1</v>
      </c>
      <c r="T38748" s="302"/>
    </row>
    <row r="38749" spans="19:20" ht="15.75" x14ac:dyDescent="0.2">
      <c r="S38749" s="302">
        <v>1</v>
      </c>
      <c r="T38749" s="302"/>
    </row>
    <row r="38750" spans="19:20" ht="15.75" x14ac:dyDescent="0.2">
      <c r="S38750" s="302">
        <v>1</v>
      </c>
      <c r="T38750" s="302"/>
    </row>
    <row r="38751" spans="19:20" ht="15.75" x14ac:dyDescent="0.2">
      <c r="S38751" s="302">
        <v>1</v>
      </c>
      <c r="T38751" s="302"/>
    </row>
    <row r="38752" spans="19:20" ht="15.75" x14ac:dyDescent="0.2">
      <c r="S38752" s="302">
        <v>1</v>
      </c>
      <c r="T38752" s="302"/>
    </row>
    <row r="38753" spans="19:20" ht="15.75" x14ac:dyDescent="0.2">
      <c r="S38753" s="302">
        <v>1</v>
      </c>
      <c r="T38753" s="302"/>
    </row>
    <row r="38754" spans="19:20" ht="15.75" x14ac:dyDescent="0.2">
      <c r="S38754" s="302">
        <v>1</v>
      </c>
      <c r="T38754" s="302"/>
    </row>
    <row r="38755" spans="19:20" ht="15.75" x14ac:dyDescent="0.2">
      <c r="S38755" s="302">
        <v>1</v>
      </c>
      <c r="T38755" s="302"/>
    </row>
    <row r="38756" spans="19:20" ht="15.75" x14ac:dyDescent="0.2">
      <c r="S38756" s="302">
        <v>1</v>
      </c>
      <c r="T38756" s="302"/>
    </row>
    <row r="38757" spans="19:20" ht="15.75" x14ac:dyDescent="0.2">
      <c r="S38757" s="302">
        <v>1</v>
      </c>
      <c r="T38757" s="302"/>
    </row>
    <row r="38758" spans="19:20" ht="15.75" x14ac:dyDescent="0.2">
      <c r="S38758" s="302">
        <v>1</v>
      </c>
      <c r="T38758" s="302"/>
    </row>
    <row r="38759" spans="19:20" ht="15.75" x14ac:dyDescent="0.2">
      <c r="S38759" s="302">
        <v>1</v>
      </c>
      <c r="T38759" s="302"/>
    </row>
    <row r="38760" spans="19:20" ht="15.75" x14ac:dyDescent="0.2">
      <c r="S38760" s="302">
        <v>1</v>
      </c>
      <c r="T38760" s="302"/>
    </row>
    <row r="38761" spans="19:20" ht="15.75" x14ac:dyDescent="0.2">
      <c r="S38761" s="302">
        <v>1</v>
      </c>
      <c r="T38761" s="302"/>
    </row>
    <row r="38762" spans="19:20" ht="15.75" x14ac:dyDescent="0.2">
      <c r="S38762" s="302">
        <v>1</v>
      </c>
      <c r="T38762" s="302"/>
    </row>
    <row r="38763" spans="19:20" ht="15.75" x14ac:dyDescent="0.2">
      <c r="S38763" s="302">
        <v>1</v>
      </c>
      <c r="T38763" s="302"/>
    </row>
    <row r="38764" spans="19:20" ht="15.75" x14ac:dyDescent="0.2">
      <c r="S38764" s="302">
        <v>1</v>
      </c>
      <c r="T38764" s="302"/>
    </row>
    <row r="38765" spans="19:20" ht="15.75" x14ac:dyDescent="0.2">
      <c r="S38765" s="302">
        <v>1</v>
      </c>
      <c r="T38765" s="302"/>
    </row>
    <row r="38766" spans="19:20" ht="15.75" x14ac:dyDescent="0.2">
      <c r="S38766" s="302">
        <v>1</v>
      </c>
      <c r="T38766" s="302"/>
    </row>
    <row r="38767" spans="19:20" ht="15.75" x14ac:dyDescent="0.2">
      <c r="S38767" s="302">
        <v>1</v>
      </c>
      <c r="T38767" s="302"/>
    </row>
    <row r="38768" spans="19:20" ht="15.75" x14ac:dyDescent="0.2">
      <c r="S38768" s="302">
        <v>1</v>
      </c>
      <c r="T38768" s="302"/>
    </row>
    <row r="38769" spans="19:20" ht="15.75" x14ac:dyDescent="0.2">
      <c r="S38769" s="302">
        <v>1</v>
      </c>
      <c r="T38769" s="302"/>
    </row>
    <row r="38770" spans="19:20" ht="15.75" x14ac:dyDescent="0.2">
      <c r="S38770" s="302">
        <v>1</v>
      </c>
      <c r="T38770" s="302"/>
    </row>
    <row r="38771" spans="19:20" ht="15.75" x14ac:dyDescent="0.2">
      <c r="S38771" s="302">
        <v>1</v>
      </c>
      <c r="T38771" s="302"/>
    </row>
    <row r="38772" spans="19:20" ht="15.75" x14ac:dyDescent="0.2">
      <c r="S38772" s="302">
        <v>1</v>
      </c>
      <c r="T38772" s="302"/>
    </row>
    <row r="38773" spans="19:20" ht="15.75" x14ac:dyDescent="0.2">
      <c r="S38773" s="302">
        <v>1</v>
      </c>
      <c r="T38773" s="302"/>
    </row>
    <row r="38774" spans="19:20" ht="15.75" x14ac:dyDescent="0.2">
      <c r="S38774" s="302">
        <v>1</v>
      </c>
      <c r="T38774" s="302"/>
    </row>
    <row r="38775" spans="19:20" ht="15.75" x14ac:dyDescent="0.2">
      <c r="S38775" s="302">
        <v>1</v>
      </c>
      <c r="T38775" s="302"/>
    </row>
    <row r="38776" spans="19:20" ht="15.75" x14ac:dyDescent="0.2">
      <c r="S38776" s="302">
        <v>1</v>
      </c>
      <c r="T38776" s="302"/>
    </row>
    <row r="38777" spans="19:20" ht="15.75" x14ac:dyDescent="0.2">
      <c r="S38777" s="302">
        <v>1</v>
      </c>
      <c r="T38777" s="302"/>
    </row>
    <row r="38778" spans="19:20" ht="15.75" x14ac:dyDescent="0.2">
      <c r="S38778" s="302">
        <v>1</v>
      </c>
      <c r="T38778" s="302"/>
    </row>
    <row r="38779" spans="19:20" ht="15.75" x14ac:dyDescent="0.2">
      <c r="S38779" s="302">
        <v>1</v>
      </c>
      <c r="T38779" s="302"/>
    </row>
    <row r="38780" spans="19:20" ht="15.75" x14ac:dyDescent="0.2">
      <c r="S38780" s="302">
        <v>1</v>
      </c>
      <c r="T38780" s="302"/>
    </row>
    <row r="38781" spans="19:20" ht="15.75" x14ac:dyDescent="0.2">
      <c r="S38781" s="302">
        <v>1</v>
      </c>
      <c r="T38781" s="302"/>
    </row>
    <row r="38782" spans="19:20" ht="15.75" x14ac:dyDescent="0.2">
      <c r="S38782" s="302">
        <v>1</v>
      </c>
      <c r="T38782" s="302"/>
    </row>
    <row r="38783" spans="19:20" ht="15.75" x14ac:dyDescent="0.2">
      <c r="S38783" s="302">
        <v>1</v>
      </c>
      <c r="T38783" s="302"/>
    </row>
    <row r="38784" spans="19:20" ht="15.75" x14ac:dyDescent="0.2">
      <c r="S38784" s="302">
        <v>1</v>
      </c>
      <c r="T38784" s="302"/>
    </row>
    <row r="38785" spans="19:20" ht="15.75" x14ac:dyDescent="0.2">
      <c r="S38785" s="302">
        <v>1</v>
      </c>
      <c r="T38785" s="302"/>
    </row>
    <row r="38786" spans="19:20" ht="15.75" x14ac:dyDescent="0.2">
      <c r="S38786" s="302">
        <v>1</v>
      </c>
      <c r="T38786" s="302"/>
    </row>
    <row r="38787" spans="19:20" ht="15.75" x14ac:dyDescent="0.2">
      <c r="S38787" s="302">
        <v>1</v>
      </c>
      <c r="T38787" s="302"/>
    </row>
    <row r="38788" spans="19:20" ht="15.75" x14ac:dyDescent="0.2">
      <c r="S38788" s="302">
        <v>1</v>
      </c>
      <c r="T38788" s="302"/>
    </row>
    <row r="38789" spans="19:20" ht="15.75" x14ac:dyDescent="0.2">
      <c r="S38789" s="302">
        <v>1</v>
      </c>
      <c r="T38789" s="302"/>
    </row>
    <row r="38790" spans="19:20" ht="15.75" x14ac:dyDescent="0.2">
      <c r="S38790" s="302">
        <v>1</v>
      </c>
      <c r="T38790" s="302"/>
    </row>
    <row r="38791" spans="19:20" ht="15.75" x14ac:dyDescent="0.2">
      <c r="S38791" s="302">
        <v>1</v>
      </c>
      <c r="T38791" s="302"/>
    </row>
    <row r="38792" spans="19:20" ht="15.75" x14ac:dyDescent="0.2">
      <c r="S38792" s="302">
        <v>1</v>
      </c>
      <c r="T38792" s="302"/>
    </row>
    <row r="38793" spans="19:20" ht="15.75" x14ac:dyDescent="0.2">
      <c r="S38793" s="302">
        <v>1</v>
      </c>
      <c r="T38793" s="302"/>
    </row>
    <row r="38794" spans="19:20" ht="15.75" x14ac:dyDescent="0.2">
      <c r="S38794" s="302">
        <v>1</v>
      </c>
      <c r="T38794" s="302"/>
    </row>
    <row r="38795" spans="19:20" ht="15.75" x14ac:dyDescent="0.2">
      <c r="S38795" s="302">
        <v>1</v>
      </c>
      <c r="T38795" s="302"/>
    </row>
    <row r="38796" spans="19:20" ht="15.75" x14ac:dyDescent="0.2">
      <c r="S38796" s="302">
        <v>1</v>
      </c>
      <c r="T38796" s="302"/>
    </row>
    <row r="38797" spans="19:20" ht="15.75" x14ac:dyDescent="0.2">
      <c r="S38797" s="302">
        <v>1</v>
      </c>
      <c r="T38797" s="302"/>
    </row>
    <row r="38798" spans="19:20" ht="15.75" x14ac:dyDescent="0.2">
      <c r="S38798" s="302">
        <v>1</v>
      </c>
      <c r="T38798" s="302"/>
    </row>
    <row r="38799" spans="19:20" ht="15.75" x14ac:dyDescent="0.2">
      <c r="S38799" s="302">
        <v>1</v>
      </c>
      <c r="T38799" s="302"/>
    </row>
    <row r="38800" spans="19:20" ht="15.75" x14ac:dyDescent="0.2">
      <c r="S38800" s="302">
        <v>1</v>
      </c>
      <c r="T38800" s="302"/>
    </row>
    <row r="38801" spans="19:20" ht="15.75" x14ac:dyDescent="0.2">
      <c r="S38801" s="302">
        <v>1</v>
      </c>
      <c r="T38801" s="302"/>
    </row>
    <row r="38802" spans="19:20" ht="15.75" x14ac:dyDescent="0.2">
      <c r="S38802" s="302">
        <v>1</v>
      </c>
      <c r="T38802" s="302"/>
    </row>
    <row r="38803" spans="19:20" ht="15.75" x14ac:dyDescent="0.2">
      <c r="S38803" s="302">
        <v>1</v>
      </c>
      <c r="T38803" s="302"/>
    </row>
    <row r="38804" spans="19:20" ht="15.75" x14ac:dyDescent="0.2">
      <c r="S38804" s="302">
        <v>1</v>
      </c>
      <c r="T38804" s="302"/>
    </row>
    <row r="38805" spans="19:20" ht="15.75" x14ac:dyDescent="0.2">
      <c r="S38805" s="302">
        <v>1</v>
      </c>
      <c r="T38805" s="302"/>
    </row>
    <row r="38806" spans="19:20" ht="15.75" x14ac:dyDescent="0.2">
      <c r="S38806" s="302">
        <v>1</v>
      </c>
      <c r="T38806" s="302"/>
    </row>
    <row r="38807" spans="19:20" ht="15.75" x14ac:dyDescent="0.2">
      <c r="S38807" s="302">
        <v>1</v>
      </c>
      <c r="T38807" s="302"/>
    </row>
    <row r="38808" spans="19:20" ht="15.75" x14ac:dyDescent="0.2">
      <c r="S38808" s="302">
        <v>1</v>
      </c>
      <c r="T38808" s="302"/>
    </row>
    <row r="38809" spans="19:20" ht="15.75" x14ac:dyDescent="0.2">
      <c r="S38809" s="302">
        <v>1</v>
      </c>
      <c r="T38809" s="302"/>
    </row>
    <row r="38810" spans="19:20" ht="15.75" x14ac:dyDescent="0.2">
      <c r="S38810" s="302">
        <v>1</v>
      </c>
      <c r="T38810" s="302"/>
    </row>
    <row r="38811" spans="19:20" ht="15.75" x14ac:dyDescent="0.2">
      <c r="S38811" s="302">
        <v>1</v>
      </c>
      <c r="T38811" s="302"/>
    </row>
    <row r="38812" spans="19:20" ht="15.75" x14ac:dyDescent="0.2">
      <c r="S38812" s="302">
        <v>1</v>
      </c>
      <c r="T38812" s="302"/>
    </row>
    <row r="38813" spans="19:20" ht="15.75" x14ac:dyDescent="0.2">
      <c r="S38813" s="302">
        <v>1</v>
      </c>
      <c r="T38813" s="302"/>
    </row>
    <row r="38814" spans="19:20" ht="15.75" x14ac:dyDescent="0.2">
      <c r="S38814" s="302">
        <v>1</v>
      </c>
      <c r="T38814" s="302"/>
    </row>
    <row r="38815" spans="19:20" ht="15.75" x14ac:dyDescent="0.2">
      <c r="S38815" s="302">
        <v>1</v>
      </c>
      <c r="T38815" s="302"/>
    </row>
    <row r="38816" spans="19:20" ht="15.75" x14ac:dyDescent="0.2">
      <c r="S38816" s="302">
        <v>1</v>
      </c>
      <c r="T38816" s="302"/>
    </row>
    <row r="38817" spans="19:20" ht="15.75" x14ac:dyDescent="0.2">
      <c r="S38817" s="302">
        <v>1</v>
      </c>
      <c r="T38817" s="302"/>
    </row>
    <row r="38818" spans="19:20" ht="15.75" x14ac:dyDescent="0.2">
      <c r="S38818" s="302">
        <v>1</v>
      </c>
      <c r="T38818" s="302"/>
    </row>
    <row r="38819" spans="19:20" ht="15.75" x14ac:dyDescent="0.2">
      <c r="S38819" s="302">
        <v>1</v>
      </c>
      <c r="T38819" s="302"/>
    </row>
    <row r="38820" spans="19:20" ht="15.75" x14ac:dyDescent="0.2">
      <c r="S38820" s="302">
        <v>1</v>
      </c>
      <c r="T38820" s="302"/>
    </row>
    <row r="38821" spans="19:20" ht="15.75" x14ac:dyDescent="0.2">
      <c r="S38821" s="302">
        <v>1</v>
      </c>
      <c r="T38821" s="302"/>
    </row>
    <row r="38822" spans="19:20" ht="15.75" x14ac:dyDescent="0.2">
      <c r="S38822" s="302">
        <v>1</v>
      </c>
      <c r="T38822" s="302"/>
    </row>
    <row r="38823" spans="19:20" ht="15.75" x14ac:dyDescent="0.2">
      <c r="S38823" s="302">
        <v>1</v>
      </c>
      <c r="T38823" s="302"/>
    </row>
    <row r="38824" spans="19:20" ht="15.75" x14ac:dyDescent="0.2">
      <c r="S38824" s="302">
        <v>1</v>
      </c>
      <c r="T38824" s="302"/>
    </row>
    <row r="38825" spans="19:20" ht="15.75" x14ac:dyDescent="0.2">
      <c r="S38825" s="302">
        <v>1</v>
      </c>
      <c r="T38825" s="302"/>
    </row>
    <row r="38826" spans="19:20" ht="15.75" x14ac:dyDescent="0.2">
      <c r="S38826" s="302">
        <v>1</v>
      </c>
      <c r="T38826" s="302"/>
    </row>
    <row r="38827" spans="19:20" ht="15.75" x14ac:dyDescent="0.2">
      <c r="S38827" s="302">
        <v>1</v>
      </c>
      <c r="T38827" s="302"/>
    </row>
    <row r="38828" spans="19:20" ht="15.75" x14ac:dyDescent="0.2">
      <c r="S38828" s="302">
        <v>1</v>
      </c>
      <c r="T38828" s="302"/>
    </row>
    <row r="38829" spans="19:20" ht="15.75" x14ac:dyDescent="0.2">
      <c r="S38829" s="302">
        <v>1</v>
      </c>
      <c r="T38829" s="302"/>
    </row>
    <row r="38830" spans="19:20" ht="15.75" x14ac:dyDescent="0.2">
      <c r="S38830" s="302">
        <v>1</v>
      </c>
      <c r="T38830" s="302"/>
    </row>
    <row r="38831" spans="19:20" ht="15.75" x14ac:dyDescent="0.2">
      <c r="S38831" s="302">
        <v>1</v>
      </c>
      <c r="T38831" s="302"/>
    </row>
    <row r="38832" spans="19:20" ht="15.75" x14ac:dyDescent="0.2">
      <c r="S38832" s="302">
        <v>1</v>
      </c>
      <c r="T38832" s="302"/>
    </row>
    <row r="38833" spans="19:20" ht="15.75" x14ac:dyDescent="0.2">
      <c r="S38833" s="302">
        <v>1</v>
      </c>
      <c r="T38833" s="302"/>
    </row>
    <row r="38834" spans="19:20" ht="15.75" x14ac:dyDescent="0.2">
      <c r="S38834" s="302">
        <v>1</v>
      </c>
      <c r="T38834" s="302"/>
    </row>
    <row r="38835" spans="19:20" ht="15.75" x14ac:dyDescent="0.2">
      <c r="S38835" s="302">
        <v>1</v>
      </c>
      <c r="T38835" s="302"/>
    </row>
    <row r="38836" spans="19:20" ht="15.75" x14ac:dyDescent="0.2">
      <c r="S38836" s="302">
        <v>1</v>
      </c>
      <c r="T38836" s="302"/>
    </row>
    <row r="38837" spans="19:20" ht="15.75" x14ac:dyDescent="0.2">
      <c r="S38837" s="302">
        <v>1</v>
      </c>
      <c r="T38837" s="302"/>
    </row>
    <row r="38838" spans="19:20" ht="15.75" x14ac:dyDescent="0.2">
      <c r="S38838" s="302">
        <v>1</v>
      </c>
      <c r="T38838" s="302"/>
    </row>
    <row r="38839" spans="19:20" ht="15.75" x14ac:dyDescent="0.2">
      <c r="S38839" s="302">
        <v>1</v>
      </c>
      <c r="T38839" s="302"/>
    </row>
    <row r="38840" spans="19:20" ht="15.75" x14ac:dyDescent="0.2">
      <c r="S38840" s="302">
        <v>1</v>
      </c>
      <c r="T38840" s="302"/>
    </row>
    <row r="38841" spans="19:20" ht="15.75" x14ac:dyDescent="0.2">
      <c r="S38841" s="302">
        <v>1</v>
      </c>
      <c r="T38841" s="302"/>
    </row>
    <row r="38842" spans="19:20" ht="15.75" x14ac:dyDescent="0.2">
      <c r="S38842" s="302">
        <v>1</v>
      </c>
      <c r="T38842" s="302"/>
    </row>
    <row r="38843" spans="19:20" ht="15.75" x14ac:dyDescent="0.2">
      <c r="S38843" s="302">
        <v>1</v>
      </c>
      <c r="T38843" s="302"/>
    </row>
    <row r="38844" spans="19:20" ht="15.75" x14ac:dyDescent="0.2">
      <c r="S38844" s="302">
        <v>1</v>
      </c>
      <c r="T38844" s="302"/>
    </row>
    <row r="38845" spans="19:20" ht="15.75" x14ac:dyDescent="0.2">
      <c r="S38845" s="302">
        <v>1</v>
      </c>
      <c r="T38845" s="302"/>
    </row>
    <row r="38846" spans="19:20" ht="15.75" x14ac:dyDescent="0.2">
      <c r="S38846" s="302">
        <v>1</v>
      </c>
      <c r="T38846" s="302"/>
    </row>
    <row r="38847" spans="19:20" ht="15.75" x14ac:dyDescent="0.2">
      <c r="S38847" s="302">
        <v>1</v>
      </c>
      <c r="T38847" s="302"/>
    </row>
    <row r="38848" spans="19:20" ht="15.75" x14ac:dyDescent="0.2">
      <c r="S38848" s="302">
        <v>1</v>
      </c>
      <c r="T38848" s="302"/>
    </row>
    <row r="38849" spans="19:20" ht="15.75" x14ac:dyDescent="0.2">
      <c r="S38849" s="302">
        <v>1</v>
      </c>
      <c r="T38849" s="302"/>
    </row>
    <row r="38850" spans="19:20" ht="15.75" x14ac:dyDescent="0.2">
      <c r="S38850" s="302">
        <v>1</v>
      </c>
      <c r="T38850" s="302"/>
    </row>
    <row r="38851" spans="19:20" ht="15.75" x14ac:dyDescent="0.2">
      <c r="S38851" s="302">
        <v>1</v>
      </c>
      <c r="T38851" s="302"/>
    </row>
    <row r="38852" spans="19:20" ht="15.75" x14ac:dyDescent="0.2">
      <c r="S38852" s="302">
        <v>1</v>
      </c>
      <c r="T38852" s="302"/>
    </row>
    <row r="38853" spans="19:20" ht="15.75" x14ac:dyDescent="0.2">
      <c r="S38853" s="302">
        <v>1</v>
      </c>
      <c r="T38853" s="302"/>
    </row>
    <row r="38854" spans="19:20" ht="15.75" x14ac:dyDescent="0.2">
      <c r="S38854" s="302">
        <v>1</v>
      </c>
      <c r="T38854" s="302"/>
    </row>
    <row r="38855" spans="19:20" ht="15.75" x14ac:dyDescent="0.2">
      <c r="S38855" s="302">
        <v>1</v>
      </c>
      <c r="T38855" s="302"/>
    </row>
    <row r="38856" spans="19:20" ht="15.75" x14ac:dyDescent="0.2">
      <c r="S38856" s="302">
        <v>1</v>
      </c>
      <c r="T38856" s="302"/>
    </row>
    <row r="38857" spans="19:20" ht="15.75" x14ac:dyDescent="0.2">
      <c r="S38857" s="302">
        <v>1</v>
      </c>
      <c r="T38857" s="302"/>
    </row>
    <row r="38858" spans="19:20" ht="15.75" x14ac:dyDescent="0.2">
      <c r="S38858" s="302">
        <v>1</v>
      </c>
      <c r="T38858" s="302"/>
    </row>
    <row r="38859" spans="19:20" ht="15.75" x14ac:dyDescent="0.2">
      <c r="S38859" s="302">
        <v>1</v>
      </c>
      <c r="T38859" s="302"/>
    </row>
    <row r="38860" spans="19:20" ht="15.75" x14ac:dyDescent="0.2">
      <c r="S38860" s="302">
        <v>1</v>
      </c>
      <c r="T38860" s="302"/>
    </row>
    <row r="38861" spans="19:20" ht="15.75" x14ac:dyDescent="0.2">
      <c r="S38861" s="302">
        <v>1</v>
      </c>
      <c r="T38861" s="302"/>
    </row>
    <row r="38862" spans="19:20" ht="15.75" x14ac:dyDescent="0.2">
      <c r="S38862" s="302">
        <v>1</v>
      </c>
      <c r="T38862" s="302"/>
    </row>
    <row r="38863" spans="19:20" ht="15.75" x14ac:dyDescent="0.2">
      <c r="S38863" s="302">
        <v>1</v>
      </c>
      <c r="T38863" s="302"/>
    </row>
    <row r="38864" spans="19:20" ht="15.75" x14ac:dyDescent="0.2">
      <c r="S38864" s="302">
        <v>1</v>
      </c>
      <c r="T38864" s="302"/>
    </row>
    <row r="38865" spans="19:20" ht="15.75" x14ac:dyDescent="0.2">
      <c r="S38865" s="302">
        <v>1</v>
      </c>
      <c r="T38865" s="302"/>
    </row>
    <row r="38866" spans="19:20" ht="15.75" x14ac:dyDescent="0.2">
      <c r="S38866" s="302">
        <v>1</v>
      </c>
      <c r="T38866" s="302"/>
    </row>
    <row r="38867" spans="19:20" ht="15.75" x14ac:dyDescent="0.2">
      <c r="S38867" s="302">
        <v>1</v>
      </c>
      <c r="T38867" s="302"/>
    </row>
    <row r="38868" spans="19:20" ht="15.75" x14ac:dyDescent="0.2">
      <c r="S38868" s="302">
        <v>1</v>
      </c>
      <c r="T38868" s="302"/>
    </row>
    <row r="38869" spans="19:20" ht="15.75" x14ac:dyDescent="0.2">
      <c r="S38869" s="302">
        <v>1</v>
      </c>
      <c r="T38869" s="302"/>
    </row>
    <row r="38870" spans="19:20" ht="15.75" x14ac:dyDescent="0.2">
      <c r="S38870" s="302">
        <v>1</v>
      </c>
      <c r="T38870" s="302"/>
    </row>
    <row r="38871" spans="19:20" ht="15.75" x14ac:dyDescent="0.2">
      <c r="S38871" s="302">
        <v>1</v>
      </c>
      <c r="T38871" s="302"/>
    </row>
    <row r="38872" spans="19:20" ht="15.75" x14ac:dyDescent="0.2">
      <c r="S38872" s="302">
        <v>1</v>
      </c>
      <c r="T38872" s="302"/>
    </row>
    <row r="38873" spans="19:20" ht="15.75" x14ac:dyDescent="0.2">
      <c r="S38873" s="302">
        <v>1</v>
      </c>
      <c r="T38873" s="302"/>
    </row>
    <row r="38874" spans="19:20" ht="15.75" x14ac:dyDescent="0.2">
      <c r="S38874" s="302">
        <v>1</v>
      </c>
      <c r="T38874" s="302"/>
    </row>
    <row r="38875" spans="19:20" ht="15.75" x14ac:dyDescent="0.2">
      <c r="S38875" s="302">
        <v>1</v>
      </c>
      <c r="T38875" s="302"/>
    </row>
    <row r="38876" spans="19:20" ht="15.75" x14ac:dyDescent="0.2">
      <c r="S38876" s="302">
        <v>1</v>
      </c>
      <c r="T38876" s="302"/>
    </row>
    <row r="38877" spans="19:20" ht="15.75" x14ac:dyDescent="0.2">
      <c r="S38877" s="302">
        <v>1</v>
      </c>
      <c r="T38877" s="302"/>
    </row>
    <row r="38878" spans="19:20" ht="15.75" x14ac:dyDescent="0.2">
      <c r="S38878" s="302">
        <v>1</v>
      </c>
      <c r="T38878" s="302"/>
    </row>
    <row r="38879" spans="19:20" ht="15.75" x14ac:dyDescent="0.2">
      <c r="S38879" s="302">
        <v>1</v>
      </c>
      <c r="T38879" s="302"/>
    </row>
    <row r="38880" spans="19:20" ht="15.75" x14ac:dyDescent="0.2">
      <c r="S38880" s="302">
        <v>1</v>
      </c>
      <c r="T38880" s="302"/>
    </row>
    <row r="38881" spans="19:20" ht="15.75" x14ac:dyDescent="0.2">
      <c r="S38881" s="302">
        <v>1</v>
      </c>
      <c r="T38881" s="302"/>
    </row>
    <row r="38882" spans="19:20" ht="15.75" x14ac:dyDescent="0.2">
      <c r="S38882" s="302">
        <v>1</v>
      </c>
      <c r="T38882" s="302"/>
    </row>
    <row r="38883" spans="19:20" ht="15.75" x14ac:dyDescent="0.2">
      <c r="S38883" s="302">
        <v>1</v>
      </c>
      <c r="T38883" s="302"/>
    </row>
    <row r="38884" spans="19:20" ht="15.75" x14ac:dyDescent="0.2">
      <c r="S38884" s="302">
        <v>1</v>
      </c>
      <c r="T38884" s="302"/>
    </row>
    <row r="38885" spans="19:20" ht="15.75" x14ac:dyDescent="0.2">
      <c r="S38885" s="302">
        <v>1</v>
      </c>
      <c r="T38885" s="302"/>
    </row>
    <row r="38886" spans="19:20" ht="15.75" x14ac:dyDescent="0.2">
      <c r="S38886" s="302">
        <v>1</v>
      </c>
      <c r="T38886" s="302"/>
    </row>
    <row r="38887" spans="19:20" ht="15.75" x14ac:dyDescent="0.2">
      <c r="S38887" s="302">
        <v>1</v>
      </c>
      <c r="T38887" s="302"/>
    </row>
    <row r="38888" spans="19:20" ht="15.75" x14ac:dyDescent="0.2">
      <c r="S38888" s="302">
        <v>1</v>
      </c>
      <c r="T38888" s="302"/>
    </row>
    <row r="38889" spans="19:20" ht="15.75" x14ac:dyDescent="0.2">
      <c r="S38889" s="302">
        <v>1</v>
      </c>
      <c r="T38889" s="302"/>
    </row>
    <row r="38890" spans="19:20" ht="15.75" x14ac:dyDescent="0.2">
      <c r="S38890" s="302">
        <v>1</v>
      </c>
      <c r="T38890" s="302"/>
    </row>
    <row r="38891" spans="19:20" ht="15.75" x14ac:dyDescent="0.2">
      <c r="S38891" s="302">
        <v>1</v>
      </c>
      <c r="T38891" s="302"/>
    </row>
    <row r="38892" spans="19:20" ht="15.75" x14ac:dyDescent="0.2">
      <c r="S38892" s="302">
        <v>1</v>
      </c>
      <c r="T38892" s="302"/>
    </row>
    <row r="38893" spans="19:20" ht="15.75" x14ac:dyDescent="0.2">
      <c r="S38893" s="302">
        <v>1</v>
      </c>
      <c r="T38893" s="302"/>
    </row>
    <row r="38894" spans="19:20" ht="15.75" x14ac:dyDescent="0.2">
      <c r="S38894" s="302">
        <v>1</v>
      </c>
      <c r="T38894" s="302"/>
    </row>
    <row r="38895" spans="19:20" ht="15.75" x14ac:dyDescent="0.2">
      <c r="S38895" s="302">
        <v>1</v>
      </c>
      <c r="T38895" s="302"/>
    </row>
    <row r="38896" spans="19:20" ht="15.75" x14ac:dyDescent="0.2">
      <c r="S38896" s="302">
        <v>1</v>
      </c>
      <c r="T38896" s="302"/>
    </row>
    <row r="38897" spans="19:20" ht="15.75" x14ac:dyDescent="0.2">
      <c r="S38897" s="302">
        <v>1</v>
      </c>
      <c r="T38897" s="302"/>
    </row>
    <row r="38898" spans="19:20" ht="15.75" x14ac:dyDescent="0.2">
      <c r="S38898" s="302">
        <v>1</v>
      </c>
      <c r="T38898" s="302"/>
    </row>
    <row r="38899" spans="19:20" ht="15.75" x14ac:dyDescent="0.2">
      <c r="S38899" s="302">
        <v>1</v>
      </c>
      <c r="T38899" s="302"/>
    </row>
    <row r="38900" spans="19:20" ht="15.75" x14ac:dyDescent="0.2">
      <c r="S38900" s="302">
        <v>1</v>
      </c>
      <c r="T38900" s="302"/>
    </row>
    <row r="38901" spans="19:20" ht="15.75" x14ac:dyDescent="0.2">
      <c r="S38901" s="302">
        <v>1</v>
      </c>
      <c r="T38901" s="302"/>
    </row>
    <row r="38902" spans="19:20" ht="15.75" x14ac:dyDescent="0.2">
      <c r="S38902" s="302">
        <v>1</v>
      </c>
      <c r="T38902" s="302"/>
    </row>
    <row r="38903" spans="19:20" ht="15.75" x14ac:dyDescent="0.2">
      <c r="S38903" s="302">
        <v>1</v>
      </c>
      <c r="T38903" s="302"/>
    </row>
    <row r="38904" spans="19:20" ht="15.75" x14ac:dyDescent="0.2">
      <c r="S38904" s="302">
        <v>1</v>
      </c>
      <c r="T38904" s="302"/>
    </row>
    <row r="38905" spans="19:20" ht="15.75" x14ac:dyDescent="0.2">
      <c r="S38905" s="302">
        <v>1</v>
      </c>
      <c r="T38905" s="302"/>
    </row>
    <row r="38906" spans="19:20" ht="15.75" x14ac:dyDescent="0.2">
      <c r="S38906" s="302">
        <v>1</v>
      </c>
      <c r="T38906" s="302"/>
    </row>
    <row r="38907" spans="19:20" ht="15.75" x14ac:dyDescent="0.2">
      <c r="S38907" s="302">
        <v>1</v>
      </c>
      <c r="T38907" s="302"/>
    </row>
    <row r="38908" spans="19:20" ht="15.75" x14ac:dyDescent="0.2">
      <c r="S38908" s="302">
        <v>1</v>
      </c>
      <c r="T38908" s="302"/>
    </row>
    <row r="38909" spans="19:20" ht="15.75" x14ac:dyDescent="0.2">
      <c r="S38909" s="302">
        <v>1</v>
      </c>
      <c r="T38909" s="302"/>
    </row>
    <row r="38910" spans="19:20" ht="15.75" x14ac:dyDescent="0.2">
      <c r="S38910" s="302">
        <v>1</v>
      </c>
      <c r="T38910" s="302"/>
    </row>
    <row r="38911" spans="19:20" ht="15.75" x14ac:dyDescent="0.2">
      <c r="S38911" s="302">
        <v>1</v>
      </c>
      <c r="T38911" s="302"/>
    </row>
    <row r="38912" spans="19:20" ht="15.75" x14ac:dyDescent="0.2">
      <c r="S38912" s="302">
        <v>1</v>
      </c>
      <c r="T38912" s="302"/>
    </row>
    <row r="38913" spans="19:20" ht="15.75" x14ac:dyDescent="0.2">
      <c r="S38913" s="302">
        <v>1</v>
      </c>
      <c r="T38913" s="302"/>
    </row>
    <row r="38914" spans="19:20" ht="15.75" x14ac:dyDescent="0.2">
      <c r="S38914" s="302">
        <v>1</v>
      </c>
      <c r="T38914" s="302"/>
    </row>
    <row r="38915" spans="19:20" ht="15.75" x14ac:dyDescent="0.2">
      <c r="S38915" s="302">
        <v>1</v>
      </c>
      <c r="T38915" s="302"/>
    </row>
    <row r="38916" spans="19:20" ht="15.75" x14ac:dyDescent="0.2">
      <c r="S38916" s="302">
        <v>1</v>
      </c>
      <c r="T38916" s="302"/>
    </row>
    <row r="38917" spans="19:20" ht="15.75" x14ac:dyDescent="0.2">
      <c r="S38917" s="302">
        <v>1</v>
      </c>
      <c r="T38917" s="302"/>
    </row>
    <row r="38918" spans="19:20" ht="15.75" x14ac:dyDescent="0.2">
      <c r="S38918" s="302">
        <v>1</v>
      </c>
      <c r="T38918" s="302"/>
    </row>
    <row r="38919" spans="19:20" ht="15.75" x14ac:dyDescent="0.2">
      <c r="S38919" s="302">
        <v>1</v>
      </c>
      <c r="T38919" s="302"/>
    </row>
    <row r="38920" spans="19:20" ht="15.75" x14ac:dyDescent="0.2">
      <c r="S38920" s="302">
        <v>1</v>
      </c>
      <c r="T38920" s="302"/>
    </row>
    <row r="38921" spans="19:20" ht="15.75" x14ac:dyDescent="0.2">
      <c r="S38921" s="302">
        <v>1</v>
      </c>
      <c r="T38921" s="302"/>
    </row>
    <row r="38922" spans="19:20" ht="15.75" x14ac:dyDescent="0.2">
      <c r="S38922" s="302">
        <v>1</v>
      </c>
      <c r="T38922" s="302"/>
    </row>
    <row r="38923" spans="19:20" ht="15.75" x14ac:dyDescent="0.2">
      <c r="S38923" s="302">
        <v>1</v>
      </c>
      <c r="T38923" s="302"/>
    </row>
    <row r="38924" spans="19:20" ht="15.75" x14ac:dyDescent="0.2">
      <c r="S38924" s="302">
        <v>1</v>
      </c>
      <c r="T38924" s="302"/>
    </row>
    <row r="38925" spans="19:20" ht="15.75" x14ac:dyDescent="0.2">
      <c r="S38925" s="302">
        <v>1</v>
      </c>
      <c r="T38925" s="302"/>
    </row>
    <row r="38926" spans="19:20" ht="15.75" x14ac:dyDescent="0.2">
      <c r="S38926" s="302">
        <v>1</v>
      </c>
      <c r="T38926" s="302"/>
    </row>
    <row r="38927" spans="19:20" ht="15.75" x14ac:dyDescent="0.2">
      <c r="S38927" s="302">
        <v>1</v>
      </c>
      <c r="T38927" s="302"/>
    </row>
    <row r="38928" spans="19:20" ht="15.75" x14ac:dyDescent="0.2">
      <c r="S38928" s="302">
        <v>1</v>
      </c>
      <c r="T38928" s="302"/>
    </row>
    <row r="38929" spans="19:20" ht="15.75" x14ac:dyDescent="0.2">
      <c r="S38929" s="302">
        <v>1</v>
      </c>
      <c r="T38929" s="302"/>
    </row>
    <row r="38930" spans="19:20" ht="15.75" x14ac:dyDescent="0.2">
      <c r="S38930" s="302">
        <v>1</v>
      </c>
      <c r="T38930" s="302"/>
    </row>
    <row r="38931" spans="19:20" ht="15.75" x14ac:dyDescent="0.2">
      <c r="S38931" s="302">
        <v>1</v>
      </c>
      <c r="T38931" s="302"/>
    </row>
    <row r="38932" spans="19:20" ht="15.75" x14ac:dyDescent="0.2">
      <c r="S38932" s="302">
        <v>1</v>
      </c>
      <c r="T38932" s="302"/>
    </row>
    <row r="38933" spans="19:20" ht="15.75" x14ac:dyDescent="0.2">
      <c r="S38933" s="302">
        <v>1</v>
      </c>
      <c r="T38933" s="302"/>
    </row>
    <row r="38934" spans="19:20" ht="15.75" x14ac:dyDescent="0.2">
      <c r="S38934" s="302">
        <v>1</v>
      </c>
      <c r="T38934" s="302"/>
    </row>
    <row r="38935" spans="19:20" ht="15.75" x14ac:dyDescent="0.2">
      <c r="S38935" s="302">
        <v>1</v>
      </c>
      <c r="T38935" s="302"/>
    </row>
    <row r="38936" spans="19:20" ht="15.75" x14ac:dyDescent="0.2">
      <c r="S38936" s="302">
        <v>1</v>
      </c>
      <c r="T38936" s="302"/>
    </row>
    <row r="38937" spans="19:20" ht="15.75" x14ac:dyDescent="0.2">
      <c r="S38937" s="302">
        <v>1</v>
      </c>
      <c r="T38937" s="302"/>
    </row>
    <row r="38938" spans="19:20" ht="15.75" x14ac:dyDescent="0.2">
      <c r="S38938" s="302">
        <v>1</v>
      </c>
      <c r="T38938" s="302"/>
    </row>
    <row r="38939" spans="19:20" ht="15.75" x14ac:dyDescent="0.2">
      <c r="S38939" s="302">
        <v>1</v>
      </c>
      <c r="T38939" s="302"/>
    </row>
    <row r="38940" spans="19:20" ht="15.75" x14ac:dyDescent="0.2">
      <c r="S38940" s="302">
        <v>1</v>
      </c>
      <c r="T38940" s="302"/>
    </row>
    <row r="38941" spans="19:20" ht="15.75" x14ac:dyDescent="0.2">
      <c r="S38941" s="302">
        <v>1</v>
      </c>
      <c r="T38941" s="302"/>
    </row>
    <row r="38942" spans="19:20" ht="15.75" x14ac:dyDescent="0.2">
      <c r="S38942" s="302">
        <v>1</v>
      </c>
      <c r="T38942" s="302"/>
    </row>
    <row r="38943" spans="19:20" ht="15.75" x14ac:dyDescent="0.2">
      <c r="S38943" s="302">
        <v>1</v>
      </c>
      <c r="T38943" s="302"/>
    </row>
    <row r="38944" spans="19:20" ht="15.75" x14ac:dyDescent="0.2">
      <c r="S38944" s="302">
        <v>1</v>
      </c>
      <c r="T38944" s="302"/>
    </row>
    <row r="38945" spans="19:20" ht="15.75" x14ac:dyDescent="0.2">
      <c r="S38945" s="302">
        <v>1</v>
      </c>
      <c r="T38945" s="302"/>
    </row>
    <row r="38946" spans="19:20" ht="15.75" x14ac:dyDescent="0.2">
      <c r="S38946" s="302">
        <v>1</v>
      </c>
      <c r="T38946" s="302"/>
    </row>
    <row r="38947" spans="19:20" ht="15.75" x14ac:dyDescent="0.2">
      <c r="S38947" s="302">
        <v>1</v>
      </c>
      <c r="T38947" s="302"/>
    </row>
    <row r="38948" spans="19:20" ht="15.75" x14ac:dyDescent="0.2">
      <c r="S38948" s="302">
        <v>1</v>
      </c>
      <c r="T38948" s="302"/>
    </row>
    <row r="38949" spans="19:20" ht="15.75" x14ac:dyDescent="0.2">
      <c r="S38949" s="302">
        <v>1</v>
      </c>
      <c r="T38949" s="302"/>
    </row>
    <row r="38950" spans="19:20" ht="15.75" x14ac:dyDescent="0.2">
      <c r="S38950" s="302">
        <v>1</v>
      </c>
      <c r="T38950" s="302"/>
    </row>
    <row r="38951" spans="19:20" ht="15.75" x14ac:dyDescent="0.2">
      <c r="S38951" s="302">
        <v>1</v>
      </c>
      <c r="T38951" s="302"/>
    </row>
    <row r="38952" spans="19:20" ht="15.75" x14ac:dyDescent="0.2">
      <c r="S38952" s="302">
        <v>1</v>
      </c>
      <c r="T38952" s="302"/>
    </row>
    <row r="38953" spans="19:20" ht="15.75" x14ac:dyDescent="0.2">
      <c r="S38953" s="302">
        <v>1</v>
      </c>
      <c r="T38953" s="302"/>
    </row>
    <row r="38954" spans="19:20" ht="15.75" x14ac:dyDescent="0.2">
      <c r="S38954" s="302">
        <v>1</v>
      </c>
      <c r="T38954" s="302"/>
    </row>
    <row r="38955" spans="19:20" ht="15.75" x14ac:dyDescent="0.2">
      <c r="S38955" s="302">
        <v>1</v>
      </c>
      <c r="T38955" s="302"/>
    </row>
    <row r="38956" spans="19:20" ht="15.75" x14ac:dyDescent="0.2">
      <c r="S38956" s="302">
        <v>1</v>
      </c>
      <c r="T38956" s="302"/>
    </row>
    <row r="38957" spans="19:20" ht="15.75" x14ac:dyDescent="0.2">
      <c r="S38957" s="302">
        <v>1</v>
      </c>
      <c r="T38957" s="302"/>
    </row>
    <row r="38958" spans="19:20" ht="15.75" x14ac:dyDescent="0.2">
      <c r="S38958" s="302">
        <v>1</v>
      </c>
      <c r="T38958" s="302"/>
    </row>
    <row r="38959" spans="19:20" ht="15.75" x14ac:dyDescent="0.2">
      <c r="S38959" s="302">
        <v>1</v>
      </c>
      <c r="T38959" s="302"/>
    </row>
    <row r="38960" spans="19:20" ht="15.75" x14ac:dyDescent="0.2">
      <c r="S38960" s="302">
        <v>1</v>
      </c>
      <c r="T38960" s="302"/>
    </row>
    <row r="38961" spans="19:20" ht="15.75" x14ac:dyDescent="0.2">
      <c r="S38961" s="302">
        <v>1</v>
      </c>
      <c r="T38961" s="302"/>
    </row>
    <row r="38962" spans="19:20" ht="15.75" x14ac:dyDescent="0.2">
      <c r="S38962" s="302">
        <v>1</v>
      </c>
      <c r="T38962" s="302"/>
    </row>
    <row r="38963" spans="19:20" ht="15.75" x14ac:dyDescent="0.2">
      <c r="S38963" s="302">
        <v>1</v>
      </c>
      <c r="T38963" s="302"/>
    </row>
    <row r="38964" spans="19:20" ht="15.75" x14ac:dyDescent="0.2">
      <c r="S38964" s="302">
        <v>1</v>
      </c>
      <c r="T38964" s="302"/>
    </row>
    <row r="38965" spans="19:20" ht="15.75" x14ac:dyDescent="0.2">
      <c r="S38965" s="302">
        <v>1</v>
      </c>
      <c r="T38965" s="302"/>
    </row>
    <row r="38966" spans="19:20" ht="15.75" x14ac:dyDescent="0.2">
      <c r="S38966" s="302">
        <v>1</v>
      </c>
      <c r="T38966" s="302"/>
    </row>
    <row r="38967" spans="19:20" ht="15.75" x14ac:dyDescent="0.2">
      <c r="S38967" s="302">
        <v>1</v>
      </c>
      <c r="T38967" s="302"/>
    </row>
    <row r="38968" spans="19:20" ht="15.75" x14ac:dyDescent="0.2">
      <c r="S38968" s="302">
        <v>1</v>
      </c>
      <c r="T38968" s="302"/>
    </row>
    <row r="38969" spans="19:20" ht="15.75" x14ac:dyDescent="0.2">
      <c r="S38969" s="302">
        <v>1</v>
      </c>
      <c r="T38969" s="302"/>
    </row>
    <row r="38970" spans="19:20" ht="15.75" x14ac:dyDescent="0.2">
      <c r="S38970" s="302">
        <v>1</v>
      </c>
      <c r="T38970" s="302"/>
    </row>
    <row r="38971" spans="19:20" ht="15.75" x14ac:dyDescent="0.2">
      <c r="S38971" s="302">
        <v>1</v>
      </c>
      <c r="T38971" s="302"/>
    </row>
    <row r="38972" spans="19:20" ht="15.75" x14ac:dyDescent="0.2">
      <c r="S38972" s="302">
        <v>1</v>
      </c>
      <c r="T38972" s="302"/>
    </row>
    <row r="38973" spans="19:20" ht="15.75" x14ac:dyDescent="0.2">
      <c r="S38973" s="302">
        <v>1</v>
      </c>
      <c r="T38973" s="302"/>
    </row>
    <row r="38974" spans="19:20" ht="15.75" x14ac:dyDescent="0.2">
      <c r="S38974" s="302">
        <v>1</v>
      </c>
      <c r="T38974" s="302"/>
    </row>
    <row r="38975" spans="19:20" ht="15.75" x14ac:dyDescent="0.2">
      <c r="S38975" s="302">
        <v>1</v>
      </c>
      <c r="T38975" s="302"/>
    </row>
    <row r="38976" spans="19:20" ht="15.75" x14ac:dyDescent="0.2">
      <c r="S38976" s="302">
        <v>1</v>
      </c>
      <c r="T38976" s="302"/>
    </row>
    <row r="38977" spans="19:20" ht="15.75" x14ac:dyDescent="0.2">
      <c r="S38977" s="302">
        <v>1</v>
      </c>
      <c r="T38977" s="302"/>
    </row>
    <row r="38978" spans="19:20" ht="15.75" x14ac:dyDescent="0.2">
      <c r="S38978" s="302">
        <v>1</v>
      </c>
      <c r="T38978" s="302"/>
    </row>
    <row r="38979" spans="19:20" ht="15.75" x14ac:dyDescent="0.2">
      <c r="S38979" s="302">
        <v>1</v>
      </c>
      <c r="T38979" s="302"/>
    </row>
    <row r="38980" spans="19:20" ht="15.75" x14ac:dyDescent="0.2">
      <c r="S38980" s="302">
        <v>1</v>
      </c>
      <c r="T38980" s="302"/>
    </row>
    <row r="38981" spans="19:20" ht="15.75" x14ac:dyDescent="0.2">
      <c r="S38981" s="302">
        <v>1</v>
      </c>
      <c r="T38981" s="302"/>
    </row>
    <row r="38982" spans="19:20" ht="15.75" x14ac:dyDescent="0.2">
      <c r="S38982" s="302">
        <v>1</v>
      </c>
      <c r="T38982" s="302"/>
    </row>
    <row r="38983" spans="19:20" ht="15.75" x14ac:dyDescent="0.2">
      <c r="S38983" s="302">
        <v>1</v>
      </c>
      <c r="T38983" s="302"/>
    </row>
    <row r="38984" spans="19:20" ht="15.75" x14ac:dyDescent="0.2">
      <c r="S38984" s="302">
        <v>1</v>
      </c>
      <c r="T38984" s="302"/>
    </row>
    <row r="38985" spans="19:20" ht="15.75" x14ac:dyDescent="0.2">
      <c r="S38985" s="302">
        <v>1</v>
      </c>
      <c r="T38985" s="302"/>
    </row>
    <row r="38986" spans="19:20" ht="15.75" x14ac:dyDescent="0.2">
      <c r="S38986" s="302">
        <v>1</v>
      </c>
      <c r="T38986" s="302"/>
    </row>
    <row r="38987" spans="19:20" ht="15.75" x14ac:dyDescent="0.2">
      <c r="S38987" s="302">
        <v>1</v>
      </c>
      <c r="T38987" s="302"/>
    </row>
    <row r="38988" spans="19:20" ht="15.75" x14ac:dyDescent="0.2">
      <c r="S38988" s="302">
        <v>1</v>
      </c>
      <c r="T38988" s="302"/>
    </row>
    <row r="38989" spans="19:20" ht="15.75" x14ac:dyDescent="0.2">
      <c r="S38989" s="302">
        <v>1</v>
      </c>
      <c r="T38989" s="302"/>
    </row>
    <row r="38990" spans="19:20" ht="15.75" x14ac:dyDescent="0.2">
      <c r="S38990" s="302">
        <v>1</v>
      </c>
      <c r="T38990" s="302"/>
    </row>
    <row r="38991" spans="19:20" ht="15.75" x14ac:dyDescent="0.2">
      <c r="S38991" s="302">
        <v>1</v>
      </c>
      <c r="T38991" s="302"/>
    </row>
    <row r="38992" spans="19:20" ht="15.75" x14ac:dyDescent="0.2">
      <c r="S38992" s="302">
        <v>1</v>
      </c>
      <c r="T38992" s="302"/>
    </row>
    <row r="38993" spans="19:20" ht="15.75" x14ac:dyDescent="0.2">
      <c r="S38993" s="302">
        <v>1</v>
      </c>
      <c r="T38993" s="302"/>
    </row>
    <row r="38994" spans="19:20" ht="15.75" x14ac:dyDescent="0.2">
      <c r="S38994" s="302">
        <v>1</v>
      </c>
      <c r="T38994" s="302"/>
    </row>
    <row r="38995" spans="19:20" ht="15.75" x14ac:dyDescent="0.2">
      <c r="S38995" s="302">
        <v>1</v>
      </c>
      <c r="T38995" s="302"/>
    </row>
    <row r="38996" spans="19:20" ht="15.75" x14ac:dyDescent="0.2">
      <c r="S38996" s="302">
        <v>1</v>
      </c>
      <c r="T38996" s="302"/>
    </row>
    <row r="38997" spans="19:20" ht="15.75" x14ac:dyDescent="0.2">
      <c r="S38997" s="302">
        <v>1</v>
      </c>
      <c r="T38997" s="302"/>
    </row>
    <row r="38998" spans="19:20" ht="15.75" x14ac:dyDescent="0.2">
      <c r="S38998" s="302">
        <v>1</v>
      </c>
      <c r="T38998" s="302"/>
    </row>
    <row r="38999" spans="19:20" ht="15.75" x14ac:dyDescent="0.2">
      <c r="S38999" s="302">
        <v>1</v>
      </c>
      <c r="T38999" s="302"/>
    </row>
    <row r="39000" spans="19:20" ht="15.75" x14ac:dyDescent="0.2">
      <c r="S39000" s="302">
        <v>1</v>
      </c>
      <c r="T39000" s="302"/>
    </row>
    <row r="39001" spans="19:20" ht="15.75" x14ac:dyDescent="0.2">
      <c r="S39001" s="302">
        <v>1</v>
      </c>
      <c r="T39001" s="302"/>
    </row>
    <row r="39002" spans="19:20" ht="15.75" x14ac:dyDescent="0.2">
      <c r="S39002" s="302">
        <v>1</v>
      </c>
      <c r="T39002" s="302"/>
    </row>
    <row r="39003" spans="19:20" ht="15.75" x14ac:dyDescent="0.2">
      <c r="S39003" s="302">
        <v>1</v>
      </c>
      <c r="T39003" s="302"/>
    </row>
    <row r="39004" spans="19:20" ht="15.75" x14ac:dyDescent="0.2">
      <c r="S39004" s="302">
        <v>1</v>
      </c>
      <c r="T39004" s="302"/>
    </row>
    <row r="39005" spans="19:20" ht="15.75" x14ac:dyDescent="0.2">
      <c r="S39005" s="302">
        <v>1</v>
      </c>
      <c r="T39005" s="302"/>
    </row>
    <row r="39006" spans="19:20" ht="15.75" x14ac:dyDescent="0.2">
      <c r="S39006" s="302">
        <v>1</v>
      </c>
      <c r="T39006" s="302"/>
    </row>
    <row r="39007" spans="19:20" ht="15.75" x14ac:dyDescent="0.2">
      <c r="S39007" s="302">
        <v>1</v>
      </c>
      <c r="T39007" s="302"/>
    </row>
    <row r="39008" spans="19:20" ht="15.75" x14ac:dyDescent="0.2">
      <c r="S39008" s="302">
        <v>1</v>
      </c>
      <c r="T39008" s="302"/>
    </row>
    <row r="39009" spans="19:20" ht="15.75" x14ac:dyDescent="0.2">
      <c r="S39009" s="302">
        <v>1</v>
      </c>
      <c r="T39009" s="302"/>
    </row>
    <row r="39010" spans="19:20" ht="15.75" x14ac:dyDescent="0.2">
      <c r="S39010" s="302">
        <v>1</v>
      </c>
      <c r="T39010" s="302"/>
    </row>
    <row r="39011" spans="19:20" ht="15.75" x14ac:dyDescent="0.2">
      <c r="S39011" s="302">
        <v>1</v>
      </c>
      <c r="T39011" s="302"/>
    </row>
    <row r="39012" spans="19:20" ht="15.75" x14ac:dyDescent="0.2">
      <c r="S39012" s="302">
        <v>1</v>
      </c>
      <c r="T39012" s="302"/>
    </row>
    <row r="39013" spans="19:20" ht="15.75" x14ac:dyDescent="0.2">
      <c r="S39013" s="302">
        <v>1</v>
      </c>
      <c r="T39013" s="302"/>
    </row>
    <row r="39014" spans="19:20" ht="15.75" x14ac:dyDescent="0.2">
      <c r="S39014" s="302">
        <v>1</v>
      </c>
      <c r="T39014" s="302"/>
    </row>
    <row r="39015" spans="19:20" ht="15.75" x14ac:dyDescent="0.2">
      <c r="S39015" s="302">
        <v>1</v>
      </c>
      <c r="T39015" s="302"/>
    </row>
    <row r="39016" spans="19:20" ht="15.75" x14ac:dyDescent="0.2">
      <c r="S39016" s="302">
        <v>1</v>
      </c>
      <c r="T39016" s="302"/>
    </row>
    <row r="39017" spans="19:20" ht="15.75" x14ac:dyDescent="0.2">
      <c r="S39017" s="302">
        <v>1</v>
      </c>
      <c r="T39017" s="302"/>
    </row>
    <row r="39018" spans="19:20" ht="15.75" x14ac:dyDescent="0.2">
      <c r="S39018" s="302">
        <v>1</v>
      </c>
      <c r="T39018" s="302"/>
    </row>
    <row r="39019" spans="19:20" ht="15.75" x14ac:dyDescent="0.2">
      <c r="S39019" s="302">
        <v>1</v>
      </c>
      <c r="T39019" s="302"/>
    </row>
    <row r="39020" spans="19:20" ht="15.75" x14ac:dyDescent="0.2">
      <c r="S39020" s="302">
        <v>1</v>
      </c>
      <c r="T39020" s="302"/>
    </row>
    <row r="39021" spans="19:20" ht="15.75" x14ac:dyDescent="0.2">
      <c r="S39021" s="302">
        <v>1</v>
      </c>
      <c r="T39021" s="302"/>
    </row>
    <row r="39022" spans="19:20" ht="15.75" x14ac:dyDescent="0.2">
      <c r="S39022" s="302">
        <v>1</v>
      </c>
      <c r="T39022" s="302"/>
    </row>
    <row r="39023" spans="19:20" ht="15.75" x14ac:dyDescent="0.2">
      <c r="S39023" s="302">
        <v>1</v>
      </c>
      <c r="T39023" s="302"/>
    </row>
    <row r="39024" spans="19:20" ht="15.75" x14ac:dyDescent="0.2">
      <c r="S39024" s="302">
        <v>1</v>
      </c>
      <c r="T39024" s="302"/>
    </row>
    <row r="39025" spans="19:20" ht="15.75" x14ac:dyDescent="0.2">
      <c r="S39025" s="302">
        <v>1</v>
      </c>
      <c r="T39025" s="302"/>
    </row>
    <row r="39026" spans="19:20" ht="15.75" x14ac:dyDescent="0.2">
      <c r="S39026" s="302">
        <v>1</v>
      </c>
      <c r="T39026" s="302"/>
    </row>
    <row r="39027" spans="19:20" ht="15.75" x14ac:dyDescent="0.2">
      <c r="S39027" s="302">
        <v>1</v>
      </c>
      <c r="T39027" s="302"/>
    </row>
    <row r="39028" spans="19:20" ht="15.75" x14ac:dyDescent="0.2">
      <c r="S39028" s="302">
        <v>1</v>
      </c>
      <c r="T39028" s="302"/>
    </row>
    <row r="39029" spans="19:20" ht="15.75" x14ac:dyDescent="0.2">
      <c r="S39029" s="302">
        <v>1</v>
      </c>
      <c r="T39029" s="302"/>
    </row>
    <row r="39030" spans="19:20" ht="15.75" x14ac:dyDescent="0.2">
      <c r="S39030" s="302">
        <v>1</v>
      </c>
      <c r="T39030" s="302"/>
    </row>
    <row r="39031" spans="19:20" ht="15.75" x14ac:dyDescent="0.2">
      <c r="S39031" s="302">
        <v>1</v>
      </c>
      <c r="T39031" s="302"/>
    </row>
    <row r="39032" spans="19:20" ht="15.75" x14ac:dyDescent="0.2">
      <c r="S39032" s="302">
        <v>1</v>
      </c>
      <c r="T39032" s="302"/>
    </row>
    <row r="39033" spans="19:20" ht="15.75" x14ac:dyDescent="0.2">
      <c r="S39033" s="302">
        <v>1</v>
      </c>
      <c r="T39033" s="302"/>
    </row>
    <row r="39034" spans="19:20" ht="15.75" x14ac:dyDescent="0.2">
      <c r="S39034" s="302">
        <v>1</v>
      </c>
      <c r="T39034" s="302"/>
    </row>
    <row r="39035" spans="19:20" ht="15.75" x14ac:dyDescent="0.2">
      <c r="S39035" s="302">
        <v>1</v>
      </c>
      <c r="T39035" s="302"/>
    </row>
    <row r="39036" spans="19:20" ht="15.75" x14ac:dyDescent="0.2">
      <c r="S39036" s="302">
        <v>1</v>
      </c>
      <c r="T39036" s="302"/>
    </row>
    <row r="39037" spans="19:20" ht="15.75" x14ac:dyDescent="0.2">
      <c r="S39037" s="302">
        <v>1</v>
      </c>
      <c r="T39037" s="302"/>
    </row>
    <row r="39038" spans="19:20" ht="15.75" x14ac:dyDescent="0.2">
      <c r="S39038" s="302">
        <v>1</v>
      </c>
      <c r="T39038" s="302"/>
    </row>
    <row r="39039" spans="19:20" ht="15.75" x14ac:dyDescent="0.2">
      <c r="S39039" s="302">
        <v>1</v>
      </c>
      <c r="T39039" s="302"/>
    </row>
    <row r="39040" spans="19:20" ht="15.75" x14ac:dyDescent="0.2">
      <c r="S39040" s="302">
        <v>1</v>
      </c>
      <c r="T39040" s="302"/>
    </row>
    <row r="39041" spans="19:20" ht="15.75" x14ac:dyDescent="0.2">
      <c r="S39041" s="302">
        <v>1</v>
      </c>
      <c r="T39041" s="302"/>
    </row>
    <row r="39042" spans="19:20" ht="15.75" x14ac:dyDescent="0.2">
      <c r="S39042" s="302">
        <v>1</v>
      </c>
      <c r="T39042" s="302"/>
    </row>
    <row r="39043" spans="19:20" ht="15.75" x14ac:dyDescent="0.2">
      <c r="S39043" s="302">
        <v>1</v>
      </c>
      <c r="T39043" s="302"/>
    </row>
    <row r="39044" spans="19:20" ht="15.75" x14ac:dyDescent="0.2">
      <c r="S39044" s="302">
        <v>1</v>
      </c>
      <c r="T39044" s="302"/>
    </row>
    <row r="39045" spans="19:20" ht="15.75" x14ac:dyDescent="0.2">
      <c r="S39045" s="302">
        <v>1</v>
      </c>
      <c r="T39045" s="302"/>
    </row>
    <row r="39046" spans="19:20" ht="15.75" x14ac:dyDescent="0.2">
      <c r="S39046" s="302">
        <v>1</v>
      </c>
      <c r="T39046" s="302"/>
    </row>
    <row r="39047" spans="19:20" ht="15.75" x14ac:dyDescent="0.2">
      <c r="S39047" s="302">
        <v>1</v>
      </c>
      <c r="T39047" s="302"/>
    </row>
    <row r="39048" spans="19:20" ht="15.75" x14ac:dyDescent="0.2">
      <c r="S39048" s="302">
        <v>1</v>
      </c>
      <c r="T39048" s="302"/>
    </row>
    <row r="39049" spans="19:20" ht="15.75" x14ac:dyDescent="0.2">
      <c r="S39049" s="302">
        <v>1</v>
      </c>
      <c r="T39049" s="302"/>
    </row>
    <row r="39050" spans="19:20" ht="15.75" x14ac:dyDescent="0.2">
      <c r="S39050" s="302">
        <v>1</v>
      </c>
      <c r="T39050" s="302"/>
    </row>
    <row r="39051" spans="19:20" ht="15.75" x14ac:dyDescent="0.2">
      <c r="S39051" s="302">
        <v>1</v>
      </c>
      <c r="T39051" s="302"/>
    </row>
    <row r="39052" spans="19:20" ht="15.75" x14ac:dyDescent="0.2">
      <c r="S39052" s="302">
        <v>1</v>
      </c>
      <c r="T39052" s="302"/>
    </row>
    <row r="39053" spans="19:20" ht="15.75" x14ac:dyDescent="0.2">
      <c r="S39053" s="302">
        <v>1</v>
      </c>
      <c r="T39053" s="302"/>
    </row>
    <row r="39054" spans="19:20" ht="15.75" x14ac:dyDescent="0.2">
      <c r="S39054" s="302">
        <v>1</v>
      </c>
      <c r="T39054" s="302"/>
    </row>
    <row r="39055" spans="19:20" ht="15.75" x14ac:dyDescent="0.2">
      <c r="S39055" s="302">
        <v>1</v>
      </c>
      <c r="T39055" s="302"/>
    </row>
    <row r="39056" spans="19:20" ht="15.75" x14ac:dyDescent="0.2">
      <c r="S39056" s="302">
        <v>1</v>
      </c>
      <c r="T39056" s="302"/>
    </row>
    <row r="39057" spans="19:20" ht="15.75" x14ac:dyDescent="0.2">
      <c r="S39057" s="302">
        <v>1</v>
      </c>
      <c r="T39057" s="302"/>
    </row>
    <row r="39058" spans="19:20" ht="15.75" x14ac:dyDescent="0.2">
      <c r="S39058" s="302">
        <v>1</v>
      </c>
      <c r="T39058" s="302"/>
    </row>
    <row r="39059" spans="19:20" ht="15.75" x14ac:dyDescent="0.2">
      <c r="S39059" s="302">
        <v>1</v>
      </c>
      <c r="T39059" s="302"/>
    </row>
    <row r="39060" spans="19:20" ht="15.75" x14ac:dyDescent="0.2">
      <c r="S39060" s="302">
        <v>1</v>
      </c>
      <c r="T39060" s="302"/>
    </row>
    <row r="39061" spans="19:20" ht="15.75" x14ac:dyDescent="0.2">
      <c r="S39061" s="302">
        <v>1</v>
      </c>
      <c r="T39061" s="302"/>
    </row>
    <row r="39062" spans="19:20" ht="15.75" x14ac:dyDescent="0.2">
      <c r="S39062" s="302">
        <v>1</v>
      </c>
      <c r="T39062" s="302"/>
    </row>
    <row r="39063" spans="19:20" ht="15.75" x14ac:dyDescent="0.2">
      <c r="S39063" s="302">
        <v>1</v>
      </c>
      <c r="T39063" s="302"/>
    </row>
    <row r="39064" spans="19:20" ht="15.75" x14ac:dyDescent="0.2">
      <c r="S39064" s="302">
        <v>1</v>
      </c>
      <c r="T39064" s="302"/>
    </row>
    <row r="39065" spans="19:20" ht="15.75" x14ac:dyDescent="0.2">
      <c r="S39065" s="302">
        <v>1</v>
      </c>
      <c r="T39065" s="302"/>
    </row>
    <row r="39066" spans="19:20" ht="15.75" x14ac:dyDescent="0.2">
      <c r="S39066" s="302">
        <v>1</v>
      </c>
      <c r="T39066" s="302"/>
    </row>
    <row r="39067" spans="19:20" ht="15.75" x14ac:dyDescent="0.2">
      <c r="S39067" s="302">
        <v>1</v>
      </c>
      <c r="T39067" s="302"/>
    </row>
    <row r="39068" spans="19:20" ht="15.75" x14ac:dyDescent="0.2">
      <c r="S39068" s="302">
        <v>1</v>
      </c>
      <c r="T39068" s="302"/>
    </row>
    <row r="39069" spans="19:20" ht="15.75" x14ac:dyDescent="0.2">
      <c r="S39069" s="302">
        <v>1</v>
      </c>
      <c r="T39069" s="302"/>
    </row>
    <row r="39070" spans="19:20" ht="15.75" x14ac:dyDescent="0.2">
      <c r="S39070" s="302">
        <v>1</v>
      </c>
      <c r="T39070" s="302"/>
    </row>
    <row r="39071" spans="19:20" ht="15.75" x14ac:dyDescent="0.2">
      <c r="S39071" s="302">
        <v>1</v>
      </c>
      <c r="T39071" s="302"/>
    </row>
    <row r="39072" spans="19:20" ht="15.75" x14ac:dyDescent="0.2">
      <c r="S39072" s="302">
        <v>1</v>
      </c>
      <c r="T39072" s="302"/>
    </row>
    <row r="39073" spans="19:20" ht="15.75" x14ac:dyDescent="0.2">
      <c r="S39073" s="302">
        <v>1</v>
      </c>
      <c r="T39073" s="302"/>
    </row>
    <row r="39074" spans="19:20" ht="15.75" x14ac:dyDescent="0.2">
      <c r="S39074" s="302">
        <v>1</v>
      </c>
      <c r="T39074" s="302"/>
    </row>
    <row r="39075" spans="19:20" ht="15.75" x14ac:dyDescent="0.2">
      <c r="S39075" s="302">
        <v>1</v>
      </c>
      <c r="T39075" s="302"/>
    </row>
    <row r="39076" spans="19:20" ht="15.75" x14ac:dyDescent="0.2">
      <c r="S39076" s="302">
        <v>1</v>
      </c>
      <c r="T39076" s="302"/>
    </row>
    <row r="39077" spans="19:20" ht="15.75" x14ac:dyDescent="0.2">
      <c r="S39077" s="302">
        <v>1</v>
      </c>
      <c r="T39077" s="302"/>
    </row>
    <row r="39078" spans="19:20" ht="15.75" x14ac:dyDescent="0.2">
      <c r="S39078" s="302">
        <v>1</v>
      </c>
      <c r="T39078" s="302"/>
    </row>
    <row r="39079" spans="19:20" ht="15.75" x14ac:dyDescent="0.2">
      <c r="S39079" s="302">
        <v>1</v>
      </c>
      <c r="T39079" s="302"/>
    </row>
    <row r="39080" spans="19:20" ht="15.75" x14ac:dyDescent="0.2">
      <c r="S39080" s="302">
        <v>1</v>
      </c>
      <c r="T39080" s="302"/>
    </row>
    <row r="39081" spans="19:20" ht="15.75" x14ac:dyDescent="0.2">
      <c r="S39081" s="302">
        <v>1</v>
      </c>
      <c r="T39081" s="302"/>
    </row>
    <row r="39082" spans="19:20" ht="15.75" x14ac:dyDescent="0.2">
      <c r="S39082" s="302">
        <v>1</v>
      </c>
      <c r="T39082" s="302"/>
    </row>
    <row r="39083" spans="19:20" ht="15.75" x14ac:dyDescent="0.2">
      <c r="S39083" s="302">
        <v>1</v>
      </c>
      <c r="T39083" s="302"/>
    </row>
    <row r="39084" spans="19:20" ht="15.75" x14ac:dyDescent="0.2">
      <c r="S39084" s="302">
        <v>1</v>
      </c>
      <c r="T39084" s="302"/>
    </row>
    <row r="39085" spans="19:20" ht="15.75" x14ac:dyDescent="0.2">
      <c r="S39085" s="302">
        <v>1</v>
      </c>
      <c r="T39085" s="302"/>
    </row>
    <row r="39086" spans="19:20" ht="15.75" x14ac:dyDescent="0.2">
      <c r="S39086" s="302">
        <v>1</v>
      </c>
      <c r="T39086" s="302"/>
    </row>
    <row r="39087" spans="19:20" ht="15.75" x14ac:dyDescent="0.2">
      <c r="S39087" s="302">
        <v>1</v>
      </c>
      <c r="T39087" s="302"/>
    </row>
    <row r="39088" spans="19:20" ht="15.75" x14ac:dyDescent="0.2">
      <c r="S39088" s="302">
        <v>1</v>
      </c>
      <c r="T39088" s="302"/>
    </row>
    <row r="39089" spans="19:20" ht="15.75" x14ac:dyDescent="0.2">
      <c r="S39089" s="302">
        <v>1</v>
      </c>
      <c r="T39089" s="302"/>
    </row>
    <row r="39090" spans="19:20" ht="15.75" x14ac:dyDescent="0.2">
      <c r="S39090" s="302">
        <v>1</v>
      </c>
      <c r="T39090" s="302"/>
    </row>
    <row r="39091" spans="19:20" ht="15.75" x14ac:dyDescent="0.2">
      <c r="S39091" s="302">
        <v>1</v>
      </c>
      <c r="T39091" s="302"/>
    </row>
    <row r="39092" spans="19:20" ht="15.75" x14ac:dyDescent="0.2">
      <c r="S39092" s="302">
        <v>1</v>
      </c>
      <c r="T39092" s="302"/>
    </row>
    <row r="39093" spans="19:20" ht="15.75" x14ac:dyDescent="0.2">
      <c r="S39093" s="302">
        <v>1</v>
      </c>
      <c r="T39093" s="302"/>
    </row>
    <row r="39094" spans="19:20" ht="15.75" x14ac:dyDescent="0.2">
      <c r="S39094" s="302">
        <v>1</v>
      </c>
      <c r="T39094" s="302"/>
    </row>
    <row r="39095" spans="19:20" ht="15.75" x14ac:dyDescent="0.2">
      <c r="S39095" s="302">
        <v>1</v>
      </c>
      <c r="T39095" s="302"/>
    </row>
    <row r="39096" spans="19:20" ht="15.75" x14ac:dyDescent="0.2">
      <c r="S39096" s="302">
        <v>1</v>
      </c>
      <c r="T39096" s="302"/>
    </row>
    <row r="39097" spans="19:20" ht="15.75" x14ac:dyDescent="0.2">
      <c r="S39097" s="302">
        <v>1</v>
      </c>
      <c r="T39097" s="302"/>
    </row>
    <row r="39098" spans="19:20" ht="15.75" x14ac:dyDescent="0.2">
      <c r="S39098" s="302">
        <v>1</v>
      </c>
      <c r="T39098" s="302"/>
    </row>
    <row r="39099" spans="19:20" ht="15.75" x14ac:dyDescent="0.2">
      <c r="S39099" s="302">
        <v>1</v>
      </c>
      <c r="T39099" s="302"/>
    </row>
    <row r="39100" spans="19:20" ht="15.75" x14ac:dyDescent="0.2">
      <c r="S39100" s="302">
        <v>1</v>
      </c>
      <c r="T39100" s="302"/>
    </row>
    <row r="39101" spans="19:20" ht="15.75" x14ac:dyDescent="0.2">
      <c r="S39101" s="302">
        <v>1</v>
      </c>
      <c r="T39101" s="302"/>
    </row>
    <row r="39102" spans="19:20" ht="15.75" x14ac:dyDescent="0.2">
      <c r="S39102" s="302">
        <v>1</v>
      </c>
      <c r="T39102" s="302"/>
    </row>
    <row r="39103" spans="19:20" ht="15.75" x14ac:dyDescent="0.2">
      <c r="S39103" s="302">
        <v>1</v>
      </c>
      <c r="T39103" s="302"/>
    </row>
    <row r="39104" spans="19:20" ht="15.75" x14ac:dyDescent="0.2">
      <c r="S39104" s="302">
        <v>1</v>
      </c>
      <c r="T39104" s="302"/>
    </row>
    <row r="39105" spans="19:20" ht="15.75" x14ac:dyDescent="0.2">
      <c r="S39105" s="302">
        <v>1</v>
      </c>
      <c r="T39105" s="302"/>
    </row>
    <row r="39106" spans="19:20" ht="15.75" x14ac:dyDescent="0.2">
      <c r="S39106" s="302">
        <v>1</v>
      </c>
      <c r="T39106" s="302"/>
    </row>
    <row r="39107" spans="19:20" ht="15.75" x14ac:dyDescent="0.2">
      <c r="S39107" s="302">
        <v>1</v>
      </c>
      <c r="T39107" s="302"/>
    </row>
    <row r="39108" spans="19:20" ht="15.75" x14ac:dyDescent="0.2">
      <c r="S39108" s="302">
        <v>1</v>
      </c>
      <c r="T39108" s="302"/>
    </row>
    <row r="39109" spans="19:20" ht="15.75" x14ac:dyDescent="0.2">
      <c r="S39109" s="302">
        <v>1</v>
      </c>
      <c r="T39109" s="302"/>
    </row>
    <row r="39110" spans="19:20" ht="15.75" x14ac:dyDescent="0.2">
      <c r="S39110" s="302">
        <v>1</v>
      </c>
      <c r="T39110" s="302"/>
    </row>
    <row r="39111" spans="19:20" ht="15.75" x14ac:dyDescent="0.2">
      <c r="S39111" s="302">
        <v>1</v>
      </c>
      <c r="T39111" s="302"/>
    </row>
    <row r="39112" spans="19:20" ht="15.75" x14ac:dyDescent="0.2">
      <c r="S39112" s="302">
        <v>1</v>
      </c>
      <c r="T39112" s="302"/>
    </row>
    <row r="39113" spans="19:20" ht="15.75" x14ac:dyDescent="0.2">
      <c r="S39113" s="302">
        <v>1</v>
      </c>
      <c r="T39113" s="302"/>
    </row>
    <row r="39114" spans="19:20" ht="15.75" x14ac:dyDescent="0.2">
      <c r="S39114" s="302">
        <v>1</v>
      </c>
      <c r="T39114" s="302"/>
    </row>
    <row r="39115" spans="19:20" ht="15.75" x14ac:dyDescent="0.2">
      <c r="S39115" s="302">
        <v>1</v>
      </c>
      <c r="T39115" s="302"/>
    </row>
    <row r="39116" spans="19:20" ht="15.75" x14ac:dyDescent="0.2">
      <c r="S39116" s="302">
        <v>1</v>
      </c>
      <c r="T39116" s="302"/>
    </row>
    <row r="39117" spans="19:20" ht="15.75" x14ac:dyDescent="0.2">
      <c r="S39117" s="302">
        <v>1</v>
      </c>
      <c r="T39117" s="302"/>
    </row>
    <row r="39118" spans="19:20" ht="15.75" x14ac:dyDescent="0.2">
      <c r="S39118" s="302">
        <v>1</v>
      </c>
      <c r="T39118" s="302"/>
    </row>
    <row r="39119" spans="19:20" ht="15.75" x14ac:dyDescent="0.2">
      <c r="S39119" s="302">
        <v>1</v>
      </c>
      <c r="T39119" s="302"/>
    </row>
    <row r="39120" spans="19:20" ht="15.75" x14ac:dyDescent="0.2">
      <c r="S39120" s="302">
        <v>1</v>
      </c>
      <c r="T39120" s="302"/>
    </row>
    <row r="39121" spans="19:20" ht="15.75" x14ac:dyDescent="0.2">
      <c r="S39121" s="302">
        <v>1</v>
      </c>
      <c r="T39121" s="302"/>
    </row>
    <row r="39122" spans="19:20" ht="15.75" x14ac:dyDescent="0.2">
      <c r="S39122" s="302">
        <v>1</v>
      </c>
      <c r="T39122" s="302"/>
    </row>
    <row r="39123" spans="19:20" ht="15.75" x14ac:dyDescent="0.2">
      <c r="S39123" s="302">
        <v>1</v>
      </c>
      <c r="T39123" s="302"/>
    </row>
    <row r="39124" spans="19:20" ht="15.75" x14ac:dyDescent="0.2">
      <c r="S39124" s="302">
        <v>1</v>
      </c>
      <c r="T39124" s="302"/>
    </row>
    <row r="39125" spans="19:20" ht="15.75" x14ac:dyDescent="0.2">
      <c r="S39125" s="302">
        <v>1</v>
      </c>
      <c r="T39125" s="302"/>
    </row>
    <row r="39126" spans="19:20" ht="15.75" x14ac:dyDescent="0.2">
      <c r="S39126" s="302">
        <v>1</v>
      </c>
      <c r="T39126" s="302"/>
    </row>
    <row r="39127" spans="19:20" ht="15.75" x14ac:dyDescent="0.2">
      <c r="S39127" s="302">
        <v>1</v>
      </c>
      <c r="T39127" s="302"/>
    </row>
    <row r="39128" spans="19:20" ht="15.75" x14ac:dyDescent="0.2">
      <c r="S39128" s="302">
        <v>1</v>
      </c>
      <c r="T39128" s="302"/>
    </row>
    <row r="39129" spans="19:20" ht="15.75" x14ac:dyDescent="0.2">
      <c r="S39129" s="302">
        <v>1</v>
      </c>
      <c r="T39129" s="302"/>
    </row>
    <row r="39130" spans="19:20" ht="15.75" x14ac:dyDescent="0.2">
      <c r="S39130" s="302">
        <v>1</v>
      </c>
      <c r="T39130" s="302"/>
    </row>
    <row r="39131" spans="19:20" ht="15.75" x14ac:dyDescent="0.2">
      <c r="S39131" s="302">
        <v>1</v>
      </c>
      <c r="T39131" s="302"/>
    </row>
    <row r="39132" spans="19:20" ht="15.75" x14ac:dyDescent="0.2">
      <c r="S39132" s="302">
        <v>1</v>
      </c>
      <c r="T39132" s="302"/>
    </row>
    <row r="39133" spans="19:20" ht="15.75" x14ac:dyDescent="0.2">
      <c r="S39133" s="302">
        <v>1</v>
      </c>
      <c r="T39133" s="302"/>
    </row>
    <row r="39134" spans="19:20" ht="15.75" x14ac:dyDescent="0.2">
      <c r="S39134" s="302">
        <v>1</v>
      </c>
      <c r="T39134" s="302"/>
    </row>
    <row r="39135" spans="19:20" ht="15.75" x14ac:dyDescent="0.2">
      <c r="S39135" s="302">
        <v>1</v>
      </c>
      <c r="T39135" s="302"/>
    </row>
    <row r="39136" spans="19:20" ht="15.75" x14ac:dyDescent="0.2">
      <c r="S39136" s="302">
        <v>1</v>
      </c>
      <c r="T39136" s="302"/>
    </row>
    <row r="39137" spans="19:20" ht="15.75" x14ac:dyDescent="0.2">
      <c r="S39137" s="302">
        <v>1</v>
      </c>
      <c r="T39137" s="302"/>
    </row>
    <row r="39138" spans="19:20" ht="15.75" x14ac:dyDescent="0.2">
      <c r="S39138" s="302">
        <v>1</v>
      </c>
      <c r="T39138" s="302"/>
    </row>
    <row r="39139" spans="19:20" ht="15.75" x14ac:dyDescent="0.2">
      <c r="S39139" s="302">
        <v>1</v>
      </c>
      <c r="T39139" s="302"/>
    </row>
    <row r="39140" spans="19:20" ht="15.75" x14ac:dyDescent="0.2">
      <c r="S39140" s="302">
        <v>1</v>
      </c>
      <c r="T39140" s="302"/>
    </row>
    <row r="39141" spans="19:20" ht="15.75" x14ac:dyDescent="0.2">
      <c r="S39141" s="302">
        <v>1</v>
      </c>
      <c r="T39141" s="302"/>
    </row>
    <row r="39142" spans="19:20" ht="15.75" x14ac:dyDescent="0.2">
      <c r="S39142" s="302">
        <v>1</v>
      </c>
      <c r="T39142" s="302"/>
    </row>
    <row r="39143" spans="19:20" ht="15.75" x14ac:dyDescent="0.2">
      <c r="S39143" s="302">
        <v>1</v>
      </c>
      <c r="T39143" s="302"/>
    </row>
    <row r="39144" spans="19:20" ht="15.75" x14ac:dyDescent="0.2">
      <c r="S39144" s="302">
        <v>1</v>
      </c>
      <c r="T39144" s="302"/>
    </row>
    <row r="39145" spans="19:20" ht="15.75" x14ac:dyDescent="0.2">
      <c r="S39145" s="302">
        <v>1</v>
      </c>
      <c r="T39145" s="302"/>
    </row>
    <row r="39146" spans="19:20" ht="15.75" x14ac:dyDescent="0.2">
      <c r="S39146" s="302">
        <v>1</v>
      </c>
      <c r="T39146" s="302"/>
    </row>
    <row r="39147" spans="19:20" ht="15.75" x14ac:dyDescent="0.2">
      <c r="S39147" s="302">
        <v>1</v>
      </c>
      <c r="T39147" s="302"/>
    </row>
    <row r="39148" spans="19:20" ht="15.75" x14ac:dyDescent="0.2">
      <c r="S39148" s="302">
        <v>1</v>
      </c>
      <c r="T39148" s="302"/>
    </row>
    <row r="39149" spans="19:20" ht="15.75" x14ac:dyDescent="0.2">
      <c r="S39149" s="302">
        <v>1</v>
      </c>
      <c r="T39149" s="302"/>
    </row>
    <row r="39150" spans="19:20" ht="15.75" x14ac:dyDescent="0.2">
      <c r="S39150" s="302">
        <v>1</v>
      </c>
      <c r="T39150" s="302"/>
    </row>
    <row r="39151" spans="19:20" ht="15.75" x14ac:dyDescent="0.2">
      <c r="S39151" s="302">
        <v>1</v>
      </c>
      <c r="T39151" s="302"/>
    </row>
    <row r="39152" spans="19:20" ht="15.75" x14ac:dyDescent="0.2">
      <c r="S39152" s="302">
        <v>1</v>
      </c>
      <c r="T39152" s="302"/>
    </row>
    <row r="39153" spans="19:20" ht="15.75" x14ac:dyDescent="0.2">
      <c r="S39153" s="302">
        <v>1</v>
      </c>
      <c r="T39153" s="302"/>
    </row>
    <row r="39154" spans="19:20" ht="15.75" x14ac:dyDescent="0.2">
      <c r="S39154" s="302">
        <v>1</v>
      </c>
      <c r="T39154" s="302"/>
    </row>
    <row r="39155" spans="19:20" ht="15.75" x14ac:dyDescent="0.2">
      <c r="S39155" s="302">
        <v>1</v>
      </c>
      <c r="T39155" s="302"/>
    </row>
    <row r="39156" spans="19:20" ht="15.75" x14ac:dyDescent="0.2">
      <c r="S39156" s="302">
        <v>1</v>
      </c>
      <c r="T39156" s="302"/>
    </row>
    <row r="39157" spans="19:20" ht="15.75" x14ac:dyDescent="0.2">
      <c r="S39157" s="302">
        <v>1</v>
      </c>
      <c r="T39157" s="302"/>
    </row>
    <row r="39158" spans="19:20" ht="15.75" x14ac:dyDescent="0.2">
      <c r="S39158" s="302">
        <v>1</v>
      </c>
      <c r="T39158" s="302"/>
    </row>
    <row r="39159" spans="19:20" ht="15.75" x14ac:dyDescent="0.2">
      <c r="S39159" s="302">
        <v>1</v>
      </c>
      <c r="T39159" s="302"/>
    </row>
    <row r="39160" spans="19:20" ht="15.75" x14ac:dyDescent="0.2">
      <c r="S39160" s="302">
        <v>1</v>
      </c>
      <c r="T39160" s="302"/>
    </row>
    <row r="39161" spans="19:20" ht="15.75" x14ac:dyDescent="0.2">
      <c r="S39161" s="302">
        <v>1</v>
      </c>
      <c r="T39161" s="302"/>
    </row>
    <row r="39162" spans="19:20" ht="15.75" x14ac:dyDescent="0.2">
      <c r="S39162" s="302">
        <v>1</v>
      </c>
      <c r="T39162" s="302"/>
    </row>
    <row r="39163" spans="19:20" ht="15.75" x14ac:dyDescent="0.2">
      <c r="S39163" s="302">
        <v>1</v>
      </c>
      <c r="T39163" s="302"/>
    </row>
    <row r="39164" spans="19:20" ht="15.75" x14ac:dyDescent="0.2">
      <c r="S39164" s="302">
        <v>1</v>
      </c>
      <c r="T39164" s="302"/>
    </row>
    <row r="39165" spans="19:20" ht="15.75" x14ac:dyDescent="0.2">
      <c r="S39165" s="302">
        <v>1</v>
      </c>
      <c r="T39165" s="302"/>
    </row>
    <row r="39166" spans="19:20" ht="15.75" x14ac:dyDescent="0.2">
      <c r="S39166" s="302">
        <v>1</v>
      </c>
      <c r="T39166" s="302"/>
    </row>
    <row r="39167" spans="19:20" ht="15.75" x14ac:dyDescent="0.2">
      <c r="S39167" s="302">
        <v>1</v>
      </c>
      <c r="T39167" s="302"/>
    </row>
    <row r="39168" spans="19:20" ht="15.75" x14ac:dyDescent="0.2">
      <c r="S39168" s="302">
        <v>1</v>
      </c>
      <c r="T39168" s="302"/>
    </row>
    <row r="39169" spans="19:20" ht="15.75" x14ac:dyDescent="0.2">
      <c r="S39169" s="302">
        <v>1</v>
      </c>
      <c r="T39169" s="302"/>
    </row>
    <row r="39170" spans="19:20" ht="15.75" x14ac:dyDescent="0.2">
      <c r="S39170" s="302">
        <v>1</v>
      </c>
      <c r="T39170" s="302"/>
    </row>
    <row r="39171" spans="19:20" ht="15.75" x14ac:dyDescent="0.2">
      <c r="S39171" s="302">
        <v>1</v>
      </c>
      <c r="T39171" s="302"/>
    </row>
    <row r="39172" spans="19:20" ht="15.75" x14ac:dyDescent="0.2">
      <c r="S39172" s="302">
        <v>1</v>
      </c>
      <c r="T39172" s="302"/>
    </row>
    <row r="39173" spans="19:20" ht="15.75" x14ac:dyDescent="0.2">
      <c r="S39173" s="302">
        <v>1</v>
      </c>
      <c r="T39173" s="302"/>
    </row>
    <row r="39174" spans="19:20" ht="15.75" x14ac:dyDescent="0.2">
      <c r="S39174" s="302">
        <v>1</v>
      </c>
      <c r="T39174" s="302"/>
    </row>
    <row r="39175" spans="19:20" ht="15.75" x14ac:dyDescent="0.2">
      <c r="S39175" s="302">
        <v>1</v>
      </c>
      <c r="T39175" s="302"/>
    </row>
    <row r="39176" spans="19:20" ht="15.75" x14ac:dyDescent="0.2">
      <c r="S39176" s="302">
        <v>1</v>
      </c>
      <c r="T39176" s="302"/>
    </row>
    <row r="39177" spans="19:20" ht="15.75" x14ac:dyDescent="0.2">
      <c r="S39177" s="302">
        <v>1</v>
      </c>
      <c r="T39177" s="302"/>
    </row>
    <row r="39178" spans="19:20" ht="15.75" x14ac:dyDescent="0.2">
      <c r="S39178" s="302">
        <v>1</v>
      </c>
      <c r="T39178" s="302"/>
    </row>
    <row r="39179" spans="19:20" ht="15.75" x14ac:dyDescent="0.2">
      <c r="S39179" s="302">
        <v>1</v>
      </c>
      <c r="T39179" s="302"/>
    </row>
    <row r="39180" spans="19:20" ht="15.75" x14ac:dyDescent="0.2">
      <c r="S39180" s="302">
        <v>1</v>
      </c>
      <c r="T39180" s="302"/>
    </row>
    <row r="39181" spans="19:20" ht="15.75" x14ac:dyDescent="0.2">
      <c r="S39181" s="302">
        <v>1</v>
      </c>
      <c r="T39181" s="302"/>
    </row>
    <row r="39182" spans="19:20" ht="15.75" x14ac:dyDescent="0.2">
      <c r="S39182" s="302">
        <v>1</v>
      </c>
      <c r="T39182" s="302"/>
    </row>
    <row r="39183" spans="19:20" ht="15.75" x14ac:dyDescent="0.2">
      <c r="S39183" s="302">
        <v>1</v>
      </c>
      <c r="T39183" s="302"/>
    </row>
    <row r="39184" spans="19:20" ht="15.75" x14ac:dyDescent="0.2">
      <c r="S39184" s="302">
        <v>1</v>
      </c>
      <c r="T39184" s="302"/>
    </row>
    <row r="39185" spans="19:20" ht="15.75" x14ac:dyDescent="0.2">
      <c r="S39185" s="302">
        <v>1</v>
      </c>
      <c r="T39185" s="302"/>
    </row>
    <row r="39186" spans="19:20" ht="15.75" x14ac:dyDescent="0.2">
      <c r="S39186" s="302">
        <v>1</v>
      </c>
      <c r="T39186" s="302"/>
    </row>
    <row r="39187" spans="19:20" ht="15.75" x14ac:dyDescent="0.2">
      <c r="S39187" s="302">
        <v>1</v>
      </c>
      <c r="T39187" s="302"/>
    </row>
    <row r="39188" spans="19:20" ht="15.75" x14ac:dyDescent="0.2">
      <c r="S39188" s="302">
        <v>1</v>
      </c>
      <c r="T39188" s="302"/>
    </row>
    <row r="39189" spans="19:20" ht="15.75" x14ac:dyDescent="0.2">
      <c r="S39189" s="302">
        <v>1</v>
      </c>
      <c r="T39189" s="302"/>
    </row>
    <row r="39190" spans="19:20" ht="15.75" x14ac:dyDescent="0.2">
      <c r="S39190" s="302">
        <v>1</v>
      </c>
      <c r="T39190" s="302"/>
    </row>
    <row r="39191" spans="19:20" ht="15.75" x14ac:dyDescent="0.2">
      <c r="S39191" s="302">
        <v>1</v>
      </c>
      <c r="T39191" s="302"/>
    </row>
    <row r="39192" spans="19:20" ht="15.75" x14ac:dyDescent="0.2">
      <c r="S39192" s="302">
        <v>1</v>
      </c>
      <c r="T39192" s="302"/>
    </row>
    <row r="39193" spans="19:20" ht="15.75" x14ac:dyDescent="0.2">
      <c r="S39193" s="302">
        <v>1</v>
      </c>
      <c r="T39193" s="302"/>
    </row>
    <row r="39194" spans="19:20" ht="15.75" x14ac:dyDescent="0.2">
      <c r="S39194" s="302">
        <v>1</v>
      </c>
      <c r="T39194" s="302"/>
    </row>
    <row r="39195" spans="19:20" ht="15.75" x14ac:dyDescent="0.2">
      <c r="S39195" s="302">
        <v>1</v>
      </c>
      <c r="T39195" s="302"/>
    </row>
    <row r="39196" spans="19:20" ht="15.75" x14ac:dyDescent="0.2">
      <c r="S39196" s="302">
        <v>1</v>
      </c>
      <c r="T39196" s="302"/>
    </row>
    <row r="39197" spans="19:20" ht="15.75" x14ac:dyDescent="0.2">
      <c r="S39197" s="302">
        <v>1</v>
      </c>
      <c r="T39197" s="302"/>
    </row>
    <row r="39198" spans="19:20" ht="15.75" x14ac:dyDescent="0.2">
      <c r="S39198" s="302">
        <v>1</v>
      </c>
      <c r="T39198" s="302"/>
    </row>
    <row r="39199" spans="19:20" ht="15.75" x14ac:dyDescent="0.2">
      <c r="S39199" s="302">
        <v>1</v>
      </c>
      <c r="T39199" s="302"/>
    </row>
    <row r="39200" spans="19:20" ht="15.75" x14ac:dyDescent="0.2">
      <c r="S39200" s="302">
        <v>1</v>
      </c>
      <c r="T39200" s="302"/>
    </row>
    <row r="39201" spans="19:20" ht="15.75" x14ac:dyDescent="0.2">
      <c r="S39201" s="302">
        <v>1</v>
      </c>
      <c r="T39201" s="302"/>
    </row>
    <row r="39202" spans="19:20" ht="15.75" x14ac:dyDescent="0.2">
      <c r="S39202" s="302">
        <v>1</v>
      </c>
      <c r="T39202" s="302"/>
    </row>
    <row r="39203" spans="19:20" ht="15.75" x14ac:dyDescent="0.2">
      <c r="S39203" s="302">
        <v>1</v>
      </c>
      <c r="T39203" s="302"/>
    </row>
    <row r="39204" spans="19:20" ht="15.75" x14ac:dyDescent="0.2">
      <c r="S39204" s="302">
        <v>1</v>
      </c>
      <c r="T39204" s="302"/>
    </row>
    <row r="39205" spans="19:20" ht="15.75" x14ac:dyDescent="0.2">
      <c r="S39205" s="302">
        <v>1</v>
      </c>
      <c r="T39205" s="302"/>
    </row>
    <row r="39206" spans="19:20" ht="15.75" x14ac:dyDescent="0.2">
      <c r="S39206" s="302">
        <v>1</v>
      </c>
      <c r="T39206" s="302"/>
    </row>
    <row r="39207" spans="19:20" ht="15.75" x14ac:dyDescent="0.2">
      <c r="S39207" s="302">
        <v>1</v>
      </c>
      <c r="T39207" s="302"/>
    </row>
    <row r="39208" spans="19:20" ht="15.75" x14ac:dyDescent="0.2">
      <c r="S39208" s="302">
        <v>1</v>
      </c>
      <c r="T39208" s="302"/>
    </row>
    <row r="39209" spans="19:20" ht="15.75" x14ac:dyDescent="0.2">
      <c r="S39209" s="302">
        <v>1</v>
      </c>
      <c r="T39209" s="302"/>
    </row>
    <row r="39210" spans="19:20" ht="15.75" x14ac:dyDescent="0.2">
      <c r="S39210" s="302">
        <v>1</v>
      </c>
      <c r="T39210" s="302"/>
    </row>
    <row r="39211" spans="19:20" ht="15.75" x14ac:dyDescent="0.2">
      <c r="S39211" s="302">
        <v>1</v>
      </c>
      <c r="T39211" s="302"/>
    </row>
    <row r="39212" spans="19:20" ht="15.75" x14ac:dyDescent="0.2">
      <c r="S39212" s="302">
        <v>1</v>
      </c>
      <c r="T39212" s="302"/>
    </row>
    <row r="39213" spans="19:20" ht="15.75" x14ac:dyDescent="0.2">
      <c r="S39213" s="302">
        <v>1</v>
      </c>
      <c r="T39213" s="302"/>
    </row>
    <row r="39214" spans="19:20" ht="15.75" x14ac:dyDescent="0.2">
      <c r="S39214" s="302">
        <v>1</v>
      </c>
      <c r="T39214" s="302"/>
    </row>
    <row r="39215" spans="19:20" ht="15.75" x14ac:dyDescent="0.2">
      <c r="S39215" s="302">
        <v>1</v>
      </c>
      <c r="T39215" s="302"/>
    </row>
    <row r="39216" spans="19:20" ht="15.75" x14ac:dyDescent="0.2">
      <c r="S39216" s="302">
        <v>1</v>
      </c>
      <c r="T39216" s="302"/>
    </row>
    <row r="39217" spans="19:20" ht="15.75" x14ac:dyDescent="0.2">
      <c r="S39217" s="302">
        <v>1</v>
      </c>
      <c r="T39217" s="302"/>
    </row>
    <row r="39218" spans="19:20" ht="15.75" x14ac:dyDescent="0.2">
      <c r="S39218" s="302">
        <v>1</v>
      </c>
      <c r="T39218" s="302"/>
    </row>
    <row r="39219" spans="19:20" ht="15.75" x14ac:dyDescent="0.2">
      <c r="S39219" s="302">
        <v>1</v>
      </c>
      <c r="T39219" s="302"/>
    </row>
    <row r="39220" spans="19:20" ht="15.75" x14ac:dyDescent="0.2">
      <c r="S39220" s="302">
        <v>1</v>
      </c>
      <c r="T39220" s="302"/>
    </row>
    <row r="39221" spans="19:20" ht="15.75" x14ac:dyDescent="0.2">
      <c r="S39221" s="302">
        <v>1</v>
      </c>
      <c r="T39221" s="302"/>
    </row>
    <row r="39222" spans="19:20" ht="15.75" x14ac:dyDescent="0.2">
      <c r="S39222" s="302">
        <v>1</v>
      </c>
      <c r="T39222" s="302"/>
    </row>
    <row r="39223" spans="19:20" ht="15.75" x14ac:dyDescent="0.2">
      <c r="S39223" s="302">
        <v>1</v>
      </c>
      <c r="T39223" s="302"/>
    </row>
    <row r="39224" spans="19:20" ht="15.75" x14ac:dyDescent="0.2">
      <c r="S39224" s="302">
        <v>1</v>
      </c>
      <c r="T39224" s="302"/>
    </row>
    <row r="39225" spans="19:20" ht="15.75" x14ac:dyDescent="0.2">
      <c r="S39225" s="302">
        <v>1</v>
      </c>
      <c r="T39225" s="302"/>
    </row>
    <row r="39226" spans="19:20" ht="15.75" x14ac:dyDescent="0.2">
      <c r="S39226" s="302">
        <v>1</v>
      </c>
      <c r="T39226" s="302"/>
    </row>
    <row r="39227" spans="19:20" ht="15.75" x14ac:dyDescent="0.2">
      <c r="S39227" s="302">
        <v>1</v>
      </c>
      <c r="T39227" s="302"/>
    </row>
    <row r="39228" spans="19:20" ht="15.75" x14ac:dyDescent="0.2">
      <c r="S39228" s="302">
        <v>1</v>
      </c>
      <c r="T39228" s="302"/>
    </row>
    <row r="39229" spans="19:20" ht="15.75" x14ac:dyDescent="0.2">
      <c r="S39229" s="302">
        <v>1</v>
      </c>
      <c r="T39229" s="302"/>
    </row>
    <row r="39230" spans="19:20" ht="15.75" x14ac:dyDescent="0.2">
      <c r="S39230" s="302">
        <v>1</v>
      </c>
      <c r="T39230" s="302"/>
    </row>
    <row r="39231" spans="19:20" ht="15.75" x14ac:dyDescent="0.2">
      <c r="S39231" s="302">
        <v>1</v>
      </c>
      <c r="T39231" s="302"/>
    </row>
    <row r="39232" spans="19:20" ht="15.75" x14ac:dyDescent="0.2">
      <c r="S39232" s="302">
        <v>1</v>
      </c>
      <c r="T39232" s="302"/>
    </row>
    <row r="39233" spans="19:20" ht="15.75" x14ac:dyDescent="0.2">
      <c r="S39233" s="302">
        <v>1</v>
      </c>
      <c r="T39233" s="302"/>
    </row>
    <row r="39234" spans="19:20" ht="15.75" x14ac:dyDescent="0.2">
      <c r="S39234" s="302">
        <v>1</v>
      </c>
      <c r="T39234" s="302"/>
    </row>
    <row r="39235" spans="19:20" ht="15.75" x14ac:dyDescent="0.2">
      <c r="S39235" s="302">
        <v>1</v>
      </c>
      <c r="T39235" s="302"/>
    </row>
    <row r="39236" spans="19:20" ht="15.75" x14ac:dyDescent="0.2">
      <c r="S39236" s="302">
        <v>1</v>
      </c>
      <c r="T39236" s="302"/>
    </row>
    <row r="39237" spans="19:20" ht="15.75" x14ac:dyDescent="0.2">
      <c r="S39237" s="302">
        <v>1</v>
      </c>
      <c r="T39237" s="302"/>
    </row>
    <row r="39238" spans="19:20" ht="15.75" x14ac:dyDescent="0.2">
      <c r="S39238" s="302">
        <v>1</v>
      </c>
      <c r="T39238" s="302"/>
    </row>
    <row r="39239" spans="19:20" ht="15.75" x14ac:dyDescent="0.2">
      <c r="S39239" s="302">
        <v>1</v>
      </c>
      <c r="T39239" s="302"/>
    </row>
    <row r="39240" spans="19:20" ht="15.75" x14ac:dyDescent="0.2">
      <c r="S39240" s="302">
        <v>1</v>
      </c>
      <c r="T39240" s="302"/>
    </row>
    <row r="39241" spans="19:20" ht="15.75" x14ac:dyDescent="0.2">
      <c r="S39241" s="302">
        <v>1</v>
      </c>
      <c r="T39241" s="302"/>
    </row>
    <row r="39242" spans="19:20" ht="15.75" x14ac:dyDescent="0.2">
      <c r="S39242" s="302">
        <v>1</v>
      </c>
      <c r="T39242" s="302"/>
    </row>
    <row r="39243" spans="19:20" ht="15.75" x14ac:dyDescent="0.2">
      <c r="S39243" s="302">
        <v>1</v>
      </c>
      <c r="T39243" s="302"/>
    </row>
    <row r="39244" spans="19:20" ht="15.75" x14ac:dyDescent="0.2">
      <c r="S39244" s="302">
        <v>1</v>
      </c>
      <c r="T39244" s="302"/>
    </row>
    <row r="39245" spans="19:20" ht="15.75" x14ac:dyDescent="0.2">
      <c r="S39245" s="302">
        <v>1</v>
      </c>
      <c r="T39245" s="302"/>
    </row>
    <row r="39246" spans="19:20" ht="15.75" x14ac:dyDescent="0.2">
      <c r="S39246" s="302">
        <v>1</v>
      </c>
      <c r="T39246" s="302"/>
    </row>
    <row r="39247" spans="19:20" ht="15.75" x14ac:dyDescent="0.2">
      <c r="S39247" s="302">
        <v>1</v>
      </c>
      <c r="T39247" s="302"/>
    </row>
    <row r="39248" spans="19:20" ht="15.75" x14ac:dyDescent="0.2">
      <c r="S39248" s="302">
        <v>1</v>
      </c>
      <c r="T39248" s="302"/>
    </row>
    <row r="39249" spans="19:20" ht="15.75" x14ac:dyDescent="0.2">
      <c r="S39249" s="302">
        <v>1</v>
      </c>
      <c r="T39249" s="302"/>
    </row>
    <row r="39250" spans="19:20" ht="15.75" x14ac:dyDescent="0.2">
      <c r="S39250" s="302">
        <v>1</v>
      </c>
      <c r="T39250" s="302"/>
    </row>
    <row r="39251" spans="19:20" ht="15.75" x14ac:dyDescent="0.2">
      <c r="S39251" s="302">
        <v>1</v>
      </c>
      <c r="T39251" s="302"/>
    </row>
    <row r="39252" spans="19:20" ht="15.75" x14ac:dyDescent="0.2">
      <c r="S39252" s="302">
        <v>1</v>
      </c>
      <c r="T39252" s="302"/>
    </row>
    <row r="39253" spans="19:20" ht="15.75" x14ac:dyDescent="0.2">
      <c r="S39253" s="302">
        <v>1</v>
      </c>
      <c r="T39253" s="302"/>
    </row>
    <row r="39254" spans="19:20" ht="15.75" x14ac:dyDescent="0.2">
      <c r="S39254" s="302">
        <v>1</v>
      </c>
      <c r="T39254" s="302"/>
    </row>
    <row r="39255" spans="19:20" ht="15.75" x14ac:dyDescent="0.2">
      <c r="S39255" s="302">
        <v>1</v>
      </c>
      <c r="T39255" s="302"/>
    </row>
    <row r="39256" spans="19:20" ht="15.75" x14ac:dyDescent="0.2">
      <c r="S39256" s="302">
        <v>1</v>
      </c>
      <c r="T39256" s="302"/>
    </row>
    <row r="39257" spans="19:20" ht="15.75" x14ac:dyDescent="0.2">
      <c r="S39257" s="302">
        <v>1</v>
      </c>
      <c r="T39257" s="302"/>
    </row>
    <row r="39258" spans="19:20" ht="15.75" x14ac:dyDescent="0.2">
      <c r="S39258" s="302">
        <v>1</v>
      </c>
      <c r="T39258" s="302"/>
    </row>
    <row r="39259" spans="19:20" ht="15.75" x14ac:dyDescent="0.2">
      <c r="S39259" s="302">
        <v>1</v>
      </c>
      <c r="T39259" s="302"/>
    </row>
    <row r="39260" spans="19:20" ht="15.75" x14ac:dyDescent="0.2">
      <c r="S39260" s="302">
        <v>1</v>
      </c>
      <c r="T39260" s="302"/>
    </row>
    <row r="39261" spans="19:20" ht="15.75" x14ac:dyDescent="0.2">
      <c r="S39261" s="302">
        <v>1</v>
      </c>
      <c r="T39261" s="302"/>
    </row>
    <row r="39262" spans="19:20" ht="15.75" x14ac:dyDescent="0.2">
      <c r="S39262" s="302">
        <v>1</v>
      </c>
      <c r="T39262" s="302"/>
    </row>
    <row r="39263" spans="19:20" ht="15.75" x14ac:dyDescent="0.2">
      <c r="S39263" s="302">
        <v>1</v>
      </c>
      <c r="T39263" s="302"/>
    </row>
    <row r="39264" spans="19:20" ht="15.75" x14ac:dyDescent="0.2">
      <c r="S39264" s="302">
        <v>1</v>
      </c>
      <c r="T39264" s="302"/>
    </row>
    <row r="39265" spans="19:20" ht="15.75" x14ac:dyDescent="0.2">
      <c r="S39265" s="302">
        <v>1</v>
      </c>
      <c r="T39265" s="302"/>
    </row>
    <row r="39266" spans="19:20" ht="15.75" x14ac:dyDescent="0.2">
      <c r="S39266" s="302">
        <v>1</v>
      </c>
      <c r="T39266" s="302"/>
    </row>
    <row r="39267" spans="19:20" ht="15.75" x14ac:dyDescent="0.2">
      <c r="S39267" s="302">
        <v>1</v>
      </c>
      <c r="T39267" s="302"/>
    </row>
    <row r="39268" spans="19:20" ht="15.75" x14ac:dyDescent="0.2">
      <c r="S39268" s="302">
        <v>1</v>
      </c>
      <c r="T39268" s="302"/>
    </row>
    <row r="39269" spans="19:20" ht="15.75" x14ac:dyDescent="0.2">
      <c r="S39269" s="302">
        <v>1</v>
      </c>
      <c r="T39269" s="302"/>
    </row>
    <row r="39270" spans="19:20" ht="15.75" x14ac:dyDescent="0.2">
      <c r="S39270" s="302">
        <v>1</v>
      </c>
      <c r="T39270" s="302"/>
    </row>
    <row r="39271" spans="19:20" ht="15.75" x14ac:dyDescent="0.2">
      <c r="S39271" s="302">
        <v>1</v>
      </c>
      <c r="T39271" s="302"/>
    </row>
    <row r="39272" spans="19:20" ht="15.75" x14ac:dyDescent="0.2">
      <c r="S39272" s="302">
        <v>1</v>
      </c>
      <c r="T39272" s="302"/>
    </row>
    <row r="39273" spans="19:20" ht="15.75" x14ac:dyDescent="0.2">
      <c r="S39273" s="302">
        <v>1</v>
      </c>
      <c r="T39273" s="302"/>
    </row>
    <row r="39274" spans="19:20" ht="15.75" x14ac:dyDescent="0.2">
      <c r="S39274" s="302">
        <v>1</v>
      </c>
      <c r="T39274" s="302"/>
    </row>
    <row r="39275" spans="19:20" ht="15.75" x14ac:dyDescent="0.2">
      <c r="S39275" s="302">
        <v>1</v>
      </c>
      <c r="T39275" s="302"/>
    </row>
    <row r="39276" spans="19:20" ht="15.75" x14ac:dyDescent="0.2">
      <c r="S39276" s="302">
        <v>1</v>
      </c>
      <c r="T39276" s="302"/>
    </row>
    <row r="39277" spans="19:20" ht="15.75" x14ac:dyDescent="0.2">
      <c r="S39277" s="302">
        <v>1</v>
      </c>
      <c r="T39277" s="302"/>
    </row>
    <row r="39278" spans="19:20" ht="15.75" x14ac:dyDescent="0.2">
      <c r="S39278" s="302">
        <v>1</v>
      </c>
      <c r="T39278" s="302"/>
    </row>
    <row r="39279" spans="19:20" ht="15.75" x14ac:dyDescent="0.2">
      <c r="S39279" s="302">
        <v>1</v>
      </c>
      <c r="T39279" s="302"/>
    </row>
    <row r="39280" spans="19:20" ht="15.75" x14ac:dyDescent="0.2">
      <c r="S39280" s="302">
        <v>1</v>
      </c>
      <c r="T39280" s="302"/>
    </row>
    <row r="39281" spans="19:20" ht="15.75" x14ac:dyDescent="0.2">
      <c r="S39281" s="302">
        <v>1</v>
      </c>
      <c r="T39281" s="302"/>
    </row>
    <row r="39282" spans="19:20" ht="15.75" x14ac:dyDescent="0.2">
      <c r="S39282" s="302">
        <v>1</v>
      </c>
      <c r="T39282" s="302"/>
    </row>
    <row r="39283" spans="19:20" ht="15.75" x14ac:dyDescent="0.2">
      <c r="S39283" s="302">
        <v>1</v>
      </c>
      <c r="T39283" s="302"/>
    </row>
    <row r="39284" spans="19:20" ht="15.75" x14ac:dyDescent="0.2">
      <c r="S39284" s="302">
        <v>1</v>
      </c>
      <c r="T39284" s="302"/>
    </row>
    <row r="39285" spans="19:20" ht="15.75" x14ac:dyDescent="0.2">
      <c r="S39285" s="302">
        <v>1</v>
      </c>
      <c r="T39285" s="302"/>
    </row>
    <row r="39286" spans="19:20" ht="15.75" x14ac:dyDescent="0.2">
      <c r="S39286" s="302">
        <v>1</v>
      </c>
      <c r="T39286" s="302"/>
    </row>
    <row r="39287" spans="19:20" ht="15.75" x14ac:dyDescent="0.2">
      <c r="S39287" s="302">
        <v>1</v>
      </c>
      <c r="T39287" s="302"/>
    </row>
    <row r="39288" spans="19:20" ht="15.75" x14ac:dyDescent="0.2">
      <c r="S39288" s="302">
        <v>1</v>
      </c>
      <c r="T39288" s="302"/>
    </row>
    <row r="39289" spans="19:20" ht="15.75" x14ac:dyDescent="0.2">
      <c r="S39289" s="302">
        <v>1</v>
      </c>
      <c r="T39289" s="302"/>
    </row>
    <row r="39290" spans="19:20" ht="15.75" x14ac:dyDescent="0.2">
      <c r="S39290" s="302">
        <v>1</v>
      </c>
      <c r="T39290" s="302"/>
    </row>
    <row r="39291" spans="19:20" ht="15.75" x14ac:dyDescent="0.2">
      <c r="S39291" s="302">
        <v>1</v>
      </c>
      <c r="T39291" s="302"/>
    </row>
    <row r="39292" spans="19:20" ht="15.75" x14ac:dyDescent="0.2">
      <c r="S39292" s="302">
        <v>1</v>
      </c>
      <c r="T39292" s="302"/>
    </row>
    <row r="39293" spans="19:20" ht="15.75" x14ac:dyDescent="0.2">
      <c r="S39293" s="302">
        <v>1</v>
      </c>
      <c r="T39293" s="302"/>
    </row>
    <row r="39294" spans="19:20" ht="15.75" x14ac:dyDescent="0.2">
      <c r="S39294" s="302">
        <v>1</v>
      </c>
      <c r="T39294" s="302"/>
    </row>
    <row r="39295" spans="19:20" ht="15.75" x14ac:dyDescent="0.2">
      <c r="S39295" s="302">
        <v>1</v>
      </c>
      <c r="T39295" s="302"/>
    </row>
    <row r="39296" spans="19:20" ht="15.75" x14ac:dyDescent="0.2">
      <c r="S39296" s="302">
        <v>1</v>
      </c>
      <c r="T39296" s="302"/>
    </row>
    <row r="39297" spans="19:20" ht="15.75" x14ac:dyDescent="0.2">
      <c r="S39297" s="302">
        <v>1</v>
      </c>
      <c r="T39297" s="302"/>
    </row>
    <row r="39298" spans="19:20" ht="15.75" x14ac:dyDescent="0.2">
      <c r="S39298" s="302">
        <v>1</v>
      </c>
      <c r="T39298" s="302"/>
    </row>
    <row r="39299" spans="19:20" ht="15.75" x14ac:dyDescent="0.2">
      <c r="S39299" s="302">
        <v>1</v>
      </c>
      <c r="T39299" s="302"/>
    </row>
    <row r="39300" spans="19:20" ht="15.75" x14ac:dyDescent="0.2">
      <c r="S39300" s="302">
        <v>1</v>
      </c>
      <c r="T39300" s="302"/>
    </row>
    <row r="39301" spans="19:20" ht="15.75" x14ac:dyDescent="0.2">
      <c r="S39301" s="302">
        <v>1</v>
      </c>
      <c r="T39301" s="302"/>
    </row>
    <row r="39302" spans="19:20" ht="15.75" x14ac:dyDescent="0.2">
      <c r="S39302" s="302">
        <v>1</v>
      </c>
      <c r="T39302" s="302"/>
    </row>
    <row r="39303" spans="19:20" ht="15.75" x14ac:dyDescent="0.2">
      <c r="S39303" s="302">
        <v>1</v>
      </c>
      <c r="T39303" s="302"/>
    </row>
    <row r="39304" spans="19:20" ht="15.75" x14ac:dyDescent="0.2">
      <c r="S39304" s="302">
        <v>1</v>
      </c>
      <c r="T39304" s="302"/>
    </row>
    <row r="39305" spans="19:20" ht="15.75" x14ac:dyDescent="0.2">
      <c r="S39305" s="302">
        <v>1</v>
      </c>
      <c r="T39305" s="302"/>
    </row>
    <row r="39306" spans="19:20" ht="15.75" x14ac:dyDescent="0.2">
      <c r="S39306" s="302">
        <v>1</v>
      </c>
      <c r="T39306" s="302"/>
    </row>
    <row r="39307" spans="19:20" ht="15.75" x14ac:dyDescent="0.2">
      <c r="S39307" s="302">
        <v>1</v>
      </c>
      <c r="T39307" s="302"/>
    </row>
    <row r="39308" spans="19:20" ht="15.75" x14ac:dyDescent="0.2">
      <c r="S39308" s="302">
        <v>1</v>
      </c>
      <c r="T39308" s="302"/>
    </row>
    <row r="39309" spans="19:20" ht="15.75" x14ac:dyDescent="0.2">
      <c r="S39309" s="302">
        <v>1</v>
      </c>
      <c r="T39309" s="302"/>
    </row>
    <row r="39310" spans="19:20" ht="15.75" x14ac:dyDescent="0.2">
      <c r="S39310" s="302">
        <v>1</v>
      </c>
      <c r="T39310" s="302"/>
    </row>
    <row r="39311" spans="19:20" ht="15.75" x14ac:dyDescent="0.2">
      <c r="S39311" s="302">
        <v>1</v>
      </c>
      <c r="T39311" s="302"/>
    </row>
    <row r="39312" spans="19:20" ht="15.75" x14ac:dyDescent="0.2">
      <c r="S39312" s="302">
        <v>1</v>
      </c>
      <c r="T39312" s="302"/>
    </row>
    <row r="39313" spans="19:20" ht="15.75" x14ac:dyDescent="0.2">
      <c r="S39313" s="302">
        <v>1</v>
      </c>
      <c r="T39313" s="302"/>
    </row>
    <row r="39314" spans="19:20" ht="15.75" x14ac:dyDescent="0.2">
      <c r="S39314" s="302">
        <v>1</v>
      </c>
      <c r="T39314" s="302"/>
    </row>
    <row r="39315" spans="19:20" ht="15.75" x14ac:dyDescent="0.2">
      <c r="S39315" s="302">
        <v>1</v>
      </c>
      <c r="T39315" s="302"/>
    </row>
    <row r="39316" spans="19:20" ht="15.75" x14ac:dyDescent="0.2">
      <c r="S39316" s="302">
        <v>1</v>
      </c>
      <c r="T39316" s="302"/>
    </row>
    <row r="39317" spans="19:20" ht="15.75" x14ac:dyDescent="0.2">
      <c r="S39317" s="302">
        <v>1</v>
      </c>
      <c r="T39317" s="302"/>
    </row>
    <row r="39318" spans="19:20" ht="15.75" x14ac:dyDescent="0.2">
      <c r="S39318" s="302">
        <v>1</v>
      </c>
      <c r="T39318" s="302"/>
    </row>
    <row r="39319" spans="19:20" ht="15.75" x14ac:dyDescent="0.2">
      <c r="S39319" s="302">
        <v>1</v>
      </c>
      <c r="T39319" s="302"/>
    </row>
    <row r="39320" spans="19:20" ht="15.75" x14ac:dyDescent="0.2">
      <c r="S39320" s="302">
        <v>1</v>
      </c>
      <c r="T39320" s="302"/>
    </row>
    <row r="39321" spans="19:20" ht="15.75" x14ac:dyDescent="0.2">
      <c r="S39321" s="302">
        <v>1</v>
      </c>
      <c r="T39321" s="302"/>
    </row>
    <row r="39322" spans="19:20" ht="15.75" x14ac:dyDescent="0.2">
      <c r="S39322" s="302">
        <v>1</v>
      </c>
      <c r="T39322" s="302"/>
    </row>
    <row r="39323" spans="19:20" ht="15.75" x14ac:dyDescent="0.2">
      <c r="S39323" s="302">
        <v>1</v>
      </c>
      <c r="T39323" s="302"/>
    </row>
    <row r="39324" spans="19:20" ht="15.75" x14ac:dyDescent="0.2">
      <c r="S39324" s="302">
        <v>1</v>
      </c>
      <c r="T39324" s="302"/>
    </row>
    <row r="39325" spans="19:20" ht="15.75" x14ac:dyDescent="0.2">
      <c r="S39325" s="302">
        <v>1</v>
      </c>
      <c r="T39325" s="302"/>
    </row>
    <row r="39326" spans="19:20" ht="15.75" x14ac:dyDescent="0.2">
      <c r="S39326" s="302">
        <v>1</v>
      </c>
      <c r="T39326" s="302"/>
    </row>
    <row r="39327" spans="19:20" ht="15.75" x14ac:dyDescent="0.2">
      <c r="S39327" s="302">
        <v>1</v>
      </c>
      <c r="T39327" s="302"/>
    </row>
    <row r="39328" spans="19:20" ht="15.75" x14ac:dyDescent="0.2">
      <c r="S39328" s="302">
        <v>1</v>
      </c>
      <c r="T39328" s="302"/>
    </row>
    <row r="39329" spans="19:20" ht="15.75" x14ac:dyDescent="0.2">
      <c r="S39329" s="302">
        <v>1</v>
      </c>
      <c r="T39329" s="302"/>
    </row>
    <row r="39330" spans="19:20" ht="15.75" x14ac:dyDescent="0.2">
      <c r="S39330" s="302">
        <v>1</v>
      </c>
      <c r="T39330" s="302"/>
    </row>
    <row r="39331" spans="19:20" ht="15.75" x14ac:dyDescent="0.2">
      <c r="S39331" s="302">
        <v>1</v>
      </c>
      <c r="T39331" s="302"/>
    </row>
    <row r="39332" spans="19:20" ht="15.75" x14ac:dyDescent="0.2">
      <c r="S39332" s="302">
        <v>1</v>
      </c>
      <c r="T39332" s="302"/>
    </row>
    <row r="39333" spans="19:20" ht="15.75" x14ac:dyDescent="0.2">
      <c r="S39333" s="302">
        <v>1</v>
      </c>
      <c r="T39333" s="302"/>
    </row>
    <row r="39334" spans="19:20" ht="15.75" x14ac:dyDescent="0.2">
      <c r="S39334" s="302">
        <v>1</v>
      </c>
      <c r="T39334" s="302"/>
    </row>
    <row r="39335" spans="19:20" ht="15.75" x14ac:dyDescent="0.2">
      <c r="S39335" s="302">
        <v>1</v>
      </c>
      <c r="T39335" s="302"/>
    </row>
    <row r="39336" spans="19:20" ht="15.75" x14ac:dyDescent="0.2">
      <c r="S39336" s="302">
        <v>1</v>
      </c>
      <c r="T39336" s="302"/>
    </row>
    <row r="39337" spans="19:20" ht="15.75" x14ac:dyDescent="0.2">
      <c r="S39337" s="302">
        <v>1</v>
      </c>
      <c r="T39337" s="302"/>
    </row>
    <row r="39338" spans="19:20" ht="15.75" x14ac:dyDescent="0.2">
      <c r="S39338" s="302">
        <v>1</v>
      </c>
      <c r="T39338" s="302"/>
    </row>
    <row r="39339" spans="19:20" ht="15.75" x14ac:dyDescent="0.2">
      <c r="S39339" s="302">
        <v>1</v>
      </c>
      <c r="T39339" s="302"/>
    </row>
    <row r="39340" spans="19:20" ht="15.75" x14ac:dyDescent="0.2">
      <c r="S39340" s="302">
        <v>1</v>
      </c>
      <c r="T39340" s="302"/>
    </row>
    <row r="39341" spans="19:20" ht="15.75" x14ac:dyDescent="0.2">
      <c r="S39341" s="302">
        <v>1</v>
      </c>
      <c r="T39341" s="302"/>
    </row>
    <row r="39342" spans="19:20" ht="15.75" x14ac:dyDescent="0.2">
      <c r="S39342" s="302">
        <v>1</v>
      </c>
      <c r="T39342" s="302"/>
    </row>
    <row r="39343" spans="19:20" ht="15.75" x14ac:dyDescent="0.2">
      <c r="S39343" s="302">
        <v>1</v>
      </c>
      <c r="T39343" s="302"/>
    </row>
    <row r="39344" spans="19:20" ht="15.75" x14ac:dyDescent="0.2">
      <c r="S39344" s="302">
        <v>1</v>
      </c>
      <c r="T39344" s="302"/>
    </row>
    <row r="39345" spans="19:20" ht="15.75" x14ac:dyDescent="0.2">
      <c r="S39345" s="302">
        <v>1</v>
      </c>
      <c r="T39345" s="302"/>
    </row>
    <row r="39346" spans="19:20" ht="15.75" x14ac:dyDescent="0.2">
      <c r="S39346" s="302">
        <v>1</v>
      </c>
      <c r="T39346" s="302"/>
    </row>
    <row r="39347" spans="19:20" ht="15.75" x14ac:dyDescent="0.2">
      <c r="S39347" s="302">
        <v>1</v>
      </c>
      <c r="T39347" s="302"/>
    </row>
    <row r="39348" spans="19:20" ht="15.75" x14ac:dyDescent="0.2">
      <c r="S39348" s="302">
        <v>1</v>
      </c>
      <c r="T39348" s="302"/>
    </row>
    <row r="39349" spans="19:20" ht="15.75" x14ac:dyDescent="0.2">
      <c r="S39349" s="302">
        <v>1</v>
      </c>
      <c r="T39349" s="302"/>
    </row>
    <row r="39350" spans="19:20" ht="15.75" x14ac:dyDescent="0.2">
      <c r="S39350" s="302">
        <v>1</v>
      </c>
      <c r="T39350" s="302"/>
    </row>
    <row r="39351" spans="19:20" ht="15.75" x14ac:dyDescent="0.2">
      <c r="S39351" s="302">
        <v>1</v>
      </c>
      <c r="T39351" s="302"/>
    </row>
    <row r="39352" spans="19:20" ht="15.75" x14ac:dyDescent="0.2">
      <c r="S39352" s="302">
        <v>1</v>
      </c>
      <c r="T39352" s="302"/>
    </row>
    <row r="39353" spans="19:20" ht="15.75" x14ac:dyDescent="0.2">
      <c r="S39353" s="302">
        <v>1</v>
      </c>
      <c r="T39353" s="302"/>
    </row>
    <row r="39354" spans="19:20" ht="15.75" x14ac:dyDescent="0.2">
      <c r="S39354" s="302">
        <v>1</v>
      </c>
      <c r="T39354" s="302"/>
    </row>
    <row r="39355" spans="19:20" ht="15.75" x14ac:dyDescent="0.2">
      <c r="S39355" s="302">
        <v>1</v>
      </c>
      <c r="T39355" s="302"/>
    </row>
    <row r="39356" spans="19:20" ht="15.75" x14ac:dyDescent="0.2">
      <c r="S39356" s="302">
        <v>1</v>
      </c>
      <c r="T39356" s="302"/>
    </row>
    <row r="39357" spans="19:20" ht="15.75" x14ac:dyDescent="0.2">
      <c r="S39357" s="302">
        <v>1</v>
      </c>
      <c r="T39357" s="302"/>
    </row>
    <row r="39358" spans="19:20" ht="15.75" x14ac:dyDescent="0.2">
      <c r="S39358" s="302">
        <v>1</v>
      </c>
      <c r="T39358" s="302"/>
    </row>
    <row r="39359" spans="19:20" ht="15.75" x14ac:dyDescent="0.2">
      <c r="S39359" s="302">
        <v>1</v>
      </c>
      <c r="T39359" s="302"/>
    </row>
    <row r="39360" spans="19:20" ht="15.75" x14ac:dyDescent="0.2">
      <c r="S39360" s="302">
        <v>1</v>
      </c>
      <c r="T39360" s="302"/>
    </row>
    <row r="39361" spans="19:20" ht="15.75" x14ac:dyDescent="0.2">
      <c r="S39361" s="302">
        <v>1</v>
      </c>
      <c r="T39361" s="302"/>
    </row>
    <row r="39362" spans="19:20" ht="15.75" x14ac:dyDescent="0.2">
      <c r="S39362" s="302">
        <v>1</v>
      </c>
      <c r="T39362" s="302"/>
    </row>
    <row r="39363" spans="19:20" ht="15.75" x14ac:dyDescent="0.2">
      <c r="S39363" s="302">
        <v>1</v>
      </c>
      <c r="T39363" s="302"/>
    </row>
    <row r="39364" spans="19:20" ht="15.75" x14ac:dyDescent="0.2">
      <c r="S39364" s="302">
        <v>1</v>
      </c>
      <c r="T39364" s="302"/>
    </row>
    <row r="39365" spans="19:20" ht="15.75" x14ac:dyDescent="0.2">
      <c r="S39365" s="302">
        <v>1</v>
      </c>
      <c r="T39365" s="302"/>
    </row>
    <row r="39366" spans="19:20" ht="15.75" x14ac:dyDescent="0.2">
      <c r="S39366" s="302">
        <v>1</v>
      </c>
      <c r="T39366" s="302"/>
    </row>
    <row r="39367" spans="19:20" ht="15.75" x14ac:dyDescent="0.2">
      <c r="S39367" s="302">
        <v>1</v>
      </c>
      <c r="T39367" s="302"/>
    </row>
    <row r="39368" spans="19:20" ht="15.75" x14ac:dyDescent="0.2">
      <c r="S39368" s="302">
        <v>1</v>
      </c>
      <c r="T39368" s="302"/>
    </row>
    <row r="39369" spans="19:20" ht="15.75" x14ac:dyDescent="0.2">
      <c r="S39369" s="302">
        <v>1</v>
      </c>
      <c r="T39369" s="302"/>
    </row>
    <row r="39370" spans="19:20" ht="15.75" x14ac:dyDescent="0.2">
      <c r="S39370" s="302">
        <v>1</v>
      </c>
      <c r="T39370" s="302"/>
    </row>
    <row r="39371" spans="19:20" ht="15.75" x14ac:dyDescent="0.2">
      <c r="S39371" s="302">
        <v>1</v>
      </c>
      <c r="T39371" s="302"/>
    </row>
    <row r="39372" spans="19:20" ht="15.75" x14ac:dyDescent="0.2">
      <c r="S39372" s="302">
        <v>1</v>
      </c>
      <c r="T39372" s="302"/>
    </row>
    <row r="39373" spans="19:20" ht="15.75" x14ac:dyDescent="0.2">
      <c r="S39373" s="302">
        <v>1</v>
      </c>
      <c r="T39373" s="302"/>
    </row>
    <row r="39374" spans="19:20" ht="15.75" x14ac:dyDescent="0.2">
      <c r="S39374" s="302">
        <v>1</v>
      </c>
      <c r="T39374" s="302"/>
    </row>
    <row r="39375" spans="19:20" ht="15.75" x14ac:dyDescent="0.2">
      <c r="S39375" s="302">
        <v>1</v>
      </c>
      <c r="T39375" s="302"/>
    </row>
    <row r="39376" spans="19:20" ht="15.75" x14ac:dyDescent="0.2">
      <c r="S39376" s="302">
        <v>1</v>
      </c>
      <c r="T39376" s="302"/>
    </row>
    <row r="39377" spans="19:20" ht="15.75" x14ac:dyDescent="0.2">
      <c r="S39377" s="302">
        <v>1</v>
      </c>
      <c r="T39377" s="302"/>
    </row>
    <row r="39378" spans="19:20" ht="15.75" x14ac:dyDescent="0.2">
      <c r="S39378" s="302">
        <v>1</v>
      </c>
      <c r="T39378" s="302"/>
    </row>
    <row r="39379" spans="19:20" ht="15.75" x14ac:dyDescent="0.2">
      <c r="S39379" s="302">
        <v>1</v>
      </c>
      <c r="T39379" s="302"/>
    </row>
    <row r="39380" spans="19:20" ht="15.75" x14ac:dyDescent="0.2">
      <c r="S39380" s="302">
        <v>1</v>
      </c>
      <c r="T39380" s="302"/>
    </row>
    <row r="39381" spans="19:20" ht="15.75" x14ac:dyDescent="0.2">
      <c r="S39381" s="302">
        <v>1</v>
      </c>
      <c r="T39381" s="302"/>
    </row>
    <row r="39382" spans="19:20" ht="15.75" x14ac:dyDescent="0.2">
      <c r="S39382" s="302">
        <v>1</v>
      </c>
      <c r="T39382" s="302"/>
    </row>
    <row r="39383" spans="19:20" ht="15.75" x14ac:dyDescent="0.2">
      <c r="S39383" s="302">
        <v>1</v>
      </c>
      <c r="T39383" s="302"/>
    </row>
    <row r="39384" spans="19:20" ht="15.75" x14ac:dyDescent="0.2">
      <c r="S39384" s="302">
        <v>1</v>
      </c>
      <c r="T39384" s="302"/>
    </row>
    <row r="39385" spans="19:20" ht="15.75" x14ac:dyDescent="0.2">
      <c r="S39385" s="302">
        <v>1</v>
      </c>
      <c r="T39385" s="302"/>
    </row>
    <row r="39386" spans="19:20" ht="15.75" x14ac:dyDescent="0.2">
      <c r="S39386" s="302">
        <v>1</v>
      </c>
      <c r="T39386" s="302"/>
    </row>
    <row r="39387" spans="19:20" ht="15.75" x14ac:dyDescent="0.2">
      <c r="S39387" s="302">
        <v>1</v>
      </c>
      <c r="T39387" s="302"/>
    </row>
    <row r="39388" spans="19:20" ht="15.75" x14ac:dyDescent="0.2">
      <c r="S39388" s="302">
        <v>1</v>
      </c>
      <c r="T39388" s="302"/>
    </row>
    <row r="39389" spans="19:20" ht="15.75" x14ac:dyDescent="0.2">
      <c r="S39389" s="302">
        <v>1</v>
      </c>
      <c r="T39389" s="302"/>
    </row>
    <row r="39390" spans="19:20" ht="15.75" x14ac:dyDescent="0.2">
      <c r="S39390" s="302">
        <v>1</v>
      </c>
      <c r="T39390" s="302"/>
    </row>
    <row r="39391" spans="19:20" ht="15.75" x14ac:dyDescent="0.2">
      <c r="S39391" s="302">
        <v>1</v>
      </c>
      <c r="T39391" s="302"/>
    </row>
    <row r="39392" spans="19:20" ht="15.75" x14ac:dyDescent="0.2">
      <c r="S39392" s="302">
        <v>1</v>
      </c>
      <c r="T39392" s="302"/>
    </row>
    <row r="39393" spans="19:20" ht="15.75" x14ac:dyDescent="0.2">
      <c r="S39393" s="302">
        <v>1</v>
      </c>
      <c r="T39393" s="302"/>
    </row>
    <row r="39394" spans="19:20" ht="15.75" x14ac:dyDescent="0.2">
      <c r="S39394" s="302">
        <v>1</v>
      </c>
      <c r="T39394" s="302"/>
    </row>
    <row r="39395" spans="19:20" ht="15.75" x14ac:dyDescent="0.2">
      <c r="S39395" s="302">
        <v>1</v>
      </c>
      <c r="T39395" s="302"/>
    </row>
    <row r="39396" spans="19:20" ht="15.75" x14ac:dyDescent="0.2">
      <c r="S39396" s="302">
        <v>1</v>
      </c>
      <c r="T39396" s="302"/>
    </row>
    <row r="39397" spans="19:20" ht="15.75" x14ac:dyDescent="0.2">
      <c r="S39397" s="302">
        <v>1</v>
      </c>
      <c r="T39397" s="302"/>
    </row>
    <row r="39398" spans="19:20" ht="15.75" x14ac:dyDescent="0.2">
      <c r="S39398" s="302">
        <v>1</v>
      </c>
      <c r="T39398" s="302"/>
    </row>
    <row r="39399" spans="19:20" ht="15.75" x14ac:dyDescent="0.2">
      <c r="S39399" s="302">
        <v>1</v>
      </c>
      <c r="T39399" s="302"/>
    </row>
    <row r="39400" spans="19:20" ht="15.75" x14ac:dyDescent="0.2">
      <c r="S39400" s="302">
        <v>1</v>
      </c>
      <c r="T39400" s="302"/>
    </row>
    <row r="39401" spans="19:20" ht="15.75" x14ac:dyDescent="0.2">
      <c r="S39401" s="302">
        <v>1</v>
      </c>
      <c r="T39401" s="302"/>
    </row>
    <row r="39402" spans="19:20" ht="15.75" x14ac:dyDescent="0.2">
      <c r="S39402" s="302">
        <v>1</v>
      </c>
      <c r="T39402" s="302"/>
    </row>
    <row r="39403" spans="19:20" ht="15.75" x14ac:dyDescent="0.2">
      <c r="S39403" s="302">
        <v>1</v>
      </c>
      <c r="T39403" s="302"/>
    </row>
    <row r="39404" spans="19:20" ht="15.75" x14ac:dyDescent="0.2">
      <c r="S39404" s="302">
        <v>1</v>
      </c>
      <c r="T39404" s="302"/>
    </row>
    <row r="39405" spans="19:20" ht="15.75" x14ac:dyDescent="0.2">
      <c r="S39405" s="302">
        <v>1</v>
      </c>
      <c r="T39405" s="302"/>
    </row>
    <row r="39406" spans="19:20" ht="15.75" x14ac:dyDescent="0.2">
      <c r="S39406" s="302">
        <v>1</v>
      </c>
      <c r="T39406" s="302"/>
    </row>
    <row r="39407" spans="19:20" ht="15.75" x14ac:dyDescent="0.2">
      <c r="S39407" s="302">
        <v>1</v>
      </c>
      <c r="T39407" s="302"/>
    </row>
    <row r="39408" spans="19:20" ht="15.75" x14ac:dyDescent="0.2">
      <c r="S39408" s="302">
        <v>1</v>
      </c>
      <c r="T39408" s="302"/>
    </row>
    <row r="39409" spans="19:20" ht="15.75" x14ac:dyDescent="0.2">
      <c r="S39409" s="302">
        <v>1</v>
      </c>
      <c r="T39409" s="302"/>
    </row>
    <row r="39410" spans="19:20" ht="15.75" x14ac:dyDescent="0.2">
      <c r="S39410" s="302">
        <v>1</v>
      </c>
      <c r="T39410" s="302"/>
    </row>
    <row r="39411" spans="19:20" ht="15.75" x14ac:dyDescent="0.2">
      <c r="S39411" s="302">
        <v>1</v>
      </c>
      <c r="T39411" s="302"/>
    </row>
    <row r="39412" spans="19:20" ht="15.75" x14ac:dyDescent="0.2">
      <c r="S39412" s="302">
        <v>1</v>
      </c>
      <c r="T39412" s="302"/>
    </row>
    <row r="39413" spans="19:20" ht="15.75" x14ac:dyDescent="0.2">
      <c r="S39413" s="302">
        <v>1</v>
      </c>
      <c r="T39413" s="302"/>
    </row>
    <row r="39414" spans="19:20" ht="15.75" x14ac:dyDescent="0.2">
      <c r="S39414" s="302">
        <v>1</v>
      </c>
      <c r="T39414" s="302"/>
    </row>
    <row r="39415" spans="19:20" ht="15.75" x14ac:dyDescent="0.2">
      <c r="S39415" s="302">
        <v>1</v>
      </c>
      <c r="T39415" s="302"/>
    </row>
    <row r="39416" spans="19:20" ht="15.75" x14ac:dyDescent="0.2">
      <c r="S39416" s="302">
        <v>1</v>
      </c>
      <c r="T39416" s="302"/>
    </row>
    <row r="39417" spans="19:20" ht="15.75" x14ac:dyDescent="0.2">
      <c r="S39417" s="302">
        <v>1</v>
      </c>
      <c r="T39417" s="302"/>
    </row>
    <row r="39418" spans="19:20" ht="15.75" x14ac:dyDescent="0.2">
      <c r="S39418" s="302">
        <v>1</v>
      </c>
      <c r="T39418" s="302"/>
    </row>
    <row r="39419" spans="19:20" ht="15.75" x14ac:dyDescent="0.2">
      <c r="S39419" s="302">
        <v>1</v>
      </c>
      <c r="T39419" s="302"/>
    </row>
    <row r="39420" spans="19:20" ht="15.75" x14ac:dyDescent="0.2">
      <c r="S39420" s="302">
        <v>1</v>
      </c>
      <c r="T39420" s="302"/>
    </row>
    <row r="39421" spans="19:20" ht="15.75" x14ac:dyDescent="0.2">
      <c r="S39421" s="302">
        <v>1</v>
      </c>
      <c r="T39421" s="302"/>
    </row>
    <row r="39422" spans="19:20" ht="15.75" x14ac:dyDescent="0.2">
      <c r="S39422" s="302">
        <v>1</v>
      </c>
      <c r="T39422" s="302"/>
    </row>
    <row r="39423" spans="19:20" ht="15.75" x14ac:dyDescent="0.2">
      <c r="S39423" s="302">
        <v>1</v>
      </c>
      <c r="T39423" s="302"/>
    </row>
    <row r="39424" spans="19:20" ht="15.75" x14ac:dyDescent="0.2">
      <c r="S39424" s="302">
        <v>1</v>
      </c>
      <c r="T39424" s="302"/>
    </row>
    <row r="39425" spans="19:20" ht="15.75" x14ac:dyDescent="0.2">
      <c r="S39425" s="302">
        <v>1</v>
      </c>
      <c r="T39425" s="302"/>
    </row>
    <row r="39426" spans="19:20" ht="15.75" x14ac:dyDescent="0.2">
      <c r="S39426" s="302">
        <v>1</v>
      </c>
      <c r="T39426" s="302"/>
    </row>
    <row r="39427" spans="19:20" ht="15.75" x14ac:dyDescent="0.2">
      <c r="S39427" s="302">
        <v>1</v>
      </c>
      <c r="T39427" s="302"/>
    </row>
    <row r="39428" spans="19:20" ht="15.75" x14ac:dyDescent="0.2">
      <c r="S39428" s="302">
        <v>1</v>
      </c>
      <c r="T39428" s="302"/>
    </row>
    <row r="39429" spans="19:20" ht="15.75" x14ac:dyDescent="0.2">
      <c r="S39429" s="302">
        <v>1</v>
      </c>
      <c r="T39429" s="302"/>
    </row>
    <row r="39430" spans="19:20" ht="15.75" x14ac:dyDescent="0.2">
      <c r="S39430" s="302">
        <v>1</v>
      </c>
      <c r="T39430" s="302"/>
    </row>
    <row r="39431" spans="19:20" ht="15.75" x14ac:dyDescent="0.2">
      <c r="S39431" s="302">
        <v>1</v>
      </c>
      <c r="T39431" s="302"/>
    </row>
    <row r="39432" spans="19:20" ht="15.75" x14ac:dyDescent="0.2">
      <c r="S39432" s="302">
        <v>1</v>
      </c>
      <c r="T39432" s="302"/>
    </row>
    <row r="39433" spans="19:20" ht="15.75" x14ac:dyDescent="0.2">
      <c r="S39433" s="302">
        <v>1</v>
      </c>
      <c r="T39433" s="302"/>
    </row>
    <row r="39434" spans="19:20" ht="15.75" x14ac:dyDescent="0.2">
      <c r="S39434" s="302">
        <v>1</v>
      </c>
      <c r="T39434" s="302"/>
    </row>
    <row r="39435" spans="19:20" ht="15.75" x14ac:dyDescent="0.2">
      <c r="S39435" s="302">
        <v>1</v>
      </c>
      <c r="T39435" s="302"/>
    </row>
    <row r="39436" spans="19:20" ht="15.75" x14ac:dyDescent="0.2">
      <c r="S39436" s="302">
        <v>1</v>
      </c>
      <c r="T39436" s="302"/>
    </row>
    <row r="39437" spans="19:20" ht="15.75" x14ac:dyDescent="0.2">
      <c r="S39437" s="302">
        <v>1</v>
      </c>
      <c r="T39437" s="302"/>
    </row>
    <row r="39438" spans="19:20" ht="15.75" x14ac:dyDescent="0.2">
      <c r="S39438" s="302">
        <v>1</v>
      </c>
      <c r="T39438" s="302"/>
    </row>
    <row r="39439" spans="19:20" ht="15.75" x14ac:dyDescent="0.2">
      <c r="S39439" s="302">
        <v>1</v>
      </c>
      <c r="T39439" s="302"/>
    </row>
    <row r="39440" spans="19:20" ht="15.75" x14ac:dyDescent="0.2">
      <c r="S39440" s="302">
        <v>1</v>
      </c>
      <c r="T39440" s="302"/>
    </row>
    <row r="39441" spans="19:20" ht="15.75" x14ac:dyDescent="0.2">
      <c r="S39441" s="302">
        <v>1</v>
      </c>
      <c r="T39441" s="302"/>
    </row>
    <row r="39442" spans="19:20" ht="15.75" x14ac:dyDescent="0.2">
      <c r="S39442" s="302">
        <v>1</v>
      </c>
      <c r="T39442" s="302"/>
    </row>
    <row r="39443" spans="19:20" ht="15.75" x14ac:dyDescent="0.2">
      <c r="S39443" s="302">
        <v>1</v>
      </c>
      <c r="T39443" s="302"/>
    </row>
    <row r="39444" spans="19:20" ht="15.75" x14ac:dyDescent="0.2">
      <c r="S39444" s="302">
        <v>1</v>
      </c>
      <c r="T39444" s="302"/>
    </row>
    <row r="39445" spans="19:20" ht="15.75" x14ac:dyDescent="0.2">
      <c r="S39445" s="302">
        <v>1</v>
      </c>
      <c r="T39445" s="302"/>
    </row>
    <row r="39446" spans="19:20" ht="15.75" x14ac:dyDescent="0.2">
      <c r="S39446" s="302">
        <v>1</v>
      </c>
      <c r="T39446" s="302"/>
    </row>
    <row r="39447" spans="19:20" ht="15.75" x14ac:dyDescent="0.2">
      <c r="S39447" s="302">
        <v>1</v>
      </c>
      <c r="T39447" s="302"/>
    </row>
    <row r="39448" spans="19:20" ht="15.75" x14ac:dyDescent="0.2">
      <c r="S39448" s="302">
        <v>1</v>
      </c>
      <c r="T39448" s="302"/>
    </row>
    <row r="39449" spans="19:20" ht="15.75" x14ac:dyDescent="0.2">
      <c r="S39449" s="302">
        <v>1</v>
      </c>
      <c r="T39449" s="302"/>
    </row>
    <row r="39450" spans="19:20" ht="15.75" x14ac:dyDescent="0.2">
      <c r="S39450" s="302">
        <v>1</v>
      </c>
      <c r="T39450" s="302"/>
    </row>
    <row r="39451" spans="19:20" ht="15.75" x14ac:dyDescent="0.2">
      <c r="S39451" s="302">
        <v>1</v>
      </c>
      <c r="T39451" s="302"/>
    </row>
    <row r="39452" spans="19:20" ht="15.75" x14ac:dyDescent="0.2">
      <c r="S39452" s="302">
        <v>1</v>
      </c>
      <c r="T39452" s="302"/>
    </row>
    <row r="39453" spans="19:20" ht="15.75" x14ac:dyDescent="0.2">
      <c r="S39453" s="302">
        <v>1</v>
      </c>
      <c r="T39453" s="302"/>
    </row>
    <row r="39454" spans="19:20" ht="15.75" x14ac:dyDescent="0.2">
      <c r="S39454" s="302">
        <v>1</v>
      </c>
      <c r="T39454" s="302"/>
    </row>
    <row r="39455" spans="19:20" ht="15.75" x14ac:dyDescent="0.2">
      <c r="S39455" s="302">
        <v>1</v>
      </c>
      <c r="T39455" s="302"/>
    </row>
    <row r="39456" spans="19:20" ht="15.75" x14ac:dyDescent="0.2">
      <c r="S39456" s="302">
        <v>1</v>
      </c>
      <c r="T39456" s="302"/>
    </row>
    <row r="39457" spans="19:20" ht="15.75" x14ac:dyDescent="0.2">
      <c r="S39457" s="302">
        <v>1</v>
      </c>
      <c r="T39457" s="302"/>
    </row>
    <row r="39458" spans="19:20" ht="15.75" x14ac:dyDescent="0.2">
      <c r="S39458" s="302">
        <v>1</v>
      </c>
      <c r="T39458" s="302"/>
    </row>
    <row r="39459" spans="19:20" ht="15.75" x14ac:dyDescent="0.2">
      <c r="S39459" s="302">
        <v>1</v>
      </c>
      <c r="T39459" s="302"/>
    </row>
    <row r="39460" spans="19:20" ht="15.75" x14ac:dyDescent="0.2">
      <c r="S39460" s="302">
        <v>1</v>
      </c>
      <c r="T39460" s="302"/>
    </row>
    <row r="39461" spans="19:20" ht="15.75" x14ac:dyDescent="0.2">
      <c r="S39461" s="302">
        <v>1</v>
      </c>
      <c r="T39461" s="302"/>
    </row>
    <row r="39462" spans="19:20" ht="15.75" x14ac:dyDescent="0.2">
      <c r="S39462" s="302">
        <v>1</v>
      </c>
      <c r="T39462" s="302"/>
    </row>
    <row r="39463" spans="19:20" ht="15.75" x14ac:dyDescent="0.2">
      <c r="S39463" s="302">
        <v>1</v>
      </c>
      <c r="T39463" s="302"/>
    </row>
    <row r="39464" spans="19:20" ht="15.75" x14ac:dyDescent="0.2">
      <c r="S39464" s="302">
        <v>1</v>
      </c>
      <c r="T39464" s="302"/>
    </row>
    <row r="39465" spans="19:20" ht="15.75" x14ac:dyDescent="0.2">
      <c r="S39465" s="302">
        <v>1</v>
      </c>
      <c r="T39465" s="302"/>
    </row>
    <row r="39466" spans="19:20" ht="15.75" x14ac:dyDescent="0.2">
      <c r="S39466" s="302">
        <v>1</v>
      </c>
      <c r="T39466" s="302"/>
    </row>
    <row r="39467" spans="19:20" ht="15.75" x14ac:dyDescent="0.2">
      <c r="S39467" s="302">
        <v>1</v>
      </c>
      <c r="T39467" s="302"/>
    </row>
    <row r="39468" spans="19:20" ht="15.75" x14ac:dyDescent="0.2">
      <c r="S39468" s="302">
        <v>1</v>
      </c>
      <c r="T39468" s="302"/>
    </row>
    <row r="39469" spans="19:20" ht="15.75" x14ac:dyDescent="0.2">
      <c r="S39469" s="302">
        <v>1</v>
      </c>
      <c r="T39469" s="302"/>
    </row>
    <row r="39470" spans="19:20" ht="15.75" x14ac:dyDescent="0.2">
      <c r="S39470" s="302">
        <v>1</v>
      </c>
      <c r="T39470" s="302"/>
    </row>
    <row r="39471" spans="19:20" ht="15.75" x14ac:dyDescent="0.2">
      <c r="S39471" s="302">
        <v>1</v>
      </c>
      <c r="T39471" s="302"/>
    </row>
    <row r="39472" spans="19:20" ht="15.75" x14ac:dyDescent="0.2">
      <c r="S39472" s="302">
        <v>1</v>
      </c>
      <c r="T39472" s="302"/>
    </row>
    <row r="39473" spans="19:20" ht="15.75" x14ac:dyDescent="0.2">
      <c r="S39473" s="302">
        <v>1</v>
      </c>
      <c r="T39473" s="302"/>
    </row>
    <row r="39474" spans="19:20" ht="15.75" x14ac:dyDescent="0.2">
      <c r="S39474" s="302">
        <v>1</v>
      </c>
      <c r="T39474" s="302"/>
    </row>
    <row r="39475" spans="19:20" ht="15.75" x14ac:dyDescent="0.2">
      <c r="S39475" s="302">
        <v>1</v>
      </c>
      <c r="T39475" s="302"/>
    </row>
    <row r="39476" spans="19:20" ht="15.75" x14ac:dyDescent="0.2">
      <c r="S39476" s="302">
        <v>1</v>
      </c>
      <c r="T39476" s="302"/>
    </row>
    <row r="39477" spans="19:20" ht="15.75" x14ac:dyDescent="0.2">
      <c r="S39477" s="302">
        <v>1</v>
      </c>
      <c r="T39477" s="302"/>
    </row>
    <row r="39478" spans="19:20" ht="15.75" x14ac:dyDescent="0.2">
      <c r="S39478" s="302">
        <v>1</v>
      </c>
      <c r="T39478" s="302"/>
    </row>
    <row r="39479" spans="19:20" ht="15.75" x14ac:dyDescent="0.2">
      <c r="S39479" s="302">
        <v>1</v>
      </c>
      <c r="T39479" s="302"/>
    </row>
    <row r="39480" spans="19:20" ht="15.75" x14ac:dyDescent="0.2">
      <c r="S39480" s="302">
        <v>1</v>
      </c>
      <c r="T39480" s="302"/>
    </row>
    <row r="39481" spans="19:20" ht="15.75" x14ac:dyDescent="0.2">
      <c r="S39481" s="302">
        <v>1</v>
      </c>
      <c r="T39481" s="302"/>
    </row>
    <row r="39482" spans="19:20" ht="15.75" x14ac:dyDescent="0.2">
      <c r="S39482" s="302">
        <v>1</v>
      </c>
      <c r="T39482" s="302"/>
    </row>
    <row r="39483" spans="19:20" ht="15.75" x14ac:dyDescent="0.2">
      <c r="S39483" s="302">
        <v>1</v>
      </c>
      <c r="T39483" s="302"/>
    </row>
    <row r="39484" spans="19:20" ht="15.75" x14ac:dyDescent="0.2">
      <c r="S39484" s="302">
        <v>1</v>
      </c>
      <c r="T39484" s="302"/>
    </row>
    <row r="39485" spans="19:20" ht="15.75" x14ac:dyDescent="0.2">
      <c r="S39485" s="302">
        <v>1</v>
      </c>
      <c r="T39485" s="302"/>
    </row>
    <row r="39486" spans="19:20" ht="15.75" x14ac:dyDescent="0.2">
      <c r="S39486" s="302">
        <v>1</v>
      </c>
      <c r="T39486" s="302"/>
    </row>
    <row r="39487" spans="19:20" ht="15.75" x14ac:dyDescent="0.2">
      <c r="S39487" s="302">
        <v>1</v>
      </c>
      <c r="T39487" s="302"/>
    </row>
    <row r="39488" spans="19:20" ht="15.75" x14ac:dyDescent="0.2">
      <c r="S39488" s="302">
        <v>1</v>
      </c>
      <c r="T39488" s="302"/>
    </row>
    <row r="39489" spans="19:20" ht="15.75" x14ac:dyDescent="0.2">
      <c r="S39489" s="302">
        <v>1</v>
      </c>
      <c r="T39489" s="302"/>
    </row>
    <row r="39490" spans="19:20" ht="15.75" x14ac:dyDescent="0.2">
      <c r="S39490" s="302">
        <v>1</v>
      </c>
      <c r="T39490" s="302"/>
    </row>
    <row r="39491" spans="19:20" ht="15.75" x14ac:dyDescent="0.2">
      <c r="S39491" s="302">
        <v>1</v>
      </c>
      <c r="T39491" s="302"/>
    </row>
    <row r="39492" spans="19:20" ht="15.75" x14ac:dyDescent="0.2">
      <c r="S39492" s="302">
        <v>1</v>
      </c>
      <c r="T39492" s="302"/>
    </row>
    <row r="39493" spans="19:20" ht="15.75" x14ac:dyDescent="0.2">
      <c r="S39493" s="302">
        <v>1</v>
      </c>
      <c r="T39493" s="302"/>
    </row>
    <row r="39494" spans="19:20" ht="15.75" x14ac:dyDescent="0.2">
      <c r="S39494" s="302">
        <v>1</v>
      </c>
      <c r="T39494" s="302"/>
    </row>
    <row r="39495" spans="19:20" ht="15.75" x14ac:dyDescent="0.2">
      <c r="S39495" s="302">
        <v>1</v>
      </c>
      <c r="T39495" s="302"/>
    </row>
    <row r="39496" spans="19:20" ht="15.75" x14ac:dyDescent="0.2">
      <c r="S39496" s="302">
        <v>1</v>
      </c>
      <c r="T39496" s="302"/>
    </row>
    <row r="39497" spans="19:20" ht="15.75" x14ac:dyDescent="0.2">
      <c r="S39497" s="302">
        <v>1</v>
      </c>
      <c r="T39497" s="302"/>
    </row>
    <row r="39498" spans="19:20" ht="15.75" x14ac:dyDescent="0.2">
      <c r="S39498" s="302">
        <v>1</v>
      </c>
      <c r="T39498" s="302"/>
    </row>
    <row r="39499" spans="19:20" ht="15.75" x14ac:dyDescent="0.2">
      <c r="S39499" s="302">
        <v>1</v>
      </c>
      <c r="T39499" s="302"/>
    </row>
    <row r="39500" spans="19:20" ht="15.75" x14ac:dyDescent="0.2">
      <c r="S39500" s="302">
        <v>1</v>
      </c>
      <c r="T39500" s="302"/>
    </row>
    <row r="39501" spans="19:20" ht="15.75" x14ac:dyDescent="0.2">
      <c r="S39501" s="302">
        <v>1</v>
      </c>
      <c r="T39501" s="302"/>
    </row>
    <row r="39502" spans="19:20" ht="15.75" x14ac:dyDescent="0.2">
      <c r="S39502" s="302">
        <v>1</v>
      </c>
      <c r="T39502" s="302"/>
    </row>
    <row r="39503" spans="19:20" ht="15.75" x14ac:dyDescent="0.2">
      <c r="S39503" s="302">
        <v>1</v>
      </c>
      <c r="T39503" s="302"/>
    </row>
    <row r="39504" spans="19:20" ht="15.75" x14ac:dyDescent="0.2">
      <c r="S39504" s="302">
        <v>1</v>
      </c>
      <c r="T39504" s="302"/>
    </row>
    <row r="39505" spans="19:20" ht="15.75" x14ac:dyDescent="0.2">
      <c r="S39505" s="302">
        <v>1</v>
      </c>
      <c r="T39505" s="302"/>
    </row>
    <row r="39506" spans="19:20" ht="15.75" x14ac:dyDescent="0.2">
      <c r="S39506" s="302">
        <v>1</v>
      </c>
      <c r="T39506" s="302"/>
    </row>
    <row r="39507" spans="19:20" ht="15.75" x14ac:dyDescent="0.2">
      <c r="S39507" s="302">
        <v>1</v>
      </c>
      <c r="T39507" s="302"/>
    </row>
    <row r="39508" spans="19:20" ht="15.75" x14ac:dyDescent="0.2">
      <c r="S39508" s="302">
        <v>1</v>
      </c>
      <c r="T39508" s="302"/>
    </row>
    <row r="39509" spans="19:20" ht="15.75" x14ac:dyDescent="0.2">
      <c r="S39509" s="302">
        <v>1</v>
      </c>
      <c r="T39509" s="302"/>
    </row>
    <row r="39510" spans="19:20" ht="15.75" x14ac:dyDescent="0.2">
      <c r="S39510" s="302">
        <v>1</v>
      </c>
      <c r="T39510" s="302"/>
    </row>
    <row r="39511" spans="19:20" ht="15.75" x14ac:dyDescent="0.2">
      <c r="S39511" s="302">
        <v>1</v>
      </c>
      <c r="T39511" s="302"/>
    </row>
    <row r="39512" spans="19:20" ht="15.75" x14ac:dyDescent="0.2">
      <c r="S39512" s="302">
        <v>1</v>
      </c>
      <c r="T39512" s="302"/>
    </row>
    <row r="39513" spans="19:20" ht="15.75" x14ac:dyDescent="0.2">
      <c r="S39513" s="302">
        <v>1</v>
      </c>
      <c r="T39513" s="302"/>
    </row>
    <row r="39514" spans="19:20" ht="15.75" x14ac:dyDescent="0.2">
      <c r="S39514" s="302">
        <v>1</v>
      </c>
      <c r="T39514" s="302"/>
    </row>
    <row r="39515" spans="19:20" ht="15.75" x14ac:dyDescent="0.2">
      <c r="S39515" s="302">
        <v>1</v>
      </c>
      <c r="T39515" s="302"/>
    </row>
    <row r="39516" spans="19:20" ht="15.75" x14ac:dyDescent="0.2">
      <c r="S39516" s="302">
        <v>1</v>
      </c>
      <c r="T39516" s="302"/>
    </row>
    <row r="39517" spans="19:20" ht="15.75" x14ac:dyDescent="0.2">
      <c r="S39517" s="302">
        <v>1</v>
      </c>
      <c r="T39517" s="302"/>
    </row>
    <row r="39518" spans="19:20" ht="15.75" x14ac:dyDescent="0.2">
      <c r="S39518" s="302">
        <v>1</v>
      </c>
      <c r="T39518" s="302"/>
    </row>
    <row r="39519" spans="19:20" ht="15.75" x14ac:dyDescent="0.2">
      <c r="S39519" s="302">
        <v>1</v>
      </c>
      <c r="T39519" s="302"/>
    </row>
    <row r="39520" spans="19:20" ht="15.75" x14ac:dyDescent="0.2">
      <c r="S39520" s="302">
        <v>1</v>
      </c>
      <c r="T39520" s="302"/>
    </row>
    <row r="39521" spans="19:20" ht="15.75" x14ac:dyDescent="0.2">
      <c r="S39521" s="302">
        <v>1</v>
      </c>
      <c r="T39521" s="302"/>
    </row>
    <row r="39522" spans="19:20" ht="15.75" x14ac:dyDescent="0.2">
      <c r="S39522" s="302">
        <v>1</v>
      </c>
      <c r="T39522" s="302"/>
    </row>
    <row r="39523" spans="19:20" ht="15.75" x14ac:dyDescent="0.2">
      <c r="S39523" s="302">
        <v>1</v>
      </c>
      <c r="T39523" s="302"/>
    </row>
    <row r="39524" spans="19:20" ht="15.75" x14ac:dyDescent="0.2">
      <c r="S39524" s="302">
        <v>1</v>
      </c>
      <c r="T39524" s="302"/>
    </row>
    <row r="39525" spans="19:20" ht="15.75" x14ac:dyDescent="0.2">
      <c r="S39525" s="302">
        <v>1</v>
      </c>
      <c r="T39525" s="302"/>
    </row>
    <row r="39526" spans="19:20" ht="15.75" x14ac:dyDescent="0.2">
      <c r="S39526" s="302">
        <v>1</v>
      </c>
      <c r="T39526" s="302"/>
    </row>
    <row r="39527" spans="19:20" ht="15.75" x14ac:dyDescent="0.2">
      <c r="S39527" s="302">
        <v>1</v>
      </c>
      <c r="T39527" s="302"/>
    </row>
    <row r="39528" spans="19:20" ht="15.75" x14ac:dyDescent="0.2">
      <c r="S39528" s="302">
        <v>1</v>
      </c>
      <c r="T39528" s="302"/>
    </row>
    <row r="39529" spans="19:20" ht="15.75" x14ac:dyDescent="0.2">
      <c r="S39529" s="302">
        <v>1</v>
      </c>
      <c r="T39529" s="302"/>
    </row>
    <row r="39530" spans="19:20" ht="15.75" x14ac:dyDescent="0.2">
      <c r="S39530" s="302">
        <v>1</v>
      </c>
      <c r="T39530" s="302"/>
    </row>
    <row r="39531" spans="19:20" ht="15.75" x14ac:dyDescent="0.2">
      <c r="S39531" s="302">
        <v>1</v>
      </c>
      <c r="T39531" s="302"/>
    </row>
    <row r="39532" spans="19:20" ht="15.75" x14ac:dyDescent="0.2">
      <c r="S39532" s="302">
        <v>1</v>
      </c>
      <c r="T39532" s="302"/>
    </row>
    <row r="39533" spans="19:20" ht="15.75" x14ac:dyDescent="0.2">
      <c r="S39533" s="302">
        <v>1</v>
      </c>
      <c r="T39533" s="302"/>
    </row>
    <row r="39534" spans="19:20" ht="15.75" x14ac:dyDescent="0.2">
      <c r="S39534" s="302">
        <v>1</v>
      </c>
      <c r="T39534" s="302"/>
    </row>
    <row r="39535" spans="19:20" ht="15.75" x14ac:dyDescent="0.2">
      <c r="S39535" s="302">
        <v>1</v>
      </c>
      <c r="T39535" s="302"/>
    </row>
    <row r="39536" spans="19:20" ht="15.75" x14ac:dyDescent="0.2">
      <c r="S39536" s="302">
        <v>1</v>
      </c>
      <c r="T39536" s="302"/>
    </row>
    <row r="39537" spans="19:20" ht="15.75" x14ac:dyDescent="0.2">
      <c r="S39537" s="302">
        <v>1</v>
      </c>
      <c r="T39537" s="302"/>
    </row>
    <row r="39538" spans="19:20" ht="15.75" x14ac:dyDescent="0.2">
      <c r="S39538" s="302">
        <v>1</v>
      </c>
      <c r="T39538" s="302"/>
    </row>
    <row r="39539" spans="19:20" ht="15.75" x14ac:dyDescent="0.2">
      <c r="S39539" s="302">
        <v>1</v>
      </c>
      <c r="T39539" s="302"/>
    </row>
    <row r="39540" spans="19:20" ht="15.75" x14ac:dyDescent="0.2">
      <c r="S39540" s="302">
        <v>1</v>
      </c>
      <c r="T39540" s="302"/>
    </row>
    <row r="39541" spans="19:20" ht="15.75" x14ac:dyDescent="0.2">
      <c r="S39541" s="302">
        <v>1</v>
      </c>
      <c r="T39541" s="302"/>
    </row>
    <row r="39542" spans="19:20" ht="15.75" x14ac:dyDescent="0.2">
      <c r="S39542" s="302">
        <v>1</v>
      </c>
      <c r="T39542" s="302"/>
    </row>
    <row r="39543" spans="19:20" ht="15.75" x14ac:dyDescent="0.2">
      <c r="S39543" s="302">
        <v>1</v>
      </c>
      <c r="T39543" s="302"/>
    </row>
    <row r="39544" spans="19:20" ht="15.75" x14ac:dyDescent="0.2">
      <c r="S39544" s="302">
        <v>1</v>
      </c>
      <c r="T39544" s="302"/>
    </row>
    <row r="39545" spans="19:20" ht="15.75" x14ac:dyDescent="0.2">
      <c r="S39545" s="302">
        <v>1</v>
      </c>
      <c r="T39545" s="302"/>
    </row>
    <row r="39546" spans="19:20" ht="15.75" x14ac:dyDescent="0.2">
      <c r="S39546" s="302">
        <v>1</v>
      </c>
      <c r="T39546" s="302"/>
    </row>
    <row r="39547" spans="19:20" ht="15.75" x14ac:dyDescent="0.2">
      <c r="S39547" s="302">
        <v>1</v>
      </c>
      <c r="T39547" s="302"/>
    </row>
    <row r="39548" spans="19:20" ht="15.75" x14ac:dyDescent="0.2">
      <c r="S39548" s="302">
        <v>1</v>
      </c>
      <c r="T39548" s="302"/>
    </row>
    <row r="39549" spans="19:20" ht="15.75" x14ac:dyDescent="0.2">
      <c r="S39549" s="302">
        <v>1</v>
      </c>
      <c r="T39549" s="302"/>
    </row>
    <row r="39550" spans="19:20" ht="15.75" x14ac:dyDescent="0.2">
      <c r="S39550" s="302">
        <v>1</v>
      </c>
      <c r="T39550" s="302"/>
    </row>
    <row r="39551" spans="19:20" ht="15.75" x14ac:dyDescent="0.2">
      <c r="S39551" s="302">
        <v>1</v>
      </c>
      <c r="T39551" s="302"/>
    </row>
    <row r="39552" spans="19:20" ht="15.75" x14ac:dyDescent="0.2">
      <c r="S39552" s="302">
        <v>1</v>
      </c>
      <c r="T39552" s="302"/>
    </row>
    <row r="39553" spans="19:20" ht="15.75" x14ac:dyDescent="0.2">
      <c r="S39553" s="302">
        <v>1</v>
      </c>
      <c r="T39553" s="302"/>
    </row>
    <row r="39554" spans="19:20" ht="15.75" x14ac:dyDescent="0.2">
      <c r="S39554" s="302">
        <v>1</v>
      </c>
      <c r="T39554" s="302"/>
    </row>
    <row r="39555" spans="19:20" ht="15.75" x14ac:dyDescent="0.2">
      <c r="S39555" s="302">
        <v>1</v>
      </c>
      <c r="T39555" s="302"/>
    </row>
    <row r="39556" spans="19:20" ht="15.75" x14ac:dyDescent="0.2">
      <c r="S39556" s="302">
        <v>1</v>
      </c>
      <c r="T39556" s="302"/>
    </row>
    <row r="39557" spans="19:20" ht="15.75" x14ac:dyDescent="0.2">
      <c r="S39557" s="302">
        <v>1</v>
      </c>
      <c r="T39557" s="302"/>
    </row>
    <row r="39558" spans="19:20" ht="15.75" x14ac:dyDescent="0.2">
      <c r="S39558" s="302">
        <v>1</v>
      </c>
      <c r="T39558" s="302"/>
    </row>
    <row r="39559" spans="19:20" ht="15.75" x14ac:dyDescent="0.2">
      <c r="S39559" s="302">
        <v>1</v>
      </c>
      <c r="T39559" s="302"/>
    </row>
    <row r="39560" spans="19:20" ht="15.75" x14ac:dyDescent="0.2">
      <c r="S39560" s="302">
        <v>1</v>
      </c>
      <c r="T39560" s="302"/>
    </row>
    <row r="39561" spans="19:20" ht="15.75" x14ac:dyDescent="0.2">
      <c r="S39561" s="302">
        <v>1</v>
      </c>
      <c r="T39561" s="302"/>
    </row>
    <row r="39562" spans="19:20" ht="15.75" x14ac:dyDescent="0.2">
      <c r="S39562" s="302">
        <v>1</v>
      </c>
      <c r="T39562" s="302"/>
    </row>
    <row r="39563" spans="19:20" ht="15.75" x14ac:dyDescent="0.2">
      <c r="S39563" s="302">
        <v>1</v>
      </c>
      <c r="T39563" s="302"/>
    </row>
    <row r="39564" spans="19:20" ht="15.75" x14ac:dyDescent="0.2">
      <c r="S39564" s="302">
        <v>1</v>
      </c>
      <c r="T39564" s="302"/>
    </row>
    <row r="39565" spans="19:20" ht="15.75" x14ac:dyDescent="0.2">
      <c r="S39565" s="302">
        <v>1</v>
      </c>
      <c r="T39565" s="302"/>
    </row>
    <row r="39566" spans="19:20" ht="15.75" x14ac:dyDescent="0.2">
      <c r="S39566" s="302">
        <v>1</v>
      </c>
      <c r="T39566" s="302"/>
    </row>
    <row r="39567" spans="19:20" ht="15.75" x14ac:dyDescent="0.2">
      <c r="S39567" s="302">
        <v>1</v>
      </c>
      <c r="T39567" s="302"/>
    </row>
    <row r="39568" spans="19:20" ht="15.75" x14ac:dyDescent="0.2">
      <c r="S39568" s="302">
        <v>1</v>
      </c>
      <c r="T39568" s="302"/>
    </row>
    <row r="39569" spans="19:20" ht="15.75" x14ac:dyDescent="0.2">
      <c r="S39569" s="302">
        <v>1</v>
      </c>
      <c r="T39569" s="302"/>
    </row>
    <row r="39570" spans="19:20" ht="15.75" x14ac:dyDescent="0.2">
      <c r="S39570" s="302">
        <v>1</v>
      </c>
      <c r="T39570" s="302"/>
    </row>
    <row r="39571" spans="19:20" ht="15.75" x14ac:dyDescent="0.2">
      <c r="S39571" s="302">
        <v>1</v>
      </c>
      <c r="T39571" s="302"/>
    </row>
    <row r="39572" spans="19:20" ht="15.75" x14ac:dyDescent="0.2">
      <c r="S39572" s="302">
        <v>1</v>
      </c>
      <c r="T39572" s="302"/>
    </row>
    <row r="39573" spans="19:20" ht="15.75" x14ac:dyDescent="0.2">
      <c r="S39573" s="302">
        <v>1</v>
      </c>
      <c r="T39573" s="302"/>
    </row>
    <row r="39574" spans="19:20" ht="15.75" x14ac:dyDescent="0.2">
      <c r="S39574" s="302">
        <v>1</v>
      </c>
      <c r="T39574" s="302"/>
    </row>
    <row r="39575" spans="19:20" ht="15.75" x14ac:dyDescent="0.2">
      <c r="S39575" s="302">
        <v>1</v>
      </c>
      <c r="T39575" s="302"/>
    </row>
    <row r="39576" spans="19:20" ht="15.75" x14ac:dyDescent="0.2">
      <c r="S39576" s="302">
        <v>1</v>
      </c>
      <c r="T39576" s="302"/>
    </row>
    <row r="39577" spans="19:20" ht="15.75" x14ac:dyDescent="0.2">
      <c r="S39577" s="302">
        <v>1</v>
      </c>
      <c r="T39577" s="302"/>
    </row>
    <row r="39578" spans="19:20" ht="15.75" x14ac:dyDescent="0.2">
      <c r="S39578" s="302">
        <v>1</v>
      </c>
      <c r="T39578" s="302"/>
    </row>
    <row r="39579" spans="19:20" ht="15.75" x14ac:dyDescent="0.2">
      <c r="S39579" s="302">
        <v>1</v>
      </c>
      <c r="T39579" s="302"/>
    </row>
    <row r="39580" spans="19:20" ht="15.75" x14ac:dyDescent="0.2">
      <c r="S39580" s="302">
        <v>1</v>
      </c>
      <c r="T39580" s="302"/>
    </row>
    <row r="39581" spans="19:20" ht="15.75" x14ac:dyDescent="0.2">
      <c r="S39581" s="302">
        <v>1</v>
      </c>
      <c r="T39581" s="302"/>
    </row>
    <row r="39582" spans="19:20" ht="15.75" x14ac:dyDescent="0.2">
      <c r="S39582" s="302">
        <v>1</v>
      </c>
      <c r="T39582" s="302"/>
    </row>
    <row r="39583" spans="19:20" ht="15.75" x14ac:dyDescent="0.2">
      <c r="S39583" s="302">
        <v>1</v>
      </c>
      <c r="T39583" s="302"/>
    </row>
    <row r="39584" spans="19:20" ht="15.75" x14ac:dyDescent="0.2">
      <c r="S39584" s="302">
        <v>1</v>
      </c>
      <c r="T39584" s="302"/>
    </row>
    <row r="39585" spans="19:20" ht="15.75" x14ac:dyDescent="0.2">
      <c r="S39585" s="302">
        <v>1</v>
      </c>
      <c r="T39585" s="302"/>
    </row>
    <row r="39586" spans="19:20" ht="15.75" x14ac:dyDescent="0.2">
      <c r="S39586" s="302">
        <v>1</v>
      </c>
      <c r="T39586" s="302"/>
    </row>
    <row r="39587" spans="19:20" ht="15.75" x14ac:dyDescent="0.2">
      <c r="S39587" s="302">
        <v>1</v>
      </c>
      <c r="T39587" s="302"/>
    </row>
    <row r="39588" spans="19:20" ht="15.75" x14ac:dyDescent="0.2">
      <c r="S39588" s="302">
        <v>1</v>
      </c>
      <c r="T39588" s="302"/>
    </row>
    <row r="39589" spans="19:20" ht="15.75" x14ac:dyDescent="0.2">
      <c r="S39589" s="302">
        <v>1</v>
      </c>
      <c r="T39589" s="302"/>
    </row>
    <row r="39590" spans="19:20" ht="15.75" x14ac:dyDescent="0.2">
      <c r="S39590" s="302">
        <v>1</v>
      </c>
      <c r="T39590" s="302"/>
    </row>
    <row r="39591" spans="19:20" ht="15.75" x14ac:dyDescent="0.2">
      <c r="S39591" s="302">
        <v>1</v>
      </c>
      <c r="T39591" s="302"/>
    </row>
    <row r="39592" spans="19:20" ht="15.75" x14ac:dyDescent="0.2">
      <c r="S39592" s="302">
        <v>1</v>
      </c>
      <c r="T39592" s="302"/>
    </row>
    <row r="39593" spans="19:20" ht="15.75" x14ac:dyDescent="0.2">
      <c r="S39593" s="302">
        <v>1</v>
      </c>
      <c r="T39593" s="302"/>
    </row>
    <row r="39594" spans="19:20" ht="15.75" x14ac:dyDescent="0.2">
      <c r="S39594" s="302">
        <v>1</v>
      </c>
      <c r="T39594" s="302"/>
    </row>
    <row r="39595" spans="19:20" ht="15.75" x14ac:dyDescent="0.2">
      <c r="S39595" s="302">
        <v>1</v>
      </c>
      <c r="T39595" s="302"/>
    </row>
    <row r="39596" spans="19:20" ht="15.75" x14ac:dyDescent="0.2">
      <c r="S39596" s="302">
        <v>1</v>
      </c>
      <c r="T39596" s="302"/>
    </row>
    <row r="39597" spans="19:20" ht="15.75" x14ac:dyDescent="0.2">
      <c r="S39597" s="302">
        <v>1</v>
      </c>
      <c r="T39597" s="302"/>
    </row>
    <row r="39598" spans="19:20" ht="15.75" x14ac:dyDescent="0.2">
      <c r="S39598" s="302">
        <v>1</v>
      </c>
      <c r="T39598" s="302"/>
    </row>
    <row r="39599" spans="19:20" ht="15.75" x14ac:dyDescent="0.2">
      <c r="S39599" s="302">
        <v>1</v>
      </c>
      <c r="T39599" s="302"/>
    </row>
    <row r="39600" spans="19:20" ht="15.75" x14ac:dyDescent="0.2">
      <c r="S39600" s="302">
        <v>1</v>
      </c>
      <c r="T39600" s="302"/>
    </row>
    <row r="39601" spans="19:20" ht="15.75" x14ac:dyDescent="0.2">
      <c r="S39601" s="302">
        <v>1</v>
      </c>
      <c r="T39601" s="302"/>
    </row>
    <row r="39602" spans="19:20" ht="15.75" x14ac:dyDescent="0.2">
      <c r="S39602" s="302">
        <v>1</v>
      </c>
      <c r="T39602" s="302"/>
    </row>
    <row r="39603" spans="19:20" ht="15.75" x14ac:dyDescent="0.2">
      <c r="S39603" s="302">
        <v>1</v>
      </c>
      <c r="T39603" s="302"/>
    </row>
    <row r="39604" spans="19:20" ht="15.75" x14ac:dyDescent="0.2">
      <c r="S39604" s="302">
        <v>1</v>
      </c>
      <c r="T39604" s="302"/>
    </row>
    <row r="39605" spans="19:20" ht="15.75" x14ac:dyDescent="0.2">
      <c r="S39605" s="302">
        <v>1</v>
      </c>
      <c r="T39605" s="302"/>
    </row>
    <row r="39606" spans="19:20" ht="15.75" x14ac:dyDescent="0.2">
      <c r="S39606" s="302">
        <v>1</v>
      </c>
      <c r="T39606" s="302"/>
    </row>
    <row r="39607" spans="19:20" ht="15.75" x14ac:dyDescent="0.2">
      <c r="S39607" s="302">
        <v>1</v>
      </c>
      <c r="T39607" s="302"/>
    </row>
    <row r="39608" spans="19:20" ht="15.75" x14ac:dyDescent="0.2">
      <c r="S39608" s="302">
        <v>1</v>
      </c>
      <c r="T39608" s="302"/>
    </row>
    <row r="39609" spans="19:20" ht="15.75" x14ac:dyDescent="0.2">
      <c r="S39609" s="302">
        <v>1</v>
      </c>
      <c r="T39609" s="302"/>
    </row>
    <row r="39610" spans="19:20" ht="15.75" x14ac:dyDescent="0.2">
      <c r="S39610" s="302">
        <v>1</v>
      </c>
      <c r="T39610" s="302"/>
    </row>
    <row r="39611" spans="19:20" ht="15.75" x14ac:dyDescent="0.2">
      <c r="S39611" s="302">
        <v>1</v>
      </c>
      <c r="T39611" s="302"/>
    </row>
    <row r="39612" spans="19:20" ht="15.75" x14ac:dyDescent="0.2">
      <c r="S39612" s="302">
        <v>1</v>
      </c>
      <c r="T39612" s="302"/>
    </row>
    <row r="39613" spans="19:20" ht="15.75" x14ac:dyDescent="0.2">
      <c r="S39613" s="302">
        <v>1</v>
      </c>
      <c r="T39613" s="302"/>
    </row>
    <row r="39614" spans="19:20" ht="15.75" x14ac:dyDescent="0.2">
      <c r="S39614" s="302">
        <v>1</v>
      </c>
      <c r="T39614" s="302"/>
    </row>
    <row r="39615" spans="19:20" ht="15.75" x14ac:dyDescent="0.2">
      <c r="S39615" s="302">
        <v>1</v>
      </c>
      <c r="T39615" s="302"/>
    </row>
    <row r="39616" spans="19:20" ht="15.75" x14ac:dyDescent="0.2">
      <c r="S39616" s="302">
        <v>1</v>
      </c>
      <c r="T39616" s="302"/>
    </row>
    <row r="39617" spans="19:20" ht="15.75" x14ac:dyDescent="0.2">
      <c r="S39617" s="302">
        <v>1</v>
      </c>
      <c r="T39617" s="302"/>
    </row>
    <row r="39618" spans="19:20" ht="15.75" x14ac:dyDescent="0.2">
      <c r="S39618" s="302">
        <v>1</v>
      </c>
      <c r="T39618" s="302"/>
    </row>
    <row r="39619" spans="19:20" ht="15.75" x14ac:dyDescent="0.2">
      <c r="S39619" s="302">
        <v>1</v>
      </c>
      <c r="T39619" s="302"/>
    </row>
    <row r="39620" spans="19:20" ht="15.75" x14ac:dyDescent="0.2">
      <c r="S39620" s="302">
        <v>1</v>
      </c>
      <c r="T39620" s="302"/>
    </row>
    <row r="39621" spans="19:20" ht="15.75" x14ac:dyDescent="0.2">
      <c r="S39621" s="302">
        <v>1</v>
      </c>
      <c r="T39621" s="302"/>
    </row>
    <row r="39622" spans="19:20" ht="15.75" x14ac:dyDescent="0.2">
      <c r="S39622" s="302">
        <v>1</v>
      </c>
      <c r="T39622" s="302"/>
    </row>
    <row r="39623" spans="19:20" ht="15.75" x14ac:dyDescent="0.2">
      <c r="S39623" s="302">
        <v>1</v>
      </c>
      <c r="T39623" s="302"/>
    </row>
    <row r="39624" spans="19:20" ht="15.75" x14ac:dyDescent="0.2">
      <c r="S39624" s="302">
        <v>1</v>
      </c>
      <c r="T39624" s="302"/>
    </row>
    <row r="39625" spans="19:20" ht="15.75" x14ac:dyDescent="0.2">
      <c r="S39625" s="302">
        <v>1</v>
      </c>
      <c r="T39625" s="302"/>
    </row>
    <row r="39626" spans="19:20" ht="15.75" x14ac:dyDescent="0.2">
      <c r="S39626" s="302">
        <v>1</v>
      </c>
      <c r="T39626" s="302"/>
    </row>
    <row r="39627" spans="19:20" ht="15.75" x14ac:dyDescent="0.2">
      <c r="S39627" s="302">
        <v>1</v>
      </c>
      <c r="T39627" s="302"/>
    </row>
    <row r="39628" spans="19:20" ht="15.75" x14ac:dyDescent="0.2">
      <c r="S39628" s="302">
        <v>1</v>
      </c>
      <c r="T39628" s="302"/>
    </row>
    <row r="39629" spans="19:20" ht="15.75" x14ac:dyDescent="0.2">
      <c r="S39629" s="302">
        <v>1</v>
      </c>
      <c r="T39629" s="302"/>
    </row>
    <row r="39630" spans="19:20" ht="15.75" x14ac:dyDescent="0.2">
      <c r="S39630" s="302">
        <v>1</v>
      </c>
      <c r="T39630" s="302"/>
    </row>
    <row r="39631" spans="19:20" ht="15.75" x14ac:dyDescent="0.2">
      <c r="S39631" s="302">
        <v>1</v>
      </c>
      <c r="T39631" s="302"/>
    </row>
    <row r="39632" spans="19:20" ht="15.75" x14ac:dyDescent="0.2">
      <c r="S39632" s="302">
        <v>1</v>
      </c>
      <c r="T39632" s="302"/>
    </row>
    <row r="39633" spans="19:20" ht="15.75" x14ac:dyDescent="0.2">
      <c r="S39633" s="302">
        <v>1</v>
      </c>
      <c r="T39633" s="302"/>
    </row>
    <row r="39634" spans="19:20" ht="15.75" x14ac:dyDescent="0.2">
      <c r="S39634" s="302">
        <v>1</v>
      </c>
      <c r="T39634" s="302"/>
    </row>
    <row r="39635" spans="19:20" ht="15.75" x14ac:dyDescent="0.2">
      <c r="S39635" s="302">
        <v>1</v>
      </c>
      <c r="T39635" s="302"/>
    </row>
    <row r="39636" spans="19:20" ht="15.75" x14ac:dyDescent="0.2">
      <c r="S39636" s="302">
        <v>1</v>
      </c>
      <c r="T39636" s="302"/>
    </row>
    <row r="39637" spans="19:20" ht="15.75" x14ac:dyDescent="0.2">
      <c r="S39637" s="302">
        <v>1</v>
      </c>
      <c r="T39637" s="302"/>
    </row>
    <row r="39638" spans="19:20" ht="15.75" x14ac:dyDescent="0.2">
      <c r="S39638" s="302">
        <v>1</v>
      </c>
      <c r="T39638" s="302"/>
    </row>
    <row r="39639" spans="19:20" ht="15.75" x14ac:dyDescent="0.2">
      <c r="S39639" s="302">
        <v>1</v>
      </c>
      <c r="T39639" s="302"/>
    </row>
    <row r="39640" spans="19:20" ht="15.75" x14ac:dyDescent="0.2">
      <c r="S39640" s="302">
        <v>1</v>
      </c>
      <c r="T39640" s="302"/>
    </row>
    <row r="39641" spans="19:20" ht="15.75" x14ac:dyDescent="0.2">
      <c r="S39641" s="302">
        <v>1</v>
      </c>
      <c r="T39641" s="302"/>
    </row>
    <row r="39642" spans="19:20" ht="15.75" x14ac:dyDescent="0.2">
      <c r="S39642" s="302">
        <v>1</v>
      </c>
      <c r="T39642" s="302"/>
    </row>
    <row r="39643" spans="19:20" ht="15.75" x14ac:dyDescent="0.2">
      <c r="S39643" s="302">
        <v>1</v>
      </c>
      <c r="T39643" s="302"/>
    </row>
    <row r="39644" spans="19:20" ht="15.75" x14ac:dyDescent="0.2">
      <c r="S39644" s="302">
        <v>1</v>
      </c>
      <c r="T39644" s="302"/>
    </row>
    <row r="39645" spans="19:20" ht="15.75" x14ac:dyDescent="0.2">
      <c r="S39645" s="302">
        <v>1</v>
      </c>
      <c r="T39645" s="302"/>
    </row>
    <row r="39646" spans="19:20" ht="15.75" x14ac:dyDescent="0.2">
      <c r="S39646" s="302">
        <v>1</v>
      </c>
      <c r="T39646" s="302"/>
    </row>
    <row r="39647" spans="19:20" ht="15.75" x14ac:dyDescent="0.2">
      <c r="S39647" s="302">
        <v>1</v>
      </c>
      <c r="T39647" s="302"/>
    </row>
    <row r="39648" spans="19:20" ht="15.75" x14ac:dyDescent="0.2">
      <c r="S39648" s="302">
        <v>1</v>
      </c>
      <c r="T39648" s="302"/>
    </row>
    <row r="39649" spans="19:20" ht="15.75" x14ac:dyDescent="0.2">
      <c r="S39649" s="302">
        <v>1</v>
      </c>
      <c r="T39649" s="302"/>
    </row>
    <row r="39650" spans="19:20" ht="15.75" x14ac:dyDescent="0.2">
      <c r="S39650" s="302">
        <v>1</v>
      </c>
      <c r="T39650" s="302"/>
    </row>
    <row r="39651" spans="19:20" ht="15.75" x14ac:dyDescent="0.2">
      <c r="S39651" s="302">
        <v>1</v>
      </c>
      <c r="T39651" s="302"/>
    </row>
    <row r="39652" spans="19:20" ht="15.75" x14ac:dyDescent="0.2">
      <c r="S39652" s="302">
        <v>1</v>
      </c>
      <c r="T39652" s="302"/>
    </row>
    <row r="39653" spans="19:20" ht="15.75" x14ac:dyDescent="0.2">
      <c r="S39653" s="302">
        <v>1</v>
      </c>
      <c r="T39653" s="302"/>
    </row>
    <row r="39654" spans="19:20" ht="15.75" x14ac:dyDescent="0.2">
      <c r="S39654" s="302">
        <v>1</v>
      </c>
      <c r="T39654" s="302"/>
    </row>
    <row r="39655" spans="19:20" ht="15.75" x14ac:dyDescent="0.2">
      <c r="S39655" s="302">
        <v>1</v>
      </c>
      <c r="T39655" s="302"/>
    </row>
    <row r="39656" spans="19:20" ht="15.75" x14ac:dyDescent="0.2">
      <c r="S39656" s="302">
        <v>1</v>
      </c>
      <c r="T39656" s="302"/>
    </row>
    <row r="39657" spans="19:20" ht="15.75" x14ac:dyDescent="0.2">
      <c r="S39657" s="302">
        <v>1</v>
      </c>
      <c r="T39657" s="302"/>
    </row>
    <row r="39658" spans="19:20" ht="15.75" x14ac:dyDescent="0.2">
      <c r="S39658" s="302">
        <v>1</v>
      </c>
      <c r="T39658" s="302"/>
    </row>
    <row r="39659" spans="19:20" ht="15.75" x14ac:dyDescent="0.2">
      <c r="S39659" s="302">
        <v>1</v>
      </c>
      <c r="T39659" s="302"/>
    </row>
    <row r="39660" spans="19:20" ht="15.75" x14ac:dyDescent="0.2">
      <c r="S39660" s="302">
        <v>1</v>
      </c>
      <c r="T39660" s="302"/>
    </row>
    <row r="39661" spans="19:20" ht="15.75" x14ac:dyDescent="0.2">
      <c r="S39661" s="302">
        <v>1</v>
      </c>
      <c r="T39661" s="302"/>
    </row>
    <row r="39662" spans="19:20" ht="15.75" x14ac:dyDescent="0.2">
      <c r="S39662" s="302">
        <v>1</v>
      </c>
      <c r="T39662" s="302"/>
    </row>
    <row r="39663" spans="19:20" ht="15.75" x14ac:dyDescent="0.2">
      <c r="S39663" s="302">
        <v>1</v>
      </c>
      <c r="T39663" s="302"/>
    </row>
    <row r="39664" spans="19:20" ht="15.75" x14ac:dyDescent="0.2">
      <c r="S39664" s="302">
        <v>1</v>
      </c>
      <c r="T39664" s="302"/>
    </row>
    <row r="39665" spans="19:20" ht="15.75" x14ac:dyDescent="0.2">
      <c r="S39665" s="302">
        <v>1</v>
      </c>
      <c r="T39665" s="302"/>
    </row>
    <row r="39666" spans="19:20" ht="15.75" x14ac:dyDescent="0.2">
      <c r="S39666" s="302">
        <v>1</v>
      </c>
      <c r="T39666" s="302"/>
    </row>
    <row r="39667" spans="19:20" ht="15.75" x14ac:dyDescent="0.2">
      <c r="S39667" s="302">
        <v>1</v>
      </c>
      <c r="T39667" s="302"/>
    </row>
    <row r="39668" spans="19:20" ht="15.75" x14ac:dyDescent="0.2">
      <c r="S39668" s="302">
        <v>1</v>
      </c>
      <c r="T39668" s="302"/>
    </row>
    <row r="39669" spans="19:20" ht="15.75" x14ac:dyDescent="0.2">
      <c r="S39669" s="302">
        <v>1</v>
      </c>
      <c r="T39669" s="302"/>
    </row>
    <row r="39670" spans="19:20" ht="15.75" x14ac:dyDescent="0.2">
      <c r="S39670" s="302">
        <v>1</v>
      </c>
      <c r="T39670" s="302"/>
    </row>
    <row r="39671" spans="19:20" ht="15.75" x14ac:dyDescent="0.2">
      <c r="S39671" s="302">
        <v>1</v>
      </c>
      <c r="T39671" s="302"/>
    </row>
    <row r="39672" spans="19:20" ht="15.75" x14ac:dyDescent="0.2">
      <c r="S39672" s="302">
        <v>1</v>
      </c>
      <c r="T39672" s="302"/>
    </row>
    <row r="39673" spans="19:20" ht="15.75" x14ac:dyDescent="0.2">
      <c r="S39673" s="302">
        <v>1</v>
      </c>
      <c r="T39673" s="302"/>
    </row>
    <row r="39674" spans="19:20" ht="15.75" x14ac:dyDescent="0.2">
      <c r="S39674" s="302">
        <v>1</v>
      </c>
      <c r="T39674" s="302"/>
    </row>
    <row r="39675" spans="19:20" ht="15.75" x14ac:dyDescent="0.2">
      <c r="S39675" s="302">
        <v>1</v>
      </c>
      <c r="T39675" s="302"/>
    </row>
    <row r="39676" spans="19:20" ht="15.75" x14ac:dyDescent="0.2">
      <c r="S39676" s="302">
        <v>1</v>
      </c>
      <c r="T39676" s="302"/>
    </row>
    <row r="39677" spans="19:20" ht="15.75" x14ac:dyDescent="0.2">
      <c r="S39677" s="302">
        <v>1</v>
      </c>
      <c r="T39677" s="302"/>
    </row>
    <row r="39678" spans="19:20" ht="15.75" x14ac:dyDescent="0.2">
      <c r="S39678" s="302">
        <v>1</v>
      </c>
      <c r="T39678" s="302"/>
    </row>
    <row r="39679" spans="19:20" ht="15.75" x14ac:dyDescent="0.2">
      <c r="S39679" s="302">
        <v>1</v>
      </c>
      <c r="T39679" s="302"/>
    </row>
    <row r="39680" spans="19:20" ht="15.75" x14ac:dyDescent="0.2">
      <c r="S39680" s="302">
        <v>1</v>
      </c>
      <c r="T39680" s="302"/>
    </row>
    <row r="39681" spans="19:20" ht="15.75" x14ac:dyDescent="0.2">
      <c r="S39681" s="302">
        <v>1</v>
      </c>
      <c r="T39681" s="302"/>
    </row>
    <row r="39682" spans="19:20" ht="15.75" x14ac:dyDescent="0.2">
      <c r="S39682" s="302">
        <v>1</v>
      </c>
      <c r="T39682" s="302"/>
    </row>
    <row r="39683" spans="19:20" ht="15.75" x14ac:dyDescent="0.2">
      <c r="S39683" s="302">
        <v>1</v>
      </c>
      <c r="T39683" s="302"/>
    </row>
    <row r="39684" spans="19:20" ht="15.75" x14ac:dyDescent="0.2">
      <c r="S39684" s="302">
        <v>1</v>
      </c>
      <c r="T39684" s="302"/>
    </row>
    <row r="39685" spans="19:20" ht="15.75" x14ac:dyDescent="0.2">
      <c r="S39685" s="302">
        <v>1</v>
      </c>
      <c r="T39685" s="302"/>
    </row>
    <row r="39686" spans="19:20" ht="15.75" x14ac:dyDescent="0.2">
      <c r="S39686" s="302">
        <v>1</v>
      </c>
      <c r="T39686" s="302"/>
    </row>
    <row r="39687" spans="19:20" ht="15.75" x14ac:dyDescent="0.2">
      <c r="S39687" s="302">
        <v>1</v>
      </c>
      <c r="T39687" s="302"/>
    </row>
    <row r="39688" spans="19:20" ht="15.75" x14ac:dyDescent="0.2">
      <c r="S39688" s="302">
        <v>1</v>
      </c>
      <c r="T39688" s="302"/>
    </row>
    <row r="39689" spans="19:20" ht="15.75" x14ac:dyDescent="0.2">
      <c r="S39689" s="302">
        <v>1</v>
      </c>
      <c r="T39689" s="302"/>
    </row>
    <row r="39690" spans="19:20" ht="15.75" x14ac:dyDescent="0.2">
      <c r="S39690" s="302">
        <v>1</v>
      </c>
      <c r="T39690" s="302"/>
    </row>
    <row r="39691" spans="19:20" ht="15.75" x14ac:dyDescent="0.2">
      <c r="S39691" s="302">
        <v>1</v>
      </c>
      <c r="T39691" s="302"/>
    </row>
    <row r="39692" spans="19:20" ht="15.75" x14ac:dyDescent="0.2">
      <c r="S39692" s="302">
        <v>1</v>
      </c>
      <c r="T39692" s="302"/>
    </row>
    <row r="39693" spans="19:20" ht="15.75" x14ac:dyDescent="0.2">
      <c r="S39693" s="302">
        <v>1</v>
      </c>
      <c r="T39693" s="302"/>
    </row>
    <row r="39694" spans="19:20" ht="15.75" x14ac:dyDescent="0.2">
      <c r="S39694" s="302">
        <v>1</v>
      </c>
      <c r="T39694" s="302"/>
    </row>
    <row r="39695" spans="19:20" ht="15.75" x14ac:dyDescent="0.2">
      <c r="S39695" s="302">
        <v>1</v>
      </c>
      <c r="T39695" s="302"/>
    </row>
    <row r="39696" spans="19:20" ht="15.75" x14ac:dyDescent="0.2">
      <c r="S39696" s="302">
        <v>1</v>
      </c>
      <c r="T39696" s="302"/>
    </row>
    <row r="39697" spans="19:20" ht="15.75" x14ac:dyDescent="0.2">
      <c r="S39697" s="302">
        <v>1</v>
      </c>
      <c r="T39697" s="302"/>
    </row>
    <row r="39698" spans="19:20" ht="15.75" x14ac:dyDescent="0.2">
      <c r="S39698" s="302">
        <v>1</v>
      </c>
      <c r="T39698" s="302"/>
    </row>
    <row r="39699" spans="19:20" ht="15.75" x14ac:dyDescent="0.2">
      <c r="S39699" s="302">
        <v>1</v>
      </c>
      <c r="T39699" s="302"/>
    </row>
    <row r="39700" spans="19:20" ht="15.75" x14ac:dyDescent="0.2">
      <c r="S39700" s="302">
        <v>1</v>
      </c>
      <c r="T39700" s="302"/>
    </row>
    <row r="39701" spans="19:20" ht="15.75" x14ac:dyDescent="0.2">
      <c r="S39701" s="302">
        <v>1</v>
      </c>
      <c r="T39701" s="302"/>
    </row>
    <row r="39702" spans="19:20" ht="15.75" x14ac:dyDescent="0.2">
      <c r="S39702" s="302">
        <v>1</v>
      </c>
      <c r="T39702" s="302"/>
    </row>
    <row r="39703" spans="19:20" ht="15.75" x14ac:dyDescent="0.2">
      <c r="S39703" s="302">
        <v>1</v>
      </c>
      <c r="T39703" s="302"/>
    </row>
    <row r="39704" spans="19:20" ht="15.75" x14ac:dyDescent="0.2">
      <c r="S39704" s="302">
        <v>1</v>
      </c>
      <c r="T39704" s="302"/>
    </row>
    <row r="39705" spans="19:20" ht="15.75" x14ac:dyDescent="0.2">
      <c r="S39705" s="302">
        <v>1</v>
      </c>
      <c r="T39705" s="302"/>
    </row>
    <row r="39706" spans="19:20" ht="15.75" x14ac:dyDescent="0.2">
      <c r="S39706" s="302">
        <v>1</v>
      </c>
      <c r="T39706" s="302"/>
    </row>
    <row r="39707" spans="19:20" ht="15.75" x14ac:dyDescent="0.2">
      <c r="S39707" s="302">
        <v>1</v>
      </c>
      <c r="T39707" s="302"/>
    </row>
    <row r="39708" spans="19:20" ht="15.75" x14ac:dyDescent="0.2">
      <c r="S39708" s="302">
        <v>1</v>
      </c>
      <c r="T39708" s="302"/>
    </row>
    <row r="39709" spans="19:20" ht="15.75" x14ac:dyDescent="0.2">
      <c r="S39709" s="302">
        <v>1</v>
      </c>
      <c r="T39709" s="302"/>
    </row>
    <row r="39710" spans="19:20" ht="15.75" x14ac:dyDescent="0.2">
      <c r="S39710" s="302">
        <v>1</v>
      </c>
      <c r="T39710" s="302"/>
    </row>
    <row r="39711" spans="19:20" ht="15.75" x14ac:dyDescent="0.2">
      <c r="S39711" s="302">
        <v>1</v>
      </c>
      <c r="T39711" s="302"/>
    </row>
    <row r="39712" spans="19:20" ht="15.75" x14ac:dyDescent="0.2">
      <c r="S39712" s="302">
        <v>1</v>
      </c>
      <c r="T39712" s="302"/>
    </row>
    <row r="39713" spans="19:20" ht="15.75" x14ac:dyDescent="0.2">
      <c r="S39713" s="302">
        <v>1</v>
      </c>
      <c r="T39713" s="302"/>
    </row>
    <row r="39714" spans="19:20" ht="15.75" x14ac:dyDescent="0.2">
      <c r="S39714" s="302">
        <v>1</v>
      </c>
      <c r="T39714" s="302"/>
    </row>
    <row r="39715" spans="19:20" ht="15.75" x14ac:dyDescent="0.2">
      <c r="S39715" s="302">
        <v>1</v>
      </c>
      <c r="T39715" s="302"/>
    </row>
    <row r="39716" spans="19:20" ht="15.75" x14ac:dyDescent="0.2">
      <c r="S39716" s="302">
        <v>1</v>
      </c>
      <c r="T39716" s="302"/>
    </row>
    <row r="39717" spans="19:20" ht="15.75" x14ac:dyDescent="0.2">
      <c r="S39717" s="302">
        <v>1</v>
      </c>
      <c r="T39717" s="302"/>
    </row>
    <row r="39718" spans="19:20" ht="15.75" x14ac:dyDescent="0.2">
      <c r="S39718" s="302">
        <v>1</v>
      </c>
      <c r="T39718" s="302"/>
    </row>
    <row r="39719" spans="19:20" ht="15.75" x14ac:dyDescent="0.2">
      <c r="S39719" s="302">
        <v>1</v>
      </c>
      <c r="T39719" s="302"/>
    </row>
    <row r="39720" spans="19:20" ht="15.75" x14ac:dyDescent="0.2">
      <c r="S39720" s="302">
        <v>1</v>
      </c>
      <c r="T39720" s="302"/>
    </row>
    <row r="39721" spans="19:20" ht="15.75" x14ac:dyDescent="0.2">
      <c r="S39721" s="302">
        <v>1</v>
      </c>
      <c r="T39721" s="302"/>
    </row>
    <row r="39722" spans="19:20" ht="15.75" x14ac:dyDescent="0.2">
      <c r="S39722" s="302">
        <v>1</v>
      </c>
      <c r="T39722" s="302"/>
    </row>
    <row r="39723" spans="19:20" ht="15.75" x14ac:dyDescent="0.2">
      <c r="S39723" s="302">
        <v>1</v>
      </c>
      <c r="T39723" s="302"/>
    </row>
    <row r="39724" spans="19:20" ht="15.75" x14ac:dyDescent="0.2">
      <c r="S39724" s="302">
        <v>1</v>
      </c>
      <c r="T39724" s="302"/>
    </row>
    <row r="39725" spans="19:20" ht="15.75" x14ac:dyDescent="0.2">
      <c r="S39725" s="302">
        <v>1</v>
      </c>
      <c r="T39725" s="302"/>
    </row>
    <row r="39726" spans="19:20" ht="15.75" x14ac:dyDescent="0.2">
      <c r="S39726" s="302">
        <v>1</v>
      </c>
      <c r="T39726" s="302"/>
    </row>
    <row r="39727" spans="19:20" ht="15.75" x14ac:dyDescent="0.2">
      <c r="S39727" s="302">
        <v>1</v>
      </c>
      <c r="T39727" s="302"/>
    </row>
    <row r="39728" spans="19:20" ht="15.75" x14ac:dyDescent="0.2">
      <c r="S39728" s="302">
        <v>1</v>
      </c>
      <c r="T39728" s="302"/>
    </row>
    <row r="39729" spans="19:20" ht="15.75" x14ac:dyDescent="0.2">
      <c r="S39729" s="302">
        <v>1</v>
      </c>
      <c r="T39729" s="302"/>
    </row>
    <row r="39730" spans="19:20" ht="15.75" x14ac:dyDescent="0.2">
      <c r="S39730" s="302">
        <v>1</v>
      </c>
      <c r="T39730" s="302"/>
    </row>
    <row r="39731" spans="19:20" ht="15.75" x14ac:dyDescent="0.2">
      <c r="S39731" s="302">
        <v>1</v>
      </c>
      <c r="T39731" s="302"/>
    </row>
    <row r="39732" spans="19:20" ht="15.75" x14ac:dyDescent="0.2">
      <c r="S39732" s="302">
        <v>1</v>
      </c>
      <c r="T39732" s="302"/>
    </row>
    <row r="39733" spans="19:20" ht="15.75" x14ac:dyDescent="0.2">
      <c r="S39733" s="302">
        <v>1</v>
      </c>
      <c r="T39733" s="302"/>
    </row>
    <row r="39734" spans="19:20" ht="15.75" x14ac:dyDescent="0.2">
      <c r="S39734" s="302">
        <v>1</v>
      </c>
      <c r="T39734" s="302"/>
    </row>
    <row r="39735" spans="19:20" ht="15.75" x14ac:dyDescent="0.2">
      <c r="S39735" s="302">
        <v>1</v>
      </c>
      <c r="T39735" s="302"/>
    </row>
    <row r="39736" spans="19:20" ht="15.75" x14ac:dyDescent="0.2">
      <c r="S39736" s="302">
        <v>1</v>
      </c>
      <c r="T39736" s="302"/>
    </row>
    <row r="39737" spans="19:20" ht="15.75" x14ac:dyDescent="0.2">
      <c r="S39737" s="302">
        <v>1</v>
      </c>
      <c r="T39737" s="302"/>
    </row>
    <row r="39738" spans="19:20" ht="15.75" x14ac:dyDescent="0.2">
      <c r="S39738" s="302">
        <v>1</v>
      </c>
      <c r="T39738" s="302"/>
    </row>
    <row r="39739" spans="19:20" ht="15.75" x14ac:dyDescent="0.2">
      <c r="S39739" s="302">
        <v>1</v>
      </c>
      <c r="T39739" s="302"/>
    </row>
    <row r="39740" spans="19:20" ht="15.75" x14ac:dyDescent="0.2">
      <c r="S39740" s="302">
        <v>1</v>
      </c>
      <c r="T39740" s="302"/>
    </row>
    <row r="39741" spans="19:20" ht="15.75" x14ac:dyDescent="0.2">
      <c r="S39741" s="302">
        <v>1</v>
      </c>
      <c r="T39741" s="302"/>
    </row>
    <row r="39742" spans="19:20" ht="15.75" x14ac:dyDescent="0.2">
      <c r="S39742" s="302">
        <v>1</v>
      </c>
      <c r="T39742" s="302"/>
    </row>
    <row r="39743" spans="19:20" ht="15.75" x14ac:dyDescent="0.2">
      <c r="S39743" s="302">
        <v>1</v>
      </c>
      <c r="T39743" s="302"/>
    </row>
    <row r="39744" spans="19:20" ht="15.75" x14ac:dyDescent="0.2">
      <c r="S39744" s="302">
        <v>1</v>
      </c>
      <c r="T39744" s="302"/>
    </row>
    <row r="39745" spans="19:20" ht="15.75" x14ac:dyDescent="0.2">
      <c r="S39745" s="302">
        <v>1</v>
      </c>
      <c r="T39745" s="302"/>
    </row>
    <row r="39746" spans="19:20" ht="15.75" x14ac:dyDescent="0.2">
      <c r="S39746" s="302">
        <v>1</v>
      </c>
      <c r="T39746" s="302"/>
    </row>
    <row r="39747" spans="19:20" ht="15.75" x14ac:dyDescent="0.2">
      <c r="S39747" s="302">
        <v>1</v>
      </c>
      <c r="T39747" s="302"/>
    </row>
    <row r="39748" spans="19:20" ht="15.75" x14ac:dyDescent="0.2">
      <c r="S39748" s="302">
        <v>1</v>
      </c>
      <c r="T39748" s="302"/>
    </row>
    <row r="39749" spans="19:20" ht="15.75" x14ac:dyDescent="0.2">
      <c r="S39749" s="302">
        <v>1</v>
      </c>
      <c r="T39749" s="302"/>
    </row>
    <row r="39750" spans="19:20" ht="15.75" x14ac:dyDescent="0.2">
      <c r="S39750" s="302">
        <v>1</v>
      </c>
      <c r="T39750" s="302"/>
    </row>
    <row r="39751" spans="19:20" ht="15.75" x14ac:dyDescent="0.2">
      <c r="S39751" s="302">
        <v>1</v>
      </c>
      <c r="T39751" s="302"/>
    </row>
    <row r="39752" spans="19:20" ht="15.75" x14ac:dyDescent="0.2">
      <c r="S39752" s="302">
        <v>1</v>
      </c>
      <c r="T39752" s="302"/>
    </row>
    <row r="39753" spans="19:20" ht="15.75" x14ac:dyDescent="0.2">
      <c r="S39753" s="302">
        <v>1</v>
      </c>
      <c r="T39753" s="302"/>
    </row>
    <row r="39754" spans="19:20" ht="15.75" x14ac:dyDescent="0.2">
      <c r="S39754" s="302">
        <v>1</v>
      </c>
      <c r="T39754" s="302"/>
    </row>
    <row r="39755" spans="19:20" ht="15.75" x14ac:dyDescent="0.2">
      <c r="S39755" s="302">
        <v>1</v>
      </c>
      <c r="T39755" s="302"/>
    </row>
    <row r="39756" spans="19:20" ht="15.75" x14ac:dyDescent="0.2">
      <c r="S39756" s="302">
        <v>1</v>
      </c>
      <c r="T39756" s="302"/>
    </row>
    <row r="39757" spans="19:20" ht="15.75" x14ac:dyDescent="0.2">
      <c r="S39757" s="302">
        <v>1</v>
      </c>
      <c r="T39757" s="302"/>
    </row>
    <row r="39758" spans="19:20" ht="15.75" x14ac:dyDescent="0.2">
      <c r="S39758" s="302">
        <v>1</v>
      </c>
      <c r="T39758" s="302"/>
    </row>
    <row r="39759" spans="19:20" ht="15.75" x14ac:dyDescent="0.2">
      <c r="S39759" s="302">
        <v>1</v>
      </c>
      <c r="T39759" s="302"/>
    </row>
    <row r="39760" spans="19:20" ht="15.75" x14ac:dyDescent="0.2">
      <c r="S39760" s="302">
        <v>1</v>
      </c>
      <c r="T39760" s="302"/>
    </row>
    <row r="39761" spans="19:20" ht="15.75" x14ac:dyDescent="0.2">
      <c r="S39761" s="302">
        <v>1</v>
      </c>
      <c r="T39761" s="302"/>
    </row>
    <row r="39762" spans="19:20" ht="15.75" x14ac:dyDescent="0.2">
      <c r="S39762" s="302">
        <v>1</v>
      </c>
      <c r="T39762" s="302"/>
    </row>
    <row r="39763" spans="19:20" ht="15.75" x14ac:dyDescent="0.2">
      <c r="S39763" s="302">
        <v>1</v>
      </c>
      <c r="T39763" s="302"/>
    </row>
    <row r="39764" spans="19:20" ht="15.75" x14ac:dyDescent="0.2">
      <c r="S39764" s="302">
        <v>1</v>
      </c>
      <c r="T39764" s="302"/>
    </row>
    <row r="39765" spans="19:20" ht="15.75" x14ac:dyDescent="0.2">
      <c r="S39765" s="302">
        <v>1</v>
      </c>
      <c r="T39765" s="302"/>
    </row>
    <row r="39766" spans="19:20" ht="15.75" x14ac:dyDescent="0.2">
      <c r="S39766" s="302">
        <v>1</v>
      </c>
      <c r="T39766" s="302"/>
    </row>
    <row r="39767" spans="19:20" ht="15.75" x14ac:dyDescent="0.2">
      <c r="S39767" s="302">
        <v>1</v>
      </c>
      <c r="T39767" s="302"/>
    </row>
    <row r="39768" spans="19:20" ht="15.75" x14ac:dyDescent="0.2">
      <c r="S39768" s="302">
        <v>1</v>
      </c>
      <c r="T39768" s="302"/>
    </row>
    <row r="39769" spans="19:20" ht="15.75" x14ac:dyDescent="0.2">
      <c r="S39769" s="302">
        <v>1</v>
      </c>
      <c r="T39769" s="302"/>
    </row>
    <row r="39770" spans="19:20" ht="15.75" x14ac:dyDescent="0.2">
      <c r="S39770" s="302">
        <v>1</v>
      </c>
      <c r="T39770" s="302"/>
    </row>
    <row r="39771" spans="19:20" ht="15.75" x14ac:dyDescent="0.2">
      <c r="S39771" s="302">
        <v>1</v>
      </c>
      <c r="T39771" s="302"/>
    </row>
    <row r="39772" spans="19:20" ht="15.75" x14ac:dyDescent="0.2">
      <c r="S39772" s="302">
        <v>1</v>
      </c>
      <c r="T39772" s="302"/>
    </row>
    <row r="39773" spans="19:20" ht="15.75" x14ac:dyDescent="0.2">
      <c r="S39773" s="302">
        <v>1</v>
      </c>
      <c r="T39773" s="302"/>
    </row>
    <row r="39774" spans="19:20" ht="15.75" x14ac:dyDescent="0.2">
      <c r="S39774" s="302">
        <v>1</v>
      </c>
      <c r="T39774" s="302"/>
    </row>
    <row r="39775" spans="19:20" ht="15.75" x14ac:dyDescent="0.2">
      <c r="S39775" s="302">
        <v>1</v>
      </c>
      <c r="T39775" s="302"/>
    </row>
    <row r="39776" spans="19:20" ht="15.75" x14ac:dyDescent="0.2">
      <c r="S39776" s="302">
        <v>1</v>
      </c>
      <c r="T39776" s="302"/>
    </row>
    <row r="39777" spans="19:20" ht="15.75" x14ac:dyDescent="0.2">
      <c r="S39777" s="302">
        <v>1</v>
      </c>
      <c r="T39777" s="302"/>
    </row>
    <row r="39778" spans="19:20" ht="15.75" x14ac:dyDescent="0.2">
      <c r="S39778" s="302">
        <v>1</v>
      </c>
      <c r="T39778" s="302"/>
    </row>
    <row r="39779" spans="19:20" ht="15.75" x14ac:dyDescent="0.2">
      <c r="S39779" s="302">
        <v>1</v>
      </c>
      <c r="T39779" s="302"/>
    </row>
    <row r="39780" spans="19:20" ht="15.75" x14ac:dyDescent="0.2">
      <c r="S39780" s="302">
        <v>1</v>
      </c>
      <c r="T39780" s="302"/>
    </row>
    <row r="39781" spans="19:20" ht="15.75" x14ac:dyDescent="0.2">
      <c r="S39781" s="302">
        <v>1</v>
      </c>
      <c r="T39781" s="302"/>
    </row>
    <row r="39782" spans="19:20" ht="15.75" x14ac:dyDescent="0.2">
      <c r="S39782" s="302">
        <v>1</v>
      </c>
      <c r="T39782" s="302"/>
    </row>
    <row r="39783" spans="19:20" ht="15.75" x14ac:dyDescent="0.2">
      <c r="S39783" s="302">
        <v>1</v>
      </c>
      <c r="T39783" s="302"/>
    </row>
    <row r="39784" spans="19:20" ht="15.75" x14ac:dyDescent="0.2">
      <c r="S39784" s="302">
        <v>1</v>
      </c>
      <c r="T39784" s="302"/>
    </row>
    <row r="39785" spans="19:20" ht="15.75" x14ac:dyDescent="0.2">
      <c r="S39785" s="302">
        <v>1</v>
      </c>
      <c r="T39785" s="302"/>
    </row>
    <row r="39786" spans="19:20" ht="15.75" x14ac:dyDescent="0.2">
      <c r="S39786" s="302">
        <v>1</v>
      </c>
      <c r="T39786" s="302"/>
    </row>
    <row r="39787" spans="19:20" ht="15.75" x14ac:dyDescent="0.2">
      <c r="S39787" s="302">
        <v>1</v>
      </c>
      <c r="T39787" s="302"/>
    </row>
    <row r="39788" spans="19:20" ht="15.75" x14ac:dyDescent="0.2">
      <c r="S39788" s="302">
        <v>1</v>
      </c>
      <c r="T39788" s="302"/>
    </row>
    <row r="39789" spans="19:20" ht="15.75" x14ac:dyDescent="0.2">
      <c r="S39789" s="302">
        <v>1</v>
      </c>
      <c r="T39789" s="302"/>
    </row>
    <row r="39790" spans="19:20" ht="15.75" x14ac:dyDescent="0.2">
      <c r="S39790" s="302">
        <v>1</v>
      </c>
      <c r="T39790" s="302"/>
    </row>
    <row r="39791" spans="19:20" ht="15.75" x14ac:dyDescent="0.2">
      <c r="S39791" s="302">
        <v>1</v>
      </c>
      <c r="T39791" s="302"/>
    </row>
    <row r="39792" spans="19:20" ht="15.75" x14ac:dyDescent="0.2">
      <c r="S39792" s="302">
        <v>1</v>
      </c>
      <c r="T39792" s="302"/>
    </row>
    <row r="39793" spans="19:20" ht="15.75" x14ac:dyDescent="0.2">
      <c r="S39793" s="302">
        <v>1</v>
      </c>
      <c r="T39793" s="302"/>
    </row>
    <row r="39794" spans="19:20" ht="15.75" x14ac:dyDescent="0.2">
      <c r="S39794" s="302">
        <v>1</v>
      </c>
      <c r="T39794" s="302"/>
    </row>
    <row r="39795" spans="19:20" ht="15.75" x14ac:dyDescent="0.2">
      <c r="S39795" s="302">
        <v>1</v>
      </c>
      <c r="T39795" s="302"/>
    </row>
    <row r="39796" spans="19:20" ht="15.75" x14ac:dyDescent="0.2">
      <c r="S39796" s="302">
        <v>1</v>
      </c>
      <c r="T39796" s="302"/>
    </row>
    <row r="39797" spans="19:20" ht="15.75" x14ac:dyDescent="0.2">
      <c r="S39797" s="302">
        <v>1</v>
      </c>
      <c r="T39797" s="302"/>
    </row>
    <row r="39798" spans="19:20" ht="15.75" x14ac:dyDescent="0.2">
      <c r="S39798" s="302">
        <v>1</v>
      </c>
      <c r="T39798" s="302"/>
    </row>
    <row r="39799" spans="19:20" ht="15.75" x14ac:dyDescent="0.2">
      <c r="S39799" s="302">
        <v>1</v>
      </c>
      <c r="T39799" s="302"/>
    </row>
    <row r="39800" spans="19:20" ht="15.75" x14ac:dyDescent="0.2">
      <c r="S39800" s="302">
        <v>1</v>
      </c>
      <c r="T39800" s="302"/>
    </row>
    <row r="39801" spans="19:20" ht="15.75" x14ac:dyDescent="0.2">
      <c r="S39801" s="302">
        <v>1</v>
      </c>
      <c r="T39801" s="302"/>
    </row>
    <row r="39802" spans="19:20" ht="15.75" x14ac:dyDescent="0.2">
      <c r="S39802" s="302">
        <v>1</v>
      </c>
      <c r="T39802" s="302"/>
    </row>
    <row r="39803" spans="19:20" ht="15.75" x14ac:dyDescent="0.2">
      <c r="S39803" s="302">
        <v>1</v>
      </c>
      <c r="T39803" s="302"/>
    </row>
    <row r="39804" spans="19:20" ht="15.75" x14ac:dyDescent="0.2">
      <c r="S39804" s="302">
        <v>1</v>
      </c>
      <c r="T39804" s="302"/>
    </row>
    <row r="39805" spans="19:20" ht="15.75" x14ac:dyDescent="0.2">
      <c r="S39805" s="302">
        <v>1</v>
      </c>
      <c r="T39805" s="302"/>
    </row>
    <row r="39806" spans="19:20" ht="15.75" x14ac:dyDescent="0.2">
      <c r="S39806" s="302">
        <v>1</v>
      </c>
      <c r="T39806" s="302"/>
    </row>
    <row r="39807" spans="19:20" ht="15.75" x14ac:dyDescent="0.2">
      <c r="S39807" s="302">
        <v>1</v>
      </c>
      <c r="T39807" s="302"/>
    </row>
    <row r="39808" spans="19:20" ht="15.75" x14ac:dyDescent="0.2">
      <c r="S39808" s="302">
        <v>1</v>
      </c>
      <c r="T39808" s="302"/>
    </row>
    <row r="39809" spans="19:20" ht="15.75" x14ac:dyDescent="0.2">
      <c r="S39809" s="302">
        <v>1</v>
      </c>
      <c r="T39809" s="302"/>
    </row>
    <row r="39810" spans="19:20" ht="15.75" x14ac:dyDescent="0.2">
      <c r="S39810" s="302">
        <v>1</v>
      </c>
      <c r="T39810" s="302"/>
    </row>
    <row r="39811" spans="19:20" ht="15.75" x14ac:dyDescent="0.2">
      <c r="S39811" s="302">
        <v>1</v>
      </c>
      <c r="T39811" s="302"/>
    </row>
    <row r="39812" spans="19:20" ht="15.75" x14ac:dyDescent="0.2">
      <c r="S39812" s="302">
        <v>1</v>
      </c>
      <c r="T39812" s="302"/>
    </row>
    <row r="39813" spans="19:20" ht="15.75" x14ac:dyDescent="0.2">
      <c r="S39813" s="302">
        <v>1</v>
      </c>
      <c r="T39813" s="302"/>
    </row>
    <row r="39814" spans="19:20" ht="15.75" x14ac:dyDescent="0.2">
      <c r="S39814" s="302">
        <v>1</v>
      </c>
      <c r="T39814" s="302"/>
    </row>
    <row r="39815" spans="19:20" ht="15.75" x14ac:dyDescent="0.2">
      <c r="S39815" s="302">
        <v>1</v>
      </c>
      <c r="T39815" s="302"/>
    </row>
    <row r="39816" spans="19:20" ht="15.75" x14ac:dyDescent="0.2">
      <c r="S39816" s="302">
        <v>1</v>
      </c>
      <c r="T39816" s="302"/>
    </row>
    <row r="39817" spans="19:20" ht="15.75" x14ac:dyDescent="0.2">
      <c r="S39817" s="302">
        <v>1</v>
      </c>
      <c r="T39817" s="302"/>
    </row>
    <row r="39818" spans="19:20" ht="15.75" x14ac:dyDescent="0.2">
      <c r="S39818" s="302">
        <v>1</v>
      </c>
      <c r="T39818" s="302"/>
    </row>
    <row r="39819" spans="19:20" ht="15.75" x14ac:dyDescent="0.2">
      <c r="S39819" s="302">
        <v>1</v>
      </c>
      <c r="T39819" s="302"/>
    </row>
    <row r="39820" spans="19:20" ht="15.75" x14ac:dyDescent="0.2">
      <c r="S39820" s="302">
        <v>1</v>
      </c>
      <c r="T39820" s="302"/>
    </row>
    <row r="39821" spans="19:20" ht="15.75" x14ac:dyDescent="0.2">
      <c r="S39821" s="302">
        <v>1</v>
      </c>
      <c r="T39821" s="302"/>
    </row>
    <row r="39822" spans="19:20" ht="15.75" x14ac:dyDescent="0.2">
      <c r="S39822" s="302">
        <v>1</v>
      </c>
      <c r="T39822" s="302"/>
    </row>
    <row r="39823" spans="19:20" ht="15.75" x14ac:dyDescent="0.2">
      <c r="S39823" s="302">
        <v>1</v>
      </c>
      <c r="T39823" s="302"/>
    </row>
    <row r="39824" spans="19:20" ht="15.75" x14ac:dyDescent="0.2">
      <c r="S39824" s="302">
        <v>1</v>
      </c>
      <c r="T39824" s="302"/>
    </row>
    <row r="39825" spans="19:20" ht="15.75" x14ac:dyDescent="0.2">
      <c r="S39825" s="302">
        <v>1</v>
      </c>
      <c r="T39825" s="302"/>
    </row>
    <row r="39826" spans="19:20" ht="15.75" x14ac:dyDescent="0.2">
      <c r="S39826" s="302">
        <v>1</v>
      </c>
      <c r="T39826" s="302"/>
    </row>
    <row r="39827" spans="19:20" ht="15.75" x14ac:dyDescent="0.2">
      <c r="S39827" s="302">
        <v>1</v>
      </c>
      <c r="T39827" s="302"/>
    </row>
    <row r="39828" spans="19:20" ht="15.75" x14ac:dyDescent="0.2">
      <c r="S39828" s="302">
        <v>1</v>
      </c>
      <c r="T39828" s="302"/>
    </row>
    <row r="39829" spans="19:20" ht="15.75" x14ac:dyDescent="0.2">
      <c r="S39829" s="302">
        <v>1</v>
      </c>
      <c r="T39829" s="302"/>
    </row>
    <row r="39830" spans="19:20" ht="15.75" x14ac:dyDescent="0.2">
      <c r="S39830" s="302">
        <v>1</v>
      </c>
      <c r="T39830" s="302"/>
    </row>
    <row r="39831" spans="19:20" ht="15.75" x14ac:dyDescent="0.2">
      <c r="S39831" s="302">
        <v>1</v>
      </c>
      <c r="T39831" s="302"/>
    </row>
    <row r="39832" spans="19:20" ht="15.75" x14ac:dyDescent="0.2">
      <c r="S39832" s="302">
        <v>1</v>
      </c>
      <c r="T39832" s="302"/>
    </row>
    <row r="39833" spans="19:20" ht="15.75" x14ac:dyDescent="0.2">
      <c r="S39833" s="302">
        <v>1</v>
      </c>
      <c r="T39833" s="302"/>
    </row>
    <row r="39834" spans="19:20" ht="15.75" x14ac:dyDescent="0.2">
      <c r="S39834" s="302">
        <v>1</v>
      </c>
      <c r="T39834" s="302"/>
    </row>
    <row r="39835" spans="19:20" ht="15.75" x14ac:dyDescent="0.2">
      <c r="S39835" s="302">
        <v>1</v>
      </c>
      <c r="T39835" s="302"/>
    </row>
    <row r="39836" spans="19:20" ht="15.75" x14ac:dyDescent="0.2">
      <c r="S39836" s="302">
        <v>1</v>
      </c>
      <c r="T39836" s="302"/>
    </row>
    <row r="39837" spans="19:20" ht="15.75" x14ac:dyDescent="0.2">
      <c r="S39837" s="302">
        <v>1</v>
      </c>
      <c r="T39837" s="302"/>
    </row>
    <row r="39838" spans="19:20" ht="15.75" x14ac:dyDescent="0.2">
      <c r="S39838" s="302">
        <v>1</v>
      </c>
      <c r="T39838" s="302"/>
    </row>
    <row r="39839" spans="19:20" ht="15.75" x14ac:dyDescent="0.2">
      <c r="S39839" s="302">
        <v>1</v>
      </c>
      <c r="T39839" s="302"/>
    </row>
    <row r="39840" spans="19:20" ht="15.75" x14ac:dyDescent="0.2">
      <c r="S39840" s="302">
        <v>1</v>
      </c>
      <c r="T39840" s="302"/>
    </row>
    <row r="39841" spans="19:20" ht="15.75" x14ac:dyDescent="0.2">
      <c r="S39841" s="302">
        <v>1</v>
      </c>
      <c r="T39841" s="302"/>
    </row>
    <row r="39842" spans="19:20" ht="15.75" x14ac:dyDescent="0.2">
      <c r="S39842" s="302">
        <v>1</v>
      </c>
      <c r="T39842" s="302"/>
    </row>
    <row r="39843" spans="19:20" ht="15.75" x14ac:dyDescent="0.2">
      <c r="S39843" s="302">
        <v>1</v>
      </c>
      <c r="T39843" s="302"/>
    </row>
    <row r="39844" spans="19:20" ht="15.75" x14ac:dyDescent="0.2">
      <c r="S39844" s="302">
        <v>1</v>
      </c>
      <c r="T39844" s="302"/>
    </row>
    <row r="39845" spans="19:20" ht="15.75" x14ac:dyDescent="0.2">
      <c r="S39845" s="302">
        <v>1</v>
      </c>
      <c r="T39845" s="302"/>
    </row>
    <row r="39846" spans="19:20" ht="15.75" x14ac:dyDescent="0.2">
      <c r="S39846" s="302">
        <v>1</v>
      </c>
      <c r="T39846" s="302"/>
    </row>
    <row r="39847" spans="19:20" ht="15.75" x14ac:dyDescent="0.2">
      <c r="S39847" s="302">
        <v>1</v>
      </c>
      <c r="T39847" s="302"/>
    </row>
    <row r="39848" spans="19:20" ht="15.75" x14ac:dyDescent="0.2">
      <c r="S39848" s="302">
        <v>1</v>
      </c>
      <c r="T39848" s="302"/>
    </row>
    <row r="39849" spans="19:20" ht="15.75" x14ac:dyDescent="0.2">
      <c r="S39849" s="302">
        <v>1</v>
      </c>
      <c r="T39849" s="302"/>
    </row>
    <row r="39850" spans="19:20" ht="15.75" x14ac:dyDescent="0.2">
      <c r="S39850" s="302">
        <v>1</v>
      </c>
      <c r="T39850" s="302"/>
    </row>
    <row r="39851" spans="19:20" ht="15.75" x14ac:dyDescent="0.2">
      <c r="S39851" s="302">
        <v>1</v>
      </c>
      <c r="T39851" s="302"/>
    </row>
    <row r="39852" spans="19:20" ht="15.75" x14ac:dyDescent="0.2">
      <c r="S39852" s="302">
        <v>1</v>
      </c>
      <c r="T39852" s="302"/>
    </row>
    <row r="39853" spans="19:20" ht="15.75" x14ac:dyDescent="0.2">
      <c r="S39853" s="302">
        <v>1</v>
      </c>
      <c r="T39853" s="302"/>
    </row>
    <row r="39854" spans="19:20" ht="15.75" x14ac:dyDescent="0.2">
      <c r="S39854" s="302">
        <v>1</v>
      </c>
      <c r="T39854" s="302"/>
    </row>
    <row r="39855" spans="19:20" ht="15.75" x14ac:dyDescent="0.2">
      <c r="S39855" s="302">
        <v>1</v>
      </c>
      <c r="T39855" s="302"/>
    </row>
    <row r="39856" spans="19:20" ht="15.75" x14ac:dyDescent="0.2">
      <c r="S39856" s="302">
        <v>1</v>
      </c>
      <c r="T39856" s="302"/>
    </row>
    <row r="39857" spans="19:20" ht="15.75" x14ac:dyDescent="0.2">
      <c r="S39857" s="302">
        <v>1</v>
      </c>
      <c r="T39857" s="302"/>
    </row>
    <row r="39858" spans="19:20" ht="15.75" x14ac:dyDescent="0.2">
      <c r="S39858" s="302">
        <v>1</v>
      </c>
      <c r="T39858" s="302"/>
    </row>
    <row r="39859" spans="19:20" ht="15.75" x14ac:dyDescent="0.2">
      <c r="S39859" s="302">
        <v>1</v>
      </c>
      <c r="T39859" s="302"/>
    </row>
    <row r="39860" spans="19:20" ht="15.75" x14ac:dyDescent="0.2">
      <c r="S39860" s="302">
        <v>1</v>
      </c>
      <c r="T39860" s="302"/>
    </row>
    <row r="39861" spans="19:20" ht="15.75" x14ac:dyDescent="0.2">
      <c r="S39861" s="302">
        <v>1</v>
      </c>
      <c r="T39861" s="302"/>
    </row>
    <row r="39862" spans="19:20" ht="15.75" x14ac:dyDescent="0.2">
      <c r="S39862" s="302">
        <v>1</v>
      </c>
      <c r="T39862" s="302"/>
    </row>
    <row r="39863" spans="19:20" ht="15.75" x14ac:dyDescent="0.2">
      <c r="S39863" s="302">
        <v>1</v>
      </c>
      <c r="T39863" s="302"/>
    </row>
    <row r="39864" spans="19:20" ht="15.75" x14ac:dyDescent="0.2">
      <c r="S39864" s="302">
        <v>1</v>
      </c>
      <c r="T39864" s="302"/>
    </row>
    <row r="39865" spans="19:20" ht="15.75" x14ac:dyDescent="0.2">
      <c r="S39865" s="302">
        <v>1</v>
      </c>
      <c r="T39865" s="302"/>
    </row>
    <row r="39866" spans="19:20" ht="15.75" x14ac:dyDescent="0.2">
      <c r="S39866" s="302">
        <v>1</v>
      </c>
      <c r="T39866" s="302"/>
    </row>
    <row r="39867" spans="19:20" ht="15.75" x14ac:dyDescent="0.2">
      <c r="S39867" s="302">
        <v>1</v>
      </c>
      <c r="T39867" s="302"/>
    </row>
    <row r="39868" spans="19:20" ht="15.75" x14ac:dyDescent="0.2">
      <c r="S39868" s="302">
        <v>1</v>
      </c>
      <c r="T39868" s="302"/>
    </row>
    <row r="39869" spans="19:20" ht="15.75" x14ac:dyDescent="0.2">
      <c r="S39869" s="302">
        <v>1</v>
      </c>
      <c r="T39869" s="302"/>
    </row>
    <row r="39870" spans="19:20" ht="15.75" x14ac:dyDescent="0.2">
      <c r="S39870" s="302">
        <v>1</v>
      </c>
      <c r="T39870" s="302"/>
    </row>
    <row r="39871" spans="19:20" ht="15.75" x14ac:dyDescent="0.2">
      <c r="S39871" s="302">
        <v>1</v>
      </c>
      <c r="T39871" s="302"/>
    </row>
    <row r="39872" spans="19:20" ht="15.75" x14ac:dyDescent="0.2">
      <c r="S39872" s="302">
        <v>1</v>
      </c>
      <c r="T39872" s="302"/>
    </row>
    <row r="39873" spans="19:20" ht="15.75" x14ac:dyDescent="0.2">
      <c r="S39873" s="302">
        <v>1</v>
      </c>
      <c r="T39873" s="302"/>
    </row>
    <row r="39874" spans="19:20" ht="15.75" x14ac:dyDescent="0.2">
      <c r="S39874" s="302">
        <v>1</v>
      </c>
      <c r="T39874" s="302"/>
    </row>
    <row r="39875" spans="19:20" ht="15.75" x14ac:dyDescent="0.2">
      <c r="S39875" s="302">
        <v>1</v>
      </c>
      <c r="T39875" s="302"/>
    </row>
    <row r="39876" spans="19:20" ht="15.75" x14ac:dyDescent="0.2">
      <c r="S39876" s="302">
        <v>1</v>
      </c>
      <c r="T39876" s="302"/>
    </row>
    <row r="39877" spans="19:20" ht="15.75" x14ac:dyDescent="0.2">
      <c r="S39877" s="302">
        <v>1</v>
      </c>
      <c r="T39877" s="302"/>
    </row>
    <row r="39878" spans="19:20" ht="15.75" x14ac:dyDescent="0.2">
      <c r="S39878" s="302">
        <v>1</v>
      </c>
      <c r="T39878" s="302"/>
    </row>
    <row r="39879" spans="19:20" ht="15.75" x14ac:dyDescent="0.2">
      <c r="S39879" s="302">
        <v>1</v>
      </c>
      <c r="T39879" s="302"/>
    </row>
    <row r="39880" spans="19:20" ht="15.75" x14ac:dyDescent="0.2">
      <c r="S39880" s="302">
        <v>1</v>
      </c>
      <c r="T39880" s="302"/>
    </row>
    <row r="39881" spans="19:20" ht="15.75" x14ac:dyDescent="0.2">
      <c r="S39881" s="302">
        <v>1</v>
      </c>
      <c r="T39881" s="302"/>
    </row>
    <row r="39882" spans="19:20" ht="15.75" x14ac:dyDescent="0.2">
      <c r="S39882" s="302">
        <v>1</v>
      </c>
      <c r="T39882" s="302"/>
    </row>
    <row r="39883" spans="19:20" ht="15.75" x14ac:dyDescent="0.2">
      <c r="S39883" s="302">
        <v>1</v>
      </c>
      <c r="T39883" s="302"/>
    </row>
    <row r="39884" spans="19:20" ht="15.75" x14ac:dyDescent="0.2">
      <c r="S39884" s="302">
        <v>1</v>
      </c>
      <c r="T39884" s="302"/>
    </row>
    <row r="39885" spans="19:20" ht="15.75" x14ac:dyDescent="0.2">
      <c r="S39885" s="302">
        <v>1</v>
      </c>
      <c r="T39885" s="302"/>
    </row>
    <row r="39886" spans="19:20" ht="15.75" x14ac:dyDescent="0.2">
      <c r="S39886" s="302">
        <v>1</v>
      </c>
      <c r="T39886" s="302"/>
    </row>
    <row r="39887" spans="19:20" ht="15.75" x14ac:dyDescent="0.2">
      <c r="S39887" s="302">
        <v>1</v>
      </c>
      <c r="T39887" s="302"/>
    </row>
    <row r="39888" spans="19:20" ht="15.75" x14ac:dyDescent="0.2">
      <c r="S39888" s="302">
        <v>1</v>
      </c>
      <c r="T39888" s="302"/>
    </row>
    <row r="39889" spans="19:20" ht="15.75" x14ac:dyDescent="0.2">
      <c r="S39889" s="302">
        <v>1</v>
      </c>
      <c r="T39889" s="302"/>
    </row>
    <row r="39890" spans="19:20" ht="15.75" x14ac:dyDescent="0.2">
      <c r="S39890" s="302">
        <v>1</v>
      </c>
      <c r="T39890" s="302"/>
    </row>
    <row r="39891" spans="19:20" ht="15.75" x14ac:dyDescent="0.2">
      <c r="S39891" s="302">
        <v>1</v>
      </c>
      <c r="T39891" s="302"/>
    </row>
    <row r="39892" spans="19:20" ht="15.75" x14ac:dyDescent="0.2">
      <c r="S39892" s="302">
        <v>1</v>
      </c>
      <c r="T39892" s="302"/>
    </row>
    <row r="39893" spans="19:20" ht="15.75" x14ac:dyDescent="0.2">
      <c r="S39893" s="302">
        <v>1</v>
      </c>
      <c r="T39893" s="302"/>
    </row>
    <row r="39894" spans="19:20" ht="15.75" x14ac:dyDescent="0.2">
      <c r="S39894" s="302">
        <v>1</v>
      </c>
      <c r="T39894" s="302"/>
    </row>
    <row r="39895" spans="19:20" ht="15.75" x14ac:dyDescent="0.2">
      <c r="S39895" s="302">
        <v>1</v>
      </c>
      <c r="T39895" s="302"/>
    </row>
    <row r="39896" spans="19:20" ht="15.75" x14ac:dyDescent="0.2">
      <c r="S39896" s="302">
        <v>1</v>
      </c>
      <c r="T39896" s="302"/>
    </row>
    <row r="39897" spans="19:20" ht="15.75" x14ac:dyDescent="0.2">
      <c r="S39897" s="302">
        <v>1</v>
      </c>
      <c r="T39897" s="302"/>
    </row>
    <row r="39898" spans="19:20" ht="15.75" x14ac:dyDescent="0.2">
      <c r="S39898" s="302">
        <v>1</v>
      </c>
      <c r="T39898" s="302"/>
    </row>
    <row r="39899" spans="19:20" ht="15.75" x14ac:dyDescent="0.2">
      <c r="S39899" s="302">
        <v>1</v>
      </c>
      <c r="T39899" s="302"/>
    </row>
    <row r="39900" spans="19:20" ht="15.75" x14ac:dyDescent="0.2">
      <c r="S39900" s="302">
        <v>1</v>
      </c>
      <c r="T39900" s="302"/>
    </row>
    <row r="39901" spans="19:20" ht="15.75" x14ac:dyDescent="0.2">
      <c r="S39901" s="302">
        <v>1</v>
      </c>
      <c r="T39901" s="302"/>
    </row>
    <row r="39902" spans="19:20" ht="15.75" x14ac:dyDescent="0.2">
      <c r="S39902" s="302">
        <v>1</v>
      </c>
      <c r="T39902" s="302"/>
    </row>
    <row r="39903" spans="19:20" ht="15.75" x14ac:dyDescent="0.2">
      <c r="S39903" s="302">
        <v>1</v>
      </c>
      <c r="T39903" s="302"/>
    </row>
    <row r="39904" spans="19:20" ht="15.75" x14ac:dyDescent="0.2">
      <c r="S39904" s="302">
        <v>1</v>
      </c>
      <c r="T39904" s="302"/>
    </row>
    <row r="39905" spans="19:20" ht="15.75" x14ac:dyDescent="0.2">
      <c r="S39905" s="302">
        <v>1</v>
      </c>
      <c r="T39905" s="302"/>
    </row>
    <row r="39906" spans="19:20" ht="15.75" x14ac:dyDescent="0.2">
      <c r="S39906" s="302">
        <v>1</v>
      </c>
      <c r="T39906" s="302"/>
    </row>
    <row r="39907" spans="19:20" ht="15.75" x14ac:dyDescent="0.2">
      <c r="S39907" s="302">
        <v>1</v>
      </c>
      <c r="T39907" s="302"/>
    </row>
    <row r="39908" spans="19:20" ht="15.75" x14ac:dyDescent="0.2">
      <c r="S39908" s="302">
        <v>1</v>
      </c>
      <c r="T39908" s="302"/>
    </row>
    <row r="39909" spans="19:20" ht="15.75" x14ac:dyDescent="0.2">
      <c r="S39909" s="302">
        <v>1</v>
      </c>
      <c r="T39909" s="302"/>
    </row>
    <row r="39910" spans="19:20" ht="15.75" x14ac:dyDescent="0.2">
      <c r="S39910" s="302">
        <v>1</v>
      </c>
      <c r="T39910" s="302"/>
    </row>
    <row r="39911" spans="19:20" ht="15.75" x14ac:dyDescent="0.2">
      <c r="S39911" s="302">
        <v>1</v>
      </c>
      <c r="T39911" s="302"/>
    </row>
    <row r="39912" spans="19:20" ht="15.75" x14ac:dyDescent="0.2">
      <c r="S39912" s="302">
        <v>1</v>
      </c>
      <c r="T39912" s="302"/>
    </row>
    <row r="39913" spans="19:20" ht="15.75" x14ac:dyDescent="0.2">
      <c r="S39913" s="302">
        <v>1</v>
      </c>
      <c r="T39913" s="302"/>
    </row>
    <row r="39914" spans="19:20" ht="15.75" x14ac:dyDescent="0.2">
      <c r="S39914" s="302">
        <v>1</v>
      </c>
      <c r="T39914" s="302"/>
    </row>
    <row r="39915" spans="19:20" ht="15.75" x14ac:dyDescent="0.2">
      <c r="S39915" s="302">
        <v>1</v>
      </c>
      <c r="T39915" s="302"/>
    </row>
    <row r="39916" spans="19:20" ht="15.75" x14ac:dyDescent="0.2">
      <c r="S39916" s="302">
        <v>1</v>
      </c>
      <c r="T39916" s="302"/>
    </row>
    <row r="39917" spans="19:20" ht="15.75" x14ac:dyDescent="0.2">
      <c r="S39917" s="302">
        <v>1</v>
      </c>
      <c r="T39917" s="302"/>
    </row>
    <row r="39918" spans="19:20" ht="15.75" x14ac:dyDescent="0.2">
      <c r="S39918" s="302">
        <v>1</v>
      </c>
      <c r="T39918" s="302"/>
    </row>
    <row r="39919" spans="19:20" ht="15.75" x14ac:dyDescent="0.2">
      <c r="S39919" s="302">
        <v>1</v>
      </c>
      <c r="T39919" s="302"/>
    </row>
    <row r="39920" spans="19:20" ht="15.75" x14ac:dyDescent="0.2">
      <c r="S39920" s="302">
        <v>1</v>
      </c>
      <c r="T39920" s="302"/>
    </row>
    <row r="39921" spans="19:20" ht="15.75" x14ac:dyDescent="0.2">
      <c r="S39921" s="302">
        <v>1</v>
      </c>
      <c r="T39921" s="302"/>
    </row>
    <row r="39922" spans="19:20" ht="15.75" x14ac:dyDescent="0.2">
      <c r="S39922" s="302">
        <v>1</v>
      </c>
      <c r="T39922" s="302"/>
    </row>
    <row r="39923" spans="19:20" ht="15.75" x14ac:dyDescent="0.2">
      <c r="S39923" s="302">
        <v>1</v>
      </c>
      <c r="T39923" s="302"/>
    </row>
    <row r="39924" spans="19:20" ht="15.75" x14ac:dyDescent="0.2">
      <c r="S39924" s="302">
        <v>1</v>
      </c>
      <c r="T39924" s="302"/>
    </row>
    <row r="39925" spans="19:20" ht="15.75" x14ac:dyDescent="0.2">
      <c r="S39925" s="302">
        <v>1</v>
      </c>
      <c r="T39925" s="302"/>
    </row>
    <row r="39926" spans="19:20" ht="15.75" x14ac:dyDescent="0.2">
      <c r="S39926" s="302">
        <v>1</v>
      </c>
      <c r="T39926" s="302"/>
    </row>
    <row r="39927" spans="19:20" ht="15.75" x14ac:dyDescent="0.2">
      <c r="S39927" s="302">
        <v>1</v>
      </c>
      <c r="T39927" s="302"/>
    </row>
    <row r="39928" spans="19:20" ht="15.75" x14ac:dyDescent="0.2">
      <c r="S39928" s="302">
        <v>1</v>
      </c>
      <c r="T39928" s="302"/>
    </row>
    <row r="39929" spans="19:20" ht="15.75" x14ac:dyDescent="0.2">
      <c r="S39929" s="302">
        <v>1</v>
      </c>
      <c r="T39929" s="302"/>
    </row>
    <row r="39930" spans="19:20" ht="15.75" x14ac:dyDescent="0.2">
      <c r="S39930" s="302">
        <v>1</v>
      </c>
      <c r="T39930" s="302"/>
    </row>
    <row r="39931" spans="19:20" ht="15.75" x14ac:dyDescent="0.2">
      <c r="S39931" s="302">
        <v>1</v>
      </c>
      <c r="T39931" s="302"/>
    </row>
    <row r="39932" spans="19:20" ht="15.75" x14ac:dyDescent="0.2">
      <c r="S39932" s="302">
        <v>1</v>
      </c>
      <c r="T39932" s="302"/>
    </row>
    <row r="39933" spans="19:20" ht="15.75" x14ac:dyDescent="0.2">
      <c r="S39933" s="302">
        <v>1</v>
      </c>
      <c r="T39933" s="302"/>
    </row>
    <row r="39934" spans="19:20" ht="15.75" x14ac:dyDescent="0.2">
      <c r="S39934" s="302">
        <v>1</v>
      </c>
      <c r="T39934" s="302"/>
    </row>
    <row r="39935" spans="19:20" ht="15.75" x14ac:dyDescent="0.2">
      <c r="S39935" s="302">
        <v>1</v>
      </c>
      <c r="T39935" s="302"/>
    </row>
    <row r="39936" spans="19:20" ht="15.75" x14ac:dyDescent="0.2">
      <c r="S39936" s="302">
        <v>1</v>
      </c>
      <c r="T39936" s="302"/>
    </row>
    <row r="39937" spans="19:20" ht="15.75" x14ac:dyDescent="0.2">
      <c r="S39937" s="302">
        <v>1</v>
      </c>
      <c r="T39937" s="302"/>
    </row>
    <row r="39938" spans="19:20" ht="15.75" x14ac:dyDescent="0.2">
      <c r="S39938" s="302">
        <v>1</v>
      </c>
      <c r="T39938" s="302"/>
    </row>
    <row r="39939" spans="19:20" ht="15.75" x14ac:dyDescent="0.2">
      <c r="S39939" s="302">
        <v>1</v>
      </c>
      <c r="T39939" s="302"/>
    </row>
    <row r="39940" spans="19:20" ht="15.75" x14ac:dyDescent="0.2">
      <c r="S39940" s="302">
        <v>1</v>
      </c>
      <c r="T39940" s="302"/>
    </row>
    <row r="39941" spans="19:20" ht="15.75" x14ac:dyDescent="0.2">
      <c r="S39941" s="302">
        <v>1</v>
      </c>
      <c r="T39941" s="302"/>
    </row>
    <row r="39942" spans="19:20" ht="15.75" x14ac:dyDescent="0.2">
      <c r="S39942" s="302">
        <v>1</v>
      </c>
      <c r="T39942" s="302"/>
    </row>
    <row r="39943" spans="19:20" ht="15.75" x14ac:dyDescent="0.2">
      <c r="S39943" s="302">
        <v>1</v>
      </c>
      <c r="T39943" s="302"/>
    </row>
    <row r="39944" spans="19:20" ht="15.75" x14ac:dyDescent="0.2">
      <c r="S39944" s="302">
        <v>1</v>
      </c>
      <c r="T39944" s="302"/>
    </row>
    <row r="39945" spans="19:20" ht="15.75" x14ac:dyDescent="0.2">
      <c r="S39945" s="302">
        <v>1</v>
      </c>
      <c r="T39945" s="302"/>
    </row>
    <row r="39946" spans="19:20" ht="15.75" x14ac:dyDescent="0.2">
      <c r="S39946" s="302">
        <v>1</v>
      </c>
      <c r="T39946" s="302"/>
    </row>
    <row r="39947" spans="19:20" ht="15.75" x14ac:dyDescent="0.2">
      <c r="S39947" s="302">
        <v>1</v>
      </c>
      <c r="T39947" s="302"/>
    </row>
    <row r="39948" spans="19:20" ht="15.75" x14ac:dyDescent="0.2">
      <c r="S39948" s="302">
        <v>1</v>
      </c>
      <c r="T39948" s="302"/>
    </row>
    <row r="39949" spans="19:20" ht="15.75" x14ac:dyDescent="0.2">
      <c r="S39949" s="302">
        <v>1</v>
      </c>
      <c r="T39949" s="302"/>
    </row>
    <row r="39950" spans="19:20" ht="15.75" x14ac:dyDescent="0.2">
      <c r="S39950" s="302">
        <v>1</v>
      </c>
      <c r="T39950" s="302"/>
    </row>
    <row r="39951" spans="19:20" ht="15.75" x14ac:dyDescent="0.2">
      <c r="S39951" s="302">
        <v>1</v>
      </c>
      <c r="T39951" s="302"/>
    </row>
    <row r="39952" spans="19:20" ht="15.75" x14ac:dyDescent="0.2">
      <c r="S39952" s="302">
        <v>1</v>
      </c>
      <c r="T39952" s="302"/>
    </row>
    <row r="39953" spans="19:20" ht="15.75" x14ac:dyDescent="0.2">
      <c r="S39953" s="302">
        <v>1</v>
      </c>
      <c r="T39953" s="302"/>
    </row>
    <row r="39954" spans="19:20" ht="15.75" x14ac:dyDescent="0.2">
      <c r="S39954" s="302">
        <v>1</v>
      </c>
      <c r="T39954" s="302"/>
    </row>
    <row r="39955" spans="19:20" ht="15.75" x14ac:dyDescent="0.2">
      <c r="S39955" s="302">
        <v>1</v>
      </c>
      <c r="T39955" s="302"/>
    </row>
    <row r="39956" spans="19:20" ht="15.75" x14ac:dyDescent="0.2">
      <c r="S39956" s="302">
        <v>1</v>
      </c>
      <c r="T39956" s="302"/>
    </row>
    <row r="39957" spans="19:20" ht="15.75" x14ac:dyDescent="0.2">
      <c r="S39957" s="302">
        <v>1</v>
      </c>
      <c r="T39957" s="302"/>
    </row>
    <row r="39958" spans="19:20" ht="15.75" x14ac:dyDescent="0.2">
      <c r="S39958" s="302">
        <v>1</v>
      </c>
      <c r="T39958" s="302"/>
    </row>
    <row r="39959" spans="19:20" ht="15.75" x14ac:dyDescent="0.2">
      <c r="S39959" s="302">
        <v>1</v>
      </c>
      <c r="T39959" s="302"/>
    </row>
    <row r="39960" spans="19:20" ht="15.75" x14ac:dyDescent="0.2">
      <c r="S39960" s="302">
        <v>1</v>
      </c>
      <c r="T39960" s="302"/>
    </row>
    <row r="39961" spans="19:20" ht="15.75" x14ac:dyDescent="0.2">
      <c r="S39961" s="302">
        <v>1</v>
      </c>
      <c r="T39961" s="302"/>
    </row>
    <row r="39962" spans="19:20" ht="15.75" x14ac:dyDescent="0.2">
      <c r="S39962" s="302">
        <v>1</v>
      </c>
      <c r="T39962" s="302"/>
    </row>
    <row r="39963" spans="19:20" ht="15.75" x14ac:dyDescent="0.2">
      <c r="S39963" s="302">
        <v>1</v>
      </c>
      <c r="T39963" s="302"/>
    </row>
    <row r="39964" spans="19:20" ht="15.75" x14ac:dyDescent="0.2">
      <c r="S39964" s="302">
        <v>1</v>
      </c>
      <c r="T39964" s="302"/>
    </row>
    <row r="39965" spans="19:20" ht="15.75" x14ac:dyDescent="0.2">
      <c r="S39965" s="302">
        <v>1</v>
      </c>
      <c r="T39965" s="302"/>
    </row>
    <row r="39966" spans="19:20" ht="15.75" x14ac:dyDescent="0.2">
      <c r="S39966" s="302">
        <v>1</v>
      </c>
      <c r="T39966" s="302"/>
    </row>
    <row r="39967" spans="19:20" ht="15.75" x14ac:dyDescent="0.2">
      <c r="S39967" s="302">
        <v>1</v>
      </c>
      <c r="T39967" s="302"/>
    </row>
    <row r="39968" spans="19:20" ht="15.75" x14ac:dyDescent="0.2">
      <c r="S39968" s="302">
        <v>1</v>
      </c>
      <c r="T39968" s="302"/>
    </row>
    <row r="39969" spans="19:20" ht="15.75" x14ac:dyDescent="0.2">
      <c r="S39969" s="302">
        <v>1</v>
      </c>
      <c r="T39969" s="302"/>
    </row>
    <row r="39970" spans="19:20" ht="15.75" x14ac:dyDescent="0.2">
      <c r="S39970" s="302">
        <v>1</v>
      </c>
      <c r="T39970" s="302"/>
    </row>
    <row r="39971" spans="19:20" ht="15.75" x14ac:dyDescent="0.2">
      <c r="S39971" s="302">
        <v>1</v>
      </c>
      <c r="T39971" s="302"/>
    </row>
    <row r="39972" spans="19:20" ht="15.75" x14ac:dyDescent="0.2">
      <c r="S39972" s="302">
        <v>1</v>
      </c>
      <c r="T39972" s="302"/>
    </row>
    <row r="39973" spans="19:20" ht="15.75" x14ac:dyDescent="0.2">
      <c r="S39973" s="302">
        <v>1</v>
      </c>
      <c r="T39973" s="302"/>
    </row>
    <row r="39974" spans="19:20" ht="15.75" x14ac:dyDescent="0.2">
      <c r="S39974" s="302">
        <v>1</v>
      </c>
      <c r="T39974" s="302"/>
    </row>
    <row r="39975" spans="19:20" ht="15.75" x14ac:dyDescent="0.2">
      <c r="S39975" s="302">
        <v>1</v>
      </c>
      <c r="T39975" s="302"/>
    </row>
    <row r="39976" spans="19:20" ht="15.75" x14ac:dyDescent="0.2">
      <c r="S39976" s="302">
        <v>1</v>
      </c>
      <c r="T39976" s="302"/>
    </row>
    <row r="39977" spans="19:20" ht="15.75" x14ac:dyDescent="0.2">
      <c r="S39977" s="302">
        <v>1</v>
      </c>
      <c r="T39977" s="302"/>
    </row>
    <row r="39978" spans="19:20" ht="15.75" x14ac:dyDescent="0.2">
      <c r="S39978" s="302">
        <v>1</v>
      </c>
      <c r="T39978" s="302"/>
    </row>
    <row r="39979" spans="19:20" ht="15.75" x14ac:dyDescent="0.2">
      <c r="S39979" s="302">
        <v>1</v>
      </c>
      <c r="T39979" s="302"/>
    </row>
    <row r="39980" spans="19:20" ht="15.75" x14ac:dyDescent="0.2">
      <c r="S39980" s="302">
        <v>1</v>
      </c>
      <c r="T39980" s="302"/>
    </row>
    <row r="39981" spans="19:20" ht="15.75" x14ac:dyDescent="0.2">
      <c r="S39981" s="302">
        <v>1</v>
      </c>
      <c r="T39981" s="302"/>
    </row>
    <row r="39982" spans="19:20" ht="15.75" x14ac:dyDescent="0.2">
      <c r="S39982" s="302">
        <v>1</v>
      </c>
      <c r="T39982" s="302"/>
    </row>
    <row r="39983" spans="19:20" ht="15.75" x14ac:dyDescent="0.2">
      <c r="S39983" s="302">
        <v>1</v>
      </c>
      <c r="T39983" s="302"/>
    </row>
    <row r="39984" spans="19:20" ht="15.75" x14ac:dyDescent="0.2">
      <c r="S39984" s="302">
        <v>1</v>
      </c>
      <c r="T39984" s="302"/>
    </row>
    <row r="39985" spans="19:20" ht="15.75" x14ac:dyDescent="0.2">
      <c r="S39985" s="302">
        <v>1</v>
      </c>
      <c r="T39985" s="302"/>
    </row>
    <row r="39986" spans="19:20" ht="15.75" x14ac:dyDescent="0.2">
      <c r="S39986" s="302">
        <v>1</v>
      </c>
      <c r="T39986" s="302"/>
    </row>
    <row r="39987" spans="19:20" ht="15.75" x14ac:dyDescent="0.2">
      <c r="S39987" s="302">
        <v>1</v>
      </c>
      <c r="T39987" s="302"/>
    </row>
    <row r="39988" spans="19:20" ht="15.75" x14ac:dyDescent="0.2">
      <c r="S39988" s="302">
        <v>1</v>
      </c>
      <c r="T39988" s="302"/>
    </row>
    <row r="39989" spans="19:20" ht="15.75" x14ac:dyDescent="0.2">
      <c r="S39989" s="302">
        <v>1</v>
      </c>
      <c r="T39989" s="302"/>
    </row>
    <row r="39990" spans="19:20" ht="15.75" x14ac:dyDescent="0.2">
      <c r="S39990" s="302">
        <v>1</v>
      </c>
      <c r="T39990" s="302"/>
    </row>
    <row r="39991" spans="19:20" ht="15.75" x14ac:dyDescent="0.2">
      <c r="S39991" s="302">
        <v>1</v>
      </c>
      <c r="T39991" s="302"/>
    </row>
    <row r="39992" spans="19:20" ht="15.75" x14ac:dyDescent="0.2">
      <c r="S39992" s="302">
        <v>1</v>
      </c>
      <c r="T39992" s="302"/>
    </row>
    <row r="39993" spans="19:20" ht="15.75" x14ac:dyDescent="0.2">
      <c r="S39993" s="302">
        <v>1</v>
      </c>
      <c r="T39993" s="302"/>
    </row>
    <row r="39994" spans="19:20" ht="15.75" x14ac:dyDescent="0.2">
      <c r="S39994" s="302">
        <v>1</v>
      </c>
      <c r="T39994" s="302"/>
    </row>
    <row r="39995" spans="19:20" ht="15.75" x14ac:dyDescent="0.2">
      <c r="S39995" s="302">
        <v>1</v>
      </c>
      <c r="T39995" s="302"/>
    </row>
    <row r="39996" spans="19:20" ht="15.75" x14ac:dyDescent="0.2">
      <c r="S39996" s="302">
        <v>1</v>
      </c>
      <c r="T39996" s="302"/>
    </row>
    <row r="39997" spans="19:20" ht="15.75" x14ac:dyDescent="0.2">
      <c r="S39997" s="302">
        <v>1</v>
      </c>
      <c r="T39997" s="302"/>
    </row>
    <row r="39998" spans="19:20" ht="15.75" x14ac:dyDescent="0.2">
      <c r="S39998" s="302">
        <v>1</v>
      </c>
      <c r="T39998" s="302"/>
    </row>
    <row r="39999" spans="19:20" ht="15.75" x14ac:dyDescent="0.2">
      <c r="S39999" s="302">
        <v>1</v>
      </c>
      <c r="T39999" s="302"/>
    </row>
    <row r="40000" spans="19:20" ht="15.75" x14ac:dyDescent="0.2">
      <c r="S40000" s="302">
        <v>1</v>
      </c>
      <c r="T40000" s="302"/>
    </row>
    <row r="40001" spans="19:20" ht="15.75" x14ac:dyDescent="0.2">
      <c r="S40001" s="302">
        <v>1</v>
      </c>
      <c r="T40001" s="302"/>
    </row>
    <row r="40002" spans="19:20" ht="15.75" x14ac:dyDescent="0.2">
      <c r="S40002" s="302">
        <v>1</v>
      </c>
      <c r="T40002" s="302"/>
    </row>
    <row r="40003" spans="19:20" ht="15.75" x14ac:dyDescent="0.2">
      <c r="S40003" s="302">
        <v>1</v>
      </c>
      <c r="T40003" s="302"/>
    </row>
    <row r="40004" spans="19:20" ht="15.75" x14ac:dyDescent="0.2">
      <c r="S40004" s="302">
        <v>1</v>
      </c>
      <c r="T40004" s="302"/>
    </row>
    <row r="40005" spans="19:20" ht="15.75" x14ac:dyDescent="0.2">
      <c r="S40005" s="302">
        <v>1</v>
      </c>
      <c r="T40005" s="302"/>
    </row>
    <row r="40006" spans="19:20" ht="15.75" x14ac:dyDescent="0.2">
      <c r="S40006" s="302">
        <v>1</v>
      </c>
      <c r="T40006" s="302"/>
    </row>
    <row r="40007" spans="19:20" ht="15.75" x14ac:dyDescent="0.2">
      <c r="S40007" s="302">
        <v>1</v>
      </c>
      <c r="T40007" s="302"/>
    </row>
    <row r="40008" spans="19:20" ht="15.75" x14ac:dyDescent="0.2">
      <c r="S40008" s="302">
        <v>1</v>
      </c>
      <c r="T40008" s="302"/>
    </row>
    <row r="40009" spans="19:20" ht="15.75" x14ac:dyDescent="0.2">
      <c r="S40009" s="302">
        <v>1</v>
      </c>
      <c r="T40009" s="302"/>
    </row>
    <row r="40010" spans="19:20" ht="15.75" x14ac:dyDescent="0.2">
      <c r="S40010" s="302">
        <v>1</v>
      </c>
      <c r="T40010" s="302"/>
    </row>
    <row r="40011" spans="19:20" ht="15.75" x14ac:dyDescent="0.2">
      <c r="S40011" s="302">
        <v>1</v>
      </c>
      <c r="T40011" s="302"/>
    </row>
    <row r="40012" spans="19:20" ht="15.75" x14ac:dyDescent="0.2">
      <c r="S40012" s="302">
        <v>1</v>
      </c>
      <c r="T40012" s="302"/>
    </row>
    <row r="40013" spans="19:20" ht="15.75" x14ac:dyDescent="0.2">
      <c r="S40013" s="302">
        <v>1</v>
      </c>
      <c r="T40013" s="302"/>
    </row>
    <row r="40014" spans="19:20" ht="15.75" x14ac:dyDescent="0.2">
      <c r="S40014" s="302">
        <v>1</v>
      </c>
      <c r="T40014" s="302"/>
    </row>
    <row r="40015" spans="19:20" ht="15.75" x14ac:dyDescent="0.2">
      <c r="S40015" s="302">
        <v>1</v>
      </c>
      <c r="T40015" s="302"/>
    </row>
    <row r="40016" spans="19:20" ht="15.75" x14ac:dyDescent="0.2">
      <c r="S40016" s="302">
        <v>1</v>
      </c>
      <c r="T40016" s="302"/>
    </row>
    <row r="40017" spans="19:20" ht="15.75" x14ac:dyDescent="0.2">
      <c r="S40017" s="302">
        <v>1</v>
      </c>
      <c r="T40017" s="302"/>
    </row>
    <row r="40018" spans="19:20" ht="15.75" x14ac:dyDescent="0.2">
      <c r="S40018" s="302">
        <v>1</v>
      </c>
      <c r="T40018" s="302"/>
    </row>
    <row r="40019" spans="19:20" ht="15.75" x14ac:dyDescent="0.2">
      <c r="S40019" s="302">
        <v>1</v>
      </c>
      <c r="T40019" s="302"/>
    </row>
    <row r="40020" spans="19:20" ht="15.75" x14ac:dyDescent="0.2">
      <c r="S40020" s="302">
        <v>1</v>
      </c>
      <c r="T40020" s="302"/>
    </row>
    <row r="40021" spans="19:20" ht="15.75" x14ac:dyDescent="0.2">
      <c r="S40021" s="302">
        <v>1</v>
      </c>
      <c r="T40021" s="302"/>
    </row>
    <row r="40022" spans="19:20" ht="15.75" x14ac:dyDescent="0.2">
      <c r="S40022" s="302">
        <v>1</v>
      </c>
      <c r="T40022" s="302"/>
    </row>
    <row r="40023" spans="19:20" ht="15.75" x14ac:dyDescent="0.2">
      <c r="S40023" s="302">
        <v>1</v>
      </c>
      <c r="T40023" s="302"/>
    </row>
    <row r="40024" spans="19:20" ht="15.75" x14ac:dyDescent="0.2">
      <c r="S40024" s="302">
        <v>1</v>
      </c>
      <c r="T40024" s="302"/>
    </row>
    <row r="40025" spans="19:20" ht="15.75" x14ac:dyDescent="0.2">
      <c r="S40025" s="302">
        <v>1</v>
      </c>
      <c r="T40025" s="302"/>
    </row>
    <row r="40026" spans="19:20" ht="15.75" x14ac:dyDescent="0.2">
      <c r="S40026" s="302">
        <v>1</v>
      </c>
      <c r="T40026" s="302"/>
    </row>
    <row r="40027" spans="19:20" ht="15.75" x14ac:dyDescent="0.2">
      <c r="S40027" s="302">
        <v>1</v>
      </c>
      <c r="T40027" s="302"/>
    </row>
    <row r="40028" spans="19:20" ht="15.75" x14ac:dyDescent="0.2">
      <c r="S40028" s="302">
        <v>1</v>
      </c>
      <c r="T40028" s="302"/>
    </row>
    <row r="40029" spans="19:20" ht="15.75" x14ac:dyDescent="0.2">
      <c r="S40029" s="302">
        <v>1</v>
      </c>
      <c r="T40029" s="302"/>
    </row>
    <row r="40030" spans="19:20" ht="15.75" x14ac:dyDescent="0.2">
      <c r="S40030" s="302">
        <v>1</v>
      </c>
      <c r="T40030" s="302"/>
    </row>
    <row r="40031" spans="19:20" ht="15.75" x14ac:dyDescent="0.2">
      <c r="S40031" s="302">
        <v>1</v>
      </c>
      <c r="T40031" s="302"/>
    </row>
    <row r="40032" spans="19:20" ht="15.75" x14ac:dyDescent="0.2">
      <c r="S40032" s="302">
        <v>1</v>
      </c>
      <c r="T40032" s="302"/>
    </row>
    <row r="40033" spans="19:20" ht="15.75" x14ac:dyDescent="0.2">
      <c r="S40033" s="302">
        <v>1</v>
      </c>
      <c r="T40033" s="302"/>
    </row>
    <row r="40034" spans="19:20" ht="15.75" x14ac:dyDescent="0.2">
      <c r="S40034" s="302">
        <v>1</v>
      </c>
      <c r="T40034" s="302"/>
    </row>
    <row r="40035" spans="19:20" ht="15.75" x14ac:dyDescent="0.2">
      <c r="S40035" s="302">
        <v>1</v>
      </c>
      <c r="T40035" s="302"/>
    </row>
    <row r="40036" spans="19:20" ht="15.75" x14ac:dyDescent="0.2">
      <c r="S40036" s="302">
        <v>1</v>
      </c>
      <c r="T40036" s="302"/>
    </row>
    <row r="40037" spans="19:20" ht="15.75" x14ac:dyDescent="0.2">
      <c r="S40037" s="302">
        <v>1</v>
      </c>
      <c r="T40037" s="302"/>
    </row>
    <row r="40038" spans="19:20" ht="15.75" x14ac:dyDescent="0.2">
      <c r="S40038" s="302">
        <v>1</v>
      </c>
      <c r="T40038" s="302"/>
    </row>
    <row r="40039" spans="19:20" ht="15.75" x14ac:dyDescent="0.2">
      <c r="S40039" s="302">
        <v>1</v>
      </c>
      <c r="T40039" s="302"/>
    </row>
    <row r="40040" spans="19:20" ht="15.75" x14ac:dyDescent="0.2">
      <c r="S40040" s="302">
        <v>1</v>
      </c>
      <c r="T40040" s="302"/>
    </row>
    <row r="40041" spans="19:20" ht="15.75" x14ac:dyDescent="0.2">
      <c r="S40041" s="302">
        <v>1</v>
      </c>
      <c r="T40041" s="302"/>
    </row>
    <row r="40042" spans="19:20" ht="15.75" x14ac:dyDescent="0.2">
      <c r="S40042" s="302">
        <v>1</v>
      </c>
      <c r="T40042" s="302"/>
    </row>
    <row r="40043" spans="19:20" ht="15.75" x14ac:dyDescent="0.2">
      <c r="S40043" s="302">
        <v>1</v>
      </c>
      <c r="T40043" s="302"/>
    </row>
    <row r="40044" spans="19:20" ht="15.75" x14ac:dyDescent="0.2">
      <c r="S40044" s="302">
        <v>1</v>
      </c>
      <c r="T40044" s="302"/>
    </row>
    <row r="40045" spans="19:20" ht="15.75" x14ac:dyDescent="0.2">
      <c r="S40045" s="302">
        <v>1</v>
      </c>
      <c r="T40045" s="302"/>
    </row>
    <row r="40046" spans="19:20" ht="15.75" x14ac:dyDescent="0.2">
      <c r="S40046" s="302">
        <v>1</v>
      </c>
      <c r="T40046" s="302"/>
    </row>
    <row r="40047" spans="19:20" ht="15.75" x14ac:dyDescent="0.2">
      <c r="S40047" s="302">
        <v>1</v>
      </c>
      <c r="T40047" s="302"/>
    </row>
    <row r="40048" spans="19:20" ht="15.75" x14ac:dyDescent="0.2">
      <c r="S40048" s="302">
        <v>1</v>
      </c>
      <c r="T40048" s="302"/>
    </row>
    <row r="40049" spans="19:20" ht="15.75" x14ac:dyDescent="0.2">
      <c r="S40049" s="302">
        <v>1</v>
      </c>
      <c r="T40049" s="302"/>
    </row>
    <row r="40050" spans="19:20" ht="15.75" x14ac:dyDescent="0.2">
      <c r="S40050" s="302">
        <v>1</v>
      </c>
      <c r="T40050" s="302"/>
    </row>
    <row r="40051" spans="19:20" ht="15.75" x14ac:dyDescent="0.2">
      <c r="S40051" s="302">
        <v>1</v>
      </c>
      <c r="T40051" s="302"/>
    </row>
    <row r="40052" spans="19:20" ht="15.75" x14ac:dyDescent="0.2">
      <c r="S40052" s="302">
        <v>1</v>
      </c>
      <c r="T40052" s="302"/>
    </row>
    <row r="40053" spans="19:20" ht="15.75" x14ac:dyDescent="0.2">
      <c r="S40053" s="302">
        <v>1</v>
      </c>
      <c r="T40053" s="302"/>
    </row>
    <row r="40054" spans="19:20" ht="15.75" x14ac:dyDescent="0.2">
      <c r="S40054" s="302">
        <v>1</v>
      </c>
      <c r="T40054" s="302"/>
    </row>
    <row r="40055" spans="19:20" ht="15.75" x14ac:dyDescent="0.2">
      <c r="S40055" s="302">
        <v>1</v>
      </c>
      <c r="T40055" s="302"/>
    </row>
    <row r="40056" spans="19:20" ht="15.75" x14ac:dyDescent="0.2">
      <c r="S40056" s="302">
        <v>1</v>
      </c>
      <c r="T40056" s="302"/>
    </row>
    <row r="40057" spans="19:20" ht="15.75" x14ac:dyDescent="0.2">
      <c r="S40057" s="302">
        <v>1</v>
      </c>
      <c r="T40057" s="302"/>
    </row>
    <row r="40058" spans="19:20" ht="15.75" x14ac:dyDescent="0.2">
      <c r="S40058" s="302">
        <v>1</v>
      </c>
      <c r="T40058" s="302"/>
    </row>
    <row r="40059" spans="19:20" ht="15.75" x14ac:dyDescent="0.2">
      <c r="S40059" s="302">
        <v>1</v>
      </c>
      <c r="T40059" s="302"/>
    </row>
    <row r="40060" spans="19:20" ht="15.75" x14ac:dyDescent="0.2">
      <c r="S40060" s="302">
        <v>1</v>
      </c>
      <c r="T40060" s="302"/>
    </row>
    <row r="40061" spans="19:20" ht="15.75" x14ac:dyDescent="0.2">
      <c r="S40061" s="302">
        <v>1</v>
      </c>
      <c r="T40061" s="302"/>
    </row>
    <row r="40062" spans="19:20" ht="15.75" x14ac:dyDescent="0.2">
      <c r="S40062" s="302">
        <v>1</v>
      </c>
      <c r="T40062" s="302"/>
    </row>
    <row r="40063" spans="19:20" ht="15.75" x14ac:dyDescent="0.2">
      <c r="S40063" s="302">
        <v>1</v>
      </c>
      <c r="T40063" s="302"/>
    </row>
    <row r="40064" spans="19:20" ht="15.75" x14ac:dyDescent="0.2">
      <c r="S40064" s="302">
        <v>1</v>
      </c>
      <c r="T40064" s="302"/>
    </row>
    <row r="40065" spans="19:20" ht="15.75" x14ac:dyDescent="0.2">
      <c r="S40065" s="302">
        <v>1</v>
      </c>
      <c r="T40065" s="302"/>
    </row>
    <row r="40066" spans="19:20" ht="15.75" x14ac:dyDescent="0.2">
      <c r="S40066" s="302">
        <v>1</v>
      </c>
      <c r="T40066" s="302"/>
    </row>
    <row r="40067" spans="19:20" ht="15.75" x14ac:dyDescent="0.2">
      <c r="S40067" s="302">
        <v>1</v>
      </c>
      <c r="T40067" s="302"/>
    </row>
    <row r="40068" spans="19:20" ht="15.75" x14ac:dyDescent="0.2">
      <c r="S40068" s="302">
        <v>1</v>
      </c>
      <c r="T40068" s="302"/>
    </row>
    <row r="40069" spans="19:20" ht="15.75" x14ac:dyDescent="0.2">
      <c r="S40069" s="302">
        <v>1</v>
      </c>
      <c r="T40069" s="302"/>
    </row>
    <row r="40070" spans="19:20" ht="15.75" x14ac:dyDescent="0.2">
      <c r="S40070" s="302">
        <v>1</v>
      </c>
      <c r="T40070" s="302"/>
    </row>
    <row r="40071" spans="19:20" ht="15.75" x14ac:dyDescent="0.2">
      <c r="S40071" s="302">
        <v>1</v>
      </c>
      <c r="T40071" s="302"/>
    </row>
    <row r="40072" spans="19:20" ht="15.75" x14ac:dyDescent="0.2">
      <c r="S40072" s="302">
        <v>1</v>
      </c>
      <c r="T40072" s="302"/>
    </row>
    <row r="40073" spans="19:20" ht="15.75" x14ac:dyDescent="0.2">
      <c r="S40073" s="302">
        <v>1</v>
      </c>
      <c r="T40073" s="302"/>
    </row>
    <row r="40074" spans="19:20" ht="15.75" x14ac:dyDescent="0.2">
      <c r="S40074" s="302">
        <v>1</v>
      </c>
      <c r="T40074" s="302"/>
    </row>
    <row r="40075" spans="19:20" ht="15.75" x14ac:dyDescent="0.2">
      <c r="S40075" s="302">
        <v>1</v>
      </c>
      <c r="T40075" s="302"/>
    </row>
    <row r="40076" spans="19:20" ht="15.75" x14ac:dyDescent="0.2">
      <c r="S40076" s="302">
        <v>1</v>
      </c>
      <c r="T40076" s="302"/>
    </row>
    <row r="40077" spans="19:20" ht="15.75" x14ac:dyDescent="0.2">
      <c r="S40077" s="302">
        <v>1</v>
      </c>
      <c r="T40077" s="302"/>
    </row>
    <row r="40078" spans="19:20" ht="15.75" x14ac:dyDescent="0.2">
      <c r="S40078" s="302">
        <v>1</v>
      </c>
      <c r="T40078" s="302"/>
    </row>
    <row r="40079" spans="19:20" ht="15.75" x14ac:dyDescent="0.2">
      <c r="S40079" s="302">
        <v>1</v>
      </c>
      <c r="T40079" s="302"/>
    </row>
    <row r="40080" spans="19:20" ht="15.75" x14ac:dyDescent="0.2">
      <c r="S40080" s="302">
        <v>1</v>
      </c>
      <c r="T40080" s="302"/>
    </row>
    <row r="40081" spans="19:20" ht="15.75" x14ac:dyDescent="0.2">
      <c r="S40081" s="302">
        <v>1</v>
      </c>
      <c r="T40081" s="302"/>
    </row>
    <row r="40082" spans="19:20" ht="15.75" x14ac:dyDescent="0.2">
      <c r="S40082" s="302">
        <v>1</v>
      </c>
      <c r="T40082" s="302"/>
    </row>
    <row r="40083" spans="19:20" ht="15.75" x14ac:dyDescent="0.2">
      <c r="S40083" s="302">
        <v>1</v>
      </c>
      <c r="T40083" s="302"/>
    </row>
    <row r="40084" spans="19:20" ht="15.75" x14ac:dyDescent="0.2">
      <c r="S40084" s="302">
        <v>1</v>
      </c>
      <c r="T40084" s="302"/>
    </row>
    <row r="40085" spans="19:20" ht="15.75" x14ac:dyDescent="0.2">
      <c r="S40085" s="302">
        <v>1</v>
      </c>
      <c r="T40085" s="302"/>
    </row>
    <row r="40086" spans="19:20" ht="15.75" x14ac:dyDescent="0.2">
      <c r="S40086" s="302">
        <v>1</v>
      </c>
      <c r="T40086" s="302"/>
    </row>
    <row r="40087" spans="19:20" ht="15.75" x14ac:dyDescent="0.2">
      <c r="S40087" s="302">
        <v>1</v>
      </c>
      <c r="T40087" s="302"/>
    </row>
    <row r="40088" spans="19:20" ht="15.75" x14ac:dyDescent="0.2">
      <c r="S40088" s="302">
        <v>1</v>
      </c>
      <c r="T40088" s="302"/>
    </row>
    <row r="40089" spans="19:20" ht="15.75" x14ac:dyDescent="0.2">
      <c r="S40089" s="302">
        <v>1</v>
      </c>
      <c r="T40089" s="302"/>
    </row>
    <row r="40090" spans="19:20" ht="15.75" x14ac:dyDescent="0.2">
      <c r="S40090" s="302">
        <v>1</v>
      </c>
      <c r="T40090" s="302"/>
    </row>
    <row r="40091" spans="19:20" ht="15.75" x14ac:dyDescent="0.2">
      <c r="S40091" s="302">
        <v>1</v>
      </c>
      <c r="T40091" s="302"/>
    </row>
    <row r="40092" spans="19:20" ht="15.75" x14ac:dyDescent="0.2">
      <c r="S40092" s="302">
        <v>1</v>
      </c>
      <c r="T40092" s="302"/>
    </row>
    <row r="40093" spans="19:20" ht="15.75" x14ac:dyDescent="0.2">
      <c r="S40093" s="302">
        <v>1</v>
      </c>
      <c r="T40093" s="302"/>
    </row>
    <row r="40094" spans="19:20" ht="15.75" x14ac:dyDescent="0.2">
      <c r="S40094" s="302">
        <v>1</v>
      </c>
      <c r="T40094" s="302"/>
    </row>
    <row r="40095" spans="19:20" ht="15.75" x14ac:dyDescent="0.2">
      <c r="S40095" s="302">
        <v>1</v>
      </c>
      <c r="T40095" s="302"/>
    </row>
    <row r="40096" spans="19:20" ht="15.75" x14ac:dyDescent="0.2">
      <c r="S40096" s="302">
        <v>1</v>
      </c>
      <c r="T40096" s="302"/>
    </row>
    <row r="40097" spans="19:20" ht="15.75" x14ac:dyDescent="0.2">
      <c r="S40097" s="302">
        <v>1</v>
      </c>
      <c r="T40097" s="302"/>
    </row>
    <row r="40098" spans="19:20" ht="15.75" x14ac:dyDescent="0.2">
      <c r="S40098" s="302">
        <v>1</v>
      </c>
      <c r="T40098" s="302"/>
    </row>
    <row r="40099" spans="19:20" ht="15.75" x14ac:dyDescent="0.2">
      <c r="S40099" s="302">
        <v>1</v>
      </c>
      <c r="T40099" s="302"/>
    </row>
    <row r="40100" spans="19:20" ht="15.75" x14ac:dyDescent="0.2">
      <c r="S40100" s="302">
        <v>1</v>
      </c>
      <c r="T40100" s="302"/>
    </row>
    <row r="40101" spans="19:20" ht="15.75" x14ac:dyDescent="0.2">
      <c r="S40101" s="302">
        <v>1</v>
      </c>
      <c r="T40101" s="302"/>
    </row>
    <row r="40102" spans="19:20" ht="15.75" x14ac:dyDescent="0.2">
      <c r="S40102" s="302">
        <v>1</v>
      </c>
      <c r="T40102" s="302"/>
    </row>
    <row r="40103" spans="19:20" ht="15.75" x14ac:dyDescent="0.2">
      <c r="S40103" s="302">
        <v>1</v>
      </c>
      <c r="T40103" s="302"/>
    </row>
    <row r="40104" spans="19:20" ht="15.75" x14ac:dyDescent="0.2">
      <c r="S40104" s="302">
        <v>1</v>
      </c>
      <c r="T40104" s="302"/>
    </row>
    <row r="40105" spans="19:20" ht="15.75" x14ac:dyDescent="0.2">
      <c r="S40105" s="302">
        <v>1</v>
      </c>
      <c r="T40105" s="302"/>
    </row>
    <row r="40106" spans="19:20" ht="15.75" x14ac:dyDescent="0.2">
      <c r="S40106" s="302">
        <v>1</v>
      </c>
      <c r="T40106" s="302"/>
    </row>
    <row r="40107" spans="19:20" ht="15.75" x14ac:dyDescent="0.2">
      <c r="S40107" s="302">
        <v>1</v>
      </c>
      <c r="T40107" s="302"/>
    </row>
    <row r="40108" spans="19:20" ht="15.75" x14ac:dyDescent="0.2">
      <c r="S40108" s="302">
        <v>1</v>
      </c>
      <c r="T40108" s="302"/>
    </row>
    <row r="40109" spans="19:20" ht="15.75" x14ac:dyDescent="0.2">
      <c r="S40109" s="302">
        <v>1</v>
      </c>
      <c r="T40109" s="302"/>
    </row>
    <row r="40110" spans="19:20" ht="15.75" x14ac:dyDescent="0.2">
      <c r="S40110" s="302">
        <v>1</v>
      </c>
      <c r="T40110" s="302"/>
    </row>
    <row r="40111" spans="19:20" ht="15.75" x14ac:dyDescent="0.2">
      <c r="S40111" s="302">
        <v>1</v>
      </c>
      <c r="T40111" s="302"/>
    </row>
    <row r="40112" spans="19:20" ht="15.75" x14ac:dyDescent="0.2">
      <c r="S40112" s="302">
        <v>1</v>
      </c>
      <c r="T40112" s="302"/>
    </row>
    <row r="40113" spans="19:20" ht="15.75" x14ac:dyDescent="0.2">
      <c r="S40113" s="302">
        <v>1</v>
      </c>
      <c r="T40113" s="302"/>
    </row>
    <row r="40114" spans="19:20" ht="15.75" x14ac:dyDescent="0.2">
      <c r="S40114" s="302">
        <v>1</v>
      </c>
      <c r="T40114" s="302"/>
    </row>
    <row r="40115" spans="19:20" ht="15.75" x14ac:dyDescent="0.2">
      <c r="S40115" s="302">
        <v>1</v>
      </c>
      <c r="T40115" s="302"/>
    </row>
    <row r="40116" spans="19:20" ht="15.75" x14ac:dyDescent="0.2">
      <c r="S40116" s="302">
        <v>1</v>
      </c>
      <c r="T40116" s="302"/>
    </row>
    <row r="40117" spans="19:20" ht="15.75" x14ac:dyDescent="0.2">
      <c r="S40117" s="302">
        <v>1</v>
      </c>
      <c r="T40117" s="302"/>
    </row>
    <row r="40118" spans="19:20" ht="15.75" x14ac:dyDescent="0.2">
      <c r="S40118" s="302">
        <v>1</v>
      </c>
      <c r="T40118" s="302"/>
    </row>
    <row r="40119" spans="19:20" ht="15.75" x14ac:dyDescent="0.2">
      <c r="S40119" s="302">
        <v>1</v>
      </c>
      <c r="T40119" s="302"/>
    </row>
    <row r="40120" spans="19:20" ht="15.75" x14ac:dyDescent="0.2">
      <c r="S40120" s="302">
        <v>1</v>
      </c>
      <c r="T40120" s="302"/>
    </row>
    <row r="40121" spans="19:20" ht="15.75" x14ac:dyDescent="0.2">
      <c r="S40121" s="302">
        <v>1</v>
      </c>
      <c r="T40121" s="302"/>
    </row>
    <row r="40122" spans="19:20" ht="15.75" x14ac:dyDescent="0.2">
      <c r="S40122" s="302">
        <v>1</v>
      </c>
      <c r="T40122" s="302"/>
    </row>
    <row r="40123" spans="19:20" ht="15.75" x14ac:dyDescent="0.2">
      <c r="S40123" s="302">
        <v>1</v>
      </c>
      <c r="T40123" s="302"/>
    </row>
    <row r="40124" spans="19:20" ht="15.75" x14ac:dyDescent="0.2">
      <c r="S40124" s="302">
        <v>1</v>
      </c>
      <c r="T40124" s="302"/>
    </row>
    <row r="40125" spans="19:20" ht="15.75" x14ac:dyDescent="0.2">
      <c r="S40125" s="302">
        <v>1</v>
      </c>
      <c r="T40125" s="302"/>
    </row>
    <row r="40126" spans="19:20" ht="15.75" x14ac:dyDescent="0.2">
      <c r="S40126" s="302">
        <v>1</v>
      </c>
      <c r="T40126" s="302"/>
    </row>
    <row r="40127" spans="19:20" ht="15.75" x14ac:dyDescent="0.2">
      <c r="S40127" s="302">
        <v>1</v>
      </c>
      <c r="T40127" s="302"/>
    </row>
    <row r="40128" spans="19:20" ht="15.75" x14ac:dyDescent="0.2">
      <c r="S40128" s="302">
        <v>1</v>
      </c>
      <c r="T40128" s="302"/>
    </row>
    <row r="40129" spans="19:20" ht="15.75" x14ac:dyDescent="0.2">
      <c r="S40129" s="302">
        <v>1</v>
      </c>
      <c r="T40129" s="302"/>
    </row>
    <row r="40130" spans="19:20" ht="15.75" x14ac:dyDescent="0.2">
      <c r="S40130" s="302">
        <v>1</v>
      </c>
      <c r="T40130" s="302"/>
    </row>
    <row r="40131" spans="19:20" ht="15.75" x14ac:dyDescent="0.2">
      <c r="S40131" s="302">
        <v>1</v>
      </c>
      <c r="T40131" s="302"/>
    </row>
    <row r="40132" spans="19:20" ht="15.75" x14ac:dyDescent="0.2">
      <c r="S40132" s="302">
        <v>1</v>
      </c>
      <c r="T40132" s="302"/>
    </row>
    <row r="40133" spans="19:20" ht="15.75" x14ac:dyDescent="0.2">
      <c r="S40133" s="302">
        <v>1</v>
      </c>
      <c r="T40133" s="302"/>
    </row>
    <row r="40134" spans="19:20" ht="15.75" x14ac:dyDescent="0.2">
      <c r="S40134" s="302">
        <v>1</v>
      </c>
      <c r="T40134" s="302"/>
    </row>
    <row r="40135" spans="19:20" ht="15.75" x14ac:dyDescent="0.2">
      <c r="S40135" s="302">
        <v>1</v>
      </c>
      <c r="T40135" s="302"/>
    </row>
    <row r="40136" spans="19:20" ht="15.75" x14ac:dyDescent="0.2">
      <c r="S40136" s="302">
        <v>1</v>
      </c>
      <c r="T40136" s="302"/>
    </row>
    <row r="40137" spans="19:20" ht="15.75" x14ac:dyDescent="0.2">
      <c r="S40137" s="302">
        <v>1</v>
      </c>
      <c r="T40137" s="302"/>
    </row>
    <row r="40138" spans="19:20" ht="15.75" x14ac:dyDescent="0.2">
      <c r="S40138" s="302">
        <v>1</v>
      </c>
      <c r="T40138" s="302"/>
    </row>
    <row r="40139" spans="19:20" ht="15.75" x14ac:dyDescent="0.2">
      <c r="S40139" s="302">
        <v>1</v>
      </c>
      <c r="T40139" s="302"/>
    </row>
    <row r="40140" spans="19:20" ht="15.75" x14ac:dyDescent="0.2">
      <c r="S40140" s="302">
        <v>1</v>
      </c>
      <c r="T40140" s="302"/>
    </row>
    <row r="40141" spans="19:20" ht="15.75" x14ac:dyDescent="0.2">
      <c r="S40141" s="302">
        <v>1</v>
      </c>
      <c r="T40141" s="302"/>
    </row>
    <row r="40142" spans="19:20" ht="15.75" x14ac:dyDescent="0.2">
      <c r="S40142" s="302">
        <v>1</v>
      </c>
      <c r="T40142" s="302"/>
    </row>
    <row r="40143" spans="19:20" ht="15.75" x14ac:dyDescent="0.2">
      <c r="S40143" s="302">
        <v>1</v>
      </c>
      <c r="T40143" s="302"/>
    </row>
    <row r="40144" spans="19:20" ht="15.75" x14ac:dyDescent="0.2">
      <c r="S40144" s="302">
        <v>1</v>
      </c>
      <c r="T40144" s="302"/>
    </row>
    <row r="40145" spans="19:20" ht="15.75" x14ac:dyDescent="0.2">
      <c r="S40145" s="302">
        <v>1</v>
      </c>
      <c r="T40145" s="302"/>
    </row>
    <row r="40146" spans="19:20" ht="15.75" x14ac:dyDescent="0.2">
      <c r="S40146" s="302">
        <v>1</v>
      </c>
      <c r="T40146" s="302"/>
    </row>
    <row r="40147" spans="19:20" ht="15.75" x14ac:dyDescent="0.2">
      <c r="S40147" s="302">
        <v>1</v>
      </c>
      <c r="T40147" s="302"/>
    </row>
    <row r="40148" spans="19:20" ht="15.75" x14ac:dyDescent="0.2">
      <c r="S40148" s="302">
        <v>1</v>
      </c>
      <c r="T40148" s="302"/>
    </row>
    <row r="40149" spans="19:20" ht="15.75" x14ac:dyDescent="0.2">
      <c r="S40149" s="302">
        <v>1</v>
      </c>
      <c r="T40149" s="302"/>
    </row>
    <row r="40150" spans="19:20" ht="15.75" x14ac:dyDescent="0.2">
      <c r="S40150" s="302">
        <v>1</v>
      </c>
      <c r="T40150" s="302"/>
    </row>
    <row r="40151" spans="19:20" ht="15.75" x14ac:dyDescent="0.2">
      <c r="S40151" s="302">
        <v>1</v>
      </c>
      <c r="T40151" s="302"/>
    </row>
    <row r="40152" spans="19:20" ht="15.75" x14ac:dyDescent="0.2">
      <c r="S40152" s="302">
        <v>1</v>
      </c>
      <c r="T40152" s="302"/>
    </row>
    <row r="40153" spans="19:20" ht="15.75" x14ac:dyDescent="0.2">
      <c r="S40153" s="302">
        <v>1</v>
      </c>
      <c r="T40153" s="302"/>
    </row>
    <row r="40154" spans="19:20" ht="15.75" x14ac:dyDescent="0.2">
      <c r="S40154" s="302">
        <v>1</v>
      </c>
      <c r="T40154" s="302"/>
    </row>
    <row r="40155" spans="19:20" ht="15.75" x14ac:dyDescent="0.2">
      <c r="S40155" s="302">
        <v>1</v>
      </c>
      <c r="T40155" s="302"/>
    </row>
    <row r="40156" spans="19:20" ht="15.75" x14ac:dyDescent="0.2">
      <c r="S40156" s="302">
        <v>1</v>
      </c>
      <c r="T40156" s="302"/>
    </row>
    <row r="40157" spans="19:20" ht="15.75" x14ac:dyDescent="0.2">
      <c r="S40157" s="302">
        <v>1</v>
      </c>
      <c r="T40157" s="302"/>
    </row>
    <row r="40158" spans="19:20" ht="15.75" x14ac:dyDescent="0.2">
      <c r="S40158" s="302">
        <v>1</v>
      </c>
      <c r="T40158" s="302"/>
    </row>
    <row r="40159" spans="19:20" ht="15.75" x14ac:dyDescent="0.2">
      <c r="S40159" s="302">
        <v>1</v>
      </c>
      <c r="T40159" s="302"/>
    </row>
    <row r="40160" spans="19:20" ht="15.75" x14ac:dyDescent="0.2">
      <c r="S40160" s="302">
        <v>1</v>
      </c>
      <c r="T40160" s="302"/>
    </row>
    <row r="40161" spans="19:20" ht="15.75" x14ac:dyDescent="0.2">
      <c r="S40161" s="302">
        <v>1</v>
      </c>
      <c r="T40161" s="302"/>
    </row>
    <row r="40162" spans="19:20" ht="15.75" x14ac:dyDescent="0.2">
      <c r="S40162" s="302">
        <v>1</v>
      </c>
      <c r="T40162" s="302"/>
    </row>
    <row r="40163" spans="19:20" ht="15.75" x14ac:dyDescent="0.2">
      <c r="S40163" s="302">
        <v>1</v>
      </c>
      <c r="T40163" s="302"/>
    </row>
    <row r="40164" spans="19:20" ht="15.75" x14ac:dyDescent="0.2">
      <c r="S40164" s="302">
        <v>1</v>
      </c>
      <c r="T40164" s="302"/>
    </row>
    <row r="40165" spans="19:20" ht="15.75" x14ac:dyDescent="0.2">
      <c r="S40165" s="302">
        <v>1</v>
      </c>
      <c r="T40165" s="302"/>
    </row>
    <row r="40166" spans="19:20" ht="15.75" x14ac:dyDescent="0.2">
      <c r="S40166" s="302">
        <v>1</v>
      </c>
      <c r="T40166" s="302"/>
    </row>
    <row r="40167" spans="19:20" ht="15.75" x14ac:dyDescent="0.2">
      <c r="S40167" s="302">
        <v>1</v>
      </c>
      <c r="T40167" s="302"/>
    </row>
    <row r="40168" spans="19:20" ht="15.75" x14ac:dyDescent="0.2">
      <c r="S40168" s="302">
        <v>1</v>
      </c>
      <c r="T40168" s="302"/>
    </row>
    <row r="40169" spans="19:20" ht="15.75" x14ac:dyDescent="0.2">
      <c r="S40169" s="302">
        <v>1</v>
      </c>
      <c r="T40169" s="302"/>
    </row>
    <row r="40170" spans="19:20" ht="15.75" x14ac:dyDescent="0.2">
      <c r="S40170" s="302">
        <v>1</v>
      </c>
      <c r="T40170" s="302"/>
    </row>
    <row r="40171" spans="19:20" ht="15.75" x14ac:dyDescent="0.2">
      <c r="S40171" s="302">
        <v>1</v>
      </c>
      <c r="T40171" s="302"/>
    </row>
    <row r="40172" spans="19:20" ht="15.75" x14ac:dyDescent="0.2">
      <c r="S40172" s="302">
        <v>1</v>
      </c>
      <c r="T40172" s="302"/>
    </row>
    <row r="40173" spans="19:20" ht="15.75" x14ac:dyDescent="0.2">
      <c r="S40173" s="302">
        <v>1</v>
      </c>
      <c r="T40173" s="302"/>
    </row>
    <row r="40174" spans="19:20" ht="15.75" x14ac:dyDescent="0.2">
      <c r="S40174" s="302">
        <v>1</v>
      </c>
      <c r="T40174" s="302"/>
    </row>
    <row r="40175" spans="19:20" ht="15.75" x14ac:dyDescent="0.2">
      <c r="S40175" s="302">
        <v>1</v>
      </c>
      <c r="T40175" s="302"/>
    </row>
    <row r="40176" spans="19:20" ht="15.75" x14ac:dyDescent="0.2">
      <c r="S40176" s="302">
        <v>1</v>
      </c>
      <c r="T40176" s="302"/>
    </row>
    <row r="40177" spans="19:20" ht="15.75" x14ac:dyDescent="0.2">
      <c r="S40177" s="302">
        <v>1</v>
      </c>
      <c r="T40177" s="302"/>
    </row>
    <row r="40178" spans="19:20" ht="15.75" x14ac:dyDescent="0.2">
      <c r="S40178" s="302">
        <v>1</v>
      </c>
      <c r="T40178" s="302"/>
    </row>
    <row r="40179" spans="19:20" ht="15.75" x14ac:dyDescent="0.2">
      <c r="S40179" s="302">
        <v>1</v>
      </c>
      <c r="T40179" s="302"/>
    </row>
    <row r="40180" spans="19:20" ht="15.75" x14ac:dyDescent="0.2">
      <c r="S40180" s="302">
        <v>1</v>
      </c>
      <c r="T40180" s="302"/>
    </row>
    <row r="40181" spans="19:20" ht="15.75" x14ac:dyDescent="0.2">
      <c r="S40181" s="302">
        <v>1</v>
      </c>
      <c r="T40181" s="302"/>
    </row>
    <row r="40182" spans="19:20" ht="15.75" x14ac:dyDescent="0.2">
      <c r="S40182" s="302">
        <v>1</v>
      </c>
      <c r="T40182" s="302"/>
    </row>
    <row r="40183" spans="19:20" ht="15.75" x14ac:dyDescent="0.2">
      <c r="S40183" s="302">
        <v>1</v>
      </c>
      <c r="T40183" s="302"/>
    </row>
    <row r="40184" spans="19:20" ht="15.75" x14ac:dyDescent="0.2">
      <c r="S40184" s="302">
        <v>1</v>
      </c>
      <c r="T40184" s="302"/>
    </row>
    <row r="40185" spans="19:20" ht="15.75" x14ac:dyDescent="0.2">
      <c r="S40185" s="302">
        <v>1</v>
      </c>
      <c r="T40185" s="302"/>
    </row>
    <row r="40186" spans="19:20" ht="15.75" x14ac:dyDescent="0.2">
      <c r="S40186" s="302">
        <v>1</v>
      </c>
      <c r="T40186" s="302"/>
    </row>
    <row r="40187" spans="19:20" ht="15.75" x14ac:dyDescent="0.2">
      <c r="S40187" s="302">
        <v>1</v>
      </c>
      <c r="T40187" s="302"/>
    </row>
    <row r="40188" spans="19:20" ht="15.75" x14ac:dyDescent="0.2">
      <c r="S40188" s="302">
        <v>1</v>
      </c>
      <c r="T40188" s="302"/>
    </row>
    <row r="40189" spans="19:20" ht="15.75" x14ac:dyDescent="0.2">
      <c r="S40189" s="302">
        <v>1</v>
      </c>
      <c r="T40189" s="302"/>
    </row>
    <row r="40190" spans="19:20" ht="15.75" x14ac:dyDescent="0.2">
      <c r="S40190" s="302">
        <v>1</v>
      </c>
      <c r="T40190" s="302"/>
    </row>
    <row r="40191" spans="19:20" ht="15.75" x14ac:dyDescent="0.2">
      <c r="S40191" s="302">
        <v>1</v>
      </c>
      <c r="T40191" s="302"/>
    </row>
    <row r="40192" spans="19:20" ht="15.75" x14ac:dyDescent="0.2">
      <c r="S40192" s="302">
        <v>1</v>
      </c>
      <c r="T40192" s="302"/>
    </row>
    <row r="40193" spans="19:20" ht="15.75" x14ac:dyDescent="0.2">
      <c r="S40193" s="302">
        <v>1</v>
      </c>
      <c r="T40193" s="302"/>
    </row>
    <row r="40194" spans="19:20" ht="15.75" x14ac:dyDescent="0.2">
      <c r="S40194" s="302">
        <v>1</v>
      </c>
      <c r="T40194" s="302"/>
    </row>
    <row r="40195" spans="19:20" ht="15.75" x14ac:dyDescent="0.2">
      <c r="S40195" s="302">
        <v>1</v>
      </c>
      <c r="T40195" s="302"/>
    </row>
    <row r="40196" spans="19:20" ht="15.75" x14ac:dyDescent="0.2">
      <c r="S40196" s="302">
        <v>1</v>
      </c>
      <c r="T40196" s="302"/>
    </row>
    <row r="40197" spans="19:20" ht="15.75" x14ac:dyDescent="0.2">
      <c r="S40197" s="302">
        <v>1</v>
      </c>
      <c r="T40197" s="302"/>
    </row>
    <row r="40198" spans="19:20" ht="15.75" x14ac:dyDescent="0.2">
      <c r="S40198" s="302">
        <v>1</v>
      </c>
      <c r="T40198" s="302"/>
    </row>
    <row r="40199" spans="19:20" ht="15.75" x14ac:dyDescent="0.2">
      <c r="S40199" s="302">
        <v>1</v>
      </c>
      <c r="T40199" s="302"/>
    </row>
    <row r="40200" spans="19:20" ht="15.75" x14ac:dyDescent="0.2">
      <c r="S40200" s="302">
        <v>1</v>
      </c>
      <c r="T40200" s="302"/>
    </row>
    <row r="40201" spans="19:20" ht="15.75" x14ac:dyDescent="0.2">
      <c r="S40201" s="302">
        <v>1</v>
      </c>
      <c r="T40201" s="302"/>
    </row>
    <row r="40202" spans="19:20" ht="15.75" x14ac:dyDescent="0.2">
      <c r="S40202" s="302">
        <v>1</v>
      </c>
      <c r="T40202" s="302"/>
    </row>
    <row r="40203" spans="19:20" ht="15.75" x14ac:dyDescent="0.2">
      <c r="S40203" s="302">
        <v>1</v>
      </c>
      <c r="T40203" s="302"/>
    </row>
    <row r="40204" spans="19:20" ht="15.75" x14ac:dyDescent="0.2">
      <c r="S40204" s="302">
        <v>1</v>
      </c>
      <c r="T40204" s="302"/>
    </row>
    <row r="40205" spans="19:20" ht="15.75" x14ac:dyDescent="0.2">
      <c r="S40205" s="302">
        <v>1</v>
      </c>
      <c r="T40205" s="302"/>
    </row>
    <row r="40206" spans="19:20" ht="15.75" x14ac:dyDescent="0.2">
      <c r="S40206" s="302">
        <v>1</v>
      </c>
      <c r="T40206" s="302"/>
    </row>
    <row r="40207" spans="19:20" ht="15.75" x14ac:dyDescent="0.2">
      <c r="S40207" s="302">
        <v>1</v>
      </c>
      <c r="T40207" s="302"/>
    </row>
    <row r="40208" spans="19:20" ht="15.75" x14ac:dyDescent="0.2">
      <c r="S40208" s="302">
        <v>1</v>
      </c>
      <c r="T40208" s="302"/>
    </row>
    <row r="40209" spans="19:20" ht="15.75" x14ac:dyDescent="0.2">
      <c r="S40209" s="302">
        <v>1</v>
      </c>
      <c r="T40209" s="302"/>
    </row>
    <row r="40210" spans="19:20" ht="15.75" x14ac:dyDescent="0.2">
      <c r="S40210" s="302">
        <v>1</v>
      </c>
      <c r="T40210" s="302"/>
    </row>
    <row r="40211" spans="19:20" ht="15.75" x14ac:dyDescent="0.2">
      <c r="S40211" s="302">
        <v>1</v>
      </c>
      <c r="T40211" s="302"/>
    </row>
    <row r="40212" spans="19:20" ht="15.75" x14ac:dyDescent="0.2">
      <c r="S40212" s="302">
        <v>1</v>
      </c>
      <c r="T40212" s="302"/>
    </row>
    <row r="40213" spans="19:20" ht="15.75" x14ac:dyDescent="0.2">
      <c r="S40213" s="302">
        <v>1</v>
      </c>
      <c r="T40213" s="302"/>
    </row>
    <row r="40214" spans="19:20" ht="15.75" x14ac:dyDescent="0.2">
      <c r="S40214" s="302">
        <v>1</v>
      </c>
      <c r="T40214" s="302"/>
    </row>
    <row r="40215" spans="19:20" ht="15.75" x14ac:dyDescent="0.2">
      <c r="S40215" s="302">
        <v>1</v>
      </c>
      <c r="T40215" s="302"/>
    </row>
    <row r="40216" spans="19:20" ht="15.75" x14ac:dyDescent="0.2">
      <c r="S40216" s="302">
        <v>1</v>
      </c>
      <c r="T40216" s="302"/>
    </row>
    <row r="40217" spans="19:20" ht="15.75" x14ac:dyDescent="0.2">
      <c r="S40217" s="302">
        <v>1</v>
      </c>
      <c r="T40217" s="302"/>
    </row>
    <row r="40218" spans="19:20" ht="15.75" x14ac:dyDescent="0.2">
      <c r="S40218" s="302">
        <v>1</v>
      </c>
      <c r="T40218" s="302"/>
    </row>
    <row r="40219" spans="19:20" ht="15.75" x14ac:dyDescent="0.2">
      <c r="S40219" s="302">
        <v>1</v>
      </c>
      <c r="T40219" s="302"/>
    </row>
    <row r="40220" spans="19:20" ht="15.75" x14ac:dyDescent="0.2">
      <c r="S40220" s="302">
        <v>1</v>
      </c>
      <c r="T40220" s="302"/>
    </row>
    <row r="40221" spans="19:20" ht="15.75" x14ac:dyDescent="0.2">
      <c r="S40221" s="302">
        <v>1</v>
      </c>
      <c r="T40221" s="302"/>
    </row>
    <row r="40222" spans="19:20" ht="15.75" x14ac:dyDescent="0.2">
      <c r="S40222" s="302">
        <v>1</v>
      </c>
      <c r="T40222" s="302"/>
    </row>
    <row r="40223" spans="19:20" ht="15.75" x14ac:dyDescent="0.2">
      <c r="S40223" s="302">
        <v>1</v>
      </c>
      <c r="T40223" s="302"/>
    </row>
    <row r="40224" spans="19:20" ht="15.75" x14ac:dyDescent="0.2">
      <c r="S40224" s="302">
        <v>1</v>
      </c>
      <c r="T40224" s="302"/>
    </row>
    <row r="40225" spans="19:20" ht="15.75" x14ac:dyDescent="0.2">
      <c r="S40225" s="302">
        <v>1</v>
      </c>
      <c r="T40225" s="302"/>
    </row>
    <row r="40226" spans="19:20" ht="15.75" x14ac:dyDescent="0.2">
      <c r="S40226" s="302">
        <v>1</v>
      </c>
      <c r="T40226" s="302"/>
    </row>
    <row r="40227" spans="19:20" ht="15.75" x14ac:dyDescent="0.2">
      <c r="S40227" s="302">
        <v>1</v>
      </c>
      <c r="T40227" s="302"/>
    </row>
    <row r="40228" spans="19:20" ht="15.75" x14ac:dyDescent="0.2">
      <c r="S40228" s="302">
        <v>1</v>
      </c>
      <c r="T40228" s="302"/>
    </row>
    <row r="40229" spans="19:20" ht="15.75" x14ac:dyDescent="0.2">
      <c r="S40229" s="302">
        <v>1</v>
      </c>
      <c r="T40229" s="302"/>
    </row>
    <row r="40230" spans="19:20" ht="15.75" x14ac:dyDescent="0.2">
      <c r="S40230" s="302">
        <v>1</v>
      </c>
      <c r="T40230" s="302"/>
    </row>
    <row r="40231" spans="19:20" ht="15.75" x14ac:dyDescent="0.2">
      <c r="S40231" s="302">
        <v>1</v>
      </c>
      <c r="T40231" s="302"/>
    </row>
    <row r="40232" spans="19:20" ht="15.75" x14ac:dyDescent="0.2">
      <c r="S40232" s="302">
        <v>1</v>
      </c>
      <c r="T40232" s="302"/>
    </row>
    <row r="40233" spans="19:20" ht="15.75" x14ac:dyDescent="0.2">
      <c r="S40233" s="302">
        <v>1</v>
      </c>
      <c r="T40233" s="302"/>
    </row>
    <row r="40234" spans="19:20" ht="15.75" x14ac:dyDescent="0.2">
      <c r="S40234" s="302">
        <v>1</v>
      </c>
      <c r="T40234" s="302"/>
    </row>
    <row r="40235" spans="19:20" ht="15.75" x14ac:dyDescent="0.2">
      <c r="S40235" s="302">
        <v>1</v>
      </c>
      <c r="T40235" s="302"/>
    </row>
    <row r="40236" spans="19:20" ht="15.75" x14ac:dyDescent="0.2">
      <c r="S40236" s="302">
        <v>1</v>
      </c>
      <c r="T40236" s="302"/>
    </row>
    <row r="40237" spans="19:20" ht="15.75" x14ac:dyDescent="0.2">
      <c r="S40237" s="302">
        <v>1</v>
      </c>
      <c r="T40237" s="302"/>
    </row>
    <row r="40238" spans="19:20" ht="15.75" x14ac:dyDescent="0.2">
      <c r="S40238" s="302">
        <v>1</v>
      </c>
      <c r="T40238" s="302"/>
    </row>
    <row r="40239" spans="19:20" ht="15.75" x14ac:dyDescent="0.2">
      <c r="S40239" s="302">
        <v>1</v>
      </c>
      <c r="T40239" s="302"/>
    </row>
    <row r="40240" spans="19:20" ht="15.75" x14ac:dyDescent="0.2">
      <c r="S40240" s="302">
        <v>1</v>
      </c>
      <c r="T40240" s="302"/>
    </row>
    <row r="40241" spans="19:20" ht="15.75" x14ac:dyDescent="0.2">
      <c r="S40241" s="302">
        <v>1</v>
      </c>
      <c r="T40241" s="302"/>
    </row>
    <row r="40242" spans="19:20" ht="15.75" x14ac:dyDescent="0.2">
      <c r="S40242" s="302">
        <v>1</v>
      </c>
      <c r="T40242" s="302"/>
    </row>
    <row r="40243" spans="19:20" ht="15.75" x14ac:dyDescent="0.2">
      <c r="S40243" s="302">
        <v>1</v>
      </c>
      <c r="T40243" s="302"/>
    </row>
    <row r="40244" spans="19:20" ht="15.75" x14ac:dyDescent="0.2">
      <c r="S40244" s="302">
        <v>1</v>
      </c>
      <c r="T40244" s="302"/>
    </row>
    <row r="40245" spans="19:20" ht="15.75" x14ac:dyDescent="0.2">
      <c r="S40245" s="302">
        <v>1</v>
      </c>
      <c r="T40245" s="302"/>
    </row>
    <row r="40246" spans="19:20" ht="15.75" x14ac:dyDescent="0.2">
      <c r="S40246" s="302">
        <v>1</v>
      </c>
      <c r="T40246" s="302"/>
    </row>
    <row r="40247" spans="19:20" ht="15.75" x14ac:dyDescent="0.2">
      <c r="S40247" s="302">
        <v>1</v>
      </c>
      <c r="T40247" s="302"/>
    </row>
    <row r="40248" spans="19:20" ht="15.75" x14ac:dyDescent="0.2">
      <c r="S40248" s="302">
        <v>1</v>
      </c>
      <c r="T40248" s="302"/>
    </row>
    <row r="40249" spans="19:20" ht="15.75" x14ac:dyDescent="0.2">
      <c r="S40249" s="302">
        <v>1</v>
      </c>
      <c r="T40249" s="302"/>
    </row>
    <row r="40250" spans="19:20" ht="15.75" x14ac:dyDescent="0.2">
      <c r="S40250" s="302">
        <v>1</v>
      </c>
      <c r="T40250" s="302"/>
    </row>
    <row r="40251" spans="19:20" ht="15.75" x14ac:dyDescent="0.2">
      <c r="S40251" s="302">
        <v>1</v>
      </c>
      <c r="T40251" s="302"/>
    </row>
    <row r="40252" spans="19:20" ht="15.75" x14ac:dyDescent="0.2">
      <c r="S40252" s="302">
        <v>1</v>
      </c>
      <c r="T40252" s="302"/>
    </row>
    <row r="40253" spans="19:20" ht="15.75" x14ac:dyDescent="0.2">
      <c r="S40253" s="302">
        <v>1</v>
      </c>
      <c r="T40253" s="302"/>
    </row>
    <row r="40254" spans="19:20" ht="15.75" x14ac:dyDescent="0.2">
      <c r="S40254" s="302">
        <v>1</v>
      </c>
      <c r="T40254" s="302"/>
    </row>
    <row r="40255" spans="19:20" ht="15.75" x14ac:dyDescent="0.2">
      <c r="S40255" s="302">
        <v>1</v>
      </c>
      <c r="T40255" s="302"/>
    </row>
    <row r="40256" spans="19:20" ht="15.75" x14ac:dyDescent="0.2">
      <c r="S40256" s="302">
        <v>1</v>
      </c>
      <c r="T40256" s="302"/>
    </row>
    <row r="40257" spans="19:20" ht="15.75" x14ac:dyDescent="0.2">
      <c r="S40257" s="302">
        <v>1</v>
      </c>
      <c r="T40257" s="302"/>
    </row>
    <row r="40258" spans="19:20" ht="15.75" x14ac:dyDescent="0.2">
      <c r="S40258" s="302">
        <v>1</v>
      </c>
      <c r="T40258" s="302"/>
    </row>
    <row r="40259" spans="19:20" ht="15.75" x14ac:dyDescent="0.2">
      <c r="S40259" s="302">
        <v>1</v>
      </c>
      <c r="T40259" s="302"/>
    </row>
    <row r="40260" spans="19:20" ht="15.75" x14ac:dyDescent="0.2">
      <c r="S40260" s="302">
        <v>1</v>
      </c>
      <c r="T40260" s="302"/>
    </row>
    <row r="40261" spans="19:20" ht="15.75" x14ac:dyDescent="0.2">
      <c r="S40261" s="302">
        <v>1</v>
      </c>
      <c r="T40261" s="302"/>
    </row>
    <row r="40262" spans="19:20" ht="15.75" x14ac:dyDescent="0.2">
      <c r="S40262" s="302">
        <v>1</v>
      </c>
      <c r="T40262" s="302"/>
    </row>
    <row r="40263" spans="19:20" ht="15.75" x14ac:dyDescent="0.2">
      <c r="S40263" s="302">
        <v>1</v>
      </c>
      <c r="T40263" s="302"/>
    </row>
    <row r="40264" spans="19:20" ht="15.75" x14ac:dyDescent="0.2">
      <c r="S40264" s="302">
        <v>1</v>
      </c>
      <c r="T40264" s="302"/>
    </row>
    <row r="40265" spans="19:20" ht="15.75" x14ac:dyDescent="0.2">
      <c r="S40265" s="302">
        <v>1</v>
      </c>
      <c r="T40265" s="302"/>
    </row>
    <row r="40266" spans="19:20" ht="15.75" x14ac:dyDescent="0.2">
      <c r="S40266" s="302">
        <v>1</v>
      </c>
      <c r="T40266" s="302"/>
    </row>
    <row r="40267" spans="19:20" ht="15.75" x14ac:dyDescent="0.2">
      <c r="S40267" s="302">
        <v>1</v>
      </c>
      <c r="T40267" s="302"/>
    </row>
    <row r="40268" spans="19:20" ht="15.75" x14ac:dyDescent="0.2">
      <c r="S40268" s="302">
        <v>1</v>
      </c>
      <c r="T40268" s="302"/>
    </row>
    <row r="40269" spans="19:20" ht="15.75" x14ac:dyDescent="0.2">
      <c r="S40269" s="302">
        <v>1</v>
      </c>
      <c r="T40269" s="302"/>
    </row>
    <row r="40270" spans="19:20" ht="15.75" x14ac:dyDescent="0.2">
      <c r="S40270" s="302">
        <v>1</v>
      </c>
      <c r="T40270" s="302"/>
    </row>
    <row r="40271" spans="19:20" ht="15.75" x14ac:dyDescent="0.2">
      <c r="S40271" s="302">
        <v>1</v>
      </c>
      <c r="T40271" s="302"/>
    </row>
    <row r="40272" spans="19:20" ht="15.75" x14ac:dyDescent="0.2">
      <c r="S40272" s="302">
        <v>1</v>
      </c>
      <c r="T40272" s="302"/>
    </row>
    <row r="40273" spans="19:20" ht="15.75" x14ac:dyDescent="0.2">
      <c r="S40273" s="302">
        <v>1</v>
      </c>
      <c r="T40273" s="302"/>
    </row>
    <row r="40274" spans="19:20" ht="15.75" x14ac:dyDescent="0.2">
      <c r="S40274" s="302">
        <v>1</v>
      </c>
      <c r="T40274" s="302"/>
    </row>
    <row r="40275" spans="19:20" ht="15.75" x14ac:dyDescent="0.2">
      <c r="S40275" s="302">
        <v>1</v>
      </c>
      <c r="T40275" s="302"/>
    </row>
    <row r="40276" spans="19:20" ht="15.75" x14ac:dyDescent="0.2">
      <c r="S40276" s="302">
        <v>1</v>
      </c>
      <c r="T40276" s="302"/>
    </row>
    <row r="40277" spans="19:20" ht="15.75" x14ac:dyDescent="0.2">
      <c r="S40277" s="302">
        <v>1</v>
      </c>
      <c r="T40277" s="302"/>
    </row>
    <row r="40278" spans="19:20" ht="15.75" x14ac:dyDescent="0.2">
      <c r="S40278" s="302">
        <v>1</v>
      </c>
      <c r="T40278" s="302"/>
    </row>
    <row r="40279" spans="19:20" ht="15.75" x14ac:dyDescent="0.2">
      <c r="S40279" s="302">
        <v>1</v>
      </c>
      <c r="T40279" s="302"/>
    </row>
    <row r="40280" spans="19:20" ht="15.75" x14ac:dyDescent="0.2">
      <c r="S40280" s="302">
        <v>1</v>
      </c>
      <c r="T40280" s="302"/>
    </row>
    <row r="40281" spans="19:20" ht="15.75" x14ac:dyDescent="0.2">
      <c r="S40281" s="302">
        <v>1</v>
      </c>
      <c r="T40281" s="302"/>
    </row>
    <row r="40282" spans="19:20" ht="15.75" x14ac:dyDescent="0.2">
      <c r="S40282" s="302">
        <v>1</v>
      </c>
      <c r="T40282" s="302"/>
    </row>
    <row r="40283" spans="19:20" ht="15.75" x14ac:dyDescent="0.2">
      <c r="S40283" s="302">
        <v>1</v>
      </c>
      <c r="T40283" s="302"/>
    </row>
    <row r="40284" spans="19:20" ht="15.75" x14ac:dyDescent="0.2">
      <c r="S40284" s="302">
        <v>1</v>
      </c>
      <c r="T40284" s="302"/>
    </row>
    <row r="40285" spans="19:20" ht="15.75" x14ac:dyDescent="0.2">
      <c r="S40285" s="302">
        <v>1</v>
      </c>
      <c r="T40285" s="302"/>
    </row>
    <row r="40286" spans="19:20" ht="15.75" x14ac:dyDescent="0.2">
      <c r="S40286" s="302">
        <v>1</v>
      </c>
      <c r="T40286" s="302"/>
    </row>
    <row r="40287" spans="19:20" ht="15.75" x14ac:dyDescent="0.2">
      <c r="S40287" s="302">
        <v>1</v>
      </c>
      <c r="T40287" s="302"/>
    </row>
    <row r="40288" spans="19:20" ht="15.75" x14ac:dyDescent="0.2">
      <c r="S40288" s="302">
        <v>1</v>
      </c>
      <c r="T40288" s="302"/>
    </row>
    <row r="40289" spans="19:20" ht="15.75" x14ac:dyDescent="0.2">
      <c r="S40289" s="302">
        <v>1</v>
      </c>
      <c r="T40289" s="302"/>
    </row>
    <row r="40290" spans="19:20" ht="15.75" x14ac:dyDescent="0.2">
      <c r="S40290" s="302">
        <v>1</v>
      </c>
      <c r="T40290" s="302"/>
    </row>
    <row r="40291" spans="19:20" ht="15.75" x14ac:dyDescent="0.2">
      <c r="S40291" s="302">
        <v>1</v>
      </c>
      <c r="T40291" s="302"/>
    </row>
    <row r="40292" spans="19:20" ht="15.75" x14ac:dyDescent="0.2">
      <c r="S40292" s="302">
        <v>1</v>
      </c>
      <c r="T40292" s="302"/>
    </row>
    <row r="40293" spans="19:20" ht="15.75" x14ac:dyDescent="0.2">
      <c r="S40293" s="302">
        <v>1</v>
      </c>
      <c r="T40293" s="302"/>
    </row>
    <row r="40294" spans="19:20" ht="15.75" x14ac:dyDescent="0.2">
      <c r="S40294" s="302">
        <v>1</v>
      </c>
      <c r="T40294" s="302"/>
    </row>
    <row r="40295" spans="19:20" ht="15.75" x14ac:dyDescent="0.2">
      <c r="S40295" s="302">
        <v>1</v>
      </c>
      <c r="T40295" s="302"/>
    </row>
    <row r="40296" spans="19:20" ht="15.75" x14ac:dyDescent="0.2">
      <c r="S40296" s="302">
        <v>1</v>
      </c>
      <c r="T40296" s="302"/>
    </row>
    <row r="40297" spans="19:20" ht="15.75" x14ac:dyDescent="0.2">
      <c r="S40297" s="302">
        <v>1</v>
      </c>
      <c r="T40297" s="302"/>
    </row>
    <row r="40298" spans="19:20" ht="15.75" x14ac:dyDescent="0.2">
      <c r="S40298" s="302">
        <v>1</v>
      </c>
      <c r="T40298" s="302"/>
    </row>
    <row r="40299" spans="19:20" ht="15.75" x14ac:dyDescent="0.2">
      <c r="S40299" s="302">
        <v>1</v>
      </c>
      <c r="T40299" s="302"/>
    </row>
    <row r="40300" spans="19:20" ht="15.75" x14ac:dyDescent="0.2">
      <c r="S40300" s="302">
        <v>1</v>
      </c>
      <c r="T40300" s="302"/>
    </row>
    <row r="40301" spans="19:20" ht="15.75" x14ac:dyDescent="0.2">
      <c r="S40301" s="302">
        <v>1</v>
      </c>
      <c r="T40301" s="302"/>
    </row>
    <row r="40302" spans="19:20" ht="15.75" x14ac:dyDescent="0.2">
      <c r="S40302" s="302">
        <v>1</v>
      </c>
      <c r="T40302" s="302"/>
    </row>
    <row r="40303" spans="19:20" ht="15.75" x14ac:dyDescent="0.2">
      <c r="S40303" s="302">
        <v>1</v>
      </c>
      <c r="T40303" s="302"/>
    </row>
    <row r="40304" spans="19:20" ht="15.75" x14ac:dyDescent="0.2">
      <c r="S40304" s="302">
        <v>1</v>
      </c>
      <c r="T40304" s="302"/>
    </row>
    <row r="40305" spans="19:20" ht="15.75" x14ac:dyDescent="0.2">
      <c r="S40305" s="302">
        <v>1</v>
      </c>
      <c r="T40305" s="302"/>
    </row>
    <row r="40306" spans="19:20" ht="15.75" x14ac:dyDescent="0.2">
      <c r="S40306" s="302">
        <v>1</v>
      </c>
      <c r="T40306" s="302"/>
    </row>
    <row r="40307" spans="19:20" ht="15.75" x14ac:dyDescent="0.2">
      <c r="S40307" s="302">
        <v>1</v>
      </c>
      <c r="T40307" s="302"/>
    </row>
    <row r="40308" spans="19:20" ht="15.75" x14ac:dyDescent="0.2">
      <c r="S40308" s="302">
        <v>1</v>
      </c>
      <c r="T40308" s="302"/>
    </row>
    <row r="40309" spans="19:20" ht="15.75" x14ac:dyDescent="0.2">
      <c r="S40309" s="302">
        <v>1</v>
      </c>
      <c r="T40309" s="302"/>
    </row>
    <row r="40310" spans="19:20" ht="15.75" x14ac:dyDescent="0.2">
      <c r="S40310" s="302">
        <v>1</v>
      </c>
      <c r="T40310" s="302"/>
    </row>
    <row r="40311" spans="19:20" ht="15.75" x14ac:dyDescent="0.2">
      <c r="S40311" s="302">
        <v>1</v>
      </c>
      <c r="T40311" s="302"/>
    </row>
    <row r="40312" spans="19:20" ht="15.75" x14ac:dyDescent="0.2">
      <c r="S40312" s="302">
        <v>1</v>
      </c>
      <c r="T40312" s="302"/>
    </row>
    <row r="40313" spans="19:20" ht="15.75" x14ac:dyDescent="0.2">
      <c r="S40313" s="302">
        <v>1</v>
      </c>
      <c r="T40313" s="302"/>
    </row>
    <row r="40314" spans="19:20" ht="15.75" x14ac:dyDescent="0.2">
      <c r="S40314" s="302">
        <v>1</v>
      </c>
      <c r="T40314" s="302"/>
    </row>
    <row r="40315" spans="19:20" ht="15.75" x14ac:dyDescent="0.2">
      <c r="S40315" s="302">
        <v>1</v>
      </c>
      <c r="T40315" s="302"/>
    </row>
    <row r="40316" spans="19:20" ht="15.75" x14ac:dyDescent="0.2">
      <c r="S40316" s="302">
        <v>1</v>
      </c>
      <c r="T40316" s="302"/>
    </row>
    <row r="40317" spans="19:20" ht="15.75" x14ac:dyDescent="0.2">
      <c r="S40317" s="302">
        <v>1</v>
      </c>
      <c r="T40317" s="302"/>
    </row>
    <row r="40318" spans="19:20" ht="15.75" x14ac:dyDescent="0.2">
      <c r="S40318" s="302">
        <v>1</v>
      </c>
      <c r="T40318" s="302"/>
    </row>
    <row r="40319" spans="19:20" ht="15.75" x14ac:dyDescent="0.2">
      <c r="S40319" s="302">
        <v>1</v>
      </c>
      <c r="T40319" s="302"/>
    </row>
    <row r="40320" spans="19:20" ht="15.75" x14ac:dyDescent="0.2">
      <c r="S40320" s="302">
        <v>1</v>
      </c>
      <c r="T40320" s="302"/>
    </row>
    <row r="40321" spans="19:20" ht="15.75" x14ac:dyDescent="0.2">
      <c r="S40321" s="302">
        <v>1</v>
      </c>
      <c r="T40321" s="302"/>
    </row>
    <row r="40322" spans="19:20" ht="15.75" x14ac:dyDescent="0.2">
      <c r="S40322" s="302">
        <v>1</v>
      </c>
      <c r="T40322" s="302"/>
    </row>
    <row r="40323" spans="19:20" ht="15.75" x14ac:dyDescent="0.2">
      <c r="S40323" s="302">
        <v>1</v>
      </c>
      <c r="T40323" s="302"/>
    </row>
    <row r="40324" spans="19:20" ht="15.75" x14ac:dyDescent="0.2">
      <c r="S40324" s="302">
        <v>1</v>
      </c>
      <c r="T40324" s="302"/>
    </row>
    <row r="40325" spans="19:20" ht="15.75" x14ac:dyDescent="0.2">
      <c r="S40325" s="302">
        <v>1</v>
      </c>
      <c r="T40325" s="302"/>
    </row>
    <row r="40326" spans="19:20" ht="15.75" x14ac:dyDescent="0.2">
      <c r="S40326" s="302">
        <v>1</v>
      </c>
      <c r="T40326" s="302"/>
    </row>
    <row r="40327" spans="19:20" ht="15.75" x14ac:dyDescent="0.2">
      <c r="S40327" s="302">
        <v>1</v>
      </c>
      <c r="T40327" s="302"/>
    </row>
    <row r="40328" spans="19:20" ht="15.75" x14ac:dyDescent="0.2">
      <c r="S40328" s="302">
        <v>1</v>
      </c>
      <c r="T40328" s="302"/>
    </row>
    <row r="40329" spans="19:20" ht="15.75" x14ac:dyDescent="0.2">
      <c r="S40329" s="302">
        <v>1</v>
      </c>
      <c r="T40329" s="302"/>
    </row>
    <row r="40330" spans="19:20" ht="15.75" x14ac:dyDescent="0.2">
      <c r="S40330" s="302">
        <v>1</v>
      </c>
      <c r="T40330" s="302"/>
    </row>
    <row r="40331" spans="19:20" ht="15.75" x14ac:dyDescent="0.2">
      <c r="S40331" s="302">
        <v>1</v>
      </c>
      <c r="T40331" s="302"/>
    </row>
    <row r="40332" spans="19:20" ht="15.75" x14ac:dyDescent="0.2">
      <c r="S40332" s="302">
        <v>1</v>
      </c>
      <c r="T40332" s="302"/>
    </row>
    <row r="40333" spans="19:20" ht="15.75" x14ac:dyDescent="0.2">
      <c r="S40333" s="302">
        <v>1</v>
      </c>
      <c r="T40333" s="302"/>
    </row>
    <row r="40334" spans="19:20" ht="15.75" x14ac:dyDescent="0.2">
      <c r="S40334" s="302">
        <v>1</v>
      </c>
      <c r="T40334" s="302"/>
    </row>
    <row r="40335" spans="19:20" ht="15.75" x14ac:dyDescent="0.2">
      <c r="S40335" s="302">
        <v>1</v>
      </c>
      <c r="T40335" s="302"/>
    </row>
    <row r="40336" spans="19:20" ht="15.75" x14ac:dyDescent="0.2">
      <c r="S40336" s="302">
        <v>1</v>
      </c>
      <c r="T40336" s="302"/>
    </row>
    <row r="40337" spans="19:20" ht="15.75" x14ac:dyDescent="0.2">
      <c r="S40337" s="302">
        <v>1</v>
      </c>
      <c r="T40337" s="302"/>
    </row>
    <row r="40338" spans="19:20" ht="15.75" x14ac:dyDescent="0.2">
      <c r="S40338" s="302">
        <v>1</v>
      </c>
      <c r="T40338" s="302"/>
    </row>
    <row r="40339" spans="19:20" ht="15.75" x14ac:dyDescent="0.2">
      <c r="S40339" s="302">
        <v>1</v>
      </c>
      <c r="T40339" s="302"/>
    </row>
    <row r="40340" spans="19:20" ht="15.75" x14ac:dyDescent="0.2">
      <c r="S40340" s="302">
        <v>1</v>
      </c>
      <c r="T40340" s="302"/>
    </row>
    <row r="40341" spans="19:20" ht="15.75" x14ac:dyDescent="0.2">
      <c r="S40341" s="302">
        <v>1</v>
      </c>
      <c r="T40341" s="302"/>
    </row>
    <row r="40342" spans="19:20" ht="15.75" x14ac:dyDescent="0.2">
      <c r="S40342" s="302">
        <v>1</v>
      </c>
      <c r="T40342" s="302"/>
    </row>
    <row r="40343" spans="19:20" ht="15.75" x14ac:dyDescent="0.2">
      <c r="S40343" s="302">
        <v>1</v>
      </c>
      <c r="T40343" s="302"/>
    </row>
    <row r="40344" spans="19:20" ht="15.75" x14ac:dyDescent="0.2">
      <c r="S40344" s="302">
        <v>1</v>
      </c>
      <c r="T40344" s="302"/>
    </row>
    <row r="40345" spans="19:20" ht="15.75" x14ac:dyDescent="0.2">
      <c r="S40345" s="302">
        <v>1</v>
      </c>
      <c r="T40345" s="302"/>
    </row>
    <row r="40346" spans="19:20" ht="15.75" x14ac:dyDescent="0.2">
      <c r="S40346" s="302">
        <v>1</v>
      </c>
      <c r="T40346" s="302"/>
    </row>
    <row r="40347" spans="19:20" ht="15.75" x14ac:dyDescent="0.2">
      <c r="S40347" s="302">
        <v>1</v>
      </c>
      <c r="T40347" s="302"/>
    </row>
    <row r="40348" spans="19:20" ht="15.75" x14ac:dyDescent="0.2">
      <c r="S40348" s="302">
        <v>1</v>
      </c>
      <c r="T40348" s="302"/>
    </row>
    <row r="40349" spans="19:20" ht="15.75" x14ac:dyDescent="0.2">
      <c r="S40349" s="302">
        <v>1</v>
      </c>
      <c r="T40349" s="302"/>
    </row>
    <row r="40350" spans="19:20" ht="15.75" x14ac:dyDescent="0.2">
      <c r="S40350" s="302">
        <v>1</v>
      </c>
      <c r="T40350" s="302"/>
    </row>
    <row r="40351" spans="19:20" ht="15.75" x14ac:dyDescent="0.2">
      <c r="S40351" s="302">
        <v>1</v>
      </c>
      <c r="T40351" s="302"/>
    </row>
    <row r="40352" spans="19:20" ht="15.75" x14ac:dyDescent="0.2">
      <c r="S40352" s="302">
        <v>1</v>
      </c>
      <c r="T40352" s="302"/>
    </row>
    <row r="40353" spans="19:20" ht="15.75" x14ac:dyDescent="0.2">
      <c r="S40353" s="302">
        <v>1</v>
      </c>
      <c r="T40353" s="302"/>
    </row>
    <row r="40354" spans="19:20" ht="15.75" x14ac:dyDescent="0.2">
      <c r="S40354" s="302">
        <v>1</v>
      </c>
      <c r="T40354" s="302"/>
    </row>
    <row r="40355" spans="19:20" ht="15.75" x14ac:dyDescent="0.2">
      <c r="S40355" s="302">
        <v>1</v>
      </c>
      <c r="T40355" s="302"/>
    </row>
    <row r="40356" spans="19:20" ht="15.75" x14ac:dyDescent="0.2">
      <c r="S40356" s="302">
        <v>1</v>
      </c>
      <c r="T40356" s="302"/>
    </row>
    <row r="40357" spans="19:20" ht="15.75" x14ac:dyDescent="0.2">
      <c r="S40357" s="302">
        <v>1</v>
      </c>
      <c r="T40357" s="302"/>
    </row>
    <row r="40358" spans="19:20" ht="15.75" x14ac:dyDescent="0.2">
      <c r="S40358" s="302">
        <v>1</v>
      </c>
      <c r="T40358" s="302"/>
    </row>
    <row r="40359" spans="19:20" ht="15.75" x14ac:dyDescent="0.2">
      <c r="S40359" s="302">
        <v>1</v>
      </c>
      <c r="T40359" s="302"/>
    </row>
    <row r="40360" spans="19:20" ht="15.75" x14ac:dyDescent="0.2">
      <c r="S40360" s="302">
        <v>1</v>
      </c>
      <c r="T40360" s="302"/>
    </row>
    <row r="40361" spans="19:20" ht="15.75" x14ac:dyDescent="0.2">
      <c r="S40361" s="302">
        <v>1</v>
      </c>
      <c r="T40361" s="302"/>
    </row>
    <row r="40362" spans="19:20" ht="15.75" x14ac:dyDescent="0.2">
      <c r="S40362" s="302">
        <v>1</v>
      </c>
      <c r="T40362" s="302"/>
    </row>
    <row r="40363" spans="19:20" ht="15.75" x14ac:dyDescent="0.2">
      <c r="S40363" s="302">
        <v>1</v>
      </c>
      <c r="T40363" s="302"/>
    </row>
    <row r="40364" spans="19:20" ht="15.75" x14ac:dyDescent="0.2">
      <c r="S40364" s="302">
        <v>1</v>
      </c>
      <c r="T40364" s="302"/>
    </row>
    <row r="40365" spans="19:20" ht="15.75" x14ac:dyDescent="0.2">
      <c r="S40365" s="302">
        <v>1</v>
      </c>
      <c r="T40365" s="302"/>
    </row>
    <row r="40366" spans="19:20" ht="15.75" x14ac:dyDescent="0.2">
      <c r="S40366" s="302">
        <v>1</v>
      </c>
      <c r="T40366" s="302"/>
    </row>
    <row r="40367" spans="19:20" ht="15.75" x14ac:dyDescent="0.2">
      <c r="S40367" s="302">
        <v>1</v>
      </c>
      <c r="T40367" s="302"/>
    </row>
    <row r="40368" spans="19:20" ht="15.75" x14ac:dyDescent="0.2">
      <c r="S40368" s="302">
        <v>1</v>
      </c>
      <c r="T40368" s="302"/>
    </row>
    <row r="40369" spans="19:20" ht="15.75" x14ac:dyDescent="0.2">
      <c r="S40369" s="302">
        <v>1</v>
      </c>
      <c r="T40369" s="302"/>
    </row>
    <row r="40370" spans="19:20" ht="15.75" x14ac:dyDescent="0.2">
      <c r="S40370" s="302">
        <v>1</v>
      </c>
      <c r="T40370" s="302"/>
    </row>
    <row r="40371" spans="19:20" ht="15.75" x14ac:dyDescent="0.2">
      <c r="S40371" s="302">
        <v>1</v>
      </c>
      <c r="T40371" s="302"/>
    </row>
    <row r="40372" spans="19:20" ht="15.75" x14ac:dyDescent="0.2">
      <c r="S40372" s="302">
        <v>1</v>
      </c>
      <c r="T40372" s="302"/>
    </row>
    <row r="40373" spans="19:20" ht="15.75" x14ac:dyDescent="0.2">
      <c r="S40373" s="302">
        <v>1</v>
      </c>
      <c r="T40373" s="302"/>
    </row>
    <row r="40374" spans="19:20" ht="15.75" x14ac:dyDescent="0.2">
      <c r="S40374" s="302">
        <v>1</v>
      </c>
      <c r="T40374" s="302"/>
    </row>
    <row r="40375" spans="19:20" ht="15.75" x14ac:dyDescent="0.2">
      <c r="S40375" s="302">
        <v>1</v>
      </c>
      <c r="T40375" s="302"/>
    </row>
    <row r="40376" spans="19:20" ht="15.75" x14ac:dyDescent="0.2">
      <c r="S40376" s="302">
        <v>1</v>
      </c>
      <c r="T40376" s="302"/>
    </row>
    <row r="40377" spans="19:20" ht="15.75" x14ac:dyDescent="0.2">
      <c r="S40377" s="302">
        <v>1</v>
      </c>
      <c r="T40377" s="302"/>
    </row>
    <row r="40378" spans="19:20" ht="15.75" x14ac:dyDescent="0.2">
      <c r="S40378" s="302">
        <v>1</v>
      </c>
      <c r="T40378" s="302"/>
    </row>
    <row r="40379" spans="19:20" ht="15.75" x14ac:dyDescent="0.2">
      <c r="S40379" s="302">
        <v>1</v>
      </c>
      <c r="T40379" s="302"/>
    </row>
    <row r="40380" spans="19:20" ht="15.75" x14ac:dyDescent="0.2">
      <c r="S40380" s="302">
        <v>1</v>
      </c>
      <c r="T40380" s="302"/>
    </row>
    <row r="40381" spans="19:20" ht="15.75" x14ac:dyDescent="0.2">
      <c r="S40381" s="302">
        <v>1</v>
      </c>
      <c r="T40381" s="302"/>
    </row>
    <row r="40382" spans="19:20" ht="15.75" x14ac:dyDescent="0.2">
      <c r="S40382" s="302">
        <v>1</v>
      </c>
      <c r="T40382" s="302"/>
    </row>
    <row r="40383" spans="19:20" ht="15.75" x14ac:dyDescent="0.2">
      <c r="S40383" s="302">
        <v>1</v>
      </c>
      <c r="T40383" s="302"/>
    </row>
    <row r="40384" spans="19:20" ht="15.75" x14ac:dyDescent="0.2">
      <c r="S40384" s="302">
        <v>1</v>
      </c>
      <c r="T40384" s="302"/>
    </row>
    <row r="40385" spans="19:20" ht="15.75" x14ac:dyDescent="0.2">
      <c r="S40385" s="302">
        <v>1</v>
      </c>
      <c r="T40385" s="302"/>
    </row>
    <row r="40386" spans="19:20" ht="15.75" x14ac:dyDescent="0.2">
      <c r="S40386" s="302">
        <v>1</v>
      </c>
      <c r="T40386" s="302"/>
    </row>
    <row r="40387" spans="19:20" ht="15.75" x14ac:dyDescent="0.2">
      <c r="S40387" s="302">
        <v>1</v>
      </c>
      <c r="T40387" s="302"/>
    </row>
    <row r="40388" spans="19:20" ht="15.75" x14ac:dyDescent="0.2">
      <c r="S40388" s="302">
        <v>1</v>
      </c>
      <c r="T40388" s="302"/>
    </row>
    <row r="40389" spans="19:20" ht="15.75" x14ac:dyDescent="0.2">
      <c r="S40389" s="302">
        <v>1</v>
      </c>
      <c r="T40389" s="302"/>
    </row>
    <row r="40390" spans="19:20" ht="15.75" x14ac:dyDescent="0.2">
      <c r="S40390" s="302">
        <v>1</v>
      </c>
      <c r="T40390" s="302"/>
    </row>
    <row r="40391" spans="19:20" ht="15.75" x14ac:dyDescent="0.2">
      <c r="S40391" s="302">
        <v>1</v>
      </c>
      <c r="T40391" s="302"/>
    </row>
    <row r="40392" spans="19:20" ht="15.75" x14ac:dyDescent="0.2">
      <c r="S40392" s="302">
        <v>1</v>
      </c>
      <c r="T40392" s="302"/>
    </row>
    <row r="40393" spans="19:20" ht="15.75" x14ac:dyDescent="0.2">
      <c r="S40393" s="302">
        <v>1</v>
      </c>
      <c r="T40393" s="302"/>
    </row>
    <row r="40394" spans="19:20" ht="15.75" x14ac:dyDescent="0.2">
      <c r="S40394" s="302">
        <v>1</v>
      </c>
      <c r="T40394" s="302"/>
    </row>
    <row r="40395" spans="19:20" ht="15.75" x14ac:dyDescent="0.2">
      <c r="S40395" s="302">
        <v>1</v>
      </c>
      <c r="T40395" s="302"/>
    </row>
    <row r="40396" spans="19:20" ht="15.75" x14ac:dyDescent="0.2">
      <c r="S40396" s="302">
        <v>1</v>
      </c>
      <c r="T40396" s="302"/>
    </row>
    <row r="40397" spans="19:20" ht="15.75" x14ac:dyDescent="0.2">
      <c r="S40397" s="302">
        <v>1</v>
      </c>
      <c r="T40397" s="302"/>
    </row>
    <row r="40398" spans="19:20" ht="15.75" x14ac:dyDescent="0.2">
      <c r="S40398" s="302">
        <v>1</v>
      </c>
      <c r="T40398" s="302"/>
    </row>
    <row r="40399" spans="19:20" ht="15.75" x14ac:dyDescent="0.2">
      <c r="S40399" s="302">
        <v>1</v>
      </c>
      <c r="T40399" s="302"/>
    </row>
    <row r="40400" spans="19:20" ht="15.75" x14ac:dyDescent="0.2">
      <c r="S40400" s="302">
        <v>1</v>
      </c>
      <c r="T40400" s="302"/>
    </row>
    <row r="40401" spans="19:20" ht="15.75" x14ac:dyDescent="0.2">
      <c r="S40401" s="302">
        <v>1</v>
      </c>
      <c r="T40401" s="302"/>
    </row>
    <row r="40402" spans="19:20" ht="15.75" x14ac:dyDescent="0.2">
      <c r="S40402" s="302">
        <v>1</v>
      </c>
      <c r="T40402" s="302"/>
    </row>
    <row r="40403" spans="19:20" ht="15.75" x14ac:dyDescent="0.2">
      <c r="S40403" s="302">
        <v>1</v>
      </c>
      <c r="T40403" s="302"/>
    </row>
    <row r="40404" spans="19:20" ht="15.75" x14ac:dyDescent="0.2">
      <c r="S40404" s="302">
        <v>1</v>
      </c>
      <c r="T40404" s="302"/>
    </row>
    <row r="40405" spans="19:20" ht="15.75" x14ac:dyDescent="0.2">
      <c r="S40405" s="302">
        <v>1</v>
      </c>
      <c r="T40405" s="302"/>
    </row>
    <row r="40406" spans="19:20" ht="15.75" x14ac:dyDescent="0.2">
      <c r="S40406" s="302">
        <v>1</v>
      </c>
      <c r="T40406" s="302"/>
    </row>
    <row r="40407" spans="19:20" ht="15.75" x14ac:dyDescent="0.2">
      <c r="S40407" s="302">
        <v>1</v>
      </c>
      <c r="T40407" s="302"/>
    </row>
    <row r="40408" spans="19:20" ht="15.75" x14ac:dyDescent="0.2">
      <c r="S40408" s="302">
        <v>1</v>
      </c>
      <c r="T40408" s="302"/>
    </row>
    <row r="40409" spans="19:20" ht="15.75" x14ac:dyDescent="0.2">
      <c r="S40409" s="302">
        <v>1</v>
      </c>
      <c r="T40409" s="302"/>
    </row>
    <row r="40410" spans="19:20" ht="15.75" x14ac:dyDescent="0.2">
      <c r="S40410" s="302">
        <v>1</v>
      </c>
      <c r="T40410" s="302"/>
    </row>
    <row r="40411" spans="19:20" ht="15.75" x14ac:dyDescent="0.2">
      <c r="S40411" s="302">
        <v>1</v>
      </c>
      <c r="T40411" s="302"/>
    </row>
    <row r="40412" spans="19:20" ht="15.75" x14ac:dyDescent="0.2">
      <c r="S40412" s="302">
        <v>1</v>
      </c>
      <c r="T40412" s="302"/>
    </row>
    <row r="40413" spans="19:20" ht="15.75" x14ac:dyDescent="0.2">
      <c r="S40413" s="302">
        <v>1</v>
      </c>
      <c r="T40413" s="302"/>
    </row>
    <row r="40414" spans="19:20" ht="15.75" x14ac:dyDescent="0.2">
      <c r="S40414" s="302">
        <v>1</v>
      </c>
      <c r="T40414" s="302"/>
    </row>
    <row r="40415" spans="19:20" ht="15.75" x14ac:dyDescent="0.2">
      <c r="S40415" s="302">
        <v>1</v>
      </c>
      <c r="T40415" s="302"/>
    </row>
    <row r="40416" spans="19:20" ht="15.75" x14ac:dyDescent="0.2">
      <c r="S40416" s="302">
        <v>1</v>
      </c>
      <c r="T40416" s="302"/>
    </row>
    <row r="40417" spans="19:20" ht="15.75" x14ac:dyDescent="0.2">
      <c r="S40417" s="302">
        <v>1</v>
      </c>
      <c r="T40417" s="302"/>
    </row>
    <row r="40418" spans="19:20" ht="15.75" x14ac:dyDescent="0.2">
      <c r="S40418" s="302">
        <v>1</v>
      </c>
      <c r="T40418" s="302"/>
    </row>
    <row r="40419" spans="19:20" ht="15.75" x14ac:dyDescent="0.2">
      <c r="S40419" s="302">
        <v>1</v>
      </c>
      <c r="T40419" s="302"/>
    </row>
    <row r="40420" spans="19:20" ht="15.75" x14ac:dyDescent="0.2">
      <c r="S40420" s="302">
        <v>1</v>
      </c>
      <c r="T40420" s="302"/>
    </row>
    <row r="40421" spans="19:20" ht="15.75" x14ac:dyDescent="0.2">
      <c r="S40421" s="302">
        <v>1</v>
      </c>
      <c r="T40421" s="302"/>
    </row>
    <row r="40422" spans="19:20" ht="15.75" x14ac:dyDescent="0.2">
      <c r="S40422" s="302">
        <v>1</v>
      </c>
      <c r="T40422" s="302"/>
    </row>
    <row r="40423" spans="19:20" ht="15.75" x14ac:dyDescent="0.2">
      <c r="S40423" s="302">
        <v>1</v>
      </c>
      <c r="T40423" s="302"/>
    </row>
    <row r="40424" spans="19:20" ht="15.75" x14ac:dyDescent="0.2">
      <c r="S40424" s="302">
        <v>1</v>
      </c>
      <c r="T40424" s="302"/>
    </row>
    <row r="40425" spans="19:20" ht="15.75" x14ac:dyDescent="0.2">
      <c r="S40425" s="302">
        <v>1</v>
      </c>
      <c r="T40425" s="302"/>
    </row>
    <row r="40426" spans="19:20" ht="15.75" x14ac:dyDescent="0.2">
      <c r="S40426" s="302">
        <v>1</v>
      </c>
      <c r="T40426" s="302"/>
    </row>
    <row r="40427" spans="19:20" ht="15.75" x14ac:dyDescent="0.2">
      <c r="S40427" s="302">
        <v>1</v>
      </c>
      <c r="T40427" s="302"/>
    </row>
    <row r="40428" spans="19:20" ht="15.75" x14ac:dyDescent="0.2">
      <c r="S40428" s="302">
        <v>1</v>
      </c>
      <c r="T40428" s="302"/>
    </row>
    <row r="40429" spans="19:20" ht="15.75" x14ac:dyDescent="0.2">
      <c r="S40429" s="302">
        <v>1</v>
      </c>
      <c r="T40429" s="302"/>
    </row>
    <row r="40430" spans="19:20" ht="15.75" x14ac:dyDescent="0.2">
      <c r="S40430" s="302">
        <v>1</v>
      </c>
      <c r="T40430" s="302"/>
    </row>
    <row r="40431" spans="19:20" ht="15.75" x14ac:dyDescent="0.2">
      <c r="S40431" s="302">
        <v>1</v>
      </c>
      <c r="T40431" s="302"/>
    </row>
    <row r="40432" spans="19:20" ht="15.75" x14ac:dyDescent="0.2">
      <c r="S40432" s="302">
        <v>1</v>
      </c>
      <c r="T40432" s="302"/>
    </row>
    <row r="40433" spans="19:20" ht="15.75" x14ac:dyDescent="0.2">
      <c r="S40433" s="302">
        <v>1</v>
      </c>
      <c r="T40433" s="302"/>
    </row>
    <row r="40434" spans="19:20" ht="15.75" x14ac:dyDescent="0.2">
      <c r="S40434" s="302">
        <v>1</v>
      </c>
      <c r="T40434" s="302"/>
    </row>
    <row r="40435" spans="19:20" ht="15.75" x14ac:dyDescent="0.2">
      <c r="S40435" s="302">
        <v>1</v>
      </c>
      <c r="T40435" s="302"/>
    </row>
    <row r="40436" spans="19:20" ht="15.75" x14ac:dyDescent="0.2">
      <c r="S40436" s="302">
        <v>1</v>
      </c>
      <c r="T40436" s="302"/>
    </row>
    <row r="40437" spans="19:20" ht="15.75" x14ac:dyDescent="0.2">
      <c r="S40437" s="302">
        <v>1</v>
      </c>
      <c r="T40437" s="302"/>
    </row>
    <row r="40438" spans="19:20" ht="15.75" x14ac:dyDescent="0.2">
      <c r="S40438" s="302">
        <v>1</v>
      </c>
      <c r="T40438" s="302"/>
    </row>
    <row r="40439" spans="19:20" ht="15.75" x14ac:dyDescent="0.2">
      <c r="S40439" s="302">
        <v>1</v>
      </c>
      <c r="T40439" s="302"/>
    </row>
    <row r="40440" spans="19:20" ht="15.75" x14ac:dyDescent="0.2">
      <c r="S40440" s="302">
        <v>1</v>
      </c>
      <c r="T40440" s="302"/>
    </row>
    <row r="40441" spans="19:20" ht="15.75" x14ac:dyDescent="0.2">
      <c r="S40441" s="302">
        <v>1</v>
      </c>
      <c r="T40441" s="302"/>
    </row>
    <row r="40442" spans="19:20" ht="15.75" x14ac:dyDescent="0.2">
      <c r="S40442" s="302">
        <v>1</v>
      </c>
      <c r="T40442" s="302"/>
    </row>
    <row r="40443" spans="19:20" ht="15.75" x14ac:dyDescent="0.2">
      <c r="S40443" s="302">
        <v>1</v>
      </c>
      <c r="T40443" s="302"/>
    </row>
    <row r="40444" spans="19:20" ht="15.75" x14ac:dyDescent="0.2">
      <c r="S40444" s="302">
        <v>1</v>
      </c>
      <c r="T40444" s="302"/>
    </row>
    <row r="40445" spans="19:20" ht="15.75" x14ac:dyDescent="0.2">
      <c r="S40445" s="302">
        <v>1</v>
      </c>
      <c r="T40445" s="302"/>
    </row>
    <row r="40446" spans="19:20" ht="15.75" x14ac:dyDescent="0.2">
      <c r="S40446" s="302">
        <v>1</v>
      </c>
      <c r="T40446" s="302"/>
    </row>
    <row r="40447" spans="19:20" ht="15.75" x14ac:dyDescent="0.2">
      <c r="S40447" s="302">
        <v>1</v>
      </c>
      <c r="T40447" s="302"/>
    </row>
    <row r="40448" spans="19:20" ht="15.75" x14ac:dyDescent="0.2">
      <c r="S40448" s="302">
        <v>1</v>
      </c>
      <c r="T40448" s="302"/>
    </row>
    <row r="40449" spans="19:20" ht="15.75" x14ac:dyDescent="0.2">
      <c r="S40449" s="302">
        <v>1</v>
      </c>
      <c r="T40449" s="302"/>
    </row>
    <row r="40450" spans="19:20" ht="15.75" x14ac:dyDescent="0.2">
      <c r="S40450" s="302">
        <v>1</v>
      </c>
      <c r="T40450" s="302"/>
    </row>
    <row r="40451" spans="19:20" ht="15.75" x14ac:dyDescent="0.2">
      <c r="S40451" s="302">
        <v>1</v>
      </c>
      <c r="T40451" s="302"/>
    </row>
    <row r="40452" spans="19:20" ht="15.75" x14ac:dyDescent="0.2">
      <c r="S40452" s="302">
        <v>1</v>
      </c>
      <c r="T40452" s="302"/>
    </row>
    <row r="40453" spans="19:20" ht="15.75" x14ac:dyDescent="0.2">
      <c r="S40453" s="302">
        <v>1</v>
      </c>
      <c r="T40453" s="302"/>
    </row>
    <row r="40454" spans="19:20" ht="15.75" x14ac:dyDescent="0.2">
      <c r="S40454" s="302">
        <v>1</v>
      </c>
      <c r="T40454" s="302"/>
    </row>
    <row r="40455" spans="19:20" ht="15.75" x14ac:dyDescent="0.2">
      <c r="S40455" s="302">
        <v>1</v>
      </c>
      <c r="T40455" s="302"/>
    </row>
    <row r="40456" spans="19:20" ht="15.75" x14ac:dyDescent="0.2">
      <c r="S40456" s="302">
        <v>1</v>
      </c>
      <c r="T40456" s="302"/>
    </row>
    <row r="40457" spans="19:20" ht="15.75" x14ac:dyDescent="0.2">
      <c r="S40457" s="302">
        <v>1</v>
      </c>
      <c r="T40457" s="302"/>
    </row>
    <row r="40458" spans="19:20" ht="15.75" x14ac:dyDescent="0.2">
      <c r="S40458" s="302">
        <v>1</v>
      </c>
      <c r="T40458" s="302"/>
    </row>
    <row r="40459" spans="19:20" ht="15.75" x14ac:dyDescent="0.2">
      <c r="S40459" s="302">
        <v>1</v>
      </c>
      <c r="T40459" s="302"/>
    </row>
    <row r="40460" spans="19:20" ht="15.75" x14ac:dyDescent="0.2">
      <c r="S40460" s="302">
        <v>1</v>
      </c>
      <c r="T40460" s="302"/>
    </row>
    <row r="40461" spans="19:20" ht="15.75" x14ac:dyDescent="0.2">
      <c r="S40461" s="302">
        <v>1</v>
      </c>
      <c r="T40461" s="302"/>
    </row>
    <row r="40462" spans="19:20" ht="15.75" x14ac:dyDescent="0.2">
      <c r="S40462" s="302">
        <v>1</v>
      </c>
      <c r="T40462" s="302"/>
    </row>
    <row r="40463" spans="19:20" ht="15.75" x14ac:dyDescent="0.2">
      <c r="S40463" s="302">
        <v>1</v>
      </c>
      <c r="T40463" s="302"/>
    </row>
    <row r="40464" spans="19:20" ht="15.75" x14ac:dyDescent="0.2">
      <c r="S40464" s="302">
        <v>1</v>
      </c>
      <c r="T40464" s="302"/>
    </row>
    <row r="40465" spans="19:20" ht="15.75" x14ac:dyDescent="0.2">
      <c r="S40465" s="302">
        <v>1</v>
      </c>
      <c r="T40465" s="302"/>
    </row>
    <row r="40466" spans="19:20" ht="15.75" x14ac:dyDescent="0.2">
      <c r="S40466" s="302">
        <v>1</v>
      </c>
      <c r="T40466" s="302"/>
    </row>
    <row r="40467" spans="19:20" ht="15.75" x14ac:dyDescent="0.2">
      <c r="S40467" s="302">
        <v>1</v>
      </c>
      <c r="T40467" s="302"/>
    </row>
    <row r="40468" spans="19:20" ht="15.75" x14ac:dyDescent="0.2">
      <c r="S40468" s="302">
        <v>1</v>
      </c>
      <c r="T40468" s="302"/>
    </row>
    <row r="40469" spans="19:20" ht="15.75" x14ac:dyDescent="0.2">
      <c r="S40469" s="302">
        <v>1</v>
      </c>
      <c r="T40469" s="302"/>
    </row>
    <row r="40470" spans="19:20" ht="15.75" x14ac:dyDescent="0.2">
      <c r="S40470" s="302">
        <v>1</v>
      </c>
      <c r="T40470" s="302"/>
    </row>
    <row r="40471" spans="19:20" ht="15.75" x14ac:dyDescent="0.2">
      <c r="S40471" s="302">
        <v>1</v>
      </c>
      <c r="T40471" s="302"/>
    </row>
    <row r="40472" spans="19:20" ht="15.75" x14ac:dyDescent="0.2">
      <c r="S40472" s="302">
        <v>1</v>
      </c>
      <c r="T40472" s="302"/>
    </row>
    <row r="40473" spans="19:20" ht="15.75" x14ac:dyDescent="0.2">
      <c r="S40473" s="302">
        <v>1</v>
      </c>
      <c r="T40473" s="302"/>
    </row>
    <row r="40474" spans="19:20" ht="15.75" x14ac:dyDescent="0.2">
      <c r="S40474" s="302">
        <v>1</v>
      </c>
      <c r="T40474" s="302"/>
    </row>
    <row r="40475" spans="19:20" ht="15.75" x14ac:dyDescent="0.2">
      <c r="S40475" s="302">
        <v>1</v>
      </c>
      <c r="T40475" s="302"/>
    </row>
    <row r="40476" spans="19:20" ht="15.75" x14ac:dyDescent="0.2">
      <c r="S40476" s="302">
        <v>1</v>
      </c>
      <c r="T40476" s="302"/>
    </row>
    <row r="40477" spans="19:20" ht="15.75" x14ac:dyDescent="0.2">
      <c r="S40477" s="302">
        <v>1</v>
      </c>
      <c r="T40477" s="302"/>
    </row>
    <row r="40478" spans="19:20" ht="15.75" x14ac:dyDescent="0.2">
      <c r="S40478" s="302">
        <v>1</v>
      </c>
      <c r="T40478" s="302"/>
    </row>
    <row r="40479" spans="19:20" ht="15.75" x14ac:dyDescent="0.2">
      <c r="S40479" s="302">
        <v>1</v>
      </c>
      <c r="T40479" s="302"/>
    </row>
    <row r="40480" spans="19:20" ht="15.75" x14ac:dyDescent="0.2">
      <c r="S40480" s="302">
        <v>1</v>
      </c>
      <c r="T40480" s="302"/>
    </row>
    <row r="40481" spans="19:20" ht="15.75" x14ac:dyDescent="0.2">
      <c r="S40481" s="302">
        <v>1</v>
      </c>
      <c r="T40481" s="302"/>
    </row>
    <row r="40482" spans="19:20" ht="15.75" x14ac:dyDescent="0.2">
      <c r="S40482" s="302">
        <v>1</v>
      </c>
      <c r="T40482" s="302"/>
    </row>
    <row r="40483" spans="19:20" ht="15.75" x14ac:dyDescent="0.2">
      <c r="S40483" s="302">
        <v>1</v>
      </c>
      <c r="T40483" s="302"/>
    </row>
    <row r="40484" spans="19:20" ht="15.75" x14ac:dyDescent="0.2">
      <c r="S40484" s="302">
        <v>1</v>
      </c>
      <c r="T40484" s="302"/>
    </row>
    <row r="40485" spans="19:20" ht="15.75" x14ac:dyDescent="0.2">
      <c r="S40485" s="302">
        <v>1</v>
      </c>
      <c r="T40485" s="302"/>
    </row>
    <row r="40486" spans="19:20" ht="15.75" x14ac:dyDescent="0.2">
      <c r="S40486" s="302">
        <v>1</v>
      </c>
      <c r="T40486" s="302"/>
    </row>
    <row r="40487" spans="19:20" ht="15.75" x14ac:dyDescent="0.2">
      <c r="S40487" s="302">
        <v>1</v>
      </c>
      <c r="T40487" s="302"/>
    </row>
    <row r="40488" spans="19:20" ht="15.75" x14ac:dyDescent="0.2">
      <c r="S40488" s="302">
        <v>1</v>
      </c>
      <c r="T40488" s="302"/>
    </row>
    <row r="40489" spans="19:20" ht="15.75" x14ac:dyDescent="0.2">
      <c r="S40489" s="302">
        <v>1</v>
      </c>
      <c r="T40489" s="302"/>
    </row>
    <row r="40490" spans="19:20" ht="15.75" x14ac:dyDescent="0.2">
      <c r="S40490" s="302">
        <v>1</v>
      </c>
      <c r="T40490" s="302"/>
    </row>
    <row r="40491" spans="19:20" ht="15.75" x14ac:dyDescent="0.2">
      <c r="S40491" s="302">
        <v>1</v>
      </c>
      <c r="T40491" s="302"/>
    </row>
    <row r="40492" spans="19:20" ht="15.75" x14ac:dyDescent="0.2">
      <c r="S40492" s="302">
        <v>1</v>
      </c>
      <c r="T40492" s="302"/>
    </row>
    <row r="40493" spans="19:20" ht="15.75" x14ac:dyDescent="0.2">
      <c r="S40493" s="302">
        <v>1</v>
      </c>
      <c r="T40493" s="302"/>
    </row>
    <row r="40494" spans="19:20" ht="15.75" x14ac:dyDescent="0.2">
      <c r="S40494" s="302">
        <v>1</v>
      </c>
      <c r="T40494" s="302"/>
    </row>
    <row r="40495" spans="19:20" ht="15.75" x14ac:dyDescent="0.2">
      <c r="S40495" s="302">
        <v>1</v>
      </c>
      <c r="T40495" s="302"/>
    </row>
    <row r="40496" spans="19:20" ht="15.75" x14ac:dyDescent="0.2">
      <c r="S40496" s="302">
        <v>1</v>
      </c>
      <c r="T40496" s="302"/>
    </row>
    <row r="40497" spans="19:20" ht="15.75" x14ac:dyDescent="0.2">
      <c r="S40497" s="302">
        <v>1</v>
      </c>
      <c r="T40497" s="302"/>
    </row>
    <row r="40498" spans="19:20" ht="15.75" x14ac:dyDescent="0.2">
      <c r="S40498" s="302">
        <v>1</v>
      </c>
      <c r="T40498" s="302"/>
    </row>
    <row r="40499" spans="19:20" ht="15.75" x14ac:dyDescent="0.2">
      <c r="S40499" s="302">
        <v>1</v>
      </c>
      <c r="T40499" s="302"/>
    </row>
    <row r="40500" spans="19:20" ht="15.75" x14ac:dyDescent="0.2">
      <c r="S40500" s="302">
        <v>1</v>
      </c>
      <c r="T40500" s="302"/>
    </row>
    <row r="40501" spans="19:20" ht="15.75" x14ac:dyDescent="0.2">
      <c r="S40501" s="302">
        <v>1</v>
      </c>
      <c r="T40501" s="302"/>
    </row>
    <row r="40502" spans="19:20" ht="15.75" x14ac:dyDescent="0.2">
      <c r="S40502" s="302">
        <v>1</v>
      </c>
      <c r="T40502" s="302"/>
    </row>
    <row r="40503" spans="19:20" ht="15.75" x14ac:dyDescent="0.2">
      <c r="S40503" s="302">
        <v>1</v>
      </c>
      <c r="T40503" s="302"/>
    </row>
    <row r="40504" spans="19:20" ht="15.75" x14ac:dyDescent="0.2">
      <c r="S40504" s="302">
        <v>1</v>
      </c>
      <c r="T40504" s="302"/>
    </row>
    <row r="40505" spans="19:20" ht="15.75" x14ac:dyDescent="0.2">
      <c r="S40505" s="302">
        <v>1</v>
      </c>
      <c r="T40505" s="302"/>
    </row>
    <row r="40506" spans="19:20" ht="15.75" x14ac:dyDescent="0.2">
      <c r="S40506" s="302">
        <v>1</v>
      </c>
      <c r="T40506" s="302"/>
    </row>
    <row r="40507" spans="19:20" ht="15.75" x14ac:dyDescent="0.2">
      <c r="S40507" s="302">
        <v>1</v>
      </c>
      <c r="T40507" s="302"/>
    </row>
    <row r="40508" spans="19:20" ht="15.75" x14ac:dyDescent="0.2">
      <c r="S40508" s="302">
        <v>1</v>
      </c>
      <c r="T40508" s="302"/>
    </row>
    <row r="40509" spans="19:20" ht="15.75" x14ac:dyDescent="0.2">
      <c r="S40509" s="302">
        <v>1</v>
      </c>
      <c r="T40509" s="302"/>
    </row>
    <row r="40510" spans="19:20" ht="15.75" x14ac:dyDescent="0.2">
      <c r="S40510" s="302">
        <v>1</v>
      </c>
      <c r="T40510" s="302"/>
    </row>
    <row r="40511" spans="19:20" ht="15.75" x14ac:dyDescent="0.2">
      <c r="S40511" s="302">
        <v>1</v>
      </c>
      <c r="T40511" s="302"/>
    </row>
    <row r="40512" spans="19:20" ht="15.75" x14ac:dyDescent="0.2">
      <c r="S40512" s="302">
        <v>1</v>
      </c>
      <c r="T40512" s="302"/>
    </row>
    <row r="40513" spans="19:20" ht="15.75" x14ac:dyDescent="0.2">
      <c r="S40513" s="302">
        <v>1</v>
      </c>
      <c r="T40513" s="302"/>
    </row>
    <row r="40514" spans="19:20" ht="15.75" x14ac:dyDescent="0.2">
      <c r="S40514" s="302">
        <v>1</v>
      </c>
      <c r="T40514" s="302"/>
    </row>
    <row r="40515" spans="19:20" ht="15.75" x14ac:dyDescent="0.2">
      <c r="S40515" s="302">
        <v>1</v>
      </c>
      <c r="T40515" s="302"/>
    </row>
    <row r="40516" spans="19:20" ht="15.75" x14ac:dyDescent="0.2">
      <c r="S40516" s="302">
        <v>1</v>
      </c>
      <c r="T40516" s="302"/>
    </row>
    <row r="40517" spans="19:20" ht="15.75" x14ac:dyDescent="0.2">
      <c r="S40517" s="302">
        <v>1</v>
      </c>
      <c r="T40517" s="302"/>
    </row>
    <row r="40518" spans="19:20" ht="15.75" x14ac:dyDescent="0.2">
      <c r="S40518" s="302">
        <v>1</v>
      </c>
      <c r="T40518" s="302"/>
    </row>
    <row r="40519" spans="19:20" ht="15.75" x14ac:dyDescent="0.2">
      <c r="S40519" s="302">
        <v>1</v>
      </c>
      <c r="T40519" s="302"/>
    </row>
    <row r="40520" spans="19:20" ht="15.75" x14ac:dyDescent="0.2">
      <c r="S40520" s="302">
        <v>1</v>
      </c>
      <c r="T40520" s="302"/>
    </row>
    <row r="40521" spans="19:20" ht="15.75" x14ac:dyDescent="0.2">
      <c r="S40521" s="302">
        <v>1</v>
      </c>
      <c r="T40521" s="302"/>
    </row>
    <row r="40522" spans="19:20" ht="15.75" x14ac:dyDescent="0.2">
      <c r="S40522" s="302">
        <v>1</v>
      </c>
      <c r="T40522" s="302"/>
    </row>
    <row r="40523" spans="19:20" ht="15.75" x14ac:dyDescent="0.2">
      <c r="S40523" s="302">
        <v>1</v>
      </c>
      <c r="T40523" s="302"/>
    </row>
    <row r="40524" spans="19:20" ht="15.75" x14ac:dyDescent="0.2">
      <c r="S40524" s="302">
        <v>1</v>
      </c>
      <c r="T40524" s="302"/>
    </row>
    <row r="40525" spans="19:20" ht="15.75" x14ac:dyDescent="0.2">
      <c r="S40525" s="302">
        <v>1</v>
      </c>
      <c r="T40525" s="302"/>
    </row>
    <row r="40526" spans="19:20" ht="15.75" x14ac:dyDescent="0.2">
      <c r="S40526" s="302">
        <v>1</v>
      </c>
      <c r="T40526" s="302"/>
    </row>
    <row r="40527" spans="19:20" ht="15.75" x14ac:dyDescent="0.2">
      <c r="S40527" s="302">
        <v>1</v>
      </c>
      <c r="T40527" s="302"/>
    </row>
    <row r="40528" spans="19:20" ht="15.75" x14ac:dyDescent="0.2">
      <c r="S40528" s="302">
        <v>1</v>
      </c>
      <c r="T40528" s="302"/>
    </row>
    <row r="40529" spans="19:20" ht="15.75" x14ac:dyDescent="0.2">
      <c r="S40529" s="302">
        <v>1</v>
      </c>
      <c r="T40529" s="302"/>
    </row>
    <row r="40530" spans="19:20" ht="15.75" x14ac:dyDescent="0.2">
      <c r="S40530" s="302">
        <v>1</v>
      </c>
      <c r="T40530" s="302"/>
    </row>
    <row r="40531" spans="19:20" ht="15.75" x14ac:dyDescent="0.2">
      <c r="S40531" s="302">
        <v>1</v>
      </c>
      <c r="T40531" s="302"/>
    </row>
    <row r="40532" spans="19:20" ht="15.75" x14ac:dyDescent="0.2">
      <c r="S40532" s="302">
        <v>1</v>
      </c>
      <c r="T40532" s="302"/>
    </row>
    <row r="40533" spans="19:20" ht="15.75" x14ac:dyDescent="0.2">
      <c r="S40533" s="302">
        <v>1</v>
      </c>
      <c r="T40533" s="302"/>
    </row>
    <row r="40534" spans="19:20" ht="15.75" x14ac:dyDescent="0.2">
      <c r="S40534" s="302">
        <v>1</v>
      </c>
      <c r="T40534" s="302"/>
    </row>
    <row r="40535" spans="19:20" ht="15.75" x14ac:dyDescent="0.2">
      <c r="S40535" s="302">
        <v>1</v>
      </c>
      <c r="T40535" s="302"/>
    </row>
    <row r="40536" spans="19:20" ht="15.75" x14ac:dyDescent="0.2">
      <c r="S40536" s="302">
        <v>1</v>
      </c>
      <c r="T40536" s="302"/>
    </row>
    <row r="40537" spans="19:20" ht="15.75" x14ac:dyDescent="0.2">
      <c r="S40537" s="302">
        <v>1</v>
      </c>
      <c r="T40537" s="302"/>
    </row>
    <row r="40538" spans="19:20" ht="15.75" x14ac:dyDescent="0.2">
      <c r="S40538" s="302">
        <v>1</v>
      </c>
      <c r="T40538" s="302"/>
    </row>
    <row r="40539" spans="19:20" ht="15.75" x14ac:dyDescent="0.2">
      <c r="S40539" s="302">
        <v>1</v>
      </c>
      <c r="T40539" s="302"/>
    </row>
    <row r="40540" spans="19:20" ht="15.75" x14ac:dyDescent="0.2">
      <c r="S40540" s="302">
        <v>1</v>
      </c>
      <c r="T40540" s="302"/>
    </row>
    <row r="40541" spans="19:20" ht="15.75" x14ac:dyDescent="0.2">
      <c r="S40541" s="302">
        <v>1</v>
      </c>
      <c r="T40541" s="302"/>
    </row>
    <row r="40542" spans="19:20" ht="15.75" x14ac:dyDescent="0.2">
      <c r="S40542" s="302">
        <v>1</v>
      </c>
      <c r="T40542" s="302"/>
    </row>
    <row r="40543" spans="19:20" ht="15.75" x14ac:dyDescent="0.2">
      <c r="S40543" s="302">
        <v>1</v>
      </c>
      <c r="T40543" s="302"/>
    </row>
    <row r="40544" spans="19:20" ht="15.75" x14ac:dyDescent="0.2">
      <c r="S40544" s="302">
        <v>1</v>
      </c>
      <c r="T40544" s="302"/>
    </row>
    <row r="40545" spans="19:20" ht="15.75" x14ac:dyDescent="0.2">
      <c r="S40545" s="302">
        <v>1</v>
      </c>
      <c r="T40545" s="302"/>
    </row>
    <row r="40546" spans="19:20" ht="15.75" x14ac:dyDescent="0.2">
      <c r="S40546" s="302">
        <v>1</v>
      </c>
      <c r="T40546" s="302"/>
    </row>
    <row r="40547" spans="19:20" ht="15.75" x14ac:dyDescent="0.2">
      <c r="S40547" s="302">
        <v>1</v>
      </c>
      <c r="T40547" s="302"/>
    </row>
    <row r="40548" spans="19:20" ht="15.75" x14ac:dyDescent="0.2">
      <c r="S40548" s="302">
        <v>1</v>
      </c>
      <c r="T40548" s="302"/>
    </row>
    <row r="40549" spans="19:20" ht="15.75" x14ac:dyDescent="0.2">
      <c r="S40549" s="302">
        <v>1</v>
      </c>
      <c r="T40549" s="302"/>
    </row>
    <row r="40550" spans="19:20" ht="15.75" x14ac:dyDescent="0.2">
      <c r="S40550" s="302">
        <v>1</v>
      </c>
      <c r="T40550" s="302"/>
    </row>
    <row r="40551" spans="19:20" ht="15.75" x14ac:dyDescent="0.2">
      <c r="S40551" s="302">
        <v>1</v>
      </c>
      <c r="T40551" s="302"/>
    </row>
    <row r="40552" spans="19:20" ht="15.75" x14ac:dyDescent="0.2">
      <c r="S40552" s="302">
        <v>1</v>
      </c>
      <c r="T40552" s="302"/>
    </row>
    <row r="40553" spans="19:20" ht="15.75" x14ac:dyDescent="0.2">
      <c r="S40553" s="302">
        <v>1</v>
      </c>
      <c r="T40553" s="302"/>
    </row>
    <row r="40554" spans="19:20" ht="15.75" x14ac:dyDescent="0.2">
      <c r="S40554" s="302">
        <v>1</v>
      </c>
      <c r="T40554" s="302"/>
    </row>
    <row r="40555" spans="19:20" ht="15.75" x14ac:dyDescent="0.2">
      <c r="S40555" s="302">
        <v>1</v>
      </c>
      <c r="T40555" s="302"/>
    </row>
    <row r="40556" spans="19:20" ht="15.75" x14ac:dyDescent="0.2">
      <c r="S40556" s="302">
        <v>1</v>
      </c>
      <c r="T40556" s="302"/>
    </row>
    <row r="40557" spans="19:20" ht="15.75" x14ac:dyDescent="0.2">
      <c r="S40557" s="302">
        <v>1</v>
      </c>
      <c r="T40557" s="302"/>
    </row>
    <row r="40558" spans="19:20" ht="15.75" x14ac:dyDescent="0.2">
      <c r="S40558" s="302">
        <v>1</v>
      </c>
      <c r="T40558" s="302"/>
    </row>
    <row r="40559" spans="19:20" ht="15.75" x14ac:dyDescent="0.2">
      <c r="S40559" s="302">
        <v>1</v>
      </c>
      <c r="T40559" s="302"/>
    </row>
    <row r="40560" spans="19:20" ht="15.75" x14ac:dyDescent="0.2">
      <c r="S40560" s="302">
        <v>1</v>
      </c>
      <c r="T40560" s="302"/>
    </row>
    <row r="40561" spans="19:20" ht="15.75" x14ac:dyDescent="0.2">
      <c r="S40561" s="302">
        <v>1</v>
      </c>
      <c r="T40561" s="302"/>
    </row>
    <row r="40562" spans="19:20" ht="15.75" x14ac:dyDescent="0.2">
      <c r="S40562" s="302">
        <v>1</v>
      </c>
      <c r="T40562" s="302"/>
    </row>
    <row r="40563" spans="19:20" ht="15.75" x14ac:dyDescent="0.2">
      <c r="S40563" s="302">
        <v>1</v>
      </c>
      <c r="T40563" s="302"/>
    </row>
    <row r="40564" spans="19:20" ht="15.75" x14ac:dyDescent="0.2">
      <c r="S40564" s="302">
        <v>1</v>
      </c>
      <c r="T40564" s="302"/>
    </row>
    <row r="40565" spans="19:20" ht="15.75" x14ac:dyDescent="0.2">
      <c r="S40565" s="302">
        <v>1</v>
      </c>
      <c r="T40565" s="302"/>
    </row>
    <row r="40566" spans="19:20" ht="15.75" x14ac:dyDescent="0.2">
      <c r="S40566" s="302">
        <v>1</v>
      </c>
      <c r="T40566" s="302"/>
    </row>
    <row r="40567" spans="19:20" ht="15.75" x14ac:dyDescent="0.2">
      <c r="S40567" s="302">
        <v>1</v>
      </c>
      <c r="T40567" s="302"/>
    </row>
    <row r="40568" spans="19:20" ht="15.75" x14ac:dyDescent="0.2">
      <c r="S40568" s="302">
        <v>1</v>
      </c>
      <c r="T40568" s="302"/>
    </row>
    <row r="40569" spans="19:20" ht="15.75" x14ac:dyDescent="0.2">
      <c r="S40569" s="302">
        <v>1</v>
      </c>
      <c r="T40569" s="302"/>
    </row>
    <row r="40570" spans="19:20" ht="15.75" x14ac:dyDescent="0.2">
      <c r="S40570" s="302">
        <v>1</v>
      </c>
      <c r="T40570" s="302"/>
    </row>
    <row r="40571" spans="19:20" ht="15.75" x14ac:dyDescent="0.2">
      <c r="S40571" s="302">
        <v>1</v>
      </c>
      <c r="T40571" s="302"/>
    </row>
    <row r="40572" spans="19:20" ht="15.75" x14ac:dyDescent="0.2">
      <c r="S40572" s="302">
        <v>1</v>
      </c>
      <c r="T40572" s="302"/>
    </row>
    <row r="40573" spans="19:20" ht="15.75" x14ac:dyDescent="0.2">
      <c r="S40573" s="302">
        <v>1</v>
      </c>
      <c r="T40573" s="302"/>
    </row>
    <row r="40574" spans="19:20" ht="15.75" x14ac:dyDescent="0.2">
      <c r="S40574" s="302">
        <v>1</v>
      </c>
      <c r="T40574" s="302"/>
    </row>
    <row r="40575" spans="19:20" ht="15.75" x14ac:dyDescent="0.2">
      <c r="S40575" s="302">
        <v>1</v>
      </c>
      <c r="T40575" s="302"/>
    </row>
    <row r="40576" spans="19:20" ht="15.75" x14ac:dyDescent="0.2">
      <c r="S40576" s="302">
        <v>1</v>
      </c>
      <c r="T40576" s="302"/>
    </row>
    <row r="40577" spans="19:20" ht="15.75" x14ac:dyDescent="0.2">
      <c r="S40577" s="302">
        <v>1</v>
      </c>
      <c r="T40577" s="302"/>
    </row>
    <row r="40578" spans="19:20" ht="15.75" x14ac:dyDescent="0.2">
      <c r="S40578" s="302">
        <v>1</v>
      </c>
      <c r="T40578" s="302"/>
    </row>
    <row r="40579" spans="19:20" ht="15.75" x14ac:dyDescent="0.2">
      <c r="S40579" s="302">
        <v>1</v>
      </c>
      <c r="T40579" s="302"/>
    </row>
    <row r="40580" spans="19:20" ht="15.75" x14ac:dyDescent="0.2">
      <c r="S40580" s="302">
        <v>1</v>
      </c>
      <c r="T40580" s="302"/>
    </row>
    <row r="40581" spans="19:20" ht="15.75" x14ac:dyDescent="0.2">
      <c r="S40581" s="302">
        <v>1</v>
      </c>
      <c r="T40581" s="302"/>
    </row>
    <row r="40582" spans="19:20" ht="15.75" x14ac:dyDescent="0.2">
      <c r="S40582" s="302">
        <v>1</v>
      </c>
      <c r="T40582" s="302"/>
    </row>
    <row r="40583" spans="19:20" ht="15.75" x14ac:dyDescent="0.2">
      <c r="S40583" s="302">
        <v>1</v>
      </c>
      <c r="T40583" s="302"/>
    </row>
    <row r="40584" spans="19:20" ht="15.75" x14ac:dyDescent="0.2">
      <c r="S40584" s="302">
        <v>1</v>
      </c>
      <c r="T40584" s="302"/>
    </row>
    <row r="40585" spans="19:20" ht="15.75" x14ac:dyDescent="0.2">
      <c r="S40585" s="302">
        <v>1</v>
      </c>
      <c r="T40585" s="302"/>
    </row>
    <row r="40586" spans="19:20" ht="15.75" x14ac:dyDescent="0.2">
      <c r="S40586" s="302">
        <v>1</v>
      </c>
      <c r="T40586" s="302"/>
    </row>
    <row r="40587" spans="19:20" ht="15.75" x14ac:dyDescent="0.2">
      <c r="S40587" s="302">
        <v>1</v>
      </c>
      <c r="T40587" s="302"/>
    </row>
    <row r="40588" spans="19:20" ht="15.75" x14ac:dyDescent="0.2">
      <c r="S40588" s="302">
        <v>1</v>
      </c>
      <c r="T40588" s="302"/>
    </row>
    <row r="40589" spans="19:20" ht="15.75" x14ac:dyDescent="0.2">
      <c r="S40589" s="302">
        <v>1</v>
      </c>
      <c r="T40589" s="302"/>
    </row>
    <row r="40590" spans="19:20" ht="15.75" x14ac:dyDescent="0.2">
      <c r="S40590" s="302">
        <v>1</v>
      </c>
      <c r="T40590" s="302"/>
    </row>
    <row r="40591" spans="19:20" ht="15.75" x14ac:dyDescent="0.2">
      <c r="S40591" s="302">
        <v>1</v>
      </c>
      <c r="T40591" s="302"/>
    </row>
    <row r="40592" spans="19:20" ht="15.75" x14ac:dyDescent="0.2">
      <c r="S40592" s="302">
        <v>1</v>
      </c>
      <c r="T40592" s="302"/>
    </row>
    <row r="40593" spans="19:20" ht="15.75" x14ac:dyDescent="0.2">
      <c r="S40593" s="302">
        <v>1</v>
      </c>
      <c r="T40593" s="302"/>
    </row>
    <row r="40594" spans="19:20" ht="15.75" x14ac:dyDescent="0.2">
      <c r="S40594" s="302">
        <v>1</v>
      </c>
      <c r="T40594" s="302"/>
    </row>
    <row r="40595" spans="19:20" ht="15.75" x14ac:dyDescent="0.2">
      <c r="S40595" s="302">
        <v>1</v>
      </c>
      <c r="T40595" s="302"/>
    </row>
    <row r="40596" spans="19:20" ht="15.75" x14ac:dyDescent="0.2">
      <c r="S40596" s="302">
        <v>1</v>
      </c>
      <c r="T40596" s="302"/>
    </row>
    <row r="40597" spans="19:20" ht="15.75" x14ac:dyDescent="0.2">
      <c r="S40597" s="302">
        <v>1</v>
      </c>
      <c r="T40597" s="302"/>
    </row>
    <row r="40598" spans="19:20" ht="15.75" x14ac:dyDescent="0.2">
      <c r="S40598" s="302">
        <v>1</v>
      </c>
      <c r="T40598" s="302"/>
    </row>
    <row r="40599" spans="19:20" ht="15.75" x14ac:dyDescent="0.2">
      <c r="S40599" s="302">
        <v>1</v>
      </c>
      <c r="T40599" s="302"/>
    </row>
    <row r="40600" spans="19:20" ht="15.75" x14ac:dyDescent="0.2">
      <c r="S40600" s="302">
        <v>1</v>
      </c>
      <c r="T40600" s="302"/>
    </row>
    <row r="40601" spans="19:20" ht="15.75" x14ac:dyDescent="0.2">
      <c r="S40601" s="302">
        <v>1</v>
      </c>
      <c r="T40601" s="302"/>
    </row>
    <row r="40602" spans="19:20" ht="15.75" x14ac:dyDescent="0.2">
      <c r="S40602" s="302">
        <v>1</v>
      </c>
      <c r="T40602" s="302"/>
    </row>
    <row r="40603" spans="19:20" ht="15.75" x14ac:dyDescent="0.2">
      <c r="S40603" s="302">
        <v>1</v>
      </c>
      <c r="T40603" s="302"/>
    </row>
    <row r="40604" spans="19:20" ht="15.75" x14ac:dyDescent="0.2">
      <c r="S40604" s="302">
        <v>1</v>
      </c>
      <c r="T40604" s="302"/>
    </row>
    <row r="40605" spans="19:20" ht="15.75" x14ac:dyDescent="0.2">
      <c r="S40605" s="302">
        <v>1</v>
      </c>
      <c r="T40605" s="302"/>
    </row>
    <row r="40606" spans="19:20" ht="15.75" x14ac:dyDescent="0.2">
      <c r="S40606" s="302">
        <v>1</v>
      </c>
      <c r="T40606" s="302"/>
    </row>
    <row r="40607" spans="19:20" ht="15.75" x14ac:dyDescent="0.2">
      <c r="S40607" s="302">
        <v>1</v>
      </c>
      <c r="T40607" s="302"/>
    </row>
    <row r="40608" spans="19:20" ht="15.75" x14ac:dyDescent="0.2">
      <c r="S40608" s="302">
        <v>1</v>
      </c>
      <c r="T40608" s="302"/>
    </row>
    <row r="40609" spans="19:20" ht="15.75" x14ac:dyDescent="0.2">
      <c r="S40609" s="302">
        <v>1</v>
      </c>
      <c r="T40609" s="302"/>
    </row>
    <row r="40610" spans="19:20" ht="15.75" x14ac:dyDescent="0.2">
      <c r="S40610" s="302">
        <v>1</v>
      </c>
      <c r="T40610" s="302"/>
    </row>
    <row r="40611" spans="19:20" ht="15.75" x14ac:dyDescent="0.2">
      <c r="S40611" s="302">
        <v>1</v>
      </c>
      <c r="T40611" s="302"/>
    </row>
    <row r="40612" spans="19:20" ht="15.75" x14ac:dyDescent="0.2">
      <c r="S40612" s="302">
        <v>1</v>
      </c>
      <c r="T40612" s="302"/>
    </row>
    <row r="40613" spans="19:20" ht="15.75" x14ac:dyDescent="0.2">
      <c r="S40613" s="302">
        <v>1</v>
      </c>
      <c r="T40613" s="302"/>
    </row>
    <row r="40614" spans="19:20" ht="15.75" x14ac:dyDescent="0.2">
      <c r="S40614" s="302">
        <v>1</v>
      </c>
      <c r="T40614" s="302"/>
    </row>
    <row r="40615" spans="19:20" ht="15.75" x14ac:dyDescent="0.2">
      <c r="S40615" s="302">
        <v>1</v>
      </c>
      <c r="T40615" s="302"/>
    </row>
    <row r="40616" spans="19:20" ht="15.75" x14ac:dyDescent="0.2">
      <c r="S40616" s="302">
        <v>1</v>
      </c>
      <c r="T40616" s="302"/>
    </row>
    <row r="40617" spans="19:20" ht="15.75" x14ac:dyDescent="0.2">
      <c r="S40617" s="302">
        <v>1</v>
      </c>
      <c r="T40617" s="302"/>
    </row>
    <row r="40618" spans="19:20" ht="15.75" x14ac:dyDescent="0.2">
      <c r="S40618" s="302">
        <v>1</v>
      </c>
      <c r="T40618" s="302"/>
    </row>
    <row r="40619" spans="19:20" ht="15.75" x14ac:dyDescent="0.2">
      <c r="S40619" s="302">
        <v>1</v>
      </c>
      <c r="T40619" s="302"/>
    </row>
    <row r="40620" spans="19:20" ht="15.75" x14ac:dyDescent="0.2">
      <c r="S40620" s="302">
        <v>1</v>
      </c>
      <c r="T40620" s="302"/>
    </row>
    <row r="40621" spans="19:20" ht="15.75" x14ac:dyDescent="0.2">
      <c r="S40621" s="302">
        <v>1</v>
      </c>
      <c r="T40621" s="302"/>
    </row>
    <row r="40622" spans="19:20" ht="15.75" x14ac:dyDescent="0.2">
      <c r="S40622" s="302">
        <v>1</v>
      </c>
      <c r="T40622" s="302"/>
    </row>
    <row r="40623" spans="19:20" ht="15.75" x14ac:dyDescent="0.2">
      <c r="S40623" s="302">
        <v>1</v>
      </c>
      <c r="T40623" s="302"/>
    </row>
    <row r="40624" spans="19:20" ht="15.75" x14ac:dyDescent="0.2">
      <c r="S40624" s="302">
        <v>1</v>
      </c>
      <c r="T40624" s="302"/>
    </row>
    <row r="40625" spans="19:20" ht="15.75" x14ac:dyDescent="0.2">
      <c r="S40625" s="302">
        <v>1</v>
      </c>
      <c r="T40625" s="302"/>
    </row>
    <row r="40626" spans="19:20" ht="15.75" x14ac:dyDescent="0.2">
      <c r="S40626" s="302">
        <v>1</v>
      </c>
      <c r="T40626" s="302"/>
    </row>
    <row r="40627" spans="19:20" ht="15.75" x14ac:dyDescent="0.2">
      <c r="S40627" s="302">
        <v>1</v>
      </c>
      <c r="T40627" s="302"/>
    </row>
    <row r="40628" spans="19:20" ht="15.75" x14ac:dyDescent="0.2">
      <c r="S40628" s="302">
        <v>1</v>
      </c>
      <c r="T40628" s="302"/>
    </row>
    <row r="40629" spans="19:20" ht="15.75" x14ac:dyDescent="0.2">
      <c r="S40629" s="302">
        <v>1</v>
      </c>
      <c r="T40629" s="302"/>
    </row>
    <row r="40630" spans="19:20" ht="15.75" x14ac:dyDescent="0.2">
      <c r="S40630" s="302">
        <v>1</v>
      </c>
      <c r="T40630" s="302"/>
    </row>
    <row r="40631" spans="19:20" ht="15.75" x14ac:dyDescent="0.2">
      <c r="S40631" s="302">
        <v>1</v>
      </c>
      <c r="T40631" s="302"/>
    </row>
    <row r="40632" spans="19:20" ht="15.75" x14ac:dyDescent="0.2">
      <c r="S40632" s="302">
        <v>1</v>
      </c>
      <c r="T40632" s="302"/>
    </row>
    <row r="40633" spans="19:20" ht="15.75" x14ac:dyDescent="0.2">
      <c r="S40633" s="302">
        <v>1</v>
      </c>
      <c r="T40633" s="302"/>
    </row>
    <row r="40634" spans="19:20" ht="15.75" x14ac:dyDescent="0.2">
      <c r="S40634" s="302">
        <v>1</v>
      </c>
      <c r="T40634" s="302"/>
    </row>
    <row r="40635" spans="19:20" ht="15.75" x14ac:dyDescent="0.2">
      <c r="S40635" s="302">
        <v>1</v>
      </c>
      <c r="T40635" s="302"/>
    </row>
    <row r="40636" spans="19:20" ht="15.75" x14ac:dyDescent="0.2">
      <c r="S40636" s="302">
        <v>1</v>
      </c>
      <c r="T40636" s="302"/>
    </row>
    <row r="40637" spans="19:20" ht="15.75" x14ac:dyDescent="0.2">
      <c r="S40637" s="302">
        <v>1</v>
      </c>
      <c r="T40637" s="302"/>
    </row>
    <row r="40638" spans="19:20" ht="15.75" x14ac:dyDescent="0.2">
      <c r="S40638" s="302">
        <v>1</v>
      </c>
      <c r="T40638" s="302"/>
    </row>
    <row r="40639" spans="19:20" ht="15.75" x14ac:dyDescent="0.2">
      <c r="S40639" s="302">
        <v>1</v>
      </c>
      <c r="T40639" s="302"/>
    </row>
    <row r="40640" spans="19:20" ht="15.75" x14ac:dyDescent="0.2">
      <c r="S40640" s="302">
        <v>1</v>
      </c>
      <c r="T40640" s="302"/>
    </row>
    <row r="40641" spans="19:20" ht="15.75" x14ac:dyDescent="0.2">
      <c r="S40641" s="302">
        <v>1</v>
      </c>
      <c r="T40641" s="302"/>
    </row>
    <row r="40642" spans="19:20" ht="15.75" x14ac:dyDescent="0.2">
      <c r="S40642" s="302">
        <v>1</v>
      </c>
      <c r="T40642" s="302"/>
    </row>
    <row r="40643" spans="19:20" ht="15.75" x14ac:dyDescent="0.2">
      <c r="S40643" s="302">
        <v>1</v>
      </c>
      <c r="T40643" s="302"/>
    </row>
    <row r="40644" spans="19:20" ht="15.75" x14ac:dyDescent="0.2">
      <c r="S40644" s="302">
        <v>1</v>
      </c>
      <c r="T40644" s="302"/>
    </row>
    <row r="40645" spans="19:20" ht="15.75" x14ac:dyDescent="0.2">
      <c r="S40645" s="302">
        <v>1</v>
      </c>
      <c r="T40645" s="302"/>
    </row>
    <row r="40646" spans="19:20" ht="15.75" x14ac:dyDescent="0.2">
      <c r="S40646" s="302">
        <v>1</v>
      </c>
      <c r="T40646" s="302"/>
    </row>
    <row r="40647" spans="19:20" ht="15.75" x14ac:dyDescent="0.2">
      <c r="S40647" s="302">
        <v>1</v>
      </c>
      <c r="T40647" s="302"/>
    </row>
    <row r="40648" spans="19:20" ht="15.75" x14ac:dyDescent="0.2">
      <c r="S40648" s="302">
        <v>1</v>
      </c>
      <c r="T40648" s="302"/>
    </row>
    <row r="40649" spans="19:20" ht="15.75" x14ac:dyDescent="0.2">
      <c r="S40649" s="302">
        <v>1</v>
      </c>
      <c r="T40649" s="302"/>
    </row>
    <row r="40650" spans="19:20" ht="15.75" x14ac:dyDescent="0.2">
      <c r="S40650" s="302">
        <v>1</v>
      </c>
      <c r="T40650" s="302"/>
    </row>
    <row r="40651" spans="19:20" ht="15.75" x14ac:dyDescent="0.2">
      <c r="S40651" s="302">
        <v>1</v>
      </c>
      <c r="T40651" s="302"/>
    </row>
    <row r="40652" spans="19:20" ht="15.75" x14ac:dyDescent="0.2">
      <c r="S40652" s="302">
        <v>1</v>
      </c>
      <c r="T40652" s="302"/>
    </row>
    <row r="40653" spans="19:20" ht="15.75" x14ac:dyDescent="0.2">
      <c r="S40653" s="302">
        <v>1</v>
      </c>
      <c r="T40653" s="302"/>
    </row>
    <row r="40654" spans="19:20" ht="15.75" x14ac:dyDescent="0.2">
      <c r="S40654" s="302">
        <v>1</v>
      </c>
      <c r="T40654" s="302"/>
    </row>
    <row r="40655" spans="19:20" ht="15.75" x14ac:dyDescent="0.2">
      <c r="S40655" s="302">
        <v>1</v>
      </c>
      <c r="T40655" s="302"/>
    </row>
    <row r="40656" spans="19:20" ht="15.75" x14ac:dyDescent="0.2">
      <c r="S40656" s="302">
        <v>1</v>
      </c>
      <c r="T40656" s="302"/>
    </row>
    <row r="40657" spans="19:20" ht="15.75" x14ac:dyDescent="0.2">
      <c r="S40657" s="302">
        <v>1</v>
      </c>
      <c r="T40657" s="302"/>
    </row>
    <row r="40658" spans="19:20" ht="15.75" x14ac:dyDescent="0.2">
      <c r="S40658" s="302">
        <v>1</v>
      </c>
      <c r="T40658" s="302"/>
    </row>
    <row r="40659" spans="19:20" ht="15.75" x14ac:dyDescent="0.2">
      <c r="S40659" s="302">
        <v>1</v>
      </c>
      <c r="T40659" s="302"/>
    </row>
    <row r="40660" spans="19:20" ht="15.75" x14ac:dyDescent="0.2">
      <c r="S40660" s="302">
        <v>1</v>
      </c>
      <c r="T40660" s="302"/>
    </row>
    <row r="40661" spans="19:20" ht="15.75" x14ac:dyDescent="0.2">
      <c r="S40661" s="302">
        <v>1</v>
      </c>
      <c r="T40661" s="302"/>
    </row>
    <row r="40662" spans="19:20" ht="15.75" x14ac:dyDescent="0.2">
      <c r="S40662" s="302">
        <v>1</v>
      </c>
      <c r="T40662" s="302"/>
    </row>
    <row r="40663" spans="19:20" ht="15.75" x14ac:dyDescent="0.2">
      <c r="S40663" s="302">
        <v>1</v>
      </c>
      <c r="T40663" s="302"/>
    </row>
    <row r="40664" spans="19:20" ht="15.75" x14ac:dyDescent="0.2">
      <c r="S40664" s="302">
        <v>1</v>
      </c>
      <c r="T40664" s="302"/>
    </row>
    <row r="40665" spans="19:20" ht="15.75" x14ac:dyDescent="0.2">
      <c r="S40665" s="302">
        <v>1</v>
      </c>
      <c r="T40665" s="302"/>
    </row>
    <row r="40666" spans="19:20" ht="15.75" x14ac:dyDescent="0.2">
      <c r="S40666" s="302">
        <v>1</v>
      </c>
      <c r="T40666" s="302"/>
    </row>
    <row r="40667" spans="19:20" ht="15.75" x14ac:dyDescent="0.2">
      <c r="S40667" s="302">
        <v>1</v>
      </c>
      <c r="T40667" s="302"/>
    </row>
    <row r="40668" spans="19:20" ht="15.75" x14ac:dyDescent="0.2">
      <c r="S40668" s="302">
        <v>1</v>
      </c>
      <c r="T40668" s="302"/>
    </row>
    <row r="40669" spans="19:20" ht="15.75" x14ac:dyDescent="0.2">
      <c r="S40669" s="302">
        <v>1</v>
      </c>
      <c r="T40669" s="302"/>
    </row>
    <row r="40670" spans="19:20" ht="15.75" x14ac:dyDescent="0.2">
      <c r="S40670" s="302">
        <v>1</v>
      </c>
      <c r="T40670" s="302"/>
    </row>
    <row r="40671" spans="19:20" ht="15.75" x14ac:dyDescent="0.2">
      <c r="S40671" s="302">
        <v>1</v>
      </c>
      <c r="T40671" s="302"/>
    </row>
    <row r="40672" spans="19:20" ht="15.75" x14ac:dyDescent="0.2">
      <c r="S40672" s="302">
        <v>1</v>
      </c>
      <c r="T40672" s="302"/>
    </row>
    <row r="40673" spans="19:20" ht="15.75" x14ac:dyDescent="0.2">
      <c r="S40673" s="302">
        <v>1</v>
      </c>
      <c r="T40673" s="302"/>
    </row>
    <row r="40674" spans="19:20" ht="15.75" x14ac:dyDescent="0.2">
      <c r="S40674" s="302">
        <v>1</v>
      </c>
      <c r="T40674" s="302"/>
    </row>
    <row r="40675" spans="19:20" ht="15.75" x14ac:dyDescent="0.2">
      <c r="S40675" s="302">
        <v>1</v>
      </c>
      <c r="T40675" s="302"/>
    </row>
    <row r="40676" spans="19:20" ht="15.75" x14ac:dyDescent="0.2">
      <c r="S40676" s="302">
        <v>1</v>
      </c>
      <c r="T40676" s="302"/>
    </row>
    <row r="40677" spans="19:20" ht="15.75" x14ac:dyDescent="0.2">
      <c r="S40677" s="302">
        <v>1</v>
      </c>
      <c r="T40677" s="302"/>
    </row>
    <row r="40678" spans="19:20" ht="15.75" x14ac:dyDescent="0.2">
      <c r="S40678" s="302">
        <v>1</v>
      </c>
      <c r="T40678" s="302"/>
    </row>
    <row r="40679" spans="19:20" ht="15.75" x14ac:dyDescent="0.2">
      <c r="S40679" s="302">
        <v>1</v>
      </c>
      <c r="T40679" s="302"/>
    </row>
    <row r="40680" spans="19:20" ht="15.75" x14ac:dyDescent="0.2">
      <c r="S40680" s="302">
        <v>1</v>
      </c>
      <c r="T40680" s="302"/>
    </row>
    <row r="40681" spans="19:20" ht="15.75" x14ac:dyDescent="0.2">
      <c r="S40681" s="302">
        <v>1</v>
      </c>
      <c r="T40681" s="302"/>
    </row>
    <row r="40682" spans="19:20" ht="15.75" x14ac:dyDescent="0.2">
      <c r="S40682" s="302">
        <v>1</v>
      </c>
      <c r="T40682" s="302"/>
    </row>
    <row r="40683" spans="19:20" ht="15.75" x14ac:dyDescent="0.2">
      <c r="S40683" s="302">
        <v>1</v>
      </c>
      <c r="T40683" s="302"/>
    </row>
    <row r="40684" spans="19:20" ht="15.75" x14ac:dyDescent="0.2">
      <c r="S40684" s="302">
        <v>1</v>
      </c>
      <c r="T40684" s="302"/>
    </row>
    <row r="40685" spans="19:20" ht="15.75" x14ac:dyDescent="0.2">
      <c r="S40685" s="302">
        <v>1</v>
      </c>
      <c r="T40685" s="302"/>
    </row>
    <row r="40686" spans="19:20" ht="15.75" x14ac:dyDescent="0.2">
      <c r="S40686" s="302">
        <v>1</v>
      </c>
      <c r="T40686" s="302"/>
    </row>
    <row r="40687" spans="19:20" ht="15.75" x14ac:dyDescent="0.2">
      <c r="S40687" s="302">
        <v>1</v>
      </c>
      <c r="T40687" s="302"/>
    </row>
    <row r="40688" spans="19:20" ht="15.75" x14ac:dyDescent="0.2">
      <c r="S40688" s="302">
        <v>1</v>
      </c>
      <c r="T40688" s="302"/>
    </row>
    <row r="40689" spans="19:20" ht="15.75" x14ac:dyDescent="0.2">
      <c r="S40689" s="302">
        <v>1</v>
      </c>
      <c r="T40689" s="302"/>
    </row>
    <row r="40690" spans="19:20" ht="15.75" x14ac:dyDescent="0.2">
      <c r="S40690" s="302">
        <v>1</v>
      </c>
      <c r="T40690" s="302"/>
    </row>
    <row r="40691" spans="19:20" ht="15.75" x14ac:dyDescent="0.2">
      <c r="S40691" s="302">
        <v>1</v>
      </c>
      <c r="T40691" s="302"/>
    </row>
    <row r="40692" spans="19:20" ht="15.75" x14ac:dyDescent="0.2">
      <c r="S40692" s="302">
        <v>1</v>
      </c>
      <c r="T40692" s="302"/>
    </row>
    <row r="40693" spans="19:20" ht="15.75" x14ac:dyDescent="0.2">
      <c r="S40693" s="302">
        <v>1</v>
      </c>
      <c r="T40693" s="302"/>
    </row>
    <row r="40694" spans="19:20" ht="15.75" x14ac:dyDescent="0.2">
      <c r="S40694" s="302">
        <v>1</v>
      </c>
      <c r="T40694" s="302"/>
    </row>
    <row r="40695" spans="19:20" ht="15.75" x14ac:dyDescent="0.2">
      <c r="S40695" s="302">
        <v>1</v>
      </c>
      <c r="T40695" s="302"/>
    </row>
    <row r="40696" spans="19:20" ht="15.75" x14ac:dyDescent="0.2">
      <c r="S40696" s="302">
        <v>1</v>
      </c>
      <c r="T40696" s="302"/>
    </row>
    <row r="40697" spans="19:20" ht="15.75" x14ac:dyDescent="0.2">
      <c r="S40697" s="302">
        <v>1</v>
      </c>
      <c r="T40697" s="302"/>
    </row>
    <row r="40698" spans="19:20" ht="15.75" x14ac:dyDescent="0.2">
      <c r="S40698" s="302">
        <v>1</v>
      </c>
      <c r="T40698" s="302"/>
    </row>
    <row r="40699" spans="19:20" ht="15.75" x14ac:dyDescent="0.2">
      <c r="S40699" s="302">
        <v>1</v>
      </c>
      <c r="T40699" s="302"/>
    </row>
    <row r="40700" spans="19:20" ht="15.75" x14ac:dyDescent="0.2">
      <c r="S40700" s="302">
        <v>1</v>
      </c>
      <c r="T40700" s="302"/>
    </row>
    <row r="40701" spans="19:20" ht="15.75" x14ac:dyDescent="0.2">
      <c r="S40701" s="302">
        <v>1</v>
      </c>
      <c r="T40701" s="302"/>
    </row>
    <row r="40702" spans="19:20" ht="15.75" x14ac:dyDescent="0.2">
      <c r="S40702" s="302">
        <v>1</v>
      </c>
      <c r="T40702" s="302"/>
    </row>
    <row r="40703" spans="19:20" ht="15.75" x14ac:dyDescent="0.2">
      <c r="S40703" s="302">
        <v>1</v>
      </c>
      <c r="T40703" s="302"/>
    </row>
    <row r="40704" spans="19:20" ht="15.75" x14ac:dyDescent="0.2">
      <c r="S40704" s="302">
        <v>1</v>
      </c>
      <c r="T40704" s="302"/>
    </row>
    <row r="40705" spans="19:20" ht="15.75" x14ac:dyDescent="0.2">
      <c r="S40705" s="302">
        <v>1</v>
      </c>
      <c r="T40705" s="302"/>
    </row>
    <row r="40706" spans="19:20" ht="15.75" x14ac:dyDescent="0.2">
      <c r="S40706" s="302">
        <v>1</v>
      </c>
      <c r="T40706" s="302"/>
    </row>
    <row r="40707" spans="19:20" ht="15.75" x14ac:dyDescent="0.2">
      <c r="S40707" s="302">
        <v>1</v>
      </c>
      <c r="T40707" s="302"/>
    </row>
    <row r="40708" spans="19:20" ht="15.75" x14ac:dyDescent="0.2">
      <c r="S40708" s="302">
        <v>1</v>
      </c>
      <c r="T40708" s="302"/>
    </row>
    <row r="40709" spans="19:20" ht="15.75" x14ac:dyDescent="0.2">
      <c r="S40709" s="302">
        <v>1</v>
      </c>
      <c r="T40709" s="302"/>
    </row>
    <row r="40710" spans="19:20" ht="15.75" x14ac:dyDescent="0.2">
      <c r="S40710" s="302">
        <v>1</v>
      </c>
      <c r="T40710" s="302"/>
    </row>
    <row r="40711" spans="19:20" ht="15.75" x14ac:dyDescent="0.2">
      <c r="S40711" s="302">
        <v>1</v>
      </c>
      <c r="T40711" s="302"/>
    </row>
    <row r="40712" spans="19:20" ht="15.75" x14ac:dyDescent="0.2">
      <c r="S40712" s="302">
        <v>1</v>
      </c>
      <c r="T40712" s="302"/>
    </row>
    <row r="40713" spans="19:20" ht="15.75" x14ac:dyDescent="0.2">
      <c r="S40713" s="302">
        <v>1</v>
      </c>
      <c r="T40713" s="302"/>
    </row>
    <row r="40714" spans="19:20" ht="15.75" x14ac:dyDescent="0.2">
      <c r="S40714" s="302">
        <v>1</v>
      </c>
      <c r="T40714" s="302"/>
    </row>
    <row r="40715" spans="19:20" ht="15.75" x14ac:dyDescent="0.2">
      <c r="S40715" s="302">
        <v>1</v>
      </c>
      <c r="T40715" s="302"/>
    </row>
    <row r="40716" spans="19:20" ht="15.75" x14ac:dyDescent="0.2">
      <c r="S40716" s="302">
        <v>1</v>
      </c>
      <c r="T40716" s="302"/>
    </row>
    <row r="40717" spans="19:20" ht="15.75" x14ac:dyDescent="0.2">
      <c r="S40717" s="302">
        <v>1</v>
      </c>
      <c r="T40717" s="302"/>
    </row>
    <row r="40718" spans="19:20" ht="15.75" x14ac:dyDescent="0.2">
      <c r="S40718" s="302">
        <v>1</v>
      </c>
      <c r="T40718" s="302"/>
    </row>
    <row r="40719" spans="19:20" ht="15.75" x14ac:dyDescent="0.2">
      <c r="S40719" s="302">
        <v>1</v>
      </c>
      <c r="T40719" s="302"/>
    </row>
    <row r="40720" spans="19:20" ht="15.75" x14ac:dyDescent="0.2">
      <c r="S40720" s="302">
        <v>1</v>
      </c>
      <c r="T40720" s="302"/>
    </row>
    <row r="40721" spans="19:20" ht="15.75" x14ac:dyDescent="0.2">
      <c r="S40721" s="302">
        <v>1</v>
      </c>
      <c r="T40721" s="302"/>
    </row>
    <row r="40722" spans="19:20" ht="15.75" x14ac:dyDescent="0.2">
      <c r="S40722" s="302">
        <v>1</v>
      </c>
      <c r="T40722" s="302"/>
    </row>
    <row r="40723" spans="19:20" ht="15.75" x14ac:dyDescent="0.2">
      <c r="S40723" s="302">
        <v>1</v>
      </c>
      <c r="T40723" s="302"/>
    </row>
    <row r="40724" spans="19:20" ht="15.75" x14ac:dyDescent="0.2">
      <c r="S40724" s="302">
        <v>1</v>
      </c>
      <c r="T40724" s="302"/>
    </row>
    <row r="40725" spans="19:20" ht="15.75" x14ac:dyDescent="0.2">
      <c r="S40725" s="302">
        <v>1</v>
      </c>
      <c r="T40725" s="302"/>
    </row>
    <row r="40726" spans="19:20" ht="15.75" x14ac:dyDescent="0.2">
      <c r="S40726" s="302">
        <v>1</v>
      </c>
      <c r="T40726" s="302"/>
    </row>
    <row r="40727" spans="19:20" ht="15.75" x14ac:dyDescent="0.2">
      <c r="S40727" s="302">
        <v>1</v>
      </c>
      <c r="T40727" s="302"/>
    </row>
    <row r="40728" spans="19:20" ht="15.75" x14ac:dyDescent="0.2">
      <c r="S40728" s="302">
        <v>1</v>
      </c>
      <c r="T40728" s="302"/>
    </row>
    <row r="40729" spans="19:20" ht="15.75" x14ac:dyDescent="0.2">
      <c r="S40729" s="302">
        <v>1</v>
      </c>
      <c r="T40729" s="302"/>
    </row>
    <row r="40730" spans="19:20" ht="15.75" x14ac:dyDescent="0.2">
      <c r="S40730" s="302">
        <v>1</v>
      </c>
      <c r="T40730" s="302"/>
    </row>
    <row r="40731" spans="19:20" ht="15.75" x14ac:dyDescent="0.2">
      <c r="S40731" s="302">
        <v>1</v>
      </c>
      <c r="T40731" s="302"/>
    </row>
    <row r="40732" spans="19:20" ht="15.75" x14ac:dyDescent="0.2">
      <c r="S40732" s="302">
        <v>1</v>
      </c>
      <c r="T40732" s="302"/>
    </row>
    <row r="40733" spans="19:20" ht="15.75" x14ac:dyDescent="0.2">
      <c r="S40733" s="302">
        <v>1</v>
      </c>
      <c r="T40733" s="302"/>
    </row>
    <row r="40734" spans="19:20" ht="15.75" x14ac:dyDescent="0.2">
      <c r="S40734" s="302">
        <v>1</v>
      </c>
      <c r="T40734" s="302"/>
    </row>
    <row r="40735" spans="19:20" ht="15.75" x14ac:dyDescent="0.2">
      <c r="S40735" s="302">
        <v>1</v>
      </c>
      <c r="T40735" s="302"/>
    </row>
    <row r="40736" spans="19:20" ht="15.75" x14ac:dyDescent="0.2">
      <c r="S40736" s="302">
        <v>1</v>
      </c>
      <c r="T40736" s="302"/>
    </row>
    <row r="40737" spans="19:20" ht="15.75" x14ac:dyDescent="0.2">
      <c r="S40737" s="302">
        <v>1</v>
      </c>
      <c r="T40737" s="302"/>
    </row>
    <row r="40738" spans="19:20" ht="15.75" x14ac:dyDescent="0.2">
      <c r="S40738" s="302">
        <v>1</v>
      </c>
      <c r="T40738" s="302"/>
    </row>
    <row r="40739" spans="19:20" ht="15.75" x14ac:dyDescent="0.2">
      <c r="S40739" s="302">
        <v>1</v>
      </c>
      <c r="T40739" s="302"/>
    </row>
    <row r="40740" spans="19:20" ht="15.75" x14ac:dyDescent="0.2">
      <c r="S40740" s="302">
        <v>1</v>
      </c>
      <c r="T40740" s="302"/>
    </row>
    <row r="40741" spans="19:20" ht="15.75" x14ac:dyDescent="0.2">
      <c r="S40741" s="302">
        <v>1</v>
      </c>
      <c r="T40741" s="302"/>
    </row>
    <row r="40742" spans="19:20" ht="15.75" x14ac:dyDescent="0.2">
      <c r="S40742" s="302">
        <v>1</v>
      </c>
      <c r="T40742" s="302"/>
    </row>
    <row r="40743" spans="19:20" ht="15.75" x14ac:dyDescent="0.2">
      <c r="S40743" s="302">
        <v>1</v>
      </c>
      <c r="T40743" s="302"/>
    </row>
    <row r="40744" spans="19:20" ht="15.75" x14ac:dyDescent="0.2">
      <c r="S40744" s="302">
        <v>1</v>
      </c>
      <c r="T40744" s="302"/>
    </row>
    <row r="40745" spans="19:20" ht="15.75" x14ac:dyDescent="0.2">
      <c r="S40745" s="302">
        <v>1</v>
      </c>
      <c r="T40745" s="302"/>
    </row>
    <row r="40746" spans="19:20" ht="15.75" x14ac:dyDescent="0.2">
      <c r="S40746" s="302">
        <v>1</v>
      </c>
      <c r="T40746" s="302"/>
    </row>
    <row r="40747" spans="19:20" ht="15.75" x14ac:dyDescent="0.2">
      <c r="S40747" s="302">
        <v>1</v>
      </c>
      <c r="T40747" s="302"/>
    </row>
    <row r="40748" spans="19:20" ht="15.75" x14ac:dyDescent="0.2">
      <c r="S40748" s="302">
        <v>1</v>
      </c>
      <c r="T40748" s="302"/>
    </row>
    <row r="40749" spans="19:20" ht="15.75" x14ac:dyDescent="0.2">
      <c r="S40749" s="302">
        <v>1</v>
      </c>
      <c r="T40749" s="302"/>
    </row>
    <row r="40750" spans="19:20" ht="15.75" x14ac:dyDescent="0.2">
      <c r="S40750" s="302">
        <v>1</v>
      </c>
      <c r="T40750" s="302"/>
    </row>
    <row r="40751" spans="19:20" ht="15.75" x14ac:dyDescent="0.2">
      <c r="S40751" s="302">
        <v>1</v>
      </c>
      <c r="T40751" s="302"/>
    </row>
    <row r="40752" spans="19:20" ht="15.75" x14ac:dyDescent="0.2">
      <c r="S40752" s="302">
        <v>1</v>
      </c>
      <c r="T40752" s="302"/>
    </row>
    <row r="40753" spans="19:20" ht="15.75" x14ac:dyDescent="0.2">
      <c r="S40753" s="302">
        <v>1</v>
      </c>
      <c r="T40753" s="302"/>
    </row>
    <row r="40754" spans="19:20" ht="15.75" x14ac:dyDescent="0.2">
      <c r="S40754" s="302">
        <v>1</v>
      </c>
      <c r="T40754" s="302"/>
    </row>
    <row r="40755" spans="19:20" ht="15.75" x14ac:dyDescent="0.2">
      <c r="S40755" s="302">
        <v>1</v>
      </c>
      <c r="T40755" s="302"/>
    </row>
    <row r="40756" spans="19:20" ht="15.75" x14ac:dyDescent="0.2">
      <c r="S40756" s="302">
        <v>1</v>
      </c>
      <c r="T40756" s="302"/>
    </row>
    <row r="40757" spans="19:20" ht="15.75" x14ac:dyDescent="0.2">
      <c r="S40757" s="302">
        <v>1</v>
      </c>
      <c r="T40757" s="302"/>
    </row>
    <row r="40758" spans="19:20" ht="15.75" x14ac:dyDescent="0.2">
      <c r="S40758" s="302">
        <v>1</v>
      </c>
      <c r="T40758" s="302"/>
    </row>
    <row r="40759" spans="19:20" ht="15.75" x14ac:dyDescent="0.2">
      <c r="S40759" s="302">
        <v>1</v>
      </c>
      <c r="T40759" s="302"/>
    </row>
    <row r="40760" spans="19:20" ht="15.75" x14ac:dyDescent="0.2">
      <c r="S40760" s="302">
        <v>1</v>
      </c>
      <c r="T40760" s="302"/>
    </row>
    <row r="40761" spans="19:20" ht="15.75" x14ac:dyDescent="0.2">
      <c r="S40761" s="302">
        <v>1</v>
      </c>
      <c r="T40761" s="302"/>
    </row>
    <row r="40762" spans="19:20" ht="15.75" x14ac:dyDescent="0.2">
      <c r="S40762" s="302">
        <v>1</v>
      </c>
      <c r="T40762" s="302"/>
    </row>
    <row r="40763" spans="19:20" ht="15.75" x14ac:dyDescent="0.2">
      <c r="S40763" s="302">
        <v>1</v>
      </c>
      <c r="T40763" s="302"/>
    </row>
    <row r="40764" spans="19:20" ht="15.75" x14ac:dyDescent="0.2">
      <c r="S40764" s="302">
        <v>1</v>
      </c>
      <c r="T40764" s="302"/>
    </row>
    <row r="40765" spans="19:20" ht="15.75" x14ac:dyDescent="0.2">
      <c r="S40765" s="302">
        <v>1</v>
      </c>
      <c r="T40765" s="302"/>
    </row>
    <row r="40766" spans="19:20" ht="15.75" x14ac:dyDescent="0.2">
      <c r="S40766" s="302">
        <v>1</v>
      </c>
      <c r="T40766" s="302"/>
    </row>
    <row r="40767" spans="19:20" ht="15.75" x14ac:dyDescent="0.2">
      <c r="S40767" s="302">
        <v>1</v>
      </c>
      <c r="T40767" s="302"/>
    </row>
    <row r="40768" spans="19:20" ht="15.75" x14ac:dyDescent="0.2">
      <c r="S40768" s="302">
        <v>1</v>
      </c>
      <c r="T40768" s="302"/>
    </row>
    <row r="40769" spans="19:20" ht="15.75" x14ac:dyDescent="0.2">
      <c r="S40769" s="302">
        <v>1</v>
      </c>
      <c r="T40769" s="302"/>
    </row>
    <row r="40770" spans="19:20" ht="15.75" x14ac:dyDescent="0.2">
      <c r="S40770" s="302">
        <v>1</v>
      </c>
      <c r="T40770" s="302"/>
    </row>
    <row r="40771" spans="19:20" ht="15.75" x14ac:dyDescent="0.2">
      <c r="S40771" s="302">
        <v>1</v>
      </c>
      <c r="T40771" s="302"/>
    </row>
    <row r="40772" spans="19:20" ht="15.75" x14ac:dyDescent="0.2">
      <c r="S40772" s="302">
        <v>1</v>
      </c>
      <c r="T40772" s="302"/>
    </row>
    <row r="40773" spans="19:20" ht="15.75" x14ac:dyDescent="0.2">
      <c r="S40773" s="302">
        <v>1</v>
      </c>
      <c r="T40773" s="302"/>
    </row>
    <row r="40774" spans="19:20" ht="15.75" x14ac:dyDescent="0.2">
      <c r="S40774" s="302">
        <v>1</v>
      </c>
      <c r="T40774" s="302"/>
    </row>
    <row r="40775" spans="19:20" ht="15.75" x14ac:dyDescent="0.2">
      <c r="S40775" s="302">
        <v>1</v>
      </c>
      <c r="T40775" s="302"/>
    </row>
    <row r="40776" spans="19:20" ht="15.75" x14ac:dyDescent="0.2">
      <c r="S40776" s="302">
        <v>1</v>
      </c>
      <c r="T40776" s="302"/>
    </row>
    <row r="40777" spans="19:20" ht="15.75" x14ac:dyDescent="0.2">
      <c r="S40777" s="302">
        <v>1</v>
      </c>
      <c r="T40777" s="302"/>
    </row>
    <row r="40778" spans="19:20" ht="15.75" x14ac:dyDescent="0.2">
      <c r="S40778" s="302">
        <v>1</v>
      </c>
      <c r="T40778" s="302"/>
    </row>
    <row r="40779" spans="19:20" ht="15.75" x14ac:dyDescent="0.2">
      <c r="S40779" s="302">
        <v>1</v>
      </c>
      <c r="T40779" s="302"/>
    </row>
    <row r="40780" spans="19:20" ht="15.75" x14ac:dyDescent="0.2">
      <c r="S40780" s="302">
        <v>1</v>
      </c>
      <c r="T40780" s="302"/>
    </row>
    <row r="40781" spans="19:20" ht="15.75" x14ac:dyDescent="0.2">
      <c r="S40781" s="302">
        <v>1</v>
      </c>
      <c r="T40781" s="302"/>
    </row>
    <row r="40782" spans="19:20" ht="15.75" x14ac:dyDescent="0.2">
      <c r="S40782" s="302">
        <v>1</v>
      </c>
      <c r="T40782" s="302"/>
    </row>
    <row r="40783" spans="19:20" ht="15.75" x14ac:dyDescent="0.2">
      <c r="S40783" s="302">
        <v>1</v>
      </c>
      <c r="T40783" s="302"/>
    </row>
    <row r="40784" spans="19:20" ht="15.75" x14ac:dyDescent="0.2">
      <c r="S40784" s="302">
        <v>1</v>
      </c>
      <c r="T40784" s="302"/>
    </row>
    <row r="40785" spans="19:20" ht="15.75" x14ac:dyDescent="0.2">
      <c r="S40785" s="302">
        <v>1</v>
      </c>
      <c r="T40785" s="302"/>
    </row>
    <row r="40786" spans="19:20" ht="15.75" x14ac:dyDescent="0.2">
      <c r="S40786" s="302">
        <v>1</v>
      </c>
      <c r="T40786" s="302"/>
    </row>
    <row r="40787" spans="19:20" ht="15.75" x14ac:dyDescent="0.2">
      <c r="S40787" s="302">
        <v>1</v>
      </c>
      <c r="T40787" s="302"/>
    </row>
    <row r="40788" spans="19:20" ht="15.75" x14ac:dyDescent="0.2">
      <c r="S40788" s="302">
        <v>1</v>
      </c>
      <c r="T40788" s="302"/>
    </row>
    <row r="40789" spans="19:20" ht="15.75" x14ac:dyDescent="0.2">
      <c r="S40789" s="302">
        <v>1</v>
      </c>
      <c r="T40789" s="302"/>
    </row>
    <row r="40790" spans="19:20" ht="15.75" x14ac:dyDescent="0.2">
      <c r="S40790" s="302">
        <v>1</v>
      </c>
      <c r="T40790" s="302"/>
    </row>
    <row r="40791" spans="19:20" ht="15.75" x14ac:dyDescent="0.2">
      <c r="S40791" s="302">
        <v>1</v>
      </c>
      <c r="T40791" s="302"/>
    </row>
    <row r="40792" spans="19:20" ht="15.75" x14ac:dyDescent="0.2">
      <c r="S40792" s="302">
        <v>1</v>
      </c>
      <c r="T40792" s="302"/>
    </row>
    <row r="40793" spans="19:20" ht="15.75" x14ac:dyDescent="0.2">
      <c r="S40793" s="302">
        <v>1</v>
      </c>
      <c r="T40793" s="302"/>
    </row>
    <row r="40794" spans="19:20" ht="15.75" x14ac:dyDescent="0.2">
      <c r="S40794" s="302">
        <v>1</v>
      </c>
      <c r="T40794" s="302"/>
    </row>
    <row r="40795" spans="19:20" ht="15.75" x14ac:dyDescent="0.2">
      <c r="S40795" s="302">
        <v>1</v>
      </c>
      <c r="T40795" s="302"/>
    </row>
    <row r="40796" spans="19:20" ht="15.75" x14ac:dyDescent="0.2">
      <c r="S40796" s="302">
        <v>1</v>
      </c>
      <c r="T40796" s="302"/>
    </row>
    <row r="40797" spans="19:20" ht="15.75" x14ac:dyDescent="0.2">
      <c r="S40797" s="302">
        <v>1</v>
      </c>
      <c r="T40797" s="302"/>
    </row>
    <row r="40798" spans="19:20" ht="15.75" x14ac:dyDescent="0.2">
      <c r="S40798" s="302">
        <v>1</v>
      </c>
      <c r="T40798" s="302"/>
    </row>
    <row r="40799" spans="19:20" ht="15.75" x14ac:dyDescent="0.2">
      <c r="S40799" s="302">
        <v>1</v>
      </c>
      <c r="T40799" s="302"/>
    </row>
    <row r="40800" spans="19:20" ht="15.75" x14ac:dyDescent="0.2">
      <c r="S40800" s="302">
        <v>1</v>
      </c>
      <c r="T40800" s="302"/>
    </row>
    <row r="40801" spans="19:20" ht="15.75" x14ac:dyDescent="0.2">
      <c r="S40801" s="302">
        <v>1</v>
      </c>
      <c r="T40801" s="302"/>
    </row>
    <row r="40802" spans="19:20" ht="15.75" x14ac:dyDescent="0.2">
      <c r="S40802" s="302">
        <v>1</v>
      </c>
      <c r="T40802" s="302"/>
    </row>
    <row r="40803" spans="19:20" ht="15.75" x14ac:dyDescent="0.2">
      <c r="S40803" s="302">
        <v>1</v>
      </c>
      <c r="T40803" s="302"/>
    </row>
    <row r="40804" spans="19:20" ht="15.75" x14ac:dyDescent="0.2">
      <c r="S40804" s="302">
        <v>1</v>
      </c>
      <c r="T40804" s="302"/>
    </row>
    <row r="40805" spans="19:20" ht="15.75" x14ac:dyDescent="0.2">
      <c r="S40805" s="302">
        <v>1</v>
      </c>
      <c r="T40805" s="302"/>
    </row>
    <row r="40806" spans="19:20" ht="15.75" x14ac:dyDescent="0.2">
      <c r="S40806" s="302">
        <v>1</v>
      </c>
      <c r="T40806" s="302"/>
    </row>
    <row r="40807" spans="19:20" ht="15.75" x14ac:dyDescent="0.2">
      <c r="S40807" s="302">
        <v>1</v>
      </c>
      <c r="T40807" s="302"/>
    </row>
    <row r="40808" spans="19:20" ht="15.75" x14ac:dyDescent="0.2">
      <c r="S40808" s="302">
        <v>1</v>
      </c>
      <c r="T40808" s="302"/>
    </row>
    <row r="40809" spans="19:20" ht="15.75" x14ac:dyDescent="0.2">
      <c r="S40809" s="302">
        <v>1</v>
      </c>
      <c r="T40809" s="302"/>
    </row>
    <row r="40810" spans="19:20" ht="15.75" x14ac:dyDescent="0.2">
      <c r="S40810" s="302">
        <v>1</v>
      </c>
      <c r="T40810" s="302"/>
    </row>
    <row r="40811" spans="19:20" ht="15.75" x14ac:dyDescent="0.2">
      <c r="S40811" s="302">
        <v>1</v>
      </c>
      <c r="T40811" s="302"/>
    </row>
    <row r="40812" spans="19:20" ht="15.75" x14ac:dyDescent="0.2">
      <c r="S40812" s="302">
        <v>1</v>
      </c>
      <c r="T40812" s="302"/>
    </row>
    <row r="40813" spans="19:20" ht="15.75" x14ac:dyDescent="0.2">
      <c r="S40813" s="302">
        <v>1</v>
      </c>
      <c r="T40813" s="302"/>
    </row>
    <row r="40814" spans="19:20" ht="15.75" x14ac:dyDescent="0.2">
      <c r="S40814" s="302">
        <v>1</v>
      </c>
      <c r="T40814" s="302"/>
    </row>
    <row r="40815" spans="19:20" ht="15.75" x14ac:dyDescent="0.2">
      <c r="S40815" s="302">
        <v>1</v>
      </c>
      <c r="T40815" s="302"/>
    </row>
    <row r="40816" spans="19:20" ht="15.75" x14ac:dyDescent="0.2">
      <c r="S40816" s="302">
        <v>1</v>
      </c>
      <c r="T40816" s="302"/>
    </row>
    <row r="40817" spans="19:20" ht="15.75" x14ac:dyDescent="0.2">
      <c r="S40817" s="302">
        <v>1</v>
      </c>
      <c r="T40817" s="302"/>
    </row>
    <row r="40818" spans="19:20" ht="15.75" x14ac:dyDescent="0.2">
      <c r="S40818" s="302">
        <v>1</v>
      </c>
      <c r="T40818" s="302"/>
    </row>
    <row r="40819" spans="19:20" ht="15.75" x14ac:dyDescent="0.2">
      <c r="S40819" s="302">
        <v>1</v>
      </c>
      <c r="T40819" s="302"/>
    </row>
    <row r="40820" spans="19:20" ht="15.75" x14ac:dyDescent="0.2">
      <c r="S40820" s="302">
        <v>1</v>
      </c>
      <c r="T40820" s="302"/>
    </row>
    <row r="40821" spans="19:20" ht="15.75" x14ac:dyDescent="0.2">
      <c r="S40821" s="302">
        <v>1</v>
      </c>
      <c r="T40821" s="302"/>
    </row>
    <row r="40822" spans="19:20" ht="15.75" x14ac:dyDescent="0.2">
      <c r="S40822" s="302">
        <v>1</v>
      </c>
      <c r="T40822" s="302"/>
    </row>
    <row r="40823" spans="19:20" ht="15.75" x14ac:dyDescent="0.2">
      <c r="S40823" s="302">
        <v>1</v>
      </c>
      <c r="T40823" s="302"/>
    </row>
    <row r="40824" spans="19:20" ht="15.75" x14ac:dyDescent="0.2">
      <c r="S40824" s="302">
        <v>1</v>
      </c>
      <c r="T40824" s="302"/>
    </row>
    <row r="40825" spans="19:20" ht="15.75" x14ac:dyDescent="0.2">
      <c r="S40825" s="302">
        <v>1</v>
      </c>
      <c r="T40825" s="302"/>
    </row>
    <row r="40826" spans="19:20" ht="15.75" x14ac:dyDescent="0.2">
      <c r="S40826" s="302">
        <v>1</v>
      </c>
      <c r="T40826" s="302"/>
    </row>
    <row r="40827" spans="19:20" ht="15.75" x14ac:dyDescent="0.2">
      <c r="S40827" s="302">
        <v>1</v>
      </c>
      <c r="T40827" s="302"/>
    </row>
    <row r="40828" spans="19:20" ht="15.75" x14ac:dyDescent="0.2">
      <c r="S40828" s="302">
        <v>1</v>
      </c>
      <c r="T40828" s="302"/>
    </row>
    <row r="40829" spans="19:20" ht="15.75" x14ac:dyDescent="0.2">
      <c r="S40829" s="302">
        <v>1</v>
      </c>
      <c r="T40829" s="302"/>
    </row>
    <row r="40830" spans="19:20" ht="15.75" x14ac:dyDescent="0.2">
      <c r="S40830" s="302">
        <v>1</v>
      </c>
      <c r="T40830" s="302"/>
    </row>
    <row r="40831" spans="19:20" ht="15.75" x14ac:dyDescent="0.2">
      <c r="S40831" s="302">
        <v>1</v>
      </c>
      <c r="T40831" s="302"/>
    </row>
    <row r="40832" spans="19:20" ht="15.75" x14ac:dyDescent="0.2">
      <c r="S40832" s="302">
        <v>1</v>
      </c>
      <c r="T40832" s="302"/>
    </row>
    <row r="40833" spans="19:20" ht="15.75" x14ac:dyDescent="0.2">
      <c r="S40833" s="302">
        <v>1</v>
      </c>
      <c r="T40833" s="302"/>
    </row>
    <row r="40834" spans="19:20" ht="15.75" x14ac:dyDescent="0.2">
      <c r="S40834" s="302">
        <v>1</v>
      </c>
      <c r="T40834" s="302"/>
    </row>
    <row r="40835" spans="19:20" ht="15.75" x14ac:dyDescent="0.2">
      <c r="S40835" s="302">
        <v>1</v>
      </c>
      <c r="T40835" s="302"/>
    </row>
    <row r="40836" spans="19:20" ht="15.75" x14ac:dyDescent="0.2">
      <c r="S40836" s="302">
        <v>1</v>
      </c>
      <c r="T40836" s="302"/>
    </row>
    <row r="40837" spans="19:20" ht="15.75" x14ac:dyDescent="0.2">
      <c r="S40837" s="302">
        <v>1</v>
      </c>
      <c r="T40837" s="302"/>
    </row>
    <row r="40838" spans="19:20" ht="15.75" x14ac:dyDescent="0.2">
      <c r="S40838" s="302">
        <v>1</v>
      </c>
      <c r="T40838" s="302"/>
    </row>
    <row r="40839" spans="19:20" ht="15.75" x14ac:dyDescent="0.2">
      <c r="S40839" s="302">
        <v>1</v>
      </c>
      <c r="T40839" s="302"/>
    </row>
    <row r="40840" spans="19:20" ht="15.75" x14ac:dyDescent="0.2">
      <c r="S40840" s="302">
        <v>1</v>
      </c>
      <c r="T40840" s="302"/>
    </row>
    <row r="40841" spans="19:20" ht="15.75" x14ac:dyDescent="0.2">
      <c r="S40841" s="302">
        <v>1</v>
      </c>
      <c r="T40841" s="302"/>
    </row>
    <row r="40842" spans="19:20" ht="15.75" x14ac:dyDescent="0.2">
      <c r="S40842" s="302">
        <v>1</v>
      </c>
      <c r="T40842" s="302"/>
    </row>
    <row r="40843" spans="19:20" ht="15.75" x14ac:dyDescent="0.2">
      <c r="S40843" s="302">
        <v>1</v>
      </c>
      <c r="T40843" s="302"/>
    </row>
    <row r="40844" spans="19:20" ht="15.75" x14ac:dyDescent="0.2">
      <c r="S40844" s="302">
        <v>1</v>
      </c>
      <c r="T40844" s="302"/>
    </row>
    <row r="40845" spans="19:20" ht="15.75" x14ac:dyDescent="0.2">
      <c r="S40845" s="302">
        <v>1</v>
      </c>
      <c r="T40845" s="302"/>
    </row>
    <row r="40846" spans="19:20" ht="15.75" x14ac:dyDescent="0.2">
      <c r="S40846" s="302">
        <v>1</v>
      </c>
      <c r="T40846" s="302"/>
    </row>
    <row r="40847" spans="19:20" ht="15.75" x14ac:dyDescent="0.2">
      <c r="S40847" s="302">
        <v>1</v>
      </c>
      <c r="T40847" s="302"/>
    </row>
    <row r="40848" spans="19:20" ht="15.75" x14ac:dyDescent="0.2">
      <c r="S40848" s="302">
        <v>1</v>
      </c>
      <c r="T40848" s="302"/>
    </row>
    <row r="40849" spans="19:20" ht="15.75" x14ac:dyDescent="0.2">
      <c r="S40849" s="302">
        <v>1</v>
      </c>
      <c r="T40849" s="302"/>
    </row>
    <row r="40850" spans="19:20" ht="15.75" x14ac:dyDescent="0.2">
      <c r="S40850" s="302">
        <v>1</v>
      </c>
      <c r="T40850" s="302"/>
    </row>
    <row r="40851" spans="19:20" ht="15.75" x14ac:dyDescent="0.2">
      <c r="S40851" s="302">
        <v>1</v>
      </c>
      <c r="T40851" s="302"/>
    </row>
    <row r="40852" spans="19:20" ht="15.75" x14ac:dyDescent="0.2">
      <c r="S40852" s="302">
        <v>1</v>
      </c>
      <c r="T40852" s="302"/>
    </row>
    <row r="40853" spans="19:20" ht="15.75" x14ac:dyDescent="0.2">
      <c r="S40853" s="302">
        <v>1</v>
      </c>
      <c r="T40853" s="302"/>
    </row>
    <row r="40854" spans="19:20" ht="15.75" x14ac:dyDescent="0.2">
      <c r="S40854" s="302">
        <v>1</v>
      </c>
      <c r="T40854" s="302"/>
    </row>
    <row r="40855" spans="19:20" ht="15.75" x14ac:dyDescent="0.2">
      <c r="S40855" s="302">
        <v>1</v>
      </c>
      <c r="T40855" s="302"/>
    </row>
    <row r="40856" spans="19:20" ht="15.75" x14ac:dyDescent="0.2">
      <c r="S40856" s="302">
        <v>1</v>
      </c>
      <c r="T40856" s="302"/>
    </row>
    <row r="40857" spans="19:20" ht="15.75" x14ac:dyDescent="0.2">
      <c r="S40857" s="302">
        <v>1</v>
      </c>
      <c r="T40857" s="302"/>
    </row>
    <row r="40858" spans="19:20" ht="15.75" x14ac:dyDescent="0.2">
      <c r="S40858" s="302">
        <v>1</v>
      </c>
      <c r="T40858" s="302"/>
    </row>
    <row r="40859" spans="19:20" ht="15.75" x14ac:dyDescent="0.2">
      <c r="S40859" s="302">
        <v>1</v>
      </c>
      <c r="T40859" s="302"/>
    </row>
    <row r="40860" spans="19:20" ht="15.75" x14ac:dyDescent="0.2">
      <c r="S40860" s="302">
        <v>1</v>
      </c>
      <c r="T40860" s="302"/>
    </row>
    <row r="40861" spans="19:20" ht="15.75" x14ac:dyDescent="0.2">
      <c r="S40861" s="302">
        <v>1</v>
      </c>
      <c r="T40861" s="302"/>
    </row>
    <row r="40862" spans="19:20" ht="15.75" x14ac:dyDescent="0.2">
      <c r="S40862" s="302">
        <v>1</v>
      </c>
      <c r="T40862" s="302"/>
    </row>
    <row r="40863" spans="19:20" ht="15.75" x14ac:dyDescent="0.2">
      <c r="S40863" s="302">
        <v>1</v>
      </c>
      <c r="T40863" s="302"/>
    </row>
    <row r="40864" spans="19:20" ht="15.75" x14ac:dyDescent="0.2">
      <c r="S40864" s="302">
        <v>1</v>
      </c>
      <c r="T40864" s="302"/>
    </row>
    <row r="40865" spans="19:20" ht="15.75" x14ac:dyDescent="0.2">
      <c r="S40865" s="302">
        <v>1</v>
      </c>
      <c r="T40865" s="302"/>
    </row>
    <row r="40866" spans="19:20" ht="15.75" x14ac:dyDescent="0.2">
      <c r="S40866" s="302">
        <v>1</v>
      </c>
      <c r="T40866" s="302"/>
    </row>
    <row r="40867" spans="19:20" ht="15.75" x14ac:dyDescent="0.2">
      <c r="S40867" s="302">
        <v>1</v>
      </c>
      <c r="T40867" s="302"/>
    </row>
    <row r="40868" spans="19:20" ht="15.75" x14ac:dyDescent="0.2">
      <c r="S40868" s="302">
        <v>1</v>
      </c>
      <c r="T40868" s="302"/>
    </row>
    <row r="40869" spans="19:20" ht="15.75" x14ac:dyDescent="0.2">
      <c r="S40869" s="302">
        <v>1</v>
      </c>
      <c r="T40869" s="302"/>
    </row>
    <row r="40870" spans="19:20" ht="15.75" x14ac:dyDescent="0.2">
      <c r="S40870" s="302">
        <v>1</v>
      </c>
      <c r="T40870" s="302"/>
    </row>
    <row r="40871" spans="19:20" ht="15.75" x14ac:dyDescent="0.2">
      <c r="S40871" s="302">
        <v>1</v>
      </c>
      <c r="T40871" s="302"/>
    </row>
    <row r="40872" spans="19:20" ht="15.75" x14ac:dyDescent="0.2">
      <c r="S40872" s="302">
        <v>1</v>
      </c>
      <c r="T40872" s="302"/>
    </row>
    <row r="40873" spans="19:20" ht="15.75" x14ac:dyDescent="0.2">
      <c r="S40873" s="302">
        <v>1</v>
      </c>
      <c r="T40873" s="302"/>
    </row>
    <row r="40874" spans="19:20" ht="15.75" x14ac:dyDescent="0.2">
      <c r="S40874" s="302">
        <v>1</v>
      </c>
      <c r="T40874" s="302"/>
    </row>
    <row r="40875" spans="19:20" ht="15.75" x14ac:dyDescent="0.2">
      <c r="S40875" s="302">
        <v>1</v>
      </c>
      <c r="T40875" s="302"/>
    </row>
    <row r="40876" spans="19:20" ht="15.75" x14ac:dyDescent="0.2">
      <c r="S40876" s="302">
        <v>1</v>
      </c>
      <c r="T40876" s="302"/>
    </row>
    <row r="40877" spans="19:20" ht="15.75" x14ac:dyDescent="0.2">
      <c r="S40877" s="302">
        <v>1</v>
      </c>
      <c r="T40877" s="302"/>
    </row>
    <row r="40878" spans="19:20" ht="15.75" x14ac:dyDescent="0.2">
      <c r="S40878" s="302">
        <v>1</v>
      </c>
      <c r="T40878" s="302"/>
    </row>
    <row r="40879" spans="19:20" ht="15.75" x14ac:dyDescent="0.2">
      <c r="S40879" s="302">
        <v>1</v>
      </c>
      <c r="T40879" s="302"/>
    </row>
    <row r="40880" spans="19:20" ht="15.75" x14ac:dyDescent="0.2">
      <c r="S40880" s="302">
        <v>1</v>
      </c>
      <c r="T40880" s="302"/>
    </row>
    <row r="40881" spans="19:20" ht="15.75" x14ac:dyDescent="0.2">
      <c r="S40881" s="302">
        <v>1</v>
      </c>
      <c r="T40881" s="302"/>
    </row>
    <row r="40882" spans="19:20" ht="15.75" x14ac:dyDescent="0.2">
      <c r="S40882" s="302">
        <v>1</v>
      </c>
      <c r="T40882" s="302"/>
    </row>
    <row r="40883" spans="19:20" ht="15.75" x14ac:dyDescent="0.2">
      <c r="S40883" s="302">
        <v>1</v>
      </c>
      <c r="T40883" s="302"/>
    </row>
    <row r="40884" spans="19:20" ht="15.75" x14ac:dyDescent="0.2">
      <c r="S40884" s="302">
        <v>1</v>
      </c>
      <c r="T40884" s="302"/>
    </row>
    <row r="40885" spans="19:20" ht="15.75" x14ac:dyDescent="0.2">
      <c r="S40885" s="302">
        <v>1</v>
      </c>
      <c r="T40885" s="302"/>
    </row>
    <row r="40886" spans="19:20" ht="15.75" x14ac:dyDescent="0.2">
      <c r="S40886" s="302">
        <v>1</v>
      </c>
      <c r="T40886" s="302"/>
    </row>
    <row r="40887" spans="19:20" ht="15.75" x14ac:dyDescent="0.2">
      <c r="S40887" s="302">
        <v>1</v>
      </c>
      <c r="T40887" s="302"/>
    </row>
    <row r="40888" spans="19:20" ht="15.75" x14ac:dyDescent="0.2">
      <c r="S40888" s="302">
        <v>1</v>
      </c>
      <c r="T40888" s="302"/>
    </row>
    <row r="40889" spans="19:20" ht="15.75" x14ac:dyDescent="0.2">
      <c r="S40889" s="302">
        <v>1</v>
      </c>
      <c r="T40889" s="302"/>
    </row>
    <row r="40890" spans="19:20" ht="15.75" x14ac:dyDescent="0.2">
      <c r="S40890" s="302">
        <v>1</v>
      </c>
      <c r="T40890" s="302"/>
    </row>
    <row r="40891" spans="19:20" ht="15.75" x14ac:dyDescent="0.2">
      <c r="S40891" s="302">
        <v>1</v>
      </c>
      <c r="T40891" s="302"/>
    </row>
    <row r="40892" spans="19:20" ht="15.75" x14ac:dyDescent="0.2">
      <c r="S40892" s="302">
        <v>1</v>
      </c>
      <c r="T40892" s="302"/>
    </row>
    <row r="40893" spans="19:20" ht="15.75" x14ac:dyDescent="0.2">
      <c r="S40893" s="302">
        <v>1</v>
      </c>
      <c r="T40893" s="302"/>
    </row>
    <row r="40894" spans="19:20" ht="15.75" x14ac:dyDescent="0.2">
      <c r="S40894" s="302">
        <v>1</v>
      </c>
      <c r="T40894" s="302"/>
    </row>
    <row r="40895" spans="19:20" ht="15.75" x14ac:dyDescent="0.2">
      <c r="S40895" s="302">
        <v>1</v>
      </c>
      <c r="T40895" s="302"/>
    </row>
    <row r="40896" spans="19:20" ht="15.75" x14ac:dyDescent="0.2">
      <c r="S40896" s="302">
        <v>1</v>
      </c>
      <c r="T40896" s="302"/>
    </row>
    <row r="40897" spans="19:20" ht="15.75" x14ac:dyDescent="0.2">
      <c r="S40897" s="302">
        <v>1</v>
      </c>
      <c r="T40897" s="302"/>
    </row>
    <row r="40898" spans="19:20" ht="15.75" x14ac:dyDescent="0.2">
      <c r="S40898" s="302">
        <v>1</v>
      </c>
      <c r="T40898" s="302"/>
    </row>
    <row r="40899" spans="19:20" ht="15.75" x14ac:dyDescent="0.2">
      <c r="S40899" s="302">
        <v>1</v>
      </c>
      <c r="T40899" s="302"/>
    </row>
    <row r="40900" spans="19:20" ht="15.75" x14ac:dyDescent="0.2">
      <c r="S40900" s="302">
        <v>1</v>
      </c>
      <c r="T40900" s="302"/>
    </row>
    <row r="40901" spans="19:20" ht="15.75" x14ac:dyDescent="0.2">
      <c r="S40901" s="302">
        <v>1</v>
      </c>
      <c r="T40901" s="302"/>
    </row>
    <row r="40902" spans="19:20" ht="15.75" x14ac:dyDescent="0.2">
      <c r="S40902" s="302">
        <v>1</v>
      </c>
      <c r="T40902" s="302"/>
    </row>
    <row r="40903" spans="19:20" ht="15.75" x14ac:dyDescent="0.2">
      <c r="S40903" s="302">
        <v>1</v>
      </c>
      <c r="T40903" s="302"/>
    </row>
    <row r="40904" spans="19:20" ht="15.75" x14ac:dyDescent="0.2">
      <c r="S40904" s="302">
        <v>1</v>
      </c>
      <c r="T40904" s="302"/>
    </row>
    <row r="40905" spans="19:20" ht="15.75" x14ac:dyDescent="0.2">
      <c r="S40905" s="302">
        <v>1</v>
      </c>
      <c r="T40905" s="302"/>
    </row>
    <row r="40906" spans="19:20" ht="15.75" x14ac:dyDescent="0.2">
      <c r="S40906" s="302">
        <v>1</v>
      </c>
      <c r="T40906" s="302"/>
    </row>
    <row r="40907" spans="19:20" ht="15.75" x14ac:dyDescent="0.2">
      <c r="S40907" s="302">
        <v>1</v>
      </c>
      <c r="T40907" s="302"/>
    </row>
    <row r="40908" spans="19:20" ht="15.75" x14ac:dyDescent="0.2">
      <c r="S40908" s="302">
        <v>1</v>
      </c>
      <c r="T40908" s="302"/>
    </row>
    <row r="40909" spans="19:20" ht="15.75" x14ac:dyDescent="0.2">
      <c r="S40909" s="302">
        <v>1</v>
      </c>
      <c r="T40909" s="302"/>
    </row>
    <row r="40910" spans="19:20" ht="15.75" x14ac:dyDescent="0.2">
      <c r="S40910" s="302">
        <v>1</v>
      </c>
      <c r="T40910" s="302"/>
    </row>
    <row r="40911" spans="19:20" ht="15.75" x14ac:dyDescent="0.2">
      <c r="S40911" s="302">
        <v>1</v>
      </c>
      <c r="T40911" s="302"/>
    </row>
    <row r="40912" spans="19:20" ht="15.75" x14ac:dyDescent="0.2">
      <c r="S40912" s="302">
        <v>1</v>
      </c>
      <c r="T40912" s="302"/>
    </row>
    <row r="40913" spans="19:20" ht="15.75" x14ac:dyDescent="0.2">
      <c r="S40913" s="302">
        <v>1</v>
      </c>
      <c r="T40913" s="302"/>
    </row>
    <row r="40914" spans="19:20" ht="15.75" x14ac:dyDescent="0.2">
      <c r="S40914" s="302">
        <v>1</v>
      </c>
      <c r="T40914" s="302"/>
    </row>
    <row r="40915" spans="19:20" ht="15.75" x14ac:dyDescent="0.2">
      <c r="S40915" s="302">
        <v>1</v>
      </c>
      <c r="T40915" s="302"/>
    </row>
    <row r="40916" spans="19:20" ht="15.75" x14ac:dyDescent="0.2">
      <c r="S40916" s="302">
        <v>1</v>
      </c>
      <c r="T40916" s="302"/>
    </row>
    <row r="40917" spans="19:20" ht="15.75" x14ac:dyDescent="0.2">
      <c r="S40917" s="302">
        <v>1</v>
      </c>
      <c r="T40917" s="302"/>
    </row>
    <row r="40918" spans="19:20" ht="15.75" x14ac:dyDescent="0.2">
      <c r="S40918" s="302">
        <v>1</v>
      </c>
      <c r="T40918" s="302"/>
    </row>
    <row r="40919" spans="19:20" ht="15.75" x14ac:dyDescent="0.2">
      <c r="S40919" s="302">
        <v>1</v>
      </c>
      <c r="T40919" s="302"/>
    </row>
    <row r="40920" spans="19:20" ht="15.75" x14ac:dyDescent="0.2">
      <c r="S40920" s="302">
        <v>1</v>
      </c>
      <c r="T40920" s="302"/>
    </row>
    <row r="40921" spans="19:20" ht="15.75" x14ac:dyDescent="0.2">
      <c r="S40921" s="302">
        <v>1</v>
      </c>
      <c r="T40921" s="302"/>
    </row>
    <row r="40922" spans="19:20" ht="15.75" x14ac:dyDescent="0.2">
      <c r="S40922" s="302">
        <v>1</v>
      </c>
      <c r="T40922" s="302"/>
    </row>
    <row r="40923" spans="19:20" ht="15.75" x14ac:dyDescent="0.2">
      <c r="S40923" s="302">
        <v>1</v>
      </c>
      <c r="T40923" s="302"/>
    </row>
    <row r="40924" spans="19:20" ht="15.75" x14ac:dyDescent="0.2">
      <c r="S40924" s="302">
        <v>1</v>
      </c>
      <c r="T40924" s="302"/>
    </row>
    <row r="40925" spans="19:20" ht="15.75" x14ac:dyDescent="0.2">
      <c r="S40925" s="302">
        <v>1</v>
      </c>
      <c r="T40925" s="302"/>
    </row>
    <row r="40926" spans="19:20" ht="15.75" x14ac:dyDescent="0.2">
      <c r="S40926" s="302">
        <v>1</v>
      </c>
      <c r="T40926" s="302"/>
    </row>
    <row r="40927" spans="19:20" ht="15.75" x14ac:dyDescent="0.2">
      <c r="S40927" s="302">
        <v>1</v>
      </c>
      <c r="T40927" s="302"/>
    </row>
    <row r="40928" spans="19:20" ht="15.75" x14ac:dyDescent="0.2">
      <c r="S40928" s="302">
        <v>1</v>
      </c>
      <c r="T40928" s="302"/>
    </row>
    <row r="40929" spans="19:20" ht="15.75" x14ac:dyDescent="0.2">
      <c r="S40929" s="302">
        <v>1</v>
      </c>
      <c r="T40929" s="302"/>
    </row>
    <row r="40930" spans="19:20" ht="15.75" x14ac:dyDescent="0.2">
      <c r="S40930" s="302">
        <v>1</v>
      </c>
      <c r="T40930" s="302"/>
    </row>
    <row r="40931" spans="19:20" ht="15.75" x14ac:dyDescent="0.2">
      <c r="S40931" s="302">
        <v>1</v>
      </c>
      <c r="T40931" s="302"/>
    </row>
    <row r="40932" spans="19:20" ht="15.75" x14ac:dyDescent="0.2">
      <c r="S40932" s="302">
        <v>1</v>
      </c>
      <c r="T40932" s="302"/>
    </row>
    <row r="40933" spans="19:20" ht="15.75" x14ac:dyDescent="0.2">
      <c r="S40933" s="302">
        <v>1</v>
      </c>
      <c r="T40933" s="302"/>
    </row>
    <row r="40934" spans="19:20" ht="15.75" x14ac:dyDescent="0.2">
      <c r="S40934" s="302">
        <v>1</v>
      </c>
      <c r="T40934" s="302"/>
    </row>
    <row r="40935" spans="19:20" ht="15.75" x14ac:dyDescent="0.2">
      <c r="S40935" s="302">
        <v>1</v>
      </c>
      <c r="T40935" s="302"/>
    </row>
    <row r="40936" spans="19:20" ht="15.75" x14ac:dyDescent="0.2">
      <c r="S40936" s="302">
        <v>1</v>
      </c>
      <c r="T40936" s="302"/>
    </row>
    <row r="40937" spans="19:20" ht="15.75" x14ac:dyDescent="0.2">
      <c r="S40937" s="302">
        <v>1</v>
      </c>
      <c r="T40937" s="302"/>
    </row>
    <row r="40938" spans="19:20" ht="15.75" x14ac:dyDescent="0.2">
      <c r="S40938" s="302">
        <v>1</v>
      </c>
      <c r="T40938" s="302"/>
    </row>
    <row r="40939" spans="19:20" ht="15.75" x14ac:dyDescent="0.2">
      <c r="S40939" s="302">
        <v>1</v>
      </c>
      <c r="T40939" s="302"/>
    </row>
    <row r="40940" spans="19:20" ht="15.75" x14ac:dyDescent="0.2">
      <c r="S40940" s="302">
        <v>1</v>
      </c>
      <c r="T40940" s="302"/>
    </row>
    <row r="40941" spans="19:20" ht="15.75" x14ac:dyDescent="0.2">
      <c r="S40941" s="302">
        <v>1</v>
      </c>
      <c r="T40941" s="302"/>
    </row>
    <row r="40942" spans="19:20" ht="15.75" x14ac:dyDescent="0.2">
      <c r="S40942" s="302">
        <v>1</v>
      </c>
      <c r="T40942" s="302"/>
    </row>
    <row r="40943" spans="19:20" ht="15.75" x14ac:dyDescent="0.2">
      <c r="S40943" s="302">
        <v>1</v>
      </c>
      <c r="T40943" s="302"/>
    </row>
    <row r="40944" spans="19:20" ht="15.75" x14ac:dyDescent="0.2">
      <c r="S40944" s="302">
        <v>1</v>
      </c>
      <c r="T40944" s="302"/>
    </row>
    <row r="40945" spans="19:20" ht="15.75" x14ac:dyDescent="0.2">
      <c r="S40945" s="302">
        <v>1</v>
      </c>
      <c r="T40945" s="302"/>
    </row>
    <row r="40946" spans="19:20" ht="15.75" x14ac:dyDescent="0.2">
      <c r="S40946" s="302">
        <v>1</v>
      </c>
      <c r="T40946" s="302"/>
    </row>
    <row r="40947" spans="19:20" ht="15.75" x14ac:dyDescent="0.2">
      <c r="S40947" s="302">
        <v>1</v>
      </c>
      <c r="T40947" s="302"/>
    </row>
    <row r="40948" spans="19:20" ht="15.75" x14ac:dyDescent="0.2">
      <c r="S40948" s="302">
        <v>1</v>
      </c>
      <c r="T40948" s="302"/>
    </row>
    <row r="40949" spans="19:20" ht="15.75" x14ac:dyDescent="0.2">
      <c r="S40949" s="302">
        <v>1</v>
      </c>
      <c r="T40949" s="302"/>
    </row>
    <row r="40950" spans="19:20" ht="15.75" x14ac:dyDescent="0.2">
      <c r="S40950" s="302">
        <v>1</v>
      </c>
      <c r="T40950" s="302"/>
    </row>
    <row r="40951" spans="19:20" ht="15.75" x14ac:dyDescent="0.2">
      <c r="S40951" s="302">
        <v>1</v>
      </c>
      <c r="T40951" s="302"/>
    </row>
    <row r="40952" spans="19:20" ht="15.75" x14ac:dyDescent="0.2">
      <c r="S40952" s="302">
        <v>1</v>
      </c>
      <c r="T40952" s="302"/>
    </row>
    <row r="40953" spans="19:20" ht="15.75" x14ac:dyDescent="0.2">
      <c r="S40953" s="302">
        <v>1</v>
      </c>
      <c r="T40953" s="302"/>
    </row>
    <row r="40954" spans="19:20" ht="15.75" x14ac:dyDescent="0.2">
      <c r="S40954" s="302">
        <v>1</v>
      </c>
      <c r="T40954" s="302"/>
    </row>
    <row r="40955" spans="19:20" ht="15.75" x14ac:dyDescent="0.2">
      <c r="S40955" s="302">
        <v>1</v>
      </c>
      <c r="T40955" s="302"/>
    </row>
    <row r="40956" spans="19:20" ht="15.75" x14ac:dyDescent="0.2">
      <c r="S40956" s="302">
        <v>1</v>
      </c>
      <c r="T40956" s="302"/>
    </row>
    <row r="40957" spans="19:20" ht="15.75" x14ac:dyDescent="0.2">
      <c r="S40957" s="302">
        <v>1</v>
      </c>
      <c r="T40957" s="302"/>
    </row>
    <row r="40958" spans="19:20" ht="15.75" x14ac:dyDescent="0.2">
      <c r="S40958" s="302">
        <v>1</v>
      </c>
      <c r="T40958" s="302"/>
    </row>
    <row r="40959" spans="19:20" ht="15.75" x14ac:dyDescent="0.2">
      <c r="S40959" s="302">
        <v>1</v>
      </c>
      <c r="T40959" s="302"/>
    </row>
    <row r="40960" spans="19:20" ht="15.75" x14ac:dyDescent="0.2">
      <c r="S40960" s="302">
        <v>1</v>
      </c>
      <c r="T40960" s="302"/>
    </row>
    <row r="40961" spans="19:20" ht="15.75" x14ac:dyDescent="0.2">
      <c r="S40961" s="302">
        <v>1</v>
      </c>
      <c r="T40961" s="302"/>
    </row>
    <row r="40962" spans="19:20" ht="15.75" x14ac:dyDescent="0.2">
      <c r="S40962" s="302">
        <v>1</v>
      </c>
      <c r="T40962" s="302"/>
    </row>
    <row r="40963" spans="19:20" ht="15.75" x14ac:dyDescent="0.2">
      <c r="S40963" s="302">
        <v>1</v>
      </c>
      <c r="T40963" s="302"/>
    </row>
    <row r="40964" spans="19:20" ht="15.75" x14ac:dyDescent="0.2">
      <c r="S40964" s="302">
        <v>1</v>
      </c>
      <c r="T40964" s="302"/>
    </row>
    <row r="40965" spans="19:20" ht="15.75" x14ac:dyDescent="0.2">
      <c r="S40965" s="302">
        <v>1</v>
      </c>
      <c r="T40965" s="302"/>
    </row>
    <row r="40966" spans="19:20" ht="15.75" x14ac:dyDescent="0.2">
      <c r="S40966" s="302">
        <v>1</v>
      </c>
      <c r="T40966" s="302"/>
    </row>
    <row r="40967" spans="19:20" ht="15.75" x14ac:dyDescent="0.2">
      <c r="S40967" s="302">
        <v>1</v>
      </c>
      <c r="T40967" s="302"/>
    </row>
    <row r="40968" spans="19:20" ht="15.75" x14ac:dyDescent="0.2">
      <c r="S40968" s="302">
        <v>1</v>
      </c>
      <c r="T40968" s="302"/>
    </row>
    <row r="40969" spans="19:20" ht="15.75" x14ac:dyDescent="0.2">
      <c r="S40969" s="302">
        <v>1</v>
      </c>
      <c r="T40969" s="302"/>
    </row>
    <row r="40970" spans="19:20" ht="15.75" x14ac:dyDescent="0.2">
      <c r="S40970" s="302">
        <v>1</v>
      </c>
      <c r="T40970" s="302"/>
    </row>
    <row r="40971" spans="19:20" ht="15.75" x14ac:dyDescent="0.2">
      <c r="S40971" s="302">
        <v>1</v>
      </c>
      <c r="T40971" s="302"/>
    </row>
    <row r="40972" spans="19:20" ht="15.75" x14ac:dyDescent="0.2">
      <c r="S40972" s="302">
        <v>1</v>
      </c>
      <c r="T40972" s="302"/>
    </row>
    <row r="40973" spans="19:20" ht="15.75" x14ac:dyDescent="0.2">
      <c r="S40973" s="302">
        <v>1</v>
      </c>
      <c r="T40973" s="302"/>
    </row>
    <row r="40974" spans="19:20" ht="15.75" x14ac:dyDescent="0.2">
      <c r="S40974" s="302">
        <v>1</v>
      </c>
      <c r="T40974" s="302"/>
    </row>
    <row r="40975" spans="19:20" ht="15.75" x14ac:dyDescent="0.2">
      <c r="S40975" s="302">
        <v>1</v>
      </c>
      <c r="T40975" s="302"/>
    </row>
    <row r="40976" spans="19:20" ht="15.75" x14ac:dyDescent="0.2">
      <c r="S40976" s="302">
        <v>1</v>
      </c>
      <c r="T40976" s="302"/>
    </row>
    <row r="40977" spans="19:20" ht="15.75" x14ac:dyDescent="0.2">
      <c r="S40977" s="302">
        <v>1</v>
      </c>
      <c r="T40977" s="302"/>
    </row>
    <row r="40978" spans="19:20" ht="15.75" x14ac:dyDescent="0.2">
      <c r="S40978" s="302">
        <v>1</v>
      </c>
      <c r="T40978" s="302"/>
    </row>
    <row r="40979" spans="19:20" ht="15.75" x14ac:dyDescent="0.2">
      <c r="S40979" s="302">
        <v>1</v>
      </c>
      <c r="T40979" s="302"/>
    </row>
    <row r="40980" spans="19:20" ht="15.75" x14ac:dyDescent="0.2">
      <c r="S40980" s="302">
        <v>1</v>
      </c>
      <c r="T40980" s="302"/>
    </row>
    <row r="40981" spans="19:20" ht="15.75" x14ac:dyDescent="0.2">
      <c r="S40981" s="302">
        <v>1</v>
      </c>
      <c r="T40981" s="302"/>
    </row>
    <row r="40982" spans="19:20" ht="15.75" x14ac:dyDescent="0.2">
      <c r="S40982" s="302">
        <v>1</v>
      </c>
      <c r="T40982" s="302"/>
    </row>
    <row r="40983" spans="19:20" ht="15.75" x14ac:dyDescent="0.2">
      <c r="S40983" s="302">
        <v>1</v>
      </c>
      <c r="T40983" s="302"/>
    </row>
    <row r="40984" spans="19:20" ht="15.75" x14ac:dyDescent="0.2">
      <c r="S40984" s="302">
        <v>1</v>
      </c>
      <c r="T40984" s="302"/>
    </row>
    <row r="40985" spans="19:20" ht="15.75" x14ac:dyDescent="0.2">
      <c r="S40985" s="302">
        <v>1</v>
      </c>
      <c r="T40985" s="302"/>
    </row>
    <row r="40986" spans="19:20" ht="15.75" x14ac:dyDescent="0.2">
      <c r="S40986" s="302">
        <v>1</v>
      </c>
      <c r="T40986" s="302"/>
    </row>
    <row r="40987" spans="19:20" ht="15.75" x14ac:dyDescent="0.2">
      <c r="S40987" s="302">
        <v>1</v>
      </c>
      <c r="T40987" s="302"/>
    </row>
    <row r="40988" spans="19:20" ht="15.75" x14ac:dyDescent="0.2">
      <c r="S40988" s="302">
        <v>1</v>
      </c>
      <c r="T40988" s="302"/>
    </row>
    <row r="40989" spans="19:20" ht="15.75" x14ac:dyDescent="0.2">
      <c r="S40989" s="302">
        <v>1</v>
      </c>
      <c r="T40989" s="302"/>
    </row>
    <row r="40990" spans="19:20" ht="15.75" x14ac:dyDescent="0.2">
      <c r="S40990" s="302">
        <v>1</v>
      </c>
      <c r="T40990" s="302"/>
    </row>
    <row r="40991" spans="19:20" ht="15.75" x14ac:dyDescent="0.2">
      <c r="S40991" s="302">
        <v>1</v>
      </c>
      <c r="T40991" s="302"/>
    </row>
    <row r="40992" spans="19:20" ht="15.75" x14ac:dyDescent="0.2">
      <c r="S40992" s="302">
        <v>1</v>
      </c>
      <c r="T40992" s="302"/>
    </row>
    <row r="40993" spans="19:20" ht="15.75" x14ac:dyDescent="0.2">
      <c r="S40993" s="302">
        <v>1</v>
      </c>
      <c r="T40993" s="302"/>
    </row>
    <row r="40994" spans="19:20" ht="15.75" x14ac:dyDescent="0.2">
      <c r="S40994" s="302">
        <v>1</v>
      </c>
      <c r="T40994" s="302"/>
    </row>
    <row r="40995" spans="19:20" ht="15.75" x14ac:dyDescent="0.2">
      <c r="S40995" s="302">
        <v>1</v>
      </c>
      <c r="T40995" s="302"/>
    </row>
    <row r="40996" spans="19:20" ht="15.75" x14ac:dyDescent="0.2">
      <c r="S40996" s="302">
        <v>1</v>
      </c>
      <c r="T40996" s="302"/>
    </row>
    <row r="40997" spans="19:20" ht="15.75" x14ac:dyDescent="0.2">
      <c r="S40997" s="302">
        <v>1</v>
      </c>
      <c r="T40997" s="302"/>
    </row>
    <row r="40998" spans="19:20" ht="15.75" x14ac:dyDescent="0.2">
      <c r="S40998" s="302">
        <v>1</v>
      </c>
      <c r="T40998" s="302"/>
    </row>
    <row r="40999" spans="19:20" ht="15.75" x14ac:dyDescent="0.2">
      <c r="S40999" s="302">
        <v>1</v>
      </c>
      <c r="T40999" s="302"/>
    </row>
    <row r="41000" spans="19:20" ht="15.75" x14ac:dyDescent="0.2">
      <c r="S41000" s="302">
        <v>1</v>
      </c>
      <c r="T41000" s="302"/>
    </row>
    <row r="41001" spans="19:20" ht="15.75" x14ac:dyDescent="0.2">
      <c r="S41001" s="302">
        <v>1</v>
      </c>
      <c r="T41001" s="302"/>
    </row>
    <row r="41002" spans="19:20" ht="15.75" x14ac:dyDescent="0.2">
      <c r="S41002" s="302">
        <v>1</v>
      </c>
      <c r="T41002" s="302"/>
    </row>
    <row r="41003" spans="19:20" ht="15.75" x14ac:dyDescent="0.2">
      <c r="S41003" s="302">
        <v>1</v>
      </c>
      <c r="T41003" s="302"/>
    </row>
    <row r="41004" spans="19:20" ht="15.75" x14ac:dyDescent="0.2">
      <c r="S41004" s="302">
        <v>1</v>
      </c>
      <c r="T41004" s="302"/>
    </row>
    <row r="41005" spans="19:20" ht="15.75" x14ac:dyDescent="0.2">
      <c r="S41005" s="302">
        <v>1</v>
      </c>
      <c r="T41005" s="302"/>
    </row>
    <row r="41006" spans="19:20" ht="15.75" x14ac:dyDescent="0.2">
      <c r="S41006" s="302">
        <v>1</v>
      </c>
      <c r="T41006" s="302"/>
    </row>
    <row r="41007" spans="19:20" ht="15.75" x14ac:dyDescent="0.2">
      <c r="S41007" s="302">
        <v>1</v>
      </c>
      <c r="T41007" s="302"/>
    </row>
    <row r="41008" spans="19:20" ht="15.75" x14ac:dyDescent="0.2">
      <c r="S41008" s="302">
        <v>1</v>
      </c>
      <c r="T41008" s="302"/>
    </row>
    <row r="41009" spans="19:20" ht="15.75" x14ac:dyDescent="0.2">
      <c r="S41009" s="302">
        <v>1</v>
      </c>
      <c r="T41009" s="302"/>
    </row>
    <row r="41010" spans="19:20" ht="15.75" x14ac:dyDescent="0.2">
      <c r="S41010" s="302">
        <v>1</v>
      </c>
      <c r="T41010" s="302"/>
    </row>
    <row r="41011" spans="19:20" ht="15.75" x14ac:dyDescent="0.2">
      <c r="S41011" s="302">
        <v>1</v>
      </c>
      <c r="T41011" s="302"/>
    </row>
    <row r="41012" spans="19:20" ht="15.75" x14ac:dyDescent="0.2">
      <c r="S41012" s="302">
        <v>1</v>
      </c>
      <c r="T41012" s="302"/>
    </row>
    <row r="41013" spans="19:20" ht="15.75" x14ac:dyDescent="0.2">
      <c r="S41013" s="302">
        <v>1</v>
      </c>
      <c r="T41013" s="302"/>
    </row>
    <row r="41014" spans="19:20" ht="15.75" x14ac:dyDescent="0.2">
      <c r="S41014" s="302">
        <v>1</v>
      </c>
      <c r="T41014" s="302"/>
    </row>
    <row r="41015" spans="19:20" ht="15.75" x14ac:dyDescent="0.2">
      <c r="S41015" s="302">
        <v>1</v>
      </c>
      <c r="T41015" s="302"/>
    </row>
    <row r="41016" spans="19:20" ht="15.75" x14ac:dyDescent="0.2">
      <c r="S41016" s="302">
        <v>1</v>
      </c>
      <c r="T41016" s="302"/>
    </row>
    <row r="41017" spans="19:20" ht="15.75" x14ac:dyDescent="0.2">
      <c r="S41017" s="302">
        <v>1</v>
      </c>
      <c r="T41017" s="302"/>
    </row>
    <row r="41018" spans="19:20" ht="15.75" x14ac:dyDescent="0.2">
      <c r="S41018" s="302">
        <v>1</v>
      </c>
      <c r="T41018" s="302"/>
    </row>
    <row r="41019" spans="19:20" ht="15.75" x14ac:dyDescent="0.2">
      <c r="S41019" s="302">
        <v>1</v>
      </c>
      <c r="T41019" s="302"/>
    </row>
    <row r="41020" spans="19:20" ht="15.75" x14ac:dyDescent="0.2">
      <c r="S41020" s="302">
        <v>1</v>
      </c>
      <c r="T41020" s="302"/>
    </row>
    <row r="41021" spans="19:20" ht="15.75" x14ac:dyDescent="0.2">
      <c r="S41021" s="302">
        <v>1</v>
      </c>
      <c r="T41021" s="302"/>
    </row>
    <row r="41022" spans="19:20" ht="15.75" x14ac:dyDescent="0.2">
      <c r="S41022" s="302">
        <v>1</v>
      </c>
      <c r="T41022" s="302"/>
    </row>
    <row r="41023" spans="19:20" ht="15.75" x14ac:dyDescent="0.2">
      <c r="S41023" s="302">
        <v>1</v>
      </c>
      <c r="T41023" s="302"/>
    </row>
    <row r="41024" spans="19:20" ht="15.75" x14ac:dyDescent="0.2">
      <c r="S41024" s="302">
        <v>1</v>
      </c>
      <c r="T41024" s="302"/>
    </row>
    <row r="41025" spans="19:20" ht="15.75" x14ac:dyDescent="0.2">
      <c r="S41025" s="302">
        <v>1</v>
      </c>
      <c r="T41025" s="302"/>
    </row>
    <row r="41026" spans="19:20" ht="15.75" x14ac:dyDescent="0.2">
      <c r="S41026" s="302">
        <v>1</v>
      </c>
      <c r="T41026" s="302"/>
    </row>
    <row r="41027" spans="19:20" ht="15.75" x14ac:dyDescent="0.2">
      <c r="S41027" s="302">
        <v>1</v>
      </c>
      <c r="T41027" s="302"/>
    </row>
    <row r="41028" spans="19:20" ht="15.75" x14ac:dyDescent="0.2">
      <c r="S41028" s="302">
        <v>1</v>
      </c>
      <c r="T41028" s="302"/>
    </row>
    <row r="41029" spans="19:20" ht="15.75" x14ac:dyDescent="0.2">
      <c r="S41029" s="302">
        <v>1</v>
      </c>
      <c r="T41029" s="302"/>
    </row>
    <row r="41030" spans="19:20" ht="15.75" x14ac:dyDescent="0.2">
      <c r="S41030" s="302">
        <v>1</v>
      </c>
      <c r="T41030" s="302"/>
    </row>
    <row r="41031" spans="19:20" ht="15.75" x14ac:dyDescent="0.2">
      <c r="S41031" s="302">
        <v>1</v>
      </c>
      <c r="T41031" s="302"/>
    </row>
    <row r="41032" spans="19:20" ht="15.75" x14ac:dyDescent="0.2">
      <c r="S41032" s="302">
        <v>1</v>
      </c>
      <c r="T41032" s="302"/>
    </row>
    <row r="41033" spans="19:20" ht="15.75" x14ac:dyDescent="0.2">
      <c r="S41033" s="302">
        <v>1</v>
      </c>
      <c r="T41033" s="302"/>
    </row>
    <row r="41034" spans="19:20" ht="15.75" x14ac:dyDescent="0.2">
      <c r="S41034" s="302">
        <v>1</v>
      </c>
      <c r="T41034" s="302"/>
    </row>
    <row r="41035" spans="19:20" ht="15.75" x14ac:dyDescent="0.2">
      <c r="S41035" s="302">
        <v>1</v>
      </c>
      <c r="T41035" s="302"/>
    </row>
    <row r="41036" spans="19:20" ht="15.75" x14ac:dyDescent="0.2">
      <c r="S41036" s="302">
        <v>1</v>
      </c>
      <c r="T41036" s="302"/>
    </row>
    <row r="41037" spans="19:20" ht="15.75" x14ac:dyDescent="0.2">
      <c r="S41037" s="302">
        <v>1</v>
      </c>
      <c r="T41037" s="302"/>
    </row>
    <row r="41038" spans="19:20" ht="15.75" x14ac:dyDescent="0.2">
      <c r="S41038" s="302">
        <v>1</v>
      </c>
      <c r="T41038" s="302"/>
    </row>
    <row r="41039" spans="19:20" ht="15.75" x14ac:dyDescent="0.2">
      <c r="S41039" s="302">
        <v>1</v>
      </c>
      <c r="T41039" s="302"/>
    </row>
    <row r="41040" spans="19:20" ht="15.75" x14ac:dyDescent="0.2">
      <c r="S41040" s="302">
        <v>1</v>
      </c>
      <c r="T41040" s="302"/>
    </row>
    <row r="41041" spans="19:20" ht="15.75" x14ac:dyDescent="0.2">
      <c r="S41041" s="302">
        <v>1</v>
      </c>
      <c r="T41041" s="302"/>
    </row>
    <row r="41042" spans="19:20" ht="15.75" x14ac:dyDescent="0.2">
      <c r="S41042" s="302">
        <v>1</v>
      </c>
      <c r="T41042" s="302"/>
    </row>
    <row r="41043" spans="19:20" ht="15.75" x14ac:dyDescent="0.2">
      <c r="S41043" s="302">
        <v>1</v>
      </c>
      <c r="T41043" s="302"/>
    </row>
    <row r="41044" spans="19:20" ht="15.75" x14ac:dyDescent="0.2">
      <c r="S41044" s="302">
        <v>1</v>
      </c>
      <c r="T41044" s="302"/>
    </row>
    <row r="41045" spans="19:20" ht="15.75" x14ac:dyDescent="0.2">
      <c r="S41045" s="302">
        <v>1</v>
      </c>
      <c r="T41045" s="302"/>
    </row>
    <row r="41046" spans="19:20" ht="15.75" x14ac:dyDescent="0.2">
      <c r="S41046" s="302">
        <v>1</v>
      </c>
      <c r="T41046" s="302"/>
    </row>
    <row r="41047" spans="19:20" ht="15.75" x14ac:dyDescent="0.2">
      <c r="S41047" s="302">
        <v>1</v>
      </c>
      <c r="T41047" s="302"/>
    </row>
    <row r="41048" spans="19:20" ht="15.75" x14ac:dyDescent="0.2">
      <c r="S41048" s="302">
        <v>1</v>
      </c>
      <c r="T41048" s="302"/>
    </row>
    <row r="41049" spans="19:20" ht="15.75" x14ac:dyDescent="0.2">
      <c r="S41049" s="302">
        <v>1</v>
      </c>
      <c r="T41049" s="302"/>
    </row>
    <row r="41050" spans="19:20" ht="15.75" x14ac:dyDescent="0.2">
      <c r="S41050" s="302">
        <v>1</v>
      </c>
      <c r="T41050" s="302"/>
    </row>
    <row r="41051" spans="19:20" ht="15.75" x14ac:dyDescent="0.2">
      <c r="S41051" s="302">
        <v>1</v>
      </c>
      <c r="T41051" s="302"/>
    </row>
    <row r="41052" spans="19:20" ht="15.75" x14ac:dyDescent="0.2">
      <c r="S41052" s="302">
        <v>1</v>
      </c>
      <c r="T41052" s="302"/>
    </row>
    <row r="41053" spans="19:20" ht="15.75" x14ac:dyDescent="0.2">
      <c r="S41053" s="302">
        <v>1</v>
      </c>
      <c r="T41053" s="302"/>
    </row>
    <row r="41054" spans="19:20" ht="15.75" x14ac:dyDescent="0.2">
      <c r="S41054" s="302">
        <v>1</v>
      </c>
      <c r="T41054" s="302"/>
    </row>
    <row r="41055" spans="19:20" ht="15.75" x14ac:dyDescent="0.2">
      <c r="S41055" s="302">
        <v>1</v>
      </c>
      <c r="T41055" s="302"/>
    </row>
    <row r="41056" spans="19:20" ht="15.75" x14ac:dyDescent="0.2">
      <c r="S41056" s="302">
        <v>1</v>
      </c>
      <c r="T41056" s="302"/>
    </row>
    <row r="41057" spans="19:20" ht="15.75" x14ac:dyDescent="0.2">
      <c r="S41057" s="302">
        <v>1</v>
      </c>
      <c r="T41057" s="302"/>
    </row>
    <row r="41058" spans="19:20" ht="15.75" x14ac:dyDescent="0.2">
      <c r="S41058" s="302">
        <v>1</v>
      </c>
      <c r="T41058" s="302"/>
    </row>
    <row r="41059" spans="19:20" ht="15.75" x14ac:dyDescent="0.2">
      <c r="S41059" s="302">
        <v>1</v>
      </c>
      <c r="T41059" s="302"/>
    </row>
    <row r="41060" spans="19:20" ht="15.75" x14ac:dyDescent="0.2">
      <c r="S41060" s="302">
        <v>1</v>
      </c>
      <c r="T41060" s="302"/>
    </row>
    <row r="41061" spans="19:20" ht="15.75" x14ac:dyDescent="0.2">
      <c r="S41061" s="302">
        <v>1</v>
      </c>
      <c r="T41061" s="302"/>
    </row>
    <row r="41062" spans="19:20" ht="15.75" x14ac:dyDescent="0.2">
      <c r="S41062" s="302">
        <v>1</v>
      </c>
      <c r="T41062" s="302"/>
    </row>
    <row r="41063" spans="19:20" ht="15.75" x14ac:dyDescent="0.2">
      <c r="S41063" s="302">
        <v>1</v>
      </c>
      <c r="T41063" s="302"/>
    </row>
    <row r="41064" spans="19:20" ht="15.75" x14ac:dyDescent="0.2">
      <c r="S41064" s="302">
        <v>1</v>
      </c>
      <c r="T41064" s="302"/>
    </row>
    <row r="41065" spans="19:20" ht="15.75" x14ac:dyDescent="0.2">
      <c r="S41065" s="302">
        <v>1</v>
      </c>
      <c r="T41065" s="302"/>
    </row>
    <row r="41066" spans="19:20" ht="15.75" x14ac:dyDescent="0.2">
      <c r="S41066" s="302">
        <v>1</v>
      </c>
      <c r="T41066" s="302"/>
    </row>
    <row r="41067" spans="19:20" ht="15.75" x14ac:dyDescent="0.2">
      <c r="S41067" s="302">
        <v>1</v>
      </c>
      <c r="T41067" s="302"/>
    </row>
    <row r="41068" spans="19:20" ht="15.75" x14ac:dyDescent="0.2">
      <c r="S41068" s="302">
        <v>1</v>
      </c>
      <c r="T41068" s="302"/>
    </row>
    <row r="41069" spans="19:20" ht="15.75" x14ac:dyDescent="0.2">
      <c r="S41069" s="302">
        <v>1</v>
      </c>
      <c r="T41069" s="302"/>
    </row>
    <row r="41070" spans="19:20" ht="15.75" x14ac:dyDescent="0.2">
      <c r="S41070" s="302">
        <v>1</v>
      </c>
      <c r="T41070" s="302"/>
    </row>
    <row r="41071" spans="19:20" ht="15.75" x14ac:dyDescent="0.2">
      <c r="S41071" s="302">
        <v>1</v>
      </c>
      <c r="T41071" s="302"/>
    </row>
    <row r="41072" spans="19:20" ht="15.75" x14ac:dyDescent="0.2">
      <c r="S41072" s="302">
        <v>1</v>
      </c>
      <c r="T41072" s="302"/>
    </row>
    <row r="41073" spans="19:20" ht="15.75" x14ac:dyDescent="0.2">
      <c r="S41073" s="302">
        <v>1</v>
      </c>
      <c r="T41073" s="302"/>
    </row>
    <row r="41074" spans="19:20" ht="15.75" x14ac:dyDescent="0.2">
      <c r="S41074" s="302">
        <v>1</v>
      </c>
      <c r="T41074" s="302"/>
    </row>
    <row r="41075" spans="19:20" ht="15.75" x14ac:dyDescent="0.2">
      <c r="S41075" s="302">
        <v>1</v>
      </c>
      <c r="T41075" s="302"/>
    </row>
    <row r="41076" spans="19:20" ht="15.75" x14ac:dyDescent="0.2">
      <c r="S41076" s="302">
        <v>1</v>
      </c>
      <c r="T41076" s="302"/>
    </row>
    <row r="41077" spans="19:20" ht="15.75" x14ac:dyDescent="0.2">
      <c r="S41077" s="302">
        <v>1</v>
      </c>
      <c r="T41077" s="302"/>
    </row>
    <row r="41078" spans="19:20" ht="15.75" x14ac:dyDescent="0.2">
      <c r="S41078" s="302">
        <v>1</v>
      </c>
      <c r="T41078" s="302"/>
    </row>
    <row r="41079" spans="19:20" ht="15.75" x14ac:dyDescent="0.2">
      <c r="S41079" s="302">
        <v>1</v>
      </c>
      <c r="T41079" s="302"/>
    </row>
    <row r="41080" spans="19:20" ht="15.75" x14ac:dyDescent="0.2">
      <c r="S41080" s="302">
        <v>1</v>
      </c>
      <c r="T41080" s="302"/>
    </row>
    <row r="41081" spans="19:20" ht="15.75" x14ac:dyDescent="0.2">
      <c r="S41081" s="302">
        <v>1</v>
      </c>
      <c r="T41081" s="302"/>
    </row>
    <row r="41082" spans="19:20" ht="15.75" x14ac:dyDescent="0.2">
      <c r="S41082" s="302">
        <v>1</v>
      </c>
      <c r="T41082" s="302"/>
    </row>
    <row r="41083" spans="19:20" ht="15.75" x14ac:dyDescent="0.2">
      <c r="S41083" s="302">
        <v>1</v>
      </c>
      <c r="T41083" s="302"/>
    </row>
    <row r="41084" spans="19:20" ht="15.75" x14ac:dyDescent="0.2">
      <c r="S41084" s="302">
        <v>1</v>
      </c>
      <c r="T41084" s="302"/>
    </row>
    <row r="41085" spans="19:20" ht="15.75" x14ac:dyDescent="0.2">
      <c r="S41085" s="302">
        <v>1</v>
      </c>
      <c r="T41085" s="302"/>
    </row>
    <row r="41086" spans="19:20" ht="15.75" x14ac:dyDescent="0.2">
      <c r="S41086" s="302">
        <v>1</v>
      </c>
      <c r="T41086" s="302"/>
    </row>
    <row r="41087" spans="19:20" ht="15.75" x14ac:dyDescent="0.2">
      <c r="S41087" s="302">
        <v>1</v>
      </c>
      <c r="T41087" s="302"/>
    </row>
    <row r="41088" spans="19:20" ht="15.75" x14ac:dyDescent="0.2">
      <c r="S41088" s="302">
        <v>1</v>
      </c>
      <c r="T41088" s="302"/>
    </row>
    <row r="41089" spans="19:20" ht="15.75" x14ac:dyDescent="0.2">
      <c r="S41089" s="302">
        <v>1</v>
      </c>
      <c r="T41089" s="302"/>
    </row>
    <row r="41090" spans="19:20" ht="15.75" x14ac:dyDescent="0.2">
      <c r="S41090" s="302">
        <v>1</v>
      </c>
      <c r="T41090" s="302"/>
    </row>
    <row r="41091" spans="19:20" ht="15.75" x14ac:dyDescent="0.2">
      <c r="S41091" s="302">
        <v>1</v>
      </c>
      <c r="T41091" s="302"/>
    </row>
    <row r="41092" spans="19:20" ht="15.75" x14ac:dyDescent="0.2">
      <c r="S41092" s="302">
        <v>1</v>
      </c>
      <c r="T41092" s="302"/>
    </row>
    <row r="41093" spans="19:20" ht="15.75" x14ac:dyDescent="0.2">
      <c r="S41093" s="302">
        <v>1</v>
      </c>
      <c r="T41093" s="302"/>
    </row>
    <row r="41094" spans="19:20" ht="15.75" x14ac:dyDescent="0.2">
      <c r="S41094" s="302">
        <v>1</v>
      </c>
      <c r="T41094" s="302"/>
    </row>
    <row r="41095" spans="19:20" ht="15.75" x14ac:dyDescent="0.2">
      <c r="S41095" s="302">
        <v>1</v>
      </c>
      <c r="T41095" s="302"/>
    </row>
    <row r="41096" spans="19:20" ht="15.75" x14ac:dyDescent="0.2">
      <c r="S41096" s="302">
        <v>1</v>
      </c>
      <c r="T41096" s="302"/>
    </row>
    <row r="41097" spans="19:20" ht="15.75" x14ac:dyDescent="0.2">
      <c r="S41097" s="302">
        <v>1</v>
      </c>
      <c r="T41097" s="302"/>
    </row>
    <row r="41098" spans="19:20" ht="15.75" x14ac:dyDescent="0.2">
      <c r="S41098" s="302">
        <v>1</v>
      </c>
      <c r="T41098" s="302"/>
    </row>
    <row r="41099" spans="19:20" ht="15.75" x14ac:dyDescent="0.2">
      <c r="S41099" s="302">
        <v>1</v>
      </c>
      <c r="T41099" s="302"/>
    </row>
    <row r="41100" spans="19:20" ht="15.75" x14ac:dyDescent="0.2">
      <c r="S41100" s="302">
        <v>1</v>
      </c>
      <c r="T41100" s="302"/>
    </row>
    <row r="41101" spans="19:20" ht="15.75" x14ac:dyDescent="0.2">
      <c r="S41101" s="302">
        <v>1</v>
      </c>
      <c r="T41101" s="302"/>
    </row>
    <row r="41102" spans="19:20" ht="15.75" x14ac:dyDescent="0.2">
      <c r="S41102" s="302">
        <v>1</v>
      </c>
      <c r="T41102" s="302"/>
    </row>
    <row r="41103" spans="19:20" ht="15.75" x14ac:dyDescent="0.2">
      <c r="S41103" s="302">
        <v>1</v>
      </c>
      <c r="T41103" s="302"/>
    </row>
    <row r="41104" spans="19:20" ht="15.75" x14ac:dyDescent="0.2">
      <c r="S41104" s="302">
        <v>1</v>
      </c>
      <c r="T41104" s="302"/>
    </row>
    <row r="41105" spans="19:20" ht="15.75" x14ac:dyDescent="0.2">
      <c r="S41105" s="302">
        <v>1</v>
      </c>
      <c r="T41105" s="302"/>
    </row>
    <row r="41106" spans="19:20" ht="15.75" x14ac:dyDescent="0.2">
      <c r="S41106" s="302">
        <v>1</v>
      </c>
      <c r="T41106" s="302"/>
    </row>
    <row r="41107" spans="19:20" ht="15.75" x14ac:dyDescent="0.2">
      <c r="S41107" s="302">
        <v>1</v>
      </c>
      <c r="T41107" s="302"/>
    </row>
    <row r="41108" spans="19:20" ht="15.75" x14ac:dyDescent="0.2">
      <c r="S41108" s="302">
        <v>1</v>
      </c>
      <c r="T41108" s="302"/>
    </row>
    <row r="41109" spans="19:20" ht="15.75" x14ac:dyDescent="0.2">
      <c r="S41109" s="302">
        <v>1</v>
      </c>
      <c r="T41109" s="302"/>
    </row>
    <row r="41110" spans="19:20" ht="15.75" x14ac:dyDescent="0.2">
      <c r="S41110" s="302">
        <v>1</v>
      </c>
      <c r="T41110" s="302"/>
    </row>
    <row r="41111" spans="19:20" ht="15.75" x14ac:dyDescent="0.2">
      <c r="S41111" s="302">
        <v>1</v>
      </c>
      <c r="T41111" s="302"/>
    </row>
    <row r="41112" spans="19:20" ht="15.75" x14ac:dyDescent="0.2">
      <c r="S41112" s="302">
        <v>1</v>
      </c>
      <c r="T41112" s="302"/>
    </row>
    <row r="41113" spans="19:20" ht="15.75" x14ac:dyDescent="0.2">
      <c r="S41113" s="302">
        <v>1</v>
      </c>
      <c r="T41113" s="302"/>
    </row>
    <row r="41114" spans="19:20" ht="15.75" x14ac:dyDescent="0.2">
      <c r="S41114" s="302">
        <v>1</v>
      </c>
      <c r="T41114" s="302"/>
    </row>
    <row r="41115" spans="19:20" ht="15.75" x14ac:dyDescent="0.2">
      <c r="S41115" s="302">
        <v>1</v>
      </c>
      <c r="T41115" s="302"/>
    </row>
    <row r="41116" spans="19:20" ht="15.75" x14ac:dyDescent="0.2">
      <c r="S41116" s="302">
        <v>1</v>
      </c>
      <c r="T41116" s="302"/>
    </row>
    <row r="41117" spans="19:20" ht="15.75" x14ac:dyDescent="0.2">
      <c r="S41117" s="302">
        <v>1</v>
      </c>
      <c r="T41117" s="302"/>
    </row>
    <row r="41118" spans="19:20" ht="15.75" x14ac:dyDescent="0.2">
      <c r="S41118" s="302">
        <v>1</v>
      </c>
      <c r="T41118" s="302"/>
    </row>
    <row r="41119" spans="19:20" ht="15.75" x14ac:dyDescent="0.2">
      <c r="S41119" s="302">
        <v>1</v>
      </c>
      <c r="T41119" s="302"/>
    </row>
    <row r="41120" spans="19:20" ht="15.75" x14ac:dyDescent="0.2">
      <c r="S41120" s="302">
        <v>1</v>
      </c>
      <c r="T41120" s="302"/>
    </row>
    <row r="41121" spans="19:20" ht="15.75" x14ac:dyDescent="0.2">
      <c r="S41121" s="302">
        <v>1</v>
      </c>
      <c r="T41121" s="302"/>
    </row>
    <row r="41122" spans="19:20" ht="15.75" x14ac:dyDescent="0.2">
      <c r="S41122" s="302">
        <v>1</v>
      </c>
      <c r="T41122" s="302"/>
    </row>
    <row r="41123" spans="19:20" ht="15.75" x14ac:dyDescent="0.2">
      <c r="S41123" s="302">
        <v>1</v>
      </c>
      <c r="T41123" s="302"/>
    </row>
    <row r="41124" spans="19:20" ht="15.75" x14ac:dyDescent="0.2">
      <c r="S41124" s="302">
        <v>1</v>
      </c>
      <c r="T41124" s="302"/>
    </row>
    <row r="41125" spans="19:20" ht="15.75" x14ac:dyDescent="0.2">
      <c r="S41125" s="302">
        <v>1</v>
      </c>
      <c r="T41125" s="302"/>
    </row>
    <row r="41126" spans="19:20" ht="15.75" x14ac:dyDescent="0.2">
      <c r="S41126" s="302">
        <v>1</v>
      </c>
      <c r="T41126" s="302"/>
    </row>
    <row r="41127" spans="19:20" ht="15.75" x14ac:dyDescent="0.2">
      <c r="S41127" s="302">
        <v>1</v>
      </c>
      <c r="T41127" s="302"/>
    </row>
    <row r="41128" spans="19:20" ht="15.75" x14ac:dyDescent="0.2">
      <c r="S41128" s="302">
        <v>1</v>
      </c>
      <c r="T41128" s="302"/>
    </row>
    <row r="41129" spans="19:20" ht="15.75" x14ac:dyDescent="0.2">
      <c r="S41129" s="302">
        <v>1</v>
      </c>
      <c r="T41129" s="302"/>
    </row>
    <row r="41130" spans="19:20" ht="15.75" x14ac:dyDescent="0.2">
      <c r="S41130" s="302">
        <v>1</v>
      </c>
      <c r="T41130" s="302"/>
    </row>
    <row r="41131" spans="19:20" ht="15.75" x14ac:dyDescent="0.2">
      <c r="S41131" s="302">
        <v>1</v>
      </c>
      <c r="T41131" s="302"/>
    </row>
    <row r="41132" spans="19:20" ht="15.75" x14ac:dyDescent="0.2">
      <c r="S41132" s="302">
        <v>1</v>
      </c>
      <c r="T41132" s="302"/>
    </row>
    <row r="41133" spans="19:20" ht="15.75" x14ac:dyDescent="0.2">
      <c r="S41133" s="302">
        <v>1</v>
      </c>
      <c r="T41133" s="302"/>
    </row>
    <row r="41134" spans="19:20" ht="15.75" x14ac:dyDescent="0.2">
      <c r="S41134" s="302">
        <v>1</v>
      </c>
      <c r="T41134" s="302"/>
    </row>
    <row r="41135" spans="19:20" ht="15.75" x14ac:dyDescent="0.2">
      <c r="S41135" s="302">
        <v>1</v>
      </c>
      <c r="T41135" s="302"/>
    </row>
    <row r="41136" spans="19:20" ht="15.75" x14ac:dyDescent="0.2">
      <c r="S41136" s="302">
        <v>1</v>
      </c>
      <c r="T41136" s="302"/>
    </row>
    <row r="41137" spans="19:20" ht="15.75" x14ac:dyDescent="0.2">
      <c r="S41137" s="302">
        <v>1</v>
      </c>
      <c r="T41137" s="302"/>
    </row>
    <row r="41138" spans="19:20" ht="15.75" x14ac:dyDescent="0.2">
      <c r="S41138" s="302">
        <v>1</v>
      </c>
      <c r="T41138" s="302"/>
    </row>
    <row r="41139" spans="19:20" ht="15.75" x14ac:dyDescent="0.2">
      <c r="S41139" s="302">
        <v>1</v>
      </c>
      <c r="T41139" s="302"/>
    </row>
    <row r="41140" spans="19:20" ht="15.75" x14ac:dyDescent="0.2">
      <c r="S41140" s="302">
        <v>1</v>
      </c>
      <c r="T41140" s="302"/>
    </row>
    <row r="41141" spans="19:20" ht="15.75" x14ac:dyDescent="0.2">
      <c r="S41141" s="302">
        <v>1</v>
      </c>
      <c r="T41141" s="302"/>
    </row>
    <row r="41142" spans="19:20" ht="15.75" x14ac:dyDescent="0.2">
      <c r="S41142" s="302">
        <v>1</v>
      </c>
      <c r="T41142" s="302"/>
    </row>
    <row r="41143" spans="19:20" ht="15.75" x14ac:dyDescent="0.2">
      <c r="S41143" s="302">
        <v>1</v>
      </c>
      <c r="T41143" s="302"/>
    </row>
    <row r="41144" spans="19:20" ht="15.75" x14ac:dyDescent="0.2">
      <c r="S41144" s="302">
        <v>1</v>
      </c>
      <c r="T41144" s="302"/>
    </row>
    <row r="41145" spans="19:20" ht="15.75" x14ac:dyDescent="0.2">
      <c r="S41145" s="302">
        <v>1</v>
      </c>
      <c r="T41145" s="302"/>
    </row>
    <row r="41146" spans="19:20" ht="15.75" x14ac:dyDescent="0.2">
      <c r="S41146" s="302">
        <v>1</v>
      </c>
      <c r="T41146" s="302"/>
    </row>
    <row r="41147" spans="19:20" ht="15.75" x14ac:dyDescent="0.2">
      <c r="S41147" s="302">
        <v>1</v>
      </c>
      <c r="T41147" s="302"/>
    </row>
    <row r="41148" spans="19:20" ht="15.75" x14ac:dyDescent="0.2">
      <c r="S41148" s="302">
        <v>1</v>
      </c>
      <c r="T41148" s="302"/>
    </row>
    <row r="41149" spans="19:20" ht="15.75" x14ac:dyDescent="0.2">
      <c r="S41149" s="302">
        <v>1</v>
      </c>
      <c r="T41149" s="302"/>
    </row>
    <row r="41150" spans="19:20" ht="15.75" x14ac:dyDescent="0.2">
      <c r="S41150" s="302">
        <v>1</v>
      </c>
      <c r="T41150" s="302"/>
    </row>
    <row r="41151" spans="19:20" ht="15.75" x14ac:dyDescent="0.2">
      <c r="S41151" s="302">
        <v>1</v>
      </c>
      <c r="T41151" s="302"/>
    </row>
    <row r="41152" spans="19:20" ht="15.75" x14ac:dyDescent="0.2">
      <c r="S41152" s="302">
        <v>1</v>
      </c>
      <c r="T41152" s="302"/>
    </row>
    <row r="41153" spans="19:20" ht="15.75" x14ac:dyDescent="0.2">
      <c r="S41153" s="302">
        <v>1</v>
      </c>
      <c r="T41153" s="302"/>
    </row>
    <row r="41154" spans="19:20" ht="15.75" x14ac:dyDescent="0.2">
      <c r="S41154" s="302">
        <v>1</v>
      </c>
      <c r="T41154" s="302"/>
    </row>
    <row r="41155" spans="19:20" ht="15.75" x14ac:dyDescent="0.2">
      <c r="S41155" s="302">
        <v>1</v>
      </c>
      <c r="T41155" s="302"/>
    </row>
    <row r="41156" spans="19:20" ht="15.75" x14ac:dyDescent="0.2">
      <c r="S41156" s="302">
        <v>1</v>
      </c>
      <c r="T41156" s="302"/>
    </row>
    <row r="41157" spans="19:20" ht="15.75" x14ac:dyDescent="0.2">
      <c r="S41157" s="302">
        <v>1</v>
      </c>
      <c r="T41157" s="302"/>
    </row>
    <row r="41158" spans="19:20" ht="15.75" x14ac:dyDescent="0.2">
      <c r="S41158" s="302">
        <v>1</v>
      </c>
      <c r="T41158" s="302"/>
    </row>
    <row r="41159" spans="19:20" ht="15.75" x14ac:dyDescent="0.2">
      <c r="S41159" s="302">
        <v>1</v>
      </c>
      <c r="T41159" s="302"/>
    </row>
    <row r="41160" spans="19:20" ht="15.75" x14ac:dyDescent="0.2">
      <c r="S41160" s="302">
        <v>1</v>
      </c>
      <c r="T41160" s="302"/>
    </row>
    <row r="41161" spans="19:20" ht="15.75" x14ac:dyDescent="0.2">
      <c r="S41161" s="302">
        <v>1</v>
      </c>
      <c r="T41161" s="302"/>
    </row>
    <row r="41162" spans="19:20" ht="15.75" x14ac:dyDescent="0.2">
      <c r="S41162" s="302">
        <v>1</v>
      </c>
      <c r="T41162" s="302"/>
    </row>
    <row r="41163" spans="19:20" ht="15.75" x14ac:dyDescent="0.2">
      <c r="S41163" s="302">
        <v>1</v>
      </c>
      <c r="T41163" s="302"/>
    </row>
    <row r="41164" spans="19:20" ht="15.75" x14ac:dyDescent="0.2">
      <c r="S41164" s="302">
        <v>1</v>
      </c>
      <c r="T41164" s="302"/>
    </row>
    <row r="41165" spans="19:20" ht="15.75" x14ac:dyDescent="0.2">
      <c r="S41165" s="302">
        <v>1</v>
      </c>
      <c r="T41165" s="302"/>
    </row>
    <row r="41166" spans="19:20" ht="15.75" x14ac:dyDescent="0.2">
      <c r="S41166" s="302">
        <v>1</v>
      </c>
      <c r="T41166" s="302"/>
    </row>
    <row r="41167" spans="19:20" ht="15.75" x14ac:dyDescent="0.2">
      <c r="S41167" s="302">
        <v>1</v>
      </c>
      <c r="T41167" s="302"/>
    </row>
    <row r="41168" spans="19:20" ht="15.75" x14ac:dyDescent="0.2">
      <c r="S41168" s="302">
        <v>1</v>
      </c>
      <c r="T41168" s="302"/>
    </row>
    <row r="41169" spans="19:20" ht="15.75" x14ac:dyDescent="0.2">
      <c r="S41169" s="302">
        <v>1</v>
      </c>
      <c r="T41169" s="302"/>
    </row>
    <row r="41170" spans="19:20" ht="15.75" x14ac:dyDescent="0.2">
      <c r="S41170" s="302">
        <v>1</v>
      </c>
      <c r="T41170" s="302"/>
    </row>
    <row r="41171" spans="19:20" ht="15.75" x14ac:dyDescent="0.2">
      <c r="S41171" s="302">
        <v>1</v>
      </c>
      <c r="T41171" s="302"/>
    </row>
    <row r="41172" spans="19:20" ht="15.75" x14ac:dyDescent="0.2">
      <c r="S41172" s="302">
        <v>1</v>
      </c>
      <c r="T41172" s="302"/>
    </row>
    <row r="41173" spans="19:20" ht="15.75" x14ac:dyDescent="0.2">
      <c r="S41173" s="302">
        <v>1</v>
      </c>
      <c r="T41173" s="302"/>
    </row>
    <row r="41174" spans="19:20" ht="15.75" x14ac:dyDescent="0.2">
      <c r="S41174" s="302">
        <v>1</v>
      </c>
      <c r="T41174" s="302"/>
    </row>
    <row r="41175" spans="19:20" ht="15.75" x14ac:dyDescent="0.2">
      <c r="S41175" s="302">
        <v>1</v>
      </c>
      <c r="T41175" s="302"/>
    </row>
    <row r="41176" spans="19:20" ht="15.75" x14ac:dyDescent="0.2">
      <c r="S41176" s="302">
        <v>1</v>
      </c>
      <c r="T41176" s="302"/>
    </row>
    <row r="41177" spans="19:20" ht="15.75" x14ac:dyDescent="0.2">
      <c r="S41177" s="302">
        <v>1</v>
      </c>
      <c r="T41177" s="302"/>
    </row>
    <row r="41178" spans="19:20" ht="15.75" x14ac:dyDescent="0.2">
      <c r="S41178" s="302">
        <v>1</v>
      </c>
      <c r="T41178" s="302"/>
    </row>
    <row r="41179" spans="19:20" ht="15.75" x14ac:dyDescent="0.2">
      <c r="S41179" s="302">
        <v>1</v>
      </c>
      <c r="T41179" s="302"/>
    </row>
    <row r="41180" spans="19:20" ht="15.75" x14ac:dyDescent="0.2">
      <c r="S41180" s="302">
        <v>1</v>
      </c>
      <c r="T41180" s="302"/>
    </row>
    <row r="41181" spans="19:20" ht="15.75" x14ac:dyDescent="0.2">
      <c r="S41181" s="302">
        <v>1</v>
      </c>
      <c r="T41181" s="302"/>
    </row>
    <row r="41182" spans="19:20" ht="15.75" x14ac:dyDescent="0.2">
      <c r="S41182" s="302">
        <v>1</v>
      </c>
      <c r="T41182" s="302"/>
    </row>
    <row r="41183" spans="19:20" ht="15.75" x14ac:dyDescent="0.2">
      <c r="S41183" s="302">
        <v>1</v>
      </c>
      <c r="T41183" s="302"/>
    </row>
    <row r="41184" spans="19:20" ht="15.75" x14ac:dyDescent="0.2">
      <c r="S41184" s="302">
        <v>1</v>
      </c>
      <c r="T41184" s="302"/>
    </row>
    <row r="41185" spans="19:20" ht="15.75" x14ac:dyDescent="0.2">
      <c r="S41185" s="302">
        <v>1</v>
      </c>
      <c r="T41185" s="302"/>
    </row>
    <row r="41186" spans="19:20" ht="15.75" x14ac:dyDescent="0.2">
      <c r="S41186" s="302">
        <v>1</v>
      </c>
      <c r="T41186" s="302"/>
    </row>
    <row r="41187" spans="19:20" ht="15.75" x14ac:dyDescent="0.2">
      <c r="S41187" s="302">
        <v>1</v>
      </c>
      <c r="T41187" s="302"/>
    </row>
    <row r="41188" spans="19:20" ht="15.75" x14ac:dyDescent="0.2">
      <c r="S41188" s="302">
        <v>1</v>
      </c>
      <c r="T41188" s="302"/>
    </row>
    <row r="41189" spans="19:20" ht="15.75" x14ac:dyDescent="0.2">
      <c r="S41189" s="302">
        <v>1</v>
      </c>
      <c r="T41189" s="302"/>
    </row>
    <row r="41190" spans="19:20" ht="15.75" x14ac:dyDescent="0.2">
      <c r="S41190" s="302">
        <v>1</v>
      </c>
      <c r="T41190" s="302"/>
    </row>
    <row r="41191" spans="19:20" ht="15.75" x14ac:dyDescent="0.2">
      <c r="S41191" s="302">
        <v>1</v>
      </c>
      <c r="T41191" s="302"/>
    </row>
    <row r="41192" spans="19:20" ht="15.75" x14ac:dyDescent="0.2">
      <c r="S41192" s="302">
        <v>1</v>
      </c>
      <c r="T41192" s="302"/>
    </row>
    <row r="41193" spans="19:20" ht="15.75" x14ac:dyDescent="0.2">
      <c r="S41193" s="302">
        <v>1</v>
      </c>
      <c r="T41193" s="302"/>
    </row>
    <row r="41194" spans="19:20" ht="15.75" x14ac:dyDescent="0.2">
      <c r="S41194" s="302">
        <v>1</v>
      </c>
      <c r="T41194" s="302"/>
    </row>
    <row r="41195" spans="19:20" ht="15.75" x14ac:dyDescent="0.2">
      <c r="S41195" s="302">
        <v>1</v>
      </c>
      <c r="T41195" s="302"/>
    </row>
    <row r="41196" spans="19:20" ht="15.75" x14ac:dyDescent="0.2">
      <c r="S41196" s="302">
        <v>1</v>
      </c>
      <c r="T41196" s="302"/>
    </row>
    <row r="41197" spans="19:20" ht="15.75" x14ac:dyDescent="0.2">
      <c r="S41197" s="302">
        <v>1</v>
      </c>
      <c r="T41197" s="302"/>
    </row>
    <row r="41198" spans="19:20" ht="15.75" x14ac:dyDescent="0.2">
      <c r="S41198" s="302">
        <v>1</v>
      </c>
      <c r="T41198" s="302"/>
    </row>
    <row r="41199" spans="19:20" ht="15.75" x14ac:dyDescent="0.2">
      <c r="S41199" s="302">
        <v>1</v>
      </c>
      <c r="T41199" s="302"/>
    </row>
    <row r="41200" spans="19:20" ht="15.75" x14ac:dyDescent="0.2">
      <c r="S41200" s="302">
        <v>1</v>
      </c>
      <c r="T41200" s="302"/>
    </row>
    <row r="41201" spans="19:20" ht="15.75" x14ac:dyDescent="0.2">
      <c r="S41201" s="302">
        <v>1</v>
      </c>
      <c r="T41201" s="302"/>
    </row>
    <row r="41202" spans="19:20" ht="15.75" x14ac:dyDescent="0.2">
      <c r="S41202" s="302">
        <v>1</v>
      </c>
      <c r="T41202" s="302"/>
    </row>
    <row r="41203" spans="19:20" ht="15.75" x14ac:dyDescent="0.2">
      <c r="S41203" s="302">
        <v>1</v>
      </c>
      <c r="T41203" s="302"/>
    </row>
    <row r="41204" spans="19:20" ht="15.75" x14ac:dyDescent="0.2">
      <c r="S41204" s="302">
        <v>1</v>
      </c>
      <c r="T41204" s="302"/>
    </row>
    <row r="41205" spans="19:20" ht="15.75" x14ac:dyDescent="0.2">
      <c r="S41205" s="302">
        <v>1</v>
      </c>
      <c r="T41205" s="302"/>
    </row>
    <row r="41206" spans="19:20" ht="15.75" x14ac:dyDescent="0.2">
      <c r="S41206" s="302">
        <v>1</v>
      </c>
      <c r="T41206" s="302"/>
    </row>
    <row r="41207" spans="19:20" ht="15.75" x14ac:dyDescent="0.2">
      <c r="S41207" s="302">
        <v>1</v>
      </c>
      <c r="T41207" s="302"/>
    </row>
    <row r="41208" spans="19:20" ht="15.75" x14ac:dyDescent="0.2">
      <c r="S41208" s="302">
        <v>1</v>
      </c>
      <c r="T41208" s="302"/>
    </row>
    <row r="41209" spans="19:20" ht="15.75" x14ac:dyDescent="0.2">
      <c r="S41209" s="302">
        <v>1</v>
      </c>
      <c r="T41209" s="302"/>
    </row>
    <row r="41210" spans="19:20" ht="15.75" x14ac:dyDescent="0.2">
      <c r="S41210" s="302">
        <v>1</v>
      </c>
      <c r="T41210" s="302"/>
    </row>
    <row r="41211" spans="19:20" ht="15.75" x14ac:dyDescent="0.2">
      <c r="S41211" s="302">
        <v>1</v>
      </c>
      <c r="T41211" s="302"/>
    </row>
    <row r="41212" spans="19:20" ht="15.75" x14ac:dyDescent="0.2">
      <c r="S41212" s="302">
        <v>1</v>
      </c>
      <c r="T41212" s="302"/>
    </row>
    <row r="41213" spans="19:20" ht="15.75" x14ac:dyDescent="0.2">
      <c r="S41213" s="302">
        <v>1</v>
      </c>
      <c r="T41213" s="302"/>
    </row>
    <row r="41214" spans="19:20" ht="15.75" x14ac:dyDescent="0.2">
      <c r="S41214" s="302">
        <v>1</v>
      </c>
      <c r="T41214" s="302"/>
    </row>
    <row r="41215" spans="19:20" ht="15.75" x14ac:dyDescent="0.2">
      <c r="S41215" s="302">
        <v>1</v>
      </c>
      <c r="T41215" s="302"/>
    </row>
    <row r="41216" spans="19:20" ht="15.75" x14ac:dyDescent="0.2">
      <c r="S41216" s="302">
        <v>1</v>
      </c>
      <c r="T41216" s="302"/>
    </row>
    <row r="41217" spans="19:20" ht="15.75" x14ac:dyDescent="0.2">
      <c r="S41217" s="302">
        <v>1</v>
      </c>
      <c r="T41217" s="302"/>
    </row>
    <row r="41218" spans="19:20" ht="15.75" x14ac:dyDescent="0.2">
      <c r="S41218" s="302">
        <v>1</v>
      </c>
      <c r="T41218" s="302"/>
    </row>
    <row r="41219" spans="19:20" ht="15.75" x14ac:dyDescent="0.2">
      <c r="S41219" s="302">
        <v>1</v>
      </c>
      <c r="T41219" s="302"/>
    </row>
    <row r="41220" spans="19:20" ht="15.75" x14ac:dyDescent="0.2">
      <c r="S41220" s="302">
        <v>1</v>
      </c>
      <c r="T41220" s="302"/>
    </row>
    <row r="41221" spans="19:20" ht="15.75" x14ac:dyDescent="0.2">
      <c r="S41221" s="302">
        <v>1</v>
      </c>
      <c r="T41221" s="302"/>
    </row>
    <row r="41222" spans="19:20" ht="15.75" x14ac:dyDescent="0.2">
      <c r="S41222" s="302">
        <v>1</v>
      </c>
      <c r="T41222" s="302"/>
    </row>
    <row r="41223" spans="19:20" ht="15.75" x14ac:dyDescent="0.2">
      <c r="S41223" s="302">
        <v>1</v>
      </c>
      <c r="T41223" s="302"/>
    </row>
    <row r="41224" spans="19:20" ht="15.75" x14ac:dyDescent="0.2">
      <c r="S41224" s="302">
        <v>1</v>
      </c>
      <c r="T41224" s="302"/>
    </row>
    <row r="41225" spans="19:20" ht="15.75" x14ac:dyDescent="0.2">
      <c r="S41225" s="302">
        <v>1</v>
      </c>
      <c r="T41225" s="302"/>
    </row>
    <row r="41226" spans="19:20" ht="15.75" x14ac:dyDescent="0.2">
      <c r="S41226" s="302">
        <v>1</v>
      </c>
      <c r="T41226" s="302"/>
    </row>
    <row r="41227" spans="19:20" ht="15.75" x14ac:dyDescent="0.2">
      <c r="S41227" s="302">
        <v>1</v>
      </c>
      <c r="T41227" s="302"/>
    </row>
    <row r="41228" spans="19:20" ht="15.75" x14ac:dyDescent="0.2">
      <c r="S41228" s="302">
        <v>1</v>
      </c>
      <c r="T41228" s="302"/>
    </row>
    <row r="41229" spans="19:20" ht="15.75" x14ac:dyDescent="0.2">
      <c r="S41229" s="302">
        <v>1</v>
      </c>
      <c r="T41229" s="302"/>
    </row>
    <row r="41230" spans="19:20" ht="15.75" x14ac:dyDescent="0.2">
      <c r="S41230" s="302">
        <v>1</v>
      </c>
      <c r="T41230" s="302"/>
    </row>
    <row r="41231" spans="19:20" ht="15.75" x14ac:dyDescent="0.2">
      <c r="S41231" s="302">
        <v>1</v>
      </c>
      <c r="T41231" s="302"/>
    </row>
    <row r="41232" spans="19:20" ht="15.75" x14ac:dyDescent="0.2">
      <c r="S41232" s="302">
        <v>1</v>
      </c>
      <c r="T41232" s="302"/>
    </row>
    <row r="41233" spans="19:20" ht="15.75" x14ac:dyDescent="0.2">
      <c r="S41233" s="302">
        <v>1</v>
      </c>
      <c r="T41233" s="302"/>
    </row>
    <row r="41234" spans="19:20" ht="15.75" x14ac:dyDescent="0.2">
      <c r="S41234" s="302">
        <v>1</v>
      </c>
      <c r="T41234" s="302"/>
    </row>
    <row r="41235" spans="19:20" ht="15.75" x14ac:dyDescent="0.2">
      <c r="S41235" s="302">
        <v>1</v>
      </c>
      <c r="T41235" s="302"/>
    </row>
    <row r="41236" spans="19:20" ht="15.75" x14ac:dyDescent="0.2">
      <c r="S41236" s="302">
        <v>1</v>
      </c>
      <c r="T41236" s="302"/>
    </row>
    <row r="41237" spans="19:20" ht="15.75" x14ac:dyDescent="0.2">
      <c r="S41237" s="302">
        <v>1</v>
      </c>
      <c r="T41237" s="302"/>
    </row>
    <row r="41238" spans="19:20" ht="15.75" x14ac:dyDescent="0.2">
      <c r="S41238" s="302">
        <v>1</v>
      </c>
      <c r="T41238" s="302"/>
    </row>
    <row r="41239" spans="19:20" ht="15.75" x14ac:dyDescent="0.2">
      <c r="S41239" s="302">
        <v>1</v>
      </c>
      <c r="T41239" s="302"/>
    </row>
    <row r="41240" spans="19:20" ht="15.75" x14ac:dyDescent="0.2">
      <c r="S41240" s="302">
        <v>1</v>
      </c>
      <c r="T41240" s="302"/>
    </row>
    <row r="41241" spans="19:20" ht="15.75" x14ac:dyDescent="0.2">
      <c r="S41241" s="302">
        <v>1</v>
      </c>
      <c r="T41241" s="302"/>
    </row>
    <row r="41242" spans="19:20" ht="15.75" x14ac:dyDescent="0.2">
      <c r="S41242" s="302">
        <v>1</v>
      </c>
      <c r="T41242" s="302"/>
    </row>
    <row r="41243" spans="19:20" ht="15.75" x14ac:dyDescent="0.2">
      <c r="S41243" s="302">
        <v>1</v>
      </c>
      <c r="T41243" s="302"/>
    </row>
    <row r="41244" spans="19:20" ht="15.75" x14ac:dyDescent="0.2">
      <c r="S41244" s="302">
        <v>1</v>
      </c>
      <c r="T41244" s="302"/>
    </row>
    <row r="41245" spans="19:20" ht="15.75" x14ac:dyDescent="0.2">
      <c r="S41245" s="302">
        <v>1</v>
      </c>
      <c r="T41245" s="302"/>
    </row>
    <row r="41246" spans="19:20" ht="15.75" x14ac:dyDescent="0.2">
      <c r="S41246" s="302">
        <v>1</v>
      </c>
      <c r="T41246" s="302"/>
    </row>
    <row r="41247" spans="19:20" ht="15.75" x14ac:dyDescent="0.2">
      <c r="S41247" s="302">
        <v>1</v>
      </c>
      <c r="T41247" s="302"/>
    </row>
    <row r="41248" spans="19:20" ht="15.75" x14ac:dyDescent="0.2">
      <c r="S41248" s="302">
        <v>1</v>
      </c>
      <c r="T41248" s="302"/>
    </row>
    <row r="41249" spans="19:20" ht="15.75" x14ac:dyDescent="0.2">
      <c r="S41249" s="302">
        <v>1</v>
      </c>
      <c r="T41249" s="302"/>
    </row>
    <row r="41250" spans="19:20" ht="15.75" x14ac:dyDescent="0.2">
      <c r="S41250" s="302">
        <v>1</v>
      </c>
      <c r="T41250" s="302"/>
    </row>
    <row r="41251" spans="19:20" ht="15.75" x14ac:dyDescent="0.2">
      <c r="S41251" s="302">
        <v>1</v>
      </c>
      <c r="T41251" s="302"/>
    </row>
    <row r="41252" spans="19:20" ht="15.75" x14ac:dyDescent="0.2">
      <c r="S41252" s="302">
        <v>1</v>
      </c>
      <c r="T41252" s="302"/>
    </row>
    <row r="41253" spans="19:20" ht="15.75" x14ac:dyDescent="0.2">
      <c r="S41253" s="302">
        <v>1</v>
      </c>
      <c r="T41253" s="302"/>
    </row>
    <row r="41254" spans="19:20" ht="15.75" x14ac:dyDescent="0.2">
      <c r="S41254" s="302">
        <v>1</v>
      </c>
      <c r="T41254" s="302"/>
    </row>
    <row r="41255" spans="19:20" ht="15.75" x14ac:dyDescent="0.2">
      <c r="S41255" s="302">
        <v>1</v>
      </c>
      <c r="T41255" s="302"/>
    </row>
    <row r="41256" spans="19:20" ht="15.75" x14ac:dyDescent="0.2">
      <c r="S41256" s="302">
        <v>1</v>
      </c>
      <c r="T41256" s="302"/>
    </row>
    <row r="41257" spans="19:20" ht="15.75" x14ac:dyDescent="0.2">
      <c r="S41257" s="302">
        <v>1</v>
      </c>
      <c r="T41257" s="302"/>
    </row>
    <row r="41258" spans="19:20" ht="15.75" x14ac:dyDescent="0.2">
      <c r="S41258" s="302">
        <v>1</v>
      </c>
      <c r="T41258" s="302"/>
    </row>
    <row r="41259" spans="19:20" ht="15.75" x14ac:dyDescent="0.2">
      <c r="S41259" s="302">
        <v>1</v>
      </c>
      <c r="T41259" s="302"/>
    </row>
    <row r="41260" spans="19:20" ht="15.75" x14ac:dyDescent="0.2">
      <c r="S41260" s="302">
        <v>1</v>
      </c>
      <c r="T41260" s="302"/>
    </row>
    <row r="41261" spans="19:20" ht="15.75" x14ac:dyDescent="0.2">
      <c r="S41261" s="302">
        <v>1</v>
      </c>
      <c r="T41261" s="302"/>
    </row>
    <row r="41262" spans="19:20" ht="15.75" x14ac:dyDescent="0.2">
      <c r="S41262" s="302">
        <v>1</v>
      </c>
      <c r="T41262" s="302"/>
    </row>
    <row r="41263" spans="19:20" ht="15.75" x14ac:dyDescent="0.2">
      <c r="S41263" s="302">
        <v>1</v>
      </c>
      <c r="T41263" s="302"/>
    </row>
    <row r="41264" spans="19:20" ht="15.75" x14ac:dyDescent="0.2">
      <c r="S41264" s="302">
        <v>1</v>
      </c>
      <c r="T41264" s="302"/>
    </row>
    <row r="41265" spans="19:20" ht="15.75" x14ac:dyDescent="0.2">
      <c r="S41265" s="302">
        <v>1</v>
      </c>
      <c r="T41265" s="302"/>
    </row>
    <row r="41266" spans="19:20" ht="15.75" x14ac:dyDescent="0.2">
      <c r="S41266" s="302">
        <v>1</v>
      </c>
      <c r="T41266" s="302"/>
    </row>
    <row r="41267" spans="19:20" ht="15.75" x14ac:dyDescent="0.2">
      <c r="S41267" s="302">
        <v>1</v>
      </c>
      <c r="T41267" s="302"/>
    </row>
    <row r="41268" spans="19:20" ht="15.75" x14ac:dyDescent="0.2">
      <c r="S41268" s="302">
        <v>1</v>
      </c>
      <c r="T41268" s="302"/>
    </row>
    <row r="41269" spans="19:20" ht="15.75" x14ac:dyDescent="0.2">
      <c r="S41269" s="302">
        <v>1</v>
      </c>
      <c r="T41269" s="302"/>
    </row>
    <row r="41270" spans="19:20" ht="15.75" x14ac:dyDescent="0.2">
      <c r="S41270" s="302">
        <v>1</v>
      </c>
      <c r="T41270" s="302"/>
    </row>
    <row r="41271" spans="19:20" ht="15.75" x14ac:dyDescent="0.2">
      <c r="S41271" s="302">
        <v>1</v>
      </c>
      <c r="T41271" s="302"/>
    </row>
    <row r="41272" spans="19:20" ht="15.75" x14ac:dyDescent="0.2">
      <c r="S41272" s="302">
        <v>1</v>
      </c>
      <c r="T41272" s="302"/>
    </row>
    <row r="41273" spans="19:20" ht="15.75" x14ac:dyDescent="0.2">
      <c r="S41273" s="302">
        <v>1</v>
      </c>
      <c r="T41273" s="302"/>
    </row>
    <row r="41274" spans="19:20" ht="15.75" x14ac:dyDescent="0.2">
      <c r="S41274" s="302">
        <v>1</v>
      </c>
      <c r="T41274" s="302"/>
    </row>
    <row r="41275" spans="19:20" ht="15.75" x14ac:dyDescent="0.2">
      <c r="S41275" s="302">
        <v>1</v>
      </c>
      <c r="T41275" s="302"/>
    </row>
    <row r="41276" spans="19:20" ht="15.75" x14ac:dyDescent="0.2">
      <c r="S41276" s="302">
        <v>1</v>
      </c>
      <c r="T41276" s="302"/>
    </row>
    <row r="41277" spans="19:20" ht="15.75" x14ac:dyDescent="0.2">
      <c r="S41277" s="302">
        <v>1</v>
      </c>
      <c r="T41277" s="302"/>
    </row>
    <row r="41278" spans="19:20" ht="15.75" x14ac:dyDescent="0.2">
      <c r="S41278" s="302">
        <v>1</v>
      </c>
      <c r="T41278" s="302"/>
    </row>
    <row r="41279" spans="19:20" ht="15.75" x14ac:dyDescent="0.2">
      <c r="S41279" s="302">
        <v>1</v>
      </c>
      <c r="T41279" s="302"/>
    </row>
    <row r="41280" spans="19:20" ht="15.75" x14ac:dyDescent="0.2">
      <c r="S41280" s="302">
        <v>1</v>
      </c>
      <c r="T41280" s="302"/>
    </row>
    <row r="41281" spans="19:20" ht="15.75" x14ac:dyDescent="0.2">
      <c r="S41281" s="302">
        <v>1</v>
      </c>
      <c r="T41281" s="302"/>
    </row>
    <row r="41282" spans="19:20" ht="15.75" x14ac:dyDescent="0.2">
      <c r="S41282" s="302">
        <v>1</v>
      </c>
      <c r="T41282" s="302"/>
    </row>
    <row r="41283" spans="19:20" ht="15.75" x14ac:dyDescent="0.2">
      <c r="S41283" s="302">
        <v>1</v>
      </c>
      <c r="T41283" s="302"/>
    </row>
    <row r="41284" spans="19:20" ht="15.75" x14ac:dyDescent="0.2">
      <c r="S41284" s="302">
        <v>1</v>
      </c>
      <c r="T41284" s="302"/>
    </row>
    <row r="41285" spans="19:20" ht="15.75" x14ac:dyDescent="0.2">
      <c r="S41285" s="302">
        <v>1</v>
      </c>
      <c r="T41285" s="302"/>
    </row>
    <row r="41286" spans="19:20" ht="15.75" x14ac:dyDescent="0.2">
      <c r="S41286" s="302">
        <v>1</v>
      </c>
      <c r="T41286" s="302"/>
    </row>
    <row r="41287" spans="19:20" ht="15.75" x14ac:dyDescent="0.2">
      <c r="S41287" s="302">
        <v>1</v>
      </c>
      <c r="T41287" s="302"/>
    </row>
    <row r="41288" spans="19:20" ht="15.75" x14ac:dyDescent="0.2">
      <c r="S41288" s="302">
        <v>1</v>
      </c>
      <c r="T41288" s="302"/>
    </row>
    <row r="41289" spans="19:20" ht="15.75" x14ac:dyDescent="0.2">
      <c r="S41289" s="302">
        <v>1</v>
      </c>
      <c r="T41289" s="302"/>
    </row>
    <row r="41290" spans="19:20" ht="15.75" x14ac:dyDescent="0.2">
      <c r="S41290" s="302">
        <v>1</v>
      </c>
      <c r="T41290" s="302"/>
    </row>
    <row r="41291" spans="19:20" ht="15.75" x14ac:dyDescent="0.2">
      <c r="S41291" s="302">
        <v>1</v>
      </c>
      <c r="T41291" s="302"/>
    </row>
    <row r="41292" spans="19:20" ht="15.75" x14ac:dyDescent="0.2">
      <c r="S41292" s="302">
        <v>1</v>
      </c>
      <c r="T41292" s="302"/>
    </row>
    <row r="41293" spans="19:20" ht="15.75" x14ac:dyDescent="0.2">
      <c r="S41293" s="302">
        <v>1</v>
      </c>
      <c r="T41293" s="302"/>
    </row>
    <row r="41294" spans="19:20" ht="15.75" x14ac:dyDescent="0.2">
      <c r="S41294" s="302">
        <v>1</v>
      </c>
      <c r="T41294" s="302"/>
    </row>
    <row r="41295" spans="19:20" ht="15.75" x14ac:dyDescent="0.2">
      <c r="S41295" s="302">
        <v>1</v>
      </c>
      <c r="T41295" s="302"/>
    </row>
    <row r="41296" spans="19:20" ht="15.75" x14ac:dyDescent="0.2">
      <c r="S41296" s="302">
        <v>1</v>
      </c>
      <c r="T41296" s="302"/>
    </row>
    <row r="41297" spans="19:20" ht="15.75" x14ac:dyDescent="0.2">
      <c r="S41297" s="302">
        <v>1</v>
      </c>
      <c r="T41297" s="302"/>
    </row>
    <row r="41298" spans="19:20" ht="15.75" x14ac:dyDescent="0.2">
      <c r="S41298" s="302">
        <v>1</v>
      </c>
      <c r="T41298" s="302"/>
    </row>
    <row r="41299" spans="19:20" ht="15.75" x14ac:dyDescent="0.2">
      <c r="S41299" s="302">
        <v>1</v>
      </c>
      <c r="T41299" s="302"/>
    </row>
    <row r="41300" spans="19:20" ht="15.75" x14ac:dyDescent="0.2">
      <c r="S41300" s="302">
        <v>1</v>
      </c>
      <c r="T41300" s="302"/>
    </row>
    <row r="41301" spans="19:20" ht="15.75" x14ac:dyDescent="0.2">
      <c r="S41301" s="302">
        <v>1</v>
      </c>
      <c r="T41301" s="302"/>
    </row>
    <row r="41302" spans="19:20" ht="15.75" x14ac:dyDescent="0.2">
      <c r="S41302" s="302">
        <v>1</v>
      </c>
      <c r="T41302" s="302"/>
    </row>
    <row r="41303" spans="19:20" ht="15.75" x14ac:dyDescent="0.2">
      <c r="S41303" s="302">
        <v>1</v>
      </c>
      <c r="T41303" s="302"/>
    </row>
    <row r="41304" spans="19:20" ht="15.75" x14ac:dyDescent="0.2">
      <c r="S41304" s="302">
        <v>1</v>
      </c>
      <c r="T41304" s="302"/>
    </row>
    <row r="41305" spans="19:20" ht="15.75" x14ac:dyDescent="0.2">
      <c r="S41305" s="302">
        <v>1</v>
      </c>
      <c r="T41305" s="302"/>
    </row>
    <row r="41306" spans="19:20" ht="15.75" x14ac:dyDescent="0.2">
      <c r="S41306" s="302">
        <v>1</v>
      </c>
      <c r="T41306" s="302"/>
    </row>
    <row r="41307" spans="19:20" ht="15.75" x14ac:dyDescent="0.2">
      <c r="S41307" s="302">
        <v>1</v>
      </c>
      <c r="T41307" s="302"/>
    </row>
    <row r="41308" spans="19:20" ht="15.75" x14ac:dyDescent="0.2">
      <c r="S41308" s="302">
        <v>1</v>
      </c>
      <c r="T41308" s="302"/>
    </row>
    <row r="41309" spans="19:20" ht="15.75" x14ac:dyDescent="0.2">
      <c r="S41309" s="302">
        <v>1</v>
      </c>
      <c r="T41309" s="302"/>
    </row>
    <row r="41310" spans="19:20" ht="15.75" x14ac:dyDescent="0.2">
      <c r="S41310" s="302">
        <v>1</v>
      </c>
      <c r="T41310" s="302"/>
    </row>
    <row r="41311" spans="19:20" ht="15.75" x14ac:dyDescent="0.2">
      <c r="S41311" s="302">
        <v>1</v>
      </c>
      <c r="T41311" s="302"/>
    </row>
    <row r="41312" spans="19:20" ht="15.75" x14ac:dyDescent="0.2">
      <c r="S41312" s="302">
        <v>1</v>
      </c>
      <c r="T41312" s="302"/>
    </row>
    <row r="41313" spans="19:20" ht="15.75" x14ac:dyDescent="0.2">
      <c r="S41313" s="302">
        <v>1</v>
      </c>
      <c r="T41313" s="302"/>
    </row>
    <row r="41314" spans="19:20" ht="15.75" x14ac:dyDescent="0.2">
      <c r="S41314" s="302">
        <v>1</v>
      </c>
      <c r="T41314" s="302"/>
    </row>
    <row r="41315" spans="19:20" ht="15.75" x14ac:dyDescent="0.2">
      <c r="S41315" s="302">
        <v>1</v>
      </c>
      <c r="T41315" s="302"/>
    </row>
    <row r="41316" spans="19:20" ht="15.75" x14ac:dyDescent="0.2">
      <c r="S41316" s="302">
        <v>1</v>
      </c>
      <c r="T41316" s="302"/>
    </row>
    <row r="41317" spans="19:20" ht="15.75" x14ac:dyDescent="0.2">
      <c r="S41317" s="302">
        <v>1</v>
      </c>
      <c r="T41317" s="302"/>
    </row>
    <row r="41318" spans="19:20" ht="15.75" x14ac:dyDescent="0.2">
      <c r="S41318" s="302">
        <v>1</v>
      </c>
      <c r="T41318" s="302"/>
    </row>
    <row r="41319" spans="19:20" ht="15.75" x14ac:dyDescent="0.2">
      <c r="S41319" s="302">
        <v>1</v>
      </c>
      <c r="T41319" s="302"/>
    </row>
    <row r="41320" spans="19:20" ht="15.75" x14ac:dyDescent="0.2">
      <c r="S41320" s="302">
        <v>1</v>
      </c>
      <c r="T41320" s="302"/>
    </row>
    <row r="41321" spans="19:20" ht="15.75" x14ac:dyDescent="0.2">
      <c r="S41321" s="302">
        <v>1</v>
      </c>
      <c r="T41321" s="302"/>
    </row>
    <row r="41322" spans="19:20" ht="15.75" x14ac:dyDescent="0.2">
      <c r="S41322" s="302">
        <v>1</v>
      </c>
      <c r="T41322" s="302"/>
    </row>
    <row r="41323" spans="19:20" ht="15.75" x14ac:dyDescent="0.2">
      <c r="S41323" s="302">
        <v>1</v>
      </c>
      <c r="T41323" s="302"/>
    </row>
    <row r="41324" spans="19:20" ht="15.75" x14ac:dyDescent="0.2">
      <c r="S41324" s="302">
        <v>1</v>
      </c>
      <c r="T41324" s="302"/>
    </row>
    <row r="41325" spans="19:20" ht="15.75" x14ac:dyDescent="0.2">
      <c r="S41325" s="302">
        <v>1</v>
      </c>
      <c r="T41325" s="302"/>
    </row>
    <row r="41326" spans="19:20" ht="15.75" x14ac:dyDescent="0.2">
      <c r="S41326" s="302">
        <v>1</v>
      </c>
      <c r="T41326" s="302"/>
    </row>
    <row r="41327" spans="19:20" ht="15.75" x14ac:dyDescent="0.2">
      <c r="S41327" s="302">
        <v>1</v>
      </c>
      <c r="T41327" s="302"/>
    </row>
    <row r="41328" spans="19:20" ht="15.75" x14ac:dyDescent="0.2">
      <c r="S41328" s="302">
        <v>1</v>
      </c>
      <c r="T41328" s="302"/>
    </row>
    <row r="41329" spans="19:20" ht="15.75" x14ac:dyDescent="0.2">
      <c r="S41329" s="302">
        <v>1</v>
      </c>
      <c r="T41329" s="302"/>
    </row>
    <row r="41330" spans="19:20" ht="15.75" x14ac:dyDescent="0.2">
      <c r="S41330" s="302">
        <v>1</v>
      </c>
      <c r="T41330" s="302"/>
    </row>
    <row r="41331" spans="19:20" ht="15.75" x14ac:dyDescent="0.2">
      <c r="S41331" s="302">
        <v>1</v>
      </c>
      <c r="T41331" s="302"/>
    </row>
    <row r="41332" spans="19:20" ht="15.75" x14ac:dyDescent="0.2">
      <c r="S41332" s="302">
        <v>1</v>
      </c>
      <c r="T41332" s="302"/>
    </row>
    <row r="41333" spans="19:20" ht="15.75" x14ac:dyDescent="0.2">
      <c r="S41333" s="302">
        <v>1</v>
      </c>
      <c r="T41333" s="302"/>
    </row>
    <row r="41334" spans="19:20" ht="15.75" x14ac:dyDescent="0.2">
      <c r="S41334" s="302">
        <v>1</v>
      </c>
      <c r="T41334" s="302"/>
    </row>
    <row r="41335" spans="19:20" ht="15.75" x14ac:dyDescent="0.2">
      <c r="S41335" s="302">
        <v>1</v>
      </c>
      <c r="T41335" s="302"/>
    </row>
    <row r="41336" spans="19:20" ht="15.75" x14ac:dyDescent="0.2">
      <c r="S41336" s="302">
        <v>1</v>
      </c>
      <c r="T41336" s="302"/>
    </row>
    <row r="41337" spans="19:20" ht="15.75" x14ac:dyDescent="0.2">
      <c r="S41337" s="302">
        <v>1</v>
      </c>
      <c r="T41337" s="302"/>
    </row>
    <row r="41338" spans="19:20" ht="15.75" x14ac:dyDescent="0.2">
      <c r="S41338" s="302">
        <v>1</v>
      </c>
      <c r="T41338" s="302"/>
    </row>
    <row r="41339" spans="19:20" ht="15.75" x14ac:dyDescent="0.2">
      <c r="S41339" s="302">
        <v>1</v>
      </c>
      <c r="T41339" s="302"/>
    </row>
    <row r="41340" spans="19:20" ht="15.75" x14ac:dyDescent="0.2">
      <c r="S41340" s="302">
        <v>1</v>
      </c>
      <c r="T41340" s="302"/>
    </row>
    <row r="41341" spans="19:20" ht="15.75" x14ac:dyDescent="0.2">
      <c r="S41341" s="302">
        <v>1</v>
      </c>
      <c r="T41341" s="302"/>
    </row>
    <row r="41342" spans="19:20" ht="15.75" x14ac:dyDescent="0.2">
      <c r="S41342" s="302">
        <v>1</v>
      </c>
      <c r="T41342" s="302"/>
    </row>
    <row r="41343" spans="19:20" ht="15.75" x14ac:dyDescent="0.2">
      <c r="S41343" s="302">
        <v>1</v>
      </c>
      <c r="T41343" s="302"/>
    </row>
    <row r="41344" spans="19:20" ht="15.75" x14ac:dyDescent="0.2">
      <c r="S41344" s="302">
        <v>1</v>
      </c>
      <c r="T41344" s="302"/>
    </row>
    <row r="41345" spans="19:20" ht="15.75" x14ac:dyDescent="0.2">
      <c r="S41345" s="302">
        <v>1</v>
      </c>
      <c r="T41345" s="302"/>
    </row>
    <row r="41346" spans="19:20" ht="15.75" x14ac:dyDescent="0.2">
      <c r="S41346" s="302">
        <v>1</v>
      </c>
      <c r="T41346" s="302"/>
    </row>
    <row r="41347" spans="19:20" ht="15.75" x14ac:dyDescent="0.2">
      <c r="S41347" s="302">
        <v>1</v>
      </c>
      <c r="T41347" s="302"/>
    </row>
    <row r="41348" spans="19:20" ht="15.75" x14ac:dyDescent="0.2">
      <c r="S41348" s="302">
        <v>1</v>
      </c>
      <c r="T41348" s="302"/>
    </row>
    <row r="41349" spans="19:20" ht="15.75" x14ac:dyDescent="0.2">
      <c r="S41349" s="302">
        <v>1</v>
      </c>
      <c r="T41349" s="302"/>
    </row>
    <row r="41350" spans="19:20" ht="15.75" x14ac:dyDescent="0.2">
      <c r="S41350" s="302">
        <v>1</v>
      </c>
      <c r="T41350" s="302"/>
    </row>
    <row r="41351" spans="19:20" ht="15.75" x14ac:dyDescent="0.2">
      <c r="S41351" s="302">
        <v>1</v>
      </c>
      <c r="T41351" s="302"/>
    </row>
    <row r="41352" spans="19:20" ht="15.75" x14ac:dyDescent="0.2">
      <c r="S41352" s="302">
        <v>1</v>
      </c>
      <c r="T41352" s="302"/>
    </row>
    <row r="41353" spans="19:20" ht="15.75" x14ac:dyDescent="0.2">
      <c r="S41353" s="302">
        <v>1</v>
      </c>
      <c r="T41353" s="302"/>
    </row>
    <row r="41354" spans="19:20" ht="15.75" x14ac:dyDescent="0.2">
      <c r="S41354" s="302">
        <v>1</v>
      </c>
      <c r="T41354" s="302"/>
    </row>
    <row r="41355" spans="19:20" ht="15.75" x14ac:dyDescent="0.2">
      <c r="S41355" s="302">
        <v>1</v>
      </c>
      <c r="T41355" s="302"/>
    </row>
    <row r="41356" spans="19:20" ht="15.75" x14ac:dyDescent="0.2">
      <c r="S41356" s="302">
        <v>1</v>
      </c>
      <c r="T41356" s="302"/>
    </row>
    <row r="41357" spans="19:20" ht="15.75" x14ac:dyDescent="0.2">
      <c r="S41357" s="302">
        <v>1</v>
      </c>
      <c r="T41357" s="302"/>
    </row>
    <row r="41358" spans="19:20" ht="15.75" x14ac:dyDescent="0.2">
      <c r="S41358" s="302">
        <v>1</v>
      </c>
      <c r="T41358" s="302"/>
    </row>
    <row r="41359" spans="19:20" ht="15.75" x14ac:dyDescent="0.2">
      <c r="S41359" s="302">
        <v>1</v>
      </c>
      <c r="T41359" s="302"/>
    </row>
    <row r="41360" spans="19:20" ht="15.75" x14ac:dyDescent="0.2">
      <c r="S41360" s="302">
        <v>1</v>
      </c>
      <c r="T41360" s="302"/>
    </row>
    <row r="41361" spans="19:20" ht="15.75" x14ac:dyDescent="0.2">
      <c r="S41361" s="302">
        <v>1</v>
      </c>
      <c r="T41361" s="302"/>
    </row>
    <row r="41362" spans="19:20" ht="15.75" x14ac:dyDescent="0.2">
      <c r="S41362" s="302">
        <v>1</v>
      </c>
      <c r="T41362" s="302"/>
    </row>
    <row r="41363" spans="19:20" ht="15.75" x14ac:dyDescent="0.2">
      <c r="S41363" s="302">
        <v>1</v>
      </c>
      <c r="T41363" s="302"/>
    </row>
    <row r="41364" spans="19:20" ht="15.75" x14ac:dyDescent="0.2">
      <c r="S41364" s="302">
        <v>1</v>
      </c>
      <c r="T41364" s="302"/>
    </row>
    <row r="41365" spans="19:20" ht="15.75" x14ac:dyDescent="0.2">
      <c r="S41365" s="302">
        <v>1</v>
      </c>
      <c r="T41365" s="302"/>
    </row>
    <row r="41366" spans="19:20" ht="15.75" x14ac:dyDescent="0.2">
      <c r="S41366" s="302">
        <v>1</v>
      </c>
      <c r="T41366" s="302"/>
    </row>
    <row r="41367" spans="19:20" ht="15.75" x14ac:dyDescent="0.2">
      <c r="S41367" s="302">
        <v>1</v>
      </c>
      <c r="T41367" s="302"/>
    </row>
    <row r="41368" spans="19:20" ht="15.75" x14ac:dyDescent="0.2">
      <c r="S41368" s="302">
        <v>1</v>
      </c>
      <c r="T41368" s="302"/>
    </row>
    <row r="41369" spans="19:20" ht="15.75" x14ac:dyDescent="0.2">
      <c r="S41369" s="302">
        <v>1</v>
      </c>
      <c r="T41369" s="302"/>
    </row>
    <row r="41370" spans="19:20" ht="15.75" x14ac:dyDescent="0.2">
      <c r="S41370" s="302">
        <v>1</v>
      </c>
      <c r="T41370" s="302"/>
    </row>
    <row r="41371" spans="19:20" ht="15.75" x14ac:dyDescent="0.2">
      <c r="S41371" s="302">
        <v>1</v>
      </c>
      <c r="T41371" s="302"/>
    </row>
    <row r="41372" spans="19:20" ht="15.75" x14ac:dyDescent="0.2">
      <c r="S41372" s="302">
        <v>1</v>
      </c>
      <c r="T41372" s="302"/>
    </row>
    <row r="41373" spans="19:20" ht="15.75" x14ac:dyDescent="0.2">
      <c r="S41373" s="302">
        <v>1</v>
      </c>
      <c r="T41373" s="302"/>
    </row>
    <row r="41374" spans="19:20" ht="15.75" x14ac:dyDescent="0.2">
      <c r="S41374" s="302">
        <v>1</v>
      </c>
      <c r="T41374" s="302"/>
    </row>
    <row r="41375" spans="19:20" ht="15.75" x14ac:dyDescent="0.2">
      <c r="S41375" s="302">
        <v>1</v>
      </c>
      <c r="T41375" s="302"/>
    </row>
    <row r="41376" spans="19:20" ht="15.75" x14ac:dyDescent="0.2">
      <c r="S41376" s="302">
        <v>1</v>
      </c>
      <c r="T41376" s="302"/>
    </row>
    <row r="41377" spans="19:20" ht="15.75" x14ac:dyDescent="0.2">
      <c r="S41377" s="302">
        <v>1</v>
      </c>
      <c r="T41377" s="302"/>
    </row>
    <row r="41378" spans="19:20" ht="15.75" x14ac:dyDescent="0.2">
      <c r="S41378" s="302">
        <v>1</v>
      </c>
      <c r="T41378" s="302"/>
    </row>
    <row r="41379" spans="19:20" ht="15.75" x14ac:dyDescent="0.2">
      <c r="S41379" s="302">
        <v>1</v>
      </c>
      <c r="T41379" s="302"/>
    </row>
    <row r="41380" spans="19:20" ht="15.75" x14ac:dyDescent="0.2">
      <c r="S41380" s="302">
        <v>1</v>
      </c>
      <c r="T41380" s="302"/>
    </row>
    <row r="41381" spans="19:20" ht="15.75" x14ac:dyDescent="0.2">
      <c r="S41381" s="302">
        <v>1</v>
      </c>
      <c r="T41381" s="302"/>
    </row>
    <row r="41382" spans="19:20" ht="15.75" x14ac:dyDescent="0.2">
      <c r="S41382" s="302">
        <v>1</v>
      </c>
      <c r="T41382" s="302"/>
    </row>
    <row r="41383" spans="19:20" ht="15.75" x14ac:dyDescent="0.2">
      <c r="S41383" s="302">
        <v>1</v>
      </c>
      <c r="T41383" s="302"/>
    </row>
    <row r="41384" spans="19:20" ht="15.75" x14ac:dyDescent="0.2">
      <c r="S41384" s="302">
        <v>1</v>
      </c>
      <c r="T41384" s="302"/>
    </row>
    <row r="41385" spans="19:20" ht="15.75" x14ac:dyDescent="0.2">
      <c r="S41385" s="302">
        <v>1</v>
      </c>
      <c r="T41385" s="302"/>
    </row>
    <row r="41386" spans="19:20" ht="15.75" x14ac:dyDescent="0.2">
      <c r="S41386" s="302">
        <v>1</v>
      </c>
      <c r="T41386" s="302"/>
    </row>
    <row r="41387" spans="19:20" ht="15.75" x14ac:dyDescent="0.2">
      <c r="S41387" s="302">
        <v>1</v>
      </c>
      <c r="T41387" s="302"/>
    </row>
    <row r="41388" spans="19:20" ht="15.75" x14ac:dyDescent="0.2">
      <c r="S41388" s="302">
        <v>1</v>
      </c>
      <c r="T41388" s="302"/>
    </row>
    <row r="41389" spans="19:20" ht="15.75" x14ac:dyDescent="0.2">
      <c r="S41389" s="302">
        <v>1</v>
      </c>
      <c r="T41389" s="302"/>
    </row>
    <row r="41390" spans="19:20" ht="15.75" x14ac:dyDescent="0.2">
      <c r="S41390" s="302">
        <v>1</v>
      </c>
      <c r="T41390" s="302"/>
    </row>
    <row r="41391" spans="19:20" ht="15.75" x14ac:dyDescent="0.2">
      <c r="S41391" s="302">
        <v>1</v>
      </c>
      <c r="T41391" s="302"/>
    </row>
    <row r="41392" spans="19:20" ht="15.75" x14ac:dyDescent="0.2">
      <c r="S41392" s="302">
        <v>1</v>
      </c>
      <c r="T41392" s="302"/>
    </row>
    <row r="41393" spans="19:20" ht="15.75" x14ac:dyDescent="0.2">
      <c r="S41393" s="302">
        <v>1</v>
      </c>
      <c r="T41393" s="302"/>
    </row>
    <row r="41394" spans="19:20" ht="15.75" x14ac:dyDescent="0.2">
      <c r="S41394" s="302">
        <v>1</v>
      </c>
      <c r="T41394" s="302"/>
    </row>
    <row r="41395" spans="19:20" ht="15.75" x14ac:dyDescent="0.2">
      <c r="S41395" s="302">
        <v>1</v>
      </c>
      <c r="T41395" s="302"/>
    </row>
    <row r="41396" spans="19:20" ht="15.75" x14ac:dyDescent="0.2">
      <c r="S41396" s="302">
        <v>1</v>
      </c>
      <c r="T41396" s="302"/>
    </row>
    <row r="41397" spans="19:20" ht="15.75" x14ac:dyDescent="0.2">
      <c r="S41397" s="302">
        <v>1</v>
      </c>
      <c r="T41397" s="302"/>
    </row>
    <row r="41398" spans="19:20" ht="15.75" x14ac:dyDescent="0.2">
      <c r="S41398" s="302">
        <v>1</v>
      </c>
      <c r="T41398" s="302"/>
    </row>
    <row r="41399" spans="19:20" ht="15.75" x14ac:dyDescent="0.2">
      <c r="S41399" s="302">
        <v>1</v>
      </c>
      <c r="T41399" s="302"/>
    </row>
    <row r="41400" spans="19:20" ht="15.75" x14ac:dyDescent="0.2">
      <c r="S41400" s="302">
        <v>1</v>
      </c>
      <c r="T41400" s="302"/>
    </row>
    <row r="41401" spans="19:20" ht="15.75" x14ac:dyDescent="0.2">
      <c r="S41401" s="302">
        <v>1</v>
      </c>
      <c r="T41401" s="302"/>
    </row>
    <row r="41402" spans="19:20" ht="15.75" x14ac:dyDescent="0.2">
      <c r="S41402" s="302">
        <v>1</v>
      </c>
      <c r="T41402" s="302"/>
    </row>
    <row r="41403" spans="19:20" ht="15.75" x14ac:dyDescent="0.2">
      <c r="S41403" s="302">
        <v>1</v>
      </c>
      <c r="T41403" s="302"/>
    </row>
    <row r="41404" spans="19:20" ht="15.75" x14ac:dyDescent="0.2">
      <c r="S41404" s="302">
        <v>1</v>
      </c>
      <c r="T41404" s="302"/>
    </row>
    <row r="41405" spans="19:20" ht="15.75" x14ac:dyDescent="0.2">
      <c r="S41405" s="302">
        <v>1</v>
      </c>
      <c r="T41405" s="302"/>
    </row>
    <row r="41406" spans="19:20" ht="15.75" x14ac:dyDescent="0.2">
      <c r="S41406" s="302">
        <v>1</v>
      </c>
      <c r="T41406" s="302"/>
    </row>
    <row r="41407" spans="19:20" ht="15.75" x14ac:dyDescent="0.2">
      <c r="S41407" s="302">
        <v>1</v>
      </c>
      <c r="T41407" s="302"/>
    </row>
    <row r="41408" spans="19:20" ht="15.75" x14ac:dyDescent="0.2">
      <c r="S41408" s="302">
        <v>1</v>
      </c>
      <c r="T41408" s="302"/>
    </row>
    <row r="41409" spans="19:20" ht="15.75" x14ac:dyDescent="0.2">
      <c r="S41409" s="302">
        <v>1</v>
      </c>
      <c r="T41409" s="302"/>
    </row>
    <row r="41410" spans="19:20" ht="15.75" x14ac:dyDescent="0.2">
      <c r="S41410" s="302">
        <v>1</v>
      </c>
      <c r="T41410" s="302"/>
    </row>
    <row r="41411" spans="19:20" ht="15.75" x14ac:dyDescent="0.2">
      <c r="S41411" s="302">
        <v>1</v>
      </c>
      <c r="T41411" s="302"/>
    </row>
    <row r="41412" spans="19:20" ht="15.75" x14ac:dyDescent="0.2">
      <c r="S41412" s="302">
        <v>1</v>
      </c>
      <c r="T41412" s="302"/>
    </row>
    <row r="41413" spans="19:20" ht="15.75" x14ac:dyDescent="0.2">
      <c r="S41413" s="302">
        <v>1</v>
      </c>
      <c r="T41413" s="302"/>
    </row>
    <row r="41414" spans="19:20" ht="15.75" x14ac:dyDescent="0.2">
      <c r="S41414" s="302">
        <v>1</v>
      </c>
      <c r="T41414" s="302"/>
    </row>
    <row r="41415" spans="19:20" ht="15.75" x14ac:dyDescent="0.2">
      <c r="S41415" s="302">
        <v>1</v>
      </c>
      <c r="T41415" s="302"/>
    </row>
    <row r="41416" spans="19:20" ht="15.75" x14ac:dyDescent="0.2">
      <c r="S41416" s="302">
        <v>1</v>
      </c>
      <c r="T41416" s="302"/>
    </row>
    <row r="41417" spans="19:20" ht="15.75" x14ac:dyDescent="0.2">
      <c r="S41417" s="302">
        <v>1</v>
      </c>
      <c r="T41417" s="302"/>
    </row>
    <row r="41418" spans="19:20" ht="15.75" x14ac:dyDescent="0.2">
      <c r="S41418" s="302">
        <v>1</v>
      </c>
      <c r="T41418" s="302"/>
    </row>
    <row r="41419" spans="19:20" ht="15.75" x14ac:dyDescent="0.2">
      <c r="S41419" s="302">
        <v>1</v>
      </c>
      <c r="T41419" s="302"/>
    </row>
    <row r="41420" spans="19:20" ht="15.75" x14ac:dyDescent="0.2">
      <c r="S41420" s="302">
        <v>1</v>
      </c>
      <c r="T41420" s="302"/>
    </row>
    <row r="41421" spans="19:20" ht="15.75" x14ac:dyDescent="0.2">
      <c r="S41421" s="302">
        <v>1</v>
      </c>
      <c r="T41421" s="302"/>
    </row>
    <row r="41422" spans="19:20" ht="15.75" x14ac:dyDescent="0.2">
      <c r="S41422" s="302">
        <v>1</v>
      </c>
      <c r="T41422" s="302"/>
    </row>
    <row r="41423" spans="19:20" ht="15.75" x14ac:dyDescent="0.2">
      <c r="S41423" s="302">
        <v>1</v>
      </c>
      <c r="T41423" s="302"/>
    </row>
    <row r="41424" spans="19:20" ht="15.75" x14ac:dyDescent="0.2">
      <c r="S41424" s="302">
        <v>1</v>
      </c>
      <c r="T41424" s="302"/>
    </row>
    <row r="41425" spans="19:20" ht="15.75" x14ac:dyDescent="0.2">
      <c r="S41425" s="302">
        <v>1</v>
      </c>
      <c r="T41425" s="302"/>
    </row>
    <row r="41426" spans="19:20" ht="15.75" x14ac:dyDescent="0.2">
      <c r="S41426" s="302">
        <v>1</v>
      </c>
      <c r="T41426" s="302"/>
    </row>
    <row r="41427" spans="19:20" ht="15.75" x14ac:dyDescent="0.2">
      <c r="S41427" s="302">
        <v>1</v>
      </c>
      <c r="T41427" s="302"/>
    </row>
    <row r="41428" spans="19:20" ht="15.75" x14ac:dyDescent="0.2">
      <c r="S41428" s="302">
        <v>1</v>
      </c>
      <c r="T41428" s="302"/>
    </row>
    <row r="41429" spans="19:20" ht="15.75" x14ac:dyDescent="0.2">
      <c r="S41429" s="302">
        <v>1</v>
      </c>
      <c r="T41429" s="302"/>
    </row>
    <row r="41430" spans="19:20" ht="15.75" x14ac:dyDescent="0.2">
      <c r="S41430" s="302">
        <v>1</v>
      </c>
      <c r="T41430" s="302"/>
    </row>
    <row r="41431" spans="19:20" ht="15.75" x14ac:dyDescent="0.2">
      <c r="S41431" s="302">
        <v>1</v>
      </c>
      <c r="T41431" s="302"/>
    </row>
    <row r="41432" spans="19:20" ht="15.75" x14ac:dyDescent="0.2">
      <c r="S41432" s="302">
        <v>1</v>
      </c>
      <c r="T41432" s="302"/>
    </row>
    <row r="41433" spans="19:20" ht="15.75" x14ac:dyDescent="0.2">
      <c r="S41433" s="302">
        <v>1</v>
      </c>
      <c r="T41433" s="302"/>
    </row>
    <row r="41434" spans="19:20" ht="15.75" x14ac:dyDescent="0.2">
      <c r="S41434" s="302">
        <v>1</v>
      </c>
      <c r="T41434" s="302"/>
    </row>
    <row r="41435" spans="19:20" ht="15.75" x14ac:dyDescent="0.2">
      <c r="S41435" s="302">
        <v>1</v>
      </c>
      <c r="T41435" s="302"/>
    </row>
    <row r="41436" spans="19:20" ht="15.75" x14ac:dyDescent="0.2">
      <c r="S41436" s="302">
        <v>1</v>
      </c>
      <c r="T41436" s="302"/>
    </row>
    <row r="41437" spans="19:20" ht="15.75" x14ac:dyDescent="0.2">
      <c r="S41437" s="302">
        <v>1</v>
      </c>
      <c r="T41437" s="302"/>
    </row>
    <row r="41438" spans="19:20" ht="15.75" x14ac:dyDescent="0.2">
      <c r="S41438" s="302">
        <v>1</v>
      </c>
      <c r="T41438" s="302"/>
    </row>
    <row r="41439" spans="19:20" ht="15.75" x14ac:dyDescent="0.2">
      <c r="S41439" s="302">
        <v>1</v>
      </c>
      <c r="T41439" s="302"/>
    </row>
    <row r="41440" spans="19:20" ht="15.75" x14ac:dyDescent="0.2">
      <c r="S41440" s="302">
        <v>1</v>
      </c>
      <c r="T41440" s="302"/>
    </row>
    <row r="41441" spans="19:20" ht="15.75" x14ac:dyDescent="0.2">
      <c r="S41441" s="302">
        <v>1</v>
      </c>
      <c r="T41441" s="302"/>
    </row>
    <row r="41442" spans="19:20" ht="15.75" x14ac:dyDescent="0.2">
      <c r="S41442" s="302">
        <v>1</v>
      </c>
      <c r="T41442" s="302"/>
    </row>
    <row r="41443" spans="19:20" ht="15.75" x14ac:dyDescent="0.2">
      <c r="S41443" s="302">
        <v>1</v>
      </c>
      <c r="T41443" s="302"/>
    </row>
    <row r="41444" spans="19:20" ht="15.75" x14ac:dyDescent="0.2">
      <c r="S41444" s="302">
        <v>1</v>
      </c>
      <c r="T41444" s="302"/>
    </row>
    <row r="41445" spans="19:20" ht="15.75" x14ac:dyDescent="0.2">
      <c r="S41445" s="302">
        <v>1</v>
      </c>
      <c r="T41445" s="302"/>
    </row>
    <row r="41446" spans="19:20" ht="15.75" x14ac:dyDescent="0.2">
      <c r="S41446" s="302">
        <v>1</v>
      </c>
      <c r="T41446" s="302"/>
    </row>
    <row r="41447" spans="19:20" ht="15.75" x14ac:dyDescent="0.2">
      <c r="S41447" s="302">
        <v>1</v>
      </c>
      <c r="T41447" s="302"/>
    </row>
    <row r="41448" spans="19:20" ht="15.75" x14ac:dyDescent="0.2">
      <c r="S41448" s="302">
        <v>1</v>
      </c>
      <c r="T41448" s="302"/>
    </row>
    <row r="41449" spans="19:20" ht="15.75" x14ac:dyDescent="0.2">
      <c r="S41449" s="302">
        <v>1</v>
      </c>
      <c r="T41449" s="302"/>
    </row>
    <row r="41450" spans="19:20" ht="15.75" x14ac:dyDescent="0.2">
      <c r="S41450" s="302">
        <v>1</v>
      </c>
      <c r="T41450" s="302"/>
    </row>
    <row r="41451" spans="19:20" ht="15.75" x14ac:dyDescent="0.2">
      <c r="S41451" s="302">
        <v>1</v>
      </c>
      <c r="T41451" s="302"/>
    </row>
    <row r="41452" spans="19:20" ht="15.75" x14ac:dyDescent="0.2">
      <c r="S41452" s="302">
        <v>1</v>
      </c>
      <c r="T41452" s="302"/>
    </row>
    <row r="41453" spans="19:20" ht="15.75" x14ac:dyDescent="0.2">
      <c r="S41453" s="302">
        <v>1</v>
      </c>
      <c r="T41453" s="302"/>
    </row>
    <row r="41454" spans="19:20" ht="15.75" x14ac:dyDescent="0.2">
      <c r="S41454" s="302">
        <v>1</v>
      </c>
      <c r="T41454" s="302"/>
    </row>
    <row r="41455" spans="19:20" ht="15.75" x14ac:dyDescent="0.2">
      <c r="S41455" s="302">
        <v>1</v>
      </c>
      <c r="T41455" s="302"/>
    </row>
    <row r="41456" spans="19:20" ht="15.75" x14ac:dyDescent="0.2">
      <c r="S41456" s="302">
        <v>1</v>
      </c>
      <c r="T41456" s="302"/>
    </row>
    <row r="41457" spans="19:20" ht="15.75" x14ac:dyDescent="0.2">
      <c r="S41457" s="302">
        <v>1</v>
      </c>
      <c r="T41457" s="302"/>
    </row>
    <row r="41458" spans="19:20" ht="15.75" x14ac:dyDescent="0.2">
      <c r="S41458" s="302">
        <v>1</v>
      </c>
      <c r="T41458" s="302"/>
    </row>
    <row r="41459" spans="19:20" ht="15.75" x14ac:dyDescent="0.2">
      <c r="S41459" s="302">
        <v>1</v>
      </c>
      <c r="T41459" s="302"/>
    </row>
    <row r="41460" spans="19:20" ht="15.75" x14ac:dyDescent="0.2">
      <c r="S41460" s="302">
        <v>1</v>
      </c>
      <c r="T41460" s="302"/>
    </row>
    <row r="41461" spans="19:20" ht="15.75" x14ac:dyDescent="0.2">
      <c r="S41461" s="302">
        <v>1</v>
      </c>
      <c r="T41461" s="302"/>
    </row>
    <row r="41462" spans="19:20" ht="15.75" x14ac:dyDescent="0.2">
      <c r="S41462" s="302">
        <v>1</v>
      </c>
      <c r="T41462" s="302"/>
    </row>
    <row r="41463" spans="19:20" ht="15.75" x14ac:dyDescent="0.2">
      <c r="S41463" s="302">
        <v>1</v>
      </c>
      <c r="T41463" s="302"/>
    </row>
    <row r="41464" spans="19:20" ht="15.75" x14ac:dyDescent="0.2">
      <c r="S41464" s="302">
        <v>1</v>
      </c>
      <c r="T41464" s="302"/>
    </row>
    <row r="41465" spans="19:20" ht="15.75" x14ac:dyDescent="0.2">
      <c r="S41465" s="302">
        <v>1</v>
      </c>
      <c r="T41465" s="302"/>
    </row>
    <row r="41466" spans="19:20" ht="15.75" x14ac:dyDescent="0.2">
      <c r="S41466" s="302">
        <v>1</v>
      </c>
      <c r="T41466" s="302"/>
    </row>
    <row r="41467" spans="19:20" ht="15.75" x14ac:dyDescent="0.2">
      <c r="S41467" s="302">
        <v>1</v>
      </c>
      <c r="T41467" s="302"/>
    </row>
    <row r="41468" spans="19:20" ht="15.75" x14ac:dyDescent="0.2">
      <c r="S41468" s="302">
        <v>1</v>
      </c>
      <c r="T41468" s="302"/>
    </row>
    <row r="41469" spans="19:20" ht="15.75" x14ac:dyDescent="0.2">
      <c r="S41469" s="302">
        <v>1</v>
      </c>
      <c r="T41469" s="302"/>
    </row>
    <row r="41470" spans="19:20" ht="15.75" x14ac:dyDescent="0.2">
      <c r="S41470" s="302">
        <v>1</v>
      </c>
      <c r="T41470" s="302"/>
    </row>
    <row r="41471" spans="19:20" ht="15.75" x14ac:dyDescent="0.2">
      <c r="S41471" s="302">
        <v>1</v>
      </c>
      <c r="T41471" s="302"/>
    </row>
    <row r="41472" spans="19:20" ht="15.75" x14ac:dyDescent="0.2">
      <c r="S41472" s="302">
        <v>1</v>
      </c>
      <c r="T41472" s="302"/>
    </row>
    <row r="41473" spans="19:20" ht="15.75" x14ac:dyDescent="0.2">
      <c r="S41473" s="302">
        <v>1</v>
      </c>
      <c r="T41473" s="302"/>
    </row>
    <row r="41474" spans="19:20" ht="15.75" x14ac:dyDescent="0.2">
      <c r="S41474" s="302">
        <v>1</v>
      </c>
      <c r="T41474" s="302"/>
    </row>
    <row r="41475" spans="19:20" ht="15.75" x14ac:dyDescent="0.2">
      <c r="S41475" s="302">
        <v>1</v>
      </c>
      <c r="T41475" s="302"/>
    </row>
    <row r="41476" spans="19:20" ht="15.75" x14ac:dyDescent="0.2">
      <c r="S41476" s="302">
        <v>1</v>
      </c>
      <c r="T41476" s="302"/>
    </row>
    <row r="41477" spans="19:20" ht="15.75" x14ac:dyDescent="0.2">
      <c r="S41477" s="302">
        <v>1</v>
      </c>
      <c r="T41477" s="302"/>
    </row>
    <row r="41478" spans="19:20" ht="15.75" x14ac:dyDescent="0.2">
      <c r="S41478" s="302">
        <v>1</v>
      </c>
      <c r="T41478" s="302"/>
    </row>
    <row r="41479" spans="19:20" ht="15.75" x14ac:dyDescent="0.2">
      <c r="S41479" s="302">
        <v>1</v>
      </c>
      <c r="T41479" s="302"/>
    </row>
    <row r="41480" spans="19:20" ht="15.75" x14ac:dyDescent="0.2">
      <c r="S41480" s="302">
        <v>1</v>
      </c>
      <c r="T41480" s="302"/>
    </row>
    <row r="41481" spans="19:20" ht="15.75" x14ac:dyDescent="0.2">
      <c r="S41481" s="302">
        <v>1</v>
      </c>
      <c r="T41481" s="302"/>
    </row>
    <row r="41482" spans="19:20" ht="15.75" x14ac:dyDescent="0.2">
      <c r="S41482" s="302">
        <v>1</v>
      </c>
      <c r="T41482" s="302"/>
    </row>
    <row r="41483" spans="19:20" ht="15.75" x14ac:dyDescent="0.2">
      <c r="S41483" s="302">
        <v>1</v>
      </c>
      <c r="T41483" s="302"/>
    </row>
    <row r="41484" spans="19:20" ht="15.75" x14ac:dyDescent="0.2">
      <c r="S41484" s="302">
        <v>1</v>
      </c>
      <c r="T41484" s="302"/>
    </row>
    <row r="41485" spans="19:20" ht="15.75" x14ac:dyDescent="0.2">
      <c r="S41485" s="302">
        <v>1</v>
      </c>
      <c r="T41485" s="302"/>
    </row>
    <row r="41486" spans="19:20" ht="15.75" x14ac:dyDescent="0.2">
      <c r="S41486" s="302">
        <v>1</v>
      </c>
      <c r="T41486" s="302"/>
    </row>
    <row r="41487" spans="19:20" ht="15.75" x14ac:dyDescent="0.2">
      <c r="S41487" s="302">
        <v>1</v>
      </c>
      <c r="T41487" s="302"/>
    </row>
    <row r="41488" spans="19:20" ht="15.75" x14ac:dyDescent="0.2">
      <c r="S41488" s="302">
        <v>1</v>
      </c>
      <c r="T41488" s="302"/>
    </row>
    <row r="41489" spans="19:20" ht="15.75" x14ac:dyDescent="0.2">
      <c r="S41489" s="302">
        <v>1</v>
      </c>
      <c r="T41489" s="302"/>
    </row>
    <row r="41490" spans="19:20" ht="15.75" x14ac:dyDescent="0.2">
      <c r="S41490" s="302">
        <v>1</v>
      </c>
      <c r="T41490" s="302"/>
    </row>
    <row r="41491" spans="19:20" ht="15.75" x14ac:dyDescent="0.2">
      <c r="S41491" s="302">
        <v>1</v>
      </c>
      <c r="T41491" s="302"/>
    </row>
    <row r="41492" spans="19:20" ht="15.75" x14ac:dyDescent="0.2">
      <c r="S41492" s="302">
        <v>1</v>
      </c>
      <c r="T41492" s="302"/>
    </row>
    <row r="41493" spans="19:20" ht="15.75" x14ac:dyDescent="0.2">
      <c r="S41493" s="302">
        <v>1</v>
      </c>
      <c r="T41493" s="302"/>
    </row>
    <row r="41494" spans="19:20" ht="15.75" x14ac:dyDescent="0.2">
      <c r="S41494" s="302">
        <v>1</v>
      </c>
      <c r="T41494" s="302"/>
    </row>
    <row r="41495" spans="19:20" ht="15.75" x14ac:dyDescent="0.2">
      <c r="S41495" s="302">
        <v>1</v>
      </c>
      <c r="T41495" s="302"/>
    </row>
    <row r="41496" spans="19:20" ht="15.75" x14ac:dyDescent="0.2">
      <c r="S41496" s="302">
        <v>1</v>
      </c>
      <c r="T41496" s="302"/>
    </row>
    <row r="41497" spans="19:20" ht="15.75" x14ac:dyDescent="0.2">
      <c r="S41497" s="302">
        <v>1</v>
      </c>
      <c r="T41497" s="302"/>
    </row>
    <row r="41498" spans="19:20" ht="15.75" x14ac:dyDescent="0.2">
      <c r="S41498" s="302">
        <v>1</v>
      </c>
      <c r="T41498" s="302"/>
    </row>
    <row r="41499" spans="19:20" ht="15.75" x14ac:dyDescent="0.2">
      <c r="S41499" s="302">
        <v>1</v>
      </c>
      <c r="T41499" s="302"/>
    </row>
    <row r="41500" spans="19:20" ht="15.75" x14ac:dyDescent="0.2">
      <c r="S41500" s="302">
        <v>1</v>
      </c>
      <c r="T41500" s="302"/>
    </row>
    <row r="41501" spans="19:20" ht="15.75" x14ac:dyDescent="0.2">
      <c r="S41501" s="302">
        <v>1</v>
      </c>
      <c r="T41501" s="302"/>
    </row>
    <row r="41502" spans="19:20" ht="15.75" x14ac:dyDescent="0.2">
      <c r="S41502" s="302">
        <v>1</v>
      </c>
      <c r="T41502" s="302"/>
    </row>
    <row r="41503" spans="19:20" ht="15.75" x14ac:dyDescent="0.2">
      <c r="S41503" s="302">
        <v>1</v>
      </c>
      <c r="T41503" s="302"/>
    </row>
    <row r="41504" spans="19:20" ht="15.75" x14ac:dyDescent="0.2">
      <c r="S41504" s="302">
        <v>1</v>
      </c>
      <c r="T41504" s="302"/>
    </row>
    <row r="41505" spans="19:20" ht="15.75" x14ac:dyDescent="0.2">
      <c r="S41505" s="302">
        <v>1</v>
      </c>
      <c r="T41505" s="302"/>
    </row>
    <row r="41506" spans="19:20" ht="15.75" x14ac:dyDescent="0.2">
      <c r="S41506" s="302">
        <v>1</v>
      </c>
      <c r="T41506" s="302"/>
    </row>
    <row r="41507" spans="19:20" ht="15.75" x14ac:dyDescent="0.2">
      <c r="S41507" s="302">
        <v>1</v>
      </c>
      <c r="T41507" s="302"/>
    </row>
    <row r="41508" spans="19:20" ht="15.75" x14ac:dyDescent="0.2">
      <c r="S41508" s="302">
        <v>1</v>
      </c>
      <c r="T41508" s="302"/>
    </row>
    <row r="41509" spans="19:20" ht="15.75" x14ac:dyDescent="0.2">
      <c r="S41509" s="302">
        <v>1</v>
      </c>
      <c r="T41509" s="302"/>
    </row>
    <row r="41510" spans="19:20" ht="15.75" x14ac:dyDescent="0.2">
      <c r="S41510" s="302">
        <v>1</v>
      </c>
      <c r="T41510" s="302"/>
    </row>
    <row r="41511" spans="19:20" ht="15.75" x14ac:dyDescent="0.2">
      <c r="S41511" s="302">
        <v>1</v>
      </c>
      <c r="T41511" s="302"/>
    </row>
    <row r="41512" spans="19:20" ht="15.75" x14ac:dyDescent="0.2">
      <c r="S41512" s="302">
        <v>1</v>
      </c>
      <c r="T41512" s="302"/>
    </row>
    <row r="41513" spans="19:20" ht="15.75" x14ac:dyDescent="0.2">
      <c r="S41513" s="302">
        <v>1</v>
      </c>
      <c r="T41513" s="302"/>
    </row>
    <row r="41514" spans="19:20" ht="15.75" x14ac:dyDescent="0.2">
      <c r="S41514" s="302">
        <v>1</v>
      </c>
      <c r="T41514" s="302"/>
    </row>
    <row r="41515" spans="19:20" ht="15.75" x14ac:dyDescent="0.2">
      <c r="S41515" s="302">
        <v>1</v>
      </c>
      <c r="T41515" s="302"/>
    </row>
    <row r="41516" spans="19:20" ht="15.75" x14ac:dyDescent="0.2">
      <c r="S41516" s="302">
        <v>1</v>
      </c>
      <c r="T41516" s="302"/>
    </row>
    <row r="41517" spans="19:20" ht="15.75" x14ac:dyDescent="0.2">
      <c r="S41517" s="302">
        <v>1</v>
      </c>
      <c r="T41517" s="302"/>
    </row>
    <row r="41518" spans="19:20" ht="15.75" x14ac:dyDescent="0.2">
      <c r="S41518" s="302">
        <v>1</v>
      </c>
      <c r="T41518" s="302"/>
    </row>
    <row r="41519" spans="19:20" ht="15.75" x14ac:dyDescent="0.2">
      <c r="S41519" s="302">
        <v>1</v>
      </c>
      <c r="T41519" s="302"/>
    </row>
    <row r="41520" spans="19:20" ht="15.75" x14ac:dyDescent="0.2">
      <c r="S41520" s="302">
        <v>1</v>
      </c>
      <c r="T41520" s="302"/>
    </row>
    <row r="41521" spans="19:20" ht="15.75" x14ac:dyDescent="0.2">
      <c r="S41521" s="302">
        <v>1</v>
      </c>
      <c r="T41521" s="302"/>
    </row>
    <row r="41522" spans="19:20" ht="15.75" x14ac:dyDescent="0.2">
      <c r="S41522" s="302">
        <v>1</v>
      </c>
      <c r="T41522" s="302"/>
    </row>
    <row r="41523" spans="19:20" ht="15.75" x14ac:dyDescent="0.2">
      <c r="S41523" s="302">
        <v>1</v>
      </c>
      <c r="T41523" s="302"/>
    </row>
    <row r="41524" spans="19:20" ht="15.75" x14ac:dyDescent="0.2">
      <c r="S41524" s="302">
        <v>1</v>
      </c>
      <c r="T41524" s="302"/>
    </row>
    <row r="41525" spans="19:20" ht="15.75" x14ac:dyDescent="0.2">
      <c r="S41525" s="302">
        <v>1</v>
      </c>
      <c r="T41525" s="302"/>
    </row>
    <row r="41526" spans="19:20" ht="15.75" x14ac:dyDescent="0.2">
      <c r="S41526" s="302">
        <v>1</v>
      </c>
      <c r="T41526" s="302"/>
    </row>
    <row r="41527" spans="19:20" ht="15.75" x14ac:dyDescent="0.2">
      <c r="S41527" s="302">
        <v>1</v>
      </c>
      <c r="T41527" s="302"/>
    </row>
    <row r="41528" spans="19:20" ht="15.75" x14ac:dyDescent="0.2">
      <c r="S41528" s="302">
        <v>1</v>
      </c>
      <c r="T41528" s="302"/>
    </row>
    <row r="41529" spans="19:20" ht="15.75" x14ac:dyDescent="0.2">
      <c r="S41529" s="302">
        <v>1</v>
      </c>
      <c r="T41529" s="302"/>
    </row>
    <row r="41530" spans="19:20" ht="15.75" x14ac:dyDescent="0.2">
      <c r="S41530" s="302">
        <v>1</v>
      </c>
      <c r="T41530" s="302"/>
    </row>
    <row r="41531" spans="19:20" ht="15.75" x14ac:dyDescent="0.2">
      <c r="S41531" s="302">
        <v>1</v>
      </c>
      <c r="T41531" s="302"/>
    </row>
    <row r="41532" spans="19:20" ht="15.75" x14ac:dyDescent="0.2">
      <c r="S41532" s="302">
        <v>1</v>
      </c>
      <c r="T41532" s="302"/>
    </row>
    <row r="41533" spans="19:20" ht="15.75" x14ac:dyDescent="0.2">
      <c r="S41533" s="302">
        <v>1</v>
      </c>
      <c r="T41533" s="302"/>
    </row>
    <row r="41534" spans="19:20" ht="15.75" x14ac:dyDescent="0.2">
      <c r="S41534" s="302">
        <v>1</v>
      </c>
      <c r="T41534" s="302"/>
    </row>
    <row r="41535" spans="19:20" ht="15.75" x14ac:dyDescent="0.2">
      <c r="S41535" s="302">
        <v>1</v>
      </c>
      <c r="T41535" s="302"/>
    </row>
    <row r="41536" spans="19:20" ht="15.75" x14ac:dyDescent="0.2">
      <c r="S41536" s="302">
        <v>1</v>
      </c>
      <c r="T41536" s="302"/>
    </row>
    <row r="41537" spans="19:20" ht="15.75" x14ac:dyDescent="0.2">
      <c r="S41537" s="302">
        <v>1</v>
      </c>
      <c r="T41537" s="302"/>
    </row>
    <row r="41538" spans="19:20" ht="15.75" x14ac:dyDescent="0.2">
      <c r="S41538" s="302">
        <v>1</v>
      </c>
      <c r="T41538" s="302"/>
    </row>
    <row r="41539" spans="19:20" ht="15.75" x14ac:dyDescent="0.2">
      <c r="S41539" s="302">
        <v>1</v>
      </c>
      <c r="T41539" s="302"/>
    </row>
    <row r="41540" spans="19:20" ht="15.75" x14ac:dyDescent="0.2">
      <c r="S41540" s="302">
        <v>1</v>
      </c>
      <c r="T41540" s="302"/>
    </row>
    <row r="41541" spans="19:20" ht="15.75" x14ac:dyDescent="0.2">
      <c r="S41541" s="302">
        <v>1</v>
      </c>
      <c r="T41541" s="302"/>
    </row>
    <row r="41542" spans="19:20" ht="15.75" x14ac:dyDescent="0.2">
      <c r="S41542" s="302">
        <v>1</v>
      </c>
      <c r="T41542" s="302"/>
    </row>
    <row r="41543" spans="19:20" ht="15.75" x14ac:dyDescent="0.2">
      <c r="S41543" s="302">
        <v>1</v>
      </c>
      <c r="T41543" s="302"/>
    </row>
    <row r="41544" spans="19:20" ht="15.75" x14ac:dyDescent="0.2">
      <c r="S41544" s="302">
        <v>1</v>
      </c>
      <c r="T41544" s="302"/>
    </row>
    <row r="41545" spans="19:20" ht="15.75" x14ac:dyDescent="0.2">
      <c r="S41545" s="302">
        <v>1</v>
      </c>
      <c r="T41545" s="302"/>
    </row>
    <row r="41546" spans="19:20" ht="15.75" x14ac:dyDescent="0.2">
      <c r="S41546" s="302">
        <v>1</v>
      </c>
      <c r="T41546" s="302"/>
    </row>
    <row r="41547" spans="19:20" ht="15.75" x14ac:dyDescent="0.2">
      <c r="S41547" s="302">
        <v>1</v>
      </c>
      <c r="T41547" s="302"/>
    </row>
    <row r="41548" spans="19:20" ht="15.75" x14ac:dyDescent="0.2">
      <c r="S41548" s="302">
        <v>1</v>
      </c>
      <c r="T41548" s="302"/>
    </row>
    <row r="41549" spans="19:20" ht="15.75" x14ac:dyDescent="0.2">
      <c r="S41549" s="302">
        <v>1</v>
      </c>
      <c r="T41549" s="302"/>
    </row>
    <row r="41550" spans="19:20" ht="15.75" x14ac:dyDescent="0.2">
      <c r="S41550" s="302">
        <v>1</v>
      </c>
      <c r="T41550" s="302"/>
    </row>
    <row r="41551" spans="19:20" ht="15.75" x14ac:dyDescent="0.2">
      <c r="S41551" s="302">
        <v>1</v>
      </c>
      <c r="T41551" s="302"/>
    </row>
    <row r="41552" spans="19:20" ht="15.75" x14ac:dyDescent="0.2">
      <c r="S41552" s="302">
        <v>1</v>
      </c>
      <c r="T41552" s="302"/>
    </row>
    <row r="41553" spans="19:20" ht="15.75" x14ac:dyDescent="0.2">
      <c r="S41553" s="302">
        <v>1</v>
      </c>
      <c r="T41553" s="302"/>
    </row>
    <row r="41554" spans="19:20" ht="15.75" x14ac:dyDescent="0.2">
      <c r="S41554" s="302">
        <v>1</v>
      </c>
      <c r="T41554" s="302"/>
    </row>
    <row r="41555" spans="19:20" ht="15.75" x14ac:dyDescent="0.2">
      <c r="S41555" s="302">
        <v>1</v>
      </c>
      <c r="T41555" s="302"/>
    </row>
    <row r="41556" spans="19:20" ht="15.75" x14ac:dyDescent="0.2">
      <c r="S41556" s="302">
        <v>1</v>
      </c>
      <c r="T41556" s="302"/>
    </row>
    <row r="41557" spans="19:20" ht="15.75" x14ac:dyDescent="0.2">
      <c r="S41557" s="302">
        <v>1</v>
      </c>
      <c r="T41557" s="302"/>
    </row>
    <row r="41558" spans="19:20" ht="15.75" x14ac:dyDescent="0.2">
      <c r="S41558" s="302">
        <v>1</v>
      </c>
      <c r="T41558" s="302"/>
    </row>
    <row r="41559" spans="19:20" ht="15.75" x14ac:dyDescent="0.2">
      <c r="S41559" s="302">
        <v>1</v>
      </c>
      <c r="T41559" s="302"/>
    </row>
    <row r="41560" spans="19:20" ht="15.75" x14ac:dyDescent="0.2">
      <c r="S41560" s="302">
        <v>1</v>
      </c>
      <c r="T41560" s="302"/>
    </row>
    <row r="41561" spans="19:20" ht="15.75" x14ac:dyDescent="0.2">
      <c r="S41561" s="302">
        <v>1</v>
      </c>
      <c r="T41561" s="302"/>
    </row>
    <row r="41562" spans="19:20" ht="15.75" x14ac:dyDescent="0.2">
      <c r="S41562" s="302">
        <v>1</v>
      </c>
      <c r="T41562" s="302"/>
    </row>
    <row r="41563" spans="19:20" ht="15.75" x14ac:dyDescent="0.2">
      <c r="S41563" s="302">
        <v>1</v>
      </c>
      <c r="T41563" s="302"/>
    </row>
    <row r="41564" spans="19:20" ht="15.75" x14ac:dyDescent="0.2">
      <c r="S41564" s="302">
        <v>1</v>
      </c>
      <c r="T41564" s="302"/>
    </row>
    <row r="41565" spans="19:20" ht="15.75" x14ac:dyDescent="0.2">
      <c r="S41565" s="302">
        <v>1</v>
      </c>
      <c r="T41565" s="302"/>
    </row>
    <row r="41566" spans="19:20" ht="15.75" x14ac:dyDescent="0.2">
      <c r="S41566" s="302">
        <v>1</v>
      </c>
      <c r="T41566" s="302"/>
    </row>
    <row r="41567" spans="19:20" ht="15.75" x14ac:dyDescent="0.2">
      <c r="S41567" s="302">
        <v>1</v>
      </c>
      <c r="T41567" s="302"/>
    </row>
    <row r="41568" spans="19:20" ht="15.75" x14ac:dyDescent="0.2">
      <c r="S41568" s="302">
        <v>1</v>
      </c>
      <c r="T41568" s="302"/>
    </row>
    <row r="41569" spans="19:20" ht="15.75" x14ac:dyDescent="0.2">
      <c r="S41569" s="302">
        <v>1</v>
      </c>
      <c r="T41569" s="302"/>
    </row>
    <row r="41570" spans="19:20" ht="15.75" x14ac:dyDescent="0.2">
      <c r="S41570" s="302">
        <v>1</v>
      </c>
      <c r="T41570" s="302"/>
    </row>
    <row r="41571" spans="19:20" ht="15.75" x14ac:dyDescent="0.2">
      <c r="S41571" s="302">
        <v>1</v>
      </c>
      <c r="T41571" s="302"/>
    </row>
    <row r="41572" spans="19:20" ht="15.75" x14ac:dyDescent="0.2">
      <c r="S41572" s="302">
        <v>1</v>
      </c>
      <c r="T41572" s="302"/>
    </row>
    <row r="41573" spans="19:20" ht="15.75" x14ac:dyDescent="0.2">
      <c r="S41573" s="302">
        <v>1</v>
      </c>
      <c r="T41573" s="302"/>
    </row>
    <row r="41574" spans="19:20" ht="15.75" x14ac:dyDescent="0.2">
      <c r="S41574" s="302">
        <v>1</v>
      </c>
      <c r="T41574" s="302"/>
    </row>
    <row r="41575" spans="19:20" ht="15.75" x14ac:dyDescent="0.2">
      <c r="S41575" s="302">
        <v>1</v>
      </c>
      <c r="T41575" s="302"/>
    </row>
    <row r="41576" spans="19:20" ht="15.75" x14ac:dyDescent="0.2">
      <c r="S41576" s="302">
        <v>1</v>
      </c>
      <c r="T41576" s="302"/>
    </row>
    <row r="41577" spans="19:20" ht="15.75" x14ac:dyDescent="0.2">
      <c r="S41577" s="302">
        <v>1</v>
      </c>
      <c r="T41577" s="302"/>
    </row>
    <row r="41578" spans="19:20" ht="15.75" x14ac:dyDescent="0.2">
      <c r="S41578" s="302">
        <v>1</v>
      </c>
      <c r="T41578" s="302"/>
    </row>
    <row r="41579" spans="19:20" ht="15.75" x14ac:dyDescent="0.2">
      <c r="S41579" s="302">
        <v>1</v>
      </c>
      <c r="T41579" s="302"/>
    </row>
    <row r="41580" spans="19:20" ht="15.75" x14ac:dyDescent="0.2">
      <c r="S41580" s="302">
        <v>1</v>
      </c>
      <c r="T41580" s="302"/>
    </row>
    <row r="41581" spans="19:20" ht="15.75" x14ac:dyDescent="0.2">
      <c r="S41581" s="302">
        <v>1</v>
      </c>
      <c r="T41581" s="302"/>
    </row>
    <row r="41582" spans="19:20" ht="15.75" x14ac:dyDescent="0.2">
      <c r="S41582" s="302">
        <v>1</v>
      </c>
      <c r="T41582" s="302"/>
    </row>
    <row r="41583" spans="19:20" ht="15.75" x14ac:dyDescent="0.2">
      <c r="S41583" s="302">
        <v>1</v>
      </c>
      <c r="T41583" s="302"/>
    </row>
    <row r="41584" spans="19:20" ht="15.75" x14ac:dyDescent="0.2">
      <c r="S41584" s="302">
        <v>1</v>
      </c>
      <c r="T41584" s="302"/>
    </row>
    <row r="41585" spans="19:20" ht="15.75" x14ac:dyDescent="0.2">
      <c r="S41585" s="302">
        <v>1</v>
      </c>
      <c r="T41585" s="302"/>
    </row>
    <row r="41586" spans="19:20" ht="15.75" x14ac:dyDescent="0.2">
      <c r="S41586" s="302">
        <v>1</v>
      </c>
      <c r="T41586" s="302"/>
    </row>
    <row r="41587" spans="19:20" ht="15.75" x14ac:dyDescent="0.2">
      <c r="S41587" s="302">
        <v>1</v>
      </c>
      <c r="T41587" s="302"/>
    </row>
    <row r="41588" spans="19:20" ht="15.75" x14ac:dyDescent="0.2">
      <c r="S41588" s="302">
        <v>1</v>
      </c>
      <c r="T41588" s="302"/>
    </row>
    <row r="41589" spans="19:20" ht="15.75" x14ac:dyDescent="0.2">
      <c r="S41589" s="302">
        <v>1</v>
      </c>
      <c r="T41589" s="302"/>
    </row>
    <row r="41590" spans="19:20" ht="15.75" x14ac:dyDescent="0.2">
      <c r="S41590" s="302">
        <v>1</v>
      </c>
      <c r="T41590" s="302"/>
    </row>
    <row r="41591" spans="19:20" ht="15.75" x14ac:dyDescent="0.2">
      <c r="S41591" s="302">
        <v>1</v>
      </c>
      <c r="T41591" s="302"/>
    </row>
    <row r="41592" spans="19:20" ht="15.75" x14ac:dyDescent="0.2">
      <c r="S41592" s="302">
        <v>1</v>
      </c>
      <c r="T41592" s="302"/>
    </row>
    <row r="41593" spans="19:20" ht="15.75" x14ac:dyDescent="0.2">
      <c r="S41593" s="302">
        <v>1</v>
      </c>
      <c r="T41593" s="302"/>
    </row>
    <row r="41594" spans="19:20" ht="15.75" x14ac:dyDescent="0.2">
      <c r="S41594" s="302">
        <v>1</v>
      </c>
      <c r="T41594" s="302"/>
    </row>
    <row r="41595" spans="19:20" ht="15.75" x14ac:dyDescent="0.2">
      <c r="S41595" s="302">
        <v>1</v>
      </c>
      <c r="T41595" s="302"/>
    </row>
    <row r="41596" spans="19:20" ht="15.75" x14ac:dyDescent="0.2">
      <c r="S41596" s="302">
        <v>1</v>
      </c>
      <c r="T41596" s="302"/>
    </row>
    <row r="41597" spans="19:20" ht="15.75" x14ac:dyDescent="0.2">
      <c r="S41597" s="302">
        <v>1</v>
      </c>
      <c r="T41597" s="302"/>
    </row>
    <row r="41598" spans="19:20" ht="15.75" x14ac:dyDescent="0.2">
      <c r="S41598" s="302">
        <v>1</v>
      </c>
      <c r="T41598" s="302"/>
    </row>
    <row r="41599" spans="19:20" ht="15.75" x14ac:dyDescent="0.2">
      <c r="S41599" s="302">
        <v>1</v>
      </c>
      <c r="T41599" s="302"/>
    </row>
    <row r="41600" spans="19:20" ht="15.75" x14ac:dyDescent="0.2">
      <c r="S41600" s="302">
        <v>1</v>
      </c>
      <c r="T41600" s="302"/>
    </row>
    <row r="41601" spans="19:20" ht="15.75" x14ac:dyDescent="0.2">
      <c r="S41601" s="302">
        <v>1</v>
      </c>
      <c r="T41601" s="302"/>
    </row>
    <row r="41602" spans="19:20" ht="15.75" x14ac:dyDescent="0.2">
      <c r="S41602" s="302">
        <v>1</v>
      </c>
      <c r="T41602" s="302"/>
    </row>
    <row r="41603" spans="19:20" ht="15.75" x14ac:dyDescent="0.2">
      <c r="S41603" s="302">
        <v>1</v>
      </c>
      <c r="T41603" s="302"/>
    </row>
    <row r="41604" spans="19:20" ht="15.75" x14ac:dyDescent="0.2">
      <c r="S41604" s="302">
        <v>1</v>
      </c>
      <c r="T41604" s="302"/>
    </row>
    <row r="41605" spans="19:20" ht="15.75" x14ac:dyDescent="0.2">
      <c r="S41605" s="302">
        <v>1</v>
      </c>
      <c r="T41605" s="302"/>
    </row>
    <row r="41606" spans="19:20" ht="15.75" x14ac:dyDescent="0.2">
      <c r="S41606" s="302">
        <v>1</v>
      </c>
      <c r="T41606" s="302"/>
    </row>
    <row r="41607" spans="19:20" ht="15.75" x14ac:dyDescent="0.2">
      <c r="S41607" s="302">
        <v>1</v>
      </c>
      <c r="T41607" s="302"/>
    </row>
    <row r="41608" spans="19:20" ht="15.75" x14ac:dyDescent="0.2">
      <c r="S41608" s="302">
        <v>1</v>
      </c>
      <c r="T41608" s="302"/>
    </row>
    <row r="41609" spans="19:20" ht="15.75" x14ac:dyDescent="0.2">
      <c r="S41609" s="302">
        <v>1</v>
      </c>
      <c r="T41609" s="302"/>
    </row>
    <row r="41610" spans="19:20" ht="15.75" x14ac:dyDescent="0.2">
      <c r="S41610" s="302">
        <v>1</v>
      </c>
      <c r="T41610" s="302"/>
    </row>
    <row r="41611" spans="19:20" ht="15.75" x14ac:dyDescent="0.2">
      <c r="S41611" s="302">
        <v>1</v>
      </c>
      <c r="T41611" s="302"/>
    </row>
    <row r="41612" spans="19:20" ht="15.75" x14ac:dyDescent="0.2">
      <c r="S41612" s="302">
        <v>1</v>
      </c>
      <c r="T41612" s="302"/>
    </row>
    <row r="41613" spans="19:20" ht="15.75" x14ac:dyDescent="0.2">
      <c r="S41613" s="302">
        <v>1</v>
      </c>
      <c r="T41613" s="302"/>
    </row>
    <row r="41614" spans="19:20" ht="15.75" x14ac:dyDescent="0.2">
      <c r="S41614" s="302">
        <v>1</v>
      </c>
      <c r="T41614" s="302"/>
    </row>
    <row r="41615" spans="19:20" ht="15.75" x14ac:dyDescent="0.2">
      <c r="S41615" s="302">
        <v>1</v>
      </c>
      <c r="T41615" s="302"/>
    </row>
    <row r="41616" spans="19:20" ht="15.75" x14ac:dyDescent="0.2">
      <c r="S41616" s="302">
        <v>1</v>
      </c>
      <c r="T41616" s="302"/>
    </row>
    <row r="41617" spans="19:20" ht="15.75" x14ac:dyDescent="0.2">
      <c r="S41617" s="302">
        <v>1</v>
      </c>
      <c r="T41617" s="302"/>
    </row>
    <row r="41618" spans="19:20" ht="15.75" x14ac:dyDescent="0.2">
      <c r="S41618" s="302">
        <v>1</v>
      </c>
      <c r="T41618" s="302"/>
    </row>
    <row r="41619" spans="19:20" ht="15.75" x14ac:dyDescent="0.2">
      <c r="S41619" s="302">
        <v>1</v>
      </c>
      <c r="T41619" s="302"/>
    </row>
    <row r="41620" spans="19:20" ht="15.75" x14ac:dyDescent="0.2">
      <c r="S41620" s="302">
        <v>1</v>
      </c>
      <c r="T41620" s="302"/>
    </row>
    <row r="41621" spans="19:20" ht="15.75" x14ac:dyDescent="0.2">
      <c r="S41621" s="302">
        <v>1</v>
      </c>
      <c r="T41621" s="302"/>
    </row>
    <row r="41622" spans="19:20" ht="15.75" x14ac:dyDescent="0.2">
      <c r="S41622" s="302">
        <v>1</v>
      </c>
      <c r="T41622" s="302"/>
    </row>
    <row r="41623" spans="19:20" ht="15.75" x14ac:dyDescent="0.2">
      <c r="S41623" s="302">
        <v>1</v>
      </c>
      <c r="T41623" s="302"/>
    </row>
    <row r="41624" spans="19:20" ht="15.75" x14ac:dyDescent="0.2">
      <c r="S41624" s="302">
        <v>1</v>
      </c>
      <c r="T41624" s="302"/>
    </row>
    <row r="41625" spans="19:20" ht="15.75" x14ac:dyDescent="0.2">
      <c r="S41625" s="302">
        <v>1</v>
      </c>
      <c r="T41625" s="302"/>
    </row>
    <row r="41626" spans="19:20" ht="15.75" x14ac:dyDescent="0.2">
      <c r="S41626" s="302">
        <v>1</v>
      </c>
      <c r="T41626" s="302"/>
    </row>
    <row r="41627" spans="19:20" ht="15.75" x14ac:dyDescent="0.2">
      <c r="S41627" s="302">
        <v>1</v>
      </c>
      <c r="T41627" s="302"/>
    </row>
    <row r="41628" spans="19:20" ht="15.75" x14ac:dyDescent="0.2">
      <c r="S41628" s="302">
        <v>1</v>
      </c>
      <c r="T41628" s="302"/>
    </row>
    <row r="41629" spans="19:20" ht="15.75" x14ac:dyDescent="0.2">
      <c r="S41629" s="302">
        <v>1</v>
      </c>
      <c r="T41629" s="302"/>
    </row>
    <row r="41630" spans="19:20" ht="15.75" x14ac:dyDescent="0.2">
      <c r="S41630" s="302">
        <v>1</v>
      </c>
      <c r="T41630" s="302"/>
    </row>
    <row r="41631" spans="19:20" ht="15.75" x14ac:dyDescent="0.2">
      <c r="S41631" s="302">
        <v>1</v>
      </c>
      <c r="T41631" s="302"/>
    </row>
    <row r="41632" spans="19:20" ht="15.75" x14ac:dyDescent="0.2">
      <c r="S41632" s="302">
        <v>1</v>
      </c>
      <c r="T41632" s="302"/>
    </row>
    <row r="41633" spans="19:20" ht="15.75" x14ac:dyDescent="0.2">
      <c r="S41633" s="302">
        <v>1</v>
      </c>
      <c r="T41633" s="302"/>
    </row>
    <row r="41634" spans="19:20" ht="15.75" x14ac:dyDescent="0.2">
      <c r="S41634" s="302">
        <v>1</v>
      </c>
      <c r="T41634" s="302"/>
    </row>
    <row r="41635" spans="19:20" ht="15.75" x14ac:dyDescent="0.2">
      <c r="S41635" s="302">
        <v>1</v>
      </c>
      <c r="T41635" s="302"/>
    </row>
    <row r="41636" spans="19:20" ht="15.75" x14ac:dyDescent="0.2">
      <c r="S41636" s="302">
        <v>1</v>
      </c>
      <c r="T41636" s="302"/>
    </row>
    <row r="41637" spans="19:20" ht="15.75" x14ac:dyDescent="0.2">
      <c r="S41637" s="302">
        <v>1</v>
      </c>
      <c r="T41637" s="302"/>
    </row>
    <row r="41638" spans="19:20" ht="15.75" x14ac:dyDescent="0.2">
      <c r="S41638" s="302">
        <v>1</v>
      </c>
      <c r="T41638" s="302"/>
    </row>
    <row r="41639" spans="19:20" ht="15.75" x14ac:dyDescent="0.2">
      <c r="S41639" s="302">
        <v>1</v>
      </c>
      <c r="T41639" s="302"/>
    </row>
    <row r="41640" spans="19:20" ht="15.75" x14ac:dyDescent="0.2">
      <c r="S41640" s="302">
        <v>1</v>
      </c>
      <c r="T41640" s="302"/>
    </row>
    <row r="41641" spans="19:20" ht="15.75" x14ac:dyDescent="0.2">
      <c r="S41641" s="302">
        <v>1</v>
      </c>
      <c r="T41641" s="302"/>
    </row>
    <row r="41642" spans="19:20" ht="15.75" x14ac:dyDescent="0.2">
      <c r="S41642" s="302">
        <v>1</v>
      </c>
      <c r="T41642" s="302"/>
    </row>
    <row r="41643" spans="19:20" ht="15.75" x14ac:dyDescent="0.2">
      <c r="S41643" s="302">
        <v>1</v>
      </c>
      <c r="T41643" s="302"/>
    </row>
    <row r="41644" spans="19:20" ht="15.75" x14ac:dyDescent="0.2">
      <c r="S41644" s="302">
        <v>1</v>
      </c>
      <c r="T41644" s="302"/>
    </row>
    <row r="41645" spans="19:20" ht="15.75" x14ac:dyDescent="0.2">
      <c r="S41645" s="302">
        <v>1</v>
      </c>
      <c r="T41645" s="302"/>
    </row>
    <row r="41646" spans="19:20" ht="15.75" x14ac:dyDescent="0.2">
      <c r="S41646" s="302">
        <v>1</v>
      </c>
      <c r="T41646" s="302"/>
    </row>
    <row r="41647" spans="19:20" ht="15.75" x14ac:dyDescent="0.2">
      <c r="S41647" s="302">
        <v>1</v>
      </c>
      <c r="T41647" s="302"/>
    </row>
    <row r="41648" spans="19:20" ht="15.75" x14ac:dyDescent="0.2">
      <c r="S41648" s="302">
        <v>1</v>
      </c>
      <c r="T41648" s="302"/>
    </row>
    <row r="41649" spans="19:20" ht="15.75" x14ac:dyDescent="0.2">
      <c r="S41649" s="302">
        <v>1</v>
      </c>
      <c r="T41649" s="302"/>
    </row>
    <row r="41650" spans="19:20" ht="15.75" x14ac:dyDescent="0.2">
      <c r="S41650" s="302">
        <v>1</v>
      </c>
      <c r="T41650" s="302"/>
    </row>
    <row r="41651" spans="19:20" ht="15.75" x14ac:dyDescent="0.2">
      <c r="S41651" s="302">
        <v>1</v>
      </c>
      <c r="T41651" s="302"/>
    </row>
    <row r="41652" spans="19:20" ht="15.75" x14ac:dyDescent="0.2">
      <c r="S41652" s="302">
        <v>1</v>
      </c>
      <c r="T41652" s="302"/>
    </row>
    <row r="41653" spans="19:20" ht="15.75" x14ac:dyDescent="0.2">
      <c r="S41653" s="302">
        <v>1</v>
      </c>
      <c r="T41653" s="302"/>
    </row>
    <row r="41654" spans="19:20" ht="15.75" x14ac:dyDescent="0.2">
      <c r="S41654" s="302">
        <v>1</v>
      </c>
      <c r="T41654" s="302"/>
    </row>
    <row r="41655" spans="19:20" ht="15.75" x14ac:dyDescent="0.2">
      <c r="S41655" s="302">
        <v>1</v>
      </c>
      <c r="T41655" s="302"/>
    </row>
    <row r="41656" spans="19:20" ht="15.75" x14ac:dyDescent="0.2">
      <c r="S41656" s="302">
        <v>1</v>
      </c>
      <c r="T41656" s="302"/>
    </row>
    <row r="41657" spans="19:20" ht="15.75" x14ac:dyDescent="0.2">
      <c r="S41657" s="302">
        <v>1</v>
      </c>
      <c r="T41657" s="302"/>
    </row>
    <row r="41658" spans="19:20" ht="15.75" x14ac:dyDescent="0.2">
      <c r="S41658" s="302">
        <v>1</v>
      </c>
      <c r="T41658" s="302"/>
    </row>
    <row r="41659" spans="19:20" ht="15.75" x14ac:dyDescent="0.2">
      <c r="S41659" s="302">
        <v>1</v>
      </c>
      <c r="T41659" s="302"/>
    </row>
    <row r="41660" spans="19:20" ht="15.75" x14ac:dyDescent="0.2">
      <c r="S41660" s="302">
        <v>1</v>
      </c>
      <c r="T41660" s="302"/>
    </row>
    <row r="41661" spans="19:20" ht="15.75" x14ac:dyDescent="0.2">
      <c r="S41661" s="302">
        <v>1</v>
      </c>
      <c r="T41661" s="302"/>
    </row>
    <row r="41662" spans="19:20" ht="15.75" x14ac:dyDescent="0.2">
      <c r="S41662" s="302">
        <v>1</v>
      </c>
      <c r="T41662" s="302"/>
    </row>
    <row r="41663" spans="19:20" ht="15.75" x14ac:dyDescent="0.2">
      <c r="S41663" s="302">
        <v>1</v>
      </c>
      <c r="T41663" s="302"/>
    </row>
    <row r="41664" spans="19:20" ht="15.75" x14ac:dyDescent="0.2">
      <c r="S41664" s="302">
        <v>1</v>
      </c>
      <c r="T41664" s="302"/>
    </row>
    <row r="41665" spans="19:20" ht="15.75" x14ac:dyDescent="0.2">
      <c r="S41665" s="302">
        <v>1</v>
      </c>
      <c r="T41665" s="302"/>
    </row>
    <row r="41666" spans="19:20" ht="15.75" x14ac:dyDescent="0.2">
      <c r="S41666" s="302">
        <v>1</v>
      </c>
      <c r="T41666" s="302"/>
    </row>
    <row r="41667" spans="19:20" ht="15.75" x14ac:dyDescent="0.2">
      <c r="S41667" s="302">
        <v>1</v>
      </c>
      <c r="T41667" s="302"/>
    </row>
    <row r="41668" spans="19:20" ht="15.75" x14ac:dyDescent="0.2">
      <c r="S41668" s="302">
        <v>1</v>
      </c>
      <c r="T41668" s="302"/>
    </row>
    <row r="41669" spans="19:20" ht="15.75" x14ac:dyDescent="0.2">
      <c r="S41669" s="302">
        <v>1</v>
      </c>
      <c r="T41669" s="302"/>
    </row>
    <row r="41670" spans="19:20" ht="15.75" x14ac:dyDescent="0.2">
      <c r="S41670" s="302">
        <v>1</v>
      </c>
      <c r="T41670" s="302"/>
    </row>
    <row r="41671" spans="19:20" ht="15.75" x14ac:dyDescent="0.2">
      <c r="S41671" s="302">
        <v>1</v>
      </c>
      <c r="T41671" s="302"/>
    </row>
    <row r="41672" spans="19:20" ht="15.75" x14ac:dyDescent="0.2">
      <c r="S41672" s="302">
        <v>1</v>
      </c>
      <c r="T41672" s="302"/>
    </row>
    <row r="41673" spans="19:20" ht="15.75" x14ac:dyDescent="0.2">
      <c r="S41673" s="302">
        <v>1</v>
      </c>
      <c r="T41673" s="302"/>
    </row>
    <row r="41674" spans="19:20" ht="15.75" x14ac:dyDescent="0.2">
      <c r="S41674" s="302">
        <v>1</v>
      </c>
      <c r="T41674" s="302"/>
    </row>
    <row r="41675" spans="19:20" ht="15.75" x14ac:dyDescent="0.2">
      <c r="S41675" s="302">
        <v>1</v>
      </c>
      <c r="T41675" s="302"/>
    </row>
    <row r="41676" spans="19:20" ht="15.75" x14ac:dyDescent="0.2">
      <c r="S41676" s="302">
        <v>1</v>
      </c>
      <c r="T41676" s="302"/>
    </row>
    <row r="41677" spans="19:20" ht="15.75" x14ac:dyDescent="0.2">
      <c r="S41677" s="302">
        <v>1</v>
      </c>
      <c r="T41677" s="302"/>
    </row>
    <row r="41678" spans="19:20" ht="15.75" x14ac:dyDescent="0.2">
      <c r="S41678" s="302">
        <v>1</v>
      </c>
      <c r="T41678" s="302"/>
    </row>
    <row r="41679" spans="19:20" ht="15.75" x14ac:dyDescent="0.2">
      <c r="S41679" s="302">
        <v>1</v>
      </c>
      <c r="T41679" s="302"/>
    </row>
    <row r="41680" spans="19:20" ht="15.75" x14ac:dyDescent="0.2">
      <c r="S41680" s="302">
        <v>1</v>
      </c>
      <c r="T41680" s="302"/>
    </row>
    <row r="41681" spans="19:20" ht="15.75" x14ac:dyDescent="0.2">
      <c r="S41681" s="302">
        <v>1</v>
      </c>
      <c r="T41681" s="302"/>
    </row>
    <row r="41682" spans="19:20" ht="15.75" x14ac:dyDescent="0.2">
      <c r="S41682" s="302">
        <v>1</v>
      </c>
      <c r="T41682" s="302"/>
    </row>
    <row r="41683" spans="19:20" ht="15.75" x14ac:dyDescent="0.2">
      <c r="S41683" s="302">
        <v>1</v>
      </c>
      <c r="T41683" s="302"/>
    </row>
    <row r="41684" spans="19:20" ht="15.75" x14ac:dyDescent="0.2">
      <c r="S41684" s="302">
        <v>1</v>
      </c>
      <c r="T41684" s="302"/>
    </row>
    <row r="41685" spans="19:20" ht="15.75" x14ac:dyDescent="0.2">
      <c r="S41685" s="302">
        <v>1</v>
      </c>
      <c r="T41685" s="302"/>
    </row>
    <row r="41686" spans="19:20" ht="15.75" x14ac:dyDescent="0.2">
      <c r="S41686" s="302">
        <v>1</v>
      </c>
      <c r="T41686" s="302"/>
    </row>
    <row r="41687" spans="19:20" ht="15.75" x14ac:dyDescent="0.2">
      <c r="S41687" s="302">
        <v>1</v>
      </c>
      <c r="T41687" s="302"/>
    </row>
    <row r="41688" spans="19:20" ht="15.75" x14ac:dyDescent="0.2">
      <c r="S41688" s="302">
        <v>1</v>
      </c>
      <c r="T41688" s="302"/>
    </row>
    <row r="41689" spans="19:20" ht="15.75" x14ac:dyDescent="0.2">
      <c r="S41689" s="302">
        <v>1</v>
      </c>
      <c r="T41689" s="302"/>
    </row>
    <row r="41690" spans="19:20" ht="15.75" x14ac:dyDescent="0.2">
      <c r="S41690" s="302">
        <v>1</v>
      </c>
      <c r="T41690" s="302"/>
    </row>
    <row r="41691" spans="19:20" ht="15.75" x14ac:dyDescent="0.2">
      <c r="S41691" s="302">
        <v>1</v>
      </c>
      <c r="T41691" s="302"/>
    </row>
    <row r="41692" spans="19:20" ht="15.75" x14ac:dyDescent="0.2">
      <c r="S41692" s="302">
        <v>1</v>
      </c>
      <c r="T41692" s="302"/>
    </row>
    <row r="41693" spans="19:20" ht="15.75" x14ac:dyDescent="0.2">
      <c r="S41693" s="302">
        <v>1</v>
      </c>
      <c r="T41693" s="302"/>
    </row>
    <row r="41694" spans="19:20" ht="15.75" x14ac:dyDescent="0.2">
      <c r="S41694" s="302">
        <v>1</v>
      </c>
      <c r="T41694" s="302"/>
    </row>
    <row r="41695" spans="19:20" ht="15.75" x14ac:dyDescent="0.2">
      <c r="S41695" s="302">
        <v>1</v>
      </c>
      <c r="T41695" s="302"/>
    </row>
    <row r="41696" spans="19:20" ht="15.75" x14ac:dyDescent="0.2">
      <c r="S41696" s="302">
        <v>1</v>
      </c>
      <c r="T41696" s="302"/>
    </row>
    <row r="41697" spans="19:20" ht="15.75" x14ac:dyDescent="0.2">
      <c r="S41697" s="302">
        <v>1</v>
      </c>
      <c r="T41697" s="302"/>
    </row>
    <row r="41698" spans="19:20" ht="15.75" x14ac:dyDescent="0.2">
      <c r="S41698" s="302">
        <v>1</v>
      </c>
      <c r="T41698" s="302"/>
    </row>
    <row r="41699" spans="19:20" ht="15.75" x14ac:dyDescent="0.2">
      <c r="S41699" s="302">
        <v>1</v>
      </c>
      <c r="T41699" s="302"/>
    </row>
    <row r="41700" spans="19:20" ht="15.75" x14ac:dyDescent="0.2">
      <c r="S41700" s="302">
        <v>1</v>
      </c>
      <c r="T41700" s="302"/>
    </row>
    <row r="41701" spans="19:20" ht="15.75" x14ac:dyDescent="0.2">
      <c r="S41701" s="302">
        <v>1</v>
      </c>
      <c r="T41701" s="302"/>
    </row>
    <row r="41702" spans="19:20" ht="15.75" x14ac:dyDescent="0.2">
      <c r="S41702" s="302">
        <v>1</v>
      </c>
      <c r="T41702" s="302"/>
    </row>
    <row r="41703" spans="19:20" ht="15.75" x14ac:dyDescent="0.2">
      <c r="S41703" s="302">
        <v>1</v>
      </c>
      <c r="T41703" s="302"/>
    </row>
    <row r="41704" spans="19:20" ht="15.75" x14ac:dyDescent="0.2">
      <c r="S41704" s="302">
        <v>1</v>
      </c>
      <c r="T41704" s="302"/>
    </row>
    <row r="41705" spans="19:20" ht="15.75" x14ac:dyDescent="0.2">
      <c r="S41705" s="302">
        <v>1</v>
      </c>
      <c r="T41705" s="302"/>
    </row>
    <row r="41706" spans="19:20" ht="15.75" x14ac:dyDescent="0.2">
      <c r="S41706" s="302">
        <v>1</v>
      </c>
      <c r="T41706" s="302"/>
    </row>
    <row r="41707" spans="19:20" ht="15.75" x14ac:dyDescent="0.2">
      <c r="S41707" s="302">
        <v>1</v>
      </c>
      <c r="T41707" s="302"/>
    </row>
    <row r="41708" spans="19:20" ht="15.75" x14ac:dyDescent="0.2">
      <c r="S41708" s="302">
        <v>1</v>
      </c>
      <c r="T41708" s="302"/>
    </row>
    <row r="41709" spans="19:20" ht="15.75" x14ac:dyDescent="0.2">
      <c r="S41709" s="302">
        <v>1</v>
      </c>
      <c r="T41709" s="302"/>
    </row>
    <row r="41710" spans="19:20" ht="15.75" x14ac:dyDescent="0.2">
      <c r="S41710" s="302">
        <v>1</v>
      </c>
      <c r="T41710" s="302"/>
    </row>
    <row r="41711" spans="19:20" ht="15.75" x14ac:dyDescent="0.2">
      <c r="S41711" s="302">
        <v>1</v>
      </c>
      <c r="T41711" s="302"/>
    </row>
    <row r="41712" spans="19:20" ht="15.75" x14ac:dyDescent="0.2">
      <c r="S41712" s="302">
        <v>1</v>
      </c>
      <c r="T41712" s="302"/>
    </row>
    <row r="41713" spans="19:20" ht="15.75" x14ac:dyDescent="0.2">
      <c r="S41713" s="302">
        <v>1</v>
      </c>
      <c r="T41713" s="302"/>
    </row>
    <row r="41714" spans="19:20" ht="15.75" x14ac:dyDescent="0.2">
      <c r="S41714" s="302">
        <v>1</v>
      </c>
      <c r="T41714" s="302"/>
    </row>
    <row r="41715" spans="19:20" ht="15.75" x14ac:dyDescent="0.2">
      <c r="S41715" s="302">
        <v>1</v>
      </c>
      <c r="T41715" s="302"/>
    </row>
    <row r="41716" spans="19:20" ht="15.75" x14ac:dyDescent="0.2">
      <c r="S41716" s="302">
        <v>1</v>
      </c>
      <c r="T41716" s="302"/>
    </row>
    <row r="41717" spans="19:20" ht="15.75" x14ac:dyDescent="0.2">
      <c r="S41717" s="302">
        <v>1</v>
      </c>
      <c r="T41717" s="302"/>
    </row>
    <row r="41718" spans="19:20" ht="15.75" x14ac:dyDescent="0.2">
      <c r="S41718" s="302">
        <v>1</v>
      </c>
      <c r="T41718" s="302"/>
    </row>
    <row r="41719" spans="19:20" ht="15.75" x14ac:dyDescent="0.2">
      <c r="S41719" s="302">
        <v>1</v>
      </c>
      <c r="T41719" s="302"/>
    </row>
    <row r="41720" spans="19:20" ht="15.75" x14ac:dyDescent="0.2">
      <c r="S41720" s="302">
        <v>1</v>
      </c>
      <c r="T41720" s="302"/>
    </row>
    <row r="41721" spans="19:20" ht="15.75" x14ac:dyDescent="0.2">
      <c r="S41721" s="302">
        <v>1</v>
      </c>
      <c r="T41721" s="302"/>
    </row>
    <row r="41722" spans="19:20" ht="15.75" x14ac:dyDescent="0.2">
      <c r="S41722" s="302">
        <v>1</v>
      </c>
      <c r="T41722" s="302"/>
    </row>
    <row r="41723" spans="19:20" ht="15.75" x14ac:dyDescent="0.2">
      <c r="S41723" s="302">
        <v>1</v>
      </c>
      <c r="T41723" s="302"/>
    </row>
    <row r="41724" spans="19:20" ht="15.75" x14ac:dyDescent="0.2">
      <c r="S41724" s="302">
        <v>1</v>
      </c>
      <c r="T41724" s="302"/>
    </row>
    <row r="41725" spans="19:20" ht="15.75" x14ac:dyDescent="0.2">
      <c r="S41725" s="302">
        <v>1</v>
      </c>
      <c r="T41725" s="302"/>
    </row>
    <row r="41726" spans="19:20" ht="15.75" x14ac:dyDescent="0.2">
      <c r="S41726" s="302">
        <v>1</v>
      </c>
      <c r="T41726" s="302"/>
    </row>
    <row r="41727" spans="19:20" ht="15.75" x14ac:dyDescent="0.2">
      <c r="S41727" s="302">
        <v>1</v>
      </c>
      <c r="T41727" s="302"/>
    </row>
    <row r="41728" spans="19:20" ht="15.75" x14ac:dyDescent="0.2">
      <c r="S41728" s="302">
        <v>1</v>
      </c>
      <c r="T41728" s="302"/>
    </row>
    <row r="41729" spans="19:20" ht="15.75" x14ac:dyDescent="0.2">
      <c r="S41729" s="302">
        <v>1</v>
      </c>
      <c r="T41729" s="302"/>
    </row>
    <row r="41730" spans="19:20" ht="15.75" x14ac:dyDescent="0.2">
      <c r="S41730" s="302">
        <v>1</v>
      </c>
      <c r="T41730" s="302"/>
    </row>
    <row r="41731" spans="19:20" ht="15.75" x14ac:dyDescent="0.2">
      <c r="S41731" s="302">
        <v>1</v>
      </c>
      <c r="T41731" s="302"/>
    </row>
    <row r="41732" spans="19:20" ht="15.75" x14ac:dyDescent="0.2">
      <c r="S41732" s="302">
        <v>1</v>
      </c>
      <c r="T41732" s="302"/>
    </row>
    <row r="41733" spans="19:20" ht="15.75" x14ac:dyDescent="0.2">
      <c r="S41733" s="302">
        <v>1</v>
      </c>
      <c r="T41733" s="302"/>
    </row>
    <row r="41734" spans="19:20" ht="15.75" x14ac:dyDescent="0.2">
      <c r="S41734" s="302">
        <v>1</v>
      </c>
      <c r="T41734" s="302"/>
    </row>
    <row r="41735" spans="19:20" ht="15.75" x14ac:dyDescent="0.2">
      <c r="S41735" s="302">
        <v>1</v>
      </c>
      <c r="T41735" s="302"/>
    </row>
    <row r="41736" spans="19:20" ht="15.75" x14ac:dyDescent="0.2">
      <c r="S41736" s="302">
        <v>1</v>
      </c>
      <c r="T41736" s="302"/>
    </row>
    <row r="41737" spans="19:20" ht="15.75" x14ac:dyDescent="0.2">
      <c r="S41737" s="302">
        <v>1</v>
      </c>
      <c r="T41737" s="302"/>
    </row>
    <row r="41738" spans="19:20" ht="15.75" x14ac:dyDescent="0.2">
      <c r="S41738" s="302">
        <v>1</v>
      </c>
      <c r="T41738" s="302"/>
    </row>
    <row r="41739" spans="19:20" ht="15.75" x14ac:dyDescent="0.2">
      <c r="S41739" s="302">
        <v>1</v>
      </c>
      <c r="T41739" s="302"/>
    </row>
    <row r="41740" spans="19:20" ht="15.75" x14ac:dyDescent="0.2">
      <c r="S41740" s="302">
        <v>1</v>
      </c>
      <c r="T41740" s="302"/>
    </row>
    <row r="41741" spans="19:20" ht="15.75" x14ac:dyDescent="0.2">
      <c r="S41741" s="302">
        <v>1</v>
      </c>
      <c r="T41741" s="302"/>
    </row>
    <row r="41742" spans="19:20" ht="15.75" x14ac:dyDescent="0.2">
      <c r="S41742" s="302">
        <v>1</v>
      </c>
      <c r="T41742" s="302"/>
    </row>
    <row r="41743" spans="19:20" ht="15.75" x14ac:dyDescent="0.2">
      <c r="S41743" s="302">
        <v>1</v>
      </c>
      <c r="T41743" s="302"/>
    </row>
    <row r="41744" spans="19:20" ht="15.75" x14ac:dyDescent="0.2">
      <c r="S41744" s="302">
        <v>1</v>
      </c>
      <c r="T41744" s="302"/>
    </row>
    <row r="41745" spans="19:20" ht="15.75" x14ac:dyDescent="0.2">
      <c r="S41745" s="302">
        <v>1</v>
      </c>
      <c r="T41745" s="302"/>
    </row>
    <row r="41746" spans="19:20" ht="15.75" x14ac:dyDescent="0.2">
      <c r="S41746" s="302">
        <v>1</v>
      </c>
      <c r="T41746" s="302"/>
    </row>
    <row r="41747" spans="19:20" ht="15.75" x14ac:dyDescent="0.2">
      <c r="S41747" s="302">
        <v>1</v>
      </c>
      <c r="T41747" s="302"/>
    </row>
    <row r="41748" spans="19:20" ht="15.75" x14ac:dyDescent="0.2">
      <c r="S41748" s="302">
        <v>1</v>
      </c>
      <c r="T41748" s="302"/>
    </row>
    <row r="41749" spans="19:20" ht="15.75" x14ac:dyDescent="0.2">
      <c r="S41749" s="302">
        <v>1</v>
      </c>
      <c r="T41749" s="302"/>
    </row>
    <row r="41750" spans="19:20" ht="15.75" x14ac:dyDescent="0.2">
      <c r="S41750" s="302">
        <v>1</v>
      </c>
      <c r="T41750" s="302"/>
    </row>
    <row r="41751" spans="19:20" ht="15.75" x14ac:dyDescent="0.2">
      <c r="S41751" s="302">
        <v>1</v>
      </c>
      <c r="T41751" s="302"/>
    </row>
    <row r="41752" spans="19:20" ht="15.75" x14ac:dyDescent="0.2">
      <c r="S41752" s="302">
        <v>1</v>
      </c>
      <c r="T41752" s="302"/>
    </row>
    <row r="41753" spans="19:20" ht="15.75" x14ac:dyDescent="0.2">
      <c r="S41753" s="302">
        <v>1</v>
      </c>
      <c r="T41753" s="302"/>
    </row>
    <row r="41754" spans="19:20" ht="15.75" x14ac:dyDescent="0.2">
      <c r="S41754" s="302">
        <v>1</v>
      </c>
      <c r="T41754" s="302"/>
    </row>
    <row r="41755" spans="19:20" ht="15.75" x14ac:dyDescent="0.2">
      <c r="S41755" s="302">
        <v>1</v>
      </c>
      <c r="T41755" s="302"/>
    </row>
    <row r="41756" spans="19:20" ht="15.75" x14ac:dyDescent="0.2">
      <c r="S41756" s="302">
        <v>1</v>
      </c>
      <c r="T41756" s="302"/>
    </row>
    <row r="41757" spans="19:20" ht="15.75" x14ac:dyDescent="0.2">
      <c r="S41757" s="302">
        <v>1</v>
      </c>
      <c r="T41757" s="302"/>
    </row>
    <row r="41758" spans="19:20" ht="15.75" x14ac:dyDescent="0.2">
      <c r="S41758" s="302">
        <v>1</v>
      </c>
      <c r="T41758" s="302"/>
    </row>
    <row r="41759" spans="19:20" ht="15.75" x14ac:dyDescent="0.2">
      <c r="S41759" s="302">
        <v>1</v>
      </c>
      <c r="T41759" s="302"/>
    </row>
    <row r="41760" spans="19:20" ht="15.75" x14ac:dyDescent="0.2">
      <c r="S41760" s="302">
        <v>1</v>
      </c>
      <c r="T41760" s="302"/>
    </row>
    <row r="41761" spans="19:20" ht="15.75" x14ac:dyDescent="0.2">
      <c r="S41761" s="302">
        <v>1</v>
      </c>
      <c r="T41761" s="302"/>
    </row>
    <row r="41762" spans="19:20" ht="15.75" x14ac:dyDescent="0.2">
      <c r="S41762" s="302">
        <v>1</v>
      </c>
      <c r="T41762" s="302"/>
    </row>
    <row r="41763" spans="19:20" ht="15.75" x14ac:dyDescent="0.2">
      <c r="S41763" s="302">
        <v>1</v>
      </c>
      <c r="T41763" s="302"/>
    </row>
    <row r="41764" spans="19:20" ht="15.75" x14ac:dyDescent="0.2">
      <c r="S41764" s="302">
        <v>1</v>
      </c>
      <c r="T41764" s="302"/>
    </row>
    <row r="41765" spans="19:20" ht="15.75" x14ac:dyDescent="0.2">
      <c r="S41765" s="302">
        <v>1</v>
      </c>
      <c r="T41765" s="302"/>
    </row>
    <row r="41766" spans="19:20" ht="15.75" x14ac:dyDescent="0.2">
      <c r="S41766" s="302">
        <v>1</v>
      </c>
      <c r="T41766" s="302"/>
    </row>
    <row r="41767" spans="19:20" ht="15.75" x14ac:dyDescent="0.2">
      <c r="S41767" s="302">
        <v>1</v>
      </c>
      <c r="T41767" s="302"/>
    </row>
    <row r="41768" spans="19:20" ht="15.75" x14ac:dyDescent="0.2">
      <c r="S41768" s="302">
        <v>1</v>
      </c>
      <c r="T41768" s="302"/>
    </row>
    <row r="41769" spans="19:20" ht="15.75" x14ac:dyDescent="0.2">
      <c r="S41769" s="302">
        <v>1</v>
      </c>
      <c r="T41769" s="302"/>
    </row>
    <row r="41770" spans="19:20" ht="15.75" x14ac:dyDescent="0.2">
      <c r="S41770" s="302">
        <v>1</v>
      </c>
      <c r="T41770" s="302"/>
    </row>
    <row r="41771" spans="19:20" ht="15.75" x14ac:dyDescent="0.2">
      <c r="S41771" s="302">
        <v>1</v>
      </c>
      <c r="T41771" s="302"/>
    </row>
    <row r="41772" spans="19:20" ht="15.75" x14ac:dyDescent="0.2">
      <c r="S41772" s="302">
        <v>1</v>
      </c>
      <c r="T41772" s="302"/>
    </row>
    <row r="41773" spans="19:20" ht="15.75" x14ac:dyDescent="0.2">
      <c r="S41773" s="302">
        <v>1</v>
      </c>
      <c r="T41773" s="302"/>
    </row>
    <row r="41774" spans="19:20" ht="15.75" x14ac:dyDescent="0.2">
      <c r="S41774" s="302">
        <v>1</v>
      </c>
      <c r="T41774" s="302"/>
    </row>
    <row r="41775" spans="19:20" ht="15.75" x14ac:dyDescent="0.2">
      <c r="S41775" s="302">
        <v>1</v>
      </c>
      <c r="T41775" s="302"/>
    </row>
    <row r="41776" spans="19:20" ht="15.75" x14ac:dyDescent="0.2">
      <c r="S41776" s="302">
        <v>1</v>
      </c>
      <c r="T41776" s="302"/>
    </row>
    <row r="41777" spans="19:20" ht="15.75" x14ac:dyDescent="0.2">
      <c r="S41777" s="302">
        <v>1</v>
      </c>
      <c r="T41777" s="302"/>
    </row>
    <row r="41778" spans="19:20" ht="15.75" x14ac:dyDescent="0.2">
      <c r="S41778" s="302">
        <v>1</v>
      </c>
      <c r="T41778" s="302"/>
    </row>
    <row r="41779" spans="19:20" ht="15.75" x14ac:dyDescent="0.2">
      <c r="S41779" s="302">
        <v>1</v>
      </c>
      <c r="T41779" s="302"/>
    </row>
    <row r="41780" spans="19:20" ht="15.75" x14ac:dyDescent="0.2">
      <c r="S41780" s="302">
        <v>1</v>
      </c>
      <c r="T41780" s="302"/>
    </row>
    <row r="41781" spans="19:20" ht="15.75" x14ac:dyDescent="0.2">
      <c r="S41781" s="302">
        <v>1</v>
      </c>
      <c r="T41781" s="302"/>
    </row>
    <row r="41782" spans="19:20" ht="15.75" x14ac:dyDescent="0.2">
      <c r="S41782" s="302">
        <v>1</v>
      </c>
      <c r="T41782" s="302"/>
    </row>
    <row r="41783" spans="19:20" ht="15.75" x14ac:dyDescent="0.2">
      <c r="S41783" s="302">
        <v>1</v>
      </c>
      <c r="T41783" s="302"/>
    </row>
    <row r="41784" spans="19:20" ht="15.75" x14ac:dyDescent="0.2">
      <c r="S41784" s="302">
        <v>1</v>
      </c>
      <c r="T41784" s="302"/>
    </row>
    <row r="41785" spans="19:20" ht="15.75" x14ac:dyDescent="0.2">
      <c r="S41785" s="302">
        <v>1</v>
      </c>
      <c r="T41785" s="302"/>
    </row>
    <row r="41786" spans="19:20" ht="15.75" x14ac:dyDescent="0.2">
      <c r="S41786" s="302">
        <v>1</v>
      </c>
      <c r="T41786" s="302"/>
    </row>
    <row r="41787" spans="19:20" ht="15.75" x14ac:dyDescent="0.2">
      <c r="S41787" s="302">
        <v>1</v>
      </c>
      <c r="T41787" s="302"/>
    </row>
    <row r="41788" spans="19:20" ht="15.75" x14ac:dyDescent="0.2">
      <c r="S41788" s="302">
        <v>1</v>
      </c>
      <c r="T41788" s="302"/>
    </row>
    <row r="41789" spans="19:20" ht="15.75" x14ac:dyDescent="0.2">
      <c r="S41789" s="302">
        <v>1</v>
      </c>
      <c r="T41789" s="302"/>
    </row>
    <row r="41790" spans="19:20" ht="15.75" x14ac:dyDescent="0.2">
      <c r="S41790" s="302">
        <v>1</v>
      </c>
      <c r="T41790" s="302"/>
    </row>
    <row r="41791" spans="19:20" ht="15.75" x14ac:dyDescent="0.2">
      <c r="S41791" s="302">
        <v>1</v>
      </c>
      <c r="T41791" s="302"/>
    </row>
    <row r="41792" spans="19:20" ht="15.75" x14ac:dyDescent="0.2">
      <c r="S41792" s="302">
        <v>1</v>
      </c>
      <c r="T41792" s="302"/>
    </row>
    <row r="41793" spans="19:20" ht="15.75" x14ac:dyDescent="0.2">
      <c r="S41793" s="302">
        <v>1</v>
      </c>
      <c r="T41793" s="302"/>
    </row>
    <row r="41794" spans="19:20" ht="15.75" x14ac:dyDescent="0.2">
      <c r="S41794" s="302">
        <v>1</v>
      </c>
      <c r="T41794" s="302"/>
    </row>
    <row r="41795" spans="19:20" ht="15.75" x14ac:dyDescent="0.2">
      <c r="S41795" s="302">
        <v>1</v>
      </c>
      <c r="T41795" s="302"/>
    </row>
    <row r="41796" spans="19:20" ht="15.75" x14ac:dyDescent="0.2">
      <c r="S41796" s="302">
        <v>1</v>
      </c>
      <c r="T41796" s="302"/>
    </row>
    <row r="41797" spans="19:20" ht="15.75" x14ac:dyDescent="0.2">
      <c r="S41797" s="302">
        <v>1</v>
      </c>
      <c r="T41797" s="302"/>
    </row>
    <row r="41798" spans="19:20" ht="15.75" x14ac:dyDescent="0.2">
      <c r="S41798" s="302">
        <v>1</v>
      </c>
      <c r="T41798" s="302"/>
    </row>
    <row r="41799" spans="19:20" ht="15.75" x14ac:dyDescent="0.2">
      <c r="S41799" s="302">
        <v>1</v>
      </c>
      <c r="T41799" s="302"/>
    </row>
    <row r="41800" spans="19:20" ht="15.75" x14ac:dyDescent="0.2">
      <c r="S41800" s="302">
        <v>1</v>
      </c>
      <c r="T41800" s="302"/>
    </row>
    <row r="41801" spans="19:20" ht="15.75" x14ac:dyDescent="0.2">
      <c r="S41801" s="302">
        <v>1</v>
      </c>
      <c r="T41801" s="302"/>
    </row>
    <row r="41802" spans="19:20" ht="15.75" x14ac:dyDescent="0.2">
      <c r="S41802" s="302">
        <v>1</v>
      </c>
      <c r="T41802" s="302"/>
    </row>
    <row r="41803" spans="19:20" ht="15.75" x14ac:dyDescent="0.2">
      <c r="S41803" s="302">
        <v>1</v>
      </c>
      <c r="T41803" s="302"/>
    </row>
    <row r="41804" spans="19:20" ht="15.75" x14ac:dyDescent="0.2">
      <c r="S41804" s="302">
        <v>1</v>
      </c>
      <c r="T41804" s="302"/>
    </row>
    <row r="41805" spans="19:20" ht="15.75" x14ac:dyDescent="0.2">
      <c r="S41805" s="302">
        <v>1</v>
      </c>
      <c r="T41805" s="302"/>
    </row>
    <row r="41806" spans="19:20" ht="15.75" x14ac:dyDescent="0.2">
      <c r="S41806" s="302">
        <v>1</v>
      </c>
      <c r="T41806" s="302"/>
    </row>
    <row r="41807" spans="19:20" ht="15.75" x14ac:dyDescent="0.2">
      <c r="S41807" s="302">
        <v>1</v>
      </c>
      <c r="T41807" s="302"/>
    </row>
    <row r="41808" spans="19:20" ht="15.75" x14ac:dyDescent="0.2">
      <c r="S41808" s="302">
        <v>1</v>
      </c>
      <c r="T41808" s="302"/>
    </row>
    <row r="41809" spans="19:20" ht="15.75" x14ac:dyDescent="0.2">
      <c r="S41809" s="302">
        <v>1</v>
      </c>
      <c r="T41809" s="302"/>
    </row>
    <row r="41810" spans="19:20" ht="15.75" x14ac:dyDescent="0.2">
      <c r="S41810" s="302">
        <v>1</v>
      </c>
      <c r="T41810" s="302"/>
    </row>
    <row r="41811" spans="19:20" ht="15.75" x14ac:dyDescent="0.2">
      <c r="S41811" s="302">
        <v>1</v>
      </c>
      <c r="T41811" s="302"/>
    </row>
    <row r="41812" spans="19:20" ht="15.75" x14ac:dyDescent="0.2">
      <c r="S41812" s="302">
        <v>1</v>
      </c>
      <c r="T41812" s="302"/>
    </row>
    <row r="41813" spans="19:20" ht="15.75" x14ac:dyDescent="0.2">
      <c r="S41813" s="302">
        <v>1</v>
      </c>
      <c r="T41813" s="302"/>
    </row>
    <row r="41814" spans="19:20" ht="15.75" x14ac:dyDescent="0.2">
      <c r="S41814" s="302">
        <v>1</v>
      </c>
      <c r="T41814" s="302"/>
    </row>
    <row r="41815" spans="19:20" ht="15.75" x14ac:dyDescent="0.2">
      <c r="S41815" s="302">
        <v>1</v>
      </c>
      <c r="T41815" s="302"/>
    </row>
    <row r="41816" spans="19:20" ht="15.75" x14ac:dyDescent="0.2">
      <c r="S41816" s="302">
        <v>1</v>
      </c>
      <c r="T41816" s="302"/>
    </row>
    <row r="41817" spans="19:20" ht="15.75" x14ac:dyDescent="0.2">
      <c r="S41817" s="302">
        <v>1</v>
      </c>
      <c r="T41817" s="302"/>
    </row>
    <row r="41818" spans="19:20" ht="15.75" x14ac:dyDescent="0.2">
      <c r="S41818" s="302">
        <v>1</v>
      </c>
      <c r="T41818" s="302"/>
    </row>
    <row r="41819" spans="19:20" ht="15.75" x14ac:dyDescent="0.2">
      <c r="S41819" s="302">
        <v>1</v>
      </c>
      <c r="T41819" s="302"/>
    </row>
    <row r="41820" spans="19:20" ht="15.75" x14ac:dyDescent="0.2">
      <c r="S41820" s="302">
        <v>1</v>
      </c>
      <c r="T41820" s="302"/>
    </row>
    <row r="41821" spans="19:20" ht="15.75" x14ac:dyDescent="0.2">
      <c r="S41821" s="302">
        <v>1</v>
      </c>
      <c r="T41821" s="302"/>
    </row>
    <row r="41822" spans="19:20" ht="15.75" x14ac:dyDescent="0.2">
      <c r="S41822" s="302">
        <v>1</v>
      </c>
      <c r="T41822" s="302"/>
    </row>
    <row r="41823" spans="19:20" ht="15.75" x14ac:dyDescent="0.2">
      <c r="S41823" s="302">
        <v>1</v>
      </c>
      <c r="T41823" s="302"/>
    </row>
    <row r="41824" spans="19:20" ht="15.75" x14ac:dyDescent="0.2">
      <c r="S41824" s="302">
        <v>1</v>
      </c>
      <c r="T41824" s="302"/>
    </row>
    <row r="41825" spans="19:20" ht="15.75" x14ac:dyDescent="0.2">
      <c r="S41825" s="302">
        <v>1</v>
      </c>
      <c r="T41825" s="302"/>
    </row>
    <row r="41826" spans="19:20" ht="15.75" x14ac:dyDescent="0.2">
      <c r="S41826" s="302">
        <v>1</v>
      </c>
      <c r="T41826" s="302"/>
    </row>
    <row r="41827" spans="19:20" ht="15.75" x14ac:dyDescent="0.2">
      <c r="S41827" s="302">
        <v>1</v>
      </c>
      <c r="T41827" s="302"/>
    </row>
    <row r="41828" spans="19:20" ht="15.75" x14ac:dyDescent="0.2">
      <c r="S41828" s="302">
        <v>1</v>
      </c>
      <c r="T41828" s="302"/>
    </row>
    <row r="41829" spans="19:20" ht="15.75" x14ac:dyDescent="0.2">
      <c r="S41829" s="302">
        <v>1</v>
      </c>
      <c r="T41829" s="302"/>
    </row>
    <row r="41830" spans="19:20" ht="15.75" x14ac:dyDescent="0.2">
      <c r="S41830" s="302">
        <v>1</v>
      </c>
      <c r="T41830" s="302"/>
    </row>
    <row r="41831" spans="19:20" ht="15.75" x14ac:dyDescent="0.2">
      <c r="S41831" s="302">
        <v>1</v>
      </c>
      <c r="T41831" s="302"/>
    </row>
    <row r="41832" spans="19:20" ht="15.75" x14ac:dyDescent="0.2">
      <c r="S41832" s="302">
        <v>1</v>
      </c>
      <c r="T41832" s="302"/>
    </row>
    <row r="41833" spans="19:20" ht="15.75" x14ac:dyDescent="0.2">
      <c r="S41833" s="302">
        <v>1</v>
      </c>
      <c r="T41833" s="302"/>
    </row>
    <row r="41834" spans="19:20" ht="15.75" x14ac:dyDescent="0.2">
      <c r="S41834" s="302">
        <v>1</v>
      </c>
      <c r="T41834" s="302"/>
    </row>
    <row r="41835" spans="19:20" ht="15.75" x14ac:dyDescent="0.2">
      <c r="S41835" s="302">
        <v>1</v>
      </c>
      <c r="T41835" s="302"/>
    </row>
    <row r="41836" spans="19:20" ht="15.75" x14ac:dyDescent="0.2">
      <c r="S41836" s="302">
        <v>1</v>
      </c>
      <c r="T41836" s="302"/>
    </row>
    <row r="41837" spans="19:20" ht="15.75" x14ac:dyDescent="0.2">
      <c r="S41837" s="302">
        <v>1</v>
      </c>
      <c r="T41837" s="302"/>
    </row>
    <row r="41838" spans="19:20" ht="15.75" x14ac:dyDescent="0.2">
      <c r="S41838" s="302">
        <v>1</v>
      </c>
      <c r="T41838" s="302"/>
    </row>
    <row r="41839" spans="19:20" ht="15.75" x14ac:dyDescent="0.2">
      <c r="S41839" s="302">
        <v>1</v>
      </c>
      <c r="T41839" s="302"/>
    </row>
    <row r="41840" spans="19:20" ht="15.75" x14ac:dyDescent="0.2">
      <c r="S41840" s="302">
        <v>1</v>
      </c>
      <c r="T41840" s="302"/>
    </row>
    <row r="41841" spans="19:20" ht="15.75" x14ac:dyDescent="0.2">
      <c r="S41841" s="302">
        <v>1</v>
      </c>
      <c r="T41841" s="302"/>
    </row>
    <row r="41842" spans="19:20" ht="15.75" x14ac:dyDescent="0.2">
      <c r="S41842" s="302">
        <v>1</v>
      </c>
      <c r="T41842" s="302"/>
    </row>
    <row r="41843" spans="19:20" ht="15.75" x14ac:dyDescent="0.2">
      <c r="S41843" s="302">
        <v>1</v>
      </c>
      <c r="T41843" s="302"/>
    </row>
    <row r="41844" spans="19:20" ht="15.75" x14ac:dyDescent="0.2">
      <c r="S41844" s="302">
        <v>1</v>
      </c>
      <c r="T41844" s="302"/>
    </row>
    <row r="41845" spans="19:20" ht="15.75" x14ac:dyDescent="0.2">
      <c r="S41845" s="302">
        <v>1</v>
      </c>
      <c r="T41845" s="302"/>
    </row>
    <row r="41846" spans="19:20" ht="15.75" x14ac:dyDescent="0.2">
      <c r="S41846" s="302">
        <v>1</v>
      </c>
      <c r="T41846" s="302"/>
    </row>
    <row r="41847" spans="19:20" ht="15.75" x14ac:dyDescent="0.2">
      <c r="S41847" s="302">
        <v>1</v>
      </c>
      <c r="T41847" s="302"/>
    </row>
    <row r="41848" spans="19:20" ht="15.75" x14ac:dyDescent="0.2">
      <c r="S41848" s="302">
        <v>1</v>
      </c>
      <c r="T41848" s="302"/>
    </row>
    <row r="41849" spans="19:20" ht="15.75" x14ac:dyDescent="0.2">
      <c r="S41849" s="302">
        <v>1</v>
      </c>
      <c r="T41849" s="302"/>
    </row>
    <row r="41850" spans="19:20" ht="15.75" x14ac:dyDescent="0.2">
      <c r="S41850" s="302">
        <v>1</v>
      </c>
      <c r="T41850" s="302"/>
    </row>
    <row r="41851" spans="19:20" ht="15.75" x14ac:dyDescent="0.2">
      <c r="S41851" s="302">
        <v>1</v>
      </c>
      <c r="T41851" s="302"/>
    </row>
    <row r="41852" spans="19:20" ht="15.75" x14ac:dyDescent="0.2">
      <c r="S41852" s="302">
        <v>1</v>
      </c>
      <c r="T41852" s="302"/>
    </row>
    <row r="41853" spans="19:20" ht="15.75" x14ac:dyDescent="0.2">
      <c r="S41853" s="302">
        <v>1</v>
      </c>
      <c r="T41853" s="302"/>
    </row>
    <row r="41854" spans="19:20" ht="15.75" x14ac:dyDescent="0.2">
      <c r="S41854" s="302">
        <v>1</v>
      </c>
      <c r="T41854" s="302"/>
    </row>
    <row r="41855" spans="19:20" ht="15.75" x14ac:dyDescent="0.2">
      <c r="S41855" s="302">
        <v>1</v>
      </c>
      <c r="T41855" s="302"/>
    </row>
    <row r="41856" spans="19:20" ht="15.75" x14ac:dyDescent="0.2">
      <c r="S41856" s="302">
        <v>1</v>
      </c>
      <c r="T41856" s="302"/>
    </row>
    <row r="41857" spans="19:20" ht="15.75" x14ac:dyDescent="0.2">
      <c r="S41857" s="302">
        <v>1</v>
      </c>
      <c r="T41857" s="302"/>
    </row>
    <row r="41858" spans="19:20" ht="15.75" x14ac:dyDescent="0.2">
      <c r="S41858" s="302">
        <v>1</v>
      </c>
      <c r="T41858" s="302"/>
    </row>
    <row r="41859" spans="19:20" ht="15.75" x14ac:dyDescent="0.2">
      <c r="S41859" s="302">
        <v>1</v>
      </c>
      <c r="T41859" s="302"/>
    </row>
    <row r="41860" spans="19:20" ht="15.75" x14ac:dyDescent="0.2">
      <c r="S41860" s="302">
        <v>1</v>
      </c>
      <c r="T41860" s="302"/>
    </row>
    <row r="41861" spans="19:20" ht="15.75" x14ac:dyDescent="0.2">
      <c r="S41861" s="302">
        <v>1</v>
      </c>
      <c r="T41861" s="302"/>
    </row>
    <row r="41862" spans="19:20" ht="15.75" x14ac:dyDescent="0.2">
      <c r="S41862" s="302">
        <v>1</v>
      </c>
      <c r="T41862" s="302"/>
    </row>
    <row r="41863" spans="19:20" ht="15.75" x14ac:dyDescent="0.2">
      <c r="S41863" s="302">
        <v>1</v>
      </c>
      <c r="T41863" s="302"/>
    </row>
    <row r="41864" spans="19:20" ht="15.75" x14ac:dyDescent="0.2">
      <c r="S41864" s="302">
        <v>1</v>
      </c>
      <c r="T41864" s="302"/>
    </row>
    <row r="41865" spans="19:20" ht="15.75" x14ac:dyDescent="0.2">
      <c r="S41865" s="302">
        <v>1</v>
      </c>
      <c r="T41865" s="302"/>
    </row>
    <row r="41866" spans="19:20" ht="15.75" x14ac:dyDescent="0.2">
      <c r="S41866" s="302">
        <v>1</v>
      </c>
      <c r="T41866" s="302"/>
    </row>
    <row r="41867" spans="19:20" ht="15.75" x14ac:dyDescent="0.2">
      <c r="S41867" s="302">
        <v>1</v>
      </c>
      <c r="T41867" s="302"/>
    </row>
    <row r="41868" spans="19:20" ht="15.75" x14ac:dyDescent="0.2">
      <c r="S41868" s="302">
        <v>1</v>
      </c>
      <c r="T41868" s="302"/>
    </row>
    <row r="41869" spans="19:20" ht="15.75" x14ac:dyDescent="0.2">
      <c r="S41869" s="302">
        <v>1</v>
      </c>
      <c r="T41869" s="302"/>
    </row>
    <row r="41870" spans="19:20" ht="15.75" x14ac:dyDescent="0.2">
      <c r="S41870" s="302">
        <v>1</v>
      </c>
      <c r="T41870" s="302"/>
    </row>
    <row r="41871" spans="19:20" ht="15.75" x14ac:dyDescent="0.2">
      <c r="S41871" s="302">
        <v>1</v>
      </c>
      <c r="T41871" s="302"/>
    </row>
    <row r="41872" spans="19:20" ht="15.75" x14ac:dyDescent="0.2">
      <c r="S41872" s="302">
        <v>1</v>
      </c>
      <c r="T41872" s="302"/>
    </row>
    <row r="41873" spans="19:20" ht="15.75" x14ac:dyDescent="0.2">
      <c r="S41873" s="302">
        <v>1</v>
      </c>
      <c r="T41873" s="302"/>
    </row>
    <row r="41874" spans="19:20" ht="15.75" x14ac:dyDescent="0.2">
      <c r="S41874" s="302">
        <v>1</v>
      </c>
      <c r="T41874" s="302"/>
    </row>
    <row r="41875" spans="19:20" ht="15.75" x14ac:dyDescent="0.2">
      <c r="S41875" s="302">
        <v>1</v>
      </c>
      <c r="T41875" s="302"/>
    </row>
    <row r="41876" spans="19:20" ht="15.75" x14ac:dyDescent="0.2">
      <c r="S41876" s="302">
        <v>1</v>
      </c>
      <c r="T41876" s="302"/>
    </row>
    <row r="41877" spans="19:20" ht="15.75" x14ac:dyDescent="0.2">
      <c r="S41877" s="302">
        <v>1</v>
      </c>
      <c r="T41877" s="302"/>
    </row>
    <row r="41878" spans="19:20" ht="15.75" x14ac:dyDescent="0.2">
      <c r="S41878" s="302">
        <v>1</v>
      </c>
      <c r="T41878" s="302"/>
    </row>
    <row r="41879" spans="19:20" ht="15.75" x14ac:dyDescent="0.2">
      <c r="S41879" s="302">
        <v>1</v>
      </c>
      <c r="T41879" s="302"/>
    </row>
    <row r="41880" spans="19:20" ht="15.75" x14ac:dyDescent="0.2">
      <c r="S41880" s="302">
        <v>1</v>
      </c>
      <c r="T41880" s="302"/>
    </row>
    <row r="41881" spans="19:20" ht="15.75" x14ac:dyDescent="0.2">
      <c r="S41881" s="302">
        <v>1</v>
      </c>
      <c r="T41881" s="302"/>
    </row>
    <row r="41882" spans="19:20" ht="15.75" x14ac:dyDescent="0.2">
      <c r="S41882" s="302">
        <v>1</v>
      </c>
      <c r="T41882" s="302"/>
    </row>
    <row r="41883" spans="19:20" ht="15.75" x14ac:dyDescent="0.2">
      <c r="S41883" s="302">
        <v>1</v>
      </c>
      <c r="T41883" s="302"/>
    </row>
    <row r="41884" spans="19:20" ht="15.75" x14ac:dyDescent="0.2">
      <c r="S41884" s="302">
        <v>1</v>
      </c>
      <c r="T41884" s="302"/>
    </row>
    <row r="41885" spans="19:20" ht="15.75" x14ac:dyDescent="0.2">
      <c r="S41885" s="302">
        <v>1</v>
      </c>
      <c r="T41885" s="302"/>
    </row>
    <row r="41886" spans="19:20" ht="15.75" x14ac:dyDescent="0.2">
      <c r="S41886" s="302">
        <v>1</v>
      </c>
      <c r="T41886" s="302"/>
    </row>
    <row r="41887" spans="19:20" ht="15.75" x14ac:dyDescent="0.2">
      <c r="S41887" s="302">
        <v>1</v>
      </c>
      <c r="T41887" s="302"/>
    </row>
    <row r="41888" spans="19:20" ht="15.75" x14ac:dyDescent="0.2">
      <c r="S41888" s="302">
        <v>1</v>
      </c>
      <c r="T41888" s="302"/>
    </row>
    <row r="41889" spans="19:20" ht="15.75" x14ac:dyDescent="0.2">
      <c r="S41889" s="302">
        <v>1</v>
      </c>
      <c r="T41889" s="302"/>
    </row>
    <row r="41890" spans="19:20" ht="15.75" x14ac:dyDescent="0.2">
      <c r="S41890" s="302">
        <v>1</v>
      </c>
      <c r="T41890" s="302"/>
    </row>
    <row r="41891" spans="19:20" ht="15.75" x14ac:dyDescent="0.2">
      <c r="S41891" s="302">
        <v>1</v>
      </c>
      <c r="T41891" s="302"/>
    </row>
    <row r="41892" spans="19:20" ht="15.75" x14ac:dyDescent="0.2">
      <c r="S41892" s="302">
        <v>1</v>
      </c>
      <c r="T41892" s="302"/>
    </row>
    <row r="41893" spans="19:20" ht="15.75" x14ac:dyDescent="0.2">
      <c r="S41893" s="302">
        <v>1</v>
      </c>
      <c r="T41893" s="302"/>
    </row>
    <row r="41894" spans="19:20" ht="15.75" x14ac:dyDescent="0.2">
      <c r="S41894" s="302">
        <v>1</v>
      </c>
      <c r="T41894" s="302"/>
    </row>
    <row r="41895" spans="19:20" ht="15.75" x14ac:dyDescent="0.2">
      <c r="S41895" s="302">
        <v>1</v>
      </c>
      <c r="T41895" s="302"/>
    </row>
    <row r="41896" spans="19:20" ht="15.75" x14ac:dyDescent="0.2">
      <c r="S41896" s="302">
        <v>1</v>
      </c>
      <c r="T41896" s="302"/>
    </row>
    <row r="41897" spans="19:20" ht="15.75" x14ac:dyDescent="0.2">
      <c r="S41897" s="302">
        <v>1</v>
      </c>
      <c r="T41897" s="302"/>
    </row>
    <row r="41898" spans="19:20" ht="15.75" x14ac:dyDescent="0.2">
      <c r="S41898" s="302">
        <v>1</v>
      </c>
      <c r="T41898" s="302"/>
    </row>
    <row r="41899" spans="19:20" ht="15.75" x14ac:dyDescent="0.2">
      <c r="S41899" s="302">
        <v>1</v>
      </c>
      <c r="T41899" s="302"/>
    </row>
    <row r="41900" spans="19:20" ht="15.75" x14ac:dyDescent="0.2">
      <c r="S41900" s="302">
        <v>1</v>
      </c>
      <c r="T41900" s="302"/>
    </row>
    <row r="41901" spans="19:20" ht="15.75" x14ac:dyDescent="0.2">
      <c r="S41901" s="302">
        <v>1</v>
      </c>
      <c r="T41901" s="302"/>
    </row>
    <row r="41902" spans="19:20" ht="15.75" x14ac:dyDescent="0.2">
      <c r="S41902" s="302">
        <v>1</v>
      </c>
      <c r="T41902" s="302"/>
    </row>
    <row r="41903" spans="19:20" ht="15.75" x14ac:dyDescent="0.2">
      <c r="S41903" s="302">
        <v>1</v>
      </c>
      <c r="T41903" s="302"/>
    </row>
    <row r="41904" spans="19:20" ht="15.75" x14ac:dyDescent="0.2">
      <c r="S41904" s="302">
        <v>1</v>
      </c>
      <c r="T41904" s="302"/>
    </row>
    <row r="41905" spans="19:20" ht="15.75" x14ac:dyDescent="0.2">
      <c r="S41905" s="302">
        <v>1</v>
      </c>
      <c r="T41905" s="302"/>
    </row>
    <row r="41906" spans="19:20" ht="15.75" x14ac:dyDescent="0.2">
      <c r="S41906" s="302">
        <v>1</v>
      </c>
      <c r="T41906" s="302"/>
    </row>
    <row r="41907" spans="19:20" ht="15.75" x14ac:dyDescent="0.2">
      <c r="S41907" s="302">
        <v>1</v>
      </c>
      <c r="T41907" s="302"/>
    </row>
    <row r="41908" spans="19:20" ht="15.75" x14ac:dyDescent="0.2">
      <c r="S41908" s="302">
        <v>1</v>
      </c>
      <c r="T41908" s="302"/>
    </row>
    <row r="41909" spans="19:20" ht="15.75" x14ac:dyDescent="0.2">
      <c r="S41909" s="302">
        <v>1</v>
      </c>
      <c r="T41909" s="302"/>
    </row>
    <row r="41910" spans="19:20" ht="15.75" x14ac:dyDescent="0.2">
      <c r="S41910" s="302">
        <v>1</v>
      </c>
      <c r="T41910" s="302"/>
    </row>
    <row r="41911" spans="19:20" ht="15.75" x14ac:dyDescent="0.2">
      <c r="S41911" s="302">
        <v>1</v>
      </c>
      <c r="T41911" s="302"/>
    </row>
    <row r="41912" spans="19:20" ht="15.75" x14ac:dyDescent="0.2">
      <c r="S41912" s="302">
        <v>1</v>
      </c>
      <c r="T41912" s="302"/>
    </row>
    <row r="41913" spans="19:20" ht="15.75" x14ac:dyDescent="0.2">
      <c r="S41913" s="302">
        <v>1</v>
      </c>
      <c r="T41913" s="302"/>
    </row>
    <row r="41914" spans="19:20" ht="15.75" x14ac:dyDescent="0.2">
      <c r="S41914" s="302">
        <v>1</v>
      </c>
      <c r="T41914" s="302"/>
    </row>
    <row r="41915" spans="19:20" ht="15.75" x14ac:dyDescent="0.2">
      <c r="S41915" s="302">
        <v>1</v>
      </c>
      <c r="T41915" s="302"/>
    </row>
    <row r="41916" spans="19:20" ht="15.75" x14ac:dyDescent="0.2">
      <c r="S41916" s="302">
        <v>1</v>
      </c>
      <c r="T41916" s="302"/>
    </row>
    <row r="41917" spans="19:20" ht="15.75" x14ac:dyDescent="0.2">
      <c r="S41917" s="302">
        <v>1</v>
      </c>
      <c r="T41917" s="302"/>
    </row>
    <row r="41918" spans="19:20" ht="15.75" x14ac:dyDescent="0.2">
      <c r="S41918" s="302">
        <v>1</v>
      </c>
      <c r="T41918" s="302"/>
    </row>
    <row r="41919" spans="19:20" ht="15.75" x14ac:dyDescent="0.2">
      <c r="S41919" s="302">
        <v>1</v>
      </c>
      <c r="T41919" s="302"/>
    </row>
    <row r="41920" spans="19:20" ht="15.75" x14ac:dyDescent="0.2">
      <c r="S41920" s="302">
        <v>1</v>
      </c>
      <c r="T41920" s="302"/>
    </row>
    <row r="41921" spans="19:20" ht="15.75" x14ac:dyDescent="0.2">
      <c r="S41921" s="302">
        <v>1</v>
      </c>
      <c r="T41921" s="302"/>
    </row>
    <row r="41922" spans="19:20" ht="15.75" x14ac:dyDescent="0.2">
      <c r="S41922" s="302">
        <v>1</v>
      </c>
      <c r="T41922" s="302"/>
    </row>
    <row r="41923" spans="19:20" ht="15.75" x14ac:dyDescent="0.2">
      <c r="S41923" s="302">
        <v>1</v>
      </c>
      <c r="T41923" s="302"/>
    </row>
    <row r="41924" spans="19:20" ht="15.75" x14ac:dyDescent="0.2">
      <c r="S41924" s="302">
        <v>1</v>
      </c>
      <c r="T41924" s="302"/>
    </row>
    <row r="41925" spans="19:20" ht="15.75" x14ac:dyDescent="0.2">
      <c r="S41925" s="302">
        <v>1</v>
      </c>
      <c r="T41925" s="302"/>
    </row>
    <row r="41926" spans="19:20" ht="15.75" x14ac:dyDescent="0.2">
      <c r="S41926" s="302">
        <v>1</v>
      </c>
      <c r="T41926" s="302"/>
    </row>
    <row r="41927" spans="19:20" ht="15.75" x14ac:dyDescent="0.2">
      <c r="S41927" s="302">
        <v>1</v>
      </c>
      <c r="T41927" s="302"/>
    </row>
    <row r="41928" spans="19:20" ht="15.75" x14ac:dyDescent="0.2">
      <c r="S41928" s="302">
        <v>1</v>
      </c>
      <c r="T41928" s="302"/>
    </row>
    <row r="41929" spans="19:20" ht="15.75" x14ac:dyDescent="0.2">
      <c r="S41929" s="302">
        <v>1</v>
      </c>
      <c r="T41929" s="302"/>
    </row>
    <row r="41930" spans="19:20" ht="15.75" x14ac:dyDescent="0.2">
      <c r="S41930" s="302">
        <v>1</v>
      </c>
      <c r="T41930" s="302"/>
    </row>
    <row r="41931" spans="19:20" ht="15.75" x14ac:dyDescent="0.2">
      <c r="S41931" s="302">
        <v>1</v>
      </c>
      <c r="T41931" s="302"/>
    </row>
    <row r="41932" spans="19:20" ht="15.75" x14ac:dyDescent="0.2">
      <c r="S41932" s="302">
        <v>1</v>
      </c>
      <c r="T41932" s="302"/>
    </row>
    <row r="41933" spans="19:20" ht="15.75" x14ac:dyDescent="0.2">
      <c r="S41933" s="302">
        <v>1</v>
      </c>
      <c r="T41933" s="302"/>
    </row>
    <row r="41934" spans="19:20" ht="15.75" x14ac:dyDescent="0.2">
      <c r="S41934" s="302">
        <v>1</v>
      </c>
      <c r="T41934" s="302"/>
    </row>
    <row r="41935" spans="19:20" ht="15.75" x14ac:dyDescent="0.2">
      <c r="S41935" s="302">
        <v>1</v>
      </c>
      <c r="T41935" s="302"/>
    </row>
    <row r="41936" spans="19:20" ht="15.75" x14ac:dyDescent="0.2">
      <c r="S41936" s="302">
        <v>1</v>
      </c>
      <c r="T41936" s="302"/>
    </row>
    <row r="41937" spans="19:20" ht="15.75" x14ac:dyDescent="0.2">
      <c r="S41937" s="302">
        <v>1</v>
      </c>
      <c r="T41937" s="302"/>
    </row>
    <row r="41938" spans="19:20" ht="15.75" x14ac:dyDescent="0.2">
      <c r="S41938" s="302">
        <v>1</v>
      </c>
      <c r="T41938" s="302"/>
    </row>
    <row r="41939" spans="19:20" ht="15.75" x14ac:dyDescent="0.2">
      <c r="S41939" s="302">
        <v>1</v>
      </c>
      <c r="T41939" s="302"/>
    </row>
    <row r="41940" spans="19:20" ht="15.75" x14ac:dyDescent="0.2">
      <c r="S41940" s="302">
        <v>1</v>
      </c>
      <c r="T41940" s="302"/>
    </row>
    <row r="41941" spans="19:20" ht="15.75" x14ac:dyDescent="0.2">
      <c r="S41941" s="302">
        <v>1</v>
      </c>
      <c r="T41941" s="302"/>
    </row>
    <row r="41942" spans="19:20" ht="15.75" x14ac:dyDescent="0.2">
      <c r="S41942" s="302">
        <v>1</v>
      </c>
      <c r="T41942" s="302"/>
    </row>
    <row r="41943" spans="19:20" ht="15.75" x14ac:dyDescent="0.2">
      <c r="S41943" s="302">
        <v>1</v>
      </c>
      <c r="T41943" s="302"/>
    </row>
    <row r="41944" spans="19:20" ht="15.75" x14ac:dyDescent="0.2">
      <c r="S41944" s="302">
        <v>1</v>
      </c>
      <c r="T41944" s="302"/>
    </row>
    <row r="41945" spans="19:20" ht="15.75" x14ac:dyDescent="0.2">
      <c r="S41945" s="302">
        <v>1</v>
      </c>
      <c r="T41945" s="302"/>
    </row>
    <row r="41946" spans="19:20" ht="15.75" x14ac:dyDescent="0.2">
      <c r="S41946" s="302">
        <v>1</v>
      </c>
      <c r="T41946" s="302"/>
    </row>
    <row r="41947" spans="19:20" ht="15.75" x14ac:dyDescent="0.2">
      <c r="S41947" s="302">
        <v>1</v>
      </c>
      <c r="T41947" s="302"/>
    </row>
    <row r="41948" spans="19:20" ht="15.75" x14ac:dyDescent="0.2">
      <c r="S41948" s="302">
        <v>1</v>
      </c>
      <c r="T41948" s="302"/>
    </row>
    <row r="41949" spans="19:20" ht="15.75" x14ac:dyDescent="0.2">
      <c r="S41949" s="302">
        <v>1</v>
      </c>
      <c r="T41949" s="302"/>
    </row>
    <row r="41950" spans="19:20" ht="15.75" x14ac:dyDescent="0.2">
      <c r="S41950" s="302">
        <v>1</v>
      </c>
      <c r="T41950" s="302"/>
    </row>
    <row r="41951" spans="19:20" ht="15.75" x14ac:dyDescent="0.2">
      <c r="S41951" s="302">
        <v>1</v>
      </c>
      <c r="T41951" s="302"/>
    </row>
    <row r="41952" spans="19:20" ht="15.75" x14ac:dyDescent="0.2">
      <c r="S41952" s="302">
        <v>1</v>
      </c>
      <c r="T41952" s="302"/>
    </row>
    <row r="41953" spans="19:20" ht="15.75" x14ac:dyDescent="0.2">
      <c r="S41953" s="302">
        <v>1</v>
      </c>
      <c r="T41953" s="302"/>
    </row>
    <row r="41954" spans="19:20" ht="15.75" x14ac:dyDescent="0.2">
      <c r="S41954" s="302">
        <v>1</v>
      </c>
      <c r="T41954" s="302"/>
    </row>
    <row r="41955" spans="19:20" ht="15.75" x14ac:dyDescent="0.2">
      <c r="S41955" s="302">
        <v>1</v>
      </c>
      <c r="T41955" s="302"/>
    </row>
    <row r="41956" spans="19:20" ht="15.75" x14ac:dyDescent="0.2">
      <c r="S41956" s="302">
        <v>1</v>
      </c>
      <c r="T41956" s="302"/>
    </row>
    <row r="41957" spans="19:20" ht="15.75" x14ac:dyDescent="0.2">
      <c r="S41957" s="302">
        <v>1</v>
      </c>
      <c r="T41957" s="302"/>
    </row>
    <row r="41958" spans="19:20" ht="15.75" x14ac:dyDescent="0.2">
      <c r="S41958" s="302">
        <v>1</v>
      </c>
      <c r="T41958" s="302"/>
    </row>
    <row r="41959" spans="19:20" ht="15.75" x14ac:dyDescent="0.2">
      <c r="S41959" s="302">
        <v>1</v>
      </c>
      <c r="T41959" s="302"/>
    </row>
    <row r="41960" spans="19:20" ht="15.75" x14ac:dyDescent="0.2">
      <c r="S41960" s="302">
        <v>1</v>
      </c>
      <c r="T41960" s="302"/>
    </row>
    <row r="41961" spans="19:20" ht="15.75" x14ac:dyDescent="0.2">
      <c r="S41961" s="302">
        <v>1</v>
      </c>
      <c r="T41961" s="302"/>
    </row>
    <row r="41962" spans="19:20" ht="15.75" x14ac:dyDescent="0.2">
      <c r="S41962" s="302">
        <v>1</v>
      </c>
      <c r="T41962" s="302"/>
    </row>
    <row r="41963" spans="19:20" ht="15.75" x14ac:dyDescent="0.2">
      <c r="S41963" s="302">
        <v>1</v>
      </c>
      <c r="T41963" s="302"/>
    </row>
    <row r="41964" spans="19:20" ht="15.75" x14ac:dyDescent="0.2">
      <c r="S41964" s="302">
        <v>1</v>
      </c>
      <c r="T41964" s="302"/>
    </row>
    <row r="41965" spans="19:20" ht="15.75" x14ac:dyDescent="0.2">
      <c r="S41965" s="302">
        <v>1</v>
      </c>
      <c r="T41965" s="302"/>
    </row>
    <row r="41966" spans="19:20" ht="15.75" x14ac:dyDescent="0.2">
      <c r="S41966" s="302">
        <v>1</v>
      </c>
      <c r="T41966" s="302"/>
    </row>
    <row r="41967" spans="19:20" ht="15.75" x14ac:dyDescent="0.2">
      <c r="S41967" s="302">
        <v>1</v>
      </c>
      <c r="T41967" s="302"/>
    </row>
    <row r="41968" spans="19:20" ht="15.75" x14ac:dyDescent="0.2">
      <c r="S41968" s="302">
        <v>1</v>
      </c>
      <c r="T41968" s="302"/>
    </row>
    <row r="41969" spans="19:20" ht="15.75" x14ac:dyDescent="0.2">
      <c r="S41969" s="302">
        <v>1</v>
      </c>
      <c r="T41969" s="302"/>
    </row>
    <row r="41970" spans="19:20" ht="15.75" x14ac:dyDescent="0.2">
      <c r="S41970" s="302">
        <v>1</v>
      </c>
      <c r="T41970" s="302"/>
    </row>
    <row r="41971" spans="19:20" ht="15.75" x14ac:dyDescent="0.2">
      <c r="S41971" s="302">
        <v>1</v>
      </c>
      <c r="T41971" s="302"/>
    </row>
    <row r="41972" spans="19:20" ht="15.75" x14ac:dyDescent="0.2">
      <c r="S41972" s="302">
        <v>1</v>
      </c>
      <c r="T41972" s="302"/>
    </row>
    <row r="41973" spans="19:20" ht="15.75" x14ac:dyDescent="0.2">
      <c r="S41973" s="302">
        <v>1</v>
      </c>
      <c r="T41973" s="302"/>
    </row>
    <row r="41974" spans="19:20" ht="15.75" x14ac:dyDescent="0.2">
      <c r="S41974" s="302">
        <v>1</v>
      </c>
      <c r="T41974" s="302"/>
    </row>
    <row r="41975" spans="19:20" ht="15.75" x14ac:dyDescent="0.2">
      <c r="S41975" s="302">
        <v>1</v>
      </c>
      <c r="T41975" s="302"/>
    </row>
    <row r="41976" spans="19:20" ht="15.75" x14ac:dyDescent="0.2">
      <c r="S41976" s="302">
        <v>1</v>
      </c>
      <c r="T41976" s="302"/>
    </row>
    <row r="41977" spans="19:20" ht="15.75" x14ac:dyDescent="0.2">
      <c r="S41977" s="302">
        <v>1</v>
      </c>
      <c r="T41977" s="302"/>
    </row>
    <row r="41978" spans="19:20" ht="15.75" x14ac:dyDescent="0.2">
      <c r="S41978" s="302">
        <v>1</v>
      </c>
      <c r="T41978" s="302"/>
    </row>
    <row r="41979" spans="19:20" ht="15.75" x14ac:dyDescent="0.2">
      <c r="S41979" s="302">
        <v>1</v>
      </c>
      <c r="T41979" s="302"/>
    </row>
    <row r="41980" spans="19:20" ht="15.75" x14ac:dyDescent="0.2">
      <c r="S41980" s="302">
        <v>1</v>
      </c>
      <c r="T41980" s="302"/>
    </row>
    <row r="41981" spans="19:20" ht="15.75" x14ac:dyDescent="0.2">
      <c r="S41981" s="302">
        <v>1</v>
      </c>
      <c r="T41981" s="302"/>
    </row>
    <row r="41982" spans="19:20" ht="15.75" x14ac:dyDescent="0.2">
      <c r="S41982" s="302">
        <v>1</v>
      </c>
      <c r="T41982" s="302"/>
    </row>
    <row r="41983" spans="19:20" ht="15.75" x14ac:dyDescent="0.2">
      <c r="S41983" s="302">
        <v>1</v>
      </c>
      <c r="T41983" s="302"/>
    </row>
    <row r="41984" spans="19:20" ht="15.75" x14ac:dyDescent="0.2">
      <c r="S41984" s="302">
        <v>1</v>
      </c>
      <c r="T41984" s="302"/>
    </row>
    <row r="41985" spans="19:20" ht="15.75" x14ac:dyDescent="0.2">
      <c r="S41985" s="302">
        <v>1</v>
      </c>
      <c r="T41985" s="302"/>
    </row>
    <row r="41986" spans="19:20" ht="15.75" x14ac:dyDescent="0.2">
      <c r="S41986" s="302">
        <v>1</v>
      </c>
      <c r="T41986" s="302"/>
    </row>
    <row r="41987" spans="19:20" ht="15.75" x14ac:dyDescent="0.2">
      <c r="S41987" s="302">
        <v>1</v>
      </c>
      <c r="T41987" s="302"/>
    </row>
    <row r="41988" spans="19:20" ht="15.75" x14ac:dyDescent="0.2">
      <c r="S41988" s="302">
        <v>1</v>
      </c>
      <c r="T41988" s="302"/>
    </row>
    <row r="41989" spans="19:20" ht="15.75" x14ac:dyDescent="0.2">
      <c r="S41989" s="302">
        <v>1</v>
      </c>
      <c r="T41989" s="302"/>
    </row>
    <row r="41990" spans="19:20" ht="15.75" x14ac:dyDescent="0.2">
      <c r="S41990" s="302">
        <v>1</v>
      </c>
      <c r="T41990" s="302"/>
    </row>
    <row r="41991" spans="19:20" ht="15.75" x14ac:dyDescent="0.2">
      <c r="S41991" s="302">
        <v>1</v>
      </c>
      <c r="T41991" s="302"/>
    </row>
    <row r="41992" spans="19:20" ht="15.75" x14ac:dyDescent="0.2">
      <c r="S41992" s="302">
        <v>1</v>
      </c>
      <c r="T41992" s="302"/>
    </row>
    <row r="41993" spans="19:20" ht="15.75" x14ac:dyDescent="0.2">
      <c r="S41993" s="302">
        <v>1</v>
      </c>
      <c r="T41993" s="302"/>
    </row>
    <row r="41994" spans="19:20" ht="15.75" x14ac:dyDescent="0.2">
      <c r="S41994" s="302">
        <v>1</v>
      </c>
      <c r="T41994" s="302"/>
    </row>
    <row r="41995" spans="19:20" ht="15.75" x14ac:dyDescent="0.2">
      <c r="S41995" s="302">
        <v>1</v>
      </c>
      <c r="T41995" s="302"/>
    </row>
    <row r="41996" spans="19:20" ht="15.75" x14ac:dyDescent="0.2">
      <c r="S41996" s="302">
        <v>1</v>
      </c>
      <c r="T41996" s="302"/>
    </row>
    <row r="41997" spans="19:20" ht="15.75" x14ac:dyDescent="0.2">
      <c r="S41997" s="302">
        <v>1</v>
      </c>
      <c r="T41997" s="302"/>
    </row>
    <row r="41998" spans="19:20" ht="15.75" x14ac:dyDescent="0.2">
      <c r="S41998" s="302">
        <v>1</v>
      </c>
      <c r="T41998" s="302"/>
    </row>
    <row r="41999" spans="19:20" ht="15.75" x14ac:dyDescent="0.2">
      <c r="S41999" s="302">
        <v>1</v>
      </c>
      <c r="T41999" s="302"/>
    </row>
    <row r="42000" spans="19:20" ht="15.75" x14ac:dyDescent="0.2">
      <c r="S42000" s="302">
        <v>1</v>
      </c>
      <c r="T42000" s="302"/>
    </row>
    <row r="42001" spans="19:20" ht="15.75" x14ac:dyDescent="0.2">
      <c r="S42001" s="302">
        <v>1</v>
      </c>
      <c r="T42001" s="302"/>
    </row>
    <row r="42002" spans="19:20" ht="15.75" x14ac:dyDescent="0.2">
      <c r="S42002" s="302">
        <v>1</v>
      </c>
      <c r="T42002" s="302"/>
    </row>
    <row r="42003" spans="19:20" ht="15.75" x14ac:dyDescent="0.2">
      <c r="S42003" s="302">
        <v>1</v>
      </c>
      <c r="T42003" s="302"/>
    </row>
    <row r="42004" spans="19:20" ht="15.75" x14ac:dyDescent="0.2">
      <c r="S42004" s="302">
        <v>1</v>
      </c>
      <c r="T42004" s="302"/>
    </row>
    <row r="42005" spans="19:20" ht="15.75" x14ac:dyDescent="0.2">
      <c r="S42005" s="302">
        <v>1</v>
      </c>
      <c r="T42005" s="302"/>
    </row>
    <row r="42006" spans="19:20" ht="15.75" x14ac:dyDescent="0.2">
      <c r="S42006" s="302">
        <v>1</v>
      </c>
      <c r="T42006" s="302"/>
    </row>
    <row r="42007" spans="19:20" ht="15.75" x14ac:dyDescent="0.2">
      <c r="S42007" s="302">
        <v>1</v>
      </c>
      <c r="T42007" s="302"/>
    </row>
    <row r="42008" spans="19:20" ht="15.75" x14ac:dyDescent="0.2">
      <c r="S42008" s="302">
        <v>1</v>
      </c>
      <c r="T42008" s="302"/>
    </row>
    <row r="42009" spans="19:20" ht="15.75" x14ac:dyDescent="0.2">
      <c r="S42009" s="302">
        <v>1</v>
      </c>
      <c r="T42009" s="302"/>
    </row>
    <row r="42010" spans="19:20" ht="15.75" x14ac:dyDescent="0.2">
      <c r="S42010" s="302">
        <v>1</v>
      </c>
      <c r="T42010" s="302"/>
    </row>
    <row r="42011" spans="19:20" ht="15.75" x14ac:dyDescent="0.2">
      <c r="S42011" s="302">
        <v>1</v>
      </c>
      <c r="T42011" s="302"/>
    </row>
    <row r="42012" spans="19:20" ht="15.75" x14ac:dyDescent="0.2">
      <c r="S42012" s="302">
        <v>1</v>
      </c>
      <c r="T42012" s="302"/>
    </row>
    <row r="42013" spans="19:20" ht="15.75" x14ac:dyDescent="0.2">
      <c r="S42013" s="302">
        <v>1</v>
      </c>
      <c r="T42013" s="302"/>
    </row>
    <row r="42014" spans="19:20" ht="15.75" x14ac:dyDescent="0.2">
      <c r="S42014" s="302">
        <v>1</v>
      </c>
      <c r="T42014" s="302"/>
    </row>
    <row r="42015" spans="19:20" ht="15.75" x14ac:dyDescent="0.2">
      <c r="S42015" s="302">
        <v>1</v>
      </c>
      <c r="T42015" s="302"/>
    </row>
    <row r="42016" spans="19:20" ht="15.75" x14ac:dyDescent="0.2">
      <c r="S42016" s="302">
        <v>1</v>
      </c>
      <c r="T42016" s="302"/>
    </row>
    <row r="42017" spans="19:20" ht="15.75" x14ac:dyDescent="0.2">
      <c r="S42017" s="302">
        <v>1</v>
      </c>
      <c r="T42017" s="302"/>
    </row>
    <row r="42018" spans="19:20" ht="15.75" x14ac:dyDescent="0.2">
      <c r="S42018" s="302">
        <v>1</v>
      </c>
      <c r="T42018" s="302"/>
    </row>
    <row r="42019" spans="19:20" ht="15.75" x14ac:dyDescent="0.2">
      <c r="S42019" s="302">
        <v>1</v>
      </c>
      <c r="T42019" s="302"/>
    </row>
    <row r="42020" spans="19:20" ht="15.75" x14ac:dyDescent="0.2">
      <c r="S42020" s="302">
        <v>1</v>
      </c>
      <c r="T42020" s="302"/>
    </row>
    <row r="42021" spans="19:20" ht="15.75" x14ac:dyDescent="0.2">
      <c r="S42021" s="302">
        <v>1</v>
      </c>
      <c r="T42021" s="302"/>
    </row>
    <row r="42022" spans="19:20" ht="15.75" x14ac:dyDescent="0.2">
      <c r="S42022" s="302">
        <v>1</v>
      </c>
      <c r="T42022" s="302"/>
    </row>
    <row r="42023" spans="19:20" ht="15.75" x14ac:dyDescent="0.2">
      <c r="S42023" s="302">
        <v>1</v>
      </c>
      <c r="T42023" s="302"/>
    </row>
    <row r="42024" spans="19:20" ht="15.75" x14ac:dyDescent="0.2">
      <c r="S42024" s="302">
        <v>1</v>
      </c>
      <c r="T42024" s="302"/>
    </row>
    <row r="42025" spans="19:20" ht="15.75" x14ac:dyDescent="0.2">
      <c r="S42025" s="302">
        <v>1</v>
      </c>
      <c r="T42025" s="302"/>
    </row>
    <row r="42026" spans="19:20" ht="15.75" x14ac:dyDescent="0.2">
      <c r="S42026" s="302">
        <v>1</v>
      </c>
      <c r="T42026" s="302"/>
    </row>
    <row r="42027" spans="19:20" ht="15.75" x14ac:dyDescent="0.2">
      <c r="S42027" s="302">
        <v>1</v>
      </c>
      <c r="T42027" s="302"/>
    </row>
    <row r="42028" spans="19:20" ht="15.75" x14ac:dyDescent="0.2">
      <c r="S42028" s="302">
        <v>1</v>
      </c>
      <c r="T42028" s="302"/>
    </row>
    <row r="42029" spans="19:20" ht="15.75" x14ac:dyDescent="0.2">
      <c r="S42029" s="302">
        <v>1</v>
      </c>
      <c r="T42029" s="302"/>
    </row>
    <row r="42030" spans="19:20" ht="15.75" x14ac:dyDescent="0.2">
      <c r="S42030" s="302">
        <v>1</v>
      </c>
      <c r="T42030" s="302"/>
    </row>
    <row r="42031" spans="19:20" ht="15.75" x14ac:dyDescent="0.2">
      <c r="S42031" s="302">
        <v>1</v>
      </c>
      <c r="T42031" s="302"/>
    </row>
    <row r="42032" spans="19:20" ht="15.75" x14ac:dyDescent="0.2">
      <c r="S42032" s="302">
        <v>1</v>
      </c>
      <c r="T42032" s="302"/>
    </row>
    <row r="42033" spans="19:20" ht="15.75" x14ac:dyDescent="0.2">
      <c r="S42033" s="302">
        <v>1</v>
      </c>
      <c r="T42033" s="302"/>
    </row>
    <row r="42034" spans="19:20" ht="15.75" x14ac:dyDescent="0.2">
      <c r="S42034" s="302">
        <v>1</v>
      </c>
      <c r="T42034" s="302"/>
    </row>
    <row r="42035" spans="19:20" ht="15.75" x14ac:dyDescent="0.2">
      <c r="S42035" s="302">
        <v>1</v>
      </c>
      <c r="T42035" s="302"/>
    </row>
    <row r="42036" spans="19:20" ht="15.75" x14ac:dyDescent="0.2">
      <c r="S42036" s="302">
        <v>1</v>
      </c>
      <c r="T42036" s="302"/>
    </row>
    <row r="42037" spans="19:20" ht="15.75" x14ac:dyDescent="0.2">
      <c r="S42037" s="302">
        <v>1</v>
      </c>
      <c r="T42037" s="302"/>
    </row>
    <row r="42038" spans="19:20" ht="15.75" x14ac:dyDescent="0.2">
      <c r="S42038" s="302">
        <v>1</v>
      </c>
      <c r="T42038" s="302"/>
    </row>
    <row r="42039" spans="19:20" ht="15.75" x14ac:dyDescent="0.2">
      <c r="S42039" s="302">
        <v>1</v>
      </c>
      <c r="T42039" s="302"/>
    </row>
    <row r="42040" spans="19:20" ht="15.75" x14ac:dyDescent="0.2">
      <c r="S42040" s="302">
        <v>1</v>
      </c>
      <c r="T42040" s="302"/>
    </row>
    <row r="42041" spans="19:20" ht="15.75" x14ac:dyDescent="0.2">
      <c r="S42041" s="302">
        <v>1</v>
      </c>
      <c r="T42041" s="302"/>
    </row>
    <row r="42042" spans="19:20" ht="15.75" x14ac:dyDescent="0.2">
      <c r="S42042" s="302">
        <v>1</v>
      </c>
      <c r="T42042" s="302"/>
    </row>
    <row r="42043" spans="19:20" ht="15.75" x14ac:dyDescent="0.2">
      <c r="S42043" s="302">
        <v>1</v>
      </c>
      <c r="T42043" s="302"/>
    </row>
    <row r="42044" spans="19:20" ht="15.75" x14ac:dyDescent="0.2">
      <c r="S42044" s="302">
        <v>1</v>
      </c>
      <c r="T42044" s="302"/>
    </row>
    <row r="42045" spans="19:20" ht="15.75" x14ac:dyDescent="0.2">
      <c r="S42045" s="302">
        <v>1</v>
      </c>
      <c r="T42045" s="302"/>
    </row>
    <row r="42046" spans="19:20" ht="15.75" x14ac:dyDescent="0.2">
      <c r="S42046" s="302">
        <v>1</v>
      </c>
      <c r="T42046" s="302"/>
    </row>
    <row r="42047" spans="19:20" ht="15.75" x14ac:dyDescent="0.2">
      <c r="S42047" s="302">
        <v>1</v>
      </c>
      <c r="T42047" s="302"/>
    </row>
    <row r="42048" spans="19:20" ht="15.75" x14ac:dyDescent="0.2">
      <c r="S42048" s="302">
        <v>1</v>
      </c>
      <c r="T42048" s="302"/>
    </row>
    <row r="42049" spans="19:20" ht="15.75" x14ac:dyDescent="0.2">
      <c r="S42049" s="302">
        <v>1</v>
      </c>
      <c r="T42049" s="302"/>
    </row>
    <row r="42050" spans="19:20" ht="15.75" x14ac:dyDescent="0.2">
      <c r="S42050" s="302">
        <v>1</v>
      </c>
      <c r="T42050" s="302"/>
    </row>
    <row r="42051" spans="19:20" ht="15.75" x14ac:dyDescent="0.2">
      <c r="S42051" s="302">
        <v>1</v>
      </c>
      <c r="T42051" s="302"/>
    </row>
    <row r="42052" spans="19:20" ht="15.75" x14ac:dyDescent="0.2">
      <c r="S42052" s="302">
        <v>1</v>
      </c>
      <c r="T42052" s="302"/>
    </row>
    <row r="42053" spans="19:20" ht="15.75" x14ac:dyDescent="0.2">
      <c r="S42053" s="302">
        <v>1</v>
      </c>
      <c r="T42053" s="302"/>
    </row>
    <row r="42054" spans="19:20" ht="15.75" x14ac:dyDescent="0.2">
      <c r="S42054" s="302">
        <v>1</v>
      </c>
      <c r="T42054" s="302"/>
    </row>
    <row r="42055" spans="19:20" ht="15.75" x14ac:dyDescent="0.2">
      <c r="S42055" s="302">
        <v>1</v>
      </c>
      <c r="T42055" s="302"/>
    </row>
    <row r="42056" spans="19:20" ht="15.75" x14ac:dyDescent="0.2">
      <c r="S42056" s="302">
        <v>1</v>
      </c>
      <c r="T42056" s="302"/>
    </row>
    <row r="42057" spans="19:20" ht="15.75" x14ac:dyDescent="0.2">
      <c r="S42057" s="302">
        <v>1</v>
      </c>
      <c r="T42057" s="302"/>
    </row>
    <row r="42058" spans="19:20" ht="15.75" x14ac:dyDescent="0.2">
      <c r="S42058" s="302">
        <v>1</v>
      </c>
      <c r="T42058" s="302"/>
    </row>
    <row r="42059" spans="19:20" ht="15.75" x14ac:dyDescent="0.2">
      <c r="S42059" s="302">
        <v>1</v>
      </c>
      <c r="T42059" s="302"/>
    </row>
    <row r="42060" spans="19:20" ht="15.75" x14ac:dyDescent="0.2">
      <c r="S42060" s="302">
        <v>1</v>
      </c>
      <c r="T42060" s="302"/>
    </row>
    <row r="42061" spans="19:20" ht="15.75" x14ac:dyDescent="0.2">
      <c r="S42061" s="302">
        <v>1</v>
      </c>
      <c r="T42061" s="302"/>
    </row>
    <row r="42062" spans="19:20" ht="15.75" x14ac:dyDescent="0.2">
      <c r="S42062" s="302">
        <v>1</v>
      </c>
      <c r="T42062" s="302"/>
    </row>
    <row r="42063" spans="19:20" ht="15.75" x14ac:dyDescent="0.2">
      <c r="S42063" s="302">
        <v>1</v>
      </c>
      <c r="T42063" s="302"/>
    </row>
    <row r="42064" spans="19:20" ht="15.75" x14ac:dyDescent="0.2">
      <c r="S42064" s="302">
        <v>1</v>
      </c>
      <c r="T42064" s="302"/>
    </row>
    <row r="42065" spans="19:20" ht="15.75" x14ac:dyDescent="0.2">
      <c r="S42065" s="302">
        <v>1</v>
      </c>
      <c r="T42065" s="302"/>
    </row>
    <row r="42066" spans="19:20" ht="15.75" x14ac:dyDescent="0.2">
      <c r="S42066" s="302">
        <v>1</v>
      </c>
      <c r="T42066" s="302"/>
    </row>
    <row r="42067" spans="19:20" ht="15.75" x14ac:dyDescent="0.2">
      <c r="S42067" s="302">
        <v>1</v>
      </c>
      <c r="T42067" s="302"/>
    </row>
    <row r="42068" spans="19:20" ht="15.75" x14ac:dyDescent="0.2">
      <c r="S42068" s="302">
        <v>1</v>
      </c>
      <c r="T42068" s="302"/>
    </row>
    <row r="42069" spans="19:20" ht="15.75" x14ac:dyDescent="0.2">
      <c r="S42069" s="302">
        <v>1</v>
      </c>
      <c r="T42069" s="302"/>
    </row>
    <row r="42070" spans="19:20" ht="15.75" x14ac:dyDescent="0.2">
      <c r="S42070" s="302">
        <v>1</v>
      </c>
      <c r="T42070" s="302"/>
    </row>
    <row r="42071" spans="19:20" ht="15.75" x14ac:dyDescent="0.2">
      <c r="S42071" s="302">
        <v>1</v>
      </c>
      <c r="T42071" s="302"/>
    </row>
    <row r="42072" spans="19:20" ht="15.75" x14ac:dyDescent="0.2">
      <c r="S42072" s="302">
        <v>1</v>
      </c>
      <c r="T42072" s="302"/>
    </row>
    <row r="42073" spans="19:20" ht="15.75" x14ac:dyDescent="0.2">
      <c r="S42073" s="302">
        <v>1</v>
      </c>
      <c r="T42073" s="302"/>
    </row>
    <row r="42074" spans="19:20" ht="15.75" x14ac:dyDescent="0.2">
      <c r="S42074" s="302">
        <v>1</v>
      </c>
      <c r="T42074" s="302"/>
    </row>
    <row r="42075" spans="19:20" ht="15.75" x14ac:dyDescent="0.2">
      <c r="S42075" s="302">
        <v>1</v>
      </c>
      <c r="T42075" s="302"/>
    </row>
    <row r="42076" spans="19:20" ht="15.75" x14ac:dyDescent="0.2">
      <c r="S42076" s="302">
        <v>1</v>
      </c>
      <c r="T42076" s="302"/>
    </row>
    <row r="42077" spans="19:20" ht="15.75" x14ac:dyDescent="0.2">
      <c r="S42077" s="302">
        <v>1</v>
      </c>
      <c r="T42077" s="302"/>
    </row>
    <row r="42078" spans="19:20" ht="15.75" x14ac:dyDescent="0.2">
      <c r="S42078" s="302">
        <v>1</v>
      </c>
      <c r="T42078" s="302"/>
    </row>
    <row r="42079" spans="19:20" ht="15.75" x14ac:dyDescent="0.2">
      <c r="S42079" s="302">
        <v>1</v>
      </c>
      <c r="T42079" s="302"/>
    </row>
    <row r="42080" spans="19:20" ht="15.75" x14ac:dyDescent="0.2">
      <c r="S42080" s="302">
        <v>1</v>
      </c>
      <c r="T42080" s="302"/>
    </row>
    <row r="42081" spans="19:20" ht="15.75" x14ac:dyDescent="0.2">
      <c r="S42081" s="302">
        <v>1</v>
      </c>
      <c r="T42081" s="302"/>
    </row>
    <row r="42082" spans="19:20" ht="15.75" x14ac:dyDescent="0.2">
      <c r="S42082" s="302">
        <v>1</v>
      </c>
      <c r="T42082" s="302"/>
    </row>
    <row r="42083" spans="19:20" ht="15.75" x14ac:dyDescent="0.2">
      <c r="S42083" s="302">
        <v>1</v>
      </c>
      <c r="T42083" s="302"/>
    </row>
    <row r="42084" spans="19:20" ht="15.75" x14ac:dyDescent="0.2">
      <c r="S42084" s="302">
        <v>1</v>
      </c>
      <c r="T42084" s="302"/>
    </row>
    <row r="42085" spans="19:20" ht="15.75" x14ac:dyDescent="0.2">
      <c r="S42085" s="302">
        <v>1</v>
      </c>
      <c r="T42085" s="302"/>
    </row>
    <row r="42086" spans="19:20" ht="15.75" x14ac:dyDescent="0.2">
      <c r="S42086" s="302">
        <v>1</v>
      </c>
      <c r="T42086" s="302"/>
    </row>
    <row r="42087" spans="19:20" ht="15.75" x14ac:dyDescent="0.2">
      <c r="S42087" s="302">
        <v>1</v>
      </c>
      <c r="T42087" s="302"/>
    </row>
    <row r="42088" spans="19:20" ht="15.75" x14ac:dyDescent="0.2">
      <c r="S42088" s="302">
        <v>1</v>
      </c>
      <c r="T42088" s="302"/>
    </row>
    <row r="42089" spans="19:20" ht="15.75" x14ac:dyDescent="0.2">
      <c r="S42089" s="302">
        <v>1</v>
      </c>
      <c r="T42089" s="302"/>
    </row>
    <row r="42090" spans="19:20" ht="15.75" x14ac:dyDescent="0.2">
      <c r="S42090" s="302">
        <v>1</v>
      </c>
      <c r="T42090" s="302"/>
    </row>
    <row r="42091" spans="19:20" ht="15.75" x14ac:dyDescent="0.2">
      <c r="S42091" s="302">
        <v>1</v>
      </c>
      <c r="T42091" s="302"/>
    </row>
    <row r="42092" spans="19:20" ht="15.75" x14ac:dyDescent="0.2">
      <c r="S42092" s="302">
        <v>1</v>
      </c>
      <c r="T42092" s="302"/>
    </row>
    <row r="42093" spans="19:20" ht="15.75" x14ac:dyDescent="0.2">
      <c r="S42093" s="302">
        <v>1</v>
      </c>
      <c r="T42093" s="302"/>
    </row>
    <row r="42094" spans="19:20" ht="15.75" x14ac:dyDescent="0.2">
      <c r="S42094" s="302">
        <v>1</v>
      </c>
      <c r="T42094" s="302"/>
    </row>
    <row r="42095" spans="19:20" ht="15.75" x14ac:dyDescent="0.2">
      <c r="S42095" s="302">
        <v>1</v>
      </c>
      <c r="T42095" s="302"/>
    </row>
    <row r="42096" spans="19:20" ht="15.75" x14ac:dyDescent="0.2">
      <c r="S42096" s="302">
        <v>1</v>
      </c>
      <c r="T42096" s="302"/>
    </row>
    <row r="42097" spans="19:20" ht="15.75" x14ac:dyDescent="0.2">
      <c r="S42097" s="302">
        <v>1</v>
      </c>
      <c r="T42097" s="302"/>
    </row>
    <row r="42098" spans="19:20" ht="15.75" x14ac:dyDescent="0.2">
      <c r="S42098" s="302">
        <v>1</v>
      </c>
      <c r="T42098" s="302"/>
    </row>
    <row r="42099" spans="19:20" ht="15.75" x14ac:dyDescent="0.2">
      <c r="S42099" s="302">
        <v>1</v>
      </c>
      <c r="T42099" s="302"/>
    </row>
    <row r="42100" spans="19:20" ht="15.75" x14ac:dyDescent="0.2">
      <c r="S42100" s="302">
        <v>1</v>
      </c>
      <c r="T42100" s="302"/>
    </row>
    <row r="42101" spans="19:20" ht="15.75" x14ac:dyDescent="0.2">
      <c r="S42101" s="302">
        <v>1</v>
      </c>
      <c r="T42101" s="302"/>
    </row>
    <row r="42102" spans="19:20" ht="15.75" x14ac:dyDescent="0.2">
      <c r="S42102" s="302">
        <v>1</v>
      </c>
      <c r="T42102" s="302"/>
    </row>
    <row r="42103" spans="19:20" ht="15.75" x14ac:dyDescent="0.2">
      <c r="S42103" s="302">
        <v>1</v>
      </c>
      <c r="T42103" s="302"/>
    </row>
    <row r="42104" spans="19:20" ht="15.75" x14ac:dyDescent="0.2">
      <c r="S42104" s="302">
        <v>1</v>
      </c>
      <c r="T42104" s="302"/>
    </row>
    <row r="42105" spans="19:20" ht="15.75" x14ac:dyDescent="0.2">
      <c r="S42105" s="302">
        <v>1</v>
      </c>
      <c r="T42105" s="302"/>
    </row>
    <row r="42106" spans="19:20" ht="15.75" x14ac:dyDescent="0.2">
      <c r="S42106" s="302">
        <v>1</v>
      </c>
      <c r="T42106" s="302"/>
    </row>
    <row r="42107" spans="19:20" ht="15.75" x14ac:dyDescent="0.2">
      <c r="S42107" s="302">
        <v>1</v>
      </c>
      <c r="T42107" s="302"/>
    </row>
    <row r="42108" spans="19:20" ht="15.75" x14ac:dyDescent="0.2">
      <c r="S42108" s="302">
        <v>1</v>
      </c>
      <c r="T42108" s="302"/>
    </row>
    <row r="42109" spans="19:20" ht="15.75" x14ac:dyDescent="0.2">
      <c r="S42109" s="302">
        <v>1</v>
      </c>
      <c r="T42109" s="302"/>
    </row>
    <row r="42110" spans="19:20" ht="15.75" x14ac:dyDescent="0.2">
      <c r="S42110" s="302">
        <v>1</v>
      </c>
      <c r="T42110" s="302"/>
    </row>
    <row r="42111" spans="19:20" ht="15.75" x14ac:dyDescent="0.2">
      <c r="S42111" s="302">
        <v>1</v>
      </c>
      <c r="T42111" s="302"/>
    </row>
    <row r="42112" spans="19:20" ht="15.75" x14ac:dyDescent="0.2">
      <c r="S42112" s="302">
        <v>1</v>
      </c>
      <c r="T42112" s="302"/>
    </row>
    <row r="42113" spans="19:20" ht="15.75" x14ac:dyDescent="0.2">
      <c r="S42113" s="302">
        <v>1</v>
      </c>
      <c r="T42113" s="302"/>
    </row>
    <row r="42114" spans="19:20" ht="15.75" x14ac:dyDescent="0.2">
      <c r="S42114" s="302">
        <v>1</v>
      </c>
      <c r="T42114" s="302"/>
    </row>
    <row r="42115" spans="19:20" ht="15.75" x14ac:dyDescent="0.2">
      <c r="S42115" s="302">
        <v>1</v>
      </c>
      <c r="T42115" s="302"/>
    </row>
    <row r="42116" spans="19:20" ht="15.75" x14ac:dyDescent="0.2">
      <c r="S42116" s="302">
        <v>1</v>
      </c>
      <c r="T42116" s="302"/>
    </row>
    <row r="42117" spans="19:20" ht="15.75" x14ac:dyDescent="0.2">
      <c r="S42117" s="302">
        <v>1</v>
      </c>
      <c r="T42117" s="302"/>
    </row>
    <row r="42118" spans="19:20" ht="15.75" x14ac:dyDescent="0.2">
      <c r="S42118" s="302">
        <v>1</v>
      </c>
      <c r="T42118" s="302"/>
    </row>
    <row r="42119" spans="19:20" ht="15.75" x14ac:dyDescent="0.2">
      <c r="S42119" s="302">
        <v>1</v>
      </c>
      <c r="T42119" s="302"/>
    </row>
    <row r="42120" spans="19:20" ht="15.75" x14ac:dyDescent="0.2">
      <c r="S42120" s="302">
        <v>1</v>
      </c>
      <c r="T42120" s="302"/>
    </row>
    <row r="42121" spans="19:20" ht="15.75" x14ac:dyDescent="0.2">
      <c r="S42121" s="302">
        <v>1</v>
      </c>
      <c r="T42121" s="302"/>
    </row>
    <row r="42122" spans="19:20" ht="15.75" x14ac:dyDescent="0.2">
      <c r="S42122" s="302">
        <v>1</v>
      </c>
      <c r="T42122" s="302"/>
    </row>
    <row r="42123" spans="19:20" ht="15.75" x14ac:dyDescent="0.2">
      <c r="S42123" s="302">
        <v>1</v>
      </c>
      <c r="T42123" s="302"/>
    </row>
    <row r="42124" spans="19:20" ht="15.75" x14ac:dyDescent="0.2">
      <c r="S42124" s="302">
        <v>1</v>
      </c>
      <c r="T42124" s="302"/>
    </row>
    <row r="42125" spans="19:20" ht="15.75" x14ac:dyDescent="0.2">
      <c r="S42125" s="302">
        <v>1</v>
      </c>
      <c r="T42125" s="302"/>
    </row>
    <row r="42126" spans="19:20" ht="15.75" x14ac:dyDescent="0.2">
      <c r="S42126" s="302">
        <v>1</v>
      </c>
      <c r="T42126" s="302"/>
    </row>
    <row r="42127" spans="19:20" ht="15.75" x14ac:dyDescent="0.2">
      <c r="S42127" s="302">
        <v>1</v>
      </c>
      <c r="T42127" s="302"/>
    </row>
    <row r="42128" spans="19:20" ht="15.75" x14ac:dyDescent="0.2">
      <c r="S42128" s="302">
        <v>1</v>
      </c>
      <c r="T42128" s="302"/>
    </row>
    <row r="42129" spans="19:20" ht="15.75" x14ac:dyDescent="0.2">
      <c r="S42129" s="302">
        <v>1</v>
      </c>
      <c r="T42129" s="302"/>
    </row>
    <row r="42130" spans="19:20" ht="15.75" x14ac:dyDescent="0.2">
      <c r="S42130" s="302">
        <v>1</v>
      </c>
      <c r="T42130" s="302"/>
    </row>
    <row r="42131" spans="19:20" ht="15.75" x14ac:dyDescent="0.2">
      <c r="S42131" s="302">
        <v>1</v>
      </c>
      <c r="T42131" s="302"/>
    </row>
    <row r="42132" spans="19:20" ht="15.75" x14ac:dyDescent="0.2">
      <c r="S42132" s="302">
        <v>1</v>
      </c>
      <c r="T42132" s="302"/>
    </row>
    <row r="42133" spans="19:20" ht="15.75" x14ac:dyDescent="0.2">
      <c r="S42133" s="302">
        <v>1</v>
      </c>
      <c r="T42133" s="302"/>
    </row>
    <row r="42134" spans="19:20" ht="15.75" x14ac:dyDescent="0.2">
      <c r="S42134" s="302">
        <v>1</v>
      </c>
      <c r="T42134" s="302"/>
    </row>
    <row r="42135" spans="19:20" ht="15.75" x14ac:dyDescent="0.2">
      <c r="S42135" s="302">
        <v>1</v>
      </c>
      <c r="T42135" s="302"/>
    </row>
    <row r="42136" spans="19:20" ht="15.75" x14ac:dyDescent="0.2">
      <c r="S42136" s="302">
        <v>1</v>
      </c>
      <c r="T42136" s="302"/>
    </row>
    <row r="42137" spans="19:20" ht="15.75" x14ac:dyDescent="0.2">
      <c r="S42137" s="302">
        <v>1</v>
      </c>
      <c r="T42137" s="302"/>
    </row>
    <row r="42138" spans="19:20" ht="15.75" x14ac:dyDescent="0.2">
      <c r="S42138" s="302">
        <v>1</v>
      </c>
      <c r="T42138" s="302"/>
    </row>
    <row r="42139" spans="19:20" ht="15.75" x14ac:dyDescent="0.2">
      <c r="S42139" s="302">
        <v>1</v>
      </c>
      <c r="T42139" s="302"/>
    </row>
    <row r="42140" spans="19:20" ht="15.75" x14ac:dyDescent="0.2">
      <c r="S42140" s="302">
        <v>1</v>
      </c>
      <c r="T42140" s="302"/>
    </row>
    <row r="42141" spans="19:20" ht="15.75" x14ac:dyDescent="0.2">
      <c r="S42141" s="302">
        <v>1</v>
      </c>
      <c r="T42141" s="302"/>
    </row>
    <row r="42142" spans="19:20" ht="15.75" x14ac:dyDescent="0.2">
      <c r="S42142" s="302">
        <v>1</v>
      </c>
      <c r="T42142" s="302"/>
    </row>
    <row r="42143" spans="19:20" ht="15.75" x14ac:dyDescent="0.2">
      <c r="S42143" s="302">
        <v>1</v>
      </c>
      <c r="T42143" s="302"/>
    </row>
    <row r="42144" spans="19:20" ht="15.75" x14ac:dyDescent="0.2">
      <c r="S42144" s="302">
        <v>1</v>
      </c>
      <c r="T42144" s="302"/>
    </row>
    <row r="42145" spans="19:20" ht="15.75" x14ac:dyDescent="0.2">
      <c r="S42145" s="302">
        <v>1</v>
      </c>
      <c r="T42145" s="302"/>
    </row>
    <row r="42146" spans="19:20" ht="15.75" x14ac:dyDescent="0.2">
      <c r="S42146" s="302">
        <v>1</v>
      </c>
      <c r="T42146" s="302"/>
    </row>
    <row r="42147" spans="19:20" ht="15.75" x14ac:dyDescent="0.2">
      <c r="S42147" s="302">
        <v>1</v>
      </c>
      <c r="T42147" s="302"/>
    </row>
    <row r="42148" spans="19:20" ht="15.75" x14ac:dyDescent="0.2">
      <c r="S42148" s="302">
        <v>1</v>
      </c>
      <c r="T42148" s="302"/>
    </row>
    <row r="42149" spans="19:20" ht="15.75" x14ac:dyDescent="0.2">
      <c r="S42149" s="302">
        <v>1</v>
      </c>
      <c r="T42149" s="302"/>
    </row>
    <row r="42150" spans="19:20" ht="15.75" x14ac:dyDescent="0.2">
      <c r="S42150" s="302">
        <v>1</v>
      </c>
      <c r="T42150" s="302"/>
    </row>
    <row r="42151" spans="19:20" ht="15.75" x14ac:dyDescent="0.2">
      <c r="S42151" s="302">
        <v>1</v>
      </c>
      <c r="T42151" s="302"/>
    </row>
    <row r="42152" spans="19:20" ht="15.75" x14ac:dyDescent="0.2">
      <c r="S42152" s="302">
        <v>1</v>
      </c>
      <c r="T42152" s="302"/>
    </row>
    <row r="42153" spans="19:20" ht="15.75" x14ac:dyDescent="0.2">
      <c r="S42153" s="302">
        <v>1</v>
      </c>
      <c r="T42153" s="302"/>
    </row>
    <row r="42154" spans="19:20" ht="15.75" x14ac:dyDescent="0.2">
      <c r="S42154" s="302">
        <v>1</v>
      </c>
      <c r="T42154" s="302"/>
    </row>
    <row r="42155" spans="19:20" ht="15.75" x14ac:dyDescent="0.2">
      <c r="S42155" s="302">
        <v>1</v>
      </c>
      <c r="T42155" s="302"/>
    </row>
    <row r="42156" spans="19:20" ht="15.75" x14ac:dyDescent="0.2">
      <c r="S42156" s="302">
        <v>1</v>
      </c>
      <c r="T42156" s="302"/>
    </row>
    <row r="42157" spans="19:20" ht="15.75" x14ac:dyDescent="0.2">
      <c r="S42157" s="302">
        <v>1</v>
      </c>
      <c r="T42157" s="302"/>
    </row>
    <row r="42158" spans="19:20" ht="15.75" x14ac:dyDescent="0.2">
      <c r="S42158" s="302">
        <v>1</v>
      </c>
      <c r="T42158" s="302"/>
    </row>
    <row r="42159" spans="19:20" ht="15.75" x14ac:dyDescent="0.2">
      <c r="S42159" s="302">
        <v>1</v>
      </c>
      <c r="T42159" s="302"/>
    </row>
    <row r="42160" spans="19:20" ht="15.75" x14ac:dyDescent="0.2">
      <c r="S42160" s="302">
        <v>1</v>
      </c>
      <c r="T42160" s="302"/>
    </row>
    <row r="42161" spans="19:20" ht="15.75" x14ac:dyDescent="0.2">
      <c r="S42161" s="302">
        <v>1</v>
      </c>
      <c r="T42161" s="302"/>
    </row>
    <row r="42162" spans="19:20" ht="15.75" x14ac:dyDescent="0.2">
      <c r="S42162" s="302">
        <v>1</v>
      </c>
      <c r="T42162" s="302"/>
    </row>
    <row r="42163" spans="19:20" ht="15.75" x14ac:dyDescent="0.2">
      <c r="S42163" s="302">
        <v>1</v>
      </c>
      <c r="T42163" s="302"/>
    </row>
    <row r="42164" spans="19:20" ht="15.75" x14ac:dyDescent="0.2">
      <c r="S42164" s="302">
        <v>1</v>
      </c>
      <c r="T42164" s="302"/>
    </row>
    <row r="42165" spans="19:20" ht="15.75" x14ac:dyDescent="0.2">
      <c r="S42165" s="302">
        <v>1</v>
      </c>
      <c r="T42165" s="302"/>
    </row>
    <row r="42166" spans="19:20" ht="15.75" x14ac:dyDescent="0.2">
      <c r="S42166" s="302">
        <v>1</v>
      </c>
      <c r="T42166" s="302"/>
    </row>
    <row r="42167" spans="19:20" ht="15.75" x14ac:dyDescent="0.2">
      <c r="S42167" s="302">
        <v>1</v>
      </c>
      <c r="T42167" s="302"/>
    </row>
    <row r="42168" spans="19:20" ht="15.75" x14ac:dyDescent="0.2">
      <c r="S42168" s="302">
        <v>1</v>
      </c>
      <c r="T42168" s="302"/>
    </row>
    <row r="42169" spans="19:20" ht="15.75" x14ac:dyDescent="0.2">
      <c r="S42169" s="302">
        <v>1</v>
      </c>
      <c r="T42169" s="302"/>
    </row>
    <row r="42170" spans="19:20" ht="15.75" x14ac:dyDescent="0.2">
      <c r="S42170" s="302">
        <v>1</v>
      </c>
      <c r="T42170" s="302"/>
    </row>
    <row r="42171" spans="19:20" ht="15.75" x14ac:dyDescent="0.2">
      <c r="S42171" s="302">
        <v>1</v>
      </c>
      <c r="T42171" s="302"/>
    </row>
    <row r="42172" spans="19:20" ht="15.75" x14ac:dyDescent="0.2">
      <c r="S42172" s="302">
        <v>1</v>
      </c>
      <c r="T42172" s="302"/>
    </row>
    <row r="42173" spans="19:20" ht="15.75" x14ac:dyDescent="0.2">
      <c r="S42173" s="302">
        <v>1</v>
      </c>
      <c r="T42173" s="302"/>
    </row>
    <row r="42174" spans="19:20" ht="15.75" x14ac:dyDescent="0.2">
      <c r="S42174" s="302">
        <v>1</v>
      </c>
      <c r="T42174" s="302"/>
    </row>
    <row r="42175" spans="19:20" ht="15.75" x14ac:dyDescent="0.2">
      <c r="S42175" s="302">
        <v>1</v>
      </c>
      <c r="T42175" s="302"/>
    </row>
    <row r="42176" spans="19:20" ht="15.75" x14ac:dyDescent="0.2">
      <c r="S42176" s="302">
        <v>1</v>
      </c>
      <c r="T42176" s="302"/>
    </row>
    <row r="42177" spans="19:20" ht="15.75" x14ac:dyDescent="0.2">
      <c r="S42177" s="302">
        <v>1</v>
      </c>
      <c r="T42177" s="302"/>
    </row>
    <row r="42178" spans="19:20" ht="15.75" x14ac:dyDescent="0.2">
      <c r="S42178" s="302">
        <v>1</v>
      </c>
      <c r="T42178" s="302"/>
    </row>
    <row r="42179" spans="19:20" ht="15.75" x14ac:dyDescent="0.2">
      <c r="S42179" s="302">
        <v>1</v>
      </c>
      <c r="T42179" s="302"/>
    </row>
    <row r="42180" spans="19:20" ht="15.75" x14ac:dyDescent="0.2">
      <c r="S42180" s="302">
        <v>1</v>
      </c>
      <c r="T42180" s="302"/>
    </row>
    <row r="42181" spans="19:20" ht="15.75" x14ac:dyDescent="0.2">
      <c r="S42181" s="302">
        <v>1</v>
      </c>
      <c r="T42181" s="302"/>
    </row>
    <row r="42182" spans="19:20" ht="15.75" x14ac:dyDescent="0.2">
      <c r="S42182" s="302">
        <v>1</v>
      </c>
      <c r="T42182" s="302"/>
    </row>
    <row r="42183" spans="19:20" ht="15.75" x14ac:dyDescent="0.2">
      <c r="S42183" s="302">
        <v>1</v>
      </c>
      <c r="T42183" s="302"/>
    </row>
    <row r="42184" spans="19:20" ht="15.75" x14ac:dyDescent="0.2">
      <c r="S42184" s="302">
        <v>1</v>
      </c>
      <c r="T42184" s="302"/>
    </row>
    <row r="42185" spans="19:20" ht="15.75" x14ac:dyDescent="0.2">
      <c r="S42185" s="302">
        <v>1</v>
      </c>
      <c r="T42185" s="302"/>
    </row>
    <row r="42186" spans="19:20" ht="15.75" x14ac:dyDescent="0.2">
      <c r="S42186" s="302">
        <v>1</v>
      </c>
      <c r="T42186" s="302"/>
    </row>
    <row r="42187" spans="19:20" ht="15.75" x14ac:dyDescent="0.2">
      <c r="S42187" s="302">
        <v>1</v>
      </c>
      <c r="T42187" s="302"/>
    </row>
    <row r="42188" spans="19:20" ht="15.75" x14ac:dyDescent="0.2">
      <c r="S42188" s="302">
        <v>1</v>
      </c>
      <c r="T42188" s="302"/>
    </row>
    <row r="42189" spans="19:20" ht="15.75" x14ac:dyDescent="0.2">
      <c r="S42189" s="302">
        <v>1</v>
      </c>
      <c r="T42189" s="302"/>
    </row>
    <row r="42190" spans="19:20" ht="15.75" x14ac:dyDescent="0.2">
      <c r="S42190" s="302">
        <v>1</v>
      </c>
      <c r="T42190" s="302"/>
    </row>
    <row r="42191" spans="19:20" ht="15.75" x14ac:dyDescent="0.2">
      <c r="S42191" s="302">
        <v>1</v>
      </c>
      <c r="T42191" s="302"/>
    </row>
    <row r="42192" spans="19:20" ht="15.75" x14ac:dyDescent="0.2">
      <c r="S42192" s="302">
        <v>1</v>
      </c>
      <c r="T42192" s="302"/>
    </row>
    <row r="42193" spans="19:20" ht="15.75" x14ac:dyDescent="0.2">
      <c r="S42193" s="302">
        <v>1</v>
      </c>
      <c r="T42193" s="302"/>
    </row>
    <row r="42194" spans="19:20" ht="15.75" x14ac:dyDescent="0.2">
      <c r="S42194" s="302">
        <v>1</v>
      </c>
      <c r="T42194" s="302"/>
    </row>
    <row r="42195" spans="19:20" ht="15.75" x14ac:dyDescent="0.2">
      <c r="S42195" s="302">
        <v>1</v>
      </c>
      <c r="T42195" s="302"/>
    </row>
    <row r="42196" spans="19:20" ht="15.75" x14ac:dyDescent="0.2">
      <c r="S42196" s="302">
        <v>1</v>
      </c>
      <c r="T42196" s="302"/>
    </row>
    <row r="42197" spans="19:20" ht="15.75" x14ac:dyDescent="0.2">
      <c r="S42197" s="302">
        <v>1</v>
      </c>
      <c r="T42197" s="302"/>
    </row>
    <row r="42198" spans="19:20" ht="15.75" x14ac:dyDescent="0.2">
      <c r="S42198" s="302">
        <v>1</v>
      </c>
      <c r="T42198" s="302"/>
    </row>
    <row r="42199" spans="19:20" ht="15.75" x14ac:dyDescent="0.2">
      <c r="S42199" s="302">
        <v>1</v>
      </c>
      <c r="T42199" s="302"/>
    </row>
    <row r="42200" spans="19:20" ht="15.75" x14ac:dyDescent="0.2">
      <c r="S42200" s="302">
        <v>1</v>
      </c>
      <c r="T42200" s="302"/>
    </row>
    <row r="42201" spans="19:20" ht="15.75" x14ac:dyDescent="0.2">
      <c r="S42201" s="302">
        <v>1</v>
      </c>
      <c r="T42201" s="302"/>
    </row>
    <row r="42202" spans="19:20" ht="15.75" x14ac:dyDescent="0.2">
      <c r="S42202" s="302">
        <v>1</v>
      </c>
      <c r="T42202" s="302"/>
    </row>
    <row r="42203" spans="19:20" ht="15.75" x14ac:dyDescent="0.2">
      <c r="S42203" s="302">
        <v>1</v>
      </c>
      <c r="T42203" s="302"/>
    </row>
    <row r="42204" spans="19:20" ht="15.75" x14ac:dyDescent="0.2">
      <c r="S42204" s="302">
        <v>1</v>
      </c>
      <c r="T42204" s="302"/>
    </row>
    <row r="42205" spans="19:20" ht="15.75" x14ac:dyDescent="0.2">
      <c r="S42205" s="302">
        <v>1</v>
      </c>
      <c r="T42205" s="302"/>
    </row>
    <row r="42206" spans="19:20" ht="15.75" x14ac:dyDescent="0.2">
      <c r="S42206" s="302">
        <v>1</v>
      </c>
      <c r="T42206" s="302"/>
    </row>
    <row r="42207" spans="19:20" ht="15.75" x14ac:dyDescent="0.2">
      <c r="S42207" s="302">
        <v>1</v>
      </c>
      <c r="T42207" s="302"/>
    </row>
    <row r="42208" spans="19:20" ht="15.75" x14ac:dyDescent="0.2">
      <c r="S42208" s="302">
        <v>1</v>
      </c>
      <c r="T42208" s="302"/>
    </row>
    <row r="42209" spans="19:20" ht="15.75" x14ac:dyDescent="0.2">
      <c r="S42209" s="302">
        <v>1</v>
      </c>
      <c r="T42209" s="302"/>
    </row>
    <row r="42210" spans="19:20" ht="15.75" x14ac:dyDescent="0.2">
      <c r="S42210" s="302">
        <v>1</v>
      </c>
      <c r="T42210" s="302"/>
    </row>
    <row r="42211" spans="19:20" ht="15.75" x14ac:dyDescent="0.2">
      <c r="S42211" s="302">
        <v>1</v>
      </c>
      <c r="T42211" s="302"/>
    </row>
    <row r="42212" spans="19:20" ht="15.75" x14ac:dyDescent="0.2">
      <c r="S42212" s="302">
        <v>1</v>
      </c>
      <c r="T42212" s="302"/>
    </row>
    <row r="42213" spans="19:20" ht="15.75" x14ac:dyDescent="0.2">
      <c r="S42213" s="302">
        <v>1</v>
      </c>
      <c r="T42213" s="302"/>
    </row>
    <row r="42214" spans="19:20" ht="15.75" x14ac:dyDescent="0.2">
      <c r="S42214" s="302">
        <v>1</v>
      </c>
      <c r="T42214" s="302"/>
    </row>
    <row r="42215" spans="19:20" ht="15.75" x14ac:dyDescent="0.2">
      <c r="S42215" s="302">
        <v>1</v>
      </c>
      <c r="T42215" s="302"/>
    </row>
    <row r="42216" spans="19:20" ht="15.75" x14ac:dyDescent="0.2">
      <c r="S42216" s="302">
        <v>1</v>
      </c>
      <c r="T42216" s="302"/>
    </row>
    <row r="42217" spans="19:20" ht="15.75" x14ac:dyDescent="0.2">
      <c r="S42217" s="302">
        <v>1</v>
      </c>
      <c r="T42217" s="302"/>
    </row>
    <row r="42218" spans="19:20" ht="15.75" x14ac:dyDescent="0.2">
      <c r="S42218" s="302">
        <v>1</v>
      </c>
      <c r="T42218" s="302"/>
    </row>
    <row r="42219" spans="19:20" ht="15.75" x14ac:dyDescent="0.2">
      <c r="S42219" s="302">
        <v>1</v>
      </c>
      <c r="T42219" s="302"/>
    </row>
    <row r="42220" spans="19:20" ht="15.75" x14ac:dyDescent="0.2">
      <c r="S42220" s="302">
        <v>1</v>
      </c>
      <c r="T42220" s="302"/>
    </row>
    <row r="42221" spans="19:20" ht="15.75" x14ac:dyDescent="0.2">
      <c r="S42221" s="302">
        <v>1</v>
      </c>
      <c r="T42221" s="302"/>
    </row>
    <row r="42222" spans="19:20" ht="15.75" x14ac:dyDescent="0.2">
      <c r="S42222" s="302">
        <v>1</v>
      </c>
      <c r="T42222" s="302"/>
    </row>
    <row r="42223" spans="19:20" ht="15.75" x14ac:dyDescent="0.2">
      <c r="S42223" s="302">
        <v>1</v>
      </c>
      <c r="T42223" s="302"/>
    </row>
    <row r="42224" spans="19:20" ht="15.75" x14ac:dyDescent="0.2">
      <c r="S42224" s="302">
        <v>1</v>
      </c>
      <c r="T42224" s="302"/>
    </row>
    <row r="42225" spans="19:20" ht="15.75" x14ac:dyDescent="0.2">
      <c r="S42225" s="302">
        <v>1</v>
      </c>
      <c r="T42225" s="302"/>
    </row>
    <row r="42226" spans="19:20" ht="15.75" x14ac:dyDescent="0.2">
      <c r="S42226" s="302">
        <v>1</v>
      </c>
      <c r="T42226" s="302"/>
    </row>
    <row r="42227" spans="19:20" ht="15.75" x14ac:dyDescent="0.2">
      <c r="S42227" s="302">
        <v>1</v>
      </c>
      <c r="T42227" s="302"/>
    </row>
    <row r="42228" spans="19:20" ht="15.75" x14ac:dyDescent="0.2">
      <c r="S42228" s="302">
        <v>1</v>
      </c>
      <c r="T42228" s="302"/>
    </row>
    <row r="42229" spans="19:20" ht="15.75" x14ac:dyDescent="0.2">
      <c r="S42229" s="302">
        <v>1</v>
      </c>
      <c r="T42229" s="302"/>
    </row>
    <row r="42230" spans="19:20" ht="15.75" x14ac:dyDescent="0.2">
      <c r="S42230" s="302">
        <v>1</v>
      </c>
      <c r="T42230" s="302"/>
    </row>
    <row r="42231" spans="19:20" ht="15.75" x14ac:dyDescent="0.2">
      <c r="S42231" s="302">
        <v>1</v>
      </c>
      <c r="T42231" s="302"/>
    </row>
    <row r="42232" spans="19:20" ht="15.75" x14ac:dyDescent="0.2">
      <c r="S42232" s="302">
        <v>1</v>
      </c>
      <c r="T42232" s="302"/>
    </row>
    <row r="42233" spans="19:20" ht="15.75" x14ac:dyDescent="0.2">
      <c r="S42233" s="302">
        <v>1</v>
      </c>
      <c r="T42233" s="302"/>
    </row>
    <row r="42234" spans="19:20" ht="15.75" x14ac:dyDescent="0.2">
      <c r="S42234" s="302">
        <v>1</v>
      </c>
      <c r="T42234" s="302"/>
    </row>
    <row r="42235" spans="19:20" ht="15.75" x14ac:dyDescent="0.2">
      <c r="S42235" s="302">
        <v>1</v>
      </c>
      <c r="T42235" s="302"/>
    </row>
    <row r="42236" spans="19:20" ht="15.75" x14ac:dyDescent="0.2">
      <c r="S42236" s="302">
        <v>1</v>
      </c>
      <c r="T42236" s="302"/>
    </row>
    <row r="42237" spans="19:20" ht="15.75" x14ac:dyDescent="0.2">
      <c r="S42237" s="302">
        <v>1</v>
      </c>
      <c r="T42237" s="302"/>
    </row>
    <row r="42238" spans="19:20" ht="15.75" x14ac:dyDescent="0.2">
      <c r="S42238" s="302">
        <v>1</v>
      </c>
      <c r="T42238" s="302"/>
    </row>
    <row r="42239" spans="19:20" ht="15.75" x14ac:dyDescent="0.2">
      <c r="S42239" s="302">
        <v>1</v>
      </c>
      <c r="T42239" s="302"/>
    </row>
    <row r="42240" spans="19:20" ht="15.75" x14ac:dyDescent="0.2">
      <c r="S42240" s="302">
        <v>1</v>
      </c>
      <c r="T42240" s="302"/>
    </row>
    <row r="42241" spans="19:20" ht="15.75" x14ac:dyDescent="0.2">
      <c r="S42241" s="302">
        <v>1</v>
      </c>
      <c r="T42241" s="302"/>
    </row>
    <row r="42242" spans="19:20" ht="15.75" x14ac:dyDescent="0.2">
      <c r="S42242" s="302">
        <v>1</v>
      </c>
      <c r="T42242" s="302"/>
    </row>
    <row r="42243" spans="19:20" ht="15.75" x14ac:dyDescent="0.2">
      <c r="S42243" s="302">
        <v>1</v>
      </c>
      <c r="T42243" s="302"/>
    </row>
    <row r="42244" spans="19:20" ht="15.75" x14ac:dyDescent="0.2">
      <c r="S42244" s="302">
        <v>1</v>
      </c>
      <c r="T42244" s="302"/>
    </row>
    <row r="42245" spans="19:20" ht="15.75" x14ac:dyDescent="0.2">
      <c r="S42245" s="302">
        <v>1</v>
      </c>
      <c r="T42245" s="302"/>
    </row>
    <row r="42246" spans="19:20" ht="15.75" x14ac:dyDescent="0.2">
      <c r="S42246" s="302">
        <v>1</v>
      </c>
      <c r="T42246" s="302"/>
    </row>
    <row r="42247" spans="19:20" ht="15.75" x14ac:dyDescent="0.2">
      <c r="S42247" s="302">
        <v>1</v>
      </c>
      <c r="T42247" s="302"/>
    </row>
    <row r="42248" spans="19:20" ht="15.75" x14ac:dyDescent="0.2">
      <c r="S42248" s="302">
        <v>1</v>
      </c>
      <c r="T42248" s="302"/>
    </row>
    <row r="42249" spans="19:20" ht="15.75" x14ac:dyDescent="0.2">
      <c r="S42249" s="302">
        <v>1</v>
      </c>
      <c r="T42249" s="302"/>
    </row>
    <row r="42250" spans="19:20" ht="15.75" x14ac:dyDescent="0.2">
      <c r="S42250" s="302">
        <v>1</v>
      </c>
      <c r="T42250" s="302"/>
    </row>
    <row r="42251" spans="19:20" ht="15.75" x14ac:dyDescent="0.2">
      <c r="S42251" s="302">
        <v>1</v>
      </c>
      <c r="T42251" s="302"/>
    </row>
    <row r="42252" spans="19:20" ht="15.75" x14ac:dyDescent="0.2">
      <c r="S42252" s="302">
        <v>1</v>
      </c>
      <c r="T42252" s="302"/>
    </row>
    <row r="42253" spans="19:20" ht="15.75" x14ac:dyDescent="0.2">
      <c r="S42253" s="302">
        <v>1</v>
      </c>
      <c r="T42253" s="302"/>
    </row>
    <row r="42254" spans="19:20" ht="15.75" x14ac:dyDescent="0.2">
      <c r="S42254" s="302">
        <v>1</v>
      </c>
      <c r="T42254" s="302"/>
    </row>
    <row r="42255" spans="19:20" ht="15.75" x14ac:dyDescent="0.2">
      <c r="S42255" s="302">
        <v>1</v>
      </c>
      <c r="T42255" s="302"/>
    </row>
    <row r="42256" spans="19:20" ht="15.75" x14ac:dyDescent="0.2">
      <c r="S42256" s="302">
        <v>1</v>
      </c>
      <c r="T42256" s="302"/>
    </row>
    <row r="42257" spans="19:20" ht="15.75" x14ac:dyDescent="0.2">
      <c r="S42257" s="302">
        <v>1</v>
      </c>
      <c r="T42257" s="302"/>
    </row>
    <row r="42258" spans="19:20" ht="15.75" x14ac:dyDescent="0.2">
      <c r="S42258" s="302">
        <v>1</v>
      </c>
      <c r="T42258" s="302"/>
    </row>
    <row r="42259" spans="19:20" ht="15.75" x14ac:dyDescent="0.2">
      <c r="S42259" s="302">
        <v>1</v>
      </c>
      <c r="T42259" s="302"/>
    </row>
    <row r="42260" spans="19:20" ht="15.75" x14ac:dyDescent="0.2">
      <c r="S42260" s="302">
        <v>1</v>
      </c>
      <c r="T42260" s="302"/>
    </row>
    <row r="42261" spans="19:20" ht="15.75" x14ac:dyDescent="0.2">
      <c r="S42261" s="302">
        <v>1</v>
      </c>
      <c r="T42261" s="302"/>
    </row>
    <row r="42262" spans="19:20" ht="15.75" x14ac:dyDescent="0.2">
      <c r="S42262" s="302">
        <v>1</v>
      </c>
      <c r="T42262" s="302"/>
    </row>
    <row r="42263" spans="19:20" ht="15.75" x14ac:dyDescent="0.2">
      <c r="S42263" s="302">
        <v>1</v>
      </c>
      <c r="T42263" s="302"/>
    </row>
    <row r="42264" spans="19:20" ht="15.75" x14ac:dyDescent="0.2">
      <c r="S42264" s="302">
        <v>1</v>
      </c>
      <c r="T42264" s="302"/>
    </row>
    <row r="42265" spans="19:20" ht="15.75" x14ac:dyDescent="0.2">
      <c r="S42265" s="302">
        <v>1</v>
      </c>
      <c r="T42265" s="302"/>
    </row>
    <row r="42266" spans="19:20" ht="15.75" x14ac:dyDescent="0.2">
      <c r="S42266" s="302">
        <v>1</v>
      </c>
      <c r="T42266" s="302"/>
    </row>
    <row r="42267" spans="19:20" ht="15.75" x14ac:dyDescent="0.2">
      <c r="S42267" s="302">
        <v>1</v>
      </c>
      <c r="T42267" s="302"/>
    </row>
    <row r="42268" spans="19:20" ht="15.75" x14ac:dyDescent="0.2">
      <c r="S42268" s="302">
        <v>1</v>
      </c>
      <c r="T42268" s="302"/>
    </row>
    <row r="42269" spans="19:20" ht="15.75" x14ac:dyDescent="0.2">
      <c r="S42269" s="302">
        <v>1</v>
      </c>
      <c r="T42269" s="302"/>
    </row>
    <row r="42270" spans="19:20" ht="15.75" x14ac:dyDescent="0.2">
      <c r="S42270" s="302">
        <v>1</v>
      </c>
      <c r="T42270" s="302"/>
    </row>
    <row r="42271" spans="19:20" ht="15.75" x14ac:dyDescent="0.2">
      <c r="S42271" s="302">
        <v>1</v>
      </c>
      <c r="T42271" s="302"/>
    </row>
    <row r="42272" spans="19:20" ht="15.75" x14ac:dyDescent="0.2">
      <c r="S42272" s="302">
        <v>1</v>
      </c>
      <c r="T42272" s="302"/>
    </row>
    <row r="42273" spans="19:20" ht="15.75" x14ac:dyDescent="0.2">
      <c r="S42273" s="302">
        <v>1</v>
      </c>
      <c r="T42273" s="302"/>
    </row>
    <row r="42274" spans="19:20" ht="15.75" x14ac:dyDescent="0.2">
      <c r="S42274" s="302">
        <v>1</v>
      </c>
      <c r="T42274" s="302"/>
    </row>
    <row r="42275" spans="19:20" ht="15.75" x14ac:dyDescent="0.2">
      <c r="S42275" s="302">
        <v>1</v>
      </c>
      <c r="T42275" s="302"/>
    </row>
    <row r="42276" spans="19:20" ht="15.75" x14ac:dyDescent="0.2">
      <c r="S42276" s="302">
        <v>1</v>
      </c>
      <c r="T42276" s="302"/>
    </row>
    <row r="42277" spans="19:20" ht="15.75" x14ac:dyDescent="0.2">
      <c r="S42277" s="302">
        <v>1</v>
      </c>
      <c r="T42277" s="302"/>
    </row>
    <row r="42278" spans="19:20" ht="15.75" x14ac:dyDescent="0.2">
      <c r="S42278" s="302">
        <v>1</v>
      </c>
      <c r="T42278" s="302"/>
    </row>
    <row r="42279" spans="19:20" ht="15.75" x14ac:dyDescent="0.2">
      <c r="S42279" s="302">
        <v>1</v>
      </c>
      <c r="T42279" s="302"/>
    </row>
    <row r="42280" spans="19:20" ht="15.75" x14ac:dyDescent="0.2">
      <c r="S42280" s="302">
        <v>1</v>
      </c>
      <c r="T42280" s="302"/>
    </row>
    <row r="42281" spans="19:20" ht="15.75" x14ac:dyDescent="0.2">
      <c r="S42281" s="302">
        <v>1</v>
      </c>
      <c r="T42281" s="302"/>
    </row>
    <row r="42282" spans="19:20" ht="15.75" x14ac:dyDescent="0.2">
      <c r="S42282" s="302">
        <v>1</v>
      </c>
      <c r="T42282" s="302"/>
    </row>
    <row r="42283" spans="19:20" ht="15.75" x14ac:dyDescent="0.2">
      <c r="S42283" s="302">
        <v>1</v>
      </c>
      <c r="T42283" s="302"/>
    </row>
    <row r="42284" spans="19:20" ht="15.75" x14ac:dyDescent="0.2">
      <c r="S42284" s="302">
        <v>1</v>
      </c>
      <c r="T42284" s="302"/>
    </row>
    <row r="42285" spans="19:20" ht="15.75" x14ac:dyDescent="0.2">
      <c r="S42285" s="302">
        <v>1</v>
      </c>
      <c r="T42285" s="302"/>
    </row>
    <row r="42286" spans="19:20" ht="15.75" x14ac:dyDescent="0.2">
      <c r="S42286" s="302">
        <v>1</v>
      </c>
      <c r="T42286" s="302"/>
    </row>
    <row r="42287" spans="19:20" ht="15.75" x14ac:dyDescent="0.2">
      <c r="S42287" s="302">
        <v>1</v>
      </c>
      <c r="T42287" s="302"/>
    </row>
    <row r="42288" spans="19:20" ht="15.75" x14ac:dyDescent="0.2">
      <c r="S42288" s="302">
        <v>1</v>
      </c>
      <c r="T42288" s="302"/>
    </row>
    <row r="42289" spans="19:20" ht="15.75" x14ac:dyDescent="0.2">
      <c r="S42289" s="302">
        <v>1</v>
      </c>
      <c r="T42289" s="302"/>
    </row>
    <row r="42290" spans="19:20" ht="15.75" x14ac:dyDescent="0.2">
      <c r="S42290" s="302">
        <v>1</v>
      </c>
      <c r="T42290" s="302"/>
    </row>
    <row r="42291" spans="19:20" ht="15.75" x14ac:dyDescent="0.2">
      <c r="S42291" s="302">
        <v>1</v>
      </c>
      <c r="T42291" s="302"/>
    </row>
    <row r="42292" spans="19:20" ht="15.75" x14ac:dyDescent="0.2">
      <c r="S42292" s="302">
        <v>1</v>
      </c>
      <c r="T42292" s="302"/>
    </row>
    <row r="42293" spans="19:20" ht="15.75" x14ac:dyDescent="0.2">
      <c r="S42293" s="302">
        <v>1</v>
      </c>
      <c r="T42293" s="302"/>
    </row>
    <row r="42294" spans="19:20" ht="15.75" x14ac:dyDescent="0.2">
      <c r="S42294" s="302">
        <v>1</v>
      </c>
      <c r="T42294" s="302"/>
    </row>
    <row r="42295" spans="19:20" ht="15.75" x14ac:dyDescent="0.2">
      <c r="S42295" s="302">
        <v>1</v>
      </c>
      <c r="T42295" s="302"/>
    </row>
    <row r="42296" spans="19:20" ht="15.75" x14ac:dyDescent="0.2">
      <c r="S42296" s="302">
        <v>1</v>
      </c>
      <c r="T42296" s="302"/>
    </row>
    <row r="42297" spans="19:20" ht="15.75" x14ac:dyDescent="0.2">
      <c r="S42297" s="302">
        <v>1</v>
      </c>
      <c r="T42297" s="302"/>
    </row>
    <row r="42298" spans="19:20" ht="15.75" x14ac:dyDescent="0.2">
      <c r="S42298" s="302">
        <v>1</v>
      </c>
      <c r="T42298" s="302"/>
    </row>
    <row r="42299" spans="19:20" ht="15.75" x14ac:dyDescent="0.2">
      <c r="S42299" s="302">
        <v>1</v>
      </c>
      <c r="T42299" s="302"/>
    </row>
    <row r="42300" spans="19:20" ht="15.75" x14ac:dyDescent="0.2">
      <c r="S42300" s="302">
        <v>1</v>
      </c>
      <c r="T42300" s="302"/>
    </row>
    <row r="42301" spans="19:20" ht="15.75" x14ac:dyDescent="0.2">
      <c r="S42301" s="302">
        <v>1</v>
      </c>
      <c r="T42301" s="302"/>
    </row>
    <row r="42302" spans="19:20" ht="15.75" x14ac:dyDescent="0.2">
      <c r="S42302" s="302">
        <v>1</v>
      </c>
      <c r="T42302" s="302"/>
    </row>
    <row r="42303" spans="19:20" ht="15.75" x14ac:dyDescent="0.2">
      <c r="S42303" s="302">
        <v>1</v>
      </c>
      <c r="T42303" s="302"/>
    </row>
    <row r="42304" spans="19:20" ht="15.75" x14ac:dyDescent="0.2">
      <c r="S42304" s="302">
        <v>1</v>
      </c>
      <c r="T42304" s="302"/>
    </row>
    <row r="42305" spans="19:20" ht="15.75" x14ac:dyDescent="0.2">
      <c r="S42305" s="302">
        <v>1</v>
      </c>
      <c r="T42305" s="302"/>
    </row>
    <row r="42306" spans="19:20" ht="15.75" x14ac:dyDescent="0.2">
      <c r="S42306" s="302">
        <v>1</v>
      </c>
      <c r="T42306" s="302"/>
    </row>
    <row r="42307" spans="19:20" ht="15.75" x14ac:dyDescent="0.2">
      <c r="S42307" s="302">
        <v>1</v>
      </c>
      <c r="T42307" s="302"/>
    </row>
    <row r="42308" spans="19:20" ht="15.75" x14ac:dyDescent="0.2">
      <c r="S42308" s="302">
        <v>1</v>
      </c>
      <c r="T42308" s="302"/>
    </row>
    <row r="42309" spans="19:20" ht="15.75" x14ac:dyDescent="0.2">
      <c r="S42309" s="302">
        <v>1</v>
      </c>
      <c r="T42309" s="302"/>
    </row>
    <row r="42310" spans="19:20" ht="15.75" x14ac:dyDescent="0.2">
      <c r="S42310" s="302">
        <v>1</v>
      </c>
      <c r="T42310" s="302"/>
    </row>
    <row r="42311" spans="19:20" ht="15.75" x14ac:dyDescent="0.2">
      <c r="S42311" s="302">
        <v>1</v>
      </c>
      <c r="T42311" s="302"/>
    </row>
    <row r="42312" spans="19:20" ht="15.75" x14ac:dyDescent="0.2">
      <c r="S42312" s="302">
        <v>1</v>
      </c>
      <c r="T42312" s="302"/>
    </row>
    <row r="42313" spans="19:20" ht="15.75" x14ac:dyDescent="0.2">
      <c r="S42313" s="302">
        <v>1</v>
      </c>
      <c r="T42313" s="302"/>
    </row>
    <row r="42314" spans="19:20" ht="15.75" x14ac:dyDescent="0.2">
      <c r="S42314" s="302">
        <v>1</v>
      </c>
      <c r="T42314" s="302"/>
    </row>
    <row r="42315" spans="19:20" ht="15.75" x14ac:dyDescent="0.2">
      <c r="S42315" s="302">
        <v>1</v>
      </c>
      <c r="T42315" s="302"/>
    </row>
    <row r="42316" spans="19:20" ht="15.75" x14ac:dyDescent="0.2">
      <c r="S42316" s="302">
        <v>1</v>
      </c>
      <c r="T42316" s="302"/>
    </row>
    <row r="42317" spans="19:20" ht="15.75" x14ac:dyDescent="0.2">
      <c r="S42317" s="302">
        <v>1</v>
      </c>
      <c r="T42317" s="302"/>
    </row>
    <row r="42318" spans="19:20" ht="15.75" x14ac:dyDescent="0.2">
      <c r="S42318" s="302">
        <v>1</v>
      </c>
      <c r="T42318" s="302"/>
    </row>
    <row r="42319" spans="19:20" ht="15.75" x14ac:dyDescent="0.2">
      <c r="S42319" s="302">
        <v>1</v>
      </c>
      <c r="T42319" s="302"/>
    </row>
    <row r="42320" spans="19:20" ht="15.75" x14ac:dyDescent="0.2">
      <c r="S42320" s="302">
        <v>1</v>
      </c>
      <c r="T42320" s="302"/>
    </row>
    <row r="42321" spans="19:20" ht="15.75" x14ac:dyDescent="0.2">
      <c r="S42321" s="302">
        <v>1</v>
      </c>
      <c r="T42321" s="302"/>
    </row>
    <row r="42322" spans="19:20" ht="15.75" x14ac:dyDescent="0.2">
      <c r="S42322" s="302">
        <v>1</v>
      </c>
      <c r="T42322" s="302"/>
    </row>
    <row r="42323" spans="19:20" ht="15.75" x14ac:dyDescent="0.2">
      <c r="S42323" s="302">
        <v>1</v>
      </c>
      <c r="T42323" s="302"/>
    </row>
    <row r="42324" spans="19:20" ht="15.75" x14ac:dyDescent="0.2">
      <c r="S42324" s="302">
        <v>1</v>
      </c>
      <c r="T42324" s="302"/>
    </row>
    <row r="42325" spans="19:20" ht="15.75" x14ac:dyDescent="0.2">
      <c r="S42325" s="302">
        <v>1</v>
      </c>
      <c r="T42325" s="302"/>
    </row>
    <row r="42326" spans="19:20" ht="15.75" x14ac:dyDescent="0.2">
      <c r="S42326" s="302">
        <v>1</v>
      </c>
      <c r="T42326" s="302"/>
    </row>
    <row r="42327" spans="19:20" ht="15.75" x14ac:dyDescent="0.2">
      <c r="S42327" s="302">
        <v>1</v>
      </c>
      <c r="T42327" s="302"/>
    </row>
    <row r="42328" spans="19:20" ht="15.75" x14ac:dyDescent="0.2">
      <c r="S42328" s="302">
        <v>1</v>
      </c>
      <c r="T42328" s="302"/>
    </row>
    <row r="42329" spans="19:20" ht="15.75" x14ac:dyDescent="0.2">
      <c r="S42329" s="302">
        <v>1</v>
      </c>
      <c r="T42329" s="302"/>
    </row>
    <row r="42330" spans="19:20" ht="15.75" x14ac:dyDescent="0.2">
      <c r="S42330" s="302">
        <v>1</v>
      </c>
      <c r="T42330" s="302"/>
    </row>
    <row r="42331" spans="19:20" ht="15.75" x14ac:dyDescent="0.2">
      <c r="S42331" s="302">
        <v>1</v>
      </c>
      <c r="T42331" s="302"/>
    </row>
    <row r="42332" spans="19:20" ht="15.75" x14ac:dyDescent="0.2">
      <c r="S42332" s="302">
        <v>1</v>
      </c>
      <c r="T42332" s="302"/>
    </row>
    <row r="42333" spans="19:20" ht="15.75" x14ac:dyDescent="0.2">
      <c r="S42333" s="302">
        <v>1</v>
      </c>
      <c r="T42333" s="302"/>
    </row>
    <row r="42334" spans="19:20" ht="15.75" x14ac:dyDescent="0.2">
      <c r="S42334" s="302">
        <v>1</v>
      </c>
      <c r="T42334" s="302"/>
    </row>
    <row r="42335" spans="19:20" ht="15.75" x14ac:dyDescent="0.2">
      <c r="S42335" s="302">
        <v>1</v>
      </c>
      <c r="T42335" s="302"/>
    </row>
    <row r="42336" spans="19:20" ht="15.75" x14ac:dyDescent="0.2">
      <c r="S42336" s="302">
        <v>1</v>
      </c>
      <c r="T42336" s="302"/>
    </row>
    <row r="42337" spans="19:20" ht="15.75" x14ac:dyDescent="0.2">
      <c r="S42337" s="302">
        <v>1</v>
      </c>
      <c r="T42337" s="302"/>
    </row>
    <row r="42338" spans="19:20" ht="15.75" x14ac:dyDescent="0.2">
      <c r="S42338" s="302">
        <v>1</v>
      </c>
      <c r="T42338" s="302"/>
    </row>
    <row r="42339" spans="19:20" ht="15.75" x14ac:dyDescent="0.2">
      <c r="S42339" s="302">
        <v>1</v>
      </c>
      <c r="T42339" s="302"/>
    </row>
    <row r="42340" spans="19:20" ht="15.75" x14ac:dyDescent="0.2">
      <c r="S42340" s="302">
        <v>1</v>
      </c>
      <c r="T42340" s="302"/>
    </row>
    <row r="42341" spans="19:20" ht="15.75" x14ac:dyDescent="0.2">
      <c r="S42341" s="302">
        <v>1</v>
      </c>
      <c r="T42341" s="302"/>
    </row>
    <row r="42342" spans="19:20" ht="15.75" x14ac:dyDescent="0.2">
      <c r="S42342" s="302">
        <v>1</v>
      </c>
      <c r="T42342" s="302"/>
    </row>
    <row r="42343" spans="19:20" ht="15.75" x14ac:dyDescent="0.2">
      <c r="S42343" s="302">
        <v>1</v>
      </c>
      <c r="T42343" s="302"/>
    </row>
    <row r="42344" spans="19:20" ht="15.75" x14ac:dyDescent="0.2">
      <c r="S42344" s="302">
        <v>1</v>
      </c>
      <c r="T42344" s="302"/>
    </row>
    <row r="42345" spans="19:20" ht="15.75" x14ac:dyDescent="0.2">
      <c r="S42345" s="302">
        <v>1</v>
      </c>
      <c r="T42345" s="302"/>
    </row>
    <row r="42346" spans="19:20" ht="15.75" x14ac:dyDescent="0.2">
      <c r="S42346" s="302">
        <v>1</v>
      </c>
      <c r="T42346" s="302"/>
    </row>
    <row r="42347" spans="19:20" ht="15.75" x14ac:dyDescent="0.2">
      <c r="S42347" s="302">
        <v>1</v>
      </c>
      <c r="T42347" s="302"/>
    </row>
    <row r="42348" spans="19:20" ht="15.75" x14ac:dyDescent="0.2">
      <c r="S42348" s="302">
        <v>1</v>
      </c>
      <c r="T42348" s="302"/>
    </row>
    <row r="42349" spans="19:20" ht="15.75" x14ac:dyDescent="0.2">
      <c r="S42349" s="302">
        <v>1</v>
      </c>
      <c r="T42349" s="302"/>
    </row>
    <row r="42350" spans="19:20" ht="15.75" x14ac:dyDescent="0.2">
      <c r="S42350" s="302">
        <v>1</v>
      </c>
      <c r="T42350" s="302"/>
    </row>
    <row r="42351" spans="19:20" ht="15.75" x14ac:dyDescent="0.2">
      <c r="S42351" s="302">
        <v>1</v>
      </c>
      <c r="T42351" s="302"/>
    </row>
    <row r="42352" spans="19:20" ht="15.75" x14ac:dyDescent="0.2">
      <c r="S42352" s="302">
        <v>1</v>
      </c>
      <c r="T42352" s="302"/>
    </row>
    <row r="42353" spans="19:20" ht="15.75" x14ac:dyDescent="0.2">
      <c r="S42353" s="302">
        <v>1</v>
      </c>
      <c r="T42353" s="302"/>
    </row>
    <row r="42354" spans="19:20" ht="15.75" x14ac:dyDescent="0.2">
      <c r="S42354" s="302">
        <v>1</v>
      </c>
      <c r="T42354" s="302"/>
    </row>
    <row r="42355" spans="19:20" ht="15.75" x14ac:dyDescent="0.2">
      <c r="S42355" s="302">
        <v>1</v>
      </c>
      <c r="T42355" s="302"/>
    </row>
    <row r="42356" spans="19:20" ht="15.75" x14ac:dyDescent="0.2">
      <c r="S42356" s="302">
        <v>1</v>
      </c>
      <c r="T42356" s="302"/>
    </row>
    <row r="42357" spans="19:20" ht="15.75" x14ac:dyDescent="0.2">
      <c r="S42357" s="302">
        <v>1</v>
      </c>
      <c r="T42357" s="302"/>
    </row>
    <row r="42358" spans="19:20" ht="15.75" x14ac:dyDescent="0.2">
      <c r="S42358" s="302">
        <v>1</v>
      </c>
      <c r="T42358" s="302"/>
    </row>
    <row r="42359" spans="19:20" ht="15.75" x14ac:dyDescent="0.2">
      <c r="S42359" s="302">
        <v>1</v>
      </c>
      <c r="T42359" s="302"/>
    </row>
    <row r="42360" spans="19:20" ht="15.75" x14ac:dyDescent="0.2">
      <c r="S42360" s="302">
        <v>1</v>
      </c>
      <c r="T42360" s="302"/>
    </row>
    <row r="42361" spans="19:20" ht="15.75" x14ac:dyDescent="0.2">
      <c r="S42361" s="302">
        <v>1</v>
      </c>
      <c r="T42361" s="302"/>
    </row>
    <row r="42362" spans="19:20" ht="15.75" x14ac:dyDescent="0.2">
      <c r="S42362" s="302">
        <v>1</v>
      </c>
      <c r="T42362" s="302"/>
    </row>
    <row r="42363" spans="19:20" ht="15.75" x14ac:dyDescent="0.2">
      <c r="S42363" s="302">
        <v>1</v>
      </c>
      <c r="T42363" s="302"/>
    </row>
    <row r="42364" spans="19:20" ht="15.75" x14ac:dyDescent="0.2">
      <c r="S42364" s="302">
        <v>1</v>
      </c>
      <c r="T42364" s="302"/>
    </row>
    <row r="42365" spans="19:20" ht="15.75" x14ac:dyDescent="0.2">
      <c r="S42365" s="302">
        <v>1</v>
      </c>
      <c r="T42365" s="302"/>
    </row>
    <row r="42366" spans="19:20" ht="15.75" x14ac:dyDescent="0.2">
      <c r="S42366" s="302">
        <v>1</v>
      </c>
      <c r="T42366" s="302"/>
    </row>
    <row r="42367" spans="19:20" ht="15.75" x14ac:dyDescent="0.2">
      <c r="S42367" s="302">
        <v>1</v>
      </c>
      <c r="T42367" s="302"/>
    </row>
    <row r="42368" spans="19:20" ht="15.75" x14ac:dyDescent="0.2">
      <c r="S42368" s="302">
        <v>1</v>
      </c>
      <c r="T42368" s="302"/>
    </row>
    <row r="42369" spans="19:20" ht="15.75" x14ac:dyDescent="0.2">
      <c r="S42369" s="302">
        <v>1</v>
      </c>
      <c r="T42369" s="302"/>
    </row>
    <row r="42370" spans="19:20" ht="15.75" x14ac:dyDescent="0.2">
      <c r="S42370" s="302">
        <v>1</v>
      </c>
      <c r="T42370" s="302"/>
    </row>
    <row r="42371" spans="19:20" ht="15.75" x14ac:dyDescent="0.2">
      <c r="S42371" s="302">
        <v>1</v>
      </c>
      <c r="T42371" s="302"/>
    </row>
    <row r="42372" spans="19:20" ht="15.75" x14ac:dyDescent="0.2">
      <c r="S42372" s="302">
        <v>1</v>
      </c>
      <c r="T42372" s="302"/>
    </row>
    <row r="42373" spans="19:20" ht="15.75" x14ac:dyDescent="0.2">
      <c r="S42373" s="302">
        <v>1</v>
      </c>
      <c r="T42373" s="302"/>
    </row>
    <row r="42374" spans="19:20" ht="15.75" x14ac:dyDescent="0.2">
      <c r="S42374" s="302">
        <v>1</v>
      </c>
      <c r="T42374" s="302"/>
    </row>
    <row r="42375" spans="19:20" ht="15.75" x14ac:dyDescent="0.2">
      <c r="S42375" s="302">
        <v>1</v>
      </c>
      <c r="T42375" s="302"/>
    </row>
    <row r="42376" spans="19:20" ht="15.75" x14ac:dyDescent="0.2">
      <c r="S42376" s="302">
        <v>1</v>
      </c>
      <c r="T42376" s="302"/>
    </row>
    <row r="42377" spans="19:20" ht="15.75" x14ac:dyDescent="0.2">
      <c r="S42377" s="302">
        <v>1</v>
      </c>
      <c r="T42377" s="302"/>
    </row>
    <row r="42378" spans="19:20" ht="15.75" x14ac:dyDescent="0.2">
      <c r="S42378" s="302">
        <v>1</v>
      </c>
      <c r="T42378" s="302"/>
    </row>
    <row r="42379" spans="19:20" ht="15.75" x14ac:dyDescent="0.2">
      <c r="S42379" s="302">
        <v>1</v>
      </c>
      <c r="T42379" s="302"/>
    </row>
    <row r="42380" spans="19:20" ht="15.75" x14ac:dyDescent="0.2">
      <c r="S42380" s="302">
        <v>1</v>
      </c>
      <c r="T42380" s="302"/>
    </row>
    <row r="42381" spans="19:20" ht="15.75" x14ac:dyDescent="0.2">
      <c r="S42381" s="302">
        <v>1</v>
      </c>
      <c r="T42381" s="302"/>
    </row>
    <row r="42382" spans="19:20" ht="15.75" x14ac:dyDescent="0.2">
      <c r="S42382" s="302">
        <v>1</v>
      </c>
      <c r="T42382" s="302"/>
    </row>
    <row r="42383" spans="19:20" ht="15.75" x14ac:dyDescent="0.2">
      <c r="S42383" s="302">
        <v>1</v>
      </c>
      <c r="T42383" s="302"/>
    </row>
    <row r="42384" spans="19:20" ht="15.75" x14ac:dyDescent="0.2">
      <c r="S42384" s="302">
        <v>1</v>
      </c>
      <c r="T42384" s="302"/>
    </row>
    <row r="42385" spans="19:20" ht="15.75" x14ac:dyDescent="0.2">
      <c r="S42385" s="302">
        <v>1</v>
      </c>
      <c r="T42385" s="302"/>
    </row>
    <row r="42386" spans="19:20" ht="15.75" x14ac:dyDescent="0.2">
      <c r="S42386" s="302">
        <v>1</v>
      </c>
      <c r="T42386" s="302"/>
    </row>
    <row r="42387" spans="19:20" ht="15.75" x14ac:dyDescent="0.2">
      <c r="S42387" s="302">
        <v>1</v>
      </c>
      <c r="T42387" s="302"/>
    </row>
    <row r="42388" spans="19:20" ht="15.75" x14ac:dyDescent="0.2">
      <c r="S42388" s="302">
        <v>1</v>
      </c>
      <c r="T42388" s="302"/>
    </row>
    <row r="42389" spans="19:20" ht="15.75" x14ac:dyDescent="0.2">
      <c r="S42389" s="302">
        <v>1</v>
      </c>
      <c r="T42389" s="302"/>
    </row>
    <row r="42390" spans="19:20" ht="15.75" x14ac:dyDescent="0.2">
      <c r="S42390" s="302">
        <v>1</v>
      </c>
      <c r="T42390" s="302"/>
    </row>
    <row r="42391" spans="19:20" ht="15.75" x14ac:dyDescent="0.2">
      <c r="S42391" s="302">
        <v>1</v>
      </c>
      <c r="T42391" s="302"/>
    </row>
    <row r="42392" spans="19:20" ht="15.75" x14ac:dyDescent="0.2">
      <c r="S42392" s="302">
        <v>1</v>
      </c>
      <c r="T42392" s="302"/>
    </row>
    <row r="42393" spans="19:20" ht="15.75" x14ac:dyDescent="0.2">
      <c r="S42393" s="302">
        <v>1</v>
      </c>
      <c r="T42393" s="302"/>
    </row>
    <row r="42394" spans="19:20" ht="15.75" x14ac:dyDescent="0.2">
      <c r="S42394" s="302">
        <v>1</v>
      </c>
      <c r="T42394" s="302"/>
    </row>
    <row r="42395" spans="19:20" ht="15.75" x14ac:dyDescent="0.2">
      <c r="S42395" s="302">
        <v>1</v>
      </c>
      <c r="T42395" s="302"/>
    </row>
    <row r="42396" spans="19:20" ht="15.75" x14ac:dyDescent="0.2">
      <c r="S42396" s="302">
        <v>1</v>
      </c>
      <c r="T42396" s="302"/>
    </row>
    <row r="42397" spans="19:20" ht="15.75" x14ac:dyDescent="0.2">
      <c r="S42397" s="302">
        <v>1</v>
      </c>
      <c r="T42397" s="302"/>
    </row>
    <row r="42398" spans="19:20" ht="15.75" x14ac:dyDescent="0.2">
      <c r="S42398" s="302">
        <v>1</v>
      </c>
      <c r="T42398" s="302"/>
    </row>
    <row r="42399" spans="19:20" ht="15.75" x14ac:dyDescent="0.2">
      <c r="S42399" s="302">
        <v>1</v>
      </c>
      <c r="T42399" s="302"/>
    </row>
    <row r="42400" spans="19:20" ht="15.75" x14ac:dyDescent="0.2">
      <c r="S42400" s="302">
        <v>1</v>
      </c>
      <c r="T42400" s="302"/>
    </row>
    <row r="42401" spans="19:20" ht="15.75" x14ac:dyDescent="0.2">
      <c r="S42401" s="302">
        <v>1</v>
      </c>
      <c r="T42401" s="302"/>
    </row>
    <row r="42402" spans="19:20" ht="15.75" x14ac:dyDescent="0.2">
      <c r="S42402" s="302">
        <v>1</v>
      </c>
      <c r="T42402" s="302"/>
    </row>
    <row r="42403" spans="19:20" ht="15.75" x14ac:dyDescent="0.2">
      <c r="S42403" s="302">
        <v>1</v>
      </c>
      <c r="T42403" s="302"/>
    </row>
    <row r="42404" spans="19:20" ht="15.75" x14ac:dyDescent="0.2">
      <c r="S42404" s="302">
        <v>1</v>
      </c>
      <c r="T42404" s="302"/>
    </row>
    <row r="42405" spans="19:20" ht="15.75" x14ac:dyDescent="0.2">
      <c r="S42405" s="302">
        <v>1</v>
      </c>
      <c r="T42405" s="302"/>
    </row>
    <row r="42406" spans="19:20" ht="15.75" x14ac:dyDescent="0.2">
      <c r="S42406" s="302">
        <v>1</v>
      </c>
      <c r="T42406" s="302"/>
    </row>
    <row r="42407" spans="19:20" ht="15.75" x14ac:dyDescent="0.2">
      <c r="S42407" s="302">
        <v>1</v>
      </c>
      <c r="T42407" s="302"/>
    </row>
    <row r="42408" spans="19:20" ht="15.75" x14ac:dyDescent="0.2">
      <c r="S42408" s="302">
        <v>1</v>
      </c>
      <c r="T42408" s="302"/>
    </row>
    <row r="42409" spans="19:20" ht="15.75" x14ac:dyDescent="0.2">
      <c r="S42409" s="302">
        <v>1</v>
      </c>
      <c r="T42409" s="302"/>
    </row>
    <row r="42410" spans="19:20" ht="15.75" x14ac:dyDescent="0.2">
      <c r="S42410" s="302">
        <v>1</v>
      </c>
      <c r="T42410" s="302"/>
    </row>
    <row r="42411" spans="19:20" ht="15.75" x14ac:dyDescent="0.2">
      <c r="S42411" s="302">
        <v>1</v>
      </c>
      <c r="T42411" s="302"/>
    </row>
    <row r="42412" spans="19:20" ht="15.75" x14ac:dyDescent="0.2">
      <c r="S42412" s="302">
        <v>1</v>
      </c>
      <c r="T42412" s="302"/>
    </row>
    <row r="42413" spans="19:20" ht="15.75" x14ac:dyDescent="0.2">
      <c r="S42413" s="302">
        <v>1</v>
      </c>
      <c r="T42413" s="302"/>
    </row>
    <row r="42414" spans="19:20" ht="15.75" x14ac:dyDescent="0.2">
      <c r="S42414" s="302">
        <v>1</v>
      </c>
      <c r="T42414" s="302"/>
    </row>
    <row r="42415" spans="19:20" ht="15.75" x14ac:dyDescent="0.2">
      <c r="S42415" s="302">
        <v>1</v>
      </c>
      <c r="T42415" s="302"/>
    </row>
    <row r="42416" spans="19:20" ht="15.75" x14ac:dyDescent="0.2">
      <c r="S42416" s="302">
        <v>1</v>
      </c>
      <c r="T42416" s="302"/>
    </row>
    <row r="42417" spans="19:20" ht="15.75" x14ac:dyDescent="0.2">
      <c r="S42417" s="302">
        <v>1</v>
      </c>
      <c r="T42417" s="302"/>
    </row>
    <row r="42418" spans="19:20" ht="15.75" x14ac:dyDescent="0.2">
      <c r="S42418" s="302">
        <v>1</v>
      </c>
      <c r="T42418" s="302"/>
    </row>
    <row r="42419" spans="19:20" ht="15.75" x14ac:dyDescent="0.2">
      <c r="S42419" s="302">
        <v>1</v>
      </c>
      <c r="T42419" s="302"/>
    </row>
    <row r="42420" spans="19:20" ht="15.75" x14ac:dyDescent="0.2">
      <c r="S42420" s="302">
        <v>1</v>
      </c>
      <c r="T42420" s="302"/>
    </row>
    <row r="42421" spans="19:20" ht="15.75" x14ac:dyDescent="0.2">
      <c r="S42421" s="302">
        <v>1</v>
      </c>
      <c r="T42421" s="302"/>
    </row>
    <row r="42422" spans="19:20" ht="15.75" x14ac:dyDescent="0.2">
      <c r="S42422" s="302">
        <v>1</v>
      </c>
      <c r="T42422" s="302"/>
    </row>
    <row r="42423" spans="19:20" ht="15.75" x14ac:dyDescent="0.2">
      <c r="S42423" s="302">
        <v>1</v>
      </c>
      <c r="T42423" s="302"/>
    </row>
    <row r="42424" spans="19:20" ht="15.75" x14ac:dyDescent="0.2">
      <c r="S42424" s="302">
        <v>1</v>
      </c>
      <c r="T42424" s="302"/>
    </row>
    <row r="42425" spans="19:20" ht="15.75" x14ac:dyDescent="0.2">
      <c r="S42425" s="302">
        <v>1</v>
      </c>
      <c r="T42425" s="302"/>
    </row>
    <row r="42426" spans="19:20" ht="15.75" x14ac:dyDescent="0.2">
      <c r="S42426" s="302">
        <v>1</v>
      </c>
      <c r="T42426" s="302"/>
    </row>
    <row r="42427" spans="19:20" ht="15.75" x14ac:dyDescent="0.2">
      <c r="S42427" s="302">
        <v>1</v>
      </c>
      <c r="T42427" s="302"/>
    </row>
    <row r="42428" spans="19:20" ht="15.75" x14ac:dyDescent="0.2">
      <c r="S42428" s="302">
        <v>1</v>
      </c>
      <c r="T42428" s="302"/>
    </row>
    <row r="42429" spans="19:20" ht="15.75" x14ac:dyDescent="0.2">
      <c r="S42429" s="302">
        <v>1</v>
      </c>
      <c r="T42429" s="302"/>
    </row>
    <row r="42430" spans="19:20" ht="15.75" x14ac:dyDescent="0.2">
      <c r="S42430" s="302">
        <v>1</v>
      </c>
      <c r="T42430" s="302"/>
    </row>
    <row r="42431" spans="19:20" ht="15.75" x14ac:dyDescent="0.2">
      <c r="S42431" s="302">
        <v>1</v>
      </c>
      <c r="T42431" s="302"/>
    </row>
    <row r="42432" spans="19:20" ht="15.75" x14ac:dyDescent="0.2">
      <c r="S42432" s="302">
        <v>1</v>
      </c>
      <c r="T42432" s="302"/>
    </row>
    <row r="42433" spans="19:20" ht="15.75" x14ac:dyDescent="0.2">
      <c r="S42433" s="302">
        <v>1</v>
      </c>
      <c r="T42433" s="302"/>
    </row>
    <row r="42434" spans="19:20" ht="15.75" x14ac:dyDescent="0.2">
      <c r="S42434" s="302">
        <v>1</v>
      </c>
      <c r="T42434" s="302"/>
    </row>
    <row r="42435" spans="19:20" ht="15.75" x14ac:dyDescent="0.2">
      <c r="S42435" s="302">
        <v>1</v>
      </c>
      <c r="T42435" s="302"/>
    </row>
    <row r="42436" spans="19:20" ht="15.75" x14ac:dyDescent="0.2">
      <c r="S42436" s="302">
        <v>1</v>
      </c>
      <c r="T42436" s="302"/>
    </row>
    <row r="42437" spans="19:20" ht="15.75" x14ac:dyDescent="0.2">
      <c r="S42437" s="302">
        <v>1</v>
      </c>
      <c r="T42437" s="302"/>
    </row>
    <row r="42438" spans="19:20" ht="15.75" x14ac:dyDescent="0.2">
      <c r="S42438" s="302">
        <v>1</v>
      </c>
      <c r="T42438" s="302"/>
    </row>
    <row r="42439" spans="19:20" ht="15.75" x14ac:dyDescent="0.2">
      <c r="S42439" s="302">
        <v>1</v>
      </c>
      <c r="T42439" s="302"/>
    </row>
    <row r="42440" spans="19:20" ht="15.75" x14ac:dyDescent="0.2">
      <c r="S42440" s="302">
        <v>1</v>
      </c>
      <c r="T42440" s="302"/>
    </row>
    <row r="42441" spans="19:20" ht="15.75" x14ac:dyDescent="0.2">
      <c r="S42441" s="302">
        <v>1</v>
      </c>
      <c r="T42441" s="302"/>
    </row>
    <row r="42442" spans="19:20" ht="15.75" x14ac:dyDescent="0.2">
      <c r="S42442" s="302">
        <v>1</v>
      </c>
      <c r="T42442" s="302"/>
    </row>
    <row r="42443" spans="19:20" ht="15.75" x14ac:dyDescent="0.2">
      <c r="S42443" s="302">
        <v>1</v>
      </c>
      <c r="T42443" s="302"/>
    </row>
    <row r="42444" spans="19:20" ht="15.75" x14ac:dyDescent="0.2">
      <c r="S42444" s="302">
        <v>1</v>
      </c>
      <c r="T42444" s="302"/>
    </row>
    <row r="42445" spans="19:20" ht="15.75" x14ac:dyDescent="0.2">
      <c r="S42445" s="302">
        <v>1</v>
      </c>
      <c r="T42445" s="302"/>
    </row>
    <row r="42446" spans="19:20" ht="15.75" x14ac:dyDescent="0.2">
      <c r="S42446" s="302">
        <v>1</v>
      </c>
      <c r="T42446" s="302"/>
    </row>
    <row r="42447" spans="19:20" ht="15.75" x14ac:dyDescent="0.2">
      <c r="S42447" s="302">
        <v>1</v>
      </c>
      <c r="T42447" s="302"/>
    </row>
    <row r="42448" spans="19:20" ht="15.75" x14ac:dyDescent="0.2">
      <c r="S42448" s="302">
        <v>1</v>
      </c>
      <c r="T42448" s="302"/>
    </row>
    <row r="42449" spans="19:20" ht="15.75" x14ac:dyDescent="0.2">
      <c r="S42449" s="302">
        <v>1</v>
      </c>
      <c r="T42449" s="302"/>
    </row>
    <row r="42450" spans="19:20" ht="15.75" x14ac:dyDescent="0.2">
      <c r="S42450" s="302">
        <v>1</v>
      </c>
      <c r="T42450" s="302"/>
    </row>
    <row r="42451" spans="19:20" ht="15.75" x14ac:dyDescent="0.2">
      <c r="S42451" s="302">
        <v>1</v>
      </c>
      <c r="T42451" s="302"/>
    </row>
    <row r="42452" spans="19:20" ht="15.75" x14ac:dyDescent="0.2">
      <c r="S42452" s="302">
        <v>1</v>
      </c>
      <c r="T42452" s="302"/>
    </row>
    <row r="42453" spans="19:20" ht="15.75" x14ac:dyDescent="0.2">
      <c r="S42453" s="302">
        <v>1</v>
      </c>
      <c r="T42453" s="302"/>
    </row>
    <row r="42454" spans="19:20" ht="15.75" x14ac:dyDescent="0.2">
      <c r="S42454" s="302">
        <v>1</v>
      </c>
      <c r="T42454" s="302"/>
    </row>
    <row r="42455" spans="19:20" ht="15.75" x14ac:dyDescent="0.2">
      <c r="S42455" s="302">
        <v>1</v>
      </c>
      <c r="T42455" s="302"/>
    </row>
    <row r="42456" spans="19:20" ht="15.75" x14ac:dyDescent="0.2">
      <c r="S42456" s="302">
        <v>1</v>
      </c>
      <c r="T42456" s="302"/>
    </row>
    <row r="42457" spans="19:20" ht="15.75" x14ac:dyDescent="0.2">
      <c r="S42457" s="302">
        <v>1</v>
      </c>
      <c r="T42457" s="302"/>
    </row>
    <row r="42458" spans="19:20" ht="15.75" x14ac:dyDescent="0.2">
      <c r="S42458" s="302">
        <v>1</v>
      </c>
      <c r="T42458" s="302"/>
    </row>
    <row r="42459" spans="19:20" ht="15.75" x14ac:dyDescent="0.2">
      <c r="S42459" s="302">
        <v>1</v>
      </c>
      <c r="T42459" s="302"/>
    </row>
    <row r="42460" spans="19:20" ht="15.75" x14ac:dyDescent="0.2">
      <c r="S42460" s="302">
        <v>1</v>
      </c>
      <c r="T42460" s="302"/>
    </row>
    <row r="42461" spans="19:20" ht="15.75" x14ac:dyDescent="0.2">
      <c r="S42461" s="302">
        <v>1</v>
      </c>
      <c r="T42461" s="302"/>
    </row>
    <row r="42462" spans="19:20" ht="15.75" x14ac:dyDescent="0.2">
      <c r="S42462" s="302">
        <v>1</v>
      </c>
      <c r="T42462" s="302"/>
    </row>
    <row r="42463" spans="19:20" ht="15.75" x14ac:dyDescent="0.2">
      <c r="S42463" s="302">
        <v>1</v>
      </c>
      <c r="T42463" s="302"/>
    </row>
    <row r="42464" spans="19:20" ht="15.75" x14ac:dyDescent="0.2">
      <c r="S42464" s="302">
        <v>1</v>
      </c>
      <c r="T42464" s="302"/>
    </row>
    <row r="42465" spans="19:20" ht="15.75" x14ac:dyDescent="0.2">
      <c r="S42465" s="302">
        <v>1</v>
      </c>
      <c r="T42465" s="302"/>
    </row>
    <row r="42466" spans="19:20" ht="15.75" x14ac:dyDescent="0.2">
      <c r="S42466" s="302">
        <v>1</v>
      </c>
      <c r="T42466" s="302"/>
    </row>
    <row r="42467" spans="19:20" ht="15.75" x14ac:dyDescent="0.2">
      <c r="S42467" s="302">
        <v>1</v>
      </c>
      <c r="T42467" s="302"/>
    </row>
    <row r="42468" spans="19:20" ht="15.75" x14ac:dyDescent="0.2">
      <c r="S42468" s="302">
        <v>1</v>
      </c>
      <c r="T42468" s="302"/>
    </row>
    <row r="42469" spans="19:20" ht="15.75" x14ac:dyDescent="0.2">
      <c r="S42469" s="302">
        <v>1</v>
      </c>
      <c r="T42469" s="302"/>
    </row>
    <row r="42470" spans="19:20" ht="15.75" x14ac:dyDescent="0.2">
      <c r="S42470" s="302">
        <v>1</v>
      </c>
      <c r="T42470" s="302"/>
    </row>
    <row r="42471" spans="19:20" ht="15.75" x14ac:dyDescent="0.2">
      <c r="S42471" s="302">
        <v>1</v>
      </c>
      <c r="T42471" s="302"/>
    </row>
    <row r="42472" spans="19:20" ht="15.75" x14ac:dyDescent="0.2">
      <c r="S42472" s="302">
        <v>1</v>
      </c>
      <c r="T42472" s="302"/>
    </row>
    <row r="42473" spans="19:20" ht="15.75" x14ac:dyDescent="0.2">
      <c r="S42473" s="302">
        <v>1</v>
      </c>
      <c r="T42473" s="302"/>
    </row>
    <row r="42474" spans="19:20" ht="15.75" x14ac:dyDescent="0.2">
      <c r="S42474" s="302">
        <v>1</v>
      </c>
      <c r="T42474" s="302"/>
    </row>
    <row r="42475" spans="19:20" ht="15.75" x14ac:dyDescent="0.2">
      <c r="S42475" s="302">
        <v>1</v>
      </c>
      <c r="T42475" s="302"/>
    </row>
    <row r="42476" spans="19:20" ht="15.75" x14ac:dyDescent="0.2">
      <c r="S42476" s="302">
        <v>1</v>
      </c>
      <c r="T42476" s="302"/>
    </row>
    <row r="42477" spans="19:20" ht="15.75" x14ac:dyDescent="0.2">
      <c r="S42477" s="302">
        <v>1</v>
      </c>
      <c r="T42477" s="302"/>
    </row>
    <row r="42478" spans="19:20" ht="15.75" x14ac:dyDescent="0.2">
      <c r="S42478" s="302">
        <v>1</v>
      </c>
      <c r="T42478" s="302"/>
    </row>
    <row r="42479" spans="19:20" ht="15.75" x14ac:dyDescent="0.2">
      <c r="S42479" s="302">
        <v>1</v>
      </c>
      <c r="T42479" s="302"/>
    </row>
    <row r="42480" spans="19:20" ht="15.75" x14ac:dyDescent="0.2">
      <c r="S42480" s="302">
        <v>1</v>
      </c>
      <c r="T42480" s="302"/>
    </row>
    <row r="42481" spans="19:20" ht="15.75" x14ac:dyDescent="0.2">
      <c r="S42481" s="302">
        <v>1</v>
      </c>
      <c r="T42481" s="302"/>
    </row>
    <row r="42482" spans="19:20" ht="15.75" x14ac:dyDescent="0.2">
      <c r="S42482" s="302">
        <v>1</v>
      </c>
      <c r="T42482" s="302"/>
    </row>
    <row r="42483" spans="19:20" ht="15.75" x14ac:dyDescent="0.2">
      <c r="S42483" s="302">
        <v>1</v>
      </c>
      <c r="T42483" s="302"/>
    </row>
    <row r="42484" spans="19:20" ht="15.75" x14ac:dyDescent="0.2">
      <c r="S42484" s="302">
        <v>1</v>
      </c>
      <c r="T42484" s="302"/>
    </row>
    <row r="42485" spans="19:20" ht="15.75" x14ac:dyDescent="0.2">
      <c r="S42485" s="302">
        <v>1</v>
      </c>
      <c r="T42485" s="302"/>
    </row>
    <row r="42486" spans="19:20" ht="15.75" x14ac:dyDescent="0.2">
      <c r="S42486" s="302">
        <v>1</v>
      </c>
      <c r="T42486" s="302"/>
    </row>
    <row r="42487" spans="19:20" ht="15.75" x14ac:dyDescent="0.2">
      <c r="S42487" s="302">
        <v>1</v>
      </c>
      <c r="T42487" s="302"/>
    </row>
    <row r="42488" spans="19:20" ht="15.75" x14ac:dyDescent="0.2">
      <c r="S42488" s="302">
        <v>1</v>
      </c>
      <c r="T42488" s="302"/>
    </row>
    <row r="42489" spans="19:20" ht="15.75" x14ac:dyDescent="0.2">
      <c r="S42489" s="302">
        <v>1</v>
      </c>
      <c r="T42489" s="302"/>
    </row>
    <row r="42490" spans="19:20" ht="15.75" x14ac:dyDescent="0.2">
      <c r="S42490" s="302">
        <v>1</v>
      </c>
      <c r="T42490" s="302"/>
    </row>
    <row r="42491" spans="19:20" ht="15.75" x14ac:dyDescent="0.2">
      <c r="S42491" s="302">
        <v>1</v>
      </c>
      <c r="T42491" s="302"/>
    </row>
    <row r="42492" spans="19:20" ht="15.75" x14ac:dyDescent="0.2">
      <c r="S42492" s="302">
        <v>1</v>
      </c>
      <c r="T42492" s="302"/>
    </row>
    <row r="42493" spans="19:20" ht="15.75" x14ac:dyDescent="0.2">
      <c r="S42493" s="302">
        <v>1</v>
      </c>
      <c r="T42493" s="302"/>
    </row>
    <row r="42494" spans="19:20" ht="15.75" x14ac:dyDescent="0.2">
      <c r="S42494" s="302">
        <v>1</v>
      </c>
      <c r="T42494" s="302"/>
    </row>
    <row r="42495" spans="19:20" ht="15.75" x14ac:dyDescent="0.2">
      <c r="S42495" s="302">
        <v>1</v>
      </c>
      <c r="T42495" s="302"/>
    </row>
    <row r="42496" spans="19:20" ht="15.75" x14ac:dyDescent="0.2">
      <c r="S42496" s="302">
        <v>1</v>
      </c>
      <c r="T42496" s="302"/>
    </row>
    <row r="42497" spans="19:20" ht="15.75" x14ac:dyDescent="0.2">
      <c r="S42497" s="302">
        <v>1</v>
      </c>
      <c r="T42497" s="302"/>
    </row>
    <row r="42498" spans="19:20" ht="15.75" x14ac:dyDescent="0.2">
      <c r="S42498" s="302">
        <v>1</v>
      </c>
      <c r="T42498" s="302"/>
    </row>
    <row r="42499" spans="19:20" ht="15.75" x14ac:dyDescent="0.2">
      <c r="S42499" s="302">
        <v>1</v>
      </c>
      <c r="T42499" s="302"/>
    </row>
    <row r="42500" spans="19:20" ht="15.75" x14ac:dyDescent="0.2">
      <c r="S42500" s="302">
        <v>1</v>
      </c>
      <c r="T42500" s="302"/>
    </row>
    <row r="42501" spans="19:20" ht="15.75" x14ac:dyDescent="0.2">
      <c r="S42501" s="302">
        <v>1</v>
      </c>
      <c r="T42501" s="302"/>
    </row>
    <row r="42502" spans="19:20" ht="15.75" x14ac:dyDescent="0.2">
      <c r="S42502" s="302">
        <v>1</v>
      </c>
      <c r="T42502" s="302"/>
    </row>
    <row r="42503" spans="19:20" ht="15.75" x14ac:dyDescent="0.2">
      <c r="S42503" s="302">
        <v>1</v>
      </c>
      <c r="T42503" s="302"/>
    </row>
    <row r="42504" spans="19:20" ht="15.75" x14ac:dyDescent="0.2">
      <c r="S42504" s="302">
        <v>1</v>
      </c>
      <c r="T42504" s="302"/>
    </row>
    <row r="42505" spans="19:20" ht="15.75" x14ac:dyDescent="0.2">
      <c r="S42505" s="302">
        <v>1</v>
      </c>
      <c r="T42505" s="302"/>
    </row>
    <row r="42506" spans="19:20" ht="15.75" x14ac:dyDescent="0.2">
      <c r="S42506" s="302">
        <v>1</v>
      </c>
      <c r="T42506" s="302"/>
    </row>
    <row r="42507" spans="19:20" ht="15.75" x14ac:dyDescent="0.2">
      <c r="S42507" s="302">
        <v>1</v>
      </c>
      <c r="T42507" s="302"/>
    </row>
    <row r="42508" spans="19:20" ht="15.75" x14ac:dyDescent="0.2">
      <c r="S42508" s="302">
        <v>1</v>
      </c>
      <c r="T42508" s="302"/>
    </row>
    <row r="42509" spans="19:20" ht="15.75" x14ac:dyDescent="0.2">
      <c r="S42509" s="302">
        <v>1</v>
      </c>
      <c r="T42509" s="302"/>
    </row>
    <row r="42510" spans="19:20" ht="15.75" x14ac:dyDescent="0.2">
      <c r="S42510" s="302">
        <v>1</v>
      </c>
      <c r="T42510" s="302"/>
    </row>
    <row r="42511" spans="19:20" ht="15.75" x14ac:dyDescent="0.2">
      <c r="S42511" s="302">
        <v>1</v>
      </c>
      <c r="T42511" s="302"/>
    </row>
    <row r="42512" spans="19:20" ht="15.75" x14ac:dyDescent="0.2">
      <c r="S42512" s="302">
        <v>1</v>
      </c>
      <c r="T42512" s="302"/>
    </row>
    <row r="42513" spans="19:20" ht="15.75" x14ac:dyDescent="0.2">
      <c r="S42513" s="302">
        <v>1</v>
      </c>
      <c r="T42513" s="302"/>
    </row>
    <row r="42514" spans="19:20" ht="15.75" x14ac:dyDescent="0.2">
      <c r="S42514" s="302">
        <v>1</v>
      </c>
      <c r="T42514" s="302"/>
    </row>
    <row r="42515" spans="19:20" ht="15.75" x14ac:dyDescent="0.2">
      <c r="S42515" s="302">
        <v>1</v>
      </c>
      <c r="T42515" s="302"/>
    </row>
    <row r="42516" spans="19:20" ht="15.75" x14ac:dyDescent="0.2">
      <c r="S42516" s="302">
        <v>1</v>
      </c>
      <c r="T42516" s="302"/>
    </row>
    <row r="42517" spans="19:20" ht="15.75" x14ac:dyDescent="0.2">
      <c r="S42517" s="302">
        <v>1</v>
      </c>
      <c r="T42517" s="302"/>
    </row>
    <row r="42518" spans="19:20" ht="15.75" x14ac:dyDescent="0.2">
      <c r="S42518" s="302">
        <v>1</v>
      </c>
      <c r="T42518" s="302"/>
    </row>
    <row r="42519" spans="19:20" ht="15.75" x14ac:dyDescent="0.2">
      <c r="S42519" s="302">
        <v>1</v>
      </c>
      <c r="T42519" s="302"/>
    </row>
    <row r="42520" spans="19:20" ht="15.75" x14ac:dyDescent="0.2">
      <c r="S42520" s="302">
        <v>1</v>
      </c>
      <c r="T42520" s="302"/>
    </row>
    <row r="42521" spans="19:20" ht="15.75" x14ac:dyDescent="0.2">
      <c r="S42521" s="302">
        <v>1</v>
      </c>
      <c r="T42521" s="302"/>
    </row>
    <row r="42522" spans="19:20" ht="15.75" x14ac:dyDescent="0.2">
      <c r="S42522" s="302">
        <v>1</v>
      </c>
      <c r="T42522" s="302"/>
    </row>
    <row r="42523" spans="19:20" ht="15.75" x14ac:dyDescent="0.2">
      <c r="S42523" s="302">
        <v>1</v>
      </c>
      <c r="T42523" s="302"/>
    </row>
    <row r="42524" spans="19:20" ht="15.75" x14ac:dyDescent="0.2">
      <c r="S42524" s="302">
        <v>1</v>
      </c>
      <c r="T42524" s="302"/>
    </row>
    <row r="42525" spans="19:20" ht="15.75" x14ac:dyDescent="0.2">
      <c r="S42525" s="302">
        <v>1</v>
      </c>
      <c r="T42525" s="302"/>
    </row>
    <row r="42526" spans="19:20" ht="15.75" x14ac:dyDescent="0.2">
      <c r="S42526" s="302">
        <v>1</v>
      </c>
      <c r="T42526" s="302"/>
    </row>
    <row r="42527" spans="19:20" ht="15.75" x14ac:dyDescent="0.2">
      <c r="S42527" s="302">
        <v>1</v>
      </c>
      <c r="T42527" s="302"/>
    </row>
    <row r="42528" spans="19:20" ht="15.75" x14ac:dyDescent="0.2">
      <c r="S42528" s="302">
        <v>1</v>
      </c>
      <c r="T42528" s="302"/>
    </row>
    <row r="42529" spans="19:20" ht="15.75" x14ac:dyDescent="0.2">
      <c r="S42529" s="302">
        <v>1</v>
      </c>
      <c r="T42529" s="302"/>
    </row>
    <row r="42530" spans="19:20" ht="15.75" x14ac:dyDescent="0.2">
      <c r="S42530" s="302">
        <v>1</v>
      </c>
      <c r="T42530" s="302"/>
    </row>
    <row r="42531" spans="19:20" ht="15.75" x14ac:dyDescent="0.2">
      <c r="S42531" s="302">
        <v>1</v>
      </c>
      <c r="T42531" s="302"/>
    </row>
    <row r="42532" spans="19:20" ht="15.75" x14ac:dyDescent="0.2">
      <c r="S42532" s="302">
        <v>1</v>
      </c>
      <c r="T42532" s="302"/>
    </row>
    <row r="42533" spans="19:20" ht="15.75" x14ac:dyDescent="0.2">
      <c r="S42533" s="302">
        <v>1</v>
      </c>
      <c r="T42533" s="302"/>
    </row>
    <row r="42534" spans="19:20" ht="15.75" x14ac:dyDescent="0.2">
      <c r="S42534" s="302">
        <v>1</v>
      </c>
      <c r="T42534" s="302"/>
    </row>
    <row r="42535" spans="19:20" ht="15.75" x14ac:dyDescent="0.2">
      <c r="S42535" s="302">
        <v>1</v>
      </c>
      <c r="T42535" s="302"/>
    </row>
    <row r="42536" spans="19:20" ht="15.75" x14ac:dyDescent="0.2">
      <c r="S42536" s="302">
        <v>1</v>
      </c>
      <c r="T42536" s="302"/>
    </row>
    <row r="42537" spans="19:20" ht="15.75" x14ac:dyDescent="0.2">
      <c r="S42537" s="302">
        <v>1</v>
      </c>
      <c r="T42537" s="302"/>
    </row>
    <row r="42538" spans="19:20" ht="15.75" x14ac:dyDescent="0.2">
      <c r="S42538" s="302">
        <v>1</v>
      </c>
      <c r="T42538" s="302"/>
    </row>
    <row r="42539" spans="19:20" ht="15.75" x14ac:dyDescent="0.2">
      <c r="S42539" s="302">
        <v>1</v>
      </c>
      <c r="T42539" s="302"/>
    </row>
    <row r="42540" spans="19:20" ht="15.75" x14ac:dyDescent="0.2">
      <c r="S42540" s="302">
        <v>1</v>
      </c>
      <c r="T42540" s="302"/>
    </row>
    <row r="42541" spans="19:20" ht="15.75" x14ac:dyDescent="0.2">
      <c r="S42541" s="302">
        <v>1</v>
      </c>
      <c r="T42541" s="302"/>
    </row>
    <row r="42542" spans="19:20" ht="15.75" x14ac:dyDescent="0.2">
      <c r="S42542" s="302">
        <v>1</v>
      </c>
      <c r="T42542" s="302"/>
    </row>
    <row r="42543" spans="19:20" ht="15.75" x14ac:dyDescent="0.2">
      <c r="S42543" s="302">
        <v>1</v>
      </c>
      <c r="T42543" s="302"/>
    </row>
    <row r="42544" spans="19:20" ht="15.75" x14ac:dyDescent="0.2">
      <c r="S42544" s="302">
        <v>1</v>
      </c>
      <c r="T42544" s="302"/>
    </row>
    <row r="42545" spans="19:20" ht="15.75" x14ac:dyDescent="0.2">
      <c r="S42545" s="302">
        <v>1</v>
      </c>
      <c r="T42545" s="302"/>
    </row>
    <row r="42546" spans="19:20" ht="15.75" x14ac:dyDescent="0.2">
      <c r="S42546" s="302">
        <v>1</v>
      </c>
      <c r="T42546" s="302"/>
    </row>
    <row r="42547" spans="19:20" ht="15.75" x14ac:dyDescent="0.2">
      <c r="S42547" s="302">
        <v>1</v>
      </c>
      <c r="T42547" s="302"/>
    </row>
    <row r="42548" spans="19:20" ht="15.75" x14ac:dyDescent="0.2">
      <c r="S42548" s="302">
        <v>1</v>
      </c>
      <c r="T42548" s="302"/>
    </row>
    <row r="42549" spans="19:20" ht="15.75" x14ac:dyDescent="0.2">
      <c r="S42549" s="302">
        <v>1</v>
      </c>
      <c r="T42549" s="302"/>
    </row>
    <row r="42550" spans="19:20" ht="15.75" x14ac:dyDescent="0.2">
      <c r="S42550" s="302">
        <v>1</v>
      </c>
      <c r="T42550" s="302"/>
    </row>
    <row r="42551" spans="19:20" ht="15.75" x14ac:dyDescent="0.2">
      <c r="S42551" s="302">
        <v>1</v>
      </c>
      <c r="T42551" s="302"/>
    </row>
    <row r="42552" spans="19:20" ht="15.75" x14ac:dyDescent="0.2">
      <c r="S42552" s="302">
        <v>1</v>
      </c>
      <c r="T42552" s="302"/>
    </row>
    <row r="42553" spans="19:20" ht="15.75" x14ac:dyDescent="0.2">
      <c r="S42553" s="302">
        <v>1</v>
      </c>
      <c r="T42553" s="302"/>
    </row>
    <row r="42554" spans="19:20" ht="15.75" x14ac:dyDescent="0.2">
      <c r="S42554" s="302">
        <v>1</v>
      </c>
      <c r="T42554" s="302"/>
    </row>
    <row r="42555" spans="19:20" ht="15.75" x14ac:dyDescent="0.2">
      <c r="S42555" s="302">
        <v>1</v>
      </c>
      <c r="T42555" s="302"/>
    </row>
    <row r="42556" spans="19:20" ht="15.75" x14ac:dyDescent="0.2">
      <c r="S42556" s="302">
        <v>1</v>
      </c>
      <c r="T42556" s="302"/>
    </row>
    <row r="42557" spans="19:20" ht="15.75" x14ac:dyDescent="0.2">
      <c r="S42557" s="302">
        <v>1</v>
      </c>
      <c r="T42557" s="302"/>
    </row>
    <row r="42558" spans="19:20" ht="15.75" x14ac:dyDescent="0.2">
      <c r="S42558" s="302">
        <v>1</v>
      </c>
      <c r="T42558" s="302"/>
    </row>
    <row r="42559" spans="19:20" ht="15.75" x14ac:dyDescent="0.2">
      <c r="S42559" s="302">
        <v>1</v>
      </c>
      <c r="T42559" s="302"/>
    </row>
    <row r="42560" spans="19:20" ht="15.75" x14ac:dyDescent="0.2">
      <c r="S42560" s="302">
        <v>1</v>
      </c>
      <c r="T42560" s="302"/>
    </row>
    <row r="42561" spans="19:20" ht="15.75" x14ac:dyDescent="0.2">
      <c r="S42561" s="302">
        <v>1</v>
      </c>
      <c r="T42561" s="302"/>
    </row>
    <row r="42562" spans="19:20" ht="15.75" x14ac:dyDescent="0.2">
      <c r="S42562" s="302">
        <v>1</v>
      </c>
      <c r="T42562" s="302"/>
    </row>
    <row r="42563" spans="19:20" ht="15.75" x14ac:dyDescent="0.2">
      <c r="S42563" s="302">
        <v>1</v>
      </c>
      <c r="T42563" s="302"/>
    </row>
    <row r="42564" spans="19:20" ht="15.75" x14ac:dyDescent="0.2">
      <c r="S42564" s="302">
        <v>1</v>
      </c>
      <c r="T42564" s="302"/>
    </row>
    <row r="42565" spans="19:20" ht="15.75" x14ac:dyDescent="0.2">
      <c r="S42565" s="302">
        <v>1</v>
      </c>
      <c r="T42565" s="302"/>
    </row>
    <row r="42566" spans="19:20" ht="15.75" x14ac:dyDescent="0.2">
      <c r="S42566" s="302">
        <v>1</v>
      </c>
      <c r="T42566" s="302"/>
    </row>
    <row r="42567" spans="19:20" ht="15.75" x14ac:dyDescent="0.2">
      <c r="S42567" s="302">
        <v>1</v>
      </c>
      <c r="T42567" s="302"/>
    </row>
    <row r="42568" spans="19:20" ht="15.75" x14ac:dyDescent="0.2">
      <c r="S42568" s="302">
        <v>1</v>
      </c>
      <c r="T42568" s="302"/>
    </row>
    <row r="42569" spans="19:20" ht="15.75" x14ac:dyDescent="0.2">
      <c r="S42569" s="302">
        <v>1</v>
      </c>
      <c r="T42569" s="302"/>
    </row>
    <row r="42570" spans="19:20" ht="15.75" x14ac:dyDescent="0.2">
      <c r="S42570" s="302">
        <v>1</v>
      </c>
      <c r="T42570" s="302"/>
    </row>
    <row r="42571" spans="19:20" ht="15.75" x14ac:dyDescent="0.2">
      <c r="S42571" s="302">
        <v>1</v>
      </c>
      <c r="T42571" s="302"/>
    </row>
    <row r="42572" spans="19:20" ht="15.75" x14ac:dyDescent="0.2">
      <c r="S42572" s="302">
        <v>1</v>
      </c>
      <c r="T42572" s="302"/>
    </row>
    <row r="42573" spans="19:20" ht="15.75" x14ac:dyDescent="0.2">
      <c r="S42573" s="302">
        <v>1</v>
      </c>
      <c r="T42573" s="302"/>
    </row>
    <row r="42574" spans="19:20" ht="15.75" x14ac:dyDescent="0.2">
      <c r="S42574" s="302">
        <v>1</v>
      </c>
      <c r="T42574" s="302"/>
    </row>
    <row r="42575" spans="19:20" ht="15.75" x14ac:dyDescent="0.2">
      <c r="S42575" s="302">
        <v>1</v>
      </c>
      <c r="T42575" s="302"/>
    </row>
    <row r="42576" spans="19:20" ht="15.75" x14ac:dyDescent="0.2">
      <c r="S42576" s="302">
        <v>1</v>
      </c>
      <c r="T42576" s="302"/>
    </row>
    <row r="42577" spans="19:20" ht="15.75" x14ac:dyDescent="0.2">
      <c r="S42577" s="302">
        <v>1</v>
      </c>
      <c r="T42577" s="302"/>
    </row>
    <row r="42578" spans="19:20" ht="15.75" x14ac:dyDescent="0.2">
      <c r="S42578" s="302">
        <v>1</v>
      </c>
      <c r="T42578" s="302"/>
    </row>
    <row r="42579" spans="19:20" ht="15.75" x14ac:dyDescent="0.2">
      <c r="S42579" s="302">
        <v>1</v>
      </c>
      <c r="T42579" s="302"/>
    </row>
    <row r="42580" spans="19:20" ht="15.75" x14ac:dyDescent="0.2">
      <c r="S42580" s="302">
        <v>1</v>
      </c>
      <c r="T42580" s="302"/>
    </row>
    <row r="42581" spans="19:20" ht="15.75" x14ac:dyDescent="0.2">
      <c r="S42581" s="302">
        <v>1</v>
      </c>
      <c r="T42581" s="302"/>
    </row>
    <row r="42582" spans="19:20" ht="15.75" x14ac:dyDescent="0.2">
      <c r="S42582" s="302">
        <v>1</v>
      </c>
      <c r="T42582" s="302"/>
    </row>
    <row r="42583" spans="19:20" ht="15.75" x14ac:dyDescent="0.2">
      <c r="S42583" s="302">
        <v>1</v>
      </c>
      <c r="T42583" s="302"/>
    </row>
    <row r="42584" spans="19:20" ht="15.75" x14ac:dyDescent="0.2">
      <c r="S42584" s="302">
        <v>1</v>
      </c>
      <c r="T42584" s="302"/>
    </row>
    <row r="42585" spans="19:20" ht="15.75" x14ac:dyDescent="0.2">
      <c r="S42585" s="302">
        <v>1</v>
      </c>
      <c r="T42585" s="302"/>
    </row>
    <row r="42586" spans="19:20" ht="15.75" x14ac:dyDescent="0.2">
      <c r="S42586" s="302">
        <v>1</v>
      </c>
      <c r="T42586" s="302"/>
    </row>
    <row r="42587" spans="19:20" ht="15.75" x14ac:dyDescent="0.2">
      <c r="S42587" s="302">
        <v>1</v>
      </c>
      <c r="T42587" s="302"/>
    </row>
    <row r="42588" spans="19:20" ht="15.75" x14ac:dyDescent="0.2">
      <c r="S42588" s="302">
        <v>1</v>
      </c>
      <c r="T42588" s="302"/>
    </row>
    <row r="42589" spans="19:20" ht="15.75" x14ac:dyDescent="0.2">
      <c r="S42589" s="302">
        <v>1</v>
      </c>
      <c r="T42589" s="302"/>
    </row>
    <row r="42590" spans="19:20" ht="15.75" x14ac:dyDescent="0.2">
      <c r="S42590" s="302">
        <v>1</v>
      </c>
      <c r="T42590" s="302"/>
    </row>
    <row r="42591" spans="19:20" ht="15.75" x14ac:dyDescent="0.2">
      <c r="S42591" s="302">
        <v>1</v>
      </c>
      <c r="T42591" s="302"/>
    </row>
    <row r="42592" spans="19:20" ht="15.75" x14ac:dyDescent="0.2">
      <c r="S42592" s="302">
        <v>1</v>
      </c>
      <c r="T42592" s="302"/>
    </row>
    <row r="42593" spans="19:20" ht="15.75" x14ac:dyDescent="0.2">
      <c r="S42593" s="302">
        <v>1</v>
      </c>
      <c r="T42593" s="302"/>
    </row>
    <row r="42594" spans="19:20" ht="15.75" x14ac:dyDescent="0.2">
      <c r="S42594" s="302">
        <v>1</v>
      </c>
      <c r="T42594" s="302"/>
    </row>
    <row r="42595" spans="19:20" ht="15.75" x14ac:dyDescent="0.2">
      <c r="S42595" s="302">
        <v>1</v>
      </c>
      <c r="T42595" s="302"/>
    </row>
    <row r="42596" spans="19:20" ht="15.75" x14ac:dyDescent="0.2">
      <c r="S42596" s="302">
        <v>1</v>
      </c>
      <c r="T42596" s="302"/>
    </row>
    <row r="42597" spans="19:20" ht="15.75" x14ac:dyDescent="0.2">
      <c r="S42597" s="302">
        <v>1</v>
      </c>
      <c r="T42597" s="302"/>
    </row>
    <row r="42598" spans="19:20" ht="15.75" x14ac:dyDescent="0.2">
      <c r="S42598" s="302">
        <v>1</v>
      </c>
      <c r="T42598" s="302"/>
    </row>
    <row r="42599" spans="19:20" ht="15.75" x14ac:dyDescent="0.2">
      <c r="S42599" s="302">
        <v>1</v>
      </c>
      <c r="T42599" s="302"/>
    </row>
    <row r="42600" spans="19:20" ht="15.75" x14ac:dyDescent="0.2">
      <c r="S42600" s="302">
        <v>1</v>
      </c>
      <c r="T42600" s="302"/>
    </row>
    <row r="42601" spans="19:20" ht="15.75" x14ac:dyDescent="0.2">
      <c r="S42601" s="302">
        <v>1</v>
      </c>
      <c r="T42601" s="302"/>
    </row>
    <row r="42602" spans="19:20" ht="15.75" x14ac:dyDescent="0.2">
      <c r="S42602" s="302">
        <v>1</v>
      </c>
      <c r="T42602" s="302"/>
    </row>
    <row r="42603" spans="19:20" ht="15.75" x14ac:dyDescent="0.2">
      <c r="S42603" s="302">
        <v>1</v>
      </c>
      <c r="T42603" s="302"/>
    </row>
    <row r="42604" spans="19:20" ht="15.75" x14ac:dyDescent="0.2">
      <c r="S42604" s="302">
        <v>1</v>
      </c>
      <c r="T42604" s="302"/>
    </row>
    <row r="42605" spans="19:20" ht="15.75" x14ac:dyDescent="0.2">
      <c r="S42605" s="302">
        <v>1</v>
      </c>
      <c r="T42605" s="302"/>
    </row>
    <row r="42606" spans="19:20" ht="15.75" x14ac:dyDescent="0.2">
      <c r="S42606" s="302">
        <v>1</v>
      </c>
      <c r="T42606" s="302"/>
    </row>
    <row r="42607" spans="19:20" ht="15.75" x14ac:dyDescent="0.2">
      <c r="S42607" s="302">
        <v>1</v>
      </c>
      <c r="T42607" s="302"/>
    </row>
    <row r="42608" spans="19:20" ht="15.75" x14ac:dyDescent="0.2">
      <c r="S42608" s="302">
        <v>1</v>
      </c>
      <c r="T42608" s="302"/>
    </row>
    <row r="42609" spans="19:20" ht="15.75" x14ac:dyDescent="0.2">
      <c r="S42609" s="302">
        <v>1</v>
      </c>
      <c r="T42609" s="302"/>
    </row>
    <row r="42610" spans="19:20" ht="15.75" x14ac:dyDescent="0.2">
      <c r="S42610" s="302">
        <v>1</v>
      </c>
      <c r="T42610" s="302"/>
    </row>
    <row r="42611" spans="19:20" ht="15.75" x14ac:dyDescent="0.2">
      <c r="S42611" s="302">
        <v>1</v>
      </c>
      <c r="T42611" s="302"/>
    </row>
    <row r="42612" spans="19:20" ht="15.75" x14ac:dyDescent="0.2">
      <c r="S42612" s="302">
        <v>1</v>
      </c>
      <c r="T42612" s="302"/>
    </row>
    <row r="42613" spans="19:20" ht="15.75" x14ac:dyDescent="0.2">
      <c r="S42613" s="302">
        <v>1</v>
      </c>
      <c r="T42613" s="302"/>
    </row>
    <row r="42614" spans="19:20" ht="15.75" x14ac:dyDescent="0.2">
      <c r="S42614" s="302">
        <v>1</v>
      </c>
      <c r="T42614" s="302"/>
    </row>
    <row r="42615" spans="19:20" ht="15.75" x14ac:dyDescent="0.2">
      <c r="S42615" s="302">
        <v>1</v>
      </c>
      <c r="T42615" s="302"/>
    </row>
    <row r="42616" spans="19:20" ht="15.75" x14ac:dyDescent="0.2">
      <c r="S42616" s="302">
        <v>1</v>
      </c>
      <c r="T42616" s="302"/>
    </row>
    <row r="42617" spans="19:20" ht="15.75" x14ac:dyDescent="0.2">
      <c r="S42617" s="302">
        <v>1</v>
      </c>
      <c r="T42617" s="302"/>
    </row>
    <row r="42618" spans="19:20" ht="15.75" x14ac:dyDescent="0.2">
      <c r="S42618" s="302">
        <v>1</v>
      </c>
      <c r="T42618" s="302"/>
    </row>
    <row r="42619" spans="19:20" ht="15.75" x14ac:dyDescent="0.2">
      <c r="S42619" s="302">
        <v>1</v>
      </c>
      <c r="T42619" s="302"/>
    </row>
    <row r="42620" spans="19:20" ht="15.75" x14ac:dyDescent="0.2">
      <c r="S42620" s="302">
        <v>1</v>
      </c>
      <c r="T42620" s="302"/>
    </row>
    <row r="42621" spans="19:20" ht="15.75" x14ac:dyDescent="0.2">
      <c r="S42621" s="302">
        <v>1</v>
      </c>
      <c r="T42621" s="302"/>
    </row>
    <row r="42622" spans="19:20" ht="15.75" x14ac:dyDescent="0.2">
      <c r="S42622" s="302">
        <v>1</v>
      </c>
      <c r="T42622" s="302"/>
    </row>
    <row r="42623" spans="19:20" ht="15.75" x14ac:dyDescent="0.2">
      <c r="S42623" s="302">
        <v>1</v>
      </c>
      <c r="T42623" s="302"/>
    </row>
    <row r="42624" spans="19:20" ht="15.75" x14ac:dyDescent="0.2">
      <c r="S42624" s="302">
        <v>1</v>
      </c>
      <c r="T42624" s="302"/>
    </row>
    <row r="42625" spans="19:20" ht="15.75" x14ac:dyDescent="0.2">
      <c r="S42625" s="302">
        <v>1</v>
      </c>
      <c r="T42625" s="302"/>
    </row>
    <row r="42626" spans="19:20" ht="15.75" x14ac:dyDescent="0.2">
      <c r="S42626" s="302">
        <v>1</v>
      </c>
      <c r="T42626" s="302"/>
    </row>
    <row r="42627" spans="19:20" ht="15.75" x14ac:dyDescent="0.2">
      <c r="S42627" s="302">
        <v>1</v>
      </c>
      <c r="T42627" s="302"/>
    </row>
    <row r="42628" spans="19:20" ht="15.75" x14ac:dyDescent="0.2">
      <c r="S42628" s="302">
        <v>1</v>
      </c>
      <c r="T42628" s="302"/>
    </row>
    <row r="42629" spans="19:20" ht="15.75" x14ac:dyDescent="0.2">
      <c r="S42629" s="302">
        <v>1</v>
      </c>
      <c r="T42629" s="302"/>
    </row>
    <row r="42630" spans="19:20" ht="15.75" x14ac:dyDescent="0.2">
      <c r="S42630" s="302">
        <v>1</v>
      </c>
      <c r="T42630" s="302"/>
    </row>
    <row r="42631" spans="19:20" ht="15.75" x14ac:dyDescent="0.2">
      <c r="S42631" s="302">
        <v>1</v>
      </c>
      <c r="T42631" s="302"/>
    </row>
    <row r="42632" spans="19:20" ht="15.75" x14ac:dyDescent="0.2">
      <c r="S42632" s="302">
        <v>1</v>
      </c>
      <c r="T42632" s="302"/>
    </row>
    <row r="42633" spans="19:20" ht="15.75" x14ac:dyDescent="0.2">
      <c r="S42633" s="302">
        <v>1</v>
      </c>
      <c r="T42633" s="302"/>
    </row>
    <row r="42634" spans="19:20" ht="15.75" x14ac:dyDescent="0.2">
      <c r="S42634" s="302">
        <v>1</v>
      </c>
      <c r="T42634" s="302"/>
    </row>
    <row r="42635" spans="19:20" ht="15.75" x14ac:dyDescent="0.2">
      <c r="S42635" s="302">
        <v>1</v>
      </c>
      <c r="T42635" s="302"/>
    </row>
    <row r="42636" spans="19:20" ht="15.75" x14ac:dyDescent="0.2">
      <c r="S42636" s="302">
        <v>1</v>
      </c>
      <c r="T42636" s="302"/>
    </row>
    <row r="42637" spans="19:20" ht="15.75" x14ac:dyDescent="0.2">
      <c r="S42637" s="302">
        <v>1</v>
      </c>
      <c r="T42637" s="302"/>
    </row>
    <row r="42638" spans="19:20" ht="15.75" x14ac:dyDescent="0.2">
      <c r="S42638" s="302">
        <v>1</v>
      </c>
      <c r="T42638" s="302"/>
    </row>
    <row r="42639" spans="19:20" ht="15.75" x14ac:dyDescent="0.2">
      <c r="S42639" s="302">
        <v>1</v>
      </c>
      <c r="T42639" s="302"/>
    </row>
    <row r="42640" spans="19:20" ht="15.75" x14ac:dyDescent="0.2">
      <c r="S42640" s="302">
        <v>1</v>
      </c>
      <c r="T42640" s="302"/>
    </row>
    <row r="42641" spans="19:20" ht="15.75" x14ac:dyDescent="0.2">
      <c r="S42641" s="302">
        <v>1</v>
      </c>
      <c r="T42641" s="302"/>
    </row>
    <row r="42642" spans="19:20" ht="15.75" x14ac:dyDescent="0.2">
      <c r="S42642" s="302">
        <v>1</v>
      </c>
      <c r="T42642" s="302"/>
    </row>
    <row r="42643" spans="19:20" ht="15.75" x14ac:dyDescent="0.2">
      <c r="S42643" s="302">
        <v>1</v>
      </c>
      <c r="T42643" s="302"/>
    </row>
    <row r="42644" spans="19:20" ht="15.75" x14ac:dyDescent="0.2">
      <c r="S42644" s="302">
        <v>1</v>
      </c>
      <c r="T42644" s="302"/>
    </row>
    <row r="42645" spans="19:20" ht="15.75" x14ac:dyDescent="0.2">
      <c r="S42645" s="302">
        <v>1</v>
      </c>
      <c r="T42645" s="302"/>
    </row>
    <row r="42646" spans="19:20" ht="15.75" x14ac:dyDescent="0.2">
      <c r="S42646" s="302">
        <v>1</v>
      </c>
      <c r="T42646" s="302"/>
    </row>
    <row r="42647" spans="19:20" ht="15.75" x14ac:dyDescent="0.2">
      <c r="S42647" s="302">
        <v>1</v>
      </c>
      <c r="T42647" s="302"/>
    </row>
    <row r="42648" spans="19:20" ht="15.75" x14ac:dyDescent="0.2">
      <c r="S42648" s="302">
        <v>1</v>
      </c>
      <c r="T42648" s="302"/>
    </row>
    <row r="42649" spans="19:20" ht="15.75" x14ac:dyDescent="0.2">
      <c r="S42649" s="302">
        <v>1</v>
      </c>
      <c r="T42649" s="302"/>
    </row>
    <row r="42650" spans="19:20" ht="15.75" x14ac:dyDescent="0.2">
      <c r="S42650" s="302">
        <v>1</v>
      </c>
      <c r="T42650" s="302"/>
    </row>
    <row r="42651" spans="19:20" ht="15.75" x14ac:dyDescent="0.2">
      <c r="S42651" s="302">
        <v>1</v>
      </c>
      <c r="T42651" s="302"/>
    </row>
    <row r="42652" spans="19:20" ht="15.75" x14ac:dyDescent="0.2">
      <c r="S42652" s="302">
        <v>1</v>
      </c>
      <c r="T42652" s="302"/>
    </row>
    <row r="42653" spans="19:20" ht="15.75" x14ac:dyDescent="0.2">
      <c r="S42653" s="302">
        <v>1</v>
      </c>
      <c r="T42653" s="302"/>
    </row>
    <row r="42654" spans="19:20" ht="15.75" x14ac:dyDescent="0.2">
      <c r="S42654" s="302">
        <v>1</v>
      </c>
      <c r="T42654" s="302"/>
    </row>
    <row r="42655" spans="19:20" ht="15.75" x14ac:dyDescent="0.2">
      <c r="S42655" s="302">
        <v>1</v>
      </c>
      <c r="T42655" s="302"/>
    </row>
    <row r="42656" spans="19:20" ht="15.75" x14ac:dyDescent="0.2">
      <c r="S42656" s="302">
        <v>1</v>
      </c>
      <c r="T42656" s="302"/>
    </row>
    <row r="42657" spans="19:20" ht="15.75" x14ac:dyDescent="0.2">
      <c r="S42657" s="302">
        <v>1</v>
      </c>
      <c r="T42657" s="302"/>
    </row>
    <row r="42658" spans="19:20" ht="15.75" x14ac:dyDescent="0.2">
      <c r="S42658" s="302">
        <v>1</v>
      </c>
      <c r="T42658" s="302"/>
    </row>
    <row r="42659" spans="19:20" ht="15.75" x14ac:dyDescent="0.2">
      <c r="S42659" s="302">
        <v>1</v>
      </c>
      <c r="T42659" s="302"/>
    </row>
    <row r="42660" spans="19:20" ht="15.75" x14ac:dyDescent="0.2">
      <c r="S42660" s="302">
        <v>1</v>
      </c>
      <c r="T42660" s="302"/>
    </row>
    <row r="42661" spans="19:20" ht="15.75" x14ac:dyDescent="0.2">
      <c r="S42661" s="302">
        <v>1</v>
      </c>
      <c r="T42661" s="302"/>
    </row>
    <row r="42662" spans="19:20" ht="15.75" x14ac:dyDescent="0.2">
      <c r="S42662" s="302">
        <v>1</v>
      </c>
      <c r="T42662" s="302"/>
    </row>
    <row r="42663" spans="19:20" ht="15.75" x14ac:dyDescent="0.2">
      <c r="S42663" s="302">
        <v>1</v>
      </c>
      <c r="T42663" s="302"/>
    </row>
    <row r="42664" spans="19:20" ht="15.75" x14ac:dyDescent="0.2">
      <c r="S42664" s="302">
        <v>1</v>
      </c>
      <c r="T42664" s="302"/>
    </row>
    <row r="42665" spans="19:20" ht="15.75" x14ac:dyDescent="0.2">
      <c r="S42665" s="302">
        <v>1</v>
      </c>
      <c r="T42665" s="302"/>
    </row>
    <row r="42666" spans="19:20" ht="15.75" x14ac:dyDescent="0.2">
      <c r="S42666" s="302">
        <v>1</v>
      </c>
      <c r="T42666" s="302"/>
    </row>
    <row r="42667" spans="19:20" ht="15.75" x14ac:dyDescent="0.2">
      <c r="S42667" s="302">
        <v>1</v>
      </c>
      <c r="T42667" s="302"/>
    </row>
    <row r="42668" spans="19:20" ht="15.75" x14ac:dyDescent="0.2">
      <c r="S42668" s="302">
        <v>1</v>
      </c>
      <c r="T42668" s="302"/>
    </row>
    <row r="42669" spans="19:20" ht="15.75" x14ac:dyDescent="0.2">
      <c r="S42669" s="302">
        <v>1</v>
      </c>
      <c r="T42669" s="302"/>
    </row>
    <row r="42670" spans="19:20" ht="15.75" x14ac:dyDescent="0.2">
      <c r="S42670" s="302">
        <v>1</v>
      </c>
      <c r="T42670" s="302"/>
    </row>
    <row r="42671" spans="19:20" ht="15.75" x14ac:dyDescent="0.2">
      <c r="S42671" s="302">
        <v>1</v>
      </c>
      <c r="T42671" s="302"/>
    </row>
    <row r="42672" spans="19:20" ht="15.75" x14ac:dyDescent="0.2">
      <c r="S42672" s="302">
        <v>1</v>
      </c>
      <c r="T42672" s="302"/>
    </row>
    <row r="42673" spans="19:20" ht="15.75" x14ac:dyDescent="0.2">
      <c r="S42673" s="302">
        <v>1</v>
      </c>
      <c r="T42673" s="302"/>
    </row>
    <row r="42674" spans="19:20" ht="15.75" x14ac:dyDescent="0.2">
      <c r="S42674" s="302">
        <v>1</v>
      </c>
      <c r="T42674" s="302"/>
    </row>
    <row r="42675" spans="19:20" ht="15.75" x14ac:dyDescent="0.2">
      <c r="S42675" s="302">
        <v>1</v>
      </c>
      <c r="T42675" s="302"/>
    </row>
    <row r="42676" spans="19:20" ht="15.75" x14ac:dyDescent="0.2">
      <c r="S42676" s="302">
        <v>1</v>
      </c>
      <c r="T42676" s="302"/>
    </row>
    <row r="42677" spans="19:20" ht="15.75" x14ac:dyDescent="0.2">
      <c r="S42677" s="302">
        <v>1</v>
      </c>
      <c r="T42677" s="302"/>
    </row>
    <row r="42678" spans="19:20" ht="15.75" x14ac:dyDescent="0.2">
      <c r="S42678" s="302">
        <v>1</v>
      </c>
      <c r="T42678" s="302"/>
    </row>
    <row r="42679" spans="19:20" ht="15.75" x14ac:dyDescent="0.2">
      <c r="S42679" s="302">
        <v>1</v>
      </c>
      <c r="T42679" s="302"/>
    </row>
    <row r="42680" spans="19:20" ht="15.75" x14ac:dyDescent="0.2">
      <c r="S42680" s="302">
        <v>1</v>
      </c>
      <c r="T42680" s="302"/>
    </row>
    <row r="42681" spans="19:20" ht="15.75" x14ac:dyDescent="0.2">
      <c r="S42681" s="302">
        <v>1</v>
      </c>
      <c r="T42681" s="302"/>
    </row>
    <row r="42682" spans="19:20" ht="15.75" x14ac:dyDescent="0.2">
      <c r="S42682" s="302">
        <v>1</v>
      </c>
      <c r="T42682" s="302"/>
    </row>
    <row r="42683" spans="19:20" ht="15.75" x14ac:dyDescent="0.2">
      <c r="S42683" s="302">
        <v>1</v>
      </c>
      <c r="T42683" s="302"/>
    </row>
    <row r="42684" spans="19:20" ht="15.75" x14ac:dyDescent="0.2">
      <c r="S42684" s="302">
        <v>1</v>
      </c>
      <c r="T42684" s="302"/>
    </row>
    <row r="42685" spans="19:20" ht="15.75" x14ac:dyDescent="0.2">
      <c r="S42685" s="302">
        <v>1</v>
      </c>
      <c r="T42685" s="302"/>
    </row>
    <row r="42686" spans="19:20" ht="15.75" x14ac:dyDescent="0.2">
      <c r="S42686" s="302">
        <v>1</v>
      </c>
      <c r="T42686" s="302"/>
    </row>
    <row r="42687" spans="19:20" ht="15.75" x14ac:dyDescent="0.2">
      <c r="S42687" s="302">
        <v>1</v>
      </c>
      <c r="T42687" s="302"/>
    </row>
    <row r="42688" spans="19:20" ht="15.75" x14ac:dyDescent="0.2">
      <c r="S42688" s="302">
        <v>1</v>
      </c>
      <c r="T42688" s="302"/>
    </row>
    <row r="42689" spans="19:20" ht="15.75" x14ac:dyDescent="0.2">
      <c r="S42689" s="302">
        <v>1</v>
      </c>
      <c r="T42689" s="302"/>
    </row>
    <row r="42690" spans="19:20" ht="15.75" x14ac:dyDescent="0.2">
      <c r="S42690" s="302">
        <v>1</v>
      </c>
      <c r="T42690" s="302"/>
    </row>
    <row r="42691" spans="19:20" ht="15.75" x14ac:dyDescent="0.2">
      <c r="S42691" s="302">
        <v>1</v>
      </c>
      <c r="T42691" s="302"/>
    </row>
    <row r="42692" spans="19:20" ht="15.75" x14ac:dyDescent="0.2">
      <c r="S42692" s="302">
        <v>1</v>
      </c>
      <c r="T42692" s="302"/>
    </row>
    <row r="42693" spans="19:20" ht="15.75" x14ac:dyDescent="0.2">
      <c r="S42693" s="302">
        <v>1</v>
      </c>
      <c r="T42693" s="302"/>
    </row>
    <row r="42694" spans="19:20" ht="15.75" x14ac:dyDescent="0.2">
      <c r="S42694" s="302">
        <v>1</v>
      </c>
      <c r="T42694" s="302"/>
    </row>
    <row r="42695" spans="19:20" ht="15.75" x14ac:dyDescent="0.2">
      <c r="S42695" s="302">
        <v>1</v>
      </c>
      <c r="T42695" s="302"/>
    </row>
    <row r="42696" spans="19:20" ht="15.75" x14ac:dyDescent="0.2">
      <c r="S42696" s="302">
        <v>1</v>
      </c>
      <c r="T42696" s="302"/>
    </row>
    <row r="42697" spans="19:20" ht="15.75" x14ac:dyDescent="0.2">
      <c r="S42697" s="302">
        <v>1</v>
      </c>
      <c r="T42697" s="302"/>
    </row>
    <row r="42698" spans="19:20" ht="15.75" x14ac:dyDescent="0.2">
      <c r="S42698" s="302">
        <v>1</v>
      </c>
      <c r="T42698" s="302"/>
    </row>
    <row r="42699" spans="19:20" ht="15.75" x14ac:dyDescent="0.2">
      <c r="S42699" s="302">
        <v>1</v>
      </c>
      <c r="T42699" s="302"/>
    </row>
    <row r="42700" spans="19:20" ht="15.75" x14ac:dyDescent="0.2">
      <c r="S42700" s="302">
        <v>1</v>
      </c>
      <c r="T42700" s="302"/>
    </row>
    <row r="42701" spans="19:20" ht="15.75" x14ac:dyDescent="0.2">
      <c r="S42701" s="302">
        <v>1</v>
      </c>
      <c r="T42701" s="302"/>
    </row>
    <row r="42702" spans="19:20" ht="15.75" x14ac:dyDescent="0.2">
      <c r="S42702" s="302">
        <v>1</v>
      </c>
      <c r="T42702" s="302"/>
    </row>
    <row r="42703" spans="19:20" ht="15.75" x14ac:dyDescent="0.2">
      <c r="S42703" s="302">
        <v>1</v>
      </c>
      <c r="T42703" s="302"/>
    </row>
    <row r="42704" spans="19:20" ht="15.75" x14ac:dyDescent="0.2">
      <c r="S42704" s="302">
        <v>1</v>
      </c>
      <c r="T42704" s="302"/>
    </row>
    <row r="42705" spans="19:20" ht="15.75" x14ac:dyDescent="0.2">
      <c r="S42705" s="302">
        <v>1</v>
      </c>
      <c r="T42705" s="302"/>
    </row>
    <row r="42706" spans="19:20" ht="15.75" x14ac:dyDescent="0.2">
      <c r="S42706" s="302">
        <v>1</v>
      </c>
      <c r="T42706" s="302"/>
    </row>
    <row r="42707" spans="19:20" ht="15.75" x14ac:dyDescent="0.2">
      <c r="S42707" s="302">
        <v>1</v>
      </c>
      <c r="T42707" s="302"/>
    </row>
    <row r="42708" spans="19:20" ht="15.75" x14ac:dyDescent="0.2">
      <c r="S42708" s="302">
        <v>1</v>
      </c>
      <c r="T42708" s="302"/>
    </row>
    <row r="42709" spans="19:20" ht="15.75" x14ac:dyDescent="0.2">
      <c r="S42709" s="302">
        <v>1</v>
      </c>
      <c r="T42709" s="302"/>
    </row>
    <row r="42710" spans="19:20" ht="15.75" x14ac:dyDescent="0.2">
      <c r="S42710" s="302">
        <v>1</v>
      </c>
      <c r="T42710" s="302"/>
    </row>
    <row r="42711" spans="19:20" ht="15.75" x14ac:dyDescent="0.2">
      <c r="S42711" s="302">
        <v>1</v>
      </c>
      <c r="T42711" s="302"/>
    </row>
    <row r="42712" spans="19:20" ht="15.75" x14ac:dyDescent="0.2">
      <c r="S42712" s="302">
        <v>1</v>
      </c>
      <c r="T42712" s="302"/>
    </row>
    <row r="42713" spans="19:20" ht="15.75" x14ac:dyDescent="0.2">
      <c r="S42713" s="302">
        <v>1</v>
      </c>
      <c r="T42713" s="302"/>
    </row>
    <row r="42714" spans="19:20" ht="15.75" x14ac:dyDescent="0.2">
      <c r="S42714" s="302">
        <v>1</v>
      </c>
      <c r="T42714" s="302"/>
    </row>
    <row r="42715" spans="19:20" ht="15.75" x14ac:dyDescent="0.2">
      <c r="S42715" s="302">
        <v>1</v>
      </c>
      <c r="T42715" s="302"/>
    </row>
    <row r="42716" spans="19:20" ht="15.75" x14ac:dyDescent="0.2">
      <c r="S42716" s="302">
        <v>1</v>
      </c>
      <c r="T42716" s="302"/>
    </row>
    <row r="42717" spans="19:20" ht="15.75" x14ac:dyDescent="0.2">
      <c r="S42717" s="302">
        <v>1</v>
      </c>
      <c r="T42717" s="302"/>
    </row>
    <row r="42718" spans="19:20" ht="15.75" x14ac:dyDescent="0.2">
      <c r="S42718" s="302">
        <v>1</v>
      </c>
      <c r="T42718" s="302"/>
    </row>
    <row r="42719" spans="19:20" ht="15.75" x14ac:dyDescent="0.2">
      <c r="S42719" s="302">
        <v>1</v>
      </c>
      <c r="T42719" s="302"/>
    </row>
    <row r="42720" spans="19:20" ht="15.75" x14ac:dyDescent="0.2">
      <c r="S42720" s="302">
        <v>1</v>
      </c>
      <c r="T42720" s="302"/>
    </row>
    <row r="42721" spans="19:20" ht="15.75" x14ac:dyDescent="0.2">
      <c r="S42721" s="302">
        <v>1</v>
      </c>
      <c r="T42721" s="302"/>
    </row>
    <row r="42722" spans="19:20" ht="15.75" x14ac:dyDescent="0.2">
      <c r="S42722" s="302">
        <v>1</v>
      </c>
      <c r="T42722" s="302"/>
    </row>
    <row r="42723" spans="19:20" ht="15.75" x14ac:dyDescent="0.2">
      <c r="S42723" s="302">
        <v>1</v>
      </c>
      <c r="T42723" s="302"/>
    </row>
    <row r="42724" spans="19:20" ht="15.75" x14ac:dyDescent="0.2">
      <c r="S42724" s="302">
        <v>1</v>
      </c>
      <c r="T42724" s="302"/>
    </row>
    <row r="42725" spans="19:20" ht="15.75" x14ac:dyDescent="0.2">
      <c r="S42725" s="302">
        <v>1</v>
      </c>
      <c r="T42725" s="302"/>
    </row>
    <row r="42726" spans="19:20" ht="15.75" x14ac:dyDescent="0.2">
      <c r="S42726" s="302">
        <v>1</v>
      </c>
      <c r="T42726" s="302"/>
    </row>
    <row r="42727" spans="19:20" ht="15.75" x14ac:dyDescent="0.2">
      <c r="S42727" s="302">
        <v>1</v>
      </c>
      <c r="T42727" s="302"/>
    </row>
    <row r="42728" spans="19:20" ht="15.75" x14ac:dyDescent="0.2">
      <c r="S42728" s="302">
        <v>1</v>
      </c>
      <c r="T42728" s="302"/>
    </row>
    <row r="42729" spans="19:20" ht="15.75" x14ac:dyDescent="0.2">
      <c r="S42729" s="302">
        <v>1</v>
      </c>
      <c r="T42729" s="302"/>
    </row>
    <row r="42730" spans="19:20" ht="15.75" x14ac:dyDescent="0.2">
      <c r="S42730" s="302">
        <v>1</v>
      </c>
      <c r="T42730" s="302"/>
    </row>
    <row r="42731" spans="19:20" ht="15.75" x14ac:dyDescent="0.2">
      <c r="S42731" s="302">
        <v>1</v>
      </c>
      <c r="T42731" s="302"/>
    </row>
    <row r="42732" spans="19:20" ht="15.75" x14ac:dyDescent="0.2">
      <c r="S42732" s="302">
        <v>1</v>
      </c>
      <c r="T42732" s="302"/>
    </row>
    <row r="42733" spans="19:20" ht="15.75" x14ac:dyDescent="0.2">
      <c r="S42733" s="302">
        <v>1</v>
      </c>
      <c r="T42733" s="302"/>
    </row>
    <row r="42734" spans="19:20" ht="15.75" x14ac:dyDescent="0.2">
      <c r="S42734" s="302">
        <v>1</v>
      </c>
      <c r="T42734" s="302"/>
    </row>
    <row r="42735" spans="19:20" ht="15.75" x14ac:dyDescent="0.2">
      <c r="S42735" s="302">
        <v>1</v>
      </c>
      <c r="T42735" s="302"/>
    </row>
    <row r="42736" spans="19:20" ht="15.75" x14ac:dyDescent="0.2">
      <c r="S42736" s="302">
        <v>1</v>
      </c>
      <c r="T42736" s="302"/>
    </row>
    <row r="42737" spans="19:20" ht="15.75" x14ac:dyDescent="0.2">
      <c r="S42737" s="302">
        <v>1</v>
      </c>
      <c r="T42737" s="302"/>
    </row>
    <row r="42738" spans="19:20" ht="15.75" x14ac:dyDescent="0.2">
      <c r="S42738" s="302">
        <v>1</v>
      </c>
      <c r="T42738" s="302"/>
    </row>
    <row r="42739" spans="19:20" ht="15.75" x14ac:dyDescent="0.2">
      <c r="S42739" s="302">
        <v>1</v>
      </c>
      <c r="T42739" s="302"/>
    </row>
    <row r="42740" spans="19:20" ht="15.75" x14ac:dyDescent="0.2">
      <c r="S42740" s="302">
        <v>1</v>
      </c>
      <c r="T42740" s="302"/>
    </row>
    <row r="42741" spans="19:20" ht="15.75" x14ac:dyDescent="0.2">
      <c r="S42741" s="302">
        <v>1</v>
      </c>
      <c r="T42741" s="302"/>
    </row>
    <row r="42742" spans="19:20" ht="15.75" x14ac:dyDescent="0.2">
      <c r="S42742" s="302">
        <v>1</v>
      </c>
      <c r="T42742" s="302"/>
    </row>
    <row r="42743" spans="19:20" ht="15.75" x14ac:dyDescent="0.2">
      <c r="S42743" s="302">
        <v>1</v>
      </c>
      <c r="T42743" s="302"/>
    </row>
    <row r="42744" spans="19:20" ht="15.75" x14ac:dyDescent="0.2">
      <c r="S42744" s="302">
        <v>1</v>
      </c>
      <c r="T42744" s="302"/>
    </row>
    <row r="42745" spans="19:20" ht="15.75" x14ac:dyDescent="0.2">
      <c r="S42745" s="302">
        <v>1</v>
      </c>
      <c r="T42745" s="302"/>
    </row>
    <row r="42746" spans="19:20" ht="15.75" x14ac:dyDescent="0.2">
      <c r="S42746" s="302">
        <v>1</v>
      </c>
      <c r="T42746" s="302"/>
    </row>
    <row r="42747" spans="19:20" ht="15.75" x14ac:dyDescent="0.2">
      <c r="S42747" s="302">
        <v>1</v>
      </c>
      <c r="T42747" s="302"/>
    </row>
    <row r="42748" spans="19:20" ht="15.75" x14ac:dyDescent="0.2">
      <c r="S42748" s="302">
        <v>1</v>
      </c>
      <c r="T42748" s="302"/>
    </row>
    <row r="42749" spans="19:20" ht="15.75" x14ac:dyDescent="0.2">
      <c r="S42749" s="302">
        <v>1</v>
      </c>
      <c r="T42749" s="302"/>
    </row>
    <row r="42750" spans="19:20" ht="15.75" x14ac:dyDescent="0.2">
      <c r="S42750" s="302">
        <v>1</v>
      </c>
      <c r="T42750" s="302"/>
    </row>
    <row r="42751" spans="19:20" ht="15.75" x14ac:dyDescent="0.2">
      <c r="S42751" s="302">
        <v>1</v>
      </c>
      <c r="T42751" s="302"/>
    </row>
    <row r="42752" spans="19:20" ht="15.75" x14ac:dyDescent="0.2">
      <c r="S42752" s="302">
        <v>1</v>
      </c>
      <c r="T42752" s="302"/>
    </row>
    <row r="42753" spans="19:20" ht="15.75" x14ac:dyDescent="0.2">
      <c r="S42753" s="302">
        <v>1</v>
      </c>
      <c r="T42753" s="302"/>
    </row>
    <row r="42754" spans="19:20" ht="15.75" x14ac:dyDescent="0.2">
      <c r="S42754" s="302">
        <v>1</v>
      </c>
      <c r="T42754" s="302"/>
    </row>
    <row r="42755" spans="19:20" ht="15.75" x14ac:dyDescent="0.2">
      <c r="S42755" s="302">
        <v>1</v>
      </c>
      <c r="T42755" s="302"/>
    </row>
    <row r="42756" spans="19:20" ht="15.75" x14ac:dyDescent="0.2">
      <c r="S42756" s="302">
        <v>1</v>
      </c>
      <c r="T42756" s="302"/>
    </row>
    <row r="42757" spans="19:20" ht="15.75" x14ac:dyDescent="0.2">
      <c r="S42757" s="302">
        <v>1</v>
      </c>
      <c r="T42757" s="302"/>
    </row>
    <row r="42758" spans="19:20" ht="15.75" x14ac:dyDescent="0.2">
      <c r="S42758" s="302">
        <v>1</v>
      </c>
      <c r="T42758" s="302"/>
    </row>
    <row r="42759" spans="19:20" ht="15.75" x14ac:dyDescent="0.2">
      <c r="S42759" s="302">
        <v>1</v>
      </c>
      <c r="T42759" s="302"/>
    </row>
    <row r="42760" spans="19:20" ht="15.75" x14ac:dyDescent="0.2">
      <c r="S42760" s="302">
        <v>1</v>
      </c>
      <c r="T42760" s="302"/>
    </row>
    <row r="42761" spans="19:20" ht="15.75" x14ac:dyDescent="0.2">
      <c r="S42761" s="302">
        <v>1</v>
      </c>
      <c r="T42761" s="302"/>
    </row>
    <row r="42762" spans="19:20" ht="15.75" x14ac:dyDescent="0.2">
      <c r="S42762" s="302">
        <v>1</v>
      </c>
      <c r="T42762" s="302"/>
    </row>
    <row r="42763" spans="19:20" ht="15.75" x14ac:dyDescent="0.2">
      <c r="S42763" s="302">
        <v>1</v>
      </c>
      <c r="T42763" s="302"/>
    </row>
    <row r="42764" spans="19:20" ht="15.75" x14ac:dyDescent="0.2">
      <c r="S42764" s="302">
        <v>1</v>
      </c>
      <c r="T42764" s="302"/>
    </row>
    <row r="42765" spans="19:20" ht="15.75" x14ac:dyDescent="0.2">
      <c r="S42765" s="302">
        <v>1</v>
      </c>
      <c r="T42765" s="302"/>
    </row>
    <row r="42766" spans="19:20" ht="15.75" x14ac:dyDescent="0.2">
      <c r="S42766" s="302">
        <v>1</v>
      </c>
      <c r="T42766" s="302"/>
    </row>
    <row r="42767" spans="19:20" ht="15.75" x14ac:dyDescent="0.2">
      <c r="S42767" s="302">
        <v>1</v>
      </c>
      <c r="T42767" s="302"/>
    </row>
    <row r="42768" spans="19:20" ht="15.75" x14ac:dyDescent="0.2">
      <c r="S42768" s="302">
        <v>1</v>
      </c>
      <c r="T42768" s="302"/>
    </row>
    <row r="42769" spans="19:20" ht="15.75" x14ac:dyDescent="0.2">
      <c r="S42769" s="302">
        <v>1</v>
      </c>
      <c r="T42769" s="302"/>
    </row>
    <row r="42770" spans="19:20" ht="15.75" x14ac:dyDescent="0.2">
      <c r="S42770" s="302">
        <v>1</v>
      </c>
      <c r="T42770" s="302"/>
    </row>
    <row r="42771" spans="19:20" ht="15.75" x14ac:dyDescent="0.2">
      <c r="S42771" s="302">
        <v>1</v>
      </c>
      <c r="T42771" s="302"/>
    </row>
    <row r="42772" spans="19:20" ht="15.75" x14ac:dyDescent="0.2">
      <c r="S42772" s="302">
        <v>1</v>
      </c>
      <c r="T42772" s="302"/>
    </row>
    <row r="42773" spans="19:20" ht="15.75" x14ac:dyDescent="0.2">
      <c r="S42773" s="302">
        <v>1</v>
      </c>
      <c r="T42773" s="302"/>
    </row>
    <row r="42774" spans="19:20" ht="15.75" x14ac:dyDescent="0.2">
      <c r="S42774" s="302">
        <v>1</v>
      </c>
      <c r="T42774" s="302"/>
    </row>
    <row r="42775" spans="19:20" ht="15.75" x14ac:dyDescent="0.2">
      <c r="S42775" s="302">
        <v>1</v>
      </c>
      <c r="T42775" s="302"/>
    </row>
    <row r="42776" spans="19:20" ht="15.75" x14ac:dyDescent="0.2">
      <c r="S42776" s="302">
        <v>1</v>
      </c>
      <c r="T42776" s="302"/>
    </row>
    <row r="42777" spans="19:20" ht="15.75" x14ac:dyDescent="0.2">
      <c r="S42777" s="302">
        <v>1</v>
      </c>
      <c r="T42777" s="302"/>
    </row>
    <row r="42778" spans="19:20" ht="15.75" x14ac:dyDescent="0.2">
      <c r="S42778" s="302">
        <v>1</v>
      </c>
      <c r="T42778" s="302"/>
    </row>
    <row r="42779" spans="19:20" ht="15.75" x14ac:dyDescent="0.2">
      <c r="S42779" s="302">
        <v>1</v>
      </c>
      <c r="T42779" s="302"/>
    </row>
    <row r="42780" spans="19:20" ht="15.75" x14ac:dyDescent="0.2">
      <c r="S42780" s="302">
        <v>1</v>
      </c>
      <c r="T42780" s="302"/>
    </row>
    <row r="42781" spans="19:20" ht="15.75" x14ac:dyDescent="0.2">
      <c r="S42781" s="302">
        <v>1</v>
      </c>
      <c r="T42781" s="302"/>
    </row>
    <row r="42782" spans="19:20" ht="15.75" x14ac:dyDescent="0.2">
      <c r="S42782" s="302">
        <v>1</v>
      </c>
      <c r="T42782" s="302"/>
    </row>
    <row r="42783" spans="19:20" ht="15.75" x14ac:dyDescent="0.2">
      <c r="S42783" s="302">
        <v>1</v>
      </c>
      <c r="T42783" s="302"/>
    </row>
    <row r="42784" spans="19:20" ht="15.75" x14ac:dyDescent="0.2">
      <c r="S42784" s="302">
        <v>1</v>
      </c>
      <c r="T42784" s="302"/>
    </row>
    <row r="42785" spans="19:20" ht="15.75" x14ac:dyDescent="0.2">
      <c r="S42785" s="302">
        <v>1</v>
      </c>
      <c r="T42785" s="302"/>
    </row>
    <row r="42786" spans="19:20" ht="15.75" x14ac:dyDescent="0.2">
      <c r="S42786" s="302">
        <v>1</v>
      </c>
      <c r="T42786" s="302"/>
    </row>
    <row r="42787" spans="19:20" ht="15.75" x14ac:dyDescent="0.2">
      <c r="S42787" s="302">
        <v>1</v>
      </c>
      <c r="T42787" s="302"/>
    </row>
    <row r="42788" spans="19:20" ht="15.75" x14ac:dyDescent="0.2">
      <c r="S42788" s="302">
        <v>1</v>
      </c>
      <c r="T42788" s="302"/>
    </row>
    <row r="42789" spans="19:20" ht="15.75" x14ac:dyDescent="0.2">
      <c r="S42789" s="302">
        <v>1</v>
      </c>
      <c r="T42789" s="302"/>
    </row>
    <row r="42790" spans="19:20" ht="15.75" x14ac:dyDescent="0.2">
      <c r="S42790" s="302">
        <v>1</v>
      </c>
      <c r="T42790" s="302"/>
    </row>
    <row r="42791" spans="19:20" ht="15.75" x14ac:dyDescent="0.2">
      <c r="S42791" s="302">
        <v>1</v>
      </c>
      <c r="T42791" s="302"/>
    </row>
    <row r="42792" spans="19:20" ht="15.75" x14ac:dyDescent="0.2">
      <c r="S42792" s="302">
        <v>1</v>
      </c>
      <c r="T42792" s="302"/>
    </row>
    <row r="42793" spans="19:20" ht="15.75" x14ac:dyDescent="0.2">
      <c r="S42793" s="302">
        <v>1</v>
      </c>
      <c r="T42793" s="302"/>
    </row>
    <row r="42794" spans="19:20" ht="15.75" x14ac:dyDescent="0.2">
      <c r="S42794" s="302">
        <v>1</v>
      </c>
      <c r="T42794" s="302"/>
    </row>
    <row r="42795" spans="19:20" ht="15.75" x14ac:dyDescent="0.2">
      <c r="S42795" s="302">
        <v>1</v>
      </c>
      <c r="T42795" s="302"/>
    </row>
    <row r="42796" spans="19:20" ht="15.75" x14ac:dyDescent="0.2">
      <c r="S42796" s="302">
        <v>1</v>
      </c>
      <c r="T42796" s="302"/>
    </row>
    <row r="42797" spans="19:20" ht="15.75" x14ac:dyDescent="0.2">
      <c r="S42797" s="302">
        <v>1</v>
      </c>
      <c r="T42797" s="302"/>
    </row>
    <row r="42798" spans="19:20" ht="15.75" x14ac:dyDescent="0.2">
      <c r="S42798" s="302">
        <v>1</v>
      </c>
      <c r="T42798" s="302"/>
    </row>
    <row r="42799" spans="19:20" ht="15.75" x14ac:dyDescent="0.2">
      <c r="S42799" s="302">
        <v>1</v>
      </c>
      <c r="T42799" s="302"/>
    </row>
    <row r="42800" spans="19:20" ht="15.75" x14ac:dyDescent="0.2">
      <c r="S42800" s="302">
        <v>1</v>
      </c>
      <c r="T42800" s="302"/>
    </row>
    <row r="42801" spans="19:20" ht="15.75" x14ac:dyDescent="0.2">
      <c r="S42801" s="302">
        <v>1</v>
      </c>
      <c r="T42801" s="302"/>
    </row>
    <row r="42802" spans="19:20" ht="15.75" x14ac:dyDescent="0.2">
      <c r="S42802" s="302">
        <v>1</v>
      </c>
      <c r="T42802" s="302"/>
    </row>
    <row r="42803" spans="19:20" ht="15.75" x14ac:dyDescent="0.2">
      <c r="S42803" s="302">
        <v>1</v>
      </c>
      <c r="T42803" s="302"/>
    </row>
    <row r="42804" spans="19:20" ht="15.75" x14ac:dyDescent="0.2">
      <c r="S42804" s="302">
        <v>1</v>
      </c>
      <c r="T42804" s="302"/>
    </row>
    <row r="42805" spans="19:20" ht="15.75" x14ac:dyDescent="0.2">
      <c r="S42805" s="302">
        <v>1</v>
      </c>
      <c r="T42805" s="302"/>
    </row>
    <row r="42806" spans="19:20" ht="15.75" x14ac:dyDescent="0.2">
      <c r="S42806" s="302">
        <v>1</v>
      </c>
      <c r="T42806" s="302"/>
    </row>
    <row r="42807" spans="19:20" ht="15.75" x14ac:dyDescent="0.2">
      <c r="S42807" s="302">
        <v>1</v>
      </c>
      <c r="T42807" s="302"/>
    </row>
    <row r="42808" spans="19:20" ht="15.75" x14ac:dyDescent="0.2">
      <c r="S42808" s="302">
        <v>1</v>
      </c>
      <c r="T42808" s="302"/>
    </row>
    <row r="42809" spans="19:20" ht="15.75" x14ac:dyDescent="0.2">
      <c r="S42809" s="302">
        <v>1</v>
      </c>
      <c r="T42809" s="302"/>
    </row>
    <row r="42810" spans="19:20" ht="15.75" x14ac:dyDescent="0.2">
      <c r="S42810" s="302">
        <v>1</v>
      </c>
      <c r="T42810" s="302"/>
    </row>
    <row r="42811" spans="19:20" ht="15.75" x14ac:dyDescent="0.2">
      <c r="S42811" s="302">
        <v>1</v>
      </c>
      <c r="T42811" s="302"/>
    </row>
    <row r="42812" spans="19:20" ht="15.75" x14ac:dyDescent="0.2">
      <c r="S42812" s="302">
        <v>1</v>
      </c>
      <c r="T42812" s="302"/>
    </row>
    <row r="42813" spans="19:20" ht="15.75" x14ac:dyDescent="0.2">
      <c r="S42813" s="302">
        <v>1</v>
      </c>
      <c r="T42813" s="302"/>
    </row>
    <row r="42814" spans="19:20" ht="15.75" x14ac:dyDescent="0.2">
      <c r="S42814" s="302">
        <v>1</v>
      </c>
      <c r="T42814" s="302"/>
    </row>
    <row r="42815" spans="19:20" ht="15.75" x14ac:dyDescent="0.2">
      <c r="S42815" s="302">
        <v>1</v>
      </c>
      <c r="T42815" s="302"/>
    </row>
    <row r="42816" spans="19:20" ht="15.75" x14ac:dyDescent="0.2">
      <c r="S42816" s="302">
        <v>1</v>
      </c>
      <c r="T42816" s="302"/>
    </row>
    <row r="42817" spans="19:20" ht="15.75" x14ac:dyDescent="0.2">
      <c r="S42817" s="302">
        <v>1</v>
      </c>
      <c r="T42817" s="302"/>
    </row>
    <row r="42818" spans="19:20" ht="15.75" x14ac:dyDescent="0.2">
      <c r="S42818" s="302">
        <v>1</v>
      </c>
      <c r="T42818" s="302"/>
    </row>
    <row r="42819" spans="19:20" ht="15.75" x14ac:dyDescent="0.2">
      <c r="S42819" s="302">
        <v>1</v>
      </c>
      <c r="T42819" s="302"/>
    </row>
    <row r="42820" spans="19:20" ht="15.75" x14ac:dyDescent="0.2">
      <c r="S42820" s="302">
        <v>1</v>
      </c>
      <c r="T42820" s="302"/>
    </row>
    <row r="42821" spans="19:20" ht="15.75" x14ac:dyDescent="0.2">
      <c r="S42821" s="302">
        <v>1</v>
      </c>
      <c r="T42821" s="302"/>
    </row>
    <row r="42822" spans="19:20" ht="15.75" x14ac:dyDescent="0.2">
      <c r="S42822" s="302">
        <v>1</v>
      </c>
      <c r="T42822" s="302"/>
    </row>
    <row r="42823" spans="19:20" ht="15.75" x14ac:dyDescent="0.2">
      <c r="S42823" s="302">
        <v>1</v>
      </c>
      <c r="T42823" s="302"/>
    </row>
    <row r="42824" spans="19:20" ht="15.75" x14ac:dyDescent="0.2">
      <c r="S42824" s="302">
        <v>1</v>
      </c>
      <c r="T42824" s="302"/>
    </row>
    <row r="42825" spans="19:20" ht="15.75" x14ac:dyDescent="0.2">
      <c r="S42825" s="302">
        <v>1</v>
      </c>
      <c r="T42825" s="302"/>
    </row>
    <row r="42826" spans="19:20" ht="15.75" x14ac:dyDescent="0.2">
      <c r="S42826" s="302">
        <v>1</v>
      </c>
      <c r="T42826" s="302"/>
    </row>
    <row r="42827" spans="19:20" ht="15.75" x14ac:dyDescent="0.2">
      <c r="S42827" s="302">
        <v>1</v>
      </c>
      <c r="T42827" s="302"/>
    </row>
    <row r="42828" spans="19:20" ht="15.75" x14ac:dyDescent="0.2">
      <c r="S42828" s="302">
        <v>1</v>
      </c>
      <c r="T42828" s="302"/>
    </row>
    <row r="42829" spans="19:20" ht="15.75" x14ac:dyDescent="0.2">
      <c r="S42829" s="302">
        <v>1</v>
      </c>
      <c r="T42829" s="302"/>
    </row>
    <row r="42830" spans="19:20" ht="15.75" x14ac:dyDescent="0.2">
      <c r="S42830" s="302">
        <v>1</v>
      </c>
      <c r="T42830" s="302"/>
    </row>
    <row r="42831" spans="19:20" ht="15.75" x14ac:dyDescent="0.2">
      <c r="S42831" s="302">
        <v>1</v>
      </c>
      <c r="T42831" s="302"/>
    </row>
    <row r="42832" spans="19:20" ht="15.75" x14ac:dyDescent="0.2">
      <c r="S42832" s="302">
        <v>1</v>
      </c>
      <c r="T42832" s="302"/>
    </row>
    <row r="42833" spans="19:20" ht="15.75" x14ac:dyDescent="0.2">
      <c r="S42833" s="302">
        <v>1</v>
      </c>
      <c r="T42833" s="302"/>
    </row>
    <row r="42834" spans="19:20" ht="15.75" x14ac:dyDescent="0.2">
      <c r="S42834" s="302">
        <v>1</v>
      </c>
      <c r="T42834" s="302"/>
    </row>
    <row r="42835" spans="19:20" ht="15.75" x14ac:dyDescent="0.2">
      <c r="S42835" s="302">
        <v>1</v>
      </c>
      <c r="T42835" s="302"/>
    </row>
    <row r="42836" spans="19:20" ht="15.75" x14ac:dyDescent="0.2">
      <c r="S42836" s="302">
        <v>1</v>
      </c>
      <c r="T42836" s="302"/>
    </row>
    <row r="42837" spans="19:20" ht="15.75" x14ac:dyDescent="0.2">
      <c r="S42837" s="302">
        <v>1</v>
      </c>
      <c r="T42837" s="302"/>
    </row>
    <row r="42838" spans="19:20" ht="15.75" x14ac:dyDescent="0.2">
      <c r="S42838" s="302">
        <v>1</v>
      </c>
      <c r="T42838" s="302"/>
    </row>
    <row r="42839" spans="19:20" ht="15.75" x14ac:dyDescent="0.2">
      <c r="S42839" s="302">
        <v>1</v>
      </c>
      <c r="T42839" s="302"/>
    </row>
    <row r="42840" spans="19:20" ht="15.75" x14ac:dyDescent="0.2">
      <c r="S42840" s="302">
        <v>1</v>
      </c>
      <c r="T42840" s="302"/>
    </row>
    <row r="42841" spans="19:20" ht="15.75" x14ac:dyDescent="0.2">
      <c r="S42841" s="302">
        <v>1</v>
      </c>
      <c r="T42841" s="302"/>
    </row>
    <row r="42842" spans="19:20" ht="15.75" x14ac:dyDescent="0.2">
      <c r="S42842" s="302">
        <v>1</v>
      </c>
      <c r="T42842" s="302"/>
    </row>
    <row r="42843" spans="19:20" ht="15.75" x14ac:dyDescent="0.2">
      <c r="S42843" s="302">
        <v>1</v>
      </c>
      <c r="T42843" s="302"/>
    </row>
    <row r="42844" spans="19:20" ht="15.75" x14ac:dyDescent="0.2">
      <c r="S42844" s="302">
        <v>1</v>
      </c>
      <c r="T42844" s="302"/>
    </row>
    <row r="42845" spans="19:20" ht="15.75" x14ac:dyDescent="0.2">
      <c r="S42845" s="302">
        <v>1</v>
      </c>
      <c r="T42845" s="302"/>
    </row>
    <row r="42846" spans="19:20" ht="15.75" x14ac:dyDescent="0.2">
      <c r="S42846" s="302">
        <v>1</v>
      </c>
      <c r="T42846" s="302"/>
    </row>
    <row r="42847" spans="19:20" ht="15.75" x14ac:dyDescent="0.2">
      <c r="S42847" s="302">
        <v>1</v>
      </c>
      <c r="T42847" s="302"/>
    </row>
    <row r="42848" spans="19:20" ht="15.75" x14ac:dyDescent="0.2">
      <c r="S42848" s="302">
        <v>1</v>
      </c>
      <c r="T42848" s="302"/>
    </row>
    <row r="42849" spans="19:20" ht="15.75" x14ac:dyDescent="0.2">
      <c r="S42849" s="302">
        <v>1</v>
      </c>
      <c r="T42849" s="302"/>
    </row>
    <row r="42850" spans="19:20" ht="15.75" x14ac:dyDescent="0.2">
      <c r="S42850" s="302">
        <v>1</v>
      </c>
      <c r="T42850" s="302"/>
    </row>
    <row r="42851" spans="19:20" ht="15.75" x14ac:dyDescent="0.2">
      <c r="S42851" s="302">
        <v>1</v>
      </c>
      <c r="T42851" s="302"/>
    </row>
    <row r="42852" spans="19:20" ht="15.75" x14ac:dyDescent="0.2">
      <c r="S42852" s="302">
        <v>1</v>
      </c>
      <c r="T42852" s="302"/>
    </row>
    <row r="42853" spans="19:20" ht="15.75" x14ac:dyDescent="0.2">
      <c r="S42853" s="302">
        <v>1</v>
      </c>
      <c r="T42853" s="302"/>
    </row>
    <row r="42854" spans="19:20" ht="15.75" x14ac:dyDescent="0.2">
      <c r="S42854" s="302">
        <v>1</v>
      </c>
      <c r="T42854" s="302"/>
    </row>
    <row r="42855" spans="19:20" ht="15.75" x14ac:dyDescent="0.2">
      <c r="S42855" s="302">
        <v>1</v>
      </c>
      <c r="T42855" s="302"/>
    </row>
    <row r="42856" spans="19:20" ht="15.75" x14ac:dyDescent="0.2">
      <c r="S42856" s="302">
        <v>1</v>
      </c>
      <c r="T42856" s="302"/>
    </row>
    <row r="42857" spans="19:20" ht="15.75" x14ac:dyDescent="0.2">
      <c r="S42857" s="302">
        <v>1</v>
      </c>
      <c r="T42857" s="302"/>
    </row>
    <row r="42858" spans="19:20" ht="15.75" x14ac:dyDescent="0.2">
      <c r="S42858" s="302">
        <v>1</v>
      </c>
      <c r="T42858" s="302"/>
    </row>
    <row r="42859" spans="19:20" ht="15.75" x14ac:dyDescent="0.2">
      <c r="S42859" s="302">
        <v>1</v>
      </c>
      <c r="T42859" s="302"/>
    </row>
    <row r="42860" spans="19:20" ht="15.75" x14ac:dyDescent="0.2">
      <c r="S42860" s="302">
        <v>1</v>
      </c>
      <c r="T42860" s="302"/>
    </row>
    <row r="42861" spans="19:20" ht="15.75" x14ac:dyDescent="0.2">
      <c r="S42861" s="302">
        <v>1</v>
      </c>
      <c r="T42861" s="302"/>
    </row>
    <row r="42862" spans="19:20" ht="15.75" x14ac:dyDescent="0.2">
      <c r="S42862" s="302">
        <v>1</v>
      </c>
      <c r="T42862" s="302"/>
    </row>
    <row r="42863" spans="19:20" ht="15.75" x14ac:dyDescent="0.2">
      <c r="S42863" s="302">
        <v>1</v>
      </c>
      <c r="T42863" s="302"/>
    </row>
    <row r="42864" spans="19:20" ht="15.75" x14ac:dyDescent="0.2">
      <c r="S42864" s="302">
        <v>1</v>
      </c>
      <c r="T42864" s="302"/>
    </row>
    <row r="42865" spans="19:20" ht="15.75" x14ac:dyDescent="0.2">
      <c r="S42865" s="302">
        <v>1</v>
      </c>
      <c r="T42865" s="302"/>
    </row>
    <row r="42866" spans="19:20" ht="15.75" x14ac:dyDescent="0.2">
      <c r="S42866" s="302">
        <v>1</v>
      </c>
      <c r="T42866" s="302"/>
    </row>
    <row r="42867" spans="19:20" ht="15.75" x14ac:dyDescent="0.2">
      <c r="S42867" s="302">
        <v>1</v>
      </c>
      <c r="T42867" s="302"/>
    </row>
    <row r="42868" spans="19:20" ht="15.75" x14ac:dyDescent="0.2">
      <c r="S42868" s="302">
        <v>1</v>
      </c>
      <c r="T42868" s="302"/>
    </row>
    <row r="42869" spans="19:20" ht="15.75" x14ac:dyDescent="0.2">
      <c r="S42869" s="302">
        <v>1</v>
      </c>
      <c r="T42869" s="302"/>
    </row>
    <row r="42870" spans="19:20" ht="15.75" x14ac:dyDescent="0.2">
      <c r="S42870" s="302">
        <v>1</v>
      </c>
      <c r="T42870" s="302"/>
    </row>
    <row r="42871" spans="19:20" ht="15.75" x14ac:dyDescent="0.2">
      <c r="S42871" s="302">
        <v>1</v>
      </c>
      <c r="T42871" s="302"/>
    </row>
    <row r="42872" spans="19:20" ht="15.75" x14ac:dyDescent="0.2">
      <c r="S42872" s="302">
        <v>1</v>
      </c>
      <c r="T42872" s="302"/>
    </row>
    <row r="42873" spans="19:20" ht="15.75" x14ac:dyDescent="0.2">
      <c r="S42873" s="302">
        <v>1</v>
      </c>
      <c r="T42873" s="302"/>
    </row>
    <row r="42874" spans="19:20" ht="15.75" x14ac:dyDescent="0.2">
      <c r="S42874" s="302">
        <v>1</v>
      </c>
      <c r="T42874" s="302"/>
    </row>
    <row r="42875" spans="19:20" ht="15.75" x14ac:dyDescent="0.2">
      <c r="S42875" s="302">
        <v>1</v>
      </c>
      <c r="T42875" s="302"/>
    </row>
    <row r="42876" spans="19:20" ht="15.75" x14ac:dyDescent="0.2">
      <c r="S42876" s="302">
        <v>1</v>
      </c>
      <c r="T42876" s="302"/>
    </row>
    <row r="42877" spans="19:20" ht="15.75" x14ac:dyDescent="0.2">
      <c r="S42877" s="302">
        <v>1</v>
      </c>
      <c r="T42877" s="302"/>
    </row>
    <row r="42878" spans="19:20" ht="15.75" x14ac:dyDescent="0.2">
      <c r="S42878" s="302">
        <v>1</v>
      </c>
      <c r="T42878" s="302"/>
    </row>
    <row r="42879" spans="19:20" ht="15.75" x14ac:dyDescent="0.2">
      <c r="S42879" s="302">
        <v>1</v>
      </c>
      <c r="T42879" s="302"/>
    </row>
    <row r="42880" spans="19:20" ht="15.75" x14ac:dyDescent="0.2">
      <c r="S42880" s="302">
        <v>1</v>
      </c>
      <c r="T42880" s="302"/>
    </row>
    <row r="42881" spans="19:20" ht="15.75" x14ac:dyDescent="0.2">
      <c r="S42881" s="302">
        <v>1</v>
      </c>
      <c r="T42881" s="302"/>
    </row>
    <row r="42882" spans="19:20" ht="15.75" x14ac:dyDescent="0.2">
      <c r="S42882" s="302">
        <v>1</v>
      </c>
      <c r="T42882" s="302"/>
    </row>
    <row r="42883" spans="19:20" ht="15.75" x14ac:dyDescent="0.2">
      <c r="S42883" s="302">
        <v>1</v>
      </c>
      <c r="T42883" s="302"/>
    </row>
    <row r="42884" spans="19:20" ht="15.75" x14ac:dyDescent="0.2">
      <c r="S42884" s="302">
        <v>1</v>
      </c>
      <c r="T42884" s="302"/>
    </row>
    <row r="42885" spans="19:20" ht="15.75" x14ac:dyDescent="0.2">
      <c r="S42885" s="302">
        <v>1</v>
      </c>
      <c r="T42885" s="302"/>
    </row>
    <row r="42886" spans="19:20" ht="15.75" x14ac:dyDescent="0.2">
      <c r="S42886" s="302">
        <v>1</v>
      </c>
      <c r="T42886" s="302"/>
    </row>
    <row r="42887" spans="19:20" ht="15.75" x14ac:dyDescent="0.2">
      <c r="S42887" s="302">
        <v>1</v>
      </c>
      <c r="T42887" s="302"/>
    </row>
    <row r="42888" spans="19:20" ht="15.75" x14ac:dyDescent="0.2">
      <c r="S42888" s="302">
        <v>1</v>
      </c>
      <c r="T42888" s="302"/>
    </row>
    <row r="42889" spans="19:20" ht="15.75" x14ac:dyDescent="0.2">
      <c r="S42889" s="302">
        <v>1</v>
      </c>
      <c r="T42889" s="302"/>
    </row>
    <row r="42890" spans="19:20" ht="15.75" x14ac:dyDescent="0.2">
      <c r="S42890" s="302">
        <v>1</v>
      </c>
      <c r="T42890" s="302"/>
    </row>
    <row r="42891" spans="19:20" ht="15.75" x14ac:dyDescent="0.2">
      <c r="S42891" s="302">
        <v>1</v>
      </c>
      <c r="T42891" s="302"/>
    </row>
    <row r="42892" spans="19:20" ht="15.75" x14ac:dyDescent="0.2">
      <c r="S42892" s="302">
        <v>1</v>
      </c>
      <c r="T42892" s="302"/>
    </row>
    <row r="42893" spans="19:20" ht="15.75" x14ac:dyDescent="0.2">
      <c r="S42893" s="302">
        <v>1</v>
      </c>
      <c r="T42893" s="302"/>
    </row>
    <row r="42894" spans="19:20" ht="15.75" x14ac:dyDescent="0.2">
      <c r="S42894" s="302">
        <v>1</v>
      </c>
      <c r="T42894" s="302"/>
    </row>
    <row r="42895" spans="19:20" ht="15.75" x14ac:dyDescent="0.2">
      <c r="S42895" s="302">
        <v>1</v>
      </c>
      <c r="T42895" s="302"/>
    </row>
    <row r="42896" spans="19:20" ht="15.75" x14ac:dyDescent="0.2">
      <c r="S42896" s="302">
        <v>1</v>
      </c>
      <c r="T42896" s="302"/>
    </row>
    <row r="42897" spans="19:20" ht="15.75" x14ac:dyDescent="0.2">
      <c r="S42897" s="302">
        <v>1</v>
      </c>
      <c r="T42897" s="302"/>
    </row>
    <row r="42898" spans="19:20" ht="15.75" x14ac:dyDescent="0.2">
      <c r="S42898" s="302">
        <v>1</v>
      </c>
      <c r="T42898" s="302"/>
    </row>
    <row r="42899" spans="19:20" ht="15.75" x14ac:dyDescent="0.2">
      <c r="S42899" s="302">
        <v>1</v>
      </c>
      <c r="T42899" s="302"/>
    </row>
    <row r="42900" spans="19:20" ht="15.75" x14ac:dyDescent="0.2">
      <c r="S42900" s="302">
        <v>1</v>
      </c>
      <c r="T42900" s="302"/>
    </row>
    <row r="42901" spans="19:20" ht="15.75" x14ac:dyDescent="0.2">
      <c r="S42901" s="302">
        <v>1</v>
      </c>
      <c r="T42901" s="302"/>
    </row>
    <row r="42902" spans="19:20" ht="15.75" x14ac:dyDescent="0.2">
      <c r="S42902" s="302">
        <v>1</v>
      </c>
      <c r="T42902" s="302"/>
    </row>
    <row r="42903" spans="19:20" ht="15.75" x14ac:dyDescent="0.2">
      <c r="S42903" s="302">
        <v>1</v>
      </c>
      <c r="T42903" s="302"/>
    </row>
    <row r="42904" spans="19:20" ht="15.75" x14ac:dyDescent="0.2">
      <c r="S42904" s="302">
        <v>1</v>
      </c>
      <c r="T42904" s="302"/>
    </row>
    <row r="42905" spans="19:20" ht="15.75" x14ac:dyDescent="0.2">
      <c r="S42905" s="302">
        <v>1</v>
      </c>
      <c r="T42905" s="302"/>
    </row>
    <row r="42906" spans="19:20" ht="15.75" x14ac:dyDescent="0.2">
      <c r="S42906" s="302">
        <v>1</v>
      </c>
      <c r="T42906" s="302"/>
    </row>
    <row r="42907" spans="19:20" ht="15.75" x14ac:dyDescent="0.2">
      <c r="S42907" s="302">
        <v>1</v>
      </c>
      <c r="T42907" s="302"/>
    </row>
    <row r="42908" spans="19:20" ht="15.75" x14ac:dyDescent="0.2">
      <c r="S42908" s="302">
        <v>1</v>
      </c>
      <c r="T42908" s="302"/>
    </row>
    <row r="42909" spans="19:20" ht="15.75" x14ac:dyDescent="0.2">
      <c r="S42909" s="302">
        <v>1</v>
      </c>
      <c r="T42909" s="302"/>
    </row>
    <row r="42910" spans="19:20" ht="15.75" x14ac:dyDescent="0.2">
      <c r="S42910" s="302">
        <v>1</v>
      </c>
      <c r="T42910" s="302"/>
    </row>
    <row r="42911" spans="19:20" ht="15.75" x14ac:dyDescent="0.2">
      <c r="S42911" s="302">
        <v>1</v>
      </c>
      <c r="T42911" s="302"/>
    </row>
    <row r="42912" spans="19:20" ht="15.75" x14ac:dyDescent="0.2">
      <c r="S42912" s="302">
        <v>1</v>
      </c>
      <c r="T42912" s="302"/>
    </row>
    <row r="42913" spans="19:20" ht="15.75" x14ac:dyDescent="0.2">
      <c r="S42913" s="302">
        <v>1</v>
      </c>
      <c r="T42913" s="302"/>
    </row>
    <row r="42914" spans="19:20" ht="15.75" x14ac:dyDescent="0.2">
      <c r="S42914" s="302">
        <v>1</v>
      </c>
      <c r="T42914" s="302"/>
    </row>
    <row r="42915" spans="19:20" ht="15.75" x14ac:dyDescent="0.2">
      <c r="S42915" s="302">
        <v>1</v>
      </c>
      <c r="T42915" s="302"/>
    </row>
    <row r="42916" spans="19:20" ht="15.75" x14ac:dyDescent="0.2">
      <c r="S42916" s="302">
        <v>1</v>
      </c>
      <c r="T42916" s="302"/>
    </row>
    <row r="42917" spans="19:20" ht="15.75" x14ac:dyDescent="0.2">
      <c r="S42917" s="302">
        <v>1</v>
      </c>
      <c r="T42917" s="302"/>
    </row>
    <row r="42918" spans="19:20" ht="15.75" x14ac:dyDescent="0.2">
      <c r="S42918" s="302">
        <v>1</v>
      </c>
      <c r="T42918" s="302"/>
    </row>
    <row r="42919" spans="19:20" ht="15.75" x14ac:dyDescent="0.2">
      <c r="S42919" s="302">
        <v>1</v>
      </c>
      <c r="T42919" s="302"/>
    </row>
    <row r="42920" spans="19:20" ht="15.75" x14ac:dyDescent="0.2">
      <c r="S42920" s="302">
        <v>1</v>
      </c>
      <c r="T42920" s="302"/>
    </row>
    <row r="42921" spans="19:20" ht="15.75" x14ac:dyDescent="0.2">
      <c r="S42921" s="302">
        <v>1</v>
      </c>
      <c r="T42921" s="302"/>
    </row>
    <row r="42922" spans="19:20" ht="15.75" x14ac:dyDescent="0.2">
      <c r="S42922" s="302">
        <v>1</v>
      </c>
      <c r="T42922" s="302"/>
    </row>
    <row r="42923" spans="19:20" ht="15.75" x14ac:dyDescent="0.2">
      <c r="S42923" s="302">
        <v>1</v>
      </c>
      <c r="T42923" s="302"/>
    </row>
    <row r="42924" spans="19:20" ht="15.75" x14ac:dyDescent="0.2">
      <c r="S42924" s="302">
        <v>1</v>
      </c>
      <c r="T42924" s="302"/>
    </row>
    <row r="42925" spans="19:20" ht="15.75" x14ac:dyDescent="0.2">
      <c r="S42925" s="302">
        <v>1</v>
      </c>
      <c r="T42925" s="302"/>
    </row>
    <row r="42926" spans="19:20" ht="15.75" x14ac:dyDescent="0.2">
      <c r="S42926" s="302">
        <v>1</v>
      </c>
      <c r="T42926" s="302"/>
    </row>
    <row r="42927" spans="19:20" ht="15.75" x14ac:dyDescent="0.2">
      <c r="S42927" s="302">
        <v>1</v>
      </c>
      <c r="T42927" s="302"/>
    </row>
    <row r="42928" spans="19:20" ht="15.75" x14ac:dyDescent="0.2">
      <c r="S42928" s="302">
        <v>1</v>
      </c>
      <c r="T42928" s="302"/>
    </row>
    <row r="42929" spans="19:20" ht="15.75" x14ac:dyDescent="0.2">
      <c r="S42929" s="302">
        <v>1</v>
      </c>
      <c r="T42929" s="302"/>
    </row>
    <row r="42930" spans="19:20" ht="15.75" x14ac:dyDescent="0.2">
      <c r="S42930" s="302">
        <v>1</v>
      </c>
      <c r="T42930" s="302"/>
    </row>
    <row r="42931" spans="19:20" ht="15.75" x14ac:dyDescent="0.2">
      <c r="S42931" s="302">
        <v>1</v>
      </c>
      <c r="T42931" s="302"/>
    </row>
    <row r="42932" spans="19:20" ht="15.75" x14ac:dyDescent="0.2">
      <c r="S42932" s="302">
        <v>1</v>
      </c>
      <c r="T42932" s="302"/>
    </row>
    <row r="42933" spans="19:20" ht="15.75" x14ac:dyDescent="0.2">
      <c r="S42933" s="302">
        <v>1</v>
      </c>
      <c r="T42933" s="302"/>
    </row>
    <row r="42934" spans="19:20" ht="15.75" x14ac:dyDescent="0.2">
      <c r="S42934" s="302">
        <v>1</v>
      </c>
      <c r="T42934" s="302"/>
    </row>
    <row r="42935" spans="19:20" ht="15.75" x14ac:dyDescent="0.2">
      <c r="S42935" s="302">
        <v>1</v>
      </c>
      <c r="T42935" s="302"/>
    </row>
    <row r="42936" spans="19:20" ht="15.75" x14ac:dyDescent="0.2">
      <c r="S42936" s="302">
        <v>1</v>
      </c>
      <c r="T42936" s="302"/>
    </row>
    <row r="42937" spans="19:20" ht="15.75" x14ac:dyDescent="0.2">
      <c r="S42937" s="302">
        <v>1</v>
      </c>
      <c r="T42937" s="302"/>
    </row>
    <row r="42938" spans="19:20" ht="15.75" x14ac:dyDescent="0.2">
      <c r="S42938" s="302">
        <v>1</v>
      </c>
      <c r="T42938" s="302"/>
    </row>
    <row r="42939" spans="19:20" ht="15.75" x14ac:dyDescent="0.2">
      <c r="S42939" s="302">
        <v>1</v>
      </c>
      <c r="T42939" s="302"/>
    </row>
    <row r="42940" spans="19:20" ht="15.75" x14ac:dyDescent="0.2">
      <c r="S42940" s="302">
        <v>1</v>
      </c>
      <c r="T42940" s="302"/>
    </row>
    <row r="42941" spans="19:20" ht="15.75" x14ac:dyDescent="0.2">
      <c r="S42941" s="302">
        <v>1</v>
      </c>
      <c r="T42941" s="302"/>
    </row>
    <row r="42942" spans="19:20" ht="15.75" x14ac:dyDescent="0.2">
      <c r="S42942" s="302">
        <v>1</v>
      </c>
      <c r="T42942" s="302"/>
    </row>
    <row r="42943" spans="19:20" ht="15.75" x14ac:dyDescent="0.2">
      <c r="S42943" s="302">
        <v>1</v>
      </c>
      <c r="T42943" s="302"/>
    </row>
    <row r="42944" spans="19:20" ht="15.75" x14ac:dyDescent="0.2">
      <c r="S42944" s="302">
        <v>1</v>
      </c>
      <c r="T42944" s="302"/>
    </row>
    <row r="42945" spans="19:20" ht="15.75" x14ac:dyDescent="0.2">
      <c r="S42945" s="302">
        <v>1</v>
      </c>
      <c r="T42945" s="302"/>
    </row>
    <row r="42946" spans="19:20" ht="15.75" x14ac:dyDescent="0.2">
      <c r="S42946" s="302">
        <v>1</v>
      </c>
      <c r="T42946" s="302"/>
    </row>
    <row r="42947" spans="19:20" ht="15.75" x14ac:dyDescent="0.2">
      <c r="S42947" s="302">
        <v>1</v>
      </c>
      <c r="T42947" s="302"/>
    </row>
    <row r="42948" spans="19:20" ht="15.75" x14ac:dyDescent="0.2">
      <c r="S42948" s="302">
        <v>1</v>
      </c>
      <c r="T42948" s="302"/>
    </row>
    <row r="42949" spans="19:20" ht="15.75" x14ac:dyDescent="0.2">
      <c r="S42949" s="302">
        <v>1</v>
      </c>
      <c r="T42949" s="302"/>
    </row>
    <row r="42950" spans="19:20" ht="15.75" x14ac:dyDescent="0.2">
      <c r="S42950" s="302">
        <v>1</v>
      </c>
      <c r="T42950" s="302"/>
    </row>
    <row r="42951" spans="19:20" ht="15.75" x14ac:dyDescent="0.2">
      <c r="S42951" s="302">
        <v>1</v>
      </c>
      <c r="T42951" s="302"/>
    </row>
    <row r="42952" spans="19:20" ht="15.75" x14ac:dyDescent="0.2">
      <c r="S42952" s="302">
        <v>1</v>
      </c>
      <c r="T42952" s="302"/>
    </row>
    <row r="42953" spans="19:20" ht="15.75" x14ac:dyDescent="0.2">
      <c r="S42953" s="302">
        <v>1</v>
      </c>
      <c r="T42953" s="302"/>
    </row>
    <row r="42954" spans="19:20" ht="15.75" x14ac:dyDescent="0.2">
      <c r="S42954" s="302">
        <v>1</v>
      </c>
      <c r="T42954" s="302"/>
    </row>
    <row r="42955" spans="19:20" ht="15.75" x14ac:dyDescent="0.2">
      <c r="S42955" s="302">
        <v>1</v>
      </c>
      <c r="T42955" s="302"/>
    </row>
    <row r="42956" spans="19:20" ht="15.75" x14ac:dyDescent="0.2">
      <c r="S42956" s="302">
        <v>1</v>
      </c>
      <c r="T42956" s="302"/>
    </row>
    <row r="42957" spans="19:20" ht="15.75" x14ac:dyDescent="0.2">
      <c r="S42957" s="302">
        <v>1</v>
      </c>
      <c r="T42957" s="302"/>
    </row>
    <row r="42958" spans="19:20" ht="15.75" x14ac:dyDescent="0.2">
      <c r="S42958" s="302">
        <v>1</v>
      </c>
      <c r="T42958" s="302"/>
    </row>
    <row r="42959" spans="19:20" ht="15.75" x14ac:dyDescent="0.2">
      <c r="S42959" s="302">
        <v>1</v>
      </c>
      <c r="T42959" s="302"/>
    </row>
    <row r="42960" spans="19:20" ht="15.75" x14ac:dyDescent="0.2">
      <c r="S42960" s="302">
        <v>1</v>
      </c>
      <c r="T42960" s="302"/>
    </row>
    <row r="42961" spans="19:20" ht="15.75" x14ac:dyDescent="0.2">
      <c r="S42961" s="302">
        <v>1</v>
      </c>
      <c r="T42961" s="302"/>
    </row>
    <row r="42962" spans="19:20" ht="15.75" x14ac:dyDescent="0.2">
      <c r="S42962" s="302">
        <v>1</v>
      </c>
      <c r="T42962" s="302"/>
    </row>
    <row r="42963" spans="19:20" ht="15.75" x14ac:dyDescent="0.2">
      <c r="S42963" s="302">
        <v>1</v>
      </c>
      <c r="T42963" s="302"/>
    </row>
    <row r="42964" spans="19:20" ht="15.75" x14ac:dyDescent="0.2">
      <c r="S42964" s="302">
        <v>1</v>
      </c>
      <c r="T42964" s="302"/>
    </row>
    <row r="42965" spans="19:20" ht="15.75" x14ac:dyDescent="0.2">
      <c r="S42965" s="302">
        <v>1</v>
      </c>
      <c r="T42965" s="302"/>
    </row>
    <row r="42966" spans="19:20" ht="15.75" x14ac:dyDescent="0.2">
      <c r="S42966" s="302">
        <v>1</v>
      </c>
      <c r="T42966" s="302"/>
    </row>
    <row r="42967" spans="19:20" ht="15.75" x14ac:dyDescent="0.2">
      <c r="S42967" s="302">
        <v>1</v>
      </c>
      <c r="T42967" s="302"/>
    </row>
    <row r="42968" spans="19:20" ht="15.75" x14ac:dyDescent="0.2">
      <c r="S42968" s="302">
        <v>1</v>
      </c>
      <c r="T42968" s="302"/>
    </row>
    <row r="42969" spans="19:20" ht="15.75" x14ac:dyDescent="0.2">
      <c r="S42969" s="302">
        <v>1</v>
      </c>
      <c r="T42969" s="302"/>
    </row>
    <row r="42970" spans="19:20" ht="15.75" x14ac:dyDescent="0.2">
      <c r="S42970" s="302">
        <v>1</v>
      </c>
      <c r="T42970" s="302"/>
    </row>
    <row r="42971" spans="19:20" ht="15.75" x14ac:dyDescent="0.2">
      <c r="S42971" s="302">
        <v>1</v>
      </c>
      <c r="T42971" s="302"/>
    </row>
    <row r="42972" spans="19:20" ht="15.75" x14ac:dyDescent="0.2">
      <c r="S42972" s="302">
        <v>1</v>
      </c>
      <c r="T42972" s="302"/>
    </row>
    <row r="42973" spans="19:20" ht="15.75" x14ac:dyDescent="0.2">
      <c r="S42973" s="302">
        <v>1</v>
      </c>
      <c r="T42973" s="302"/>
    </row>
    <row r="42974" spans="19:20" ht="15.75" x14ac:dyDescent="0.2">
      <c r="S42974" s="302">
        <v>1</v>
      </c>
      <c r="T42974" s="302"/>
    </row>
    <row r="42975" spans="19:20" ht="15.75" x14ac:dyDescent="0.2">
      <c r="S42975" s="302">
        <v>1</v>
      </c>
      <c r="T42975" s="302"/>
    </row>
    <row r="42976" spans="19:20" ht="15.75" x14ac:dyDescent="0.2">
      <c r="S42976" s="302">
        <v>1</v>
      </c>
      <c r="T42976" s="302"/>
    </row>
    <row r="42977" spans="19:20" ht="15.75" x14ac:dyDescent="0.2">
      <c r="S42977" s="302">
        <v>1</v>
      </c>
      <c r="T42977" s="302"/>
    </row>
    <row r="42978" spans="19:20" ht="15.75" x14ac:dyDescent="0.2">
      <c r="S42978" s="302">
        <v>1</v>
      </c>
      <c r="T42978" s="302"/>
    </row>
    <row r="42979" spans="19:20" ht="15.75" x14ac:dyDescent="0.2">
      <c r="S42979" s="302">
        <v>1</v>
      </c>
      <c r="T42979" s="302"/>
    </row>
    <row r="42980" spans="19:20" ht="15.75" x14ac:dyDescent="0.2">
      <c r="S42980" s="302">
        <v>1</v>
      </c>
      <c r="T42980" s="302"/>
    </row>
    <row r="42981" spans="19:20" ht="15.75" x14ac:dyDescent="0.2">
      <c r="S42981" s="302">
        <v>1</v>
      </c>
      <c r="T42981" s="302"/>
    </row>
    <row r="42982" spans="19:20" ht="15.75" x14ac:dyDescent="0.2">
      <c r="S42982" s="302">
        <v>1</v>
      </c>
      <c r="T42982" s="302"/>
    </row>
    <row r="42983" spans="19:20" ht="15.75" x14ac:dyDescent="0.2">
      <c r="S42983" s="302">
        <v>1</v>
      </c>
      <c r="T42983" s="302"/>
    </row>
    <row r="42984" spans="19:20" ht="15.75" x14ac:dyDescent="0.2">
      <c r="S42984" s="302">
        <v>1</v>
      </c>
      <c r="T42984" s="302"/>
    </row>
    <row r="42985" spans="19:20" ht="15.75" x14ac:dyDescent="0.2">
      <c r="S42985" s="302">
        <v>1</v>
      </c>
      <c r="T42985" s="302"/>
    </row>
    <row r="42986" spans="19:20" ht="15.75" x14ac:dyDescent="0.2">
      <c r="S42986" s="302">
        <v>1</v>
      </c>
      <c r="T42986" s="302"/>
    </row>
    <row r="42987" spans="19:20" ht="15.75" x14ac:dyDescent="0.2">
      <c r="S42987" s="302">
        <v>1</v>
      </c>
      <c r="T42987" s="302"/>
    </row>
    <row r="42988" spans="19:20" ht="15.75" x14ac:dyDescent="0.2">
      <c r="S42988" s="302">
        <v>1</v>
      </c>
      <c r="T42988" s="302"/>
    </row>
    <row r="42989" spans="19:20" ht="15.75" x14ac:dyDescent="0.2">
      <c r="S42989" s="302">
        <v>1</v>
      </c>
      <c r="T42989" s="302"/>
    </row>
    <row r="42990" spans="19:20" ht="15.75" x14ac:dyDescent="0.2">
      <c r="S42990" s="302">
        <v>1</v>
      </c>
      <c r="T42990" s="302"/>
    </row>
    <row r="42991" spans="19:20" ht="15.75" x14ac:dyDescent="0.2">
      <c r="S42991" s="302">
        <v>1</v>
      </c>
      <c r="T42991" s="302"/>
    </row>
    <row r="42992" spans="19:20" ht="15.75" x14ac:dyDescent="0.2">
      <c r="S42992" s="302">
        <v>1</v>
      </c>
      <c r="T42992" s="302"/>
    </row>
    <row r="42993" spans="19:20" ht="15.75" x14ac:dyDescent="0.2">
      <c r="S42993" s="302">
        <v>1</v>
      </c>
      <c r="T42993" s="302"/>
    </row>
    <row r="42994" spans="19:20" ht="15.75" x14ac:dyDescent="0.2">
      <c r="S42994" s="302">
        <v>1</v>
      </c>
      <c r="T42994" s="302"/>
    </row>
    <row r="42995" spans="19:20" ht="15.75" x14ac:dyDescent="0.2">
      <c r="S42995" s="302">
        <v>1</v>
      </c>
      <c r="T42995" s="302"/>
    </row>
    <row r="42996" spans="19:20" ht="15.75" x14ac:dyDescent="0.2">
      <c r="S42996" s="302">
        <v>1</v>
      </c>
      <c r="T42996" s="302"/>
    </row>
    <row r="42997" spans="19:20" ht="15.75" x14ac:dyDescent="0.2">
      <c r="S42997" s="302">
        <v>1</v>
      </c>
      <c r="T42997" s="302"/>
    </row>
    <row r="42998" spans="19:20" ht="15.75" x14ac:dyDescent="0.2">
      <c r="S42998" s="302">
        <v>1</v>
      </c>
      <c r="T42998" s="302"/>
    </row>
    <row r="42999" spans="19:20" ht="15.75" x14ac:dyDescent="0.2">
      <c r="S42999" s="302">
        <v>1</v>
      </c>
      <c r="T42999" s="302"/>
    </row>
    <row r="43000" spans="19:20" ht="15.75" x14ac:dyDescent="0.2">
      <c r="S43000" s="302">
        <v>1</v>
      </c>
      <c r="T43000" s="302"/>
    </row>
    <row r="43001" spans="19:20" ht="15.75" x14ac:dyDescent="0.2">
      <c r="S43001" s="302">
        <v>1</v>
      </c>
      <c r="T43001" s="302"/>
    </row>
    <row r="43002" spans="19:20" ht="15.75" x14ac:dyDescent="0.2">
      <c r="S43002" s="302">
        <v>1</v>
      </c>
      <c r="T43002" s="302"/>
    </row>
    <row r="43003" spans="19:20" ht="15.75" x14ac:dyDescent="0.2">
      <c r="S43003" s="302">
        <v>1</v>
      </c>
      <c r="T43003" s="302"/>
    </row>
    <row r="43004" spans="19:20" ht="15.75" x14ac:dyDescent="0.2">
      <c r="S43004" s="302">
        <v>1</v>
      </c>
      <c r="T43004" s="302"/>
    </row>
    <row r="43005" spans="19:20" ht="15.75" x14ac:dyDescent="0.2">
      <c r="S43005" s="302">
        <v>1</v>
      </c>
      <c r="T43005" s="302"/>
    </row>
    <row r="43006" spans="19:20" ht="15.75" x14ac:dyDescent="0.2">
      <c r="S43006" s="302">
        <v>1</v>
      </c>
      <c r="T43006" s="302"/>
    </row>
    <row r="43007" spans="19:20" ht="15.75" x14ac:dyDescent="0.2">
      <c r="S43007" s="302">
        <v>1</v>
      </c>
      <c r="T43007" s="302"/>
    </row>
    <row r="43008" spans="19:20" ht="15.75" x14ac:dyDescent="0.2">
      <c r="S43008" s="302">
        <v>1</v>
      </c>
      <c r="T43008" s="302"/>
    </row>
    <row r="43009" spans="19:20" ht="15.75" x14ac:dyDescent="0.2">
      <c r="S43009" s="302">
        <v>1</v>
      </c>
      <c r="T43009" s="302"/>
    </row>
    <row r="43010" spans="19:20" ht="15.75" x14ac:dyDescent="0.2">
      <c r="S43010" s="302">
        <v>1</v>
      </c>
      <c r="T43010" s="302"/>
    </row>
    <row r="43011" spans="19:20" ht="15.75" x14ac:dyDescent="0.2">
      <c r="S43011" s="302">
        <v>1</v>
      </c>
      <c r="T43011" s="302"/>
    </row>
    <row r="43012" spans="19:20" ht="15.75" x14ac:dyDescent="0.2">
      <c r="S43012" s="302">
        <v>1</v>
      </c>
      <c r="T43012" s="302"/>
    </row>
    <row r="43013" spans="19:20" ht="15.75" x14ac:dyDescent="0.2">
      <c r="S43013" s="302">
        <v>1</v>
      </c>
      <c r="T43013" s="302"/>
    </row>
    <row r="43014" spans="19:20" ht="15.75" x14ac:dyDescent="0.2">
      <c r="S43014" s="302">
        <v>1</v>
      </c>
      <c r="T43014" s="302"/>
    </row>
    <row r="43015" spans="19:20" ht="15.75" x14ac:dyDescent="0.2">
      <c r="S43015" s="302">
        <v>1</v>
      </c>
      <c r="T43015" s="302"/>
    </row>
    <row r="43016" spans="19:20" ht="15.75" x14ac:dyDescent="0.2">
      <c r="S43016" s="302">
        <v>1</v>
      </c>
      <c r="T43016" s="302"/>
    </row>
    <row r="43017" spans="19:20" ht="15.75" x14ac:dyDescent="0.2">
      <c r="S43017" s="302">
        <v>1</v>
      </c>
      <c r="T43017" s="302"/>
    </row>
    <row r="43018" spans="19:20" ht="15.75" x14ac:dyDescent="0.2">
      <c r="S43018" s="302">
        <v>1</v>
      </c>
      <c r="T43018" s="302"/>
    </row>
    <row r="43019" spans="19:20" ht="15.75" x14ac:dyDescent="0.2">
      <c r="S43019" s="302">
        <v>1</v>
      </c>
      <c r="T43019" s="302"/>
    </row>
    <row r="43020" spans="19:20" ht="15.75" x14ac:dyDescent="0.2">
      <c r="S43020" s="302">
        <v>1</v>
      </c>
      <c r="T43020" s="302"/>
    </row>
    <row r="43021" spans="19:20" ht="15.75" x14ac:dyDescent="0.2">
      <c r="S43021" s="302">
        <v>1</v>
      </c>
      <c r="T43021" s="302"/>
    </row>
    <row r="43022" spans="19:20" ht="15.75" x14ac:dyDescent="0.2">
      <c r="S43022" s="302">
        <v>1</v>
      </c>
      <c r="T43022" s="302"/>
    </row>
    <row r="43023" spans="19:20" ht="15.75" x14ac:dyDescent="0.2">
      <c r="S43023" s="302">
        <v>1</v>
      </c>
      <c r="T43023" s="302"/>
    </row>
    <row r="43024" spans="19:20" ht="15.75" x14ac:dyDescent="0.2">
      <c r="S43024" s="302">
        <v>1</v>
      </c>
      <c r="T43024" s="302"/>
    </row>
    <row r="43025" spans="19:20" ht="15.75" x14ac:dyDescent="0.2">
      <c r="S43025" s="302">
        <v>1</v>
      </c>
      <c r="T43025" s="302"/>
    </row>
    <row r="43026" spans="19:20" ht="15.75" x14ac:dyDescent="0.2">
      <c r="S43026" s="302">
        <v>1</v>
      </c>
      <c r="T43026" s="302"/>
    </row>
    <row r="43027" spans="19:20" ht="15.75" x14ac:dyDescent="0.2">
      <c r="S43027" s="302">
        <v>1</v>
      </c>
      <c r="T43027" s="302"/>
    </row>
    <row r="43028" spans="19:20" ht="15.75" x14ac:dyDescent="0.2">
      <c r="S43028" s="302">
        <v>1</v>
      </c>
      <c r="T43028" s="302"/>
    </row>
    <row r="43029" spans="19:20" ht="15.75" x14ac:dyDescent="0.2">
      <c r="S43029" s="302">
        <v>1</v>
      </c>
      <c r="T43029" s="302"/>
    </row>
    <row r="43030" spans="19:20" ht="15.75" x14ac:dyDescent="0.2">
      <c r="S43030" s="302">
        <v>1</v>
      </c>
      <c r="T43030" s="302"/>
    </row>
    <row r="43031" spans="19:20" ht="15.75" x14ac:dyDescent="0.2">
      <c r="S43031" s="302">
        <v>1</v>
      </c>
      <c r="T43031" s="302"/>
    </row>
    <row r="43032" spans="19:20" ht="15.75" x14ac:dyDescent="0.2">
      <c r="S43032" s="302">
        <v>1</v>
      </c>
      <c r="T43032" s="302"/>
    </row>
    <row r="43033" spans="19:20" ht="15.75" x14ac:dyDescent="0.2">
      <c r="S43033" s="302">
        <v>1</v>
      </c>
      <c r="T43033" s="302"/>
    </row>
    <row r="43034" spans="19:20" ht="15.75" x14ac:dyDescent="0.2">
      <c r="S43034" s="302">
        <v>1</v>
      </c>
      <c r="T43034" s="302"/>
    </row>
    <row r="43035" spans="19:20" ht="15.75" x14ac:dyDescent="0.2">
      <c r="S43035" s="302">
        <v>1</v>
      </c>
      <c r="T43035" s="302"/>
    </row>
    <row r="43036" spans="19:20" ht="15.75" x14ac:dyDescent="0.2">
      <c r="S43036" s="302">
        <v>1</v>
      </c>
      <c r="T43036" s="302"/>
    </row>
    <row r="43037" spans="19:20" ht="15.75" x14ac:dyDescent="0.2">
      <c r="S43037" s="302">
        <v>1</v>
      </c>
      <c r="T43037" s="302"/>
    </row>
    <row r="43038" spans="19:20" ht="15.75" x14ac:dyDescent="0.2">
      <c r="S43038" s="302">
        <v>1</v>
      </c>
      <c r="T43038" s="302"/>
    </row>
    <row r="43039" spans="19:20" ht="15.75" x14ac:dyDescent="0.2">
      <c r="S43039" s="302">
        <v>1</v>
      </c>
      <c r="T43039" s="302"/>
    </row>
    <row r="43040" spans="19:20" ht="15.75" x14ac:dyDescent="0.2">
      <c r="S43040" s="302">
        <v>1</v>
      </c>
      <c r="T43040" s="302"/>
    </row>
    <row r="43041" spans="19:20" ht="15.75" x14ac:dyDescent="0.2">
      <c r="S43041" s="302">
        <v>1</v>
      </c>
      <c r="T43041" s="302"/>
    </row>
    <row r="43042" spans="19:20" ht="15.75" x14ac:dyDescent="0.2">
      <c r="S43042" s="302">
        <v>1</v>
      </c>
      <c r="T43042" s="302"/>
    </row>
    <row r="43043" spans="19:20" ht="15.75" x14ac:dyDescent="0.2">
      <c r="S43043" s="302">
        <v>1</v>
      </c>
      <c r="T43043" s="302"/>
    </row>
    <row r="43044" spans="19:20" ht="15.75" x14ac:dyDescent="0.2">
      <c r="S43044" s="302">
        <v>1</v>
      </c>
      <c r="T43044" s="302"/>
    </row>
    <row r="43045" spans="19:20" ht="15.75" x14ac:dyDescent="0.2">
      <c r="S43045" s="302">
        <v>1</v>
      </c>
      <c r="T43045" s="302"/>
    </row>
    <row r="43046" spans="19:20" ht="15.75" x14ac:dyDescent="0.2">
      <c r="S43046" s="302">
        <v>1</v>
      </c>
      <c r="T43046" s="302"/>
    </row>
    <row r="43047" spans="19:20" ht="15.75" x14ac:dyDescent="0.2">
      <c r="S43047" s="302">
        <v>1</v>
      </c>
      <c r="T43047" s="302"/>
    </row>
    <row r="43048" spans="19:20" ht="15.75" x14ac:dyDescent="0.2">
      <c r="S43048" s="302">
        <v>1</v>
      </c>
      <c r="T43048" s="302"/>
    </row>
    <row r="43049" spans="19:20" ht="15.75" x14ac:dyDescent="0.2">
      <c r="S43049" s="302">
        <v>1</v>
      </c>
      <c r="T43049" s="302"/>
    </row>
    <row r="43050" spans="19:20" ht="15.75" x14ac:dyDescent="0.2">
      <c r="S43050" s="302">
        <v>1</v>
      </c>
      <c r="T43050" s="302"/>
    </row>
    <row r="43051" spans="19:20" ht="15.75" x14ac:dyDescent="0.2">
      <c r="S43051" s="302">
        <v>1</v>
      </c>
      <c r="T43051" s="302"/>
    </row>
    <row r="43052" spans="19:20" ht="15.75" x14ac:dyDescent="0.2">
      <c r="S43052" s="302">
        <v>1</v>
      </c>
      <c r="T43052" s="302"/>
    </row>
    <row r="43053" spans="19:20" ht="15.75" x14ac:dyDescent="0.2">
      <c r="S43053" s="302">
        <v>1</v>
      </c>
      <c r="T43053" s="302"/>
    </row>
    <row r="43054" spans="19:20" ht="15.75" x14ac:dyDescent="0.2">
      <c r="S43054" s="302">
        <v>1</v>
      </c>
      <c r="T43054" s="302"/>
    </row>
    <row r="43055" spans="19:20" ht="15.75" x14ac:dyDescent="0.2">
      <c r="S43055" s="302">
        <v>1</v>
      </c>
      <c r="T43055" s="302"/>
    </row>
    <row r="43056" spans="19:20" ht="15.75" x14ac:dyDescent="0.2">
      <c r="S43056" s="302">
        <v>1</v>
      </c>
      <c r="T43056" s="302"/>
    </row>
    <row r="43057" spans="19:20" ht="15.75" x14ac:dyDescent="0.2">
      <c r="S43057" s="302">
        <v>1</v>
      </c>
      <c r="T43057" s="302"/>
    </row>
    <row r="43058" spans="19:20" ht="15.75" x14ac:dyDescent="0.2">
      <c r="S43058" s="302">
        <v>1</v>
      </c>
      <c r="T43058" s="302"/>
    </row>
    <row r="43059" spans="19:20" ht="15.75" x14ac:dyDescent="0.2">
      <c r="S43059" s="302">
        <v>1</v>
      </c>
      <c r="T43059" s="302"/>
    </row>
    <row r="43060" spans="19:20" ht="15.75" x14ac:dyDescent="0.2">
      <c r="S43060" s="302">
        <v>1</v>
      </c>
      <c r="T43060" s="302"/>
    </row>
    <row r="43061" spans="19:20" ht="15.75" x14ac:dyDescent="0.2">
      <c r="S43061" s="302">
        <v>1</v>
      </c>
      <c r="T43061" s="302"/>
    </row>
    <row r="43062" spans="19:20" ht="15.75" x14ac:dyDescent="0.2">
      <c r="S43062" s="302">
        <v>1</v>
      </c>
      <c r="T43062" s="302"/>
    </row>
    <row r="43063" spans="19:20" ht="15.75" x14ac:dyDescent="0.2">
      <c r="S43063" s="302">
        <v>1</v>
      </c>
      <c r="T43063" s="302"/>
    </row>
    <row r="43064" spans="19:20" ht="15.75" x14ac:dyDescent="0.2">
      <c r="S43064" s="302">
        <v>1</v>
      </c>
      <c r="T43064" s="302"/>
    </row>
    <row r="43065" spans="19:20" ht="15.75" x14ac:dyDescent="0.2">
      <c r="S43065" s="302">
        <v>1</v>
      </c>
      <c r="T43065" s="302"/>
    </row>
    <row r="43066" spans="19:20" ht="15.75" x14ac:dyDescent="0.2">
      <c r="S43066" s="302">
        <v>1</v>
      </c>
      <c r="T43066" s="302"/>
    </row>
    <row r="43067" spans="19:20" ht="15.75" x14ac:dyDescent="0.2">
      <c r="S43067" s="302">
        <v>1</v>
      </c>
      <c r="T43067" s="302"/>
    </row>
    <row r="43068" spans="19:20" ht="15.75" x14ac:dyDescent="0.2">
      <c r="S43068" s="302">
        <v>1</v>
      </c>
      <c r="T43068" s="302"/>
    </row>
    <row r="43069" spans="19:20" ht="15.75" x14ac:dyDescent="0.2">
      <c r="S43069" s="302">
        <v>1</v>
      </c>
      <c r="T43069" s="302"/>
    </row>
    <row r="43070" spans="19:20" ht="15.75" x14ac:dyDescent="0.2">
      <c r="S43070" s="302">
        <v>1</v>
      </c>
      <c r="T43070" s="302"/>
    </row>
    <row r="43071" spans="19:20" ht="15.75" x14ac:dyDescent="0.2">
      <c r="S43071" s="302">
        <v>1</v>
      </c>
      <c r="T43071" s="302"/>
    </row>
    <row r="43072" spans="19:20" ht="15.75" x14ac:dyDescent="0.2">
      <c r="S43072" s="302">
        <v>1</v>
      </c>
      <c r="T43072" s="302"/>
    </row>
    <row r="43073" spans="19:20" ht="15.75" x14ac:dyDescent="0.2">
      <c r="S43073" s="302">
        <v>1</v>
      </c>
      <c r="T43073" s="302"/>
    </row>
    <row r="43074" spans="19:20" ht="15.75" x14ac:dyDescent="0.2">
      <c r="S43074" s="302">
        <v>1</v>
      </c>
      <c r="T43074" s="302"/>
    </row>
    <row r="43075" spans="19:20" ht="15.75" x14ac:dyDescent="0.2">
      <c r="S43075" s="302">
        <v>1</v>
      </c>
      <c r="T43075" s="302"/>
    </row>
    <row r="43076" spans="19:20" ht="15.75" x14ac:dyDescent="0.2">
      <c r="S43076" s="302">
        <v>1</v>
      </c>
      <c r="T43076" s="302"/>
    </row>
    <row r="43077" spans="19:20" ht="15.75" x14ac:dyDescent="0.2">
      <c r="S43077" s="302">
        <v>1</v>
      </c>
      <c r="T43077" s="302"/>
    </row>
    <row r="43078" spans="19:20" ht="15.75" x14ac:dyDescent="0.2">
      <c r="S43078" s="302">
        <v>1</v>
      </c>
      <c r="T43078" s="302"/>
    </row>
    <row r="43079" spans="19:20" ht="15.75" x14ac:dyDescent="0.2">
      <c r="S43079" s="302">
        <v>1</v>
      </c>
      <c r="T43079" s="302"/>
    </row>
    <row r="43080" spans="19:20" ht="15.75" x14ac:dyDescent="0.2">
      <c r="S43080" s="302">
        <v>1</v>
      </c>
      <c r="T43080" s="302"/>
    </row>
    <row r="43081" spans="19:20" ht="15.75" x14ac:dyDescent="0.2">
      <c r="S43081" s="302">
        <v>1</v>
      </c>
      <c r="T43081" s="302"/>
    </row>
    <row r="43082" spans="19:20" ht="15.75" x14ac:dyDescent="0.2">
      <c r="S43082" s="302">
        <v>1</v>
      </c>
      <c r="T43082" s="302"/>
    </row>
    <row r="43083" spans="19:20" ht="15.75" x14ac:dyDescent="0.2">
      <c r="S43083" s="302">
        <v>1</v>
      </c>
      <c r="T43083" s="302"/>
    </row>
    <row r="43084" spans="19:20" ht="15.75" x14ac:dyDescent="0.2">
      <c r="S43084" s="302">
        <v>1</v>
      </c>
      <c r="T43084" s="302"/>
    </row>
    <row r="43085" spans="19:20" ht="15.75" x14ac:dyDescent="0.2">
      <c r="S43085" s="302">
        <v>1</v>
      </c>
      <c r="T43085" s="302"/>
    </row>
    <row r="43086" spans="19:20" ht="15.75" x14ac:dyDescent="0.2">
      <c r="S43086" s="302">
        <v>1</v>
      </c>
      <c r="T43086" s="302"/>
    </row>
    <row r="43087" spans="19:20" ht="15.75" x14ac:dyDescent="0.2">
      <c r="S43087" s="302">
        <v>1</v>
      </c>
      <c r="T43087" s="302"/>
    </row>
    <row r="43088" spans="19:20" ht="15.75" x14ac:dyDescent="0.2">
      <c r="S43088" s="302">
        <v>1</v>
      </c>
      <c r="T43088" s="302"/>
    </row>
    <row r="43089" spans="19:20" ht="15.75" x14ac:dyDescent="0.2">
      <c r="S43089" s="302">
        <v>1</v>
      </c>
      <c r="T43089" s="302"/>
    </row>
    <row r="43090" spans="19:20" ht="15.75" x14ac:dyDescent="0.2">
      <c r="S43090" s="302">
        <v>1</v>
      </c>
      <c r="T43090" s="302"/>
    </row>
    <row r="43091" spans="19:20" ht="15.75" x14ac:dyDescent="0.2">
      <c r="S43091" s="302">
        <v>1</v>
      </c>
      <c r="T43091" s="302"/>
    </row>
    <row r="43092" spans="19:20" ht="15.75" x14ac:dyDescent="0.2">
      <c r="S43092" s="302">
        <v>1</v>
      </c>
      <c r="T43092" s="302"/>
    </row>
    <row r="43093" spans="19:20" ht="15.75" x14ac:dyDescent="0.2">
      <c r="S43093" s="302">
        <v>1</v>
      </c>
      <c r="T43093" s="302"/>
    </row>
    <row r="43094" spans="19:20" ht="15.75" x14ac:dyDescent="0.2">
      <c r="S43094" s="302">
        <v>1</v>
      </c>
      <c r="T43094" s="302"/>
    </row>
    <row r="43095" spans="19:20" ht="15.75" x14ac:dyDescent="0.2">
      <c r="S43095" s="302">
        <v>1</v>
      </c>
      <c r="T43095" s="302"/>
    </row>
    <row r="43096" spans="19:20" ht="15.75" x14ac:dyDescent="0.2">
      <c r="S43096" s="302">
        <v>1</v>
      </c>
      <c r="T43096" s="302"/>
    </row>
    <row r="43097" spans="19:20" ht="15.75" x14ac:dyDescent="0.2">
      <c r="S43097" s="302">
        <v>1</v>
      </c>
      <c r="T43097" s="302"/>
    </row>
    <row r="43098" spans="19:20" ht="15.75" x14ac:dyDescent="0.2">
      <c r="S43098" s="302">
        <v>1</v>
      </c>
      <c r="T43098" s="302"/>
    </row>
    <row r="43099" spans="19:20" ht="15.75" x14ac:dyDescent="0.2">
      <c r="S43099" s="302">
        <v>1</v>
      </c>
      <c r="T43099" s="302"/>
    </row>
    <row r="43100" spans="19:20" ht="15.75" x14ac:dyDescent="0.2">
      <c r="S43100" s="302">
        <v>1</v>
      </c>
      <c r="T43100" s="302"/>
    </row>
    <row r="43101" spans="19:20" ht="15.75" x14ac:dyDescent="0.2">
      <c r="S43101" s="302">
        <v>1</v>
      </c>
      <c r="T43101" s="302"/>
    </row>
    <row r="43102" spans="19:20" ht="15.75" x14ac:dyDescent="0.2">
      <c r="S43102" s="302">
        <v>1</v>
      </c>
      <c r="T43102" s="302"/>
    </row>
    <row r="43103" spans="19:20" ht="15.75" x14ac:dyDescent="0.2">
      <c r="S43103" s="302">
        <v>1</v>
      </c>
      <c r="T43103" s="302"/>
    </row>
    <row r="43104" spans="19:20" ht="15.75" x14ac:dyDescent="0.2">
      <c r="S43104" s="302">
        <v>1</v>
      </c>
      <c r="T43104" s="302"/>
    </row>
    <row r="43105" spans="19:20" ht="15.75" x14ac:dyDescent="0.2">
      <c r="S43105" s="302">
        <v>1</v>
      </c>
      <c r="T43105" s="302"/>
    </row>
    <row r="43106" spans="19:20" ht="15.75" x14ac:dyDescent="0.2">
      <c r="S43106" s="302">
        <v>1</v>
      </c>
      <c r="T43106" s="302"/>
    </row>
    <row r="43107" spans="19:20" ht="15.75" x14ac:dyDescent="0.2">
      <c r="S43107" s="302">
        <v>1</v>
      </c>
      <c r="T43107" s="302"/>
    </row>
    <row r="43108" spans="19:20" ht="15.75" x14ac:dyDescent="0.2">
      <c r="S43108" s="302">
        <v>1</v>
      </c>
      <c r="T43108" s="302"/>
    </row>
    <row r="43109" spans="19:20" ht="15.75" x14ac:dyDescent="0.2">
      <c r="S43109" s="302">
        <v>1</v>
      </c>
      <c r="T43109" s="302"/>
    </row>
    <row r="43110" spans="19:20" ht="15.75" x14ac:dyDescent="0.2">
      <c r="S43110" s="302">
        <v>1</v>
      </c>
      <c r="T43110" s="302"/>
    </row>
    <row r="43111" spans="19:20" ht="15.75" x14ac:dyDescent="0.2">
      <c r="S43111" s="302">
        <v>1</v>
      </c>
      <c r="T43111" s="302"/>
    </row>
    <row r="43112" spans="19:20" ht="15.75" x14ac:dyDescent="0.2">
      <c r="S43112" s="302">
        <v>1</v>
      </c>
      <c r="T43112" s="302"/>
    </row>
    <row r="43113" spans="19:20" ht="15.75" x14ac:dyDescent="0.2">
      <c r="S43113" s="302">
        <v>1</v>
      </c>
      <c r="T43113" s="302"/>
    </row>
    <row r="43114" spans="19:20" ht="15.75" x14ac:dyDescent="0.2">
      <c r="S43114" s="302">
        <v>1</v>
      </c>
      <c r="T43114" s="302"/>
    </row>
    <row r="43115" spans="19:20" ht="15.75" x14ac:dyDescent="0.2">
      <c r="S43115" s="302">
        <v>1</v>
      </c>
      <c r="T43115" s="302"/>
    </row>
    <row r="43116" spans="19:20" ht="15.75" x14ac:dyDescent="0.2">
      <c r="S43116" s="302">
        <v>1</v>
      </c>
      <c r="T43116" s="302"/>
    </row>
    <row r="43117" spans="19:20" ht="15.75" x14ac:dyDescent="0.2">
      <c r="S43117" s="302">
        <v>1</v>
      </c>
      <c r="T43117" s="302"/>
    </row>
    <row r="43118" spans="19:20" ht="15.75" x14ac:dyDescent="0.2">
      <c r="S43118" s="302">
        <v>1</v>
      </c>
      <c r="T43118" s="302"/>
    </row>
    <row r="43119" spans="19:20" ht="15.75" x14ac:dyDescent="0.2">
      <c r="S43119" s="302">
        <v>1</v>
      </c>
      <c r="T43119" s="302"/>
    </row>
    <row r="43120" spans="19:20" ht="15.75" x14ac:dyDescent="0.2">
      <c r="S43120" s="302">
        <v>1</v>
      </c>
      <c r="T43120" s="302"/>
    </row>
    <row r="43121" spans="19:20" ht="15.75" x14ac:dyDescent="0.2">
      <c r="S43121" s="302">
        <v>1</v>
      </c>
      <c r="T43121" s="302"/>
    </row>
    <row r="43122" spans="19:20" ht="15.75" x14ac:dyDescent="0.2">
      <c r="S43122" s="302">
        <v>1</v>
      </c>
      <c r="T43122" s="302"/>
    </row>
    <row r="43123" spans="19:20" ht="15.75" x14ac:dyDescent="0.2">
      <c r="S43123" s="302">
        <v>1</v>
      </c>
      <c r="T43123" s="302"/>
    </row>
    <row r="43124" spans="19:20" ht="15.75" x14ac:dyDescent="0.2">
      <c r="S43124" s="302">
        <v>1</v>
      </c>
      <c r="T43124" s="302"/>
    </row>
    <row r="43125" spans="19:20" ht="15.75" x14ac:dyDescent="0.2">
      <c r="S43125" s="302">
        <v>1</v>
      </c>
      <c r="T43125" s="302"/>
    </row>
    <row r="43126" spans="19:20" ht="15.75" x14ac:dyDescent="0.2">
      <c r="S43126" s="302">
        <v>1</v>
      </c>
      <c r="T43126" s="302"/>
    </row>
    <row r="43127" spans="19:20" ht="15.75" x14ac:dyDescent="0.2">
      <c r="S43127" s="302">
        <v>1</v>
      </c>
      <c r="T43127" s="302"/>
    </row>
    <row r="43128" spans="19:20" ht="15.75" x14ac:dyDescent="0.2">
      <c r="S43128" s="302">
        <v>1</v>
      </c>
      <c r="T43128" s="302"/>
    </row>
    <row r="43129" spans="19:20" ht="15.75" x14ac:dyDescent="0.2">
      <c r="S43129" s="302">
        <v>1</v>
      </c>
      <c r="T43129" s="302"/>
    </row>
    <row r="43130" spans="19:20" ht="15.75" x14ac:dyDescent="0.2">
      <c r="S43130" s="302">
        <v>1</v>
      </c>
      <c r="T43130" s="302"/>
    </row>
    <row r="43131" spans="19:20" ht="15.75" x14ac:dyDescent="0.2">
      <c r="S43131" s="302">
        <v>1</v>
      </c>
      <c r="T43131" s="302"/>
    </row>
    <row r="43132" spans="19:20" ht="15.75" x14ac:dyDescent="0.2">
      <c r="S43132" s="302">
        <v>1</v>
      </c>
      <c r="T43132" s="302"/>
    </row>
    <row r="43133" spans="19:20" ht="15.75" x14ac:dyDescent="0.2">
      <c r="S43133" s="302">
        <v>1</v>
      </c>
      <c r="T43133" s="302"/>
    </row>
    <row r="43134" spans="19:20" ht="15.75" x14ac:dyDescent="0.2">
      <c r="S43134" s="302">
        <v>1</v>
      </c>
      <c r="T43134" s="302"/>
    </row>
    <row r="43135" spans="19:20" ht="15.75" x14ac:dyDescent="0.2">
      <c r="S43135" s="302">
        <v>1</v>
      </c>
      <c r="T43135" s="302"/>
    </row>
    <row r="43136" spans="19:20" ht="15.75" x14ac:dyDescent="0.2">
      <c r="S43136" s="302">
        <v>1</v>
      </c>
      <c r="T43136" s="302"/>
    </row>
    <row r="43137" spans="19:20" ht="15.75" x14ac:dyDescent="0.2">
      <c r="S43137" s="302">
        <v>1</v>
      </c>
      <c r="T43137" s="302"/>
    </row>
    <row r="43138" spans="19:20" ht="15.75" x14ac:dyDescent="0.2">
      <c r="S43138" s="302">
        <v>1</v>
      </c>
      <c r="T43138" s="302"/>
    </row>
    <row r="43139" spans="19:20" ht="15.75" x14ac:dyDescent="0.2">
      <c r="S43139" s="302">
        <v>1</v>
      </c>
      <c r="T43139" s="302"/>
    </row>
    <row r="43140" spans="19:20" ht="15.75" x14ac:dyDescent="0.2">
      <c r="S43140" s="302">
        <v>1</v>
      </c>
      <c r="T43140" s="302"/>
    </row>
    <row r="43141" spans="19:20" ht="15.75" x14ac:dyDescent="0.2">
      <c r="S43141" s="302">
        <v>1</v>
      </c>
      <c r="T43141" s="302"/>
    </row>
    <row r="43142" spans="19:20" ht="15.75" x14ac:dyDescent="0.2">
      <c r="S43142" s="302">
        <v>1</v>
      </c>
      <c r="T43142" s="302"/>
    </row>
    <row r="43143" spans="19:20" ht="15.75" x14ac:dyDescent="0.2">
      <c r="S43143" s="302">
        <v>1</v>
      </c>
      <c r="T43143" s="302"/>
    </row>
    <row r="43144" spans="19:20" ht="15.75" x14ac:dyDescent="0.2">
      <c r="S43144" s="302">
        <v>1</v>
      </c>
      <c r="T43144" s="302"/>
    </row>
    <row r="43145" spans="19:20" ht="15.75" x14ac:dyDescent="0.2">
      <c r="S43145" s="302">
        <v>1</v>
      </c>
      <c r="T43145" s="302"/>
    </row>
    <row r="43146" spans="19:20" ht="15.75" x14ac:dyDescent="0.2">
      <c r="S43146" s="302">
        <v>1</v>
      </c>
      <c r="T43146" s="302"/>
    </row>
    <row r="43147" spans="19:20" ht="15.75" x14ac:dyDescent="0.2">
      <c r="S43147" s="302">
        <v>1</v>
      </c>
      <c r="T43147" s="302"/>
    </row>
    <row r="43148" spans="19:20" ht="15.75" x14ac:dyDescent="0.2">
      <c r="S43148" s="302">
        <v>1</v>
      </c>
      <c r="T43148" s="302"/>
    </row>
    <row r="43149" spans="19:20" ht="15.75" x14ac:dyDescent="0.2">
      <c r="S43149" s="302">
        <v>1</v>
      </c>
      <c r="T43149" s="302"/>
    </row>
    <row r="43150" spans="19:20" ht="15.75" x14ac:dyDescent="0.2">
      <c r="S43150" s="302">
        <v>1</v>
      </c>
      <c r="T43150" s="302"/>
    </row>
    <row r="43151" spans="19:20" ht="15.75" x14ac:dyDescent="0.2">
      <c r="S43151" s="302">
        <v>1</v>
      </c>
      <c r="T43151" s="302"/>
    </row>
    <row r="43152" spans="19:20" ht="15.75" x14ac:dyDescent="0.2">
      <c r="S43152" s="302">
        <v>1</v>
      </c>
      <c r="T43152" s="302"/>
    </row>
    <row r="43153" spans="19:20" ht="15.75" x14ac:dyDescent="0.2">
      <c r="S43153" s="302">
        <v>1</v>
      </c>
      <c r="T43153" s="302"/>
    </row>
    <row r="43154" spans="19:20" ht="15.75" x14ac:dyDescent="0.2">
      <c r="S43154" s="302">
        <v>1</v>
      </c>
      <c r="T43154" s="302"/>
    </row>
    <row r="43155" spans="19:20" ht="15.75" x14ac:dyDescent="0.2">
      <c r="S43155" s="302">
        <v>1</v>
      </c>
      <c r="T43155" s="302"/>
    </row>
    <row r="43156" spans="19:20" ht="15.75" x14ac:dyDescent="0.2">
      <c r="S43156" s="302">
        <v>1</v>
      </c>
      <c r="T43156" s="302"/>
    </row>
    <row r="43157" spans="19:20" ht="15.75" x14ac:dyDescent="0.2">
      <c r="S43157" s="302">
        <v>1</v>
      </c>
      <c r="T43157" s="302"/>
    </row>
    <row r="43158" spans="19:20" ht="15.75" x14ac:dyDescent="0.2">
      <c r="S43158" s="302">
        <v>1</v>
      </c>
      <c r="T43158" s="302"/>
    </row>
    <row r="43159" spans="19:20" ht="15.75" x14ac:dyDescent="0.2">
      <c r="S43159" s="302">
        <v>1</v>
      </c>
      <c r="T43159" s="302"/>
    </row>
    <row r="43160" spans="19:20" ht="15.75" x14ac:dyDescent="0.2">
      <c r="S43160" s="302">
        <v>1</v>
      </c>
      <c r="T43160" s="302"/>
    </row>
    <row r="43161" spans="19:20" ht="15.75" x14ac:dyDescent="0.2">
      <c r="S43161" s="302">
        <v>1</v>
      </c>
      <c r="T43161" s="302"/>
    </row>
    <row r="43162" spans="19:20" ht="15.75" x14ac:dyDescent="0.2">
      <c r="S43162" s="302">
        <v>1</v>
      </c>
      <c r="T43162" s="302"/>
    </row>
    <row r="43163" spans="19:20" ht="15.75" x14ac:dyDescent="0.2">
      <c r="S43163" s="302">
        <v>1</v>
      </c>
      <c r="T43163" s="302"/>
    </row>
    <row r="43164" spans="19:20" ht="15.75" x14ac:dyDescent="0.2">
      <c r="S43164" s="302">
        <v>1</v>
      </c>
      <c r="T43164" s="302"/>
    </row>
    <row r="43165" spans="19:20" ht="15.75" x14ac:dyDescent="0.2">
      <c r="S43165" s="302">
        <v>1</v>
      </c>
      <c r="T43165" s="302"/>
    </row>
    <row r="43166" spans="19:20" ht="15.75" x14ac:dyDescent="0.2">
      <c r="S43166" s="302">
        <v>1</v>
      </c>
      <c r="T43166" s="302"/>
    </row>
    <row r="43167" spans="19:20" ht="15.75" x14ac:dyDescent="0.2">
      <c r="S43167" s="302">
        <v>1</v>
      </c>
      <c r="T43167" s="302"/>
    </row>
    <row r="43168" spans="19:20" ht="15.75" x14ac:dyDescent="0.2">
      <c r="S43168" s="302">
        <v>1</v>
      </c>
      <c r="T43168" s="302"/>
    </row>
    <row r="43169" spans="19:20" ht="15.75" x14ac:dyDescent="0.2">
      <c r="S43169" s="302">
        <v>1</v>
      </c>
      <c r="T43169" s="302"/>
    </row>
    <row r="43170" spans="19:20" ht="15.75" x14ac:dyDescent="0.2">
      <c r="S43170" s="302">
        <v>1</v>
      </c>
      <c r="T43170" s="302"/>
    </row>
    <row r="43171" spans="19:20" ht="15.75" x14ac:dyDescent="0.2">
      <c r="S43171" s="302">
        <v>1</v>
      </c>
      <c r="T43171" s="302"/>
    </row>
    <row r="43172" spans="19:20" ht="15.75" x14ac:dyDescent="0.2">
      <c r="S43172" s="302">
        <v>1</v>
      </c>
      <c r="T43172" s="302"/>
    </row>
    <row r="43173" spans="19:20" ht="15.75" x14ac:dyDescent="0.2">
      <c r="S43173" s="302">
        <v>1</v>
      </c>
      <c r="T43173" s="302"/>
    </row>
    <row r="43174" spans="19:20" ht="15.75" x14ac:dyDescent="0.2">
      <c r="S43174" s="302">
        <v>1</v>
      </c>
      <c r="T43174" s="302"/>
    </row>
    <row r="43175" spans="19:20" ht="15.75" x14ac:dyDescent="0.2">
      <c r="S43175" s="302">
        <v>1</v>
      </c>
      <c r="T43175" s="302"/>
    </row>
    <row r="43176" spans="19:20" ht="15.75" x14ac:dyDescent="0.2">
      <c r="S43176" s="302">
        <v>1</v>
      </c>
      <c r="T43176" s="302"/>
    </row>
    <row r="43177" spans="19:20" ht="15.75" x14ac:dyDescent="0.2">
      <c r="S43177" s="302">
        <v>1</v>
      </c>
      <c r="T43177" s="302"/>
    </row>
    <row r="43178" spans="19:20" ht="15.75" x14ac:dyDescent="0.2">
      <c r="S43178" s="302">
        <v>1</v>
      </c>
      <c r="T43178" s="302"/>
    </row>
    <row r="43179" spans="19:20" ht="15.75" x14ac:dyDescent="0.2">
      <c r="S43179" s="302">
        <v>1</v>
      </c>
      <c r="T43179" s="302"/>
    </row>
    <row r="43180" spans="19:20" ht="15.75" x14ac:dyDescent="0.2">
      <c r="S43180" s="302">
        <v>1</v>
      </c>
      <c r="T43180" s="302"/>
    </row>
    <row r="43181" spans="19:20" ht="15.75" x14ac:dyDescent="0.2">
      <c r="S43181" s="302">
        <v>1</v>
      </c>
      <c r="T43181" s="302"/>
    </row>
    <row r="43182" spans="19:20" ht="15.75" x14ac:dyDescent="0.2">
      <c r="S43182" s="302">
        <v>1</v>
      </c>
      <c r="T43182" s="302"/>
    </row>
    <row r="43183" spans="19:20" ht="15.75" x14ac:dyDescent="0.2">
      <c r="S43183" s="302">
        <v>1</v>
      </c>
      <c r="T43183" s="302"/>
    </row>
    <row r="43184" spans="19:20" ht="15.75" x14ac:dyDescent="0.2">
      <c r="S43184" s="302">
        <v>1</v>
      </c>
      <c r="T43184" s="302"/>
    </row>
    <row r="43185" spans="19:20" ht="15.75" x14ac:dyDescent="0.2">
      <c r="S43185" s="302">
        <v>1</v>
      </c>
      <c r="T43185" s="302"/>
    </row>
    <row r="43186" spans="19:20" ht="15.75" x14ac:dyDescent="0.2">
      <c r="S43186" s="302">
        <v>1</v>
      </c>
      <c r="T43186" s="302"/>
    </row>
    <row r="43187" spans="19:20" ht="15.75" x14ac:dyDescent="0.2">
      <c r="S43187" s="302">
        <v>1</v>
      </c>
      <c r="T43187" s="302"/>
    </row>
    <row r="43188" spans="19:20" ht="15.75" x14ac:dyDescent="0.2">
      <c r="S43188" s="302">
        <v>1</v>
      </c>
      <c r="T43188" s="302"/>
    </row>
    <row r="43189" spans="19:20" ht="15.75" x14ac:dyDescent="0.2">
      <c r="S43189" s="302">
        <v>1</v>
      </c>
      <c r="T43189" s="302"/>
    </row>
    <row r="43190" spans="19:20" ht="15.75" x14ac:dyDescent="0.2">
      <c r="S43190" s="302">
        <v>1</v>
      </c>
      <c r="T43190" s="302"/>
    </row>
    <row r="43191" spans="19:20" ht="15.75" x14ac:dyDescent="0.2">
      <c r="S43191" s="302">
        <v>1</v>
      </c>
      <c r="T43191" s="302"/>
    </row>
    <row r="43192" spans="19:20" ht="15.75" x14ac:dyDescent="0.2">
      <c r="S43192" s="302">
        <v>1</v>
      </c>
      <c r="T43192" s="302"/>
    </row>
    <row r="43193" spans="19:20" ht="15.75" x14ac:dyDescent="0.2">
      <c r="S43193" s="302">
        <v>1</v>
      </c>
      <c r="T43193" s="302"/>
    </row>
    <row r="43194" spans="19:20" ht="15.75" x14ac:dyDescent="0.2">
      <c r="S43194" s="302">
        <v>1</v>
      </c>
      <c r="T43194" s="302"/>
    </row>
    <row r="43195" spans="19:20" ht="15.75" x14ac:dyDescent="0.2">
      <c r="S43195" s="302">
        <v>1</v>
      </c>
      <c r="T43195" s="302"/>
    </row>
    <row r="43196" spans="19:20" ht="15.75" x14ac:dyDescent="0.2">
      <c r="S43196" s="302">
        <v>1</v>
      </c>
      <c r="T43196" s="302"/>
    </row>
    <row r="43197" spans="19:20" ht="15.75" x14ac:dyDescent="0.2">
      <c r="S43197" s="302">
        <v>1</v>
      </c>
      <c r="T43197" s="302"/>
    </row>
    <row r="43198" spans="19:20" ht="15.75" x14ac:dyDescent="0.2">
      <c r="S43198" s="302">
        <v>1</v>
      </c>
      <c r="T43198" s="302"/>
    </row>
    <row r="43199" spans="19:20" ht="15.75" x14ac:dyDescent="0.2">
      <c r="S43199" s="302">
        <v>1</v>
      </c>
      <c r="T43199" s="302"/>
    </row>
    <row r="43200" spans="19:20" ht="15.75" x14ac:dyDescent="0.2">
      <c r="S43200" s="302">
        <v>1</v>
      </c>
      <c r="T43200" s="302"/>
    </row>
    <row r="43201" spans="19:20" ht="15.75" x14ac:dyDescent="0.2">
      <c r="S43201" s="302">
        <v>1</v>
      </c>
      <c r="T43201" s="302"/>
    </row>
    <row r="43202" spans="19:20" ht="15.75" x14ac:dyDescent="0.2">
      <c r="S43202" s="302">
        <v>1</v>
      </c>
      <c r="T43202" s="302"/>
    </row>
    <row r="43203" spans="19:20" ht="15.75" x14ac:dyDescent="0.2">
      <c r="S43203" s="302">
        <v>1</v>
      </c>
      <c r="T43203" s="302"/>
    </row>
    <row r="43204" spans="19:20" ht="15.75" x14ac:dyDescent="0.2">
      <c r="S43204" s="302">
        <v>1</v>
      </c>
      <c r="T43204" s="302"/>
    </row>
    <row r="43205" spans="19:20" ht="15.75" x14ac:dyDescent="0.2">
      <c r="S43205" s="302">
        <v>1</v>
      </c>
      <c r="T43205" s="302"/>
    </row>
    <row r="43206" spans="19:20" ht="15.75" x14ac:dyDescent="0.2">
      <c r="S43206" s="302">
        <v>1</v>
      </c>
      <c r="T43206" s="302"/>
    </row>
    <row r="43207" spans="19:20" ht="15.75" x14ac:dyDescent="0.2">
      <c r="S43207" s="302">
        <v>1</v>
      </c>
      <c r="T43207" s="302"/>
    </row>
    <row r="43208" spans="19:20" ht="15.75" x14ac:dyDescent="0.2">
      <c r="S43208" s="302">
        <v>1</v>
      </c>
      <c r="T43208" s="302"/>
    </row>
    <row r="43209" spans="19:20" ht="15.75" x14ac:dyDescent="0.2">
      <c r="S43209" s="302">
        <v>1</v>
      </c>
      <c r="T43209" s="302"/>
    </row>
    <row r="43210" spans="19:20" ht="15.75" x14ac:dyDescent="0.2">
      <c r="S43210" s="302">
        <v>1</v>
      </c>
      <c r="T43210" s="302"/>
    </row>
    <row r="43211" spans="19:20" ht="15.75" x14ac:dyDescent="0.2">
      <c r="S43211" s="302">
        <v>1</v>
      </c>
      <c r="T43211" s="302"/>
    </row>
    <row r="43212" spans="19:20" ht="15.75" x14ac:dyDescent="0.2">
      <c r="S43212" s="302">
        <v>1</v>
      </c>
      <c r="T43212" s="302"/>
    </row>
    <row r="43213" spans="19:20" ht="15.75" x14ac:dyDescent="0.2">
      <c r="S43213" s="302">
        <v>1</v>
      </c>
      <c r="T43213" s="302"/>
    </row>
    <row r="43214" spans="19:20" ht="15.75" x14ac:dyDescent="0.2">
      <c r="S43214" s="302">
        <v>1</v>
      </c>
      <c r="T43214" s="302"/>
    </row>
    <row r="43215" spans="19:20" ht="15.75" x14ac:dyDescent="0.2">
      <c r="S43215" s="302">
        <v>1</v>
      </c>
      <c r="T43215" s="302"/>
    </row>
    <row r="43216" spans="19:20" ht="15.75" x14ac:dyDescent="0.2">
      <c r="S43216" s="302">
        <v>1</v>
      </c>
      <c r="T43216" s="302"/>
    </row>
    <row r="43217" spans="19:20" ht="15.75" x14ac:dyDescent="0.2">
      <c r="S43217" s="302">
        <v>1</v>
      </c>
      <c r="T43217" s="302"/>
    </row>
    <row r="43218" spans="19:20" ht="15.75" x14ac:dyDescent="0.2">
      <c r="S43218" s="302">
        <v>1</v>
      </c>
      <c r="T43218" s="302"/>
    </row>
    <row r="43219" spans="19:20" ht="15.75" x14ac:dyDescent="0.2">
      <c r="S43219" s="302">
        <v>1</v>
      </c>
      <c r="T43219" s="302"/>
    </row>
    <row r="43220" spans="19:20" ht="15.75" x14ac:dyDescent="0.2">
      <c r="S43220" s="302">
        <v>1</v>
      </c>
      <c r="T43220" s="302"/>
    </row>
    <row r="43221" spans="19:20" ht="15.75" x14ac:dyDescent="0.2">
      <c r="S43221" s="302">
        <v>1</v>
      </c>
      <c r="T43221" s="302"/>
    </row>
    <row r="43222" spans="19:20" ht="15.75" x14ac:dyDescent="0.2">
      <c r="S43222" s="302">
        <v>1</v>
      </c>
      <c r="T43222" s="302"/>
    </row>
    <row r="43223" spans="19:20" ht="15.75" x14ac:dyDescent="0.2">
      <c r="S43223" s="302">
        <v>1</v>
      </c>
      <c r="T43223" s="302"/>
    </row>
    <row r="43224" spans="19:20" ht="15.75" x14ac:dyDescent="0.2">
      <c r="S43224" s="302">
        <v>1</v>
      </c>
      <c r="T43224" s="302"/>
    </row>
    <row r="43225" spans="19:20" ht="15.75" x14ac:dyDescent="0.2">
      <c r="S43225" s="302">
        <v>1</v>
      </c>
      <c r="T43225" s="302"/>
    </row>
    <row r="43226" spans="19:20" ht="15.75" x14ac:dyDescent="0.2">
      <c r="S43226" s="302">
        <v>1</v>
      </c>
      <c r="T43226" s="302"/>
    </row>
    <row r="43227" spans="19:20" ht="15.75" x14ac:dyDescent="0.2">
      <c r="S43227" s="302">
        <v>1</v>
      </c>
      <c r="T43227" s="302"/>
    </row>
    <row r="43228" spans="19:20" ht="15.75" x14ac:dyDescent="0.2">
      <c r="S43228" s="302">
        <v>1</v>
      </c>
      <c r="T43228" s="302"/>
    </row>
    <row r="43229" spans="19:20" ht="15.75" x14ac:dyDescent="0.2">
      <c r="S43229" s="302">
        <v>1</v>
      </c>
      <c r="T43229" s="302"/>
    </row>
    <row r="43230" spans="19:20" ht="15.75" x14ac:dyDescent="0.2">
      <c r="S43230" s="302">
        <v>1</v>
      </c>
      <c r="T43230" s="302"/>
    </row>
    <row r="43231" spans="19:20" ht="15.75" x14ac:dyDescent="0.2">
      <c r="S43231" s="302">
        <v>1</v>
      </c>
      <c r="T43231" s="302"/>
    </row>
    <row r="43232" spans="19:20" ht="15.75" x14ac:dyDescent="0.2">
      <c r="S43232" s="302">
        <v>1</v>
      </c>
      <c r="T43232" s="302"/>
    </row>
    <row r="43233" spans="19:20" ht="15.75" x14ac:dyDescent="0.2">
      <c r="S43233" s="302">
        <v>1</v>
      </c>
      <c r="T43233" s="302"/>
    </row>
    <row r="43234" spans="19:20" ht="15.75" x14ac:dyDescent="0.2">
      <c r="S43234" s="302">
        <v>1</v>
      </c>
      <c r="T43234" s="302"/>
    </row>
    <row r="43235" spans="19:20" ht="15.75" x14ac:dyDescent="0.2">
      <c r="S43235" s="302">
        <v>1</v>
      </c>
      <c r="T43235" s="302"/>
    </row>
    <row r="43236" spans="19:20" ht="15.75" x14ac:dyDescent="0.2">
      <c r="S43236" s="302">
        <v>1</v>
      </c>
      <c r="T43236" s="302"/>
    </row>
    <row r="43237" spans="19:20" ht="15.75" x14ac:dyDescent="0.2">
      <c r="S43237" s="302">
        <v>1</v>
      </c>
      <c r="T43237" s="302"/>
    </row>
    <row r="43238" spans="19:20" ht="15.75" x14ac:dyDescent="0.2">
      <c r="S43238" s="302">
        <v>1</v>
      </c>
      <c r="T43238" s="302"/>
    </row>
    <row r="43239" spans="19:20" ht="15.75" x14ac:dyDescent="0.2">
      <c r="S43239" s="302">
        <v>1</v>
      </c>
      <c r="T43239" s="302"/>
    </row>
    <row r="43240" spans="19:20" ht="15.75" x14ac:dyDescent="0.2">
      <c r="S43240" s="302">
        <v>1</v>
      </c>
      <c r="T43240" s="302"/>
    </row>
    <row r="43241" spans="19:20" ht="15.75" x14ac:dyDescent="0.2">
      <c r="S43241" s="302">
        <v>1</v>
      </c>
      <c r="T43241" s="302"/>
    </row>
    <row r="43242" spans="19:20" ht="15.75" x14ac:dyDescent="0.2">
      <c r="S43242" s="302">
        <v>1</v>
      </c>
      <c r="T43242" s="302"/>
    </row>
    <row r="43243" spans="19:20" ht="15.75" x14ac:dyDescent="0.2">
      <c r="S43243" s="302">
        <v>1</v>
      </c>
      <c r="T43243" s="302"/>
    </row>
    <row r="43244" spans="19:20" ht="15.75" x14ac:dyDescent="0.2">
      <c r="S43244" s="302">
        <v>1</v>
      </c>
      <c r="T43244" s="302"/>
    </row>
    <row r="43245" spans="19:20" ht="15.75" x14ac:dyDescent="0.2">
      <c r="S43245" s="302">
        <v>1</v>
      </c>
      <c r="T43245" s="302"/>
    </row>
    <row r="43246" spans="19:20" ht="15.75" x14ac:dyDescent="0.2">
      <c r="S43246" s="302">
        <v>1</v>
      </c>
      <c r="T43246" s="302"/>
    </row>
    <row r="43247" spans="19:20" ht="15.75" x14ac:dyDescent="0.2">
      <c r="S43247" s="302">
        <v>1</v>
      </c>
      <c r="T43247" s="302"/>
    </row>
    <row r="43248" spans="19:20" ht="15.75" x14ac:dyDescent="0.2">
      <c r="S43248" s="302">
        <v>1</v>
      </c>
      <c r="T43248" s="302"/>
    </row>
    <row r="43249" spans="19:20" ht="15.75" x14ac:dyDescent="0.2">
      <c r="S43249" s="302">
        <v>1</v>
      </c>
      <c r="T43249" s="302"/>
    </row>
    <row r="43250" spans="19:20" ht="15.75" x14ac:dyDescent="0.2">
      <c r="S43250" s="302">
        <v>1</v>
      </c>
      <c r="T43250" s="302"/>
    </row>
    <row r="43251" spans="19:20" ht="15.75" x14ac:dyDescent="0.2">
      <c r="S43251" s="302">
        <v>1</v>
      </c>
      <c r="T43251" s="302"/>
    </row>
    <row r="43252" spans="19:20" ht="15.75" x14ac:dyDescent="0.2">
      <c r="S43252" s="302">
        <v>1</v>
      </c>
      <c r="T43252" s="302"/>
    </row>
    <row r="43253" spans="19:20" ht="15.75" x14ac:dyDescent="0.2">
      <c r="S43253" s="302">
        <v>1</v>
      </c>
      <c r="T43253" s="302"/>
    </row>
    <row r="43254" spans="19:20" ht="15.75" x14ac:dyDescent="0.2">
      <c r="S43254" s="302">
        <v>1</v>
      </c>
      <c r="T43254" s="302"/>
    </row>
    <row r="43255" spans="19:20" ht="15.75" x14ac:dyDescent="0.2">
      <c r="S43255" s="302">
        <v>1</v>
      </c>
      <c r="T43255" s="302"/>
    </row>
    <row r="43256" spans="19:20" ht="15.75" x14ac:dyDescent="0.2">
      <c r="S43256" s="302">
        <v>1</v>
      </c>
      <c r="T43256" s="302"/>
    </row>
    <row r="43257" spans="19:20" ht="15.75" x14ac:dyDescent="0.2">
      <c r="S43257" s="302">
        <v>1</v>
      </c>
      <c r="T43257" s="302"/>
    </row>
    <row r="43258" spans="19:20" ht="15.75" x14ac:dyDescent="0.2">
      <c r="S43258" s="302">
        <v>1</v>
      </c>
      <c r="T43258" s="302"/>
    </row>
    <row r="43259" spans="19:20" ht="15.75" x14ac:dyDescent="0.2">
      <c r="S43259" s="302">
        <v>1</v>
      </c>
      <c r="T43259" s="302"/>
    </row>
    <row r="43260" spans="19:20" ht="15.75" x14ac:dyDescent="0.2">
      <c r="S43260" s="302">
        <v>1</v>
      </c>
      <c r="T43260" s="302"/>
    </row>
    <row r="43261" spans="19:20" ht="15.75" x14ac:dyDescent="0.2">
      <c r="S43261" s="302">
        <v>1</v>
      </c>
      <c r="T43261" s="302"/>
    </row>
    <row r="43262" spans="19:20" ht="15.75" x14ac:dyDescent="0.2">
      <c r="S43262" s="302">
        <v>1</v>
      </c>
      <c r="T43262" s="302"/>
    </row>
    <row r="43263" spans="19:20" ht="15.75" x14ac:dyDescent="0.2">
      <c r="S43263" s="302">
        <v>1</v>
      </c>
      <c r="T43263" s="302"/>
    </row>
    <row r="43264" spans="19:20" ht="15.75" x14ac:dyDescent="0.2">
      <c r="S43264" s="302">
        <v>1</v>
      </c>
      <c r="T43264" s="302"/>
    </row>
    <row r="43265" spans="19:20" ht="15.75" x14ac:dyDescent="0.2">
      <c r="S43265" s="302">
        <v>1</v>
      </c>
      <c r="T43265" s="302"/>
    </row>
    <row r="43266" spans="19:20" ht="15.75" x14ac:dyDescent="0.2">
      <c r="S43266" s="302">
        <v>1</v>
      </c>
      <c r="T43266" s="302"/>
    </row>
    <row r="43267" spans="19:20" ht="15.75" x14ac:dyDescent="0.2">
      <c r="S43267" s="302">
        <v>1</v>
      </c>
      <c r="T43267" s="302"/>
    </row>
    <row r="43268" spans="19:20" ht="15.75" x14ac:dyDescent="0.2">
      <c r="S43268" s="302">
        <v>1</v>
      </c>
      <c r="T43268" s="302"/>
    </row>
    <row r="43269" spans="19:20" ht="15.75" x14ac:dyDescent="0.2">
      <c r="S43269" s="302">
        <v>1</v>
      </c>
      <c r="T43269" s="302"/>
    </row>
    <row r="43270" spans="19:20" ht="15.75" x14ac:dyDescent="0.2">
      <c r="S43270" s="302">
        <v>1</v>
      </c>
      <c r="T43270" s="302"/>
    </row>
    <row r="43271" spans="19:20" ht="15.75" x14ac:dyDescent="0.2">
      <c r="S43271" s="302">
        <v>1</v>
      </c>
      <c r="T43271" s="302"/>
    </row>
    <row r="43272" spans="19:20" ht="15.75" x14ac:dyDescent="0.2">
      <c r="S43272" s="302">
        <v>1</v>
      </c>
      <c r="T43272" s="302"/>
    </row>
    <row r="43273" spans="19:20" ht="15.75" x14ac:dyDescent="0.2">
      <c r="S43273" s="302">
        <v>1</v>
      </c>
      <c r="T43273" s="302"/>
    </row>
    <row r="43274" spans="19:20" ht="15.75" x14ac:dyDescent="0.2">
      <c r="S43274" s="302">
        <v>1</v>
      </c>
      <c r="T43274" s="302"/>
    </row>
    <row r="43275" spans="19:20" ht="15.75" x14ac:dyDescent="0.2">
      <c r="S43275" s="302">
        <v>1</v>
      </c>
      <c r="T43275" s="302"/>
    </row>
    <row r="43276" spans="19:20" ht="15.75" x14ac:dyDescent="0.2">
      <c r="S43276" s="302">
        <v>1</v>
      </c>
      <c r="T43276" s="302"/>
    </row>
    <row r="43277" spans="19:20" ht="15.75" x14ac:dyDescent="0.2">
      <c r="S43277" s="302">
        <v>1</v>
      </c>
      <c r="T43277" s="302"/>
    </row>
    <row r="43278" spans="19:20" ht="15.75" x14ac:dyDescent="0.2">
      <c r="S43278" s="302">
        <v>1</v>
      </c>
      <c r="T43278" s="302"/>
    </row>
    <row r="43279" spans="19:20" ht="15.75" x14ac:dyDescent="0.2">
      <c r="S43279" s="302">
        <v>1</v>
      </c>
      <c r="T43279" s="302"/>
    </row>
    <row r="43280" spans="19:20" ht="15.75" x14ac:dyDescent="0.2">
      <c r="S43280" s="302">
        <v>1</v>
      </c>
      <c r="T43280" s="302"/>
    </row>
    <row r="43281" spans="19:20" ht="15.75" x14ac:dyDescent="0.2">
      <c r="S43281" s="302">
        <v>1</v>
      </c>
      <c r="T43281" s="302"/>
    </row>
    <row r="43282" spans="19:20" ht="15.75" x14ac:dyDescent="0.2">
      <c r="S43282" s="302">
        <v>1</v>
      </c>
      <c r="T43282" s="302"/>
    </row>
    <row r="43283" spans="19:20" ht="15.75" x14ac:dyDescent="0.2">
      <c r="S43283" s="302">
        <v>1</v>
      </c>
      <c r="T43283" s="302"/>
    </row>
    <row r="43284" spans="19:20" ht="15.75" x14ac:dyDescent="0.2">
      <c r="S43284" s="302">
        <v>1</v>
      </c>
      <c r="T43284" s="302"/>
    </row>
    <row r="43285" spans="19:20" ht="15.75" x14ac:dyDescent="0.2">
      <c r="S43285" s="302">
        <v>1</v>
      </c>
      <c r="T43285" s="302"/>
    </row>
    <row r="43286" spans="19:20" ht="15.75" x14ac:dyDescent="0.2">
      <c r="S43286" s="302">
        <v>1</v>
      </c>
      <c r="T43286" s="302"/>
    </row>
    <row r="43287" spans="19:20" ht="15.75" x14ac:dyDescent="0.2">
      <c r="S43287" s="302">
        <v>1</v>
      </c>
      <c r="T43287" s="302"/>
    </row>
    <row r="43288" spans="19:20" ht="15.75" x14ac:dyDescent="0.2">
      <c r="S43288" s="302">
        <v>1</v>
      </c>
      <c r="T43288" s="302"/>
    </row>
    <row r="43289" spans="19:20" ht="15.75" x14ac:dyDescent="0.2">
      <c r="S43289" s="302">
        <v>1</v>
      </c>
      <c r="T43289" s="302"/>
    </row>
    <row r="43290" spans="19:20" ht="15.75" x14ac:dyDescent="0.2">
      <c r="S43290" s="302">
        <v>1</v>
      </c>
      <c r="T43290" s="302"/>
    </row>
    <row r="43291" spans="19:20" ht="15.75" x14ac:dyDescent="0.2">
      <c r="S43291" s="302">
        <v>1</v>
      </c>
      <c r="T43291" s="302"/>
    </row>
    <row r="43292" spans="19:20" ht="15.75" x14ac:dyDescent="0.2">
      <c r="S43292" s="302">
        <v>1</v>
      </c>
      <c r="T43292" s="302"/>
    </row>
    <row r="43293" spans="19:20" ht="15.75" x14ac:dyDescent="0.2">
      <c r="S43293" s="302">
        <v>1</v>
      </c>
      <c r="T43293" s="302"/>
    </row>
    <row r="43294" spans="19:20" ht="15.75" x14ac:dyDescent="0.2">
      <c r="S43294" s="302">
        <v>1</v>
      </c>
      <c r="T43294" s="302"/>
    </row>
    <row r="43295" spans="19:20" ht="15.75" x14ac:dyDescent="0.2">
      <c r="S43295" s="302">
        <v>1</v>
      </c>
      <c r="T43295" s="302"/>
    </row>
    <row r="43296" spans="19:20" ht="15.75" x14ac:dyDescent="0.2">
      <c r="S43296" s="302">
        <v>1</v>
      </c>
      <c r="T43296" s="302"/>
    </row>
    <row r="43297" spans="19:20" ht="15.75" x14ac:dyDescent="0.2">
      <c r="S43297" s="302">
        <v>1</v>
      </c>
      <c r="T43297" s="302"/>
    </row>
    <row r="43298" spans="19:20" ht="15.75" x14ac:dyDescent="0.2">
      <c r="S43298" s="302">
        <v>1</v>
      </c>
      <c r="T43298" s="302"/>
    </row>
    <row r="43299" spans="19:20" ht="15.75" x14ac:dyDescent="0.2">
      <c r="S43299" s="302">
        <v>1</v>
      </c>
      <c r="T43299" s="302"/>
    </row>
    <row r="43300" spans="19:20" ht="15.75" x14ac:dyDescent="0.2">
      <c r="S43300" s="302">
        <v>1</v>
      </c>
      <c r="T43300" s="302"/>
    </row>
    <row r="43301" spans="19:20" ht="15.75" x14ac:dyDescent="0.2">
      <c r="S43301" s="302">
        <v>1</v>
      </c>
      <c r="T43301" s="302"/>
    </row>
    <row r="43302" spans="19:20" ht="15.75" x14ac:dyDescent="0.2">
      <c r="S43302" s="302">
        <v>1</v>
      </c>
      <c r="T43302" s="302"/>
    </row>
    <row r="43303" spans="19:20" ht="15.75" x14ac:dyDescent="0.2">
      <c r="S43303" s="302">
        <v>1</v>
      </c>
      <c r="T43303" s="302"/>
    </row>
    <row r="43304" spans="19:20" ht="15.75" x14ac:dyDescent="0.2">
      <c r="S43304" s="302">
        <v>1</v>
      </c>
      <c r="T43304" s="302"/>
    </row>
    <row r="43305" spans="19:20" ht="15.75" x14ac:dyDescent="0.2">
      <c r="S43305" s="302">
        <v>1</v>
      </c>
      <c r="T43305" s="302"/>
    </row>
    <row r="43306" spans="19:20" ht="15.75" x14ac:dyDescent="0.2">
      <c r="S43306" s="302">
        <v>1</v>
      </c>
      <c r="T43306" s="302"/>
    </row>
    <row r="43307" spans="19:20" ht="15.75" x14ac:dyDescent="0.2">
      <c r="S43307" s="302">
        <v>1</v>
      </c>
      <c r="T43307" s="302"/>
    </row>
    <row r="43308" spans="19:20" ht="15.75" x14ac:dyDescent="0.2">
      <c r="S43308" s="302">
        <v>1</v>
      </c>
      <c r="T43308" s="302"/>
    </row>
    <row r="43309" spans="19:20" ht="15.75" x14ac:dyDescent="0.2">
      <c r="S43309" s="302">
        <v>1</v>
      </c>
      <c r="T43309" s="302"/>
    </row>
    <row r="43310" spans="19:20" ht="15.75" x14ac:dyDescent="0.2">
      <c r="S43310" s="302">
        <v>1</v>
      </c>
      <c r="T43310" s="302"/>
    </row>
    <row r="43311" spans="19:20" ht="15.75" x14ac:dyDescent="0.2">
      <c r="S43311" s="302">
        <v>1</v>
      </c>
      <c r="T43311" s="302"/>
    </row>
    <row r="43312" spans="19:20" ht="15.75" x14ac:dyDescent="0.2">
      <c r="S43312" s="302">
        <v>1</v>
      </c>
      <c r="T43312" s="302"/>
    </row>
    <row r="43313" spans="19:20" ht="15.75" x14ac:dyDescent="0.2">
      <c r="S43313" s="302">
        <v>1</v>
      </c>
      <c r="T43313" s="302"/>
    </row>
    <row r="43314" spans="19:20" ht="15.75" x14ac:dyDescent="0.2">
      <c r="S43314" s="302">
        <v>1</v>
      </c>
      <c r="T43314" s="302"/>
    </row>
    <row r="43315" spans="19:20" ht="15.75" x14ac:dyDescent="0.2">
      <c r="S43315" s="302">
        <v>1</v>
      </c>
      <c r="T43315" s="302"/>
    </row>
    <row r="43316" spans="19:20" ht="15.75" x14ac:dyDescent="0.2">
      <c r="S43316" s="302">
        <v>1</v>
      </c>
      <c r="T43316" s="302"/>
    </row>
    <row r="43317" spans="19:20" ht="15.75" x14ac:dyDescent="0.2">
      <c r="S43317" s="302">
        <v>1</v>
      </c>
      <c r="T43317" s="302"/>
    </row>
    <row r="43318" spans="19:20" ht="15.75" x14ac:dyDescent="0.2">
      <c r="S43318" s="302">
        <v>1</v>
      </c>
      <c r="T43318" s="302"/>
    </row>
    <row r="43319" spans="19:20" ht="15.75" x14ac:dyDescent="0.2">
      <c r="S43319" s="302">
        <v>1</v>
      </c>
      <c r="T43319" s="302"/>
    </row>
    <row r="43320" spans="19:20" ht="15.75" x14ac:dyDescent="0.2">
      <c r="S43320" s="302">
        <v>1</v>
      </c>
      <c r="T43320" s="302"/>
    </row>
    <row r="43321" spans="19:20" ht="15.75" x14ac:dyDescent="0.2">
      <c r="S43321" s="302">
        <v>1</v>
      </c>
      <c r="T43321" s="302"/>
    </row>
    <row r="43322" spans="19:20" ht="15.75" x14ac:dyDescent="0.2">
      <c r="S43322" s="302">
        <v>1</v>
      </c>
      <c r="T43322" s="302"/>
    </row>
    <row r="43323" spans="19:20" ht="15.75" x14ac:dyDescent="0.2">
      <c r="S43323" s="302">
        <v>1</v>
      </c>
      <c r="T43323" s="302"/>
    </row>
    <row r="43324" spans="19:20" ht="15.75" x14ac:dyDescent="0.2">
      <c r="S43324" s="302">
        <v>1</v>
      </c>
      <c r="T43324" s="302"/>
    </row>
    <row r="43325" spans="19:20" ht="15.75" x14ac:dyDescent="0.2">
      <c r="S43325" s="302">
        <v>1</v>
      </c>
      <c r="T43325" s="302"/>
    </row>
    <row r="43326" spans="19:20" ht="15.75" x14ac:dyDescent="0.2">
      <c r="S43326" s="302">
        <v>1</v>
      </c>
      <c r="T43326" s="302"/>
    </row>
    <row r="43327" spans="19:20" ht="15.75" x14ac:dyDescent="0.2">
      <c r="S43327" s="302">
        <v>1</v>
      </c>
      <c r="T43327" s="302"/>
    </row>
    <row r="43328" spans="19:20" ht="15.75" x14ac:dyDescent="0.2">
      <c r="S43328" s="302">
        <v>1</v>
      </c>
      <c r="T43328" s="302"/>
    </row>
    <row r="43329" spans="19:20" ht="15.75" x14ac:dyDescent="0.2">
      <c r="S43329" s="302">
        <v>1</v>
      </c>
      <c r="T43329" s="302"/>
    </row>
    <row r="43330" spans="19:20" ht="15.75" x14ac:dyDescent="0.2">
      <c r="S43330" s="302">
        <v>1</v>
      </c>
      <c r="T43330" s="302"/>
    </row>
    <row r="43331" spans="19:20" ht="15.75" x14ac:dyDescent="0.2">
      <c r="S43331" s="302">
        <v>1</v>
      </c>
      <c r="T43331" s="302"/>
    </row>
    <row r="43332" spans="19:20" ht="15.75" x14ac:dyDescent="0.2">
      <c r="S43332" s="302">
        <v>1</v>
      </c>
      <c r="T43332" s="302"/>
    </row>
    <row r="43333" spans="19:20" ht="15.75" x14ac:dyDescent="0.2">
      <c r="S43333" s="302">
        <v>1</v>
      </c>
      <c r="T43333" s="302"/>
    </row>
    <row r="43334" spans="19:20" ht="15.75" x14ac:dyDescent="0.2">
      <c r="S43334" s="302">
        <v>1</v>
      </c>
      <c r="T43334" s="302"/>
    </row>
    <row r="43335" spans="19:20" ht="15.75" x14ac:dyDescent="0.2">
      <c r="S43335" s="302">
        <v>1</v>
      </c>
      <c r="T43335" s="302"/>
    </row>
    <row r="43336" spans="19:20" ht="15.75" x14ac:dyDescent="0.2">
      <c r="S43336" s="302">
        <v>1</v>
      </c>
      <c r="T43336" s="302"/>
    </row>
    <row r="43337" spans="19:20" ht="15.75" x14ac:dyDescent="0.2">
      <c r="S43337" s="302">
        <v>1</v>
      </c>
      <c r="T43337" s="302"/>
    </row>
    <row r="43338" spans="19:20" ht="15.75" x14ac:dyDescent="0.2">
      <c r="S43338" s="302">
        <v>1</v>
      </c>
      <c r="T43338" s="302"/>
    </row>
    <row r="43339" spans="19:20" ht="15.75" x14ac:dyDescent="0.2">
      <c r="S43339" s="302">
        <v>1</v>
      </c>
      <c r="T43339" s="302"/>
    </row>
    <row r="43340" spans="19:20" ht="15.75" x14ac:dyDescent="0.2">
      <c r="S43340" s="302">
        <v>1</v>
      </c>
      <c r="T43340" s="302"/>
    </row>
    <row r="43341" spans="19:20" ht="15.75" x14ac:dyDescent="0.2">
      <c r="S43341" s="302">
        <v>1</v>
      </c>
      <c r="T43341" s="302"/>
    </row>
    <row r="43342" spans="19:20" ht="15.75" x14ac:dyDescent="0.2">
      <c r="S43342" s="302">
        <v>1</v>
      </c>
      <c r="T43342" s="302"/>
    </row>
    <row r="43343" spans="19:20" ht="15.75" x14ac:dyDescent="0.2">
      <c r="S43343" s="302">
        <v>1</v>
      </c>
      <c r="T43343" s="302"/>
    </row>
    <row r="43344" spans="19:20" ht="15.75" x14ac:dyDescent="0.2">
      <c r="S43344" s="302">
        <v>1</v>
      </c>
      <c r="T43344" s="302"/>
    </row>
    <row r="43345" spans="19:20" ht="15.75" x14ac:dyDescent="0.2">
      <c r="S43345" s="302">
        <v>1</v>
      </c>
      <c r="T43345" s="302"/>
    </row>
    <row r="43346" spans="19:20" ht="15.75" x14ac:dyDescent="0.2">
      <c r="S43346" s="302">
        <v>1</v>
      </c>
      <c r="T43346" s="302"/>
    </row>
    <row r="43347" spans="19:20" ht="15.75" x14ac:dyDescent="0.2">
      <c r="S43347" s="302">
        <v>1</v>
      </c>
      <c r="T43347" s="302"/>
    </row>
    <row r="43348" spans="19:20" ht="15.75" x14ac:dyDescent="0.2">
      <c r="S43348" s="302">
        <v>1</v>
      </c>
      <c r="T43348" s="302"/>
    </row>
    <row r="43349" spans="19:20" ht="15.75" x14ac:dyDescent="0.2">
      <c r="S43349" s="302">
        <v>1</v>
      </c>
      <c r="T43349" s="302"/>
    </row>
    <row r="43350" spans="19:20" ht="15.75" x14ac:dyDescent="0.2">
      <c r="S43350" s="302">
        <v>1</v>
      </c>
      <c r="T43350" s="302"/>
    </row>
    <row r="43351" spans="19:20" ht="15.75" x14ac:dyDescent="0.2">
      <c r="S43351" s="302">
        <v>1</v>
      </c>
      <c r="T43351" s="302"/>
    </row>
    <row r="43352" spans="19:20" ht="15.75" x14ac:dyDescent="0.2">
      <c r="S43352" s="302">
        <v>1</v>
      </c>
      <c r="T43352" s="302"/>
    </row>
    <row r="43353" spans="19:20" ht="15.75" x14ac:dyDescent="0.2">
      <c r="S43353" s="302">
        <v>1</v>
      </c>
      <c r="T43353" s="302"/>
    </row>
    <row r="43354" spans="19:20" ht="15.75" x14ac:dyDescent="0.2">
      <c r="S43354" s="302">
        <v>1</v>
      </c>
      <c r="T43354" s="302"/>
    </row>
    <row r="43355" spans="19:20" ht="15.75" x14ac:dyDescent="0.2">
      <c r="S43355" s="302">
        <v>1</v>
      </c>
      <c r="T43355" s="302"/>
    </row>
    <row r="43356" spans="19:20" ht="15.75" x14ac:dyDescent="0.2">
      <c r="S43356" s="302">
        <v>1</v>
      </c>
      <c r="T43356" s="302"/>
    </row>
    <row r="43357" spans="19:20" ht="15.75" x14ac:dyDescent="0.2">
      <c r="S43357" s="302">
        <v>1</v>
      </c>
      <c r="T43357" s="302"/>
    </row>
    <row r="43358" spans="19:20" ht="15.75" x14ac:dyDescent="0.2">
      <c r="S43358" s="302">
        <v>1</v>
      </c>
      <c r="T43358" s="302"/>
    </row>
    <row r="43359" spans="19:20" ht="15.75" x14ac:dyDescent="0.2">
      <c r="S43359" s="302">
        <v>1</v>
      </c>
      <c r="T43359" s="302"/>
    </row>
    <row r="43360" spans="19:20" ht="15.75" x14ac:dyDescent="0.2">
      <c r="S43360" s="302">
        <v>1</v>
      </c>
      <c r="T43360" s="302"/>
    </row>
    <row r="43361" spans="19:20" ht="15.75" x14ac:dyDescent="0.2">
      <c r="S43361" s="302">
        <v>1</v>
      </c>
      <c r="T43361" s="302"/>
    </row>
    <row r="43362" spans="19:20" ht="15.75" x14ac:dyDescent="0.2">
      <c r="S43362" s="302">
        <v>1</v>
      </c>
      <c r="T43362" s="302"/>
    </row>
    <row r="43363" spans="19:20" ht="15.75" x14ac:dyDescent="0.2">
      <c r="S43363" s="302">
        <v>1</v>
      </c>
      <c r="T43363" s="302"/>
    </row>
    <row r="43364" spans="19:20" ht="15.75" x14ac:dyDescent="0.2">
      <c r="S43364" s="302">
        <v>1</v>
      </c>
      <c r="T43364" s="302"/>
    </row>
    <row r="43365" spans="19:20" ht="15.75" x14ac:dyDescent="0.2">
      <c r="S43365" s="302">
        <v>1</v>
      </c>
      <c r="T43365" s="302"/>
    </row>
    <row r="43366" spans="19:20" ht="15.75" x14ac:dyDescent="0.2">
      <c r="S43366" s="302">
        <v>1</v>
      </c>
      <c r="T43366" s="302"/>
    </row>
    <row r="43367" spans="19:20" ht="15.75" x14ac:dyDescent="0.2">
      <c r="S43367" s="302">
        <v>1</v>
      </c>
      <c r="T43367" s="302"/>
    </row>
    <row r="43368" spans="19:20" ht="15.75" x14ac:dyDescent="0.2">
      <c r="S43368" s="302">
        <v>1</v>
      </c>
      <c r="T43368" s="302"/>
    </row>
    <row r="43369" spans="19:20" ht="15.75" x14ac:dyDescent="0.2">
      <c r="S43369" s="302">
        <v>1</v>
      </c>
      <c r="T43369" s="302"/>
    </row>
    <row r="43370" spans="19:20" ht="15.75" x14ac:dyDescent="0.2">
      <c r="S43370" s="302">
        <v>1</v>
      </c>
      <c r="T43370" s="302"/>
    </row>
    <row r="43371" spans="19:20" ht="15.75" x14ac:dyDescent="0.2">
      <c r="S43371" s="302">
        <v>1</v>
      </c>
      <c r="T43371" s="302"/>
    </row>
    <row r="43372" spans="19:20" ht="15.75" x14ac:dyDescent="0.2">
      <c r="S43372" s="302">
        <v>1</v>
      </c>
      <c r="T43372" s="302"/>
    </row>
    <row r="43373" spans="19:20" ht="15.75" x14ac:dyDescent="0.2">
      <c r="S43373" s="302">
        <v>1</v>
      </c>
      <c r="T43373" s="302"/>
    </row>
    <row r="43374" spans="19:20" ht="15.75" x14ac:dyDescent="0.2">
      <c r="S43374" s="302">
        <v>1</v>
      </c>
      <c r="T43374" s="302"/>
    </row>
    <row r="43375" spans="19:20" ht="15.75" x14ac:dyDescent="0.2">
      <c r="S43375" s="302">
        <v>1</v>
      </c>
      <c r="T43375" s="302"/>
    </row>
    <row r="43376" spans="19:20" ht="15.75" x14ac:dyDescent="0.2">
      <c r="S43376" s="302">
        <v>1</v>
      </c>
      <c r="T43376" s="302"/>
    </row>
    <row r="43377" spans="19:20" ht="15.75" x14ac:dyDescent="0.2">
      <c r="S43377" s="302">
        <v>1</v>
      </c>
      <c r="T43377" s="302"/>
    </row>
    <row r="43378" spans="19:20" ht="15.75" x14ac:dyDescent="0.2">
      <c r="S43378" s="302">
        <v>1</v>
      </c>
      <c r="T43378" s="302"/>
    </row>
    <row r="43379" spans="19:20" ht="15.75" x14ac:dyDescent="0.2">
      <c r="S43379" s="302">
        <v>1</v>
      </c>
      <c r="T43379" s="302"/>
    </row>
    <row r="43380" spans="19:20" ht="15.75" x14ac:dyDescent="0.2">
      <c r="S43380" s="302">
        <v>1</v>
      </c>
      <c r="T43380" s="302"/>
    </row>
    <row r="43381" spans="19:20" ht="15.75" x14ac:dyDescent="0.2">
      <c r="S43381" s="302">
        <v>1</v>
      </c>
      <c r="T43381" s="302"/>
    </row>
    <row r="43382" spans="19:20" ht="15.75" x14ac:dyDescent="0.2">
      <c r="S43382" s="302">
        <v>1</v>
      </c>
      <c r="T43382" s="302"/>
    </row>
    <row r="43383" spans="19:20" ht="15.75" x14ac:dyDescent="0.2">
      <c r="S43383" s="302">
        <v>1</v>
      </c>
      <c r="T43383" s="302"/>
    </row>
    <row r="43384" spans="19:20" ht="15.75" x14ac:dyDescent="0.2">
      <c r="S43384" s="302">
        <v>1</v>
      </c>
      <c r="T43384" s="302"/>
    </row>
    <row r="43385" spans="19:20" ht="15.75" x14ac:dyDescent="0.2">
      <c r="S43385" s="302">
        <v>1</v>
      </c>
      <c r="T43385" s="302"/>
    </row>
    <row r="43386" spans="19:20" ht="15.75" x14ac:dyDescent="0.2">
      <c r="S43386" s="302">
        <v>1</v>
      </c>
      <c r="T43386" s="302"/>
    </row>
    <row r="43387" spans="19:20" ht="15.75" x14ac:dyDescent="0.2">
      <c r="S43387" s="302">
        <v>1</v>
      </c>
      <c r="T43387" s="302"/>
    </row>
    <row r="43388" spans="19:20" ht="15.75" x14ac:dyDescent="0.2">
      <c r="S43388" s="302">
        <v>1</v>
      </c>
      <c r="T43388" s="302"/>
    </row>
    <row r="43389" spans="19:20" ht="15.75" x14ac:dyDescent="0.2">
      <c r="S43389" s="302">
        <v>1</v>
      </c>
      <c r="T43389" s="302"/>
    </row>
    <row r="43390" spans="19:20" ht="15.75" x14ac:dyDescent="0.2">
      <c r="S43390" s="302">
        <v>1</v>
      </c>
      <c r="T43390" s="302"/>
    </row>
    <row r="43391" spans="19:20" ht="15.75" x14ac:dyDescent="0.2">
      <c r="S43391" s="302">
        <v>1</v>
      </c>
      <c r="T43391" s="302"/>
    </row>
    <row r="43392" spans="19:20" ht="15.75" x14ac:dyDescent="0.2">
      <c r="S43392" s="302">
        <v>1</v>
      </c>
      <c r="T43392" s="302"/>
    </row>
    <row r="43393" spans="19:20" ht="15.75" x14ac:dyDescent="0.2">
      <c r="S43393" s="302">
        <v>1</v>
      </c>
      <c r="T43393" s="302"/>
    </row>
    <row r="43394" spans="19:20" ht="15.75" x14ac:dyDescent="0.2">
      <c r="S43394" s="302">
        <v>1</v>
      </c>
      <c r="T43394" s="302"/>
    </row>
    <row r="43395" spans="19:20" ht="15.75" x14ac:dyDescent="0.2">
      <c r="S43395" s="302">
        <v>1</v>
      </c>
      <c r="T43395" s="302"/>
    </row>
    <row r="43396" spans="19:20" ht="15.75" x14ac:dyDescent="0.2">
      <c r="S43396" s="302">
        <v>1</v>
      </c>
      <c r="T43396" s="302"/>
    </row>
    <row r="43397" spans="19:20" ht="15.75" x14ac:dyDescent="0.2">
      <c r="S43397" s="302">
        <v>1</v>
      </c>
      <c r="T43397" s="302"/>
    </row>
    <row r="43398" spans="19:20" ht="15.75" x14ac:dyDescent="0.2">
      <c r="S43398" s="302">
        <v>1</v>
      </c>
      <c r="T43398" s="302"/>
    </row>
    <row r="43399" spans="19:20" ht="15.75" x14ac:dyDescent="0.2">
      <c r="S43399" s="302">
        <v>1</v>
      </c>
      <c r="T43399" s="302"/>
    </row>
    <row r="43400" spans="19:20" ht="15.75" x14ac:dyDescent="0.2">
      <c r="S43400" s="302">
        <v>1</v>
      </c>
      <c r="T43400" s="302"/>
    </row>
    <row r="43401" spans="19:20" ht="15.75" x14ac:dyDescent="0.2">
      <c r="S43401" s="302">
        <v>1</v>
      </c>
      <c r="T43401" s="302"/>
    </row>
    <row r="43402" spans="19:20" ht="15.75" x14ac:dyDescent="0.2">
      <c r="S43402" s="302">
        <v>1</v>
      </c>
      <c r="T43402" s="302"/>
    </row>
    <row r="43403" spans="19:20" ht="15.75" x14ac:dyDescent="0.2">
      <c r="S43403" s="302">
        <v>1</v>
      </c>
      <c r="T43403" s="302"/>
    </row>
    <row r="43404" spans="19:20" ht="15.75" x14ac:dyDescent="0.2">
      <c r="S43404" s="302">
        <v>1</v>
      </c>
      <c r="T43404" s="302"/>
    </row>
    <row r="43405" spans="19:20" ht="15.75" x14ac:dyDescent="0.2">
      <c r="S43405" s="302">
        <v>1</v>
      </c>
      <c r="T43405" s="302"/>
    </row>
    <row r="43406" spans="19:20" ht="15.75" x14ac:dyDescent="0.2">
      <c r="S43406" s="302">
        <v>1</v>
      </c>
      <c r="T43406" s="302"/>
    </row>
    <row r="43407" spans="19:20" ht="15.75" x14ac:dyDescent="0.2">
      <c r="S43407" s="302">
        <v>1</v>
      </c>
      <c r="T43407" s="302"/>
    </row>
    <row r="43408" spans="19:20" ht="15.75" x14ac:dyDescent="0.2">
      <c r="S43408" s="302">
        <v>1</v>
      </c>
      <c r="T43408" s="302"/>
    </row>
    <row r="43409" spans="19:20" ht="15.75" x14ac:dyDescent="0.2">
      <c r="S43409" s="302">
        <v>1</v>
      </c>
      <c r="T43409" s="302"/>
    </row>
    <row r="43410" spans="19:20" ht="15.75" x14ac:dyDescent="0.2">
      <c r="S43410" s="302">
        <v>1</v>
      </c>
      <c r="T43410" s="302"/>
    </row>
    <row r="43411" spans="19:20" ht="15.75" x14ac:dyDescent="0.2">
      <c r="S43411" s="302">
        <v>1</v>
      </c>
      <c r="T43411" s="302"/>
    </row>
    <row r="43412" spans="19:20" ht="15.75" x14ac:dyDescent="0.2">
      <c r="S43412" s="302">
        <v>1</v>
      </c>
      <c r="T43412" s="302"/>
    </row>
    <row r="43413" spans="19:20" ht="15.75" x14ac:dyDescent="0.2">
      <c r="S43413" s="302">
        <v>1</v>
      </c>
      <c r="T43413" s="302"/>
    </row>
    <row r="43414" spans="19:20" ht="15.75" x14ac:dyDescent="0.2">
      <c r="S43414" s="302">
        <v>1</v>
      </c>
      <c r="T43414" s="302"/>
    </row>
    <row r="43415" spans="19:20" ht="15.75" x14ac:dyDescent="0.2">
      <c r="S43415" s="302">
        <v>1</v>
      </c>
      <c r="T43415" s="302"/>
    </row>
    <row r="43416" spans="19:20" ht="15.75" x14ac:dyDescent="0.2">
      <c r="S43416" s="302">
        <v>1</v>
      </c>
      <c r="T43416" s="302"/>
    </row>
    <row r="43417" spans="19:20" ht="15.75" x14ac:dyDescent="0.2">
      <c r="S43417" s="302">
        <v>1</v>
      </c>
      <c r="T43417" s="302"/>
    </row>
    <row r="43418" spans="19:20" ht="15.75" x14ac:dyDescent="0.2">
      <c r="S43418" s="302">
        <v>1</v>
      </c>
      <c r="T43418" s="302"/>
    </row>
    <row r="43419" spans="19:20" ht="15.75" x14ac:dyDescent="0.2">
      <c r="S43419" s="302">
        <v>1</v>
      </c>
      <c r="T43419" s="302"/>
    </row>
    <row r="43420" spans="19:20" ht="15.75" x14ac:dyDescent="0.2">
      <c r="S43420" s="302">
        <v>1</v>
      </c>
      <c r="T43420" s="302"/>
    </row>
    <row r="43421" spans="19:20" ht="15.75" x14ac:dyDescent="0.2">
      <c r="S43421" s="302">
        <v>1</v>
      </c>
      <c r="T43421" s="302"/>
    </row>
    <row r="43422" spans="19:20" ht="15.75" x14ac:dyDescent="0.2">
      <c r="S43422" s="302">
        <v>1</v>
      </c>
      <c r="T43422" s="302"/>
    </row>
    <row r="43423" spans="19:20" ht="15.75" x14ac:dyDescent="0.2">
      <c r="S43423" s="302">
        <v>1</v>
      </c>
      <c r="T43423" s="302"/>
    </row>
    <row r="43424" spans="19:20" ht="15.75" x14ac:dyDescent="0.2">
      <c r="S43424" s="302">
        <v>1</v>
      </c>
      <c r="T43424" s="302"/>
    </row>
    <row r="43425" spans="19:20" ht="15.75" x14ac:dyDescent="0.2">
      <c r="S43425" s="302">
        <v>1</v>
      </c>
      <c r="T43425" s="302"/>
    </row>
    <row r="43426" spans="19:20" ht="15.75" x14ac:dyDescent="0.2">
      <c r="S43426" s="302">
        <v>1</v>
      </c>
      <c r="T43426" s="302"/>
    </row>
    <row r="43427" spans="19:20" ht="15.75" x14ac:dyDescent="0.2">
      <c r="S43427" s="302">
        <v>1</v>
      </c>
      <c r="T43427" s="302"/>
    </row>
    <row r="43428" spans="19:20" ht="15.75" x14ac:dyDescent="0.2">
      <c r="S43428" s="302">
        <v>1</v>
      </c>
      <c r="T43428" s="302"/>
    </row>
    <row r="43429" spans="19:20" ht="15.75" x14ac:dyDescent="0.2">
      <c r="S43429" s="302">
        <v>1</v>
      </c>
      <c r="T43429" s="302"/>
    </row>
    <row r="43430" spans="19:20" ht="15.75" x14ac:dyDescent="0.2">
      <c r="S43430" s="302">
        <v>1</v>
      </c>
      <c r="T43430" s="302"/>
    </row>
    <row r="43431" spans="19:20" ht="15.75" x14ac:dyDescent="0.2">
      <c r="S43431" s="302">
        <v>1</v>
      </c>
      <c r="T43431" s="302"/>
    </row>
    <row r="43432" spans="19:20" ht="15.75" x14ac:dyDescent="0.2">
      <c r="S43432" s="302">
        <v>1</v>
      </c>
      <c r="T43432" s="302"/>
    </row>
    <row r="43433" spans="19:20" ht="15.75" x14ac:dyDescent="0.2">
      <c r="S43433" s="302">
        <v>1</v>
      </c>
      <c r="T43433" s="302"/>
    </row>
    <row r="43434" spans="19:20" ht="15.75" x14ac:dyDescent="0.2">
      <c r="S43434" s="302">
        <v>1</v>
      </c>
      <c r="T43434" s="302"/>
    </row>
    <row r="43435" spans="19:20" ht="15.75" x14ac:dyDescent="0.2">
      <c r="S43435" s="302">
        <v>1</v>
      </c>
      <c r="T43435" s="302"/>
    </row>
    <row r="43436" spans="19:20" ht="15.75" x14ac:dyDescent="0.2">
      <c r="S43436" s="302">
        <v>1</v>
      </c>
      <c r="T43436" s="302"/>
    </row>
    <row r="43437" spans="19:20" ht="15.75" x14ac:dyDescent="0.2">
      <c r="S43437" s="302">
        <v>1</v>
      </c>
      <c r="T43437" s="302"/>
    </row>
    <row r="43438" spans="19:20" ht="15.75" x14ac:dyDescent="0.2">
      <c r="S43438" s="302">
        <v>1</v>
      </c>
      <c r="T43438" s="302"/>
    </row>
    <row r="43439" spans="19:20" ht="15.75" x14ac:dyDescent="0.2">
      <c r="S43439" s="302">
        <v>1</v>
      </c>
      <c r="T43439" s="302"/>
    </row>
    <row r="43440" spans="19:20" ht="15.75" x14ac:dyDescent="0.2">
      <c r="S43440" s="302">
        <v>1</v>
      </c>
      <c r="T43440" s="302"/>
    </row>
    <row r="43441" spans="19:20" ht="15.75" x14ac:dyDescent="0.2">
      <c r="S43441" s="302">
        <v>1</v>
      </c>
      <c r="T43441" s="302"/>
    </row>
    <row r="43442" spans="19:20" ht="15.75" x14ac:dyDescent="0.2">
      <c r="S43442" s="302">
        <v>1</v>
      </c>
      <c r="T43442" s="302"/>
    </row>
    <row r="43443" spans="19:20" ht="15.75" x14ac:dyDescent="0.2">
      <c r="S43443" s="302">
        <v>1</v>
      </c>
      <c r="T43443" s="302"/>
    </row>
    <row r="43444" spans="19:20" ht="15.75" x14ac:dyDescent="0.2">
      <c r="S43444" s="302">
        <v>1</v>
      </c>
      <c r="T43444" s="302"/>
    </row>
    <row r="43445" spans="19:20" ht="15.75" x14ac:dyDescent="0.2">
      <c r="S43445" s="302">
        <v>1</v>
      </c>
      <c r="T43445" s="302"/>
    </row>
    <row r="43446" spans="19:20" ht="15.75" x14ac:dyDescent="0.2">
      <c r="S43446" s="302">
        <v>1</v>
      </c>
      <c r="T43446" s="302"/>
    </row>
    <row r="43447" spans="19:20" ht="15.75" x14ac:dyDescent="0.2">
      <c r="S43447" s="302">
        <v>1</v>
      </c>
      <c r="T43447" s="302"/>
    </row>
    <row r="43448" spans="19:20" ht="15.75" x14ac:dyDescent="0.2">
      <c r="S43448" s="302">
        <v>1</v>
      </c>
      <c r="T43448" s="302"/>
    </row>
    <row r="43449" spans="19:20" ht="15.75" x14ac:dyDescent="0.2">
      <c r="S43449" s="302">
        <v>1</v>
      </c>
      <c r="T43449" s="302"/>
    </row>
    <row r="43450" spans="19:20" ht="15.75" x14ac:dyDescent="0.2">
      <c r="S43450" s="302">
        <v>1</v>
      </c>
      <c r="T43450" s="302"/>
    </row>
    <row r="43451" spans="19:20" ht="15.75" x14ac:dyDescent="0.2">
      <c r="S43451" s="302">
        <v>1</v>
      </c>
      <c r="T43451" s="302"/>
    </row>
    <row r="43452" spans="19:20" ht="15.75" x14ac:dyDescent="0.2">
      <c r="S43452" s="302">
        <v>1</v>
      </c>
      <c r="T43452" s="302"/>
    </row>
    <row r="43453" spans="19:20" ht="15.75" x14ac:dyDescent="0.2">
      <c r="S43453" s="302">
        <v>1</v>
      </c>
      <c r="T43453" s="302"/>
    </row>
    <row r="43454" spans="19:20" ht="15.75" x14ac:dyDescent="0.2">
      <c r="S43454" s="302">
        <v>1</v>
      </c>
      <c r="T43454" s="302"/>
    </row>
    <row r="43455" spans="19:20" ht="15.75" x14ac:dyDescent="0.2">
      <c r="S43455" s="302">
        <v>1</v>
      </c>
      <c r="T43455" s="302"/>
    </row>
    <row r="43456" spans="19:20" ht="15.75" x14ac:dyDescent="0.2">
      <c r="S43456" s="302">
        <v>1</v>
      </c>
      <c r="T43456" s="302"/>
    </row>
    <row r="43457" spans="19:20" ht="15.75" x14ac:dyDescent="0.2">
      <c r="S43457" s="302">
        <v>1</v>
      </c>
      <c r="T43457" s="302"/>
    </row>
    <row r="43458" spans="19:20" ht="15.75" x14ac:dyDescent="0.2">
      <c r="S43458" s="302">
        <v>1</v>
      </c>
      <c r="T43458" s="302"/>
    </row>
    <row r="43459" spans="19:20" ht="15.75" x14ac:dyDescent="0.2">
      <c r="S43459" s="302">
        <v>1</v>
      </c>
      <c r="T43459" s="302"/>
    </row>
    <row r="43460" spans="19:20" ht="15.75" x14ac:dyDescent="0.2">
      <c r="S43460" s="302">
        <v>1</v>
      </c>
      <c r="T43460" s="302"/>
    </row>
    <row r="43461" spans="19:20" ht="15.75" x14ac:dyDescent="0.2">
      <c r="S43461" s="302">
        <v>1</v>
      </c>
      <c r="T43461" s="302"/>
    </row>
    <row r="43462" spans="19:20" ht="15.75" x14ac:dyDescent="0.2">
      <c r="S43462" s="302">
        <v>1</v>
      </c>
      <c r="T43462" s="302"/>
    </row>
    <row r="43463" spans="19:20" ht="15.75" x14ac:dyDescent="0.2">
      <c r="S43463" s="302">
        <v>1</v>
      </c>
      <c r="T43463" s="302"/>
    </row>
    <row r="43464" spans="19:20" ht="15.75" x14ac:dyDescent="0.2">
      <c r="S43464" s="302">
        <v>1</v>
      </c>
      <c r="T43464" s="302"/>
    </row>
    <row r="43465" spans="19:20" ht="15.75" x14ac:dyDescent="0.2">
      <c r="S43465" s="302">
        <v>1</v>
      </c>
      <c r="T43465" s="302"/>
    </row>
    <row r="43466" spans="19:20" ht="15.75" x14ac:dyDescent="0.2">
      <c r="S43466" s="302">
        <v>1</v>
      </c>
      <c r="T43466" s="302"/>
    </row>
    <row r="43467" spans="19:20" ht="15.75" x14ac:dyDescent="0.2">
      <c r="S43467" s="302">
        <v>1</v>
      </c>
      <c r="T43467" s="302"/>
    </row>
    <row r="43468" spans="19:20" ht="15.75" x14ac:dyDescent="0.2">
      <c r="S43468" s="302">
        <v>1</v>
      </c>
      <c r="T43468" s="302"/>
    </row>
    <row r="43469" spans="19:20" ht="15.75" x14ac:dyDescent="0.2">
      <c r="S43469" s="302">
        <v>1</v>
      </c>
      <c r="T43469" s="302"/>
    </row>
    <row r="43470" spans="19:20" ht="15.75" x14ac:dyDescent="0.2">
      <c r="S43470" s="302">
        <v>1</v>
      </c>
      <c r="T43470" s="302"/>
    </row>
    <row r="43471" spans="19:20" ht="15.75" x14ac:dyDescent="0.2">
      <c r="S43471" s="302">
        <v>1</v>
      </c>
      <c r="T43471" s="302"/>
    </row>
    <row r="43472" spans="19:20" ht="15.75" x14ac:dyDescent="0.2">
      <c r="S43472" s="302">
        <v>1</v>
      </c>
      <c r="T43472" s="302"/>
    </row>
    <row r="43473" spans="19:20" ht="15.75" x14ac:dyDescent="0.2">
      <c r="S43473" s="302">
        <v>1</v>
      </c>
      <c r="T43473" s="302"/>
    </row>
    <row r="43474" spans="19:20" ht="15.75" x14ac:dyDescent="0.2">
      <c r="S43474" s="302">
        <v>1</v>
      </c>
      <c r="T43474" s="302"/>
    </row>
    <row r="43475" spans="19:20" ht="15.75" x14ac:dyDescent="0.2">
      <c r="S43475" s="302">
        <v>1</v>
      </c>
      <c r="T43475" s="302"/>
    </row>
    <row r="43476" spans="19:20" ht="15.75" x14ac:dyDescent="0.2">
      <c r="S43476" s="302">
        <v>1</v>
      </c>
      <c r="T43476" s="302"/>
    </row>
    <row r="43477" spans="19:20" ht="15.75" x14ac:dyDescent="0.2">
      <c r="S43477" s="302">
        <v>1</v>
      </c>
      <c r="T43477" s="302"/>
    </row>
    <row r="43478" spans="19:20" ht="15.75" x14ac:dyDescent="0.2">
      <c r="S43478" s="302">
        <v>1</v>
      </c>
      <c r="T43478" s="302"/>
    </row>
    <row r="43479" spans="19:20" ht="15.75" x14ac:dyDescent="0.2">
      <c r="S43479" s="302">
        <v>1</v>
      </c>
      <c r="T43479" s="302"/>
    </row>
    <row r="43480" spans="19:20" ht="15.75" x14ac:dyDescent="0.2">
      <c r="S43480" s="302">
        <v>1</v>
      </c>
      <c r="T43480" s="302"/>
    </row>
    <row r="43481" spans="19:20" ht="15.75" x14ac:dyDescent="0.2">
      <c r="S43481" s="302">
        <v>1</v>
      </c>
      <c r="T43481" s="302"/>
    </row>
    <row r="43482" spans="19:20" ht="15.75" x14ac:dyDescent="0.2">
      <c r="S43482" s="302">
        <v>1</v>
      </c>
      <c r="T43482" s="302"/>
    </row>
    <row r="43483" spans="19:20" ht="15.75" x14ac:dyDescent="0.2">
      <c r="S43483" s="302">
        <v>1</v>
      </c>
      <c r="T43483" s="302"/>
    </row>
    <row r="43484" spans="19:20" ht="15.75" x14ac:dyDescent="0.2">
      <c r="S43484" s="302">
        <v>1</v>
      </c>
      <c r="T43484" s="302"/>
    </row>
    <row r="43485" spans="19:20" ht="15.75" x14ac:dyDescent="0.2">
      <c r="S43485" s="302">
        <v>1</v>
      </c>
      <c r="T43485" s="302"/>
    </row>
    <row r="43486" spans="19:20" ht="15.75" x14ac:dyDescent="0.2">
      <c r="S43486" s="302">
        <v>1</v>
      </c>
      <c r="T43486" s="302"/>
    </row>
    <row r="43487" spans="19:20" ht="15.75" x14ac:dyDescent="0.2">
      <c r="S43487" s="302">
        <v>1</v>
      </c>
      <c r="T43487" s="302"/>
    </row>
    <row r="43488" spans="19:20" ht="15.75" x14ac:dyDescent="0.2">
      <c r="S43488" s="302">
        <v>1</v>
      </c>
      <c r="T43488" s="302"/>
    </row>
    <row r="43489" spans="19:20" ht="15.75" x14ac:dyDescent="0.2">
      <c r="S43489" s="302">
        <v>1</v>
      </c>
      <c r="T43489" s="302"/>
    </row>
    <row r="43490" spans="19:20" ht="15.75" x14ac:dyDescent="0.2">
      <c r="S43490" s="302">
        <v>1</v>
      </c>
      <c r="T43490" s="302"/>
    </row>
    <row r="43491" spans="19:20" ht="15.75" x14ac:dyDescent="0.2">
      <c r="S43491" s="302">
        <v>1</v>
      </c>
      <c r="T43491" s="302"/>
    </row>
    <row r="43492" spans="19:20" ht="15.75" x14ac:dyDescent="0.2">
      <c r="S43492" s="302">
        <v>1</v>
      </c>
      <c r="T43492" s="302"/>
    </row>
    <row r="43493" spans="19:20" ht="15.75" x14ac:dyDescent="0.2">
      <c r="S43493" s="302">
        <v>1</v>
      </c>
      <c r="T43493" s="302"/>
    </row>
    <row r="43494" spans="19:20" ht="15.75" x14ac:dyDescent="0.2">
      <c r="S43494" s="302">
        <v>1</v>
      </c>
      <c r="T43494" s="302"/>
    </row>
    <row r="43495" spans="19:20" ht="15.75" x14ac:dyDescent="0.2">
      <c r="S43495" s="302">
        <v>1</v>
      </c>
      <c r="T43495" s="302"/>
    </row>
    <row r="43496" spans="19:20" ht="15.75" x14ac:dyDescent="0.2">
      <c r="S43496" s="302">
        <v>1</v>
      </c>
      <c r="T43496" s="302"/>
    </row>
    <row r="43497" spans="19:20" ht="15.75" x14ac:dyDescent="0.2">
      <c r="S43497" s="302">
        <v>1</v>
      </c>
      <c r="T43497" s="302"/>
    </row>
    <row r="43498" spans="19:20" ht="15.75" x14ac:dyDescent="0.2">
      <c r="S43498" s="302">
        <v>1</v>
      </c>
      <c r="T43498" s="302"/>
    </row>
    <row r="43499" spans="19:20" ht="15.75" x14ac:dyDescent="0.2">
      <c r="S43499" s="302">
        <v>1</v>
      </c>
      <c r="T43499" s="302"/>
    </row>
    <row r="43500" spans="19:20" ht="15.75" x14ac:dyDescent="0.2">
      <c r="S43500" s="302">
        <v>1</v>
      </c>
      <c r="T43500" s="302"/>
    </row>
    <row r="43501" spans="19:20" ht="15.75" x14ac:dyDescent="0.2">
      <c r="S43501" s="302">
        <v>1</v>
      </c>
      <c r="T43501" s="302"/>
    </row>
    <row r="43502" spans="19:20" ht="15.75" x14ac:dyDescent="0.2">
      <c r="S43502" s="302">
        <v>1</v>
      </c>
      <c r="T43502" s="302"/>
    </row>
    <row r="43503" spans="19:20" ht="15.75" x14ac:dyDescent="0.2">
      <c r="S43503" s="302">
        <v>1</v>
      </c>
      <c r="T43503" s="302"/>
    </row>
    <row r="43504" spans="19:20" ht="15.75" x14ac:dyDescent="0.2">
      <c r="S43504" s="302">
        <v>1</v>
      </c>
      <c r="T43504" s="302"/>
    </row>
    <row r="43505" spans="19:20" ht="15.75" x14ac:dyDescent="0.2">
      <c r="S43505" s="302">
        <v>1</v>
      </c>
      <c r="T43505" s="302"/>
    </row>
    <row r="43506" spans="19:20" ht="15.75" x14ac:dyDescent="0.2">
      <c r="S43506" s="302">
        <v>1</v>
      </c>
      <c r="T43506" s="302"/>
    </row>
    <row r="43507" spans="19:20" ht="15.75" x14ac:dyDescent="0.2">
      <c r="S43507" s="302">
        <v>1</v>
      </c>
      <c r="T43507" s="302"/>
    </row>
    <row r="43508" spans="19:20" ht="15.75" x14ac:dyDescent="0.2">
      <c r="S43508" s="302">
        <v>1</v>
      </c>
      <c r="T43508" s="302"/>
    </row>
    <row r="43509" spans="19:20" ht="15.75" x14ac:dyDescent="0.2">
      <c r="S43509" s="302">
        <v>1</v>
      </c>
      <c r="T43509" s="302"/>
    </row>
    <row r="43510" spans="19:20" ht="15.75" x14ac:dyDescent="0.2">
      <c r="S43510" s="302">
        <v>1</v>
      </c>
      <c r="T43510" s="302"/>
    </row>
    <row r="43511" spans="19:20" ht="15.75" x14ac:dyDescent="0.2">
      <c r="S43511" s="302">
        <v>1</v>
      </c>
      <c r="T43511" s="302"/>
    </row>
    <row r="43512" spans="19:20" ht="15.75" x14ac:dyDescent="0.2">
      <c r="S43512" s="302">
        <v>1</v>
      </c>
      <c r="T43512" s="302"/>
    </row>
    <row r="43513" spans="19:20" ht="15.75" x14ac:dyDescent="0.2">
      <c r="S43513" s="302">
        <v>1</v>
      </c>
      <c r="T43513" s="302"/>
    </row>
    <row r="43514" spans="19:20" ht="15.75" x14ac:dyDescent="0.2">
      <c r="S43514" s="302">
        <v>1</v>
      </c>
      <c r="T43514" s="302"/>
    </row>
    <row r="43515" spans="19:20" ht="15.75" x14ac:dyDescent="0.2">
      <c r="S43515" s="302">
        <v>1</v>
      </c>
      <c r="T43515" s="302"/>
    </row>
    <row r="43516" spans="19:20" ht="15.75" x14ac:dyDescent="0.2">
      <c r="S43516" s="302">
        <v>1</v>
      </c>
      <c r="T43516" s="302"/>
    </row>
    <row r="43517" spans="19:20" ht="15.75" x14ac:dyDescent="0.2">
      <c r="S43517" s="302">
        <v>1</v>
      </c>
      <c r="T43517" s="302"/>
    </row>
    <row r="43518" spans="19:20" ht="15.75" x14ac:dyDescent="0.2">
      <c r="S43518" s="302">
        <v>1</v>
      </c>
      <c r="T43518" s="302"/>
    </row>
    <row r="43519" spans="19:20" ht="15.75" x14ac:dyDescent="0.2">
      <c r="S43519" s="302">
        <v>1</v>
      </c>
      <c r="T43519" s="302"/>
    </row>
    <row r="43520" spans="19:20" ht="15.75" x14ac:dyDescent="0.2">
      <c r="S43520" s="302">
        <v>1</v>
      </c>
      <c r="T43520" s="302"/>
    </row>
    <row r="43521" spans="19:20" ht="15.75" x14ac:dyDescent="0.2">
      <c r="S43521" s="302">
        <v>1</v>
      </c>
      <c r="T43521" s="302"/>
    </row>
    <row r="43522" spans="19:20" ht="15.75" x14ac:dyDescent="0.2">
      <c r="S43522" s="302">
        <v>1</v>
      </c>
      <c r="T43522" s="302"/>
    </row>
    <row r="43523" spans="19:20" ht="15.75" x14ac:dyDescent="0.2">
      <c r="S43523" s="302">
        <v>1</v>
      </c>
      <c r="T43523" s="302"/>
    </row>
    <row r="43524" spans="19:20" ht="15.75" x14ac:dyDescent="0.2">
      <c r="S43524" s="302">
        <v>1</v>
      </c>
      <c r="T43524" s="302"/>
    </row>
    <row r="43525" spans="19:20" ht="15.75" x14ac:dyDescent="0.2">
      <c r="S43525" s="302">
        <v>1</v>
      </c>
      <c r="T43525" s="302"/>
    </row>
    <row r="43526" spans="19:20" ht="15.75" x14ac:dyDescent="0.2">
      <c r="S43526" s="302">
        <v>1</v>
      </c>
      <c r="T43526" s="302"/>
    </row>
    <row r="43527" spans="19:20" ht="15.75" x14ac:dyDescent="0.2">
      <c r="S43527" s="302">
        <v>1</v>
      </c>
      <c r="T43527" s="302"/>
    </row>
    <row r="43528" spans="19:20" ht="15.75" x14ac:dyDescent="0.2">
      <c r="S43528" s="302">
        <v>1</v>
      </c>
      <c r="T43528" s="302"/>
    </row>
    <row r="43529" spans="19:20" ht="15.75" x14ac:dyDescent="0.2">
      <c r="S43529" s="302">
        <v>1</v>
      </c>
      <c r="T43529" s="302"/>
    </row>
    <row r="43530" spans="19:20" ht="15.75" x14ac:dyDescent="0.2">
      <c r="S43530" s="302">
        <v>1</v>
      </c>
      <c r="T43530" s="302"/>
    </row>
    <row r="43531" spans="19:20" ht="15.75" x14ac:dyDescent="0.2">
      <c r="S43531" s="302">
        <v>1</v>
      </c>
      <c r="T43531" s="302"/>
    </row>
    <row r="43532" spans="19:20" ht="15.75" x14ac:dyDescent="0.2">
      <c r="S43532" s="302">
        <v>1</v>
      </c>
      <c r="T43532" s="302"/>
    </row>
    <row r="43533" spans="19:20" ht="15.75" x14ac:dyDescent="0.2">
      <c r="S43533" s="302">
        <v>1</v>
      </c>
      <c r="T43533" s="302"/>
    </row>
    <row r="43534" spans="19:20" ht="15.75" x14ac:dyDescent="0.2">
      <c r="S43534" s="302">
        <v>1</v>
      </c>
      <c r="T43534" s="302"/>
    </row>
    <row r="43535" spans="19:20" ht="15.75" x14ac:dyDescent="0.2">
      <c r="S43535" s="302">
        <v>1</v>
      </c>
      <c r="T43535" s="302"/>
    </row>
    <row r="43536" spans="19:20" ht="15.75" x14ac:dyDescent="0.2">
      <c r="S43536" s="302">
        <v>1</v>
      </c>
      <c r="T43536" s="302"/>
    </row>
    <row r="43537" spans="19:20" ht="15.75" x14ac:dyDescent="0.2">
      <c r="S43537" s="302">
        <v>1</v>
      </c>
      <c r="T43537" s="302"/>
    </row>
    <row r="43538" spans="19:20" ht="15.75" x14ac:dyDescent="0.2">
      <c r="S43538" s="302">
        <v>1</v>
      </c>
      <c r="T43538" s="302"/>
    </row>
    <row r="43539" spans="19:20" ht="15.75" x14ac:dyDescent="0.2">
      <c r="S43539" s="302">
        <v>1</v>
      </c>
      <c r="T43539" s="302"/>
    </row>
    <row r="43540" spans="19:20" ht="15.75" x14ac:dyDescent="0.2">
      <c r="S43540" s="302">
        <v>1</v>
      </c>
      <c r="T43540" s="302"/>
    </row>
    <row r="43541" spans="19:20" ht="15.75" x14ac:dyDescent="0.2">
      <c r="S43541" s="302">
        <v>1</v>
      </c>
      <c r="T43541" s="302"/>
    </row>
    <row r="43542" spans="19:20" ht="15.75" x14ac:dyDescent="0.2">
      <c r="S43542" s="302">
        <v>1</v>
      </c>
      <c r="T43542" s="302"/>
    </row>
    <row r="43543" spans="19:20" ht="15.75" x14ac:dyDescent="0.2">
      <c r="S43543" s="302">
        <v>1</v>
      </c>
      <c r="T43543" s="302"/>
    </row>
    <row r="43544" spans="19:20" ht="15.75" x14ac:dyDescent="0.2">
      <c r="S43544" s="302">
        <v>1</v>
      </c>
      <c r="T43544" s="302"/>
    </row>
    <row r="43545" spans="19:20" ht="15.75" x14ac:dyDescent="0.2">
      <c r="S43545" s="302">
        <v>1</v>
      </c>
      <c r="T43545" s="302"/>
    </row>
    <row r="43546" spans="19:20" ht="15.75" x14ac:dyDescent="0.2">
      <c r="S43546" s="302">
        <v>1</v>
      </c>
      <c r="T43546" s="302"/>
    </row>
    <row r="43547" spans="19:20" ht="15.75" x14ac:dyDescent="0.2">
      <c r="S43547" s="302">
        <v>1</v>
      </c>
      <c r="T43547" s="302"/>
    </row>
    <row r="43548" spans="19:20" ht="15.75" x14ac:dyDescent="0.2">
      <c r="S43548" s="302">
        <v>1</v>
      </c>
      <c r="T43548" s="302"/>
    </row>
    <row r="43549" spans="19:20" ht="15.75" x14ac:dyDescent="0.2">
      <c r="S43549" s="302">
        <v>1</v>
      </c>
      <c r="T43549" s="302"/>
    </row>
    <row r="43550" spans="19:20" ht="15.75" x14ac:dyDescent="0.2">
      <c r="S43550" s="302">
        <v>1</v>
      </c>
      <c r="T43550" s="302"/>
    </row>
    <row r="43551" spans="19:20" ht="15.75" x14ac:dyDescent="0.2">
      <c r="S43551" s="302">
        <v>1</v>
      </c>
      <c r="T43551" s="302"/>
    </row>
    <row r="43552" spans="19:20" ht="15.75" x14ac:dyDescent="0.2">
      <c r="S43552" s="302">
        <v>1</v>
      </c>
      <c r="T43552" s="302"/>
    </row>
    <row r="43553" spans="19:20" ht="15.75" x14ac:dyDescent="0.2">
      <c r="S43553" s="302">
        <v>1</v>
      </c>
      <c r="T43553" s="302"/>
    </row>
    <row r="43554" spans="19:20" ht="15.75" x14ac:dyDescent="0.2">
      <c r="S43554" s="302">
        <v>1</v>
      </c>
      <c r="T43554" s="302"/>
    </row>
    <row r="43555" spans="19:20" ht="15.75" x14ac:dyDescent="0.2">
      <c r="S43555" s="302">
        <v>1</v>
      </c>
      <c r="T43555" s="302"/>
    </row>
    <row r="43556" spans="19:20" ht="15.75" x14ac:dyDescent="0.2">
      <c r="S43556" s="302">
        <v>1</v>
      </c>
      <c r="T43556" s="302"/>
    </row>
    <row r="43557" spans="19:20" ht="15.75" x14ac:dyDescent="0.2">
      <c r="S43557" s="302">
        <v>1</v>
      </c>
      <c r="T43557" s="302"/>
    </row>
    <row r="43558" spans="19:20" ht="15.75" x14ac:dyDescent="0.2">
      <c r="S43558" s="302">
        <v>1</v>
      </c>
      <c r="T43558" s="302"/>
    </row>
    <row r="43559" spans="19:20" ht="15.75" x14ac:dyDescent="0.2">
      <c r="S43559" s="302">
        <v>1</v>
      </c>
      <c r="T43559" s="302"/>
    </row>
    <row r="43560" spans="19:20" ht="15.75" x14ac:dyDescent="0.2">
      <c r="S43560" s="302">
        <v>1</v>
      </c>
      <c r="T43560" s="302"/>
    </row>
    <row r="43561" spans="19:20" ht="15.75" x14ac:dyDescent="0.2">
      <c r="S43561" s="302">
        <v>1</v>
      </c>
      <c r="T43561" s="302"/>
    </row>
    <row r="43562" spans="19:20" ht="15.75" x14ac:dyDescent="0.2">
      <c r="S43562" s="302">
        <v>1</v>
      </c>
      <c r="T43562" s="302"/>
    </row>
    <row r="43563" spans="19:20" ht="15.75" x14ac:dyDescent="0.2">
      <c r="S43563" s="302">
        <v>1</v>
      </c>
      <c r="T43563" s="302"/>
    </row>
    <row r="43564" spans="19:20" ht="15.75" x14ac:dyDescent="0.2">
      <c r="S43564" s="302">
        <v>1</v>
      </c>
      <c r="T43564" s="302"/>
    </row>
    <row r="43565" spans="19:20" ht="15.75" x14ac:dyDescent="0.2">
      <c r="S43565" s="302">
        <v>1</v>
      </c>
      <c r="T43565" s="302"/>
    </row>
    <row r="43566" spans="19:20" ht="15.75" x14ac:dyDescent="0.2">
      <c r="S43566" s="302">
        <v>1</v>
      </c>
      <c r="T43566" s="302"/>
    </row>
    <row r="43567" spans="19:20" ht="15.75" x14ac:dyDescent="0.2">
      <c r="S43567" s="302">
        <v>1</v>
      </c>
      <c r="T43567" s="302"/>
    </row>
    <row r="43568" spans="19:20" ht="15.75" x14ac:dyDescent="0.2">
      <c r="S43568" s="302">
        <v>1</v>
      </c>
      <c r="T43568" s="302"/>
    </row>
    <row r="43569" spans="19:20" ht="15.75" x14ac:dyDescent="0.2">
      <c r="S43569" s="302">
        <v>1</v>
      </c>
      <c r="T43569" s="302"/>
    </row>
    <row r="43570" spans="19:20" ht="15.75" x14ac:dyDescent="0.2">
      <c r="S43570" s="302">
        <v>1</v>
      </c>
      <c r="T43570" s="302"/>
    </row>
    <row r="43571" spans="19:20" ht="15.75" x14ac:dyDescent="0.2">
      <c r="S43571" s="302">
        <v>1</v>
      </c>
      <c r="T43571" s="302"/>
    </row>
    <row r="43572" spans="19:20" ht="15.75" x14ac:dyDescent="0.2">
      <c r="S43572" s="302">
        <v>1</v>
      </c>
      <c r="T43572" s="302"/>
    </row>
    <row r="43573" spans="19:20" ht="15.75" x14ac:dyDescent="0.2">
      <c r="S43573" s="302">
        <v>1</v>
      </c>
      <c r="T43573" s="302"/>
    </row>
    <row r="43574" spans="19:20" ht="15.75" x14ac:dyDescent="0.2">
      <c r="S43574" s="302">
        <v>1</v>
      </c>
      <c r="T43574" s="302"/>
    </row>
    <row r="43575" spans="19:20" ht="15.75" x14ac:dyDescent="0.2">
      <c r="S43575" s="302">
        <v>1</v>
      </c>
      <c r="T43575" s="302"/>
    </row>
    <row r="43576" spans="19:20" ht="15.75" x14ac:dyDescent="0.2">
      <c r="S43576" s="302">
        <v>1</v>
      </c>
      <c r="T43576" s="302"/>
    </row>
    <row r="43577" spans="19:20" ht="15.75" x14ac:dyDescent="0.2">
      <c r="S43577" s="302">
        <v>1</v>
      </c>
      <c r="T43577" s="302"/>
    </row>
    <row r="43578" spans="19:20" ht="15.75" x14ac:dyDescent="0.2">
      <c r="S43578" s="302">
        <v>1</v>
      </c>
      <c r="T43578" s="302"/>
    </row>
    <row r="43579" spans="19:20" ht="15.75" x14ac:dyDescent="0.2">
      <c r="S43579" s="302">
        <v>1</v>
      </c>
      <c r="T43579" s="302"/>
    </row>
    <row r="43580" spans="19:20" ht="15.75" x14ac:dyDescent="0.2">
      <c r="S43580" s="302">
        <v>1</v>
      </c>
      <c r="T43580" s="302"/>
    </row>
    <row r="43581" spans="19:20" ht="15.75" x14ac:dyDescent="0.2">
      <c r="S43581" s="302">
        <v>1</v>
      </c>
      <c r="T43581" s="302"/>
    </row>
    <row r="43582" spans="19:20" ht="15.75" x14ac:dyDescent="0.2">
      <c r="S43582" s="302">
        <v>1</v>
      </c>
      <c r="T43582" s="302"/>
    </row>
    <row r="43583" spans="19:20" ht="15.75" x14ac:dyDescent="0.2">
      <c r="S43583" s="302">
        <v>1</v>
      </c>
      <c r="T43583" s="302"/>
    </row>
    <row r="43584" spans="19:20" ht="15.75" x14ac:dyDescent="0.2">
      <c r="S43584" s="302">
        <v>1</v>
      </c>
      <c r="T43584" s="302"/>
    </row>
    <row r="43585" spans="19:20" ht="15.75" x14ac:dyDescent="0.2">
      <c r="S43585" s="302">
        <v>1</v>
      </c>
      <c r="T43585" s="302"/>
    </row>
    <row r="43586" spans="19:20" ht="15.75" x14ac:dyDescent="0.2">
      <c r="S43586" s="302">
        <v>1</v>
      </c>
      <c r="T43586" s="302"/>
    </row>
    <row r="43587" spans="19:20" ht="15.75" x14ac:dyDescent="0.2">
      <c r="S43587" s="302">
        <v>1</v>
      </c>
      <c r="T43587" s="302"/>
    </row>
    <row r="43588" spans="19:20" ht="15.75" x14ac:dyDescent="0.2">
      <c r="S43588" s="302">
        <v>1</v>
      </c>
      <c r="T43588" s="302"/>
    </row>
    <row r="43589" spans="19:20" ht="15.75" x14ac:dyDescent="0.2">
      <c r="S43589" s="302">
        <v>1</v>
      </c>
      <c r="T43589" s="302"/>
    </row>
    <row r="43590" spans="19:20" ht="15.75" x14ac:dyDescent="0.2">
      <c r="S43590" s="302">
        <v>1</v>
      </c>
      <c r="T43590" s="302"/>
    </row>
    <row r="43591" spans="19:20" ht="15.75" x14ac:dyDescent="0.2">
      <c r="S43591" s="302">
        <v>1</v>
      </c>
      <c r="T43591" s="302"/>
    </row>
    <row r="43592" spans="19:20" ht="15.75" x14ac:dyDescent="0.2">
      <c r="S43592" s="302">
        <v>1</v>
      </c>
      <c r="T43592" s="302"/>
    </row>
    <row r="43593" spans="19:20" ht="15.75" x14ac:dyDescent="0.2">
      <c r="S43593" s="302">
        <v>1</v>
      </c>
      <c r="T43593" s="302"/>
    </row>
    <row r="43594" spans="19:20" ht="15.75" x14ac:dyDescent="0.2">
      <c r="S43594" s="302">
        <v>1</v>
      </c>
      <c r="T43594" s="302"/>
    </row>
    <row r="43595" spans="19:20" ht="15.75" x14ac:dyDescent="0.2">
      <c r="S43595" s="302">
        <v>1</v>
      </c>
      <c r="T43595" s="302"/>
    </row>
    <row r="43596" spans="19:20" ht="15.75" x14ac:dyDescent="0.2">
      <c r="S43596" s="302">
        <v>1</v>
      </c>
      <c r="T43596" s="302"/>
    </row>
    <row r="43597" spans="19:20" ht="15.75" x14ac:dyDescent="0.2">
      <c r="S43597" s="302">
        <v>1</v>
      </c>
      <c r="T43597" s="302"/>
    </row>
    <row r="43598" spans="19:20" ht="15.75" x14ac:dyDescent="0.2">
      <c r="S43598" s="302">
        <v>1</v>
      </c>
      <c r="T43598" s="302"/>
    </row>
    <row r="43599" spans="19:20" ht="15.75" x14ac:dyDescent="0.2">
      <c r="S43599" s="302">
        <v>1</v>
      </c>
      <c r="T43599" s="302"/>
    </row>
    <row r="43600" spans="19:20" ht="15.75" x14ac:dyDescent="0.2">
      <c r="S43600" s="302">
        <v>1</v>
      </c>
      <c r="T43600" s="302"/>
    </row>
    <row r="43601" spans="19:20" ht="15.75" x14ac:dyDescent="0.2">
      <c r="S43601" s="302">
        <v>1</v>
      </c>
      <c r="T43601" s="302"/>
    </row>
    <row r="43602" spans="19:20" ht="15.75" x14ac:dyDescent="0.2">
      <c r="S43602" s="302">
        <v>1</v>
      </c>
      <c r="T43602" s="302"/>
    </row>
    <row r="43603" spans="19:20" ht="15.75" x14ac:dyDescent="0.2">
      <c r="S43603" s="302">
        <v>1</v>
      </c>
      <c r="T43603" s="302"/>
    </row>
    <row r="43604" spans="19:20" ht="15.75" x14ac:dyDescent="0.2">
      <c r="S43604" s="302">
        <v>1</v>
      </c>
      <c r="T43604" s="302"/>
    </row>
    <row r="43605" spans="19:20" ht="15.75" x14ac:dyDescent="0.2">
      <c r="S43605" s="302">
        <v>1</v>
      </c>
      <c r="T43605" s="302"/>
    </row>
    <row r="43606" spans="19:20" ht="15.75" x14ac:dyDescent="0.2">
      <c r="S43606" s="302">
        <v>1</v>
      </c>
      <c r="T43606" s="302"/>
    </row>
    <row r="43607" spans="19:20" ht="15.75" x14ac:dyDescent="0.2">
      <c r="S43607" s="302">
        <v>1</v>
      </c>
      <c r="T43607" s="302"/>
    </row>
    <row r="43608" spans="19:20" ht="15.75" x14ac:dyDescent="0.2">
      <c r="S43608" s="302">
        <v>1</v>
      </c>
      <c r="T43608" s="302"/>
    </row>
    <row r="43609" spans="19:20" ht="15.75" x14ac:dyDescent="0.2">
      <c r="S43609" s="302">
        <v>1</v>
      </c>
      <c r="T43609" s="302"/>
    </row>
    <row r="43610" spans="19:20" ht="15.75" x14ac:dyDescent="0.2">
      <c r="S43610" s="302">
        <v>1</v>
      </c>
      <c r="T43610" s="302"/>
    </row>
    <row r="43611" spans="19:20" ht="15.75" x14ac:dyDescent="0.2">
      <c r="S43611" s="302">
        <v>1</v>
      </c>
      <c r="T43611" s="302"/>
    </row>
    <row r="43612" spans="19:20" ht="15.75" x14ac:dyDescent="0.2">
      <c r="S43612" s="302">
        <v>1</v>
      </c>
      <c r="T43612" s="302"/>
    </row>
    <row r="43613" spans="19:20" ht="15.75" x14ac:dyDescent="0.2">
      <c r="S43613" s="302">
        <v>1</v>
      </c>
      <c r="T43613" s="302"/>
    </row>
    <row r="43614" spans="19:20" ht="15.75" x14ac:dyDescent="0.2">
      <c r="S43614" s="302">
        <v>1</v>
      </c>
      <c r="T43614" s="302"/>
    </row>
    <row r="43615" spans="19:20" ht="15.75" x14ac:dyDescent="0.2">
      <c r="S43615" s="302">
        <v>1</v>
      </c>
      <c r="T43615" s="302"/>
    </row>
    <row r="43616" spans="19:20" ht="15.75" x14ac:dyDescent="0.2">
      <c r="S43616" s="302">
        <v>1</v>
      </c>
      <c r="T43616" s="302"/>
    </row>
    <row r="43617" spans="19:20" ht="15.75" x14ac:dyDescent="0.2">
      <c r="S43617" s="302">
        <v>1</v>
      </c>
      <c r="T43617" s="302"/>
    </row>
    <row r="43618" spans="19:20" ht="15.75" x14ac:dyDescent="0.2">
      <c r="S43618" s="302">
        <v>1</v>
      </c>
      <c r="T43618" s="302"/>
    </row>
    <row r="43619" spans="19:20" ht="15.75" x14ac:dyDescent="0.2">
      <c r="S43619" s="302">
        <v>1</v>
      </c>
      <c r="T43619" s="302"/>
    </row>
    <row r="43620" spans="19:20" ht="15.75" x14ac:dyDescent="0.2">
      <c r="S43620" s="302">
        <v>1</v>
      </c>
      <c r="T43620" s="302"/>
    </row>
    <row r="43621" spans="19:20" ht="15.75" x14ac:dyDescent="0.2">
      <c r="S43621" s="302">
        <v>1</v>
      </c>
      <c r="T43621" s="302"/>
    </row>
    <row r="43622" spans="19:20" ht="15.75" x14ac:dyDescent="0.2">
      <c r="S43622" s="302">
        <v>1</v>
      </c>
      <c r="T43622" s="302"/>
    </row>
    <row r="43623" spans="19:20" ht="15.75" x14ac:dyDescent="0.2">
      <c r="S43623" s="302">
        <v>1</v>
      </c>
      <c r="T43623" s="302"/>
    </row>
    <row r="43624" spans="19:20" ht="15.75" x14ac:dyDescent="0.2">
      <c r="S43624" s="302">
        <v>1</v>
      </c>
      <c r="T43624" s="302"/>
    </row>
    <row r="43625" spans="19:20" ht="15.75" x14ac:dyDescent="0.2">
      <c r="S43625" s="302">
        <v>1</v>
      </c>
      <c r="T43625" s="302"/>
    </row>
    <row r="43626" spans="19:20" ht="15.75" x14ac:dyDescent="0.2">
      <c r="S43626" s="302">
        <v>1</v>
      </c>
      <c r="T43626" s="302"/>
    </row>
    <row r="43627" spans="19:20" ht="15.75" x14ac:dyDescent="0.2">
      <c r="S43627" s="302">
        <v>1</v>
      </c>
      <c r="T43627" s="302"/>
    </row>
    <row r="43628" spans="19:20" ht="15.75" x14ac:dyDescent="0.2">
      <c r="S43628" s="302">
        <v>1</v>
      </c>
      <c r="T43628" s="302"/>
    </row>
    <row r="43629" spans="19:20" ht="15.75" x14ac:dyDescent="0.2">
      <c r="S43629" s="302">
        <v>1</v>
      </c>
      <c r="T43629" s="302"/>
    </row>
    <row r="43630" spans="19:20" ht="15.75" x14ac:dyDescent="0.2">
      <c r="S43630" s="302">
        <v>1</v>
      </c>
      <c r="T43630" s="302"/>
    </row>
    <row r="43631" spans="19:20" ht="15.75" x14ac:dyDescent="0.2">
      <c r="S43631" s="302">
        <v>1</v>
      </c>
      <c r="T43631" s="302"/>
    </row>
    <row r="43632" spans="19:20" ht="15.75" x14ac:dyDescent="0.2">
      <c r="S43632" s="302">
        <v>1</v>
      </c>
      <c r="T43632" s="302"/>
    </row>
    <row r="43633" spans="19:20" ht="15.75" x14ac:dyDescent="0.2">
      <c r="S43633" s="302">
        <v>1</v>
      </c>
      <c r="T43633" s="302"/>
    </row>
    <row r="43634" spans="19:20" ht="15.75" x14ac:dyDescent="0.2">
      <c r="S43634" s="302">
        <v>1</v>
      </c>
      <c r="T43634" s="302"/>
    </row>
    <row r="43635" spans="19:20" ht="15.75" x14ac:dyDescent="0.2">
      <c r="S43635" s="302">
        <v>1</v>
      </c>
      <c r="T43635" s="302"/>
    </row>
    <row r="43636" spans="19:20" ht="15.75" x14ac:dyDescent="0.2">
      <c r="S43636" s="302">
        <v>1</v>
      </c>
      <c r="T43636" s="302"/>
    </row>
    <row r="43637" spans="19:20" ht="15.75" x14ac:dyDescent="0.2">
      <c r="S43637" s="302">
        <v>1</v>
      </c>
      <c r="T43637" s="302"/>
    </row>
    <row r="43638" spans="19:20" ht="15.75" x14ac:dyDescent="0.2">
      <c r="S43638" s="302">
        <v>1</v>
      </c>
      <c r="T43638" s="302"/>
    </row>
    <row r="43639" spans="19:20" ht="15.75" x14ac:dyDescent="0.2">
      <c r="S43639" s="302">
        <v>1</v>
      </c>
      <c r="T43639" s="302"/>
    </row>
    <row r="43640" spans="19:20" ht="15.75" x14ac:dyDescent="0.2">
      <c r="S43640" s="302">
        <v>1</v>
      </c>
      <c r="T43640" s="302"/>
    </row>
    <row r="43641" spans="19:20" ht="15.75" x14ac:dyDescent="0.2">
      <c r="S43641" s="302">
        <v>1</v>
      </c>
      <c r="T43641" s="302"/>
    </row>
    <row r="43642" spans="19:20" ht="15.75" x14ac:dyDescent="0.2">
      <c r="S43642" s="302">
        <v>1</v>
      </c>
      <c r="T43642" s="302"/>
    </row>
    <row r="43643" spans="19:20" ht="15.75" x14ac:dyDescent="0.2">
      <c r="S43643" s="302">
        <v>1</v>
      </c>
      <c r="T43643" s="302"/>
    </row>
    <row r="43644" spans="19:20" ht="15.75" x14ac:dyDescent="0.2">
      <c r="S43644" s="302">
        <v>1</v>
      </c>
      <c r="T43644" s="302"/>
    </row>
    <row r="43645" spans="19:20" ht="15.75" x14ac:dyDescent="0.2">
      <c r="S43645" s="302">
        <v>1</v>
      </c>
      <c r="T43645" s="302"/>
    </row>
    <row r="43646" spans="19:20" ht="15.75" x14ac:dyDescent="0.2">
      <c r="S43646" s="302">
        <v>1</v>
      </c>
      <c r="T43646" s="302"/>
    </row>
    <row r="43647" spans="19:20" ht="15.75" x14ac:dyDescent="0.2">
      <c r="S43647" s="302">
        <v>1</v>
      </c>
      <c r="T43647" s="302"/>
    </row>
    <row r="43648" spans="19:20" ht="15.75" x14ac:dyDescent="0.2">
      <c r="S43648" s="302">
        <v>1</v>
      </c>
      <c r="T43648" s="302"/>
    </row>
    <row r="43649" spans="19:20" ht="15.75" x14ac:dyDescent="0.2">
      <c r="S43649" s="302">
        <v>1</v>
      </c>
      <c r="T43649" s="302"/>
    </row>
    <row r="43650" spans="19:20" ht="15.75" x14ac:dyDescent="0.2">
      <c r="S43650" s="302">
        <v>1</v>
      </c>
      <c r="T43650" s="302"/>
    </row>
    <row r="43651" spans="19:20" ht="15.75" x14ac:dyDescent="0.2">
      <c r="S43651" s="302">
        <v>1</v>
      </c>
      <c r="T43651" s="302"/>
    </row>
    <row r="43652" spans="19:20" ht="15.75" x14ac:dyDescent="0.2">
      <c r="S43652" s="302">
        <v>1</v>
      </c>
      <c r="T43652" s="302"/>
    </row>
    <row r="43653" spans="19:20" ht="15.75" x14ac:dyDescent="0.2">
      <c r="S43653" s="302">
        <v>1</v>
      </c>
      <c r="T43653" s="302"/>
    </row>
    <row r="43654" spans="19:20" ht="15.75" x14ac:dyDescent="0.2">
      <c r="S43654" s="302">
        <v>1</v>
      </c>
      <c r="T43654" s="302"/>
    </row>
    <row r="43655" spans="19:20" ht="15.75" x14ac:dyDescent="0.2">
      <c r="S43655" s="302">
        <v>1</v>
      </c>
      <c r="T43655" s="302"/>
    </row>
    <row r="43656" spans="19:20" ht="15.75" x14ac:dyDescent="0.2">
      <c r="S43656" s="302">
        <v>1</v>
      </c>
      <c r="T43656" s="302"/>
    </row>
    <row r="43657" spans="19:20" ht="15.75" x14ac:dyDescent="0.2">
      <c r="S43657" s="302">
        <v>1</v>
      </c>
      <c r="T43657" s="302"/>
    </row>
    <row r="43658" spans="19:20" ht="15.75" x14ac:dyDescent="0.2">
      <c r="S43658" s="302">
        <v>1</v>
      </c>
      <c r="T43658" s="302"/>
    </row>
    <row r="43659" spans="19:20" ht="15.75" x14ac:dyDescent="0.2">
      <c r="S43659" s="302">
        <v>1</v>
      </c>
      <c r="T43659" s="302"/>
    </row>
    <row r="43660" spans="19:20" ht="15.75" x14ac:dyDescent="0.2">
      <c r="S43660" s="302">
        <v>1</v>
      </c>
      <c r="T43660" s="302"/>
    </row>
    <row r="43661" spans="19:20" ht="15.75" x14ac:dyDescent="0.2">
      <c r="S43661" s="302">
        <v>1</v>
      </c>
      <c r="T43661" s="302"/>
    </row>
    <row r="43662" spans="19:20" ht="15.75" x14ac:dyDescent="0.2">
      <c r="S43662" s="302">
        <v>1</v>
      </c>
      <c r="T43662" s="302"/>
    </row>
    <row r="43663" spans="19:20" ht="15.75" x14ac:dyDescent="0.2">
      <c r="S43663" s="302">
        <v>1</v>
      </c>
      <c r="T43663" s="302"/>
    </row>
    <row r="43664" spans="19:20" ht="15.75" x14ac:dyDescent="0.2">
      <c r="S43664" s="302">
        <v>1</v>
      </c>
      <c r="T43664" s="302"/>
    </row>
    <row r="43665" spans="19:20" ht="15.75" x14ac:dyDescent="0.2">
      <c r="S43665" s="302">
        <v>1</v>
      </c>
      <c r="T43665" s="302"/>
    </row>
    <row r="43666" spans="19:20" ht="15.75" x14ac:dyDescent="0.2">
      <c r="S43666" s="302">
        <v>1</v>
      </c>
      <c r="T43666" s="302"/>
    </row>
    <row r="43667" spans="19:20" ht="15.75" x14ac:dyDescent="0.2">
      <c r="S43667" s="302">
        <v>1</v>
      </c>
      <c r="T43667" s="302"/>
    </row>
    <row r="43668" spans="19:20" ht="15.75" x14ac:dyDescent="0.2">
      <c r="S43668" s="302">
        <v>1</v>
      </c>
      <c r="T43668" s="302"/>
    </row>
    <row r="43669" spans="19:20" ht="15.75" x14ac:dyDescent="0.2">
      <c r="S43669" s="302">
        <v>1</v>
      </c>
      <c r="T43669" s="302"/>
    </row>
    <row r="43670" spans="19:20" ht="15.75" x14ac:dyDescent="0.2">
      <c r="S43670" s="302">
        <v>1</v>
      </c>
      <c r="T43670" s="302"/>
    </row>
    <row r="43671" spans="19:20" ht="15.75" x14ac:dyDescent="0.2">
      <c r="S43671" s="302">
        <v>1</v>
      </c>
      <c r="T43671" s="302"/>
    </row>
    <row r="43672" spans="19:20" ht="15.75" x14ac:dyDescent="0.2">
      <c r="S43672" s="302">
        <v>1</v>
      </c>
      <c r="T43672" s="302"/>
    </row>
    <row r="43673" spans="19:20" ht="15.75" x14ac:dyDescent="0.2">
      <c r="S43673" s="302">
        <v>1</v>
      </c>
      <c r="T43673" s="302"/>
    </row>
    <row r="43674" spans="19:20" ht="15.75" x14ac:dyDescent="0.2">
      <c r="S43674" s="302">
        <v>1</v>
      </c>
      <c r="T43674" s="302"/>
    </row>
    <row r="43675" spans="19:20" ht="15.75" x14ac:dyDescent="0.2">
      <c r="S43675" s="302">
        <v>1</v>
      </c>
      <c r="T43675" s="302"/>
    </row>
    <row r="43676" spans="19:20" ht="15.75" x14ac:dyDescent="0.2">
      <c r="S43676" s="302">
        <v>1</v>
      </c>
      <c r="T43676" s="302"/>
    </row>
    <row r="43677" spans="19:20" ht="15.75" x14ac:dyDescent="0.2">
      <c r="S43677" s="302">
        <v>1</v>
      </c>
      <c r="T43677" s="302"/>
    </row>
    <row r="43678" spans="19:20" ht="15.75" x14ac:dyDescent="0.2">
      <c r="S43678" s="302">
        <v>1</v>
      </c>
      <c r="T43678" s="302"/>
    </row>
    <row r="43679" spans="19:20" ht="15.75" x14ac:dyDescent="0.2">
      <c r="S43679" s="302">
        <v>1</v>
      </c>
      <c r="T43679" s="302"/>
    </row>
    <row r="43680" spans="19:20" ht="15.75" x14ac:dyDescent="0.2">
      <c r="S43680" s="302">
        <v>1</v>
      </c>
      <c r="T43680" s="302"/>
    </row>
    <row r="43681" spans="19:20" ht="15.75" x14ac:dyDescent="0.2">
      <c r="S43681" s="302">
        <v>1</v>
      </c>
      <c r="T43681" s="302"/>
    </row>
    <row r="43682" spans="19:20" ht="15.75" x14ac:dyDescent="0.2">
      <c r="S43682" s="302">
        <v>1</v>
      </c>
      <c r="T43682" s="302"/>
    </row>
    <row r="43683" spans="19:20" ht="15.75" x14ac:dyDescent="0.2">
      <c r="S43683" s="302">
        <v>1</v>
      </c>
      <c r="T43683" s="302"/>
    </row>
    <row r="43684" spans="19:20" ht="15.75" x14ac:dyDescent="0.2">
      <c r="S43684" s="302">
        <v>1</v>
      </c>
      <c r="T43684" s="302"/>
    </row>
    <row r="43685" spans="19:20" ht="15.75" x14ac:dyDescent="0.2">
      <c r="S43685" s="302">
        <v>1</v>
      </c>
      <c r="T43685" s="302"/>
    </row>
    <row r="43686" spans="19:20" ht="15.75" x14ac:dyDescent="0.2">
      <c r="S43686" s="302">
        <v>1</v>
      </c>
      <c r="T43686" s="302"/>
    </row>
    <row r="43687" spans="19:20" ht="15.75" x14ac:dyDescent="0.2">
      <c r="S43687" s="302">
        <v>1</v>
      </c>
      <c r="T43687" s="302"/>
    </row>
    <row r="43688" spans="19:20" ht="15.75" x14ac:dyDescent="0.2">
      <c r="S43688" s="302">
        <v>1</v>
      </c>
      <c r="T43688" s="302"/>
    </row>
    <row r="43689" spans="19:20" ht="15.75" x14ac:dyDescent="0.2">
      <c r="S43689" s="302">
        <v>1</v>
      </c>
      <c r="T43689" s="302"/>
    </row>
    <row r="43690" spans="19:20" ht="15.75" x14ac:dyDescent="0.2">
      <c r="S43690" s="302">
        <v>1</v>
      </c>
      <c r="T43690" s="302"/>
    </row>
    <row r="43691" spans="19:20" ht="15.75" x14ac:dyDescent="0.2">
      <c r="S43691" s="302">
        <v>1</v>
      </c>
      <c r="T43691" s="302"/>
    </row>
    <row r="43692" spans="19:20" ht="15.75" x14ac:dyDescent="0.2">
      <c r="S43692" s="302">
        <v>1</v>
      </c>
      <c r="T43692" s="302"/>
    </row>
    <row r="43693" spans="19:20" ht="15.75" x14ac:dyDescent="0.2">
      <c r="S43693" s="302">
        <v>1</v>
      </c>
      <c r="T43693" s="302"/>
    </row>
    <row r="43694" spans="19:20" ht="15.75" x14ac:dyDescent="0.2">
      <c r="S43694" s="302">
        <v>1</v>
      </c>
      <c r="T43694" s="302"/>
    </row>
    <row r="43695" spans="19:20" ht="15.75" x14ac:dyDescent="0.2">
      <c r="S43695" s="302">
        <v>1</v>
      </c>
      <c r="T43695" s="302"/>
    </row>
    <row r="43696" spans="19:20" ht="15.75" x14ac:dyDescent="0.2">
      <c r="S43696" s="302">
        <v>1</v>
      </c>
      <c r="T43696" s="302"/>
    </row>
    <row r="43697" spans="19:20" ht="15.75" x14ac:dyDescent="0.2">
      <c r="S43697" s="302">
        <v>1</v>
      </c>
      <c r="T43697" s="302"/>
    </row>
    <row r="43698" spans="19:20" ht="15.75" x14ac:dyDescent="0.2">
      <c r="S43698" s="302">
        <v>1</v>
      </c>
      <c r="T43698" s="302"/>
    </row>
    <row r="43699" spans="19:20" ht="15.75" x14ac:dyDescent="0.2">
      <c r="S43699" s="302">
        <v>1</v>
      </c>
      <c r="T43699" s="302"/>
    </row>
    <row r="43700" spans="19:20" ht="15.75" x14ac:dyDescent="0.2">
      <c r="S43700" s="302">
        <v>1</v>
      </c>
      <c r="T43700" s="302"/>
    </row>
    <row r="43701" spans="19:20" ht="15.75" x14ac:dyDescent="0.2">
      <c r="S43701" s="302">
        <v>1</v>
      </c>
      <c r="T43701" s="302"/>
    </row>
    <row r="43702" spans="19:20" ht="15.75" x14ac:dyDescent="0.2">
      <c r="S43702" s="302">
        <v>1</v>
      </c>
      <c r="T43702" s="302"/>
    </row>
    <row r="43703" spans="19:20" ht="15.75" x14ac:dyDescent="0.2">
      <c r="S43703" s="302">
        <v>1</v>
      </c>
      <c r="T43703" s="302"/>
    </row>
    <row r="43704" spans="19:20" ht="15.75" x14ac:dyDescent="0.2">
      <c r="S43704" s="302">
        <v>1</v>
      </c>
      <c r="T43704" s="302"/>
    </row>
    <row r="43705" spans="19:20" ht="15.75" x14ac:dyDescent="0.2">
      <c r="S43705" s="302">
        <v>1</v>
      </c>
      <c r="T43705" s="302"/>
    </row>
    <row r="43706" spans="19:20" ht="15.75" x14ac:dyDescent="0.2">
      <c r="S43706" s="302">
        <v>1</v>
      </c>
      <c r="T43706" s="302"/>
    </row>
    <row r="43707" spans="19:20" ht="15.75" x14ac:dyDescent="0.2">
      <c r="S43707" s="302">
        <v>1</v>
      </c>
      <c r="T43707" s="302"/>
    </row>
    <row r="43708" spans="19:20" ht="15.75" x14ac:dyDescent="0.2">
      <c r="S43708" s="302">
        <v>1</v>
      </c>
      <c r="T43708" s="302"/>
    </row>
    <row r="43709" spans="19:20" ht="15.75" x14ac:dyDescent="0.2">
      <c r="S43709" s="302">
        <v>1</v>
      </c>
      <c r="T43709" s="302"/>
    </row>
    <row r="43710" spans="19:20" ht="15.75" x14ac:dyDescent="0.2">
      <c r="S43710" s="302">
        <v>1</v>
      </c>
      <c r="T43710" s="302"/>
    </row>
    <row r="43711" spans="19:20" ht="15.75" x14ac:dyDescent="0.2">
      <c r="S43711" s="302">
        <v>1</v>
      </c>
      <c r="T43711" s="302"/>
    </row>
    <row r="43712" spans="19:20" ht="15.75" x14ac:dyDescent="0.2">
      <c r="S43712" s="302">
        <v>1</v>
      </c>
      <c r="T43712" s="302"/>
    </row>
    <row r="43713" spans="19:20" ht="15.75" x14ac:dyDescent="0.2">
      <c r="S43713" s="302">
        <v>1</v>
      </c>
      <c r="T43713" s="302"/>
    </row>
    <row r="43714" spans="19:20" ht="15.75" x14ac:dyDescent="0.2">
      <c r="S43714" s="302">
        <v>1</v>
      </c>
      <c r="T43714" s="302"/>
    </row>
    <row r="43715" spans="19:20" ht="15.75" x14ac:dyDescent="0.2">
      <c r="S43715" s="302">
        <v>1</v>
      </c>
      <c r="T43715" s="302"/>
    </row>
    <row r="43716" spans="19:20" ht="15.75" x14ac:dyDescent="0.2">
      <c r="S43716" s="302">
        <v>1</v>
      </c>
      <c r="T43716" s="302"/>
    </row>
    <row r="43717" spans="19:20" ht="15.75" x14ac:dyDescent="0.2">
      <c r="S43717" s="302">
        <v>1</v>
      </c>
      <c r="T43717" s="302"/>
    </row>
    <row r="43718" spans="19:20" ht="15.75" x14ac:dyDescent="0.2">
      <c r="S43718" s="302">
        <v>1</v>
      </c>
      <c r="T43718" s="302"/>
    </row>
    <row r="43719" spans="19:20" ht="15.75" x14ac:dyDescent="0.2">
      <c r="S43719" s="302">
        <v>1</v>
      </c>
      <c r="T43719" s="302"/>
    </row>
    <row r="43720" spans="19:20" ht="15.75" x14ac:dyDescent="0.2">
      <c r="S43720" s="302">
        <v>1</v>
      </c>
      <c r="T43720" s="302"/>
    </row>
    <row r="43721" spans="19:20" ht="15.75" x14ac:dyDescent="0.2">
      <c r="S43721" s="302">
        <v>1</v>
      </c>
      <c r="T43721" s="302"/>
    </row>
    <row r="43722" spans="19:20" ht="15.75" x14ac:dyDescent="0.2">
      <c r="S43722" s="302">
        <v>1</v>
      </c>
      <c r="T43722" s="302"/>
    </row>
    <row r="43723" spans="19:20" ht="15.75" x14ac:dyDescent="0.2">
      <c r="S43723" s="302">
        <v>1</v>
      </c>
      <c r="T43723" s="302"/>
    </row>
    <row r="43724" spans="19:20" ht="15.75" x14ac:dyDescent="0.2">
      <c r="S43724" s="302">
        <v>1</v>
      </c>
      <c r="T43724" s="302"/>
    </row>
    <row r="43725" spans="19:20" ht="15.75" x14ac:dyDescent="0.2">
      <c r="S43725" s="302">
        <v>1</v>
      </c>
      <c r="T43725" s="302"/>
    </row>
    <row r="43726" spans="19:20" ht="15.75" x14ac:dyDescent="0.2">
      <c r="S43726" s="302">
        <v>1</v>
      </c>
      <c r="T43726" s="302"/>
    </row>
    <row r="43727" spans="19:20" ht="15.75" x14ac:dyDescent="0.2">
      <c r="S43727" s="302">
        <v>1</v>
      </c>
      <c r="T43727" s="302"/>
    </row>
    <row r="43728" spans="19:20" ht="15.75" x14ac:dyDescent="0.2">
      <c r="S43728" s="302">
        <v>1</v>
      </c>
      <c r="T43728" s="302"/>
    </row>
    <row r="43729" spans="19:20" ht="15.75" x14ac:dyDescent="0.2">
      <c r="S43729" s="302">
        <v>1</v>
      </c>
      <c r="T43729" s="302"/>
    </row>
    <row r="43730" spans="19:20" ht="15.75" x14ac:dyDescent="0.2">
      <c r="S43730" s="302">
        <v>1</v>
      </c>
      <c r="T43730" s="302"/>
    </row>
    <row r="43731" spans="19:20" ht="15.75" x14ac:dyDescent="0.2">
      <c r="S43731" s="302">
        <v>1</v>
      </c>
      <c r="T43731" s="302"/>
    </row>
    <row r="43732" spans="19:20" ht="15.75" x14ac:dyDescent="0.2">
      <c r="S43732" s="302">
        <v>1</v>
      </c>
      <c r="T43732" s="302"/>
    </row>
    <row r="43733" spans="19:20" ht="15.75" x14ac:dyDescent="0.2">
      <c r="S43733" s="302">
        <v>1</v>
      </c>
      <c r="T43733" s="302"/>
    </row>
    <row r="43734" spans="19:20" ht="15.75" x14ac:dyDescent="0.2">
      <c r="S43734" s="302">
        <v>1</v>
      </c>
      <c r="T43734" s="302"/>
    </row>
    <row r="43735" spans="19:20" ht="15.75" x14ac:dyDescent="0.2">
      <c r="S43735" s="302">
        <v>1</v>
      </c>
      <c r="T43735" s="302"/>
    </row>
    <row r="43736" spans="19:20" ht="15.75" x14ac:dyDescent="0.2">
      <c r="S43736" s="302">
        <v>1</v>
      </c>
      <c r="T43736" s="302"/>
    </row>
    <row r="43737" spans="19:20" ht="15.75" x14ac:dyDescent="0.2">
      <c r="S43737" s="302">
        <v>1</v>
      </c>
      <c r="T43737" s="302"/>
    </row>
    <row r="43738" spans="19:20" ht="15.75" x14ac:dyDescent="0.2">
      <c r="S43738" s="302">
        <v>1</v>
      </c>
      <c r="T43738" s="302"/>
    </row>
    <row r="43739" spans="19:20" ht="15.75" x14ac:dyDescent="0.2">
      <c r="S43739" s="302">
        <v>1</v>
      </c>
      <c r="T43739" s="302"/>
    </row>
    <row r="43740" spans="19:20" ht="15.75" x14ac:dyDescent="0.2">
      <c r="S43740" s="302">
        <v>1</v>
      </c>
      <c r="T43740" s="302"/>
    </row>
    <row r="43741" spans="19:20" ht="15.75" x14ac:dyDescent="0.2">
      <c r="S43741" s="302">
        <v>1</v>
      </c>
      <c r="T43741" s="302"/>
    </row>
    <row r="43742" spans="19:20" ht="15.75" x14ac:dyDescent="0.2">
      <c r="S43742" s="302">
        <v>1</v>
      </c>
      <c r="T43742" s="302"/>
    </row>
    <row r="43743" spans="19:20" ht="15.75" x14ac:dyDescent="0.2">
      <c r="S43743" s="302">
        <v>1</v>
      </c>
      <c r="T43743" s="302"/>
    </row>
    <row r="43744" spans="19:20" ht="15.75" x14ac:dyDescent="0.2">
      <c r="S43744" s="302">
        <v>1</v>
      </c>
      <c r="T43744" s="302"/>
    </row>
    <row r="43745" spans="19:20" ht="15.75" x14ac:dyDescent="0.2">
      <c r="S43745" s="302">
        <v>1</v>
      </c>
      <c r="T43745" s="302"/>
    </row>
    <row r="43746" spans="19:20" ht="15.75" x14ac:dyDescent="0.2">
      <c r="S43746" s="302">
        <v>1</v>
      </c>
      <c r="T43746" s="302"/>
    </row>
    <row r="43747" spans="19:20" ht="15.75" x14ac:dyDescent="0.2">
      <c r="S43747" s="302">
        <v>1</v>
      </c>
      <c r="T43747" s="302"/>
    </row>
    <row r="43748" spans="19:20" ht="15.75" x14ac:dyDescent="0.2">
      <c r="S43748" s="302">
        <v>1</v>
      </c>
      <c r="T43748" s="302"/>
    </row>
    <row r="43749" spans="19:20" ht="15.75" x14ac:dyDescent="0.2">
      <c r="S43749" s="302">
        <v>1</v>
      </c>
      <c r="T43749" s="302"/>
    </row>
    <row r="43750" spans="19:20" ht="15.75" x14ac:dyDescent="0.2">
      <c r="S43750" s="302">
        <v>1</v>
      </c>
      <c r="T43750" s="302"/>
    </row>
    <row r="43751" spans="19:20" ht="15.75" x14ac:dyDescent="0.2">
      <c r="S43751" s="302">
        <v>1</v>
      </c>
      <c r="T43751" s="302"/>
    </row>
    <row r="43752" spans="19:20" ht="15.75" x14ac:dyDescent="0.2">
      <c r="S43752" s="302">
        <v>1</v>
      </c>
      <c r="T43752" s="302"/>
    </row>
    <row r="43753" spans="19:20" ht="15.75" x14ac:dyDescent="0.2">
      <c r="S43753" s="302">
        <v>1</v>
      </c>
      <c r="T43753" s="302"/>
    </row>
    <row r="43754" spans="19:20" ht="15.75" x14ac:dyDescent="0.2">
      <c r="S43754" s="302">
        <v>1</v>
      </c>
      <c r="T43754" s="302"/>
    </row>
    <row r="43755" spans="19:20" ht="15.75" x14ac:dyDescent="0.2">
      <c r="S43755" s="302">
        <v>1</v>
      </c>
      <c r="T43755" s="302"/>
    </row>
    <row r="43756" spans="19:20" ht="15.75" x14ac:dyDescent="0.2">
      <c r="S43756" s="302">
        <v>1</v>
      </c>
      <c r="T43756" s="302"/>
    </row>
    <row r="43757" spans="19:20" ht="15.75" x14ac:dyDescent="0.2">
      <c r="S43757" s="302">
        <v>1</v>
      </c>
      <c r="T43757" s="302"/>
    </row>
    <row r="43758" spans="19:20" ht="15.75" x14ac:dyDescent="0.2">
      <c r="S43758" s="302">
        <v>1</v>
      </c>
      <c r="T43758" s="302"/>
    </row>
    <row r="43759" spans="19:20" ht="15.75" x14ac:dyDescent="0.2">
      <c r="S43759" s="302">
        <v>1</v>
      </c>
      <c r="T43759" s="302"/>
    </row>
    <row r="43760" spans="19:20" ht="15.75" x14ac:dyDescent="0.2">
      <c r="S43760" s="302">
        <v>1</v>
      </c>
      <c r="T43760" s="302"/>
    </row>
    <row r="43761" spans="19:20" ht="15.75" x14ac:dyDescent="0.2">
      <c r="S43761" s="302">
        <v>1</v>
      </c>
      <c r="T43761" s="302"/>
    </row>
    <row r="43762" spans="19:20" ht="15.75" x14ac:dyDescent="0.2">
      <c r="S43762" s="302">
        <v>1</v>
      </c>
      <c r="T43762" s="302"/>
    </row>
    <row r="43763" spans="19:20" ht="15.75" x14ac:dyDescent="0.2">
      <c r="S43763" s="302">
        <v>1</v>
      </c>
      <c r="T43763" s="302"/>
    </row>
    <row r="43764" spans="19:20" ht="15.75" x14ac:dyDescent="0.2">
      <c r="S43764" s="302">
        <v>1</v>
      </c>
      <c r="T43764" s="302"/>
    </row>
    <row r="43765" spans="19:20" ht="15.75" x14ac:dyDescent="0.2">
      <c r="S43765" s="302">
        <v>1</v>
      </c>
      <c r="T43765" s="302"/>
    </row>
    <row r="43766" spans="19:20" ht="15.75" x14ac:dyDescent="0.2">
      <c r="S43766" s="302">
        <v>1</v>
      </c>
      <c r="T43766" s="302"/>
    </row>
    <row r="43767" spans="19:20" ht="15.75" x14ac:dyDescent="0.2">
      <c r="S43767" s="302">
        <v>1</v>
      </c>
      <c r="T43767" s="302"/>
    </row>
    <row r="43768" spans="19:20" ht="15.75" x14ac:dyDescent="0.2">
      <c r="S43768" s="302">
        <v>1</v>
      </c>
      <c r="T43768" s="302"/>
    </row>
    <row r="43769" spans="19:20" ht="15.75" x14ac:dyDescent="0.2">
      <c r="S43769" s="302">
        <v>1</v>
      </c>
      <c r="T43769" s="302"/>
    </row>
    <row r="43770" spans="19:20" ht="15.75" x14ac:dyDescent="0.2">
      <c r="S43770" s="302">
        <v>1</v>
      </c>
      <c r="T43770" s="302"/>
    </row>
    <row r="43771" spans="19:20" ht="15.75" x14ac:dyDescent="0.2">
      <c r="S43771" s="302">
        <v>1</v>
      </c>
      <c r="T43771" s="302"/>
    </row>
    <row r="43772" spans="19:20" ht="15.75" x14ac:dyDescent="0.2">
      <c r="S43772" s="302">
        <v>1</v>
      </c>
      <c r="T43772" s="302"/>
    </row>
    <row r="43773" spans="19:20" ht="15.75" x14ac:dyDescent="0.2">
      <c r="S43773" s="302">
        <v>1</v>
      </c>
      <c r="T43773" s="302"/>
    </row>
    <row r="43774" spans="19:20" ht="15.75" x14ac:dyDescent="0.2">
      <c r="S43774" s="302">
        <v>1</v>
      </c>
      <c r="T43774" s="302"/>
    </row>
    <row r="43775" spans="19:20" ht="15.75" x14ac:dyDescent="0.2">
      <c r="S43775" s="302">
        <v>1</v>
      </c>
      <c r="T43775" s="302"/>
    </row>
    <row r="43776" spans="19:20" ht="15.75" x14ac:dyDescent="0.2">
      <c r="S43776" s="302">
        <v>1</v>
      </c>
      <c r="T43776" s="302"/>
    </row>
    <row r="43777" spans="19:20" ht="15.75" x14ac:dyDescent="0.2">
      <c r="S43777" s="302">
        <v>1</v>
      </c>
      <c r="T43777" s="302"/>
    </row>
    <row r="43778" spans="19:20" ht="15.75" x14ac:dyDescent="0.2">
      <c r="S43778" s="302">
        <v>1</v>
      </c>
      <c r="T43778" s="302"/>
    </row>
    <row r="43779" spans="19:20" ht="15.75" x14ac:dyDescent="0.2">
      <c r="S43779" s="302">
        <v>1</v>
      </c>
      <c r="T43779" s="302"/>
    </row>
    <row r="43780" spans="19:20" ht="15.75" x14ac:dyDescent="0.2">
      <c r="S43780" s="302">
        <v>1</v>
      </c>
      <c r="T43780" s="302"/>
    </row>
    <row r="43781" spans="19:20" ht="15.75" x14ac:dyDescent="0.2">
      <c r="S43781" s="302">
        <v>1</v>
      </c>
      <c r="T43781" s="302"/>
    </row>
    <row r="43782" spans="19:20" ht="15.75" x14ac:dyDescent="0.2">
      <c r="S43782" s="302">
        <v>1</v>
      </c>
      <c r="T43782" s="302"/>
    </row>
    <row r="43783" spans="19:20" ht="15.75" x14ac:dyDescent="0.2">
      <c r="S43783" s="302">
        <v>1</v>
      </c>
      <c r="T43783" s="302"/>
    </row>
    <row r="43784" spans="19:20" ht="15.75" x14ac:dyDescent="0.2">
      <c r="S43784" s="302">
        <v>1</v>
      </c>
      <c r="T43784" s="302"/>
    </row>
    <row r="43785" spans="19:20" ht="15.75" x14ac:dyDescent="0.2">
      <c r="S43785" s="302">
        <v>1</v>
      </c>
      <c r="T43785" s="302"/>
    </row>
    <row r="43786" spans="19:20" ht="15.75" x14ac:dyDescent="0.2">
      <c r="S43786" s="302">
        <v>1</v>
      </c>
      <c r="T43786" s="302"/>
    </row>
    <row r="43787" spans="19:20" ht="15.75" x14ac:dyDescent="0.2">
      <c r="S43787" s="302">
        <v>1</v>
      </c>
      <c r="T43787" s="302"/>
    </row>
    <row r="43788" spans="19:20" ht="15.75" x14ac:dyDescent="0.2">
      <c r="S43788" s="302">
        <v>1</v>
      </c>
      <c r="T43788" s="302"/>
    </row>
    <row r="43789" spans="19:20" ht="15.75" x14ac:dyDescent="0.2">
      <c r="S43789" s="302">
        <v>1</v>
      </c>
      <c r="T43789" s="302"/>
    </row>
    <row r="43790" spans="19:20" ht="15.75" x14ac:dyDescent="0.2">
      <c r="S43790" s="302">
        <v>1</v>
      </c>
      <c r="T43790" s="302"/>
    </row>
    <row r="43791" spans="19:20" ht="15.75" x14ac:dyDescent="0.2">
      <c r="S43791" s="302">
        <v>1</v>
      </c>
      <c r="T43791" s="302"/>
    </row>
    <row r="43792" spans="19:20" ht="15.75" x14ac:dyDescent="0.2">
      <c r="S43792" s="302">
        <v>1</v>
      </c>
      <c r="T43792" s="302"/>
    </row>
    <row r="43793" spans="19:20" ht="15.75" x14ac:dyDescent="0.2">
      <c r="S43793" s="302">
        <v>1</v>
      </c>
      <c r="T43793" s="302"/>
    </row>
    <row r="43794" spans="19:20" ht="15.75" x14ac:dyDescent="0.2">
      <c r="S43794" s="302">
        <v>1</v>
      </c>
      <c r="T43794" s="302"/>
    </row>
    <row r="43795" spans="19:20" ht="15.75" x14ac:dyDescent="0.2">
      <c r="S43795" s="302">
        <v>1</v>
      </c>
      <c r="T43795" s="302"/>
    </row>
    <row r="43796" spans="19:20" ht="15.75" x14ac:dyDescent="0.2">
      <c r="S43796" s="302">
        <v>1</v>
      </c>
      <c r="T43796" s="302"/>
    </row>
    <row r="43797" spans="19:20" ht="15.75" x14ac:dyDescent="0.2">
      <c r="S43797" s="302">
        <v>1</v>
      </c>
      <c r="T43797" s="302"/>
    </row>
    <row r="43798" spans="19:20" ht="15.75" x14ac:dyDescent="0.2">
      <c r="S43798" s="302">
        <v>1</v>
      </c>
      <c r="T43798" s="302"/>
    </row>
    <row r="43799" spans="19:20" ht="15.75" x14ac:dyDescent="0.2">
      <c r="S43799" s="302">
        <v>1</v>
      </c>
      <c r="T43799" s="302"/>
    </row>
    <row r="43800" spans="19:20" ht="15.75" x14ac:dyDescent="0.2">
      <c r="S43800" s="302">
        <v>1</v>
      </c>
      <c r="T43800" s="302"/>
    </row>
    <row r="43801" spans="19:20" ht="15.75" x14ac:dyDescent="0.2">
      <c r="S43801" s="302">
        <v>1</v>
      </c>
      <c r="T43801" s="302"/>
    </row>
    <row r="43802" spans="19:20" ht="15.75" x14ac:dyDescent="0.2">
      <c r="S43802" s="302">
        <v>1</v>
      </c>
      <c r="T43802" s="302"/>
    </row>
    <row r="43803" spans="19:20" ht="15.75" x14ac:dyDescent="0.2">
      <c r="S43803" s="302">
        <v>1</v>
      </c>
      <c r="T43803" s="302"/>
    </row>
    <row r="43804" spans="19:20" ht="15.75" x14ac:dyDescent="0.2">
      <c r="S43804" s="302">
        <v>1</v>
      </c>
      <c r="T43804" s="302"/>
    </row>
    <row r="43805" spans="19:20" ht="15.75" x14ac:dyDescent="0.2">
      <c r="S43805" s="302">
        <v>1</v>
      </c>
      <c r="T43805" s="302"/>
    </row>
    <row r="43806" spans="19:20" ht="15.75" x14ac:dyDescent="0.2">
      <c r="S43806" s="302">
        <v>1</v>
      </c>
      <c r="T43806" s="302"/>
    </row>
    <row r="43807" spans="19:20" ht="15.75" x14ac:dyDescent="0.2">
      <c r="S43807" s="302">
        <v>1</v>
      </c>
      <c r="T43807" s="302"/>
    </row>
    <row r="43808" spans="19:20" ht="15.75" x14ac:dyDescent="0.2">
      <c r="S43808" s="302">
        <v>1</v>
      </c>
      <c r="T43808" s="302"/>
    </row>
    <row r="43809" spans="19:20" ht="15.75" x14ac:dyDescent="0.2">
      <c r="S43809" s="302">
        <v>1</v>
      </c>
      <c r="T43809" s="302"/>
    </row>
    <row r="43810" spans="19:20" ht="15.75" x14ac:dyDescent="0.2">
      <c r="S43810" s="302">
        <v>1</v>
      </c>
      <c r="T43810" s="302"/>
    </row>
    <row r="43811" spans="19:20" ht="15.75" x14ac:dyDescent="0.2">
      <c r="S43811" s="302">
        <v>1</v>
      </c>
      <c r="T43811" s="302"/>
    </row>
    <row r="43812" spans="19:20" ht="15.75" x14ac:dyDescent="0.2">
      <c r="S43812" s="302">
        <v>1</v>
      </c>
      <c r="T43812" s="302"/>
    </row>
    <row r="43813" spans="19:20" ht="15.75" x14ac:dyDescent="0.2">
      <c r="S43813" s="302">
        <v>1</v>
      </c>
      <c r="T43813" s="302"/>
    </row>
    <row r="43814" spans="19:20" ht="15.75" x14ac:dyDescent="0.2">
      <c r="S43814" s="302">
        <v>1</v>
      </c>
      <c r="T43814" s="302"/>
    </row>
    <row r="43815" spans="19:20" ht="15.75" x14ac:dyDescent="0.2">
      <c r="S43815" s="302">
        <v>1</v>
      </c>
      <c r="T43815" s="302"/>
    </row>
    <row r="43816" spans="19:20" ht="15.75" x14ac:dyDescent="0.2">
      <c r="S43816" s="302">
        <v>1</v>
      </c>
      <c r="T43816" s="302"/>
    </row>
    <row r="43817" spans="19:20" ht="15.75" x14ac:dyDescent="0.2">
      <c r="S43817" s="302">
        <v>1</v>
      </c>
      <c r="T43817" s="302"/>
    </row>
    <row r="43818" spans="19:20" ht="15.75" x14ac:dyDescent="0.2">
      <c r="S43818" s="302">
        <v>1</v>
      </c>
      <c r="T43818" s="302"/>
    </row>
    <row r="43819" spans="19:20" ht="15.75" x14ac:dyDescent="0.2">
      <c r="S43819" s="302">
        <v>1</v>
      </c>
      <c r="T43819" s="302"/>
    </row>
    <row r="43820" spans="19:20" ht="15.75" x14ac:dyDescent="0.2">
      <c r="S43820" s="302">
        <v>1</v>
      </c>
      <c r="T43820" s="302"/>
    </row>
    <row r="43821" spans="19:20" ht="15.75" x14ac:dyDescent="0.2">
      <c r="S43821" s="302">
        <v>1</v>
      </c>
      <c r="T43821" s="302"/>
    </row>
    <row r="43822" spans="19:20" ht="15.75" x14ac:dyDescent="0.2">
      <c r="S43822" s="302">
        <v>1</v>
      </c>
      <c r="T43822" s="302"/>
    </row>
    <row r="43823" spans="19:20" ht="15.75" x14ac:dyDescent="0.2">
      <c r="S43823" s="302">
        <v>1</v>
      </c>
      <c r="T43823" s="302"/>
    </row>
    <row r="43824" spans="19:20" ht="15.75" x14ac:dyDescent="0.2">
      <c r="S43824" s="302">
        <v>1</v>
      </c>
      <c r="T43824" s="302"/>
    </row>
    <row r="43825" spans="19:20" ht="15.75" x14ac:dyDescent="0.2">
      <c r="S43825" s="302">
        <v>1</v>
      </c>
      <c r="T43825" s="302"/>
    </row>
    <row r="43826" spans="19:20" ht="15.75" x14ac:dyDescent="0.2">
      <c r="S43826" s="302">
        <v>1</v>
      </c>
      <c r="T43826" s="302"/>
    </row>
    <row r="43827" spans="19:20" ht="15.75" x14ac:dyDescent="0.2">
      <c r="S43827" s="302">
        <v>1</v>
      </c>
      <c r="T43827" s="302"/>
    </row>
    <row r="43828" spans="19:20" ht="15.75" x14ac:dyDescent="0.2">
      <c r="S43828" s="302">
        <v>1</v>
      </c>
      <c r="T43828" s="302"/>
    </row>
    <row r="43829" spans="19:20" ht="15.75" x14ac:dyDescent="0.2">
      <c r="S43829" s="302">
        <v>1</v>
      </c>
      <c r="T43829" s="302"/>
    </row>
    <row r="43830" spans="19:20" ht="15.75" x14ac:dyDescent="0.2">
      <c r="S43830" s="302">
        <v>1</v>
      </c>
      <c r="T43830" s="302"/>
    </row>
    <row r="43831" spans="19:20" ht="15.75" x14ac:dyDescent="0.2">
      <c r="S43831" s="302">
        <v>1</v>
      </c>
      <c r="T43831" s="302"/>
    </row>
    <row r="43832" spans="19:20" ht="15.75" x14ac:dyDescent="0.2">
      <c r="S43832" s="302">
        <v>1</v>
      </c>
      <c r="T43832" s="302"/>
    </row>
    <row r="43833" spans="19:20" ht="15.75" x14ac:dyDescent="0.2">
      <c r="S43833" s="302">
        <v>1</v>
      </c>
      <c r="T43833" s="302"/>
    </row>
    <row r="43834" spans="19:20" ht="15.75" x14ac:dyDescent="0.2">
      <c r="S43834" s="302">
        <v>1</v>
      </c>
      <c r="T43834" s="302"/>
    </row>
    <row r="43835" spans="19:20" ht="15.75" x14ac:dyDescent="0.2">
      <c r="S43835" s="302">
        <v>1</v>
      </c>
      <c r="T43835" s="302"/>
    </row>
    <row r="43836" spans="19:20" ht="15.75" x14ac:dyDescent="0.2">
      <c r="S43836" s="302">
        <v>1</v>
      </c>
      <c r="T43836" s="302"/>
    </row>
    <row r="43837" spans="19:20" ht="15.75" x14ac:dyDescent="0.2">
      <c r="S43837" s="302">
        <v>1</v>
      </c>
      <c r="T43837" s="302"/>
    </row>
    <row r="43838" spans="19:20" ht="15.75" x14ac:dyDescent="0.2">
      <c r="S43838" s="302">
        <v>1</v>
      </c>
      <c r="T43838" s="302"/>
    </row>
    <row r="43839" spans="19:20" ht="15.75" x14ac:dyDescent="0.2">
      <c r="S43839" s="302">
        <v>1</v>
      </c>
      <c r="T43839" s="302"/>
    </row>
    <row r="43840" spans="19:20" ht="15.75" x14ac:dyDescent="0.2">
      <c r="S43840" s="302">
        <v>1</v>
      </c>
      <c r="T43840" s="302"/>
    </row>
    <row r="43841" spans="19:20" ht="15.75" x14ac:dyDescent="0.2">
      <c r="S43841" s="302">
        <v>1</v>
      </c>
      <c r="T43841" s="302"/>
    </row>
    <row r="43842" spans="19:20" ht="15.75" x14ac:dyDescent="0.2">
      <c r="S43842" s="302">
        <v>1</v>
      </c>
      <c r="T43842" s="302"/>
    </row>
    <row r="43843" spans="19:20" ht="15.75" x14ac:dyDescent="0.2">
      <c r="S43843" s="302">
        <v>1</v>
      </c>
      <c r="T43843" s="302"/>
    </row>
    <row r="43844" spans="19:20" ht="15.75" x14ac:dyDescent="0.2">
      <c r="S43844" s="302">
        <v>1</v>
      </c>
      <c r="T43844" s="302"/>
    </row>
    <row r="43845" spans="19:20" ht="15.75" x14ac:dyDescent="0.2">
      <c r="S43845" s="302">
        <v>1</v>
      </c>
      <c r="T43845" s="302"/>
    </row>
    <row r="43846" spans="19:20" ht="15.75" x14ac:dyDescent="0.2">
      <c r="S43846" s="302">
        <v>1</v>
      </c>
      <c r="T43846" s="302"/>
    </row>
    <row r="43847" spans="19:20" ht="15.75" x14ac:dyDescent="0.2">
      <c r="S43847" s="302">
        <v>1</v>
      </c>
      <c r="T43847" s="302"/>
    </row>
    <row r="43848" spans="19:20" ht="15.75" x14ac:dyDescent="0.2">
      <c r="S43848" s="302">
        <v>1</v>
      </c>
      <c r="T43848" s="302"/>
    </row>
    <row r="43849" spans="19:20" ht="15.75" x14ac:dyDescent="0.2">
      <c r="S43849" s="302">
        <v>1</v>
      </c>
      <c r="T43849" s="302"/>
    </row>
    <row r="43850" spans="19:20" ht="15.75" x14ac:dyDescent="0.2">
      <c r="S43850" s="302">
        <v>1</v>
      </c>
      <c r="T43850" s="302"/>
    </row>
    <row r="43851" spans="19:20" ht="15.75" x14ac:dyDescent="0.2">
      <c r="S43851" s="302">
        <v>1</v>
      </c>
      <c r="T43851" s="302"/>
    </row>
    <row r="43852" spans="19:20" ht="15.75" x14ac:dyDescent="0.2">
      <c r="S43852" s="302">
        <v>1</v>
      </c>
      <c r="T43852" s="302"/>
    </row>
    <row r="43853" spans="19:20" ht="15.75" x14ac:dyDescent="0.2">
      <c r="S43853" s="302">
        <v>1</v>
      </c>
      <c r="T43853" s="302"/>
    </row>
    <row r="43854" spans="19:20" ht="15.75" x14ac:dyDescent="0.2">
      <c r="S43854" s="302">
        <v>1</v>
      </c>
      <c r="T43854" s="302"/>
    </row>
    <row r="43855" spans="19:20" ht="15.75" x14ac:dyDescent="0.2">
      <c r="S43855" s="302">
        <v>1</v>
      </c>
      <c r="T43855" s="302"/>
    </row>
    <row r="43856" spans="19:20" ht="15.75" x14ac:dyDescent="0.2">
      <c r="S43856" s="302">
        <v>1</v>
      </c>
      <c r="T43856" s="302"/>
    </row>
    <row r="43857" spans="19:20" ht="15.75" x14ac:dyDescent="0.2">
      <c r="S43857" s="302">
        <v>1</v>
      </c>
      <c r="T43857" s="302"/>
    </row>
    <row r="43858" spans="19:20" ht="15.75" x14ac:dyDescent="0.2">
      <c r="S43858" s="302">
        <v>1</v>
      </c>
      <c r="T43858" s="302"/>
    </row>
    <row r="43859" spans="19:20" ht="15.75" x14ac:dyDescent="0.2">
      <c r="S43859" s="302">
        <v>1</v>
      </c>
      <c r="T43859" s="302"/>
    </row>
    <row r="43860" spans="19:20" ht="15.75" x14ac:dyDescent="0.2">
      <c r="S43860" s="302">
        <v>1</v>
      </c>
      <c r="T43860" s="302"/>
    </row>
    <row r="43861" spans="19:20" ht="15.75" x14ac:dyDescent="0.2">
      <c r="S43861" s="302">
        <v>1</v>
      </c>
      <c r="T43861" s="302"/>
    </row>
    <row r="43862" spans="19:20" ht="15.75" x14ac:dyDescent="0.2">
      <c r="S43862" s="302">
        <v>1</v>
      </c>
      <c r="T43862" s="302"/>
    </row>
    <row r="43863" spans="19:20" ht="15.75" x14ac:dyDescent="0.2">
      <c r="S43863" s="302">
        <v>1</v>
      </c>
      <c r="T43863" s="302"/>
    </row>
    <row r="43864" spans="19:20" ht="15.75" x14ac:dyDescent="0.2">
      <c r="S43864" s="302">
        <v>1</v>
      </c>
      <c r="T43864" s="302"/>
    </row>
    <row r="43865" spans="19:20" ht="15.75" x14ac:dyDescent="0.2">
      <c r="S43865" s="302">
        <v>1</v>
      </c>
      <c r="T43865" s="302"/>
    </row>
    <row r="43866" spans="19:20" ht="15.75" x14ac:dyDescent="0.2">
      <c r="S43866" s="302">
        <v>1</v>
      </c>
      <c r="T43866" s="302"/>
    </row>
    <row r="43867" spans="19:20" ht="15.75" x14ac:dyDescent="0.2">
      <c r="S43867" s="302">
        <v>1</v>
      </c>
      <c r="T43867" s="302"/>
    </row>
    <row r="43868" spans="19:20" ht="15.75" x14ac:dyDescent="0.2">
      <c r="S43868" s="302">
        <v>1</v>
      </c>
      <c r="T43868" s="302"/>
    </row>
    <row r="43869" spans="19:20" ht="15.75" x14ac:dyDescent="0.2">
      <c r="S43869" s="302">
        <v>1</v>
      </c>
      <c r="T43869" s="302"/>
    </row>
    <row r="43870" spans="19:20" ht="15.75" x14ac:dyDescent="0.2">
      <c r="S43870" s="302">
        <v>1</v>
      </c>
      <c r="T43870" s="302"/>
    </row>
    <row r="43871" spans="19:20" ht="15.75" x14ac:dyDescent="0.2">
      <c r="S43871" s="302">
        <v>1</v>
      </c>
      <c r="T43871" s="302"/>
    </row>
    <row r="43872" spans="19:20" ht="15.75" x14ac:dyDescent="0.2">
      <c r="S43872" s="302">
        <v>1</v>
      </c>
      <c r="T43872" s="302"/>
    </row>
    <row r="43873" spans="19:20" ht="15.75" x14ac:dyDescent="0.2">
      <c r="S43873" s="302">
        <v>1</v>
      </c>
      <c r="T43873" s="302"/>
    </row>
    <row r="43874" spans="19:20" ht="15.75" x14ac:dyDescent="0.2">
      <c r="S43874" s="302">
        <v>1</v>
      </c>
      <c r="T43874" s="302"/>
    </row>
    <row r="43875" spans="19:20" ht="15.75" x14ac:dyDescent="0.2">
      <c r="S43875" s="302">
        <v>1</v>
      </c>
      <c r="T43875" s="302"/>
    </row>
    <row r="43876" spans="19:20" ht="15.75" x14ac:dyDescent="0.2">
      <c r="S43876" s="302">
        <v>1</v>
      </c>
      <c r="T43876" s="302"/>
    </row>
    <row r="43877" spans="19:20" ht="15.75" x14ac:dyDescent="0.2">
      <c r="S43877" s="302">
        <v>1</v>
      </c>
      <c r="T43877" s="302"/>
    </row>
    <row r="43878" spans="19:20" ht="15.75" x14ac:dyDescent="0.2">
      <c r="S43878" s="302">
        <v>1</v>
      </c>
      <c r="T43878" s="302"/>
    </row>
    <row r="43879" spans="19:20" ht="15.75" x14ac:dyDescent="0.2">
      <c r="S43879" s="302">
        <v>1</v>
      </c>
      <c r="T43879" s="302"/>
    </row>
    <row r="43880" spans="19:20" ht="15.75" x14ac:dyDescent="0.2">
      <c r="S43880" s="302">
        <v>1</v>
      </c>
      <c r="T43880" s="302"/>
    </row>
    <row r="43881" spans="19:20" ht="15.75" x14ac:dyDescent="0.2">
      <c r="S43881" s="302">
        <v>1</v>
      </c>
      <c r="T43881" s="302"/>
    </row>
    <row r="43882" spans="19:20" ht="15.75" x14ac:dyDescent="0.2">
      <c r="S43882" s="302">
        <v>1</v>
      </c>
      <c r="T43882" s="302"/>
    </row>
    <row r="43883" spans="19:20" ht="15.75" x14ac:dyDescent="0.2">
      <c r="S43883" s="302">
        <v>1</v>
      </c>
      <c r="T43883" s="302"/>
    </row>
    <row r="43884" spans="19:20" ht="15.75" x14ac:dyDescent="0.2">
      <c r="S43884" s="302">
        <v>1</v>
      </c>
      <c r="T43884" s="302"/>
    </row>
    <row r="43885" spans="19:20" ht="15.75" x14ac:dyDescent="0.2">
      <c r="S43885" s="302">
        <v>1</v>
      </c>
      <c r="T43885" s="302"/>
    </row>
    <row r="43886" spans="19:20" ht="15.75" x14ac:dyDescent="0.2">
      <c r="S43886" s="302">
        <v>1</v>
      </c>
      <c r="T43886" s="302"/>
    </row>
    <row r="43887" spans="19:20" ht="15.75" x14ac:dyDescent="0.2">
      <c r="S43887" s="302">
        <v>1</v>
      </c>
      <c r="T43887" s="302"/>
    </row>
    <row r="43888" spans="19:20" ht="15.75" x14ac:dyDescent="0.2">
      <c r="S43888" s="302">
        <v>1</v>
      </c>
      <c r="T43888" s="302"/>
    </row>
    <row r="43889" spans="19:20" ht="15.75" x14ac:dyDescent="0.2">
      <c r="S43889" s="302">
        <v>1</v>
      </c>
      <c r="T43889" s="302"/>
    </row>
    <row r="43890" spans="19:20" ht="15.75" x14ac:dyDescent="0.2">
      <c r="S43890" s="302">
        <v>1</v>
      </c>
      <c r="T43890" s="302"/>
    </row>
    <row r="43891" spans="19:20" ht="15.75" x14ac:dyDescent="0.2">
      <c r="S43891" s="302">
        <v>1</v>
      </c>
      <c r="T43891" s="302"/>
    </row>
    <row r="43892" spans="19:20" ht="15.75" x14ac:dyDescent="0.2">
      <c r="S43892" s="302">
        <v>1</v>
      </c>
      <c r="T43892" s="302"/>
    </row>
    <row r="43893" spans="19:20" ht="15.75" x14ac:dyDescent="0.2">
      <c r="S43893" s="302">
        <v>1</v>
      </c>
      <c r="T43893" s="302"/>
    </row>
    <row r="43894" spans="19:20" ht="15.75" x14ac:dyDescent="0.2">
      <c r="S43894" s="302">
        <v>1</v>
      </c>
      <c r="T43894" s="302"/>
    </row>
    <row r="43895" spans="19:20" ht="15.75" x14ac:dyDescent="0.2">
      <c r="S43895" s="302">
        <v>1</v>
      </c>
      <c r="T43895" s="302"/>
    </row>
    <row r="43896" spans="19:20" ht="15.75" x14ac:dyDescent="0.2">
      <c r="S43896" s="302">
        <v>1</v>
      </c>
      <c r="T43896" s="302"/>
    </row>
    <row r="43897" spans="19:20" ht="15.75" x14ac:dyDescent="0.2">
      <c r="S43897" s="302">
        <v>1</v>
      </c>
      <c r="T43897" s="302"/>
    </row>
    <row r="43898" spans="19:20" ht="15.75" x14ac:dyDescent="0.2">
      <c r="S43898" s="302">
        <v>1</v>
      </c>
      <c r="T43898" s="302"/>
    </row>
    <row r="43899" spans="19:20" ht="15.75" x14ac:dyDescent="0.2">
      <c r="S43899" s="302">
        <v>1</v>
      </c>
      <c r="T43899" s="302"/>
    </row>
    <row r="43900" spans="19:20" ht="15.75" x14ac:dyDescent="0.2">
      <c r="S43900" s="302">
        <v>1</v>
      </c>
      <c r="T43900" s="302"/>
    </row>
    <row r="43901" spans="19:20" ht="15.75" x14ac:dyDescent="0.2">
      <c r="S43901" s="302">
        <v>1</v>
      </c>
      <c r="T43901" s="302"/>
    </row>
    <row r="43902" spans="19:20" ht="15.75" x14ac:dyDescent="0.2">
      <c r="S43902" s="302">
        <v>1</v>
      </c>
      <c r="T43902" s="302"/>
    </row>
    <row r="43903" spans="19:20" ht="15.75" x14ac:dyDescent="0.2">
      <c r="S43903" s="302">
        <v>1</v>
      </c>
      <c r="T43903" s="302"/>
    </row>
    <row r="43904" spans="19:20" ht="15.75" x14ac:dyDescent="0.2">
      <c r="S43904" s="302">
        <v>1</v>
      </c>
      <c r="T43904" s="302"/>
    </row>
    <row r="43905" spans="19:20" ht="15.75" x14ac:dyDescent="0.2">
      <c r="S43905" s="302">
        <v>1</v>
      </c>
      <c r="T43905" s="302"/>
    </row>
    <row r="43906" spans="19:20" ht="15.75" x14ac:dyDescent="0.2">
      <c r="S43906" s="302">
        <v>1</v>
      </c>
      <c r="T43906" s="302"/>
    </row>
    <row r="43907" spans="19:20" ht="15.75" x14ac:dyDescent="0.2">
      <c r="S43907" s="302">
        <v>1</v>
      </c>
      <c r="T43907" s="302"/>
    </row>
    <row r="43908" spans="19:20" ht="15.75" x14ac:dyDescent="0.2">
      <c r="S43908" s="302">
        <v>1</v>
      </c>
      <c r="T43908" s="302"/>
    </row>
    <row r="43909" spans="19:20" ht="15.75" x14ac:dyDescent="0.2">
      <c r="S43909" s="302">
        <v>1</v>
      </c>
      <c r="T43909" s="302"/>
    </row>
    <row r="43910" spans="19:20" ht="15.75" x14ac:dyDescent="0.2">
      <c r="S43910" s="302">
        <v>1</v>
      </c>
      <c r="T43910" s="302"/>
    </row>
    <row r="43911" spans="19:20" ht="15.75" x14ac:dyDescent="0.2">
      <c r="S43911" s="302">
        <v>1</v>
      </c>
      <c r="T43911" s="302"/>
    </row>
    <row r="43912" spans="19:20" ht="15.75" x14ac:dyDescent="0.2">
      <c r="S43912" s="302">
        <v>1</v>
      </c>
      <c r="T43912" s="302"/>
    </row>
    <row r="43913" spans="19:20" ht="15.75" x14ac:dyDescent="0.2">
      <c r="S43913" s="302">
        <v>1</v>
      </c>
      <c r="T43913" s="302"/>
    </row>
    <row r="43914" spans="19:20" ht="15.75" x14ac:dyDescent="0.2">
      <c r="S43914" s="302">
        <v>1</v>
      </c>
      <c r="T43914" s="302"/>
    </row>
    <row r="43915" spans="19:20" ht="15.75" x14ac:dyDescent="0.2">
      <c r="S43915" s="302">
        <v>1</v>
      </c>
      <c r="T43915" s="302"/>
    </row>
    <row r="43916" spans="19:20" ht="15.75" x14ac:dyDescent="0.2">
      <c r="S43916" s="302">
        <v>1</v>
      </c>
      <c r="T43916" s="302"/>
    </row>
    <row r="43917" spans="19:20" ht="15.75" x14ac:dyDescent="0.2">
      <c r="S43917" s="302">
        <v>1</v>
      </c>
      <c r="T43917" s="302"/>
    </row>
    <row r="43918" spans="19:20" ht="15.75" x14ac:dyDescent="0.2">
      <c r="S43918" s="302">
        <v>1</v>
      </c>
      <c r="T43918" s="302"/>
    </row>
    <row r="43919" spans="19:20" ht="15.75" x14ac:dyDescent="0.2">
      <c r="S43919" s="302">
        <v>1</v>
      </c>
      <c r="T43919" s="302"/>
    </row>
    <row r="43920" spans="19:20" ht="15.75" x14ac:dyDescent="0.2">
      <c r="S43920" s="302">
        <v>1</v>
      </c>
      <c r="T43920" s="302"/>
    </row>
    <row r="43921" spans="19:20" ht="15.75" x14ac:dyDescent="0.2">
      <c r="S43921" s="302">
        <v>1</v>
      </c>
      <c r="T43921" s="302"/>
    </row>
    <row r="43922" spans="19:20" ht="15.75" x14ac:dyDescent="0.2">
      <c r="S43922" s="302">
        <v>1</v>
      </c>
      <c r="T43922" s="302"/>
    </row>
    <row r="43923" spans="19:20" ht="15.75" x14ac:dyDescent="0.2">
      <c r="S43923" s="302">
        <v>1</v>
      </c>
      <c r="T43923" s="302"/>
    </row>
    <row r="43924" spans="19:20" ht="15.75" x14ac:dyDescent="0.2">
      <c r="S43924" s="302">
        <v>1</v>
      </c>
      <c r="T43924" s="302"/>
    </row>
    <row r="43925" spans="19:20" ht="15.75" x14ac:dyDescent="0.2">
      <c r="S43925" s="302">
        <v>1</v>
      </c>
      <c r="T43925" s="302"/>
    </row>
    <row r="43926" spans="19:20" ht="15.75" x14ac:dyDescent="0.2">
      <c r="S43926" s="302">
        <v>1</v>
      </c>
      <c r="T43926" s="302"/>
    </row>
    <row r="43927" spans="19:20" ht="15.75" x14ac:dyDescent="0.2">
      <c r="S43927" s="302">
        <v>1</v>
      </c>
      <c r="T43927" s="302"/>
    </row>
    <row r="43928" spans="19:20" ht="15.75" x14ac:dyDescent="0.2">
      <c r="S43928" s="302">
        <v>1</v>
      </c>
      <c r="T43928" s="302"/>
    </row>
    <row r="43929" spans="19:20" ht="15.75" x14ac:dyDescent="0.2">
      <c r="S43929" s="302">
        <v>1</v>
      </c>
      <c r="T43929" s="302"/>
    </row>
    <row r="43930" spans="19:20" ht="15.75" x14ac:dyDescent="0.2">
      <c r="S43930" s="302">
        <v>1</v>
      </c>
      <c r="T43930" s="302"/>
    </row>
    <row r="43931" spans="19:20" ht="15.75" x14ac:dyDescent="0.2">
      <c r="S43931" s="302">
        <v>1</v>
      </c>
      <c r="T43931" s="302"/>
    </row>
    <row r="43932" spans="19:20" ht="15.75" x14ac:dyDescent="0.2">
      <c r="S43932" s="302">
        <v>1</v>
      </c>
      <c r="T43932" s="302"/>
    </row>
    <row r="43933" spans="19:20" ht="15.75" x14ac:dyDescent="0.2">
      <c r="S43933" s="302">
        <v>1</v>
      </c>
      <c r="T43933" s="302"/>
    </row>
    <row r="43934" spans="19:20" ht="15.75" x14ac:dyDescent="0.2">
      <c r="S43934" s="302">
        <v>1</v>
      </c>
      <c r="T43934" s="302"/>
    </row>
    <row r="43935" spans="19:20" ht="15.75" x14ac:dyDescent="0.2">
      <c r="S43935" s="302">
        <v>1</v>
      </c>
      <c r="T43935" s="302"/>
    </row>
    <row r="43936" spans="19:20" ht="15.75" x14ac:dyDescent="0.2">
      <c r="S43936" s="302">
        <v>1</v>
      </c>
      <c r="T43936" s="302"/>
    </row>
    <row r="43937" spans="19:20" ht="15.75" x14ac:dyDescent="0.2">
      <c r="S43937" s="302">
        <v>1</v>
      </c>
      <c r="T43937" s="302"/>
    </row>
    <row r="43938" spans="19:20" ht="15.75" x14ac:dyDescent="0.2">
      <c r="S43938" s="302">
        <v>1</v>
      </c>
      <c r="T43938" s="302"/>
    </row>
    <row r="43939" spans="19:20" ht="15.75" x14ac:dyDescent="0.2">
      <c r="S43939" s="302">
        <v>1</v>
      </c>
      <c r="T43939" s="302"/>
    </row>
    <row r="43940" spans="19:20" ht="15.75" x14ac:dyDescent="0.2">
      <c r="S43940" s="302">
        <v>1</v>
      </c>
      <c r="T43940" s="302"/>
    </row>
    <row r="43941" spans="19:20" ht="15.75" x14ac:dyDescent="0.2">
      <c r="S43941" s="302">
        <v>1</v>
      </c>
      <c r="T43941" s="302"/>
    </row>
    <row r="43942" spans="19:20" ht="15.75" x14ac:dyDescent="0.2">
      <c r="S43942" s="302">
        <v>1</v>
      </c>
      <c r="T43942" s="302"/>
    </row>
    <row r="43943" spans="19:20" ht="15.75" x14ac:dyDescent="0.2">
      <c r="S43943" s="302">
        <v>1</v>
      </c>
      <c r="T43943" s="302"/>
    </row>
    <row r="43944" spans="19:20" ht="15.75" x14ac:dyDescent="0.2">
      <c r="S43944" s="302">
        <v>1</v>
      </c>
      <c r="T43944" s="302"/>
    </row>
    <row r="43945" spans="19:20" ht="15.75" x14ac:dyDescent="0.2">
      <c r="S43945" s="302">
        <v>1</v>
      </c>
      <c r="T43945" s="302"/>
    </row>
    <row r="43946" spans="19:20" ht="15.75" x14ac:dyDescent="0.2">
      <c r="S43946" s="302">
        <v>1</v>
      </c>
      <c r="T43946" s="302"/>
    </row>
    <row r="43947" spans="19:20" ht="15.75" x14ac:dyDescent="0.2">
      <c r="S43947" s="302">
        <v>1</v>
      </c>
      <c r="T43947" s="302"/>
    </row>
    <row r="43948" spans="19:20" ht="15.75" x14ac:dyDescent="0.2">
      <c r="S43948" s="302">
        <v>1</v>
      </c>
      <c r="T43948" s="302"/>
    </row>
    <row r="43949" spans="19:20" ht="15.75" x14ac:dyDescent="0.2">
      <c r="S43949" s="302">
        <v>1</v>
      </c>
      <c r="T43949" s="302"/>
    </row>
    <row r="43950" spans="19:20" ht="15.75" x14ac:dyDescent="0.2">
      <c r="S43950" s="302">
        <v>1</v>
      </c>
      <c r="T43950" s="302"/>
    </row>
    <row r="43951" spans="19:20" ht="15.75" x14ac:dyDescent="0.2">
      <c r="S43951" s="302">
        <v>1</v>
      </c>
      <c r="T43951" s="302"/>
    </row>
    <row r="43952" spans="19:20" ht="15.75" x14ac:dyDescent="0.2">
      <c r="S43952" s="302">
        <v>1</v>
      </c>
      <c r="T43952" s="302"/>
    </row>
    <row r="43953" spans="19:20" ht="15.75" x14ac:dyDescent="0.2">
      <c r="S43953" s="302">
        <v>1</v>
      </c>
      <c r="T43953" s="302"/>
    </row>
    <row r="43954" spans="19:20" ht="15.75" x14ac:dyDescent="0.2">
      <c r="S43954" s="302">
        <v>1</v>
      </c>
      <c r="T43954" s="302"/>
    </row>
    <row r="43955" spans="19:20" ht="15.75" x14ac:dyDescent="0.2">
      <c r="S43955" s="302">
        <v>1</v>
      </c>
      <c r="T43955" s="302"/>
    </row>
    <row r="43956" spans="19:20" ht="15.75" x14ac:dyDescent="0.2">
      <c r="S43956" s="302">
        <v>1</v>
      </c>
      <c r="T43956" s="302"/>
    </row>
    <row r="43957" spans="19:20" ht="15.75" x14ac:dyDescent="0.2">
      <c r="S43957" s="302">
        <v>1</v>
      </c>
      <c r="T43957" s="302"/>
    </row>
    <row r="43958" spans="19:20" ht="15.75" x14ac:dyDescent="0.2">
      <c r="S43958" s="302">
        <v>1</v>
      </c>
      <c r="T43958" s="302"/>
    </row>
    <row r="43959" spans="19:20" ht="15.75" x14ac:dyDescent="0.2">
      <c r="S43959" s="302">
        <v>1</v>
      </c>
      <c r="T43959" s="302"/>
    </row>
    <row r="43960" spans="19:20" ht="15.75" x14ac:dyDescent="0.2">
      <c r="S43960" s="302">
        <v>1</v>
      </c>
      <c r="T43960" s="302"/>
    </row>
    <row r="43961" spans="19:20" ht="15.75" x14ac:dyDescent="0.2">
      <c r="S43961" s="302">
        <v>1</v>
      </c>
      <c r="T43961" s="302"/>
    </row>
    <row r="43962" spans="19:20" ht="15.75" x14ac:dyDescent="0.2">
      <c r="S43962" s="302">
        <v>1</v>
      </c>
      <c r="T43962" s="302"/>
    </row>
    <row r="43963" spans="19:20" ht="15.75" x14ac:dyDescent="0.2">
      <c r="S43963" s="302">
        <v>1</v>
      </c>
      <c r="T43963" s="302"/>
    </row>
    <row r="43964" spans="19:20" ht="15.75" x14ac:dyDescent="0.2">
      <c r="S43964" s="302">
        <v>1</v>
      </c>
      <c r="T43964" s="302"/>
    </row>
    <row r="43965" spans="19:20" ht="15.75" x14ac:dyDescent="0.2">
      <c r="S43965" s="302">
        <v>1</v>
      </c>
      <c r="T43965" s="302"/>
    </row>
    <row r="43966" spans="19:20" ht="15.75" x14ac:dyDescent="0.2">
      <c r="S43966" s="302">
        <v>1</v>
      </c>
      <c r="T43966" s="302"/>
    </row>
    <row r="43967" spans="19:20" ht="15.75" x14ac:dyDescent="0.2">
      <c r="S43967" s="302">
        <v>1</v>
      </c>
      <c r="T43967" s="302"/>
    </row>
    <row r="43968" spans="19:20" ht="15.75" x14ac:dyDescent="0.2">
      <c r="S43968" s="302">
        <v>1</v>
      </c>
      <c r="T43968" s="302"/>
    </row>
    <row r="43969" spans="19:20" ht="15.75" x14ac:dyDescent="0.2">
      <c r="S43969" s="302">
        <v>1</v>
      </c>
      <c r="T43969" s="302"/>
    </row>
    <row r="43970" spans="19:20" ht="15.75" x14ac:dyDescent="0.2">
      <c r="S43970" s="302">
        <v>1</v>
      </c>
      <c r="T43970" s="302"/>
    </row>
    <row r="43971" spans="19:20" ht="15.75" x14ac:dyDescent="0.2">
      <c r="S43971" s="302">
        <v>1</v>
      </c>
      <c r="T43971" s="302"/>
    </row>
    <row r="43972" spans="19:20" ht="15.75" x14ac:dyDescent="0.2">
      <c r="S43972" s="302">
        <v>1</v>
      </c>
      <c r="T43972" s="302"/>
    </row>
    <row r="43973" spans="19:20" ht="15.75" x14ac:dyDescent="0.2">
      <c r="S43973" s="302">
        <v>1</v>
      </c>
      <c r="T43973" s="302"/>
    </row>
    <row r="43974" spans="19:20" ht="15.75" x14ac:dyDescent="0.2">
      <c r="S43974" s="302">
        <v>1</v>
      </c>
      <c r="T43974" s="302"/>
    </row>
    <row r="43975" spans="19:20" ht="15.75" x14ac:dyDescent="0.2">
      <c r="S43975" s="302">
        <v>1</v>
      </c>
      <c r="T43975" s="302"/>
    </row>
    <row r="43976" spans="19:20" ht="15.75" x14ac:dyDescent="0.2">
      <c r="S43976" s="302">
        <v>1</v>
      </c>
      <c r="T43976" s="302"/>
    </row>
    <row r="43977" spans="19:20" ht="15.75" x14ac:dyDescent="0.2">
      <c r="S43977" s="302">
        <v>1</v>
      </c>
      <c r="T43977" s="302"/>
    </row>
    <row r="43978" spans="19:20" ht="15.75" x14ac:dyDescent="0.2">
      <c r="S43978" s="302">
        <v>1</v>
      </c>
      <c r="T43978" s="302"/>
    </row>
    <row r="43979" spans="19:20" ht="15.75" x14ac:dyDescent="0.2">
      <c r="S43979" s="302">
        <v>1</v>
      </c>
      <c r="T43979" s="302"/>
    </row>
    <row r="43980" spans="19:20" ht="15.75" x14ac:dyDescent="0.2">
      <c r="S43980" s="302">
        <v>1</v>
      </c>
      <c r="T43980" s="302"/>
    </row>
    <row r="43981" spans="19:20" ht="15.75" x14ac:dyDescent="0.2">
      <c r="S43981" s="302">
        <v>1</v>
      </c>
      <c r="T43981" s="302"/>
    </row>
    <row r="43982" spans="19:20" ht="15.75" x14ac:dyDescent="0.2">
      <c r="S43982" s="302">
        <v>1</v>
      </c>
      <c r="T43982" s="302"/>
    </row>
    <row r="43983" spans="19:20" ht="15.75" x14ac:dyDescent="0.2">
      <c r="S43983" s="302">
        <v>1</v>
      </c>
      <c r="T43983" s="302"/>
    </row>
    <row r="43984" spans="19:20" ht="15.75" x14ac:dyDescent="0.2">
      <c r="S43984" s="302">
        <v>1</v>
      </c>
      <c r="T43984" s="302"/>
    </row>
    <row r="43985" spans="19:20" ht="15.75" x14ac:dyDescent="0.2">
      <c r="S43985" s="302">
        <v>1</v>
      </c>
      <c r="T43985" s="302"/>
    </row>
    <row r="43986" spans="19:20" ht="15.75" x14ac:dyDescent="0.2">
      <c r="S43986" s="302">
        <v>1</v>
      </c>
      <c r="T43986" s="302"/>
    </row>
    <row r="43987" spans="19:20" ht="15.75" x14ac:dyDescent="0.2">
      <c r="S43987" s="302">
        <v>1</v>
      </c>
      <c r="T43987" s="302"/>
    </row>
    <row r="43988" spans="19:20" ht="15.75" x14ac:dyDescent="0.2">
      <c r="S43988" s="302">
        <v>1</v>
      </c>
      <c r="T43988" s="302"/>
    </row>
    <row r="43989" spans="19:20" ht="15.75" x14ac:dyDescent="0.2">
      <c r="S43989" s="302">
        <v>1</v>
      </c>
      <c r="T43989" s="302"/>
    </row>
    <row r="43990" spans="19:20" ht="15.75" x14ac:dyDescent="0.2">
      <c r="S43990" s="302">
        <v>1</v>
      </c>
      <c r="T43990" s="302"/>
    </row>
    <row r="43991" spans="19:20" ht="15.75" x14ac:dyDescent="0.2">
      <c r="S43991" s="302">
        <v>1</v>
      </c>
      <c r="T43991" s="302"/>
    </row>
    <row r="43992" spans="19:20" ht="15.75" x14ac:dyDescent="0.2">
      <c r="S43992" s="302">
        <v>1</v>
      </c>
      <c r="T43992" s="302"/>
    </row>
    <row r="43993" spans="19:20" ht="15.75" x14ac:dyDescent="0.2">
      <c r="S43993" s="302">
        <v>1</v>
      </c>
      <c r="T43993" s="302"/>
    </row>
    <row r="43994" spans="19:20" ht="15.75" x14ac:dyDescent="0.2">
      <c r="S43994" s="302">
        <v>1</v>
      </c>
      <c r="T43994" s="302"/>
    </row>
    <row r="43995" spans="19:20" ht="15.75" x14ac:dyDescent="0.2">
      <c r="S43995" s="302">
        <v>1</v>
      </c>
      <c r="T43995" s="302"/>
    </row>
    <row r="43996" spans="19:20" ht="15.75" x14ac:dyDescent="0.2">
      <c r="S43996" s="302">
        <v>1</v>
      </c>
      <c r="T43996" s="302"/>
    </row>
    <row r="43997" spans="19:20" ht="15.75" x14ac:dyDescent="0.2">
      <c r="S43997" s="302">
        <v>1</v>
      </c>
      <c r="T43997" s="302"/>
    </row>
    <row r="43998" spans="19:20" ht="15.75" x14ac:dyDescent="0.2">
      <c r="S43998" s="302">
        <v>1</v>
      </c>
      <c r="T43998" s="302"/>
    </row>
    <row r="43999" spans="19:20" ht="15.75" x14ac:dyDescent="0.2">
      <c r="S43999" s="302">
        <v>1</v>
      </c>
      <c r="T43999" s="302"/>
    </row>
    <row r="44000" spans="19:20" ht="15.75" x14ac:dyDescent="0.2">
      <c r="S44000" s="302">
        <v>1</v>
      </c>
      <c r="T44000" s="302"/>
    </row>
    <row r="44001" spans="19:20" ht="15.75" x14ac:dyDescent="0.2">
      <c r="S44001" s="302">
        <v>1</v>
      </c>
      <c r="T44001" s="302"/>
    </row>
    <row r="44002" spans="19:20" ht="15.75" x14ac:dyDescent="0.2">
      <c r="S44002" s="302">
        <v>1</v>
      </c>
      <c r="T44002" s="302"/>
    </row>
    <row r="44003" spans="19:20" ht="15.75" x14ac:dyDescent="0.2">
      <c r="S44003" s="302">
        <v>1</v>
      </c>
      <c r="T44003" s="302"/>
    </row>
    <row r="44004" spans="19:20" ht="15.75" x14ac:dyDescent="0.2">
      <c r="S44004" s="302">
        <v>1</v>
      </c>
      <c r="T44004" s="302"/>
    </row>
    <row r="44005" spans="19:20" ht="15.75" x14ac:dyDescent="0.2">
      <c r="S44005" s="302">
        <v>1</v>
      </c>
      <c r="T44005" s="302"/>
    </row>
    <row r="44006" spans="19:20" ht="15.75" x14ac:dyDescent="0.2">
      <c r="S44006" s="302">
        <v>1</v>
      </c>
      <c r="T44006" s="302"/>
    </row>
    <row r="44007" spans="19:20" ht="15.75" x14ac:dyDescent="0.2">
      <c r="S44007" s="302">
        <v>1</v>
      </c>
      <c r="T44007" s="302"/>
    </row>
    <row r="44008" spans="19:20" ht="15.75" x14ac:dyDescent="0.2">
      <c r="S44008" s="302">
        <v>1</v>
      </c>
      <c r="T44008" s="302"/>
    </row>
    <row r="44009" spans="19:20" ht="15.75" x14ac:dyDescent="0.2">
      <c r="S44009" s="302">
        <v>1</v>
      </c>
      <c r="T44009" s="302"/>
    </row>
    <row r="44010" spans="19:20" ht="15.75" x14ac:dyDescent="0.2">
      <c r="S44010" s="302">
        <v>1</v>
      </c>
      <c r="T44010" s="302"/>
    </row>
    <row r="44011" spans="19:20" ht="15.75" x14ac:dyDescent="0.2">
      <c r="S44011" s="302">
        <v>1</v>
      </c>
      <c r="T44011" s="302"/>
    </row>
    <row r="44012" spans="19:20" ht="15.75" x14ac:dyDescent="0.2">
      <c r="S44012" s="302">
        <v>1</v>
      </c>
      <c r="T44012" s="302"/>
    </row>
    <row r="44013" spans="19:20" ht="15.75" x14ac:dyDescent="0.2">
      <c r="S44013" s="302">
        <v>1</v>
      </c>
      <c r="T44013" s="302"/>
    </row>
    <row r="44014" spans="19:20" ht="15.75" x14ac:dyDescent="0.2">
      <c r="S44014" s="302">
        <v>1</v>
      </c>
      <c r="T44014" s="302"/>
    </row>
    <row r="44015" spans="19:20" ht="15.75" x14ac:dyDescent="0.2">
      <c r="S44015" s="302">
        <v>1</v>
      </c>
      <c r="T44015" s="302"/>
    </row>
    <row r="44016" spans="19:20" ht="15.75" x14ac:dyDescent="0.2">
      <c r="S44016" s="302">
        <v>1</v>
      </c>
      <c r="T44016" s="302"/>
    </row>
    <row r="44017" spans="19:20" ht="15.75" x14ac:dyDescent="0.2">
      <c r="S44017" s="302">
        <v>1</v>
      </c>
      <c r="T44017" s="302"/>
    </row>
    <row r="44018" spans="19:20" ht="15.75" x14ac:dyDescent="0.2">
      <c r="S44018" s="302">
        <v>1</v>
      </c>
      <c r="T44018" s="302"/>
    </row>
    <row r="44019" spans="19:20" ht="15.75" x14ac:dyDescent="0.2">
      <c r="S44019" s="302">
        <v>1</v>
      </c>
      <c r="T44019" s="302"/>
    </row>
    <row r="44020" spans="19:20" ht="15.75" x14ac:dyDescent="0.2">
      <c r="S44020" s="302">
        <v>1</v>
      </c>
      <c r="T44020" s="302"/>
    </row>
    <row r="44021" spans="19:20" ht="15.75" x14ac:dyDescent="0.2">
      <c r="S44021" s="302">
        <v>1</v>
      </c>
      <c r="T44021" s="302"/>
    </row>
    <row r="44022" spans="19:20" ht="15.75" x14ac:dyDescent="0.2">
      <c r="S44022" s="302">
        <v>1</v>
      </c>
      <c r="T44022" s="302"/>
    </row>
    <row r="44023" spans="19:20" ht="15.75" x14ac:dyDescent="0.2">
      <c r="S44023" s="302">
        <v>1</v>
      </c>
      <c r="T44023" s="302"/>
    </row>
    <row r="44024" spans="19:20" ht="15.75" x14ac:dyDescent="0.2">
      <c r="S44024" s="302">
        <v>1</v>
      </c>
      <c r="T44024" s="302"/>
    </row>
    <row r="44025" spans="19:20" ht="15.75" x14ac:dyDescent="0.2">
      <c r="S44025" s="302">
        <v>1</v>
      </c>
      <c r="T44025" s="302"/>
    </row>
    <row r="44026" spans="19:20" ht="15.75" x14ac:dyDescent="0.2">
      <c r="S44026" s="302">
        <v>1</v>
      </c>
      <c r="T44026" s="302"/>
    </row>
    <row r="44027" spans="19:20" ht="15.75" x14ac:dyDescent="0.2">
      <c r="S44027" s="302">
        <v>1</v>
      </c>
      <c r="T44027" s="302"/>
    </row>
    <row r="44028" spans="19:20" ht="15.75" x14ac:dyDescent="0.2">
      <c r="S44028" s="302">
        <v>1</v>
      </c>
      <c r="T44028" s="302"/>
    </row>
    <row r="44029" spans="19:20" ht="15.75" x14ac:dyDescent="0.2">
      <c r="S44029" s="302">
        <v>1</v>
      </c>
      <c r="T44029" s="302"/>
    </row>
    <row r="44030" spans="19:20" ht="15.75" x14ac:dyDescent="0.2">
      <c r="S44030" s="302">
        <v>1</v>
      </c>
      <c r="T44030" s="302"/>
    </row>
    <row r="44031" spans="19:20" ht="15.75" x14ac:dyDescent="0.2">
      <c r="S44031" s="302">
        <v>1</v>
      </c>
      <c r="T44031" s="302"/>
    </row>
    <row r="44032" spans="19:20" ht="15.75" x14ac:dyDescent="0.2">
      <c r="S44032" s="302">
        <v>1</v>
      </c>
      <c r="T44032" s="302"/>
    </row>
    <row r="44033" spans="19:20" ht="15.75" x14ac:dyDescent="0.2">
      <c r="S44033" s="302">
        <v>1</v>
      </c>
      <c r="T44033" s="302"/>
    </row>
    <row r="44034" spans="19:20" ht="15.75" x14ac:dyDescent="0.2">
      <c r="S44034" s="302">
        <v>1</v>
      </c>
      <c r="T44034" s="302"/>
    </row>
    <row r="44035" spans="19:20" ht="15.75" x14ac:dyDescent="0.2">
      <c r="S44035" s="302">
        <v>1</v>
      </c>
      <c r="T44035" s="302"/>
    </row>
    <row r="44036" spans="19:20" ht="15.75" x14ac:dyDescent="0.2">
      <c r="S44036" s="302">
        <v>1</v>
      </c>
      <c r="T44036" s="302"/>
    </row>
    <row r="44037" spans="19:20" ht="15.75" x14ac:dyDescent="0.2">
      <c r="S44037" s="302">
        <v>1</v>
      </c>
      <c r="T44037" s="302"/>
    </row>
    <row r="44038" spans="19:20" ht="15.75" x14ac:dyDescent="0.2">
      <c r="S44038" s="302">
        <v>1</v>
      </c>
      <c r="T44038" s="302"/>
    </row>
    <row r="44039" spans="19:20" ht="15.75" x14ac:dyDescent="0.2">
      <c r="S44039" s="302">
        <v>1</v>
      </c>
      <c r="T44039" s="302"/>
    </row>
    <row r="44040" spans="19:20" ht="15.75" x14ac:dyDescent="0.2">
      <c r="S44040" s="302">
        <v>1</v>
      </c>
      <c r="T44040" s="302"/>
    </row>
    <row r="44041" spans="19:20" ht="15.75" x14ac:dyDescent="0.2">
      <c r="S44041" s="302">
        <v>1</v>
      </c>
      <c r="T44041" s="302"/>
    </row>
    <row r="44042" spans="19:20" ht="15.75" x14ac:dyDescent="0.2">
      <c r="S44042" s="302">
        <v>1</v>
      </c>
      <c r="T44042" s="302"/>
    </row>
    <row r="44043" spans="19:20" ht="15.75" x14ac:dyDescent="0.2">
      <c r="S44043" s="302">
        <v>1</v>
      </c>
      <c r="T44043" s="302"/>
    </row>
    <row r="44044" spans="19:20" ht="15.75" x14ac:dyDescent="0.2">
      <c r="S44044" s="302">
        <v>1</v>
      </c>
      <c r="T44044" s="302"/>
    </row>
    <row r="44045" spans="19:20" ht="15.75" x14ac:dyDescent="0.2">
      <c r="S44045" s="302">
        <v>1</v>
      </c>
      <c r="T44045" s="302"/>
    </row>
    <row r="44046" spans="19:20" ht="15.75" x14ac:dyDescent="0.2">
      <c r="S44046" s="302">
        <v>1</v>
      </c>
      <c r="T44046" s="302"/>
    </row>
    <row r="44047" spans="19:20" ht="15.75" x14ac:dyDescent="0.2">
      <c r="S44047" s="302">
        <v>1</v>
      </c>
      <c r="T44047" s="302"/>
    </row>
    <row r="44048" spans="19:20" ht="15.75" x14ac:dyDescent="0.2">
      <c r="S44048" s="302">
        <v>1</v>
      </c>
      <c r="T44048" s="302"/>
    </row>
    <row r="44049" spans="19:20" ht="15.75" x14ac:dyDescent="0.2">
      <c r="S44049" s="302">
        <v>1</v>
      </c>
      <c r="T44049" s="302"/>
    </row>
    <row r="44050" spans="19:20" ht="15.75" x14ac:dyDescent="0.2">
      <c r="S44050" s="302">
        <v>1</v>
      </c>
      <c r="T44050" s="302"/>
    </row>
    <row r="44051" spans="19:20" ht="15.75" x14ac:dyDescent="0.2">
      <c r="S44051" s="302">
        <v>1</v>
      </c>
      <c r="T44051" s="302"/>
    </row>
    <row r="44052" spans="19:20" ht="15.75" x14ac:dyDescent="0.2">
      <c r="S44052" s="302">
        <v>1</v>
      </c>
      <c r="T44052" s="302"/>
    </row>
    <row r="44053" spans="19:20" ht="15.75" x14ac:dyDescent="0.2">
      <c r="S44053" s="302">
        <v>1</v>
      </c>
      <c r="T44053" s="302"/>
    </row>
    <row r="44054" spans="19:20" ht="15.75" x14ac:dyDescent="0.2">
      <c r="S44054" s="302">
        <v>1</v>
      </c>
      <c r="T44054" s="302"/>
    </row>
    <row r="44055" spans="19:20" ht="15.75" x14ac:dyDescent="0.2">
      <c r="S44055" s="302">
        <v>1</v>
      </c>
      <c r="T44055" s="302"/>
    </row>
    <row r="44056" spans="19:20" ht="15.75" x14ac:dyDescent="0.2">
      <c r="S44056" s="302">
        <v>1</v>
      </c>
      <c r="T44056" s="302"/>
    </row>
    <row r="44057" spans="19:20" ht="15.75" x14ac:dyDescent="0.2">
      <c r="S44057" s="302">
        <v>1</v>
      </c>
      <c r="T44057" s="302"/>
    </row>
    <row r="44058" spans="19:20" ht="15.75" x14ac:dyDescent="0.2">
      <c r="S44058" s="302">
        <v>1</v>
      </c>
      <c r="T44058" s="302"/>
    </row>
    <row r="44059" spans="19:20" ht="15.75" x14ac:dyDescent="0.2">
      <c r="S44059" s="302">
        <v>1</v>
      </c>
      <c r="T44059" s="302"/>
    </row>
    <row r="44060" spans="19:20" ht="15.75" x14ac:dyDescent="0.2">
      <c r="S44060" s="302">
        <v>1</v>
      </c>
      <c r="T44060" s="302"/>
    </row>
    <row r="44061" spans="19:20" ht="15.75" x14ac:dyDescent="0.2">
      <c r="S44061" s="302">
        <v>1</v>
      </c>
      <c r="T44061" s="302"/>
    </row>
    <row r="44062" spans="19:20" ht="15.75" x14ac:dyDescent="0.2">
      <c r="S44062" s="302">
        <v>1</v>
      </c>
      <c r="T44062" s="302"/>
    </row>
    <row r="44063" spans="19:20" ht="15.75" x14ac:dyDescent="0.2">
      <c r="S44063" s="302">
        <v>1</v>
      </c>
      <c r="T44063" s="302"/>
    </row>
    <row r="44064" spans="19:20" ht="15.75" x14ac:dyDescent="0.2">
      <c r="S44064" s="302">
        <v>1</v>
      </c>
      <c r="T44064" s="302"/>
    </row>
    <row r="44065" spans="19:20" ht="15.75" x14ac:dyDescent="0.2">
      <c r="S44065" s="302">
        <v>1</v>
      </c>
      <c r="T44065" s="302"/>
    </row>
    <row r="44066" spans="19:20" ht="15.75" x14ac:dyDescent="0.2">
      <c r="S44066" s="302">
        <v>1</v>
      </c>
      <c r="T44066" s="302"/>
    </row>
    <row r="44067" spans="19:20" ht="15.75" x14ac:dyDescent="0.2">
      <c r="S44067" s="302">
        <v>1</v>
      </c>
      <c r="T44067" s="302"/>
    </row>
    <row r="44068" spans="19:20" ht="15.75" x14ac:dyDescent="0.2">
      <c r="S44068" s="302">
        <v>1</v>
      </c>
      <c r="T44068" s="302"/>
    </row>
    <row r="44069" spans="19:20" ht="15.75" x14ac:dyDescent="0.2">
      <c r="S44069" s="302">
        <v>1</v>
      </c>
      <c r="T44069" s="302"/>
    </row>
    <row r="44070" spans="19:20" ht="15.75" x14ac:dyDescent="0.2">
      <c r="S44070" s="302">
        <v>1</v>
      </c>
      <c r="T44070" s="302"/>
    </row>
    <row r="44071" spans="19:20" ht="15.75" x14ac:dyDescent="0.2">
      <c r="S44071" s="302">
        <v>1</v>
      </c>
      <c r="T44071" s="302"/>
    </row>
    <row r="44072" spans="19:20" ht="15.75" x14ac:dyDescent="0.2">
      <c r="S44072" s="302">
        <v>1</v>
      </c>
      <c r="T44072" s="302"/>
    </row>
    <row r="44073" spans="19:20" ht="15.75" x14ac:dyDescent="0.2">
      <c r="S44073" s="302">
        <v>1</v>
      </c>
      <c r="T44073" s="302"/>
    </row>
    <row r="44074" spans="19:20" ht="15.75" x14ac:dyDescent="0.2">
      <c r="S44074" s="302">
        <v>1</v>
      </c>
      <c r="T44074" s="302"/>
    </row>
    <row r="44075" spans="19:20" ht="15.75" x14ac:dyDescent="0.2">
      <c r="S44075" s="302">
        <v>1</v>
      </c>
      <c r="T44075" s="302"/>
    </row>
    <row r="44076" spans="19:20" ht="15.75" x14ac:dyDescent="0.2">
      <c r="S44076" s="302">
        <v>1</v>
      </c>
      <c r="T44076" s="302"/>
    </row>
    <row r="44077" spans="19:20" ht="15.75" x14ac:dyDescent="0.2">
      <c r="S44077" s="302">
        <v>1</v>
      </c>
      <c r="T44077" s="302"/>
    </row>
    <row r="44078" spans="19:20" ht="15.75" x14ac:dyDescent="0.2">
      <c r="S44078" s="302">
        <v>1</v>
      </c>
      <c r="T44078" s="302"/>
    </row>
    <row r="44079" spans="19:20" ht="15.75" x14ac:dyDescent="0.2">
      <c r="S44079" s="302">
        <v>1</v>
      </c>
      <c r="T44079" s="302"/>
    </row>
    <row r="44080" spans="19:20" ht="15.75" x14ac:dyDescent="0.2">
      <c r="S44080" s="302">
        <v>1</v>
      </c>
      <c r="T44080" s="302"/>
    </row>
    <row r="44081" spans="19:20" ht="15.75" x14ac:dyDescent="0.2">
      <c r="S44081" s="302">
        <v>1</v>
      </c>
      <c r="T44081" s="302"/>
    </row>
    <row r="44082" spans="19:20" ht="15.75" x14ac:dyDescent="0.2">
      <c r="S44082" s="302">
        <v>1</v>
      </c>
      <c r="T44082" s="302"/>
    </row>
    <row r="44083" spans="19:20" ht="15.75" x14ac:dyDescent="0.2">
      <c r="S44083" s="302">
        <v>1</v>
      </c>
      <c r="T44083" s="302"/>
    </row>
    <row r="44084" spans="19:20" ht="15.75" x14ac:dyDescent="0.2">
      <c r="S44084" s="302">
        <v>1</v>
      </c>
      <c r="T44084" s="302"/>
    </row>
    <row r="44085" spans="19:20" ht="15.75" x14ac:dyDescent="0.2">
      <c r="S44085" s="302">
        <v>1</v>
      </c>
      <c r="T44085" s="302"/>
    </row>
    <row r="44086" spans="19:20" ht="15.75" x14ac:dyDescent="0.2">
      <c r="S44086" s="302">
        <v>1</v>
      </c>
      <c r="T44086" s="302"/>
    </row>
    <row r="44087" spans="19:20" ht="15.75" x14ac:dyDescent="0.2">
      <c r="S44087" s="302">
        <v>1</v>
      </c>
      <c r="T44087" s="302"/>
    </row>
    <row r="44088" spans="19:20" ht="15.75" x14ac:dyDescent="0.2">
      <c r="S44088" s="302">
        <v>1</v>
      </c>
      <c r="T44088" s="302"/>
    </row>
    <row r="44089" spans="19:20" ht="15.75" x14ac:dyDescent="0.2">
      <c r="S44089" s="302">
        <v>1</v>
      </c>
      <c r="T44089" s="302"/>
    </row>
    <row r="44090" spans="19:20" ht="15.75" x14ac:dyDescent="0.2">
      <c r="S44090" s="302">
        <v>1</v>
      </c>
      <c r="T44090" s="302"/>
    </row>
    <row r="44091" spans="19:20" ht="15.75" x14ac:dyDescent="0.2">
      <c r="S44091" s="302">
        <v>1</v>
      </c>
      <c r="T44091" s="302"/>
    </row>
    <row r="44092" spans="19:20" ht="15.75" x14ac:dyDescent="0.2">
      <c r="S44092" s="302">
        <v>1</v>
      </c>
      <c r="T44092" s="302"/>
    </row>
    <row r="44093" spans="19:20" ht="15.75" x14ac:dyDescent="0.2">
      <c r="S44093" s="302">
        <v>1</v>
      </c>
      <c r="T44093" s="302"/>
    </row>
    <row r="44094" spans="19:20" ht="15.75" x14ac:dyDescent="0.2">
      <c r="S44094" s="302">
        <v>1</v>
      </c>
      <c r="T44094" s="302"/>
    </row>
    <row r="44095" spans="19:20" ht="15.75" x14ac:dyDescent="0.2">
      <c r="S44095" s="302">
        <v>1</v>
      </c>
      <c r="T44095" s="302"/>
    </row>
    <row r="44096" spans="19:20" ht="15.75" x14ac:dyDescent="0.2">
      <c r="S44096" s="302">
        <v>1</v>
      </c>
      <c r="T44096" s="302"/>
    </row>
    <row r="44097" spans="19:20" ht="15.75" x14ac:dyDescent="0.2">
      <c r="S44097" s="302">
        <v>1</v>
      </c>
      <c r="T44097" s="302"/>
    </row>
    <row r="44098" spans="19:20" ht="15.75" x14ac:dyDescent="0.2">
      <c r="S44098" s="302">
        <v>1</v>
      </c>
      <c r="T44098" s="302"/>
    </row>
    <row r="44099" spans="19:20" ht="15.75" x14ac:dyDescent="0.2">
      <c r="S44099" s="302">
        <v>1</v>
      </c>
      <c r="T44099" s="302"/>
    </row>
    <row r="44100" spans="19:20" ht="15.75" x14ac:dyDescent="0.2">
      <c r="S44100" s="302">
        <v>1</v>
      </c>
      <c r="T44100" s="302"/>
    </row>
    <row r="44101" spans="19:20" ht="15.75" x14ac:dyDescent="0.2">
      <c r="S44101" s="302">
        <v>1</v>
      </c>
      <c r="T44101" s="302"/>
    </row>
    <row r="44102" spans="19:20" ht="15.75" x14ac:dyDescent="0.2">
      <c r="S44102" s="302">
        <v>1</v>
      </c>
      <c r="T44102" s="302"/>
    </row>
    <row r="44103" spans="19:20" ht="15.75" x14ac:dyDescent="0.2">
      <c r="S44103" s="302">
        <v>1</v>
      </c>
      <c r="T44103" s="302"/>
    </row>
    <row r="44104" spans="19:20" ht="15.75" x14ac:dyDescent="0.2">
      <c r="S44104" s="302">
        <v>1</v>
      </c>
      <c r="T44104" s="302"/>
    </row>
    <row r="44105" spans="19:20" ht="15.75" x14ac:dyDescent="0.2">
      <c r="S44105" s="302">
        <v>1</v>
      </c>
      <c r="T44105" s="302"/>
    </row>
    <row r="44106" spans="19:20" ht="15.75" x14ac:dyDescent="0.2">
      <c r="S44106" s="302">
        <v>1</v>
      </c>
      <c r="T44106" s="302"/>
    </row>
    <row r="44107" spans="19:20" ht="15.75" x14ac:dyDescent="0.2">
      <c r="S44107" s="302">
        <v>1</v>
      </c>
      <c r="T44107" s="302"/>
    </row>
    <row r="44108" spans="19:20" ht="15.75" x14ac:dyDescent="0.2">
      <c r="S44108" s="302">
        <v>1</v>
      </c>
      <c r="T44108" s="302"/>
    </row>
    <row r="44109" spans="19:20" ht="15.75" x14ac:dyDescent="0.2">
      <c r="S44109" s="302">
        <v>1</v>
      </c>
      <c r="T44109" s="302"/>
    </row>
    <row r="44110" spans="19:20" ht="15.75" x14ac:dyDescent="0.2">
      <c r="S44110" s="302">
        <v>1</v>
      </c>
      <c r="T44110" s="302"/>
    </row>
    <row r="44111" spans="19:20" ht="15.75" x14ac:dyDescent="0.2">
      <c r="S44111" s="302">
        <v>1</v>
      </c>
      <c r="T44111" s="302"/>
    </row>
    <row r="44112" spans="19:20" ht="15.75" x14ac:dyDescent="0.2">
      <c r="S44112" s="302">
        <v>1</v>
      </c>
      <c r="T44112" s="302"/>
    </row>
    <row r="44113" spans="19:20" ht="15.75" x14ac:dyDescent="0.2">
      <c r="S44113" s="302">
        <v>1</v>
      </c>
      <c r="T44113" s="302"/>
    </row>
    <row r="44114" spans="19:20" ht="15.75" x14ac:dyDescent="0.2">
      <c r="S44114" s="302">
        <v>1</v>
      </c>
      <c r="T44114" s="302"/>
    </row>
    <row r="44115" spans="19:20" ht="15.75" x14ac:dyDescent="0.2">
      <c r="S44115" s="302">
        <v>1</v>
      </c>
      <c r="T44115" s="302"/>
    </row>
    <row r="44116" spans="19:20" ht="15.75" x14ac:dyDescent="0.2">
      <c r="S44116" s="302">
        <v>1</v>
      </c>
      <c r="T44116" s="302"/>
    </row>
    <row r="44117" spans="19:20" ht="15.75" x14ac:dyDescent="0.2">
      <c r="S44117" s="302">
        <v>1</v>
      </c>
      <c r="T44117" s="302"/>
    </row>
    <row r="44118" spans="19:20" ht="15.75" x14ac:dyDescent="0.2">
      <c r="S44118" s="302">
        <v>1</v>
      </c>
      <c r="T44118" s="302"/>
    </row>
    <row r="44119" spans="19:20" ht="15.75" x14ac:dyDescent="0.2">
      <c r="S44119" s="302">
        <v>1</v>
      </c>
      <c r="T44119" s="302"/>
    </row>
    <row r="44120" spans="19:20" ht="15.75" x14ac:dyDescent="0.2">
      <c r="S44120" s="302">
        <v>1</v>
      </c>
      <c r="T44120" s="302"/>
    </row>
    <row r="44121" spans="19:20" ht="15.75" x14ac:dyDescent="0.2">
      <c r="S44121" s="302">
        <v>1</v>
      </c>
      <c r="T44121" s="302"/>
    </row>
    <row r="44122" spans="19:20" ht="15.75" x14ac:dyDescent="0.2">
      <c r="S44122" s="302">
        <v>1</v>
      </c>
      <c r="T44122" s="302"/>
    </row>
    <row r="44123" spans="19:20" ht="15.75" x14ac:dyDescent="0.2">
      <c r="S44123" s="302">
        <v>1</v>
      </c>
      <c r="T44123" s="302"/>
    </row>
    <row r="44124" spans="19:20" ht="15.75" x14ac:dyDescent="0.2">
      <c r="S44124" s="302">
        <v>1</v>
      </c>
      <c r="T44124" s="302"/>
    </row>
    <row r="44125" spans="19:20" ht="15.75" x14ac:dyDescent="0.2">
      <c r="S44125" s="302">
        <v>1</v>
      </c>
      <c r="T44125" s="302"/>
    </row>
    <row r="44126" spans="19:20" ht="15.75" x14ac:dyDescent="0.2">
      <c r="S44126" s="302">
        <v>1</v>
      </c>
      <c r="T44126" s="302"/>
    </row>
    <row r="44127" spans="19:20" ht="15.75" x14ac:dyDescent="0.2">
      <c r="S44127" s="302">
        <v>1</v>
      </c>
      <c r="T44127" s="302"/>
    </row>
    <row r="44128" spans="19:20" ht="15.75" x14ac:dyDescent="0.2">
      <c r="S44128" s="302">
        <v>1</v>
      </c>
      <c r="T44128" s="302"/>
    </row>
    <row r="44129" spans="19:20" ht="15.75" x14ac:dyDescent="0.2">
      <c r="S44129" s="302">
        <v>1</v>
      </c>
      <c r="T44129" s="302"/>
    </row>
    <row r="44130" spans="19:20" ht="15.75" x14ac:dyDescent="0.2">
      <c r="S44130" s="302">
        <v>1</v>
      </c>
      <c r="T44130" s="302"/>
    </row>
    <row r="44131" spans="19:20" ht="15.75" x14ac:dyDescent="0.2">
      <c r="S44131" s="302">
        <v>1</v>
      </c>
      <c r="T44131" s="302"/>
    </row>
    <row r="44132" spans="19:20" ht="15.75" x14ac:dyDescent="0.2">
      <c r="S44132" s="302">
        <v>1</v>
      </c>
      <c r="T44132" s="302"/>
    </row>
    <row r="44133" spans="19:20" ht="15.75" x14ac:dyDescent="0.2">
      <c r="S44133" s="302">
        <v>1</v>
      </c>
      <c r="T44133" s="302"/>
    </row>
    <row r="44134" spans="19:20" ht="15.75" x14ac:dyDescent="0.2">
      <c r="S44134" s="302">
        <v>1</v>
      </c>
      <c r="T44134" s="302"/>
    </row>
    <row r="44135" spans="19:20" ht="15.75" x14ac:dyDescent="0.2">
      <c r="S44135" s="302">
        <v>1</v>
      </c>
      <c r="T44135" s="302"/>
    </row>
    <row r="44136" spans="19:20" ht="15.75" x14ac:dyDescent="0.2">
      <c r="S44136" s="302">
        <v>1</v>
      </c>
      <c r="T44136" s="302"/>
    </row>
    <row r="44137" spans="19:20" ht="15.75" x14ac:dyDescent="0.2">
      <c r="S44137" s="302">
        <v>1</v>
      </c>
      <c r="T44137" s="302"/>
    </row>
    <row r="44138" spans="19:20" ht="15.75" x14ac:dyDescent="0.2">
      <c r="S44138" s="302">
        <v>1</v>
      </c>
      <c r="T44138" s="302"/>
    </row>
    <row r="44139" spans="19:20" ht="15.75" x14ac:dyDescent="0.2">
      <c r="S44139" s="302">
        <v>1</v>
      </c>
      <c r="T44139" s="302"/>
    </row>
    <row r="44140" spans="19:20" ht="15.75" x14ac:dyDescent="0.2">
      <c r="S44140" s="302">
        <v>1</v>
      </c>
      <c r="T44140" s="302"/>
    </row>
    <row r="44141" spans="19:20" ht="15.75" x14ac:dyDescent="0.2">
      <c r="S44141" s="302">
        <v>1</v>
      </c>
      <c r="T44141" s="302"/>
    </row>
    <row r="44142" spans="19:20" ht="15.75" x14ac:dyDescent="0.2">
      <c r="S44142" s="302">
        <v>1</v>
      </c>
      <c r="T44142" s="302"/>
    </row>
    <row r="44143" spans="19:20" ht="15.75" x14ac:dyDescent="0.2">
      <c r="S44143" s="302">
        <v>1</v>
      </c>
      <c r="T44143" s="302"/>
    </row>
    <row r="44144" spans="19:20" ht="15.75" x14ac:dyDescent="0.2">
      <c r="S44144" s="302">
        <v>1</v>
      </c>
      <c r="T44144" s="302"/>
    </row>
    <row r="44145" spans="19:20" ht="15.75" x14ac:dyDescent="0.2">
      <c r="S44145" s="302">
        <v>1</v>
      </c>
      <c r="T44145" s="302"/>
    </row>
    <row r="44146" spans="19:20" ht="15.75" x14ac:dyDescent="0.2">
      <c r="S44146" s="302">
        <v>1</v>
      </c>
      <c r="T44146" s="302"/>
    </row>
    <row r="44147" spans="19:20" ht="15.75" x14ac:dyDescent="0.2">
      <c r="S44147" s="302">
        <v>1</v>
      </c>
      <c r="T44147" s="302"/>
    </row>
    <row r="44148" spans="19:20" ht="15.75" x14ac:dyDescent="0.2">
      <c r="S44148" s="302">
        <v>1</v>
      </c>
      <c r="T44148" s="302"/>
    </row>
    <row r="44149" spans="19:20" ht="15.75" x14ac:dyDescent="0.2">
      <c r="S44149" s="302">
        <v>1</v>
      </c>
      <c r="T44149" s="302"/>
    </row>
    <row r="44150" spans="19:20" ht="15.75" x14ac:dyDescent="0.2">
      <c r="S44150" s="302">
        <v>1</v>
      </c>
      <c r="T44150" s="302"/>
    </row>
    <row r="44151" spans="19:20" ht="15.75" x14ac:dyDescent="0.2">
      <c r="S44151" s="302">
        <v>1</v>
      </c>
      <c r="T44151" s="302"/>
    </row>
    <row r="44152" spans="19:20" ht="15.75" x14ac:dyDescent="0.2">
      <c r="S44152" s="302">
        <v>1</v>
      </c>
      <c r="T44152" s="302"/>
    </row>
    <row r="44153" spans="19:20" ht="15.75" x14ac:dyDescent="0.2">
      <c r="S44153" s="302">
        <v>1</v>
      </c>
      <c r="T44153" s="302"/>
    </row>
    <row r="44154" spans="19:20" ht="15.75" x14ac:dyDescent="0.2">
      <c r="S44154" s="302">
        <v>1</v>
      </c>
      <c r="T44154" s="302"/>
    </row>
    <row r="44155" spans="19:20" ht="15.75" x14ac:dyDescent="0.2">
      <c r="S44155" s="302">
        <v>1</v>
      </c>
      <c r="T44155" s="302"/>
    </row>
    <row r="44156" spans="19:20" ht="15.75" x14ac:dyDescent="0.2">
      <c r="S44156" s="302">
        <v>1</v>
      </c>
      <c r="T44156" s="302"/>
    </row>
    <row r="44157" spans="19:20" ht="15.75" x14ac:dyDescent="0.2">
      <c r="S44157" s="302">
        <v>1</v>
      </c>
      <c r="T44157" s="302"/>
    </row>
    <row r="44158" spans="19:20" ht="15.75" x14ac:dyDescent="0.2">
      <c r="S44158" s="302">
        <v>1</v>
      </c>
      <c r="T44158" s="302"/>
    </row>
    <row r="44159" spans="19:20" ht="15.75" x14ac:dyDescent="0.2">
      <c r="S44159" s="302">
        <v>1</v>
      </c>
      <c r="T44159" s="302"/>
    </row>
    <row r="44160" spans="19:20" ht="15.75" x14ac:dyDescent="0.2">
      <c r="S44160" s="302">
        <v>1</v>
      </c>
      <c r="T44160" s="302"/>
    </row>
    <row r="44161" spans="19:20" ht="15.75" x14ac:dyDescent="0.2">
      <c r="S44161" s="302">
        <v>1</v>
      </c>
      <c r="T44161" s="302"/>
    </row>
    <row r="44162" spans="19:20" ht="15.75" x14ac:dyDescent="0.2">
      <c r="S44162" s="302">
        <v>1</v>
      </c>
      <c r="T44162" s="302"/>
    </row>
    <row r="44163" spans="19:20" ht="15.75" x14ac:dyDescent="0.2">
      <c r="S44163" s="302">
        <v>1</v>
      </c>
      <c r="T44163" s="302"/>
    </row>
    <row r="44164" spans="19:20" ht="15.75" x14ac:dyDescent="0.2">
      <c r="S44164" s="302">
        <v>1</v>
      </c>
      <c r="T44164" s="302"/>
    </row>
    <row r="44165" spans="19:20" ht="15.75" x14ac:dyDescent="0.2">
      <c r="S44165" s="302">
        <v>1</v>
      </c>
      <c r="T44165" s="302"/>
    </row>
    <row r="44166" spans="19:20" ht="15.75" x14ac:dyDescent="0.2">
      <c r="S44166" s="302">
        <v>1</v>
      </c>
      <c r="T44166" s="302"/>
    </row>
    <row r="44167" spans="19:20" ht="15.75" x14ac:dyDescent="0.2">
      <c r="S44167" s="302">
        <v>1</v>
      </c>
      <c r="T44167" s="302"/>
    </row>
    <row r="44168" spans="19:20" ht="15.75" x14ac:dyDescent="0.2">
      <c r="S44168" s="302">
        <v>1</v>
      </c>
      <c r="T44168" s="302"/>
    </row>
    <row r="44169" spans="19:20" ht="15.75" x14ac:dyDescent="0.2">
      <c r="S44169" s="302">
        <v>1</v>
      </c>
      <c r="T44169" s="302"/>
    </row>
    <row r="44170" spans="19:20" ht="15.75" x14ac:dyDescent="0.2">
      <c r="S44170" s="302">
        <v>1</v>
      </c>
      <c r="T44170" s="302"/>
    </row>
    <row r="44171" spans="19:20" ht="15.75" x14ac:dyDescent="0.2">
      <c r="S44171" s="302">
        <v>1</v>
      </c>
      <c r="T44171" s="302"/>
    </row>
    <row r="44172" spans="19:20" ht="15.75" x14ac:dyDescent="0.2">
      <c r="S44172" s="302">
        <v>1</v>
      </c>
      <c r="T44172" s="302"/>
    </row>
    <row r="44173" spans="19:20" ht="15.75" x14ac:dyDescent="0.2">
      <c r="S44173" s="302">
        <v>1</v>
      </c>
      <c r="T44173" s="302"/>
    </row>
    <row r="44174" spans="19:20" ht="15.75" x14ac:dyDescent="0.2">
      <c r="S44174" s="302">
        <v>1</v>
      </c>
      <c r="T44174" s="302"/>
    </row>
    <row r="44175" spans="19:20" ht="15.75" x14ac:dyDescent="0.2">
      <c r="S44175" s="302">
        <v>1</v>
      </c>
      <c r="T44175" s="302"/>
    </row>
    <row r="44176" spans="19:20" ht="15.75" x14ac:dyDescent="0.2">
      <c r="S44176" s="302">
        <v>1</v>
      </c>
      <c r="T44176" s="302"/>
    </row>
    <row r="44177" spans="19:20" ht="15.75" x14ac:dyDescent="0.2">
      <c r="S44177" s="302">
        <v>1</v>
      </c>
      <c r="T44177" s="302"/>
    </row>
    <row r="44178" spans="19:20" ht="15.75" x14ac:dyDescent="0.2">
      <c r="S44178" s="302">
        <v>1</v>
      </c>
      <c r="T44178" s="302"/>
    </row>
    <row r="44179" spans="19:20" ht="15.75" x14ac:dyDescent="0.2">
      <c r="S44179" s="302">
        <v>1</v>
      </c>
      <c r="T44179" s="302"/>
    </row>
    <row r="44180" spans="19:20" ht="15.75" x14ac:dyDescent="0.2">
      <c r="S44180" s="302">
        <v>1</v>
      </c>
      <c r="T44180" s="302"/>
    </row>
    <row r="44181" spans="19:20" ht="15.75" x14ac:dyDescent="0.2">
      <c r="S44181" s="302">
        <v>1</v>
      </c>
      <c r="T44181" s="302"/>
    </row>
    <row r="44182" spans="19:20" ht="15.75" x14ac:dyDescent="0.2">
      <c r="S44182" s="302">
        <v>1</v>
      </c>
      <c r="T44182" s="302"/>
    </row>
    <row r="44183" spans="19:20" ht="15.75" x14ac:dyDescent="0.2">
      <c r="S44183" s="302">
        <v>1</v>
      </c>
      <c r="T44183" s="302"/>
    </row>
    <row r="44184" spans="19:20" ht="15.75" x14ac:dyDescent="0.2">
      <c r="S44184" s="302">
        <v>1</v>
      </c>
      <c r="T44184" s="302"/>
    </row>
    <row r="44185" spans="19:20" ht="15.75" x14ac:dyDescent="0.2">
      <c r="S44185" s="302">
        <v>1</v>
      </c>
      <c r="T44185" s="302"/>
    </row>
    <row r="44186" spans="19:20" ht="15.75" x14ac:dyDescent="0.2">
      <c r="S44186" s="302">
        <v>1</v>
      </c>
      <c r="T44186" s="302"/>
    </row>
    <row r="44187" spans="19:20" ht="15.75" x14ac:dyDescent="0.2">
      <c r="S44187" s="302">
        <v>1</v>
      </c>
      <c r="T44187" s="302"/>
    </row>
    <row r="44188" spans="19:20" ht="15.75" x14ac:dyDescent="0.2">
      <c r="S44188" s="302">
        <v>1</v>
      </c>
      <c r="T44188" s="302"/>
    </row>
    <row r="44189" spans="19:20" ht="15.75" x14ac:dyDescent="0.2">
      <c r="S44189" s="302">
        <v>1</v>
      </c>
      <c r="T44189" s="302"/>
    </row>
    <row r="44190" spans="19:20" ht="15.75" x14ac:dyDescent="0.2">
      <c r="S44190" s="302">
        <v>1</v>
      </c>
      <c r="T44190" s="302"/>
    </row>
    <row r="44191" spans="19:20" ht="15.75" x14ac:dyDescent="0.2">
      <c r="S44191" s="302">
        <v>1</v>
      </c>
      <c r="T44191" s="302"/>
    </row>
    <row r="44192" spans="19:20" ht="15.75" x14ac:dyDescent="0.2">
      <c r="S44192" s="302">
        <v>1</v>
      </c>
      <c r="T44192" s="302"/>
    </row>
    <row r="44193" spans="19:20" ht="15.75" x14ac:dyDescent="0.2">
      <c r="S44193" s="302">
        <v>1</v>
      </c>
      <c r="T44193" s="302"/>
    </row>
    <row r="44194" spans="19:20" ht="15.75" x14ac:dyDescent="0.2">
      <c r="S44194" s="302">
        <v>1</v>
      </c>
      <c r="T44194" s="302"/>
    </row>
    <row r="44195" spans="19:20" ht="15.75" x14ac:dyDescent="0.2">
      <c r="S44195" s="302">
        <v>1</v>
      </c>
      <c r="T44195" s="302"/>
    </row>
    <row r="44196" spans="19:20" ht="15.75" x14ac:dyDescent="0.2">
      <c r="S44196" s="302">
        <v>1</v>
      </c>
      <c r="T44196" s="302"/>
    </row>
    <row r="44197" spans="19:20" ht="15.75" x14ac:dyDescent="0.2">
      <c r="S44197" s="302">
        <v>1</v>
      </c>
      <c r="T44197" s="302"/>
    </row>
    <row r="44198" spans="19:20" ht="15.75" x14ac:dyDescent="0.2">
      <c r="S44198" s="302">
        <v>1</v>
      </c>
      <c r="T44198" s="302"/>
    </row>
    <row r="44199" spans="19:20" ht="15.75" x14ac:dyDescent="0.2">
      <c r="S44199" s="302">
        <v>1</v>
      </c>
      <c r="T44199" s="302"/>
    </row>
    <row r="44200" spans="19:20" ht="15.75" x14ac:dyDescent="0.2">
      <c r="S44200" s="302">
        <v>1</v>
      </c>
      <c r="T44200" s="302"/>
    </row>
    <row r="44201" spans="19:20" ht="15.75" x14ac:dyDescent="0.2">
      <c r="S44201" s="302">
        <v>1</v>
      </c>
      <c r="T44201" s="302"/>
    </row>
    <row r="44202" spans="19:20" ht="15.75" x14ac:dyDescent="0.2">
      <c r="S44202" s="302">
        <v>1</v>
      </c>
      <c r="T44202" s="302"/>
    </row>
    <row r="44203" spans="19:20" ht="15.75" x14ac:dyDescent="0.2">
      <c r="S44203" s="302">
        <v>1</v>
      </c>
      <c r="T44203" s="302"/>
    </row>
    <row r="44204" spans="19:20" ht="15.75" x14ac:dyDescent="0.2">
      <c r="S44204" s="302">
        <v>1</v>
      </c>
      <c r="T44204" s="302"/>
    </row>
    <row r="44205" spans="19:20" ht="15.75" x14ac:dyDescent="0.2">
      <c r="S44205" s="302">
        <v>1</v>
      </c>
      <c r="T44205" s="302"/>
    </row>
    <row r="44206" spans="19:20" ht="15.75" x14ac:dyDescent="0.2">
      <c r="S44206" s="302">
        <v>1</v>
      </c>
      <c r="T44206" s="302"/>
    </row>
    <row r="44207" spans="19:20" ht="15.75" x14ac:dyDescent="0.2">
      <c r="S44207" s="302">
        <v>1</v>
      </c>
      <c r="T44207" s="302"/>
    </row>
    <row r="44208" spans="19:20" ht="15.75" x14ac:dyDescent="0.2">
      <c r="S44208" s="302">
        <v>1</v>
      </c>
      <c r="T44208" s="302"/>
    </row>
    <row r="44209" spans="19:20" ht="15.75" x14ac:dyDescent="0.2">
      <c r="S44209" s="302">
        <v>1</v>
      </c>
      <c r="T44209" s="302"/>
    </row>
    <row r="44210" spans="19:20" ht="15.75" x14ac:dyDescent="0.2">
      <c r="S44210" s="302">
        <v>1</v>
      </c>
      <c r="T44210" s="302"/>
    </row>
    <row r="44211" spans="19:20" ht="15.75" x14ac:dyDescent="0.2">
      <c r="S44211" s="302">
        <v>1</v>
      </c>
      <c r="T44211" s="302"/>
    </row>
    <row r="44212" spans="19:20" ht="15.75" x14ac:dyDescent="0.2">
      <c r="S44212" s="302">
        <v>1</v>
      </c>
      <c r="T44212" s="302"/>
    </row>
    <row r="44213" spans="19:20" ht="15.75" x14ac:dyDescent="0.2">
      <c r="S44213" s="302">
        <v>1</v>
      </c>
      <c r="T44213" s="302"/>
    </row>
    <row r="44214" spans="19:20" ht="15.75" x14ac:dyDescent="0.2">
      <c r="S44214" s="302">
        <v>1</v>
      </c>
      <c r="T44214" s="302"/>
    </row>
    <row r="44215" spans="19:20" ht="15.75" x14ac:dyDescent="0.2">
      <c r="S44215" s="302">
        <v>1</v>
      </c>
      <c r="T44215" s="302"/>
    </row>
    <row r="44216" spans="19:20" ht="15.75" x14ac:dyDescent="0.2">
      <c r="S44216" s="302">
        <v>1</v>
      </c>
      <c r="T44216" s="302"/>
    </row>
    <row r="44217" spans="19:20" ht="15.75" x14ac:dyDescent="0.2">
      <c r="S44217" s="302">
        <v>1</v>
      </c>
      <c r="T44217" s="302"/>
    </row>
    <row r="44218" spans="19:20" ht="15.75" x14ac:dyDescent="0.2">
      <c r="S44218" s="302">
        <v>1</v>
      </c>
      <c r="T44218" s="302"/>
    </row>
    <row r="44219" spans="19:20" ht="15.75" x14ac:dyDescent="0.2">
      <c r="S44219" s="302">
        <v>1</v>
      </c>
      <c r="T44219" s="302"/>
    </row>
    <row r="44220" spans="19:20" ht="15.75" x14ac:dyDescent="0.2">
      <c r="S44220" s="302">
        <v>1</v>
      </c>
      <c r="T44220" s="302"/>
    </row>
    <row r="44221" spans="19:20" ht="15.75" x14ac:dyDescent="0.2">
      <c r="S44221" s="302">
        <v>1</v>
      </c>
      <c r="T44221" s="302"/>
    </row>
    <row r="44222" spans="19:20" ht="15.75" x14ac:dyDescent="0.2">
      <c r="S44222" s="302">
        <v>1</v>
      </c>
      <c r="T44222" s="302"/>
    </row>
    <row r="44223" spans="19:20" ht="15.75" x14ac:dyDescent="0.2">
      <c r="S44223" s="302">
        <v>1</v>
      </c>
      <c r="T44223" s="302"/>
    </row>
    <row r="44224" spans="19:20" ht="15.75" x14ac:dyDescent="0.2">
      <c r="S44224" s="302">
        <v>1</v>
      </c>
      <c r="T44224" s="302"/>
    </row>
    <row r="44225" spans="19:20" ht="15.75" x14ac:dyDescent="0.2">
      <c r="S44225" s="302">
        <v>1</v>
      </c>
      <c r="T44225" s="302"/>
    </row>
    <row r="44226" spans="19:20" ht="15.75" x14ac:dyDescent="0.2">
      <c r="S44226" s="302">
        <v>1</v>
      </c>
      <c r="T44226" s="302"/>
    </row>
    <row r="44227" spans="19:20" ht="15.75" x14ac:dyDescent="0.2">
      <c r="S44227" s="302">
        <v>1</v>
      </c>
      <c r="T44227" s="302"/>
    </row>
    <row r="44228" spans="19:20" ht="15.75" x14ac:dyDescent="0.2">
      <c r="S44228" s="302">
        <v>1</v>
      </c>
      <c r="T44228" s="302"/>
    </row>
    <row r="44229" spans="19:20" ht="15.75" x14ac:dyDescent="0.2">
      <c r="S44229" s="302">
        <v>1</v>
      </c>
      <c r="T44229" s="302"/>
    </row>
    <row r="44230" spans="19:20" ht="15.75" x14ac:dyDescent="0.2">
      <c r="S44230" s="302">
        <v>1</v>
      </c>
      <c r="T44230" s="302"/>
    </row>
    <row r="44231" spans="19:20" ht="15.75" x14ac:dyDescent="0.2">
      <c r="S44231" s="302">
        <v>1</v>
      </c>
      <c r="T44231" s="302"/>
    </row>
    <row r="44232" spans="19:20" ht="15.75" x14ac:dyDescent="0.2">
      <c r="S44232" s="302">
        <v>1</v>
      </c>
      <c r="T44232" s="302"/>
    </row>
    <row r="44233" spans="19:20" ht="15.75" x14ac:dyDescent="0.2">
      <c r="S44233" s="302">
        <v>1</v>
      </c>
      <c r="T44233" s="302"/>
    </row>
    <row r="44234" spans="19:20" ht="15.75" x14ac:dyDescent="0.2">
      <c r="S44234" s="302">
        <v>1</v>
      </c>
      <c r="T44234" s="302"/>
    </row>
    <row r="44235" spans="19:20" ht="15.75" x14ac:dyDescent="0.2">
      <c r="S44235" s="302">
        <v>1</v>
      </c>
      <c r="T44235" s="302"/>
    </row>
    <row r="44236" spans="19:20" ht="15.75" x14ac:dyDescent="0.2">
      <c r="S44236" s="302">
        <v>1</v>
      </c>
      <c r="T44236" s="302"/>
    </row>
    <row r="44237" spans="19:20" ht="15.75" x14ac:dyDescent="0.2">
      <c r="S44237" s="302">
        <v>1</v>
      </c>
      <c r="T44237" s="302"/>
    </row>
    <row r="44238" spans="19:20" ht="15.75" x14ac:dyDescent="0.2">
      <c r="S44238" s="302">
        <v>1</v>
      </c>
      <c r="T44238" s="302"/>
    </row>
    <row r="44239" spans="19:20" ht="15.75" x14ac:dyDescent="0.2">
      <c r="S44239" s="302">
        <v>1</v>
      </c>
      <c r="T44239" s="302"/>
    </row>
    <row r="44240" spans="19:20" ht="15.75" x14ac:dyDescent="0.2">
      <c r="S44240" s="302">
        <v>1</v>
      </c>
      <c r="T44240" s="302"/>
    </row>
    <row r="44241" spans="19:20" ht="15.75" x14ac:dyDescent="0.2">
      <c r="S44241" s="302">
        <v>1</v>
      </c>
      <c r="T44241" s="302"/>
    </row>
    <row r="44242" spans="19:20" ht="15.75" x14ac:dyDescent="0.2">
      <c r="S44242" s="302">
        <v>1</v>
      </c>
      <c r="T44242" s="302"/>
    </row>
    <row r="44243" spans="19:20" ht="15.75" x14ac:dyDescent="0.2">
      <c r="S44243" s="302">
        <v>1</v>
      </c>
      <c r="T44243" s="302"/>
    </row>
    <row r="44244" spans="19:20" ht="15.75" x14ac:dyDescent="0.2">
      <c r="S44244" s="302">
        <v>1</v>
      </c>
      <c r="T44244" s="302"/>
    </row>
    <row r="44245" spans="19:20" ht="15.75" x14ac:dyDescent="0.2">
      <c r="S44245" s="302">
        <v>1</v>
      </c>
      <c r="T44245" s="302"/>
    </row>
    <row r="44246" spans="19:20" ht="15.75" x14ac:dyDescent="0.2">
      <c r="S44246" s="302">
        <v>1</v>
      </c>
      <c r="T44246" s="302"/>
    </row>
    <row r="44247" spans="19:20" ht="15.75" x14ac:dyDescent="0.2">
      <c r="S44247" s="302">
        <v>1</v>
      </c>
      <c r="T44247" s="302"/>
    </row>
    <row r="44248" spans="19:20" ht="15.75" x14ac:dyDescent="0.2">
      <c r="S44248" s="302">
        <v>1</v>
      </c>
      <c r="T44248" s="302"/>
    </row>
    <row r="44249" spans="19:20" ht="15.75" x14ac:dyDescent="0.2">
      <c r="S44249" s="302">
        <v>1</v>
      </c>
      <c r="T44249" s="302"/>
    </row>
    <row r="44250" spans="19:20" ht="15.75" x14ac:dyDescent="0.2">
      <c r="S44250" s="302">
        <v>1</v>
      </c>
      <c r="T44250" s="302"/>
    </row>
    <row r="44251" spans="19:20" ht="15.75" x14ac:dyDescent="0.2">
      <c r="S44251" s="302">
        <v>1</v>
      </c>
      <c r="T44251" s="302"/>
    </row>
    <row r="44252" spans="19:20" ht="15.75" x14ac:dyDescent="0.2">
      <c r="S44252" s="302">
        <v>1</v>
      </c>
      <c r="T44252" s="302"/>
    </row>
    <row r="44253" spans="19:20" ht="15.75" x14ac:dyDescent="0.2">
      <c r="S44253" s="302">
        <v>1</v>
      </c>
      <c r="T44253" s="302"/>
    </row>
    <row r="44254" spans="19:20" ht="15.75" x14ac:dyDescent="0.2">
      <c r="S44254" s="302">
        <v>1</v>
      </c>
      <c r="T44254" s="302"/>
    </row>
    <row r="44255" spans="19:20" ht="15.75" x14ac:dyDescent="0.2">
      <c r="S44255" s="302">
        <v>1</v>
      </c>
      <c r="T44255" s="302"/>
    </row>
    <row r="44256" spans="19:20" ht="15.75" x14ac:dyDescent="0.2">
      <c r="S44256" s="302">
        <v>1</v>
      </c>
      <c r="T44256" s="302"/>
    </row>
    <row r="44257" spans="19:20" ht="15.75" x14ac:dyDescent="0.2">
      <c r="S44257" s="302">
        <v>1</v>
      </c>
      <c r="T44257" s="302"/>
    </row>
    <row r="44258" spans="19:20" ht="15.75" x14ac:dyDescent="0.2">
      <c r="S44258" s="302">
        <v>1</v>
      </c>
      <c r="T44258" s="302"/>
    </row>
    <row r="44259" spans="19:20" ht="15.75" x14ac:dyDescent="0.2">
      <c r="S44259" s="302">
        <v>1</v>
      </c>
      <c r="T44259" s="302"/>
    </row>
    <row r="44260" spans="19:20" ht="15.75" x14ac:dyDescent="0.2">
      <c r="S44260" s="302">
        <v>1</v>
      </c>
      <c r="T44260" s="302"/>
    </row>
    <row r="44261" spans="19:20" ht="15.75" x14ac:dyDescent="0.2">
      <c r="S44261" s="302">
        <v>1</v>
      </c>
      <c r="T44261" s="302"/>
    </row>
    <row r="44262" spans="19:20" ht="15.75" x14ac:dyDescent="0.2">
      <c r="S44262" s="302">
        <v>1</v>
      </c>
      <c r="T44262" s="302"/>
    </row>
    <row r="44263" spans="19:20" ht="15.75" x14ac:dyDescent="0.2">
      <c r="S44263" s="302">
        <v>1</v>
      </c>
      <c r="T44263" s="302"/>
    </row>
    <row r="44264" spans="19:20" ht="15.75" x14ac:dyDescent="0.2">
      <c r="S44264" s="302">
        <v>1</v>
      </c>
      <c r="T44264" s="302"/>
    </row>
    <row r="44265" spans="19:20" ht="15.75" x14ac:dyDescent="0.2">
      <c r="S44265" s="302">
        <v>1</v>
      </c>
      <c r="T44265" s="302"/>
    </row>
    <row r="44266" spans="19:20" ht="15.75" x14ac:dyDescent="0.2">
      <c r="S44266" s="302">
        <v>1</v>
      </c>
      <c r="T44266" s="302"/>
    </row>
    <row r="44267" spans="19:20" ht="15.75" x14ac:dyDescent="0.2">
      <c r="S44267" s="302">
        <v>1</v>
      </c>
      <c r="T44267" s="302"/>
    </row>
    <row r="44268" spans="19:20" ht="15.75" x14ac:dyDescent="0.2">
      <c r="S44268" s="302">
        <v>1</v>
      </c>
      <c r="T44268" s="302"/>
    </row>
    <row r="44269" spans="19:20" ht="15.75" x14ac:dyDescent="0.2">
      <c r="S44269" s="302">
        <v>1</v>
      </c>
      <c r="T44269" s="302"/>
    </row>
    <row r="44270" spans="19:20" ht="15.75" x14ac:dyDescent="0.2">
      <c r="S44270" s="302">
        <v>1</v>
      </c>
      <c r="T44270" s="302"/>
    </row>
    <row r="44271" spans="19:20" ht="15.75" x14ac:dyDescent="0.2">
      <c r="S44271" s="302">
        <v>1</v>
      </c>
      <c r="T44271" s="302"/>
    </row>
    <row r="44272" spans="19:20" ht="15.75" x14ac:dyDescent="0.2">
      <c r="S44272" s="302">
        <v>1</v>
      </c>
      <c r="T44272" s="302"/>
    </row>
    <row r="44273" spans="19:20" ht="15.75" x14ac:dyDescent="0.2">
      <c r="S44273" s="302">
        <v>1</v>
      </c>
      <c r="T44273" s="302"/>
    </row>
    <row r="44274" spans="19:20" ht="15.75" x14ac:dyDescent="0.2">
      <c r="S44274" s="302">
        <v>1</v>
      </c>
      <c r="T44274" s="302"/>
    </row>
    <row r="44275" spans="19:20" ht="15.75" x14ac:dyDescent="0.2">
      <c r="S44275" s="302">
        <v>1</v>
      </c>
      <c r="T44275" s="302"/>
    </row>
    <row r="44276" spans="19:20" ht="15.75" x14ac:dyDescent="0.2">
      <c r="S44276" s="302">
        <v>1</v>
      </c>
      <c r="T44276" s="302"/>
    </row>
    <row r="44277" spans="19:20" ht="15.75" x14ac:dyDescent="0.2">
      <c r="S44277" s="302">
        <v>1</v>
      </c>
      <c r="T44277" s="302"/>
    </row>
    <row r="44278" spans="19:20" ht="15.75" x14ac:dyDescent="0.2">
      <c r="S44278" s="302">
        <v>1</v>
      </c>
      <c r="T44278" s="302"/>
    </row>
    <row r="44279" spans="19:20" ht="15.75" x14ac:dyDescent="0.2">
      <c r="S44279" s="302">
        <v>1</v>
      </c>
      <c r="T44279" s="302"/>
    </row>
    <row r="44280" spans="19:20" ht="15.75" x14ac:dyDescent="0.2">
      <c r="S44280" s="302">
        <v>1</v>
      </c>
      <c r="T44280" s="302"/>
    </row>
    <row r="44281" spans="19:20" ht="15.75" x14ac:dyDescent="0.2">
      <c r="S44281" s="302">
        <v>1</v>
      </c>
      <c r="T44281" s="302"/>
    </row>
    <row r="44282" spans="19:20" ht="15.75" x14ac:dyDescent="0.2">
      <c r="S44282" s="302">
        <v>1</v>
      </c>
      <c r="T44282" s="302"/>
    </row>
    <row r="44283" spans="19:20" ht="15.75" x14ac:dyDescent="0.2">
      <c r="S44283" s="302">
        <v>1</v>
      </c>
      <c r="T44283" s="302"/>
    </row>
    <row r="44284" spans="19:20" ht="15.75" x14ac:dyDescent="0.2">
      <c r="S44284" s="302">
        <v>1</v>
      </c>
      <c r="T44284" s="302"/>
    </row>
    <row r="44285" spans="19:20" ht="15.75" x14ac:dyDescent="0.2">
      <c r="S44285" s="302">
        <v>1</v>
      </c>
      <c r="T44285" s="302"/>
    </row>
    <row r="44286" spans="19:20" ht="15.75" x14ac:dyDescent="0.2">
      <c r="S44286" s="302">
        <v>1</v>
      </c>
      <c r="T44286" s="302"/>
    </row>
    <row r="44287" spans="19:20" ht="15.75" x14ac:dyDescent="0.2">
      <c r="S44287" s="302">
        <v>1</v>
      </c>
      <c r="T44287" s="302"/>
    </row>
    <row r="44288" spans="19:20" ht="15.75" x14ac:dyDescent="0.2">
      <c r="S44288" s="302">
        <v>1</v>
      </c>
      <c r="T44288" s="302"/>
    </row>
    <row r="44289" spans="19:20" ht="15.75" x14ac:dyDescent="0.2">
      <c r="S44289" s="302">
        <v>1</v>
      </c>
      <c r="T44289" s="302"/>
    </row>
    <row r="44290" spans="19:20" ht="15.75" x14ac:dyDescent="0.2">
      <c r="S44290" s="302">
        <v>1</v>
      </c>
      <c r="T44290" s="302"/>
    </row>
    <row r="44291" spans="19:20" ht="15.75" x14ac:dyDescent="0.2">
      <c r="S44291" s="302">
        <v>1</v>
      </c>
      <c r="T44291" s="302"/>
    </row>
    <row r="44292" spans="19:20" ht="15.75" x14ac:dyDescent="0.2">
      <c r="S44292" s="302">
        <v>1</v>
      </c>
      <c r="T44292" s="302"/>
    </row>
    <row r="44293" spans="19:20" ht="15.75" x14ac:dyDescent="0.2">
      <c r="S44293" s="302">
        <v>1</v>
      </c>
      <c r="T44293" s="302"/>
    </row>
    <row r="44294" spans="19:20" ht="15.75" x14ac:dyDescent="0.2">
      <c r="S44294" s="302">
        <v>1</v>
      </c>
      <c r="T44294" s="302"/>
    </row>
    <row r="44295" spans="19:20" ht="15.75" x14ac:dyDescent="0.2">
      <c r="S44295" s="302">
        <v>1</v>
      </c>
      <c r="T44295" s="302"/>
    </row>
    <row r="44296" spans="19:20" ht="15.75" x14ac:dyDescent="0.2">
      <c r="S44296" s="302">
        <v>1</v>
      </c>
      <c r="T44296" s="302"/>
    </row>
    <row r="44297" spans="19:20" ht="15.75" x14ac:dyDescent="0.2">
      <c r="S44297" s="302">
        <v>1</v>
      </c>
      <c r="T44297" s="302"/>
    </row>
    <row r="44298" spans="19:20" ht="15.75" x14ac:dyDescent="0.2">
      <c r="S44298" s="302">
        <v>1</v>
      </c>
      <c r="T44298" s="302"/>
    </row>
    <row r="44299" spans="19:20" ht="15.75" x14ac:dyDescent="0.2">
      <c r="S44299" s="302">
        <v>1</v>
      </c>
      <c r="T44299" s="302"/>
    </row>
    <row r="44300" spans="19:20" ht="15.75" x14ac:dyDescent="0.2">
      <c r="S44300" s="302">
        <v>1</v>
      </c>
      <c r="T44300" s="302"/>
    </row>
    <row r="44301" spans="19:20" ht="15.75" x14ac:dyDescent="0.2">
      <c r="S44301" s="302">
        <v>1</v>
      </c>
      <c r="T44301" s="302"/>
    </row>
    <row r="44302" spans="19:20" ht="15.75" x14ac:dyDescent="0.2">
      <c r="S44302" s="302">
        <v>1</v>
      </c>
      <c r="T44302" s="302"/>
    </row>
    <row r="44303" spans="19:20" ht="15.75" x14ac:dyDescent="0.2">
      <c r="S44303" s="302">
        <v>1</v>
      </c>
      <c r="T44303" s="302"/>
    </row>
    <row r="44304" spans="19:20" ht="15.75" x14ac:dyDescent="0.2">
      <c r="S44304" s="302">
        <v>1</v>
      </c>
      <c r="T44304" s="302"/>
    </row>
    <row r="44305" spans="19:20" ht="15.75" x14ac:dyDescent="0.2">
      <c r="S44305" s="302">
        <v>1</v>
      </c>
      <c r="T44305" s="302"/>
    </row>
    <row r="44306" spans="19:20" ht="15.75" x14ac:dyDescent="0.2">
      <c r="S44306" s="302">
        <v>1</v>
      </c>
      <c r="T44306" s="302"/>
    </row>
    <row r="44307" spans="19:20" ht="15.75" x14ac:dyDescent="0.2">
      <c r="S44307" s="302">
        <v>1</v>
      </c>
      <c r="T44307" s="302"/>
    </row>
    <row r="44308" spans="19:20" ht="15.75" x14ac:dyDescent="0.2">
      <c r="S44308" s="302">
        <v>1</v>
      </c>
      <c r="T44308" s="302"/>
    </row>
    <row r="44309" spans="19:20" ht="15.75" x14ac:dyDescent="0.2">
      <c r="S44309" s="302">
        <v>1</v>
      </c>
      <c r="T44309" s="302"/>
    </row>
    <row r="44310" spans="19:20" ht="15.75" x14ac:dyDescent="0.2">
      <c r="S44310" s="302">
        <v>1</v>
      </c>
      <c r="T44310" s="302"/>
    </row>
    <row r="44311" spans="19:20" ht="15.75" x14ac:dyDescent="0.2">
      <c r="S44311" s="302">
        <v>1</v>
      </c>
      <c r="T44311" s="302"/>
    </row>
    <row r="44312" spans="19:20" ht="15.75" x14ac:dyDescent="0.2">
      <c r="S44312" s="302">
        <v>1</v>
      </c>
      <c r="T44312" s="302"/>
    </row>
    <row r="44313" spans="19:20" ht="15.75" x14ac:dyDescent="0.2">
      <c r="S44313" s="302">
        <v>1</v>
      </c>
      <c r="T44313" s="302"/>
    </row>
    <row r="44314" spans="19:20" ht="15.75" x14ac:dyDescent="0.2">
      <c r="S44314" s="302">
        <v>1</v>
      </c>
      <c r="T44314" s="302"/>
    </row>
    <row r="44315" spans="19:20" ht="15.75" x14ac:dyDescent="0.2">
      <c r="S44315" s="302">
        <v>1</v>
      </c>
      <c r="T44315" s="302"/>
    </row>
    <row r="44316" spans="19:20" ht="15.75" x14ac:dyDescent="0.2">
      <c r="S44316" s="302">
        <v>1</v>
      </c>
      <c r="T44316" s="302"/>
    </row>
    <row r="44317" spans="19:20" ht="15.75" x14ac:dyDescent="0.2">
      <c r="S44317" s="302">
        <v>1</v>
      </c>
      <c r="T44317" s="302"/>
    </row>
    <row r="44318" spans="19:20" ht="15.75" x14ac:dyDescent="0.2">
      <c r="S44318" s="302">
        <v>1</v>
      </c>
      <c r="T44318" s="302"/>
    </row>
    <row r="44319" spans="19:20" ht="15.75" x14ac:dyDescent="0.2">
      <c r="S44319" s="302">
        <v>1</v>
      </c>
      <c r="T44319" s="302"/>
    </row>
    <row r="44320" spans="19:20" ht="15.75" x14ac:dyDescent="0.2">
      <c r="S44320" s="302">
        <v>1</v>
      </c>
      <c r="T44320" s="302"/>
    </row>
    <row r="44321" spans="19:20" ht="15.75" x14ac:dyDescent="0.2">
      <c r="S44321" s="302">
        <v>1</v>
      </c>
      <c r="T44321" s="302"/>
    </row>
    <row r="44322" spans="19:20" ht="15.75" x14ac:dyDescent="0.2">
      <c r="S44322" s="302">
        <v>1</v>
      </c>
      <c r="T44322" s="302"/>
    </row>
    <row r="44323" spans="19:20" ht="15.75" x14ac:dyDescent="0.2">
      <c r="S44323" s="302">
        <v>1</v>
      </c>
      <c r="T44323" s="302"/>
    </row>
    <row r="44324" spans="19:20" ht="15.75" x14ac:dyDescent="0.2">
      <c r="S44324" s="302">
        <v>1</v>
      </c>
      <c r="T44324" s="302"/>
    </row>
    <row r="44325" spans="19:20" ht="15.75" x14ac:dyDescent="0.2">
      <c r="S44325" s="302">
        <v>1</v>
      </c>
      <c r="T44325" s="302"/>
    </row>
    <row r="44326" spans="19:20" ht="15.75" x14ac:dyDescent="0.2">
      <c r="S44326" s="302">
        <v>1</v>
      </c>
      <c r="T44326" s="302"/>
    </row>
    <row r="44327" spans="19:20" ht="15.75" x14ac:dyDescent="0.2">
      <c r="S44327" s="302">
        <v>1</v>
      </c>
      <c r="T44327" s="302"/>
    </row>
    <row r="44328" spans="19:20" ht="15.75" x14ac:dyDescent="0.2">
      <c r="S44328" s="302">
        <v>1</v>
      </c>
      <c r="T44328" s="302"/>
    </row>
    <row r="44329" spans="19:20" ht="15.75" x14ac:dyDescent="0.2">
      <c r="S44329" s="302">
        <v>1</v>
      </c>
      <c r="T44329" s="302"/>
    </row>
    <row r="44330" spans="19:20" ht="15.75" x14ac:dyDescent="0.2">
      <c r="S44330" s="302">
        <v>1</v>
      </c>
      <c r="T44330" s="302"/>
    </row>
    <row r="44331" spans="19:20" ht="15.75" x14ac:dyDescent="0.2">
      <c r="S44331" s="302">
        <v>1</v>
      </c>
      <c r="T44331" s="302"/>
    </row>
    <row r="44332" spans="19:20" ht="15.75" x14ac:dyDescent="0.2">
      <c r="S44332" s="302">
        <v>1</v>
      </c>
      <c r="T44332" s="302"/>
    </row>
    <row r="44333" spans="19:20" ht="15.75" x14ac:dyDescent="0.2">
      <c r="S44333" s="302">
        <v>1</v>
      </c>
      <c r="T44333" s="302"/>
    </row>
    <row r="44334" spans="19:20" ht="15.75" x14ac:dyDescent="0.2">
      <c r="S44334" s="302">
        <v>1</v>
      </c>
      <c r="T44334" s="302"/>
    </row>
    <row r="44335" spans="19:20" ht="15.75" x14ac:dyDescent="0.2">
      <c r="S44335" s="302">
        <v>1</v>
      </c>
      <c r="T44335" s="302"/>
    </row>
    <row r="44336" spans="19:20" ht="15.75" x14ac:dyDescent="0.2">
      <c r="S44336" s="302">
        <v>1</v>
      </c>
      <c r="T44336" s="302"/>
    </row>
    <row r="44337" spans="19:20" ht="15.75" x14ac:dyDescent="0.2">
      <c r="S44337" s="302">
        <v>1</v>
      </c>
      <c r="T44337" s="302"/>
    </row>
    <row r="44338" spans="19:20" ht="15.75" x14ac:dyDescent="0.2">
      <c r="S44338" s="302">
        <v>1</v>
      </c>
      <c r="T44338" s="302"/>
    </row>
    <row r="44339" spans="19:20" ht="15.75" x14ac:dyDescent="0.2">
      <c r="S44339" s="302">
        <v>1</v>
      </c>
      <c r="T44339" s="302"/>
    </row>
    <row r="44340" spans="19:20" ht="15.75" x14ac:dyDescent="0.2">
      <c r="S44340" s="302">
        <v>1</v>
      </c>
      <c r="T44340" s="302"/>
    </row>
    <row r="44341" spans="19:20" ht="15.75" x14ac:dyDescent="0.2">
      <c r="S44341" s="302">
        <v>1</v>
      </c>
      <c r="T44341" s="302"/>
    </row>
    <row r="44342" spans="19:20" ht="15.75" x14ac:dyDescent="0.2">
      <c r="S44342" s="302">
        <v>1</v>
      </c>
      <c r="T44342" s="302"/>
    </row>
    <row r="44343" spans="19:20" ht="15.75" x14ac:dyDescent="0.2">
      <c r="S44343" s="302">
        <v>1</v>
      </c>
      <c r="T44343" s="302"/>
    </row>
    <row r="44344" spans="19:20" ht="15.75" x14ac:dyDescent="0.2">
      <c r="S44344" s="302">
        <v>1</v>
      </c>
      <c r="T44344" s="302"/>
    </row>
    <row r="44345" spans="19:20" ht="15.75" x14ac:dyDescent="0.2">
      <c r="S44345" s="302">
        <v>1</v>
      </c>
      <c r="T44345" s="302"/>
    </row>
    <row r="44346" spans="19:20" ht="15.75" x14ac:dyDescent="0.2">
      <c r="S44346" s="302">
        <v>1</v>
      </c>
      <c r="T44346" s="302"/>
    </row>
    <row r="44347" spans="19:20" ht="15.75" x14ac:dyDescent="0.2">
      <c r="S44347" s="302">
        <v>1</v>
      </c>
      <c r="T44347" s="302"/>
    </row>
    <row r="44348" spans="19:20" ht="15.75" x14ac:dyDescent="0.2">
      <c r="S44348" s="302">
        <v>1</v>
      </c>
      <c r="T44348" s="302"/>
    </row>
    <row r="44349" spans="19:20" ht="15.75" x14ac:dyDescent="0.2">
      <c r="S44349" s="302">
        <v>1</v>
      </c>
      <c r="T44349" s="302"/>
    </row>
    <row r="44350" spans="19:20" ht="15.75" x14ac:dyDescent="0.2">
      <c r="S44350" s="302">
        <v>1</v>
      </c>
      <c r="T44350" s="302"/>
    </row>
    <row r="44351" spans="19:20" ht="15.75" x14ac:dyDescent="0.2">
      <c r="S44351" s="302">
        <v>1</v>
      </c>
      <c r="T44351" s="302"/>
    </row>
    <row r="44352" spans="19:20" ht="15.75" x14ac:dyDescent="0.2">
      <c r="S44352" s="302">
        <v>1</v>
      </c>
      <c r="T44352" s="302"/>
    </row>
    <row r="44353" spans="19:20" ht="15.75" x14ac:dyDescent="0.2">
      <c r="S44353" s="302">
        <v>1</v>
      </c>
      <c r="T44353" s="302"/>
    </row>
    <row r="44354" spans="19:20" ht="15.75" x14ac:dyDescent="0.2">
      <c r="S44354" s="302">
        <v>1</v>
      </c>
      <c r="T44354" s="302"/>
    </row>
    <row r="44355" spans="19:20" ht="15.75" x14ac:dyDescent="0.2">
      <c r="S44355" s="302">
        <v>1</v>
      </c>
      <c r="T44355" s="302"/>
    </row>
    <row r="44356" spans="19:20" ht="15.75" x14ac:dyDescent="0.2">
      <c r="S44356" s="302">
        <v>1</v>
      </c>
      <c r="T44356" s="302"/>
    </row>
    <row r="44357" spans="19:20" ht="15.75" x14ac:dyDescent="0.2">
      <c r="S44357" s="302">
        <v>1</v>
      </c>
      <c r="T44357" s="302"/>
    </row>
    <row r="44358" spans="19:20" ht="15.75" x14ac:dyDescent="0.2">
      <c r="S44358" s="302">
        <v>1</v>
      </c>
      <c r="T44358" s="302"/>
    </row>
    <row r="44359" spans="19:20" ht="15.75" x14ac:dyDescent="0.2">
      <c r="S44359" s="302">
        <v>1</v>
      </c>
      <c r="T44359" s="302"/>
    </row>
    <row r="44360" spans="19:20" ht="15.75" x14ac:dyDescent="0.2">
      <c r="S44360" s="302">
        <v>1</v>
      </c>
      <c r="T44360" s="302"/>
    </row>
    <row r="44361" spans="19:20" ht="15.75" x14ac:dyDescent="0.2">
      <c r="S44361" s="302">
        <v>1</v>
      </c>
      <c r="T44361" s="302"/>
    </row>
    <row r="44362" spans="19:20" ht="15.75" x14ac:dyDescent="0.2">
      <c r="S44362" s="302">
        <v>1</v>
      </c>
      <c r="T44362" s="302"/>
    </row>
    <row r="44363" spans="19:20" ht="15.75" x14ac:dyDescent="0.2">
      <c r="S44363" s="302">
        <v>1</v>
      </c>
      <c r="T44363" s="302"/>
    </row>
    <row r="44364" spans="19:20" ht="15.75" x14ac:dyDescent="0.2">
      <c r="S44364" s="302">
        <v>1</v>
      </c>
      <c r="T44364" s="302"/>
    </row>
    <row r="44365" spans="19:20" ht="15.75" x14ac:dyDescent="0.2">
      <c r="S44365" s="302">
        <v>1</v>
      </c>
      <c r="T44365" s="302"/>
    </row>
    <row r="44366" spans="19:20" ht="15.75" x14ac:dyDescent="0.2">
      <c r="S44366" s="302">
        <v>1</v>
      </c>
      <c r="T44366" s="302"/>
    </row>
    <row r="44367" spans="19:20" ht="15.75" x14ac:dyDescent="0.2">
      <c r="S44367" s="302">
        <v>1</v>
      </c>
      <c r="T44367" s="302"/>
    </row>
    <row r="44368" spans="19:20" ht="15.75" x14ac:dyDescent="0.2">
      <c r="S44368" s="302">
        <v>1</v>
      </c>
      <c r="T44368" s="302"/>
    </row>
    <row r="44369" spans="19:20" ht="15.75" x14ac:dyDescent="0.2">
      <c r="S44369" s="302">
        <v>1</v>
      </c>
      <c r="T44369" s="302"/>
    </row>
    <row r="44370" spans="19:20" ht="15.75" x14ac:dyDescent="0.2">
      <c r="S44370" s="302">
        <v>1</v>
      </c>
      <c r="T44370" s="302"/>
    </row>
    <row r="44371" spans="19:20" ht="15.75" x14ac:dyDescent="0.2">
      <c r="S44371" s="302">
        <v>1</v>
      </c>
      <c r="T44371" s="302"/>
    </row>
    <row r="44372" spans="19:20" ht="15.75" x14ac:dyDescent="0.2">
      <c r="S44372" s="302">
        <v>1</v>
      </c>
      <c r="T44372" s="302"/>
    </row>
    <row r="44373" spans="19:20" ht="15.75" x14ac:dyDescent="0.2">
      <c r="S44373" s="302">
        <v>1</v>
      </c>
      <c r="T44373" s="302"/>
    </row>
    <row r="44374" spans="19:20" ht="15.75" x14ac:dyDescent="0.2">
      <c r="S44374" s="302">
        <v>1</v>
      </c>
      <c r="T44374" s="302"/>
    </row>
    <row r="44375" spans="19:20" ht="15.75" x14ac:dyDescent="0.2">
      <c r="S44375" s="302">
        <v>1</v>
      </c>
      <c r="T44375" s="302"/>
    </row>
    <row r="44376" spans="19:20" ht="15.75" x14ac:dyDescent="0.2">
      <c r="S44376" s="302">
        <v>1</v>
      </c>
      <c r="T44376" s="302"/>
    </row>
    <row r="44377" spans="19:20" ht="15.75" x14ac:dyDescent="0.2">
      <c r="S44377" s="302">
        <v>1</v>
      </c>
      <c r="T44377" s="302"/>
    </row>
    <row r="44378" spans="19:20" ht="15.75" x14ac:dyDescent="0.2">
      <c r="S44378" s="302">
        <v>1</v>
      </c>
      <c r="T44378" s="302"/>
    </row>
    <row r="44379" spans="19:20" ht="15.75" x14ac:dyDescent="0.2">
      <c r="S44379" s="302">
        <v>1</v>
      </c>
      <c r="T44379" s="302"/>
    </row>
    <row r="44380" spans="19:20" ht="15.75" x14ac:dyDescent="0.2">
      <c r="S44380" s="302">
        <v>1</v>
      </c>
      <c r="T44380" s="302"/>
    </row>
    <row r="44381" spans="19:20" ht="15.75" x14ac:dyDescent="0.2">
      <c r="S44381" s="302">
        <v>1</v>
      </c>
      <c r="T44381" s="302"/>
    </row>
    <row r="44382" spans="19:20" ht="15.75" x14ac:dyDescent="0.2">
      <c r="S44382" s="302">
        <v>1</v>
      </c>
      <c r="T44382" s="302"/>
    </row>
    <row r="44383" spans="19:20" ht="15.75" x14ac:dyDescent="0.2">
      <c r="S44383" s="302">
        <v>1</v>
      </c>
      <c r="T44383" s="302"/>
    </row>
    <row r="44384" spans="19:20" ht="15.75" x14ac:dyDescent="0.2">
      <c r="S44384" s="302">
        <v>1</v>
      </c>
      <c r="T44384" s="302"/>
    </row>
    <row r="44385" spans="19:20" ht="15.75" x14ac:dyDescent="0.2">
      <c r="S44385" s="302">
        <v>1</v>
      </c>
      <c r="T44385" s="302"/>
    </row>
    <row r="44386" spans="19:20" ht="15.75" x14ac:dyDescent="0.2">
      <c r="S44386" s="302">
        <v>1</v>
      </c>
      <c r="T44386" s="302"/>
    </row>
    <row r="44387" spans="19:20" ht="15.75" x14ac:dyDescent="0.2">
      <c r="S44387" s="302">
        <v>1</v>
      </c>
      <c r="T44387" s="302"/>
    </row>
    <row r="44388" spans="19:20" ht="15.75" x14ac:dyDescent="0.2">
      <c r="S44388" s="302">
        <v>1</v>
      </c>
      <c r="T44388" s="302"/>
    </row>
    <row r="44389" spans="19:20" ht="15.75" x14ac:dyDescent="0.2">
      <c r="S44389" s="302">
        <v>1</v>
      </c>
      <c r="T44389" s="302"/>
    </row>
    <row r="44390" spans="19:20" ht="15.75" x14ac:dyDescent="0.2">
      <c r="S44390" s="302">
        <v>1</v>
      </c>
      <c r="T44390" s="302"/>
    </row>
    <row r="44391" spans="19:20" ht="15.75" x14ac:dyDescent="0.2">
      <c r="S44391" s="302">
        <v>1</v>
      </c>
      <c r="T44391" s="302"/>
    </row>
    <row r="44392" spans="19:20" ht="15.75" x14ac:dyDescent="0.2">
      <c r="S44392" s="302">
        <v>1</v>
      </c>
      <c r="T44392" s="302"/>
    </row>
    <row r="44393" spans="19:20" ht="15.75" x14ac:dyDescent="0.2">
      <c r="S44393" s="302">
        <v>1</v>
      </c>
      <c r="T44393" s="302"/>
    </row>
    <row r="44394" spans="19:20" ht="15.75" x14ac:dyDescent="0.2">
      <c r="S44394" s="302">
        <v>1</v>
      </c>
      <c r="T44394" s="302"/>
    </row>
    <row r="44395" spans="19:20" ht="15.75" x14ac:dyDescent="0.2">
      <c r="S44395" s="302">
        <v>1</v>
      </c>
      <c r="T44395" s="302"/>
    </row>
    <row r="44396" spans="19:20" ht="15.75" x14ac:dyDescent="0.2">
      <c r="S44396" s="302">
        <v>1</v>
      </c>
      <c r="T44396" s="302"/>
    </row>
    <row r="44397" spans="19:20" ht="15.75" x14ac:dyDescent="0.2">
      <c r="S44397" s="302">
        <v>1</v>
      </c>
      <c r="T44397" s="302"/>
    </row>
    <row r="44398" spans="19:20" ht="15.75" x14ac:dyDescent="0.2">
      <c r="S44398" s="302">
        <v>1</v>
      </c>
      <c r="T44398" s="302"/>
    </row>
    <row r="44399" spans="19:20" ht="15.75" x14ac:dyDescent="0.2">
      <c r="S44399" s="302">
        <v>1</v>
      </c>
      <c r="T44399" s="302"/>
    </row>
    <row r="44400" spans="19:20" ht="15.75" x14ac:dyDescent="0.2">
      <c r="S44400" s="302">
        <v>1</v>
      </c>
      <c r="T44400" s="302"/>
    </row>
    <row r="44401" spans="19:20" ht="15.75" x14ac:dyDescent="0.2">
      <c r="S44401" s="302">
        <v>1</v>
      </c>
      <c r="T44401" s="302"/>
    </row>
    <row r="44402" spans="19:20" ht="15.75" x14ac:dyDescent="0.2">
      <c r="S44402" s="302">
        <v>1</v>
      </c>
      <c r="T44402" s="302"/>
    </row>
    <row r="44403" spans="19:20" ht="15.75" x14ac:dyDescent="0.2">
      <c r="S44403" s="302">
        <v>1</v>
      </c>
      <c r="T44403" s="302"/>
    </row>
    <row r="44404" spans="19:20" ht="15.75" x14ac:dyDescent="0.2">
      <c r="S44404" s="302">
        <v>1</v>
      </c>
      <c r="T44404" s="302"/>
    </row>
    <row r="44405" spans="19:20" ht="15.75" x14ac:dyDescent="0.2">
      <c r="S44405" s="302">
        <v>1</v>
      </c>
      <c r="T44405" s="302"/>
    </row>
    <row r="44406" spans="19:20" ht="15.75" x14ac:dyDescent="0.2">
      <c r="S44406" s="302">
        <v>1</v>
      </c>
      <c r="T44406" s="302"/>
    </row>
    <row r="44407" spans="19:20" ht="15.75" x14ac:dyDescent="0.2">
      <c r="S44407" s="302">
        <v>1</v>
      </c>
      <c r="T44407" s="302"/>
    </row>
    <row r="44408" spans="19:20" ht="15.75" x14ac:dyDescent="0.2">
      <c r="S44408" s="302">
        <v>1</v>
      </c>
      <c r="T44408" s="302"/>
    </row>
    <row r="44409" spans="19:20" ht="15.75" x14ac:dyDescent="0.2">
      <c r="S44409" s="302">
        <v>1</v>
      </c>
      <c r="T44409" s="302"/>
    </row>
    <row r="44410" spans="19:20" ht="15.75" x14ac:dyDescent="0.2">
      <c r="S44410" s="302">
        <v>1</v>
      </c>
      <c r="T44410" s="302"/>
    </row>
    <row r="44411" spans="19:20" ht="15.75" x14ac:dyDescent="0.2">
      <c r="S44411" s="302">
        <v>1</v>
      </c>
      <c r="T44411" s="302"/>
    </row>
    <row r="44412" spans="19:20" ht="15.75" x14ac:dyDescent="0.2">
      <c r="S44412" s="302">
        <v>1</v>
      </c>
      <c r="T44412" s="302"/>
    </row>
    <row r="44413" spans="19:20" ht="15.75" x14ac:dyDescent="0.2">
      <c r="S44413" s="302">
        <v>1</v>
      </c>
      <c r="T44413" s="302"/>
    </row>
    <row r="44414" spans="19:20" ht="15.75" x14ac:dyDescent="0.2">
      <c r="S44414" s="302">
        <v>1</v>
      </c>
      <c r="T44414" s="302"/>
    </row>
    <row r="44415" spans="19:20" ht="15.75" x14ac:dyDescent="0.2">
      <c r="S44415" s="302">
        <v>1</v>
      </c>
      <c r="T44415" s="302"/>
    </row>
    <row r="44416" spans="19:20" ht="15.75" x14ac:dyDescent="0.2">
      <c r="S44416" s="302">
        <v>1</v>
      </c>
      <c r="T44416" s="302"/>
    </row>
    <row r="44417" spans="19:20" ht="15.75" x14ac:dyDescent="0.2">
      <c r="S44417" s="302">
        <v>1</v>
      </c>
      <c r="T44417" s="302"/>
    </row>
    <row r="44418" spans="19:20" ht="15.75" x14ac:dyDescent="0.2">
      <c r="S44418" s="302">
        <v>1</v>
      </c>
      <c r="T44418" s="302"/>
    </row>
    <row r="44419" spans="19:20" ht="15.75" x14ac:dyDescent="0.2">
      <c r="S44419" s="302">
        <v>1</v>
      </c>
      <c r="T44419" s="302"/>
    </row>
    <row r="44420" spans="19:20" ht="15.75" x14ac:dyDescent="0.2">
      <c r="S44420" s="302">
        <v>1</v>
      </c>
      <c r="T44420" s="302"/>
    </row>
    <row r="44421" spans="19:20" ht="15.75" x14ac:dyDescent="0.2">
      <c r="S44421" s="302">
        <v>1</v>
      </c>
      <c r="T44421" s="302"/>
    </row>
    <row r="44422" spans="19:20" ht="15.75" x14ac:dyDescent="0.2">
      <c r="S44422" s="302">
        <v>1</v>
      </c>
      <c r="T44422" s="302"/>
    </row>
    <row r="44423" spans="19:20" ht="15.75" x14ac:dyDescent="0.2">
      <c r="S44423" s="302">
        <v>1</v>
      </c>
      <c r="T44423" s="302"/>
    </row>
    <row r="44424" spans="19:20" ht="15.75" x14ac:dyDescent="0.2">
      <c r="S44424" s="302">
        <v>1</v>
      </c>
      <c r="T44424" s="302"/>
    </row>
    <row r="44425" spans="19:20" ht="15.75" x14ac:dyDescent="0.2">
      <c r="S44425" s="302">
        <v>1</v>
      </c>
      <c r="T44425" s="302"/>
    </row>
    <row r="44426" spans="19:20" ht="15.75" x14ac:dyDescent="0.2">
      <c r="S44426" s="302">
        <v>1</v>
      </c>
      <c r="T44426" s="302"/>
    </row>
    <row r="44427" spans="19:20" ht="15.75" x14ac:dyDescent="0.2">
      <c r="S44427" s="302">
        <v>1</v>
      </c>
      <c r="T44427" s="302"/>
    </row>
    <row r="44428" spans="19:20" ht="15.75" x14ac:dyDescent="0.2">
      <c r="S44428" s="302">
        <v>1</v>
      </c>
      <c r="T44428" s="302"/>
    </row>
    <row r="44429" spans="19:20" ht="15.75" x14ac:dyDescent="0.2">
      <c r="S44429" s="302">
        <v>1</v>
      </c>
      <c r="T44429" s="302"/>
    </row>
    <row r="44430" spans="19:20" ht="15.75" x14ac:dyDescent="0.2">
      <c r="S44430" s="302">
        <v>1</v>
      </c>
      <c r="T44430" s="302"/>
    </row>
    <row r="44431" spans="19:20" ht="15.75" x14ac:dyDescent="0.2">
      <c r="S44431" s="302">
        <v>1</v>
      </c>
      <c r="T44431" s="302"/>
    </row>
    <row r="44432" spans="19:20" ht="15.75" x14ac:dyDescent="0.2">
      <c r="S44432" s="302">
        <v>1</v>
      </c>
      <c r="T44432" s="302"/>
    </row>
    <row r="44433" spans="19:20" ht="15.75" x14ac:dyDescent="0.2">
      <c r="S44433" s="302">
        <v>1</v>
      </c>
      <c r="T44433" s="302"/>
    </row>
    <row r="44434" spans="19:20" ht="15.75" x14ac:dyDescent="0.2">
      <c r="S44434" s="302">
        <v>1</v>
      </c>
      <c r="T44434" s="302"/>
    </row>
    <row r="44435" spans="19:20" ht="15.75" x14ac:dyDescent="0.2">
      <c r="S44435" s="302">
        <v>1</v>
      </c>
      <c r="T44435" s="302"/>
    </row>
    <row r="44436" spans="19:20" ht="15.75" x14ac:dyDescent="0.2">
      <c r="S44436" s="302">
        <v>1</v>
      </c>
      <c r="T44436" s="302"/>
    </row>
    <row r="44437" spans="19:20" ht="15.75" x14ac:dyDescent="0.2">
      <c r="S44437" s="302">
        <v>1</v>
      </c>
      <c r="T44437" s="302"/>
    </row>
    <row r="44438" spans="19:20" ht="15.75" x14ac:dyDescent="0.2">
      <c r="S44438" s="302">
        <v>1</v>
      </c>
      <c r="T44438" s="302"/>
    </row>
    <row r="44439" spans="19:20" ht="15.75" x14ac:dyDescent="0.2">
      <c r="S44439" s="302">
        <v>1</v>
      </c>
      <c r="T44439" s="302"/>
    </row>
    <row r="44440" spans="19:20" ht="15.75" x14ac:dyDescent="0.2">
      <c r="S44440" s="302">
        <v>1</v>
      </c>
      <c r="T44440" s="302"/>
    </row>
    <row r="44441" spans="19:20" ht="15.75" x14ac:dyDescent="0.2">
      <c r="S44441" s="302">
        <v>1</v>
      </c>
      <c r="T44441" s="302"/>
    </row>
    <row r="44442" spans="19:20" ht="15.75" x14ac:dyDescent="0.2">
      <c r="S44442" s="302">
        <v>1</v>
      </c>
      <c r="T44442" s="302"/>
    </row>
    <row r="44443" spans="19:20" ht="15.75" x14ac:dyDescent="0.2">
      <c r="S44443" s="302">
        <v>1</v>
      </c>
      <c r="T44443" s="302"/>
    </row>
    <row r="44444" spans="19:20" ht="15.75" x14ac:dyDescent="0.2">
      <c r="S44444" s="302">
        <v>1</v>
      </c>
      <c r="T44444" s="302"/>
    </row>
    <row r="44445" spans="19:20" ht="15.75" x14ac:dyDescent="0.2">
      <c r="S44445" s="302">
        <v>1</v>
      </c>
      <c r="T44445" s="302"/>
    </row>
    <row r="44446" spans="19:20" ht="15.75" x14ac:dyDescent="0.2">
      <c r="S44446" s="302">
        <v>1</v>
      </c>
      <c r="T44446" s="302"/>
    </row>
    <row r="44447" spans="19:20" ht="15.75" x14ac:dyDescent="0.2">
      <c r="S44447" s="302">
        <v>1</v>
      </c>
      <c r="T44447" s="302"/>
    </row>
    <row r="44448" spans="19:20" ht="15.75" x14ac:dyDescent="0.2">
      <c r="S44448" s="302">
        <v>1</v>
      </c>
      <c r="T44448" s="302"/>
    </row>
    <row r="44449" spans="19:20" ht="15.75" x14ac:dyDescent="0.2">
      <c r="S44449" s="302">
        <v>1</v>
      </c>
      <c r="T44449" s="302"/>
    </row>
    <row r="44450" spans="19:20" ht="15.75" x14ac:dyDescent="0.2">
      <c r="S44450" s="302">
        <v>1</v>
      </c>
      <c r="T44450" s="302"/>
    </row>
    <row r="44451" spans="19:20" ht="15.75" x14ac:dyDescent="0.2">
      <c r="S44451" s="302">
        <v>1</v>
      </c>
      <c r="T44451" s="302"/>
    </row>
    <row r="44452" spans="19:20" ht="15.75" x14ac:dyDescent="0.2">
      <c r="S44452" s="302">
        <v>1</v>
      </c>
      <c r="T44452" s="302"/>
    </row>
    <row r="44453" spans="19:20" ht="15.75" x14ac:dyDescent="0.2">
      <c r="S44453" s="302">
        <v>1</v>
      </c>
      <c r="T44453" s="302"/>
    </row>
    <row r="44454" spans="19:20" ht="15.75" x14ac:dyDescent="0.2">
      <c r="S44454" s="302">
        <v>1</v>
      </c>
      <c r="T44454" s="302"/>
    </row>
    <row r="44455" spans="19:20" ht="15.75" x14ac:dyDescent="0.2">
      <c r="S44455" s="302">
        <v>1</v>
      </c>
      <c r="T44455" s="302"/>
    </row>
    <row r="44456" spans="19:20" ht="15.75" x14ac:dyDescent="0.2">
      <c r="S44456" s="302">
        <v>1</v>
      </c>
      <c r="T44456" s="302"/>
    </row>
    <row r="44457" spans="19:20" ht="15.75" x14ac:dyDescent="0.2">
      <c r="S44457" s="302">
        <v>1</v>
      </c>
      <c r="T44457" s="302"/>
    </row>
    <row r="44458" spans="19:20" ht="15.75" x14ac:dyDescent="0.2">
      <c r="S44458" s="302">
        <v>1</v>
      </c>
      <c r="T44458" s="302"/>
    </row>
    <row r="44459" spans="19:20" ht="15.75" x14ac:dyDescent="0.2">
      <c r="S44459" s="302">
        <v>1</v>
      </c>
      <c r="T44459" s="302"/>
    </row>
    <row r="44460" spans="19:20" ht="15.75" x14ac:dyDescent="0.2">
      <c r="S44460" s="302">
        <v>1</v>
      </c>
      <c r="T44460" s="302"/>
    </row>
    <row r="44461" spans="19:20" ht="15.75" x14ac:dyDescent="0.2">
      <c r="S44461" s="302">
        <v>1</v>
      </c>
      <c r="T44461" s="302"/>
    </row>
    <row r="44462" spans="19:20" ht="15.75" x14ac:dyDescent="0.2">
      <c r="S44462" s="302">
        <v>1</v>
      </c>
      <c r="T44462" s="302"/>
    </row>
    <row r="44463" spans="19:20" ht="15.75" x14ac:dyDescent="0.2">
      <c r="S44463" s="302">
        <v>1</v>
      </c>
      <c r="T44463" s="302"/>
    </row>
    <row r="44464" spans="19:20" ht="15.75" x14ac:dyDescent="0.2">
      <c r="S44464" s="302">
        <v>1</v>
      </c>
      <c r="T44464" s="302"/>
    </row>
    <row r="44465" spans="19:20" ht="15.75" x14ac:dyDescent="0.2">
      <c r="S44465" s="302">
        <v>1</v>
      </c>
      <c r="T44465" s="302"/>
    </row>
    <row r="44466" spans="19:20" ht="15.75" x14ac:dyDescent="0.2">
      <c r="S44466" s="302">
        <v>1</v>
      </c>
      <c r="T44466" s="302"/>
    </row>
    <row r="44467" spans="19:20" ht="15.75" x14ac:dyDescent="0.2">
      <c r="S44467" s="302">
        <v>1</v>
      </c>
      <c r="T44467" s="302"/>
    </row>
    <row r="44468" spans="19:20" ht="15.75" x14ac:dyDescent="0.2">
      <c r="S44468" s="302">
        <v>1</v>
      </c>
      <c r="T44468" s="302"/>
    </row>
    <row r="44469" spans="19:20" ht="15.75" x14ac:dyDescent="0.2">
      <c r="S44469" s="302">
        <v>1</v>
      </c>
      <c r="T44469" s="302"/>
    </row>
    <row r="44470" spans="19:20" ht="15.75" x14ac:dyDescent="0.2">
      <c r="S44470" s="302">
        <v>1</v>
      </c>
      <c r="T44470" s="302"/>
    </row>
    <row r="44471" spans="19:20" ht="15.75" x14ac:dyDescent="0.2">
      <c r="S44471" s="302">
        <v>1</v>
      </c>
      <c r="T44471" s="302"/>
    </row>
    <row r="44472" spans="19:20" ht="15.75" x14ac:dyDescent="0.2">
      <c r="S44472" s="302">
        <v>1</v>
      </c>
      <c r="T44472" s="302"/>
    </row>
    <row r="44473" spans="19:20" ht="15.75" x14ac:dyDescent="0.2">
      <c r="S44473" s="302">
        <v>1</v>
      </c>
      <c r="T44473" s="302"/>
    </row>
    <row r="44474" spans="19:20" ht="15.75" x14ac:dyDescent="0.2">
      <c r="S44474" s="302">
        <v>1</v>
      </c>
      <c r="T44474" s="302"/>
    </row>
    <row r="44475" spans="19:20" ht="15.75" x14ac:dyDescent="0.2">
      <c r="S44475" s="302">
        <v>1</v>
      </c>
      <c r="T44475" s="302"/>
    </row>
    <row r="44476" spans="19:20" ht="15.75" x14ac:dyDescent="0.2">
      <c r="S44476" s="302">
        <v>1</v>
      </c>
      <c r="T44476" s="302"/>
    </row>
    <row r="44477" spans="19:20" ht="15.75" x14ac:dyDescent="0.2">
      <c r="S44477" s="302">
        <v>1</v>
      </c>
      <c r="T44477" s="302"/>
    </row>
    <row r="44478" spans="19:20" ht="15.75" x14ac:dyDescent="0.2">
      <c r="S44478" s="302">
        <v>1</v>
      </c>
      <c r="T44478" s="302"/>
    </row>
    <row r="44479" spans="19:20" ht="15.75" x14ac:dyDescent="0.2">
      <c r="S44479" s="302">
        <v>1</v>
      </c>
      <c r="T44479" s="302"/>
    </row>
    <row r="44480" spans="19:20" ht="15.75" x14ac:dyDescent="0.2">
      <c r="S44480" s="302">
        <v>1</v>
      </c>
      <c r="T44480" s="302"/>
    </row>
    <row r="44481" spans="19:20" ht="15.75" x14ac:dyDescent="0.2">
      <c r="S44481" s="302">
        <v>1</v>
      </c>
      <c r="T44481" s="302"/>
    </row>
    <row r="44482" spans="19:20" ht="15.75" x14ac:dyDescent="0.2">
      <c r="S44482" s="302">
        <v>1</v>
      </c>
      <c r="T44482" s="302"/>
    </row>
    <row r="44483" spans="19:20" ht="15.75" x14ac:dyDescent="0.2">
      <c r="S44483" s="302">
        <v>1</v>
      </c>
      <c r="T44483" s="302"/>
    </row>
    <row r="44484" spans="19:20" ht="15.75" x14ac:dyDescent="0.2">
      <c r="S44484" s="302">
        <v>1</v>
      </c>
      <c r="T44484" s="302"/>
    </row>
    <row r="44485" spans="19:20" ht="15.75" x14ac:dyDescent="0.2">
      <c r="S44485" s="302">
        <v>1</v>
      </c>
      <c r="T44485" s="302"/>
    </row>
    <row r="44486" spans="19:20" ht="15.75" x14ac:dyDescent="0.2">
      <c r="S44486" s="302">
        <v>1</v>
      </c>
      <c r="T44486" s="302"/>
    </row>
    <row r="44487" spans="19:20" ht="15.75" x14ac:dyDescent="0.2">
      <c r="S44487" s="302">
        <v>1</v>
      </c>
      <c r="T44487" s="302"/>
    </row>
    <row r="44488" spans="19:20" ht="15.75" x14ac:dyDescent="0.2">
      <c r="S44488" s="302">
        <v>1</v>
      </c>
      <c r="T44488" s="302"/>
    </row>
    <row r="44489" spans="19:20" ht="15.75" x14ac:dyDescent="0.2">
      <c r="S44489" s="302">
        <v>1</v>
      </c>
      <c r="T44489" s="302"/>
    </row>
    <row r="44490" spans="19:20" ht="15.75" x14ac:dyDescent="0.2">
      <c r="S44490" s="302">
        <v>1</v>
      </c>
      <c r="T44490" s="302"/>
    </row>
    <row r="44491" spans="19:20" ht="15.75" x14ac:dyDescent="0.2">
      <c r="S44491" s="302">
        <v>1</v>
      </c>
      <c r="T44491" s="302"/>
    </row>
    <row r="44492" spans="19:20" ht="15.75" x14ac:dyDescent="0.2">
      <c r="S44492" s="302">
        <v>1</v>
      </c>
      <c r="T44492" s="302"/>
    </row>
    <row r="44493" spans="19:20" ht="15.75" x14ac:dyDescent="0.2">
      <c r="S44493" s="302">
        <v>1</v>
      </c>
      <c r="T44493" s="302"/>
    </row>
    <row r="44494" spans="19:20" ht="15.75" x14ac:dyDescent="0.2">
      <c r="S44494" s="302">
        <v>1</v>
      </c>
      <c r="T44494" s="302"/>
    </row>
    <row r="44495" spans="19:20" ht="15.75" x14ac:dyDescent="0.2">
      <c r="S44495" s="302">
        <v>1</v>
      </c>
      <c r="T44495" s="302"/>
    </row>
    <row r="44496" spans="19:20" ht="15.75" x14ac:dyDescent="0.2">
      <c r="S44496" s="302">
        <v>1</v>
      </c>
      <c r="T44496" s="302"/>
    </row>
    <row r="44497" spans="19:20" ht="15.75" x14ac:dyDescent="0.2">
      <c r="S44497" s="302">
        <v>1</v>
      </c>
      <c r="T44497" s="302"/>
    </row>
    <row r="44498" spans="19:20" ht="15.75" x14ac:dyDescent="0.2">
      <c r="S44498" s="302">
        <v>1</v>
      </c>
      <c r="T44498" s="302"/>
    </row>
    <row r="44499" spans="19:20" ht="15.75" x14ac:dyDescent="0.2">
      <c r="S44499" s="302">
        <v>1</v>
      </c>
      <c r="T44499" s="302"/>
    </row>
    <row r="44500" spans="19:20" ht="15.75" x14ac:dyDescent="0.2">
      <c r="S44500" s="302">
        <v>1</v>
      </c>
      <c r="T44500" s="302"/>
    </row>
    <row r="44501" spans="19:20" ht="15.75" x14ac:dyDescent="0.2">
      <c r="S44501" s="302">
        <v>1</v>
      </c>
      <c r="T44501" s="302"/>
    </row>
    <row r="44502" spans="19:20" ht="15.75" x14ac:dyDescent="0.2">
      <c r="S44502" s="302">
        <v>1</v>
      </c>
      <c r="T44502" s="302"/>
    </row>
    <row r="44503" spans="19:20" ht="15.75" x14ac:dyDescent="0.2">
      <c r="S44503" s="302">
        <v>1</v>
      </c>
      <c r="T44503" s="302"/>
    </row>
    <row r="44504" spans="19:20" ht="15.75" x14ac:dyDescent="0.2">
      <c r="S44504" s="302">
        <v>1</v>
      </c>
      <c r="T44504" s="302"/>
    </row>
    <row r="44505" spans="19:20" ht="15.75" x14ac:dyDescent="0.2">
      <c r="S44505" s="302">
        <v>1</v>
      </c>
      <c r="T44505" s="302"/>
    </row>
    <row r="44506" spans="19:20" ht="15.75" x14ac:dyDescent="0.2">
      <c r="S44506" s="302">
        <v>1</v>
      </c>
      <c r="T44506" s="302"/>
    </row>
    <row r="44507" spans="19:20" ht="15.75" x14ac:dyDescent="0.2">
      <c r="S44507" s="302">
        <v>1</v>
      </c>
      <c r="T44507" s="302"/>
    </row>
    <row r="44508" spans="19:20" ht="15.75" x14ac:dyDescent="0.2">
      <c r="S44508" s="302">
        <v>1</v>
      </c>
      <c r="T44508" s="302"/>
    </row>
    <row r="44509" spans="19:20" ht="15.75" x14ac:dyDescent="0.2">
      <c r="S44509" s="302">
        <v>1</v>
      </c>
      <c r="T44509" s="302"/>
    </row>
    <row r="44510" spans="19:20" ht="15.75" x14ac:dyDescent="0.2">
      <c r="S44510" s="302">
        <v>1</v>
      </c>
      <c r="T44510" s="302"/>
    </row>
    <row r="44511" spans="19:20" ht="15.75" x14ac:dyDescent="0.2">
      <c r="S44511" s="302">
        <v>1</v>
      </c>
      <c r="T44511" s="302"/>
    </row>
    <row r="44512" spans="19:20" ht="15.75" x14ac:dyDescent="0.2">
      <c r="S44512" s="302">
        <v>1</v>
      </c>
      <c r="T44512" s="302"/>
    </row>
    <row r="44513" spans="19:20" ht="15.75" x14ac:dyDescent="0.2">
      <c r="S44513" s="302">
        <v>1</v>
      </c>
      <c r="T44513" s="302"/>
    </row>
    <row r="44514" spans="19:20" ht="15.75" x14ac:dyDescent="0.2">
      <c r="S44514" s="302">
        <v>1</v>
      </c>
      <c r="T44514" s="302"/>
    </row>
    <row r="44515" spans="19:20" ht="15.75" x14ac:dyDescent="0.2">
      <c r="S44515" s="302">
        <v>1</v>
      </c>
      <c r="T44515" s="302"/>
    </row>
    <row r="44516" spans="19:20" ht="15.75" x14ac:dyDescent="0.2">
      <c r="S44516" s="302">
        <v>1</v>
      </c>
      <c r="T44516" s="302"/>
    </row>
    <row r="44517" spans="19:20" ht="15.75" x14ac:dyDescent="0.2">
      <c r="S44517" s="302">
        <v>1</v>
      </c>
      <c r="T44517" s="302"/>
    </row>
    <row r="44518" spans="19:20" ht="15.75" x14ac:dyDescent="0.2">
      <c r="S44518" s="302">
        <v>1</v>
      </c>
      <c r="T44518" s="302"/>
    </row>
    <row r="44519" spans="19:20" ht="15.75" x14ac:dyDescent="0.2">
      <c r="S44519" s="302">
        <v>1</v>
      </c>
      <c r="T44519" s="302"/>
    </row>
    <row r="44520" spans="19:20" ht="15.75" x14ac:dyDescent="0.2">
      <c r="S44520" s="302">
        <v>1</v>
      </c>
      <c r="T44520" s="302"/>
    </row>
    <row r="44521" spans="19:20" ht="15.75" x14ac:dyDescent="0.2">
      <c r="S44521" s="302">
        <v>1</v>
      </c>
      <c r="T44521" s="302"/>
    </row>
    <row r="44522" spans="19:20" ht="15.75" x14ac:dyDescent="0.2">
      <c r="S44522" s="302">
        <v>1</v>
      </c>
      <c r="T44522" s="302"/>
    </row>
    <row r="44523" spans="19:20" ht="15.75" x14ac:dyDescent="0.2">
      <c r="S44523" s="302">
        <v>1</v>
      </c>
      <c r="T44523" s="302"/>
    </row>
    <row r="44524" spans="19:20" ht="15.75" x14ac:dyDescent="0.2">
      <c r="S44524" s="302">
        <v>1</v>
      </c>
      <c r="T44524" s="302"/>
    </row>
    <row r="44525" spans="19:20" ht="15.75" x14ac:dyDescent="0.2">
      <c r="S44525" s="302">
        <v>1</v>
      </c>
      <c r="T44525" s="302"/>
    </row>
    <row r="44526" spans="19:20" ht="15.75" x14ac:dyDescent="0.2">
      <c r="S44526" s="302">
        <v>1</v>
      </c>
      <c r="T44526" s="302"/>
    </row>
    <row r="44527" spans="19:20" ht="15.75" x14ac:dyDescent="0.2">
      <c r="S44527" s="302">
        <v>1</v>
      </c>
      <c r="T44527" s="302"/>
    </row>
    <row r="44528" spans="19:20" ht="15.75" x14ac:dyDescent="0.2">
      <c r="S44528" s="302">
        <v>1</v>
      </c>
      <c r="T44528" s="302"/>
    </row>
    <row r="44529" spans="19:20" ht="15.75" x14ac:dyDescent="0.2">
      <c r="S44529" s="302">
        <v>1</v>
      </c>
      <c r="T44529" s="302"/>
    </row>
    <row r="44530" spans="19:20" ht="15.75" x14ac:dyDescent="0.2">
      <c r="S44530" s="302">
        <v>1</v>
      </c>
      <c r="T44530" s="302"/>
    </row>
    <row r="44531" spans="19:20" ht="15.75" x14ac:dyDescent="0.2">
      <c r="S44531" s="302">
        <v>1</v>
      </c>
      <c r="T44531" s="302"/>
    </row>
    <row r="44532" spans="19:20" ht="15.75" x14ac:dyDescent="0.2">
      <c r="S44532" s="302">
        <v>1</v>
      </c>
      <c r="T44532" s="302"/>
    </row>
    <row r="44533" spans="19:20" ht="15.75" x14ac:dyDescent="0.2">
      <c r="S44533" s="302">
        <v>1</v>
      </c>
      <c r="T44533" s="302"/>
    </row>
    <row r="44534" spans="19:20" ht="15.75" x14ac:dyDescent="0.2">
      <c r="S44534" s="302">
        <v>1</v>
      </c>
      <c r="T44534" s="302"/>
    </row>
    <row r="44535" spans="19:20" ht="15.75" x14ac:dyDescent="0.2">
      <c r="S44535" s="302">
        <v>1</v>
      </c>
      <c r="T44535" s="302"/>
    </row>
    <row r="44536" spans="19:20" ht="15.75" x14ac:dyDescent="0.2">
      <c r="S44536" s="302">
        <v>1</v>
      </c>
      <c r="T44536" s="302"/>
    </row>
    <row r="44537" spans="19:20" ht="15.75" x14ac:dyDescent="0.2">
      <c r="S44537" s="302">
        <v>1</v>
      </c>
      <c r="T44537" s="302"/>
    </row>
    <row r="44538" spans="19:20" ht="15.75" x14ac:dyDescent="0.2">
      <c r="S44538" s="302">
        <v>1</v>
      </c>
      <c r="T44538" s="302"/>
    </row>
    <row r="44539" spans="19:20" ht="15.75" x14ac:dyDescent="0.2">
      <c r="S44539" s="302">
        <v>1</v>
      </c>
      <c r="T44539" s="302"/>
    </row>
    <row r="44540" spans="19:20" ht="15.75" x14ac:dyDescent="0.2">
      <c r="S44540" s="302">
        <v>1</v>
      </c>
      <c r="T44540" s="302"/>
    </row>
    <row r="44541" spans="19:20" ht="15.75" x14ac:dyDescent="0.2">
      <c r="S44541" s="302">
        <v>1</v>
      </c>
      <c r="T44541" s="302"/>
    </row>
    <row r="44542" spans="19:20" ht="15.75" x14ac:dyDescent="0.2">
      <c r="S44542" s="302">
        <v>1</v>
      </c>
      <c r="T44542" s="302"/>
    </row>
    <row r="44543" spans="19:20" ht="15.75" x14ac:dyDescent="0.2">
      <c r="S44543" s="302">
        <v>1</v>
      </c>
      <c r="T44543" s="302"/>
    </row>
    <row r="44544" spans="19:20" ht="15.75" x14ac:dyDescent="0.2">
      <c r="S44544" s="302">
        <v>1</v>
      </c>
      <c r="T44544" s="302"/>
    </row>
    <row r="44545" spans="19:20" ht="15.75" x14ac:dyDescent="0.2">
      <c r="S44545" s="302">
        <v>1</v>
      </c>
      <c r="T44545" s="302"/>
    </row>
    <row r="44546" spans="19:20" ht="15.75" x14ac:dyDescent="0.2">
      <c r="S44546" s="302">
        <v>1</v>
      </c>
      <c r="T44546" s="302"/>
    </row>
    <row r="44547" spans="19:20" ht="15.75" x14ac:dyDescent="0.2">
      <c r="S44547" s="302">
        <v>1</v>
      </c>
      <c r="T44547" s="302"/>
    </row>
    <row r="44548" spans="19:20" ht="15.75" x14ac:dyDescent="0.2">
      <c r="S44548" s="302">
        <v>1</v>
      </c>
      <c r="T44548" s="302"/>
    </row>
    <row r="44549" spans="19:20" ht="15.75" x14ac:dyDescent="0.2">
      <c r="S44549" s="302">
        <v>1</v>
      </c>
      <c r="T44549" s="302"/>
    </row>
    <row r="44550" spans="19:20" ht="15.75" x14ac:dyDescent="0.2">
      <c r="S44550" s="302">
        <v>1</v>
      </c>
      <c r="T44550" s="302"/>
    </row>
    <row r="44551" spans="19:20" ht="15.75" x14ac:dyDescent="0.2">
      <c r="S44551" s="302">
        <v>1</v>
      </c>
      <c r="T44551" s="302"/>
    </row>
    <row r="44552" spans="19:20" ht="15.75" x14ac:dyDescent="0.2">
      <c r="S44552" s="302">
        <v>1</v>
      </c>
      <c r="T44552" s="302"/>
    </row>
    <row r="44553" spans="19:20" ht="15.75" x14ac:dyDescent="0.2">
      <c r="S44553" s="302">
        <v>1</v>
      </c>
      <c r="T44553" s="302"/>
    </row>
    <row r="44554" spans="19:20" ht="15.75" x14ac:dyDescent="0.2">
      <c r="S44554" s="302">
        <v>1</v>
      </c>
      <c r="T44554" s="302"/>
    </row>
    <row r="44555" spans="19:20" ht="15.75" x14ac:dyDescent="0.2">
      <c r="S44555" s="302">
        <v>1</v>
      </c>
      <c r="T44555" s="302"/>
    </row>
    <row r="44556" spans="19:20" ht="15.75" x14ac:dyDescent="0.2">
      <c r="S44556" s="302">
        <v>1</v>
      </c>
      <c r="T44556" s="302"/>
    </row>
    <row r="44557" spans="19:20" ht="15.75" x14ac:dyDescent="0.2">
      <c r="S44557" s="302">
        <v>1</v>
      </c>
      <c r="T44557" s="302"/>
    </row>
    <row r="44558" spans="19:20" ht="15.75" x14ac:dyDescent="0.2">
      <c r="S44558" s="302">
        <v>1</v>
      </c>
      <c r="T44558" s="302"/>
    </row>
    <row r="44559" spans="19:20" ht="15.75" x14ac:dyDescent="0.2">
      <c r="S44559" s="302">
        <v>1</v>
      </c>
      <c r="T44559" s="302"/>
    </row>
    <row r="44560" spans="19:20" ht="15.75" x14ac:dyDescent="0.2">
      <c r="S44560" s="302">
        <v>1</v>
      </c>
      <c r="T44560" s="302"/>
    </row>
    <row r="44561" spans="19:20" ht="15.75" x14ac:dyDescent="0.2">
      <c r="S44561" s="302">
        <v>1</v>
      </c>
      <c r="T44561" s="302"/>
    </row>
    <row r="44562" spans="19:20" ht="15.75" x14ac:dyDescent="0.2">
      <c r="S44562" s="302">
        <v>1</v>
      </c>
      <c r="T44562" s="302"/>
    </row>
    <row r="44563" spans="19:20" ht="15.75" x14ac:dyDescent="0.2">
      <c r="S44563" s="302">
        <v>1</v>
      </c>
      <c r="T44563" s="302"/>
    </row>
    <row r="44564" spans="19:20" ht="15.75" x14ac:dyDescent="0.2">
      <c r="S44564" s="302">
        <v>1</v>
      </c>
      <c r="T44564" s="302"/>
    </row>
    <row r="44565" spans="19:20" ht="15.75" x14ac:dyDescent="0.2">
      <c r="S44565" s="302">
        <v>1</v>
      </c>
      <c r="T44565" s="302"/>
    </row>
    <row r="44566" spans="19:20" ht="15.75" x14ac:dyDescent="0.2">
      <c r="S44566" s="302">
        <v>1</v>
      </c>
      <c r="T44566" s="302"/>
    </row>
    <row r="44567" spans="19:20" ht="15.75" x14ac:dyDescent="0.2">
      <c r="S44567" s="302">
        <v>1</v>
      </c>
      <c r="T44567" s="302"/>
    </row>
    <row r="44568" spans="19:20" ht="15.75" x14ac:dyDescent="0.2">
      <c r="S44568" s="302">
        <v>1</v>
      </c>
      <c r="T44568" s="302"/>
    </row>
    <row r="44569" spans="19:20" ht="15.75" x14ac:dyDescent="0.2">
      <c r="S44569" s="302">
        <v>1</v>
      </c>
      <c r="T44569" s="302"/>
    </row>
    <row r="44570" spans="19:20" ht="15.75" x14ac:dyDescent="0.2">
      <c r="S44570" s="302">
        <v>1</v>
      </c>
      <c r="T44570" s="302"/>
    </row>
    <row r="44571" spans="19:20" ht="15.75" x14ac:dyDescent="0.2">
      <c r="S44571" s="302">
        <v>1</v>
      </c>
      <c r="T44571" s="302"/>
    </row>
    <row r="44572" spans="19:20" ht="15.75" x14ac:dyDescent="0.2">
      <c r="S44572" s="302">
        <v>1</v>
      </c>
      <c r="T44572" s="302"/>
    </row>
    <row r="44573" spans="19:20" ht="15.75" x14ac:dyDescent="0.2">
      <c r="S44573" s="302">
        <v>1</v>
      </c>
      <c r="T44573" s="302"/>
    </row>
    <row r="44574" spans="19:20" ht="15.75" x14ac:dyDescent="0.2">
      <c r="S44574" s="302">
        <v>1</v>
      </c>
      <c r="T44574" s="302"/>
    </row>
    <row r="44575" spans="19:20" ht="15.75" x14ac:dyDescent="0.2">
      <c r="S44575" s="302">
        <v>1</v>
      </c>
      <c r="T44575" s="302"/>
    </row>
    <row r="44576" spans="19:20" ht="15.75" x14ac:dyDescent="0.2">
      <c r="S44576" s="302">
        <v>1</v>
      </c>
      <c r="T44576" s="302"/>
    </row>
    <row r="44577" spans="19:20" ht="15.75" x14ac:dyDescent="0.2">
      <c r="S44577" s="302">
        <v>1</v>
      </c>
      <c r="T44577" s="302"/>
    </row>
    <row r="44578" spans="19:20" ht="15.75" x14ac:dyDescent="0.2">
      <c r="S44578" s="302">
        <v>1</v>
      </c>
      <c r="T44578" s="302"/>
    </row>
    <row r="44579" spans="19:20" ht="15.75" x14ac:dyDescent="0.2">
      <c r="S44579" s="302">
        <v>1</v>
      </c>
      <c r="T44579" s="302"/>
    </row>
    <row r="44580" spans="19:20" ht="15.75" x14ac:dyDescent="0.2">
      <c r="S44580" s="302">
        <v>1</v>
      </c>
      <c r="T44580" s="302"/>
    </row>
    <row r="44581" spans="19:20" ht="15.75" x14ac:dyDescent="0.2">
      <c r="S44581" s="302">
        <v>1</v>
      </c>
      <c r="T44581" s="302"/>
    </row>
    <row r="44582" spans="19:20" ht="15.75" x14ac:dyDescent="0.2">
      <c r="S44582" s="302">
        <v>1</v>
      </c>
      <c r="T44582" s="302"/>
    </row>
    <row r="44583" spans="19:20" ht="15.75" x14ac:dyDescent="0.2">
      <c r="S44583" s="302">
        <v>1</v>
      </c>
      <c r="T44583" s="302"/>
    </row>
    <row r="44584" spans="19:20" ht="15.75" x14ac:dyDescent="0.2">
      <c r="S44584" s="302">
        <v>1</v>
      </c>
      <c r="T44584" s="302"/>
    </row>
    <row r="44585" spans="19:20" ht="15.75" x14ac:dyDescent="0.2">
      <c r="S44585" s="302">
        <v>1</v>
      </c>
      <c r="T44585" s="302"/>
    </row>
    <row r="44586" spans="19:20" ht="15.75" x14ac:dyDescent="0.2">
      <c r="S44586" s="302">
        <v>1</v>
      </c>
      <c r="T44586" s="302"/>
    </row>
    <row r="44587" spans="19:20" ht="15.75" x14ac:dyDescent="0.2">
      <c r="S44587" s="302">
        <v>1</v>
      </c>
      <c r="T44587" s="302"/>
    </row>
    <row r="44588" spans="19:20" ht="15.75" x14ac:dyDescent="0.2">
      <c r="S44588" s="302">
        <v>1</v>
      </c>
      <c r="T44588" s="302"/>
    </row>
    <row r="44589" spans="19:20" ht="15.75" x14ac:dyDescent="0.2">
      <c r="S44589" s="302">
        <v>1</v>
      </c>
      <c r="T44589" s="302"/>
    </row>
    <row r="44590" spans="19:20" ht="15.75" x14ac:dyDescent="0.2">
      <c r="S44590" s="302">
        <v>1</v>
      </c>
      <c r="T44590" s="302"/>
    </row>
    <row r="44591" spans="19:20" ht="15.75" x14ac:dyDescent="0.2">
      <c r="S44591" s="302">
        <v>1</v>
      </c>
      <c r="T44591" s="302"/>
    </row>
    <row r="44592" spans="19:20" ht="15.75" x14ac:dyDescent="0.2">
      <c r="S44592" s="302">
        <v>1</v>
      </c>
      <c r="T44592" s="302"/>
    </row>
    <row r="44593" spans="19:20" ht="15.75" x14ac:dyDescent="0.2">
      <c r="S44593" s="302">
        <v>1</v>
      </c>
      <c r="T44593" s="302"/>
    </row>
    <row r="44594" spans="19:20" ht="15.75" x14ac:dyDescent="0.2">
      <c r="S44594" s="302">
        <v>1</v>
      </c>
      <c r="T44594" s="302"/>
    </row>
    <row r="44595" spans="19:20" ht="15.75" x14ac:dyDescent="0.2">
      <c r="S44595" s="302">
        <v>1</v>
      </c>
      <c r="T44595" s="302"/>
    </row>
    <row r="44596" spans="19:20" ht="15.75" x14ac:dyDescent="0.2">
      <c r="S44596" s="302">
        <v>1</v>
      </c>
      <c r="T44596" s="302"/>
    </row>
    <row r="44597" spans="19:20" ht="15.75" x14ac:dyDescent="0.2">
      <c r="S44597" s="302">
        <v>1</v>
      </c>
      <c r="T44597" s="302"/>
    </row>
    <row r="44598" spans="19:20" ht="15.75" x14ac:dyDescent="0.2">
      <c r="S44598" s="302">
        <v>1</v>
      </c>
      <c r="T44598" s="302"/>
    </row>
    <row r="44599" spans="19:20" ht="15.75" x14ac:dyDescent="0.2">
      <c r="S44599" s="302">
        <v>1</v>
      </c>
      <c r="T44599" s="302"/>
    </row>
    <row r="44600" spans="19:20" ht="15.75" x14ac:dyDescent="0.2">
      <c r="S44600" s="302">
        <v>1</v>
      </c>
      <c r="T44600" s="302"/>
    </row>
    <row r="44601" spans="19:20" ht="15.75" x14ac:dyDescent="0.2">
      <c r="S44601" s="302">
        <v>1</v>
      </c>
      <c r="T44601" s="302"/>
    </row>
    <row r="44602" spans="19:20" ht="15.75" x14ac:dyDescent="0.2">
      <c r="S44602" s="302">
        <v>1</v>
      </c>
      <c r="T44602" s="302"/>
    </row>
    <row r="44603" spans="19:20" ht="15.75" x14ac:dyDescent="0.2">
      <c r="S44603" s="302">
        <v>1</v>
      </c>
      <c r="T44603" s="302"/>
    </row>
    <row r="44604" spans="19:20" ht="15.75" x14ac:dyDescent="0.2">
      <c r="S44604" s="302">
        <v>1</v>
      </c>
      <c r="T44604" s="302"/>
    </row>
    <row r="44605" spans="19:20" ht="15.75" x14ac:dyDescent="0.2">
      <c r="S44605" s="302">
        <v>1</v>
      </c>
      <c r="T44605" s="302"/>
    </row>
    <row r="44606" spans="19:20" ht="15.75" x14ac:dyDescent="0.2">
      <c r="S44606" s="302">
        <v>1</v>
      </c>
      <c r="T44606" s="302"/>
    </row>
    <row r="44607" spans="19:20" ht="15.75" x14ac:dyDescent="0.2">
      <c r="S44607" s="302">
        <v>1</v>
      </c>
      <c r="T44607" s="302"/>
    </row>
    <row r="44608" spans="19:20" ht="15.75" x14ac:dyDescent="0.2">
      <c r="S44608" s="302">
        <v>1</v>
      </c>
      <c r="T44608" s="302"/>
    </row>
    <row r="44609" spans="19:20" ht="15.75" x14ac:dyDescent="0.2">
      <c r="S44609" s="302">
        <v>1</v>
      </c>
      <c r="T44609" s="302"/>
    </row>
    <row r="44610" spans="19:20" ht="15.75" x14ac:dyDescent="0.2">
      <c r="S44610" s="302">
        <v>1</v>
      </c>
      <c r="T44610" s="302"/>
    </row>
    <row r="44611" spans="19:20" ht="15.75" x14ac:dyDescent="0.2">
      <c r="S44611" s="302">
        <v>1</v>
      </c>
      <c r="T44611" s="302"/>
    </row>
    <row r="44612" spans="19:20" ht="15.75" x14ac:dyDescent="0.2">
      <c r="S44612" s="302">
        <v>1</v>
      </c>
      <c r="T44612" s="302"/>
    </row>
    <row r="44613" spans="19:20" ht="15.75" x14ac:dyDescent="0.2">
      <c r="S44613" s="302">
        <v>1</v>
      </c>
      <c r="T44613" s="302"/>
    </row>
    <row r="44614" spans="19:20" ht="15.75" x14ac:dyDescent="0.2">
      <c r="S44614" s="302">
        <v>1</v>
      </c>
      <c r="T44614" s="302"/>
    </row>
    <row r="44615" spans="19:20" ht="15.75" x14ac:dyDescent="0.2">
      <c r="S44615" s="302">
        <v>1</v>
      </c>
      <c r="T44615" s="302"/>
    </row>
    <row r="44616" spans="19:20" ht="15.75" x14ac:dyDescent="0.2">
      <c r="S44616" s="302">
        <v>1</v>
      </c>
      <c r="T44616" s="302"/>
    </row>
    <row r="44617" spans="19:20" ht="15.75" x14ac:dyDescent="0.2">
      <c r="S44617" s="302">
        <v>1</v>
      </c>
      <c r="T44617" s="302"/>
    </row>
    <row r="44618" spans="19:20" ht="15.75" x14ac:dyDescent="0.2">
      <c r="S44618" s="302">
        <v>1</v>
      </c>
      <c r="T44618" s="302"/>
    </row>
    <row r="44619" spans="19:20" ht="15.75" x14ac:dyDescent="0.2">
      <c r="S44619" s="302">
        <v>1</v>
      </c>
      <c r="T44619" s="302"/>
    </row>
    <row r="44620" spans="19:20" ht="15.75" x14ac:dyDescent="0.2">
      <c r="S44620" s="302">
        <v>1</v>
      </c>
      <c r="T44620" s="302"/>
    </row>
    <row r="44621" spans="19:20" ht="15.75" x14ac:dyDescent="0.2">
      <c r="S44621" s="302">
        <v>1</v>
      </c>
      <c r="T44621" s="302"/>
    </row>
    <row r="44622" spans="19:20" ht="15.75" x14ac:dyDescent="0.2">
      <c r="S44622" s="302">
        <v>1</v>
      </c>
      <c r="T44622" s="302"/>
    </row>
    <row r="44623" spans="19:20" ht="15.75" x14ac:dyDescent="0.2">
      <c r="S44623" s="302">
        <v>1</v>
      </c>
      <c r="T44623" s="302"/>
    </row>
    <row r="44624" spans="19:20" ht="15.75" x14ac:dyDescent="0.2">
      <c r="S44624" s="302">
        <v>1</v>
      </c>
      <c r="T44624" s="302"/>
    </row>
    <row r="44625" spans="19:20" ht="15.75" x14ac:dyDescent="0.2">
      <c r="S44625" s="302">
        <v>1</v>
      </c>
      <c r="T44625" s="302"/>
    </row>
    <row r="44626" spans="19:20" ht="15.75" x14ac:dyDescent="0.2">
      <c r="S44626" s="302">
        <v>1</v>
      </c>
      <c r="T44626" s="302"/>
    </row>
    <row r="44627" spans="19:20" ht="15.75" x14ac:dyDescent="0.2">
      <c r="S44627" s="302">
        <v>1</v>
      </c>
      <c r="T44627" s="302"/>
    </row>
    <row r="44628" spans="19:20" ht="15.75" x14ac:dyDescent="0.2">
      <c r="S44628" s="302">
        <v>1</v>
      </c>
      <c r="T44628" s="302"/>
    </row>
    <row r="44629" spans="19:20" ht="15.75" x14ac:dyDescent="0.2">
      <c r="S44629" s="302">
        <v>1</v>
      </c>
      <c r="T44629" s="302"/>
    </row>
    <row r="44630" spans="19:20" ht="15.75" x14ac:dyDescent="0.2">
      <c r="S44630" s="302">
        <v>1</v>
      </c>
      <c r="T44630" s="302"/>
    </row>
    <row r="44631" spans="19:20" ht="15.75" x14ac:dyDescent="0.2">
      <c r="S44631" s="302">
        <v>1</v>
      </c>
      <c r="T44631" s="302"/>
    </row>
    <row r="44632" spans="19:20" ht="15.75" x14ac:dyDescent="0.2">
      <c r="S44632" s="302">
        <v>1</v>
      </c>
      <c r="T44632" s="302"/>
    </row>
    <row r="44633" spans="19:20" ht="15.75" x14ac:dyDescent="0.2">
      <c r="S44633" s="302">
        <v>1</v>
      </c>
      <c r="T44633" s="302"/>
    </row>
    <row r="44634" spans="19:20" ht="15.75" x14ac:dyDescent="0.2">
      <c r="S44634" s="302">
        <v>1</v>
      </c>
      <c r="T44634" s="302"/>
    </row>
    <row r="44635" spans="19:20" ht="15.75" x14ac:dyDescent="0.2">
      <c r="S44635" s="302">
        <v>1</v>
      </c>
      <c r="T44635" s="302"/>
    </row>
    <row r="44636" spans="19:20" ht="15.75" x14ac:dyDescent="0.2">
      <c r="S44636" s="302">
        <v>1</v>
      </c>
      <c r="T44636" s="302"/>
    </row>
    <row r="44637" spans="19:20" ht="15.75" x14ac:dyDescent="0.2">
      <c r="S44637" s="302">
        <v>1</v>
      </c>
      <c r="T44637" s="302"/>
    </row>
    <row r="44638" spans="19:20" ht="15.75" x14ac:dyDescent="0.2">
      <c r="S44638" s="302">
        <v>1</v>
      </c>
      <c r="T44638" s="302"/>
    </row>
    <row r="44639" spans="19:20" ht="15.75" x14ac:dyDescent="0.2">
      <c r="S44639" s="302">
        <v>1</v>
      </c>
      <c r="T44639" s="302"/>
    </row>
    <row r="44640" spans="19:20" ht="15.75" x14ac:dyDescent="0.2">
      <c r="S44640" s="302">
        <v>1</v>
      </c>
      <c r="T44640" s="302"/>
    </row>
    <row r="44641" spans="19:20" ht="15.75" x14ac:dyDescent="0.2">
      <c r="S44641" s="302">
        <v>1</v>
      </c>
      <c r="T44641" s="302"/>
    </row>
    <row r="44642" spans="19:20" ht="15.75" x14ac:dyDescent="0.2">
      <c r="S44642" s="302">
        <v>1</v>
      </c>
      <c r="T44642" s="302"/>
    </row>
    <row r="44643" spans="19:20" ht="15.75" x14ac:dyDescent="0.2">
      <c r="S44643" s="302">
        <v>1</v>
      </c>
      <c r="T44643" s="302"/>
    </row>
    <row r="44644" spans="19:20" ht="15.75" x14ac:dyDescent="0.2">
      <c r="S44644" s="302">
        <v>1</v>
      </c>
      <c r="T44644" s="302"/>
    </row>
    <row r="44645" spans="19:20" ht="15.75" x14ac:dyDescent="0.2">
      <c r="S44645" s="302">
        <v>1</v>
      </c>
      <c r="T44645" s="302"/>
    </row>
    <row r="44646" spans="19:20" ht="15.75" x14ac:dyDescent="0.2">
      <c r="S44646" s="302">
        <v>1</v>
      </c>
      <c r="T44646" s="302"/>
    </row>
    <row r="44647" spans="19:20" ht="15.75" x14ac:dyDescent="0.2">
      <c r="S44647" s="302">
        <v>1</v>
      </c>
      <c r="T44647" s="302"/>
    </row>
    <row r="44648" spans="19:20" ht="15.75" x14ac:dyDescent="0.2">
      <c r="S44648" s="302">
        <v>1</v>
      </c>
      <c r="T44648" s="302"/>
    </row>
    <row r="44649" spans="19:20" ht="15.75" x14ac:dyDescent="0.2">
      <c r="S44649" s="302">
        <v>1</v>
      </c>
      <c r="T44649" s="302"/>
    </row>
    <row r="44650" spans="19:20" ht="15.75" x14ac:dyDescent="0.2">
      <c r="S44650" s="302">
        <v>1</v>
      </c>
      <c r="T44650" s="302"/>
    </row>
    <row r="44651" spans="19:20" ht="15.75" x14ac:dyDescent="0.2">
      <c r="S44651" s="302">
        <v>1</v>
      </c>
      <c r="T44651" s="302"/>
    </row>
    <row r="44652" spans="19:20" ht="15.75" x14ac:dyDescent="0.2">
      <c r="S44652" s="302">
        <v>1</v>
      </c>
      <c r="T44652" s="302"/>
    </row>
    <row r="44653" spans="19:20" ht="15.75" x14ac:dyDescent="0.2">
      <c r="S44653" s="302">
        <v>1</v>
      </c>
      <c r="T44653" s="302"/>
    </row>
    <row r="44654" spans="19:20" ht="15.75" x14ac:dyDescent="0.2">
      <c r="S44654" s="302">
        <v>1</v>
      </c>
      <c r="T44654" s="302"/>
    </row>
    <row r="44655" spans="19:20" ht="15.75" x14ac:dyDescent="0.2">
      <c r="S44655" s="302">
        <v>1</v>
      </c>
      <c r="T44655" s="302"/>
    </row>
    <row r="44656" spans="19:20" ht="15.75" x14ac:dyDescent="0.2">
      <c r="S44656" s="302">
        <v>1</v>
      </c>
      <c r="T44656" s="302"/>
    </row>
    <row r="44657" spans="19:20" ht="15.75" x14ac:dyDescent="0.2">
      <c r="S44657" s="302">
        <v>1</v>
      </c>
      <c r="T44657" s="302"/>
    </row>
    <row r="44658" spans="19:20" ht="15.75" x14ac:dyDescent="0.2">
      <c r="S44658" s="302">
        <v>1</v>
      </c>
      <c r="T44658" s="302"/>
    </row>
    <row r="44659" spans="19:20" ht="15.75" x14ac:dyDescent="0.2">
      <c r="S44659" s="302">
        <v>1</v>
      </c>
      <c r="T44659" s="302"/>
    </row>
    <row r="44660" spans="19:20" ht="15.75" x14ac:dyDescent="0.2">
      <c r="S44660" s="302">
        <v>1</v>
      </c>
      <c r="T44660" s="302"/>
    </row>
    <row r="44661" spans="19:20" ht="15.75" x14ac:dyDescent="0.2">
      <c r="S44661" s="302">
        <v>1</v>
      </c>
      <c r="T44661" s="302"/>
    </row>
    <row r="44662" spans="19:20" ht="15.75" x14ac:dyDescent="0.2">
      <c r="S44662" s="302">
        <v>1</v>
      </c>
      <c r="T44662" s="302"/>
    </row>
    <row r="44663" spans="19:20" ht="15.75" x14ac:dyDescent="0.2">
      <c r="S44663" s="302">
        <v>1</v>
      </c>
      <c r="T44663" s="302"/>
    </row>
    <row r="44664" spans="19:20" ht="15.75" x14ac:dyDescent="0.2">
      <c r="S44664" s="302">
        <v>1</v>
      </c>
      <c r="T44664" s="302"/>
    </row>
    <row r="44665" spans="19:20" ht="15.75" x14ac:dyDescent="0.2">
      <c r="S44665" s="302">
        <v>1</v>
      </c>
      <c r="T44665" s="302"/>
    </row>
    <row r="44666" spans="19:20" ht="15.75" x14ac:dyDescent="0.2">
      <c r="S44666" s="302">
        <v>1</v>
      </c>
      <c r="T44666" s="302"/>
    </row>
    <row r="44667" spans="19:20" ht="15.75" x14ac:dyDescent="0.2">
      <c r="S44667" s="302">
        <v>1</v>
      </c>
      <c r="T44667" s="302"/>
    </row>
    <row r="44668" spans="19:20" ht="15.75" x14ac:dyDescent="0.2">
      <c r="S44668" s="302">
        <v>1</v>
      </c>
      <c r="T44668" s="302"/>
    </row>
    <row r="44669" spans="19:20" ht="15.75" x14ac:dyDescent="0.2">
      <c r="S44669" s="302">
        <v>1</v>
      </c>
      <c r="T44669" s="302"/>
    </row>
    <row r="44670" spans="19:20" ht="15.75" x14ac:dyDescent="0.2">
      <c r="S44670" s="302">
        <v>1</v>
      </c>
      <c r="T44670" s="302"/>
    </row>
    <row r="44671" spans="19:20" ht="15.75" x14ac:dyDescent="0.2">
      <c r="S44671" s="302">
        <v>1</v>
      </c>
      <c r="T44671" s="302"/>
    </row>
    <row r="44672" spans="19:20" ht="15.75" x14ac:dyDescent="0.2">
      <c r="S44672" s="302">
        <v>1</v>
      </c>
      <c r="T44672" s="302"/>
    </row>
    <row r="44673" spans="19:20" ht="15.75" x14ac:dyDescent="0.2">
      <c r="S44673" s="302">
        <v>1</v>
      </c>
      <c r="T44673" s="302"/>
    </row>
    <row r="44674" spans="19:20" ht="15.75" x14ac:dyDescent="0.2">
      <c r="S44674" s="302">
        <v>1</v>
      </c>
      <c r="T44674" s="302"/>
    </row>
    <row r="44675" spans="19:20" ht="15.75" x14ac:dyDescent="0.2">
      <c r="S44675" s="302">
        <v>1</v>
      </c>
      <c r="T44675" s="302"/>
    </row>
    <row r="44676" spans="19:20" ht="15.75" x14ac:dyDescent="0.2">
      <c r="S44676" s="302">
        <v>1</v>
      </c>
      <c r="T44676" s="302"/>
    </row>
    <row r="44677" spans="19:20" ht="15.75" x14ac:dyDescent="0.2">
      <c r="S44677" s="302">
        <v>1</v>
      </c>
      <c r="T44677" s="302"/>
    </row>
    <row r="44678" spans="19:20" ht="15.75" x14ac:dyDescent="0.2">
      <c r="S44678" s="302">
        <v>1</v>
      </c>
      <c r="T44678" s="302"/>
    </row>
    <row r="44679" spans="19:20" ht="15.75" x14ac:dyDescent="0.2">
      <c r="S44679" s="302">
        <v>1</v>
      </c>
      <c r="T44679" s="302"/>
    </row>
    <row r="44680" spans="19:20" ht="15.75" x14ac:dyDescent="0.2">
      <c r="S44680" s="302">
        <v>1</v>
      </c>
      <c r="T44680" s="302"/>
    </row>
    <row r="44681" spans="19:20" ht="15.75" x14ac:dyDescent="0.2">
      <c r="S44681" s="302">
        <v>1</v>
      </c>
      <c r="T44681" s="302"/>
    </row>
    <row r="44682" spans="19:20" ht="15.75" x14ac:dyDescent="0.2">
      <c r="S44682" s="302">
        <v>1</v>
      </c>
      <c r="T44682" s="302"/>
    </row>
    <row r="44683" spans="19:20" ht="15.75" x14ac:dyDescent="0.2">
      <c r="S44683" s="302">
        <v>1</v>
      </c>
      <c r="T44683" s="302"/>
    </row>
    <row r="44684" spans="19:20" ht="15.75" x14ac:dyDescent="0.2">
      <c r="S44684" s="302">
        <v>1</v>
      </c>
      <c r="T44684" s="302"/>
    </row>
    <row r="44685" spans="19:20" ht="15.75" x14ac:dyDescent="0.2">
      <c r="S44685" s="302">
        <v>1</v>
      </c>
      <c r="T44685" s="302"/>
    </row>
    <row r="44686" spans="19:20" ht="15.75" x14ac:dyDescent="0.2">
      <c r="S44686" s="302">
        <v>1</v>
      </c>
      <c r="T44686" s="302"/>
    </row>
    <row r="44687" spans="19:20" ht="15.75" x14ac:dyDescent="0.2">
      <c r="S44687" s="302">
        <v>1</v>
      </c>
      <c r="T44687" s="302"/>
    </row>
    <row r="44688" spans="19:20" ht="15.75" x14ac:dyDescent="0.2">
      <c r="S44688" s="302">
        <v>1</v>
      </c>
      <c r="T44688" s="302"/>
    </row>
    <row r="44689" spans="19:20" ht="15.75" x14ac:dyDescent="0.2">
      <c r="S44689" s="302">
        <v>1</v>
      </c>
      <c r="T44689" s="302"/>
    </row>
    <row r="44690" spans="19:20" ht="15.75" x14ac:dyDescent="0.2">
      <c r="S44690" s="302">
        <v>1</v>
      </c>
      <c r="T44690" s="302"/>
    </row>
    <row r="44691" spans="19:20" ht="15.75" x14ac:dyDescent="0.2">
      <c r="S44691" s="302">
        <v>1</v>
      </c>
      <c r="T44691" s="302"/>
    </row>
    <row r="44692" spans="19:20" ht="15.75" x14ac:dyDescent="0.2">
      <c r="S44692" s="302">
        <v>1</v>
      </c>
      <c r="T44692" s="302"/>
    </row>
    <row r="44693" spans="19:20" ht="15.75" x14ac:dyDescent="0.2">
      <c r="S44693" s="302">
        <v>1</v>
      </c>
      <c r="T44693" s="302"/>
    </row>
    <row r="44694" spans="19:20" ht="15.75" x14ac:dyDescent="0.2">
      <c r="S44694" s="302">
        <v>1</v>
      </c>
      <c r="T44694" s="302"/>
    </row>
    <row r="44695" spans="19:20" ht="15.75" x14ac:dyDescent="0.2">
      <c r="S44695" s="302">
        <v>1</v>
      </c>
      <c r="T44695" s="302"/>
    </row>
    <row r="44696" spans="19:20" ht="15.75" x14ac:dyDescent="0.2">
      <c r="S44696" s="302">
        <v>1</v>
      </c>
      <c r="T44696" s="302"/>
    </row>
    <row r="44697" spans="19:20" ht="15.75" x14ac:dyDescent="0.2">
      <c r="S44697" s="302">
        <v>1</v>
      </c>
      <c r="T44697" s="302"/>
    </row>
    <row r="44698" spans="19:20" ht="15.75" x14ac:dyDescent="0.2">
      <c r="S44698" s="302">
        <v>1</v>
      </c>
      <c r="T44698" s="302"/>
    </row>
    <row r="44699" spans="19:20" ht="15.75" x14ac:dyDescent="0.2">
      <c r="S44699" s="302">
        <v>1</v>
      </c>
      <c r="T44699" s="302"/>
    </row>
    <row r="44700" spans="19:20" ht="15.75" x14ac:dyDescent="0.2">
      <c r="S44700" s="302">
        <v>1</v>
      </c>
      <c r="T44700" s="302"/>
    </row>
    <row r="44701" spans="19:20" ht="15.75" x14ac:dyDescent="0.2">
      <c r="S44701" s="302">
        <v>1</v>
      </c>
      <c r="T44701" s="302"/>
    </row>
    <row r="44702" spans="19:20" ht="15.75" x14ac:dyDescent="0.2">
      <c r="S44702" s="302">
        <v>1</v>
      </c>
      <c r="T44702" s="302"/>
    </row>
    <row r="44703" spans="19:20" ht="15.75" x14ac:dyDescent="0.2">
      <c r="S44703" s="302">
        <v>1</v>
      </c>
      <c r="T44703" s="302"/>
    </row>
    <row r="44704" spans="19:20" ht="15.75" x14ac:dyDescent="0.2">
      <c r="S44704" s="302">
        <v>1</v>
      </c>
      <c r="T44704" s="302"/>
    </row>
    <row r="44705" spans="19:20" ht="15.75" x14ac:dyDescent="0.2">
      <c r="S44705" s="302">
        <v>1</v>
      </c>
      <c r="T44705" s="302"/>
    </row>
    <row r="44706" spans="19:20" ht="15.75" x14ac:dyDescent="0.2">
      <c r="S44706" s="302">
        <v>1</v>
      </c>
      <c r="T44706" s="302"/>
    </row>
    <row r="44707" spans="19:20" ht="15.75" x14ac:dyDescent="0.2">
      <c r="S44707" s="302">
        <v>1</v>
      </c>
      <c r="T44707" s="302"/>
    </row>
    <row r="44708" spans="19:20" ht="15.75" x14ac:dyDescent="0.2">
      <c r="S44708" s="302">
        <v>1</v>
      </c>
      <c r="T44708" s="302"/>
    </row>
    <row r="44709" spans="19:20" ht="15.75" x14ac:dyDescent="0.2">
      <c r="S44709" s="302">
        <v>1</v>
      </c>
      <c r="T44709" s="302"/>
    </row>
    <row r="44710" spans="19:20" ht="15.75" x14ac:dyDescent="0.2">
      <c r="S44710" s="302">
        <v>1</v>
      </c>
      <c r="T44710" s="302"/>
    </row>
    <row r="44711" spans="19:20" ht="15.75" x14ac:dyDescent="0.2">
      <c r="S44711" s="302">
        <v>1</v>
      </c>
      <c r="T44711" s="302"/>
    </row>
    <row r="44712" spans="19:20" ht="15.75" x14ac:dyDescent="0.2">
      <c r="S44712" s="302">
        <v>1</v>
      </c>
      <c r="T44712" s="302"/>
    </row>
    <row r="44713" spans="19:20" ht="15.75" x14ac:dyDescent="0.2">
      <c r="S44713" s="302">
        <v>1</v>
      </c>
      <c r="T44713" s="302"/>
    </row>
    <row r="44714" spans="19:20" ht="15.75" x14ac:dyDescent="0.2">
      <c r="S44714" s="302">
        <v>1</v>
      </c>
      <c r="T44714" s="302"/>
    </row>
    <row r="44715" spans="19:20" ht="15.75" x14ac:dyDescent="0.2">
      <c r="S44715" s="302">
        <v>1</v>
      </c>
      <c r="T44715" s="302"/>
    </row>
    <row r="44716" spans="19:20" ht="15.75" x14ac:dyDescent="0.2">
      <c r="S44716" s="302">
        <v>1</v>
      </c>
      <c r="T44716" s="302"/>
    </row>
    <row r="44717" spans="19:20" ht="15.75" x14ac:dyDescent="0.2">
      <c r="S44717" s="302">
        <v>1</v>
      </c>
      <c r="T44717" s="302"/>
    </row>
    <row r="44718" spans="19:20" ht="15.75" x14ac:dyDescent="0.2">
      <c r="S44718" s="302">
        <v>1</v>
      </c>
      <c r="T44718" s="302"/>
    </row>
    <row r="44719" spans="19:20" ht="15.75" x14ac:dyDescent="0.2">
      <c r="S44719" s="302">
        <v>1</v>
      </c>
      <c r="T44719" s="302"/>
    </row>
    <row r="44720" spans="19:20" ht="15.75" x14ac:dyDescent="0.2">
      <c r="S44720" s="302">
        <v>1</v>
      </c>
      <c r="T44720" s="302"/>
    </row>
    <row r="44721" spans="19:20" ht="15.75" x14ac:dyDescent="0.2">
      <c r="S44721" s="302">
        <v>1</v>
      </c>
      <c r="T44721" s="302"/>
    </row>
    <row r="44722" spans="19:20" ht="15.75" x14ac:dyDescent="0.2">
      <c r="S44722" s="302">
        <v>1</v>
      </c>
      <c r="T44722" s="302"/>
    </row>
    <row r="44723" spans="19:20" ht="15.75" x14ac:dyDescent="0.2">
      <c r="S44723" s="302">
        <v>1</v>
      </c>
      <c r="T44723" s="302"/>
    </row>
    <row r="44724" spans="19:20" ht="15.75" x14ac:dyDescent="0.2">
      <c r="S44724" s="302">
        <v>1</v>
      </c>
      <c r="T44724" s="302"/>
    </row>
    <row r="44725" spans="19:20" ht="15.75" x14ac:dyDescent="0.2">
      <c r="S44725" s="302">
        <v>1</v>
      </c>
      <c r="T44725" s="302"/>
    </row>
    <row r="44726" spans="19:20" ht="15.75" x14ac:dyDescent="0.2">
      <c r="S44726" s="302">
        <v>1</v>
      </c>
      <c r="T44726" s="302"/>
    </row>
    <row r="44727" spans="19:20" ht="15.75" x14ac:dyDescent="0.2">
      <c r="S44727" s="302">
        <v>1</v>
      </c>
      <c r="T44727" s="302"/>
    </row>
    <row r="44728" spans="19:20" ht="15.75" x14ac:dyDescent="0.2">
      <c r="S44728" s="302">
        <v>1</v>
      </c>
      <c r="T44728" s="302"/>
    </row>
    <row r="44729" spans="19:20" ht="15.75" x14ac:dyDescent="0.2">
      <c r="S44729" s="302">
        <v>1</v>
      </c>
      <c r="T44729" s="302"/>
    </row>
    <row r="44730" spans="19:20" ht="15.75" x14ac:dyDescent="0.2">
      <c r="S44730" s="302">
        <v>1</v>
      </c>
      <c r="T44730" s="302"/>
    </row>
    <row r="44731" spans="19:20" ht="15.75" x14ac:dyDescent="0.2">
      <c r="S44731" s="302">
        <v>1</v>
      </c>
      <c r="T44731" s="302"/>
    </row>
    <row r="44732" spans="19:20" ht="15.75" x14ac:dyDescent="0.2">
      <c r="S44732" s="302">
        <v>1</v>
      </c>
      <c r="T44732" s="302"/>
    </row>
    <row r="44733" spans="19:20" ht="15.75" x14ac:dyDescent="0.2">
      <c r="S44733" s="302">
        <v>1</v>
      </c>
      <c r="T44733" s="302"/>
    </row>
    <row r="44734" spans="19:20" ht="15.75" x14ac:dyDescent="0.2">
      <c r="S44734" s="302">
        <v>1</v>
      </c>
      <c r="T44734" s="302"/>
    </row>
    <row r="44735" spans="19:20" ht="15.75" x14ac:dyDescent="0.2">
      <c r="S44735" s="302">
        <v>1</v>
      </c>
      <c r="T44735" s="302"/>
    </row>
    <row r="44736" spans="19:20" ht="15.75" x14ac:dyDescent="0.2">
      <c r="S44736" s="302">
        <v>1</v>
      </c>
      <c r="T44736" s="302"/>
    </row>
    <row r="44737" spans="19:20" ht="15.75" x14ac:dyDescent="0.2">
      <c r="S44737" s="302">
        <v>1</v>
      </c>
      <c r="T44737" s="302"/>
    </row>
    <row r="44738" spans="19:20" ht="15.75" x14ac:dyDescent="0.2">
      <c r="S44738" s="302">
        <v>1</v>
      </c>
      <c r="T44738" s="302"/>
    </row>
    <row r="44739" spans="19:20" ht="15.75" x14ac:dyDescent="0.2">
      <c r="S44739" s="302">
        <v>1</v>
      </c>
      <c r="T44739" s="302"/>
    </row>
    <row r="44740" spans="19:20" ht="15.75" x14ac:dyDescent="0.2">
      <c r="S44740" s="302">
        <v>1</v>
      </c>
      <c r="T44740" s="302"/>
    </row>
    <row r="44741" spans="19:20" ht="15.75" x14ac:dyDescent="0.2">
      <c r="S44741" s="302">
        <v>1</v>
      </c>
      <c r="T44741" s="302"/>
    </row>
    <row r="44742" spans="19:20" ht="15.75" x14ac:dyDescent="0.2">
      <c r="S44742" s="302">
        <v>1</v>
      </c>
      <c r="T44742" s="302"/>
    </row>
    <row r="44743" spans="19:20" ht="15.75" x14ac:dyDescent="0.2">
      <c r="S44743" s="302">
        <v>1</v>
      </c>
      <c r="T44743" s="302"/>
    </row>
    <row r="44744" spans="19:20" ht="15.75" x14ac:dyDescent="0.2">
      <c r="S44744" s="302">
        <v>1</v>
      </c>
      <c r="T44744" s="302"/>
    </row>
    <row r="44745" spans="19:20" ht="15.75" x14ac:dyDescent="0.2">
      <c r="S44745" s="302">
        <v>1</v>
      </c>
      <c r="T44745" s="302"/>
    </row>
    <row r="44746" spans="19:20" ht="15.75" x14ac:dyDescent="0.2">
      <c r="S44746" s="302">
        <v>1</v>
      </c>
      <c r="T44746" s="302"/>
    </row>
    <row r="44747" spans="19:20" ht="15.75" x14ac:dyDescent="0.2">
      <c r="S44747" s="302">
        <v>1</v>
      </c>
      <c r="T44747" s="302"/>
    </row>
    <row r="44748" spans="19:20" ht="15.75" x14ac:dyDescent="0.2">
      <c r="S44748" s="302">
        <v>1</v>
      </c>
      <c r="T44748" s="302"/>
    </row>
    <row r="44749" spans="19:20" ht="15.75" x14ac:dyDescent="0.2">
      <c r="S44749" s="302">
        <v>1</v>
      </c>
      <c r="T44749" s="302"/>
    </row>
    <row r="44750" spans="19:20" ht="15.75" x14ac:dyDescent="0.2">
      <c r="S44750" s="302">
        <v>1</v>
      </c>
      <c r="T44750" s="302"/>
    </row>
    <row r="44751" spans="19:20" ht="15.75" x14ac:dyDescent="0.2">
      <c r="S44751" s="302">
        <v>1</v>
      </c>
      <c r="T44751" s="302"/>
    </row>
    <row r="44752" spans="19:20" ht="15.75" x14ac:dyDescent="0.2">
      <c r="S44752" s="302">
        <v>1</v>
      </c>
      <c r="T44752" s="302"/>
    </row>
    <row r="44753" spans="19:20" ht="15.75" x14ac:dyDescent="0.2">
      <c r="S44753" s="302">
        <v>1</v>
      </c>
      <c r="T44753" s="302"/>
    </row>
    <row r="44754" spans="19:20" ht="15.75" x14ac:dyDescent="0.2">
      <c r="S44754" s="302">
        <v>1</v>
      </c>
      <c r="T44754" s="302"/>
    </row>
    <row r="44755" spans="19:20" ht="15.75" x14ac:dyDescent="0.2">
      <c r="S44755" s="302">
        <v>1</v>
      </c>
      <c r="T44755" s="302"/>
    </row>
    <row r="44756" spans="19:20" ht="15.75" x14ac:dyDescent="0.2">
      <c r="S44756" s="302">
        <v>1</v>
      </c>
      <c r="T44756" s="302"/>
    </row>
    <row r="44757" spans="19:20" ht="15.75" x14ac:dyDescent="0.2">
      <c r="S44757" s="302">
        <v>1</v>
      </c>
      <c r="T44757" s="302"/>
    </row>
    <row r="44758" spans="19:20" ht="15.75" x14ac:dyDescent="0.2">
      <c r="S44758" s="302">
        <v>1</v>
      </c>
      <c r="T44758" s="302"/>
    </row>
    <row r="44759" spans="19:20" ht="15.75" x14ac:dyDescent="0.2">
      <c r="S44759" s="302">
        <v>1</v>
      </c>
      <c r="T44759" s="302"/>
    </row>
    <row r="44760" spans="19:20" ht="15.75" x14ac:dyDescent="0.2">
      <c r="S44760" s="302">
        <v>1</v>
      </c>
      <c r="T44760" s="302"/>
    </row>
    <row r="44761" spans="19:20" ht="15.75" x14ac:dyDescent="0.2">
      <c r="S44761" s="302">
        <v>1</v>
      </c>
      <c r="T44761" s="302"/>
    </row>
    <row r="44762" spans="19:20" ht="15.75" x14ac:dyDescent="0.2">
      <c r="S44762" s="302">
        <v>1</v>
      </c>
      <c r="T44762" s="302"/>
    </row>
    <row r="44763" spans="19:20" ht="15.75" x14ac:dyDescent="0.2">
      <c r="S44763" s="302">
        <v>1</v>
      </c>
      <c r="T44763" s="302"/>
    </row>
    <row r="44764" spans="19:20" ht="15.75" x14ac:dyDescent="0.2">
      <c r="S44764" s="302">
        <v>1</v>
      </c>
      <c r="T44764" s="302"/>
    </row>
    <row r="44765" spans="19:20" ht="15.75" x14ac:dyDescent="0.2">
      <c r="S44765" s="302">
        <v>1</v>
      </c>
      <c r="T44765" s="302"/>
    </row>
    <row r="44766" spans="19:20" ht="15.75" x14ac:dyDescent="0.2">
      <c r="S44766" s="302">
        <v>1</v>
      </c>
      <c r="T44766" s="302"/>
    </row>
    <row r="44767" spans="19:20" ht="15.75" x14ac:dyDescent="0.2">
      <c r="S44767" s="302">
        <v>1</v>
      </c>
      <c r="T44767" s="302"/>
    </row>
    <row r="44768" spans="19:20" ht="15.75" x14ac:dyDescent="0.2">
      <c r="S44768" s="302">
        <v>1</v>
      </c>
      <c r="T44768" s="302"/>
    </row>
    <row r="44769" spans="19:20" ht="15.75" x14ac:dyDescent="0.2">
      <c r="S44769" s="302">
        <v>1</v>
      </c>
      <c r="T44769" s="302"/>
    </row>
    <row r="44770" spans="19:20" ht="15.75" x14ac:dyDescent="0.2">
      <c r="S44770" s="302">
        <v>1</v>
      </c>
      <c r="T44770" s="302"/>
    </row>
    <row r="44771" spans="19:20" ht="15.75" x14ac:dyDescent="0.2">
      <c r="S44771" s="302">
        <v>1</v>
      </c>
      <c r="T44771" s="302"/>
    </row>
    <row r="44772" spans="19:20" ht="15.75" x14ac:dyDescent="0.2">
      <c r="S44772" s="302">
        <v>1</v>
      </c>
      <c r="T44772" s="302"/>
    </row>
    <row r="44773" spans="19:20" ht="15.75" x14ac:dyDescent="0.2">
      <c r="S44773" s="302">
        <v>1</v>
      </c>
      <c r="T44773" s="302"/>
    </row>
    <row r="44774" spans="19:20" ht="15.75" x14ac:dyDescent="0.2">
      <c r="S44774" s="302">
        <v>1</v>
      </c>
      <c r="T44774" s="302"/>
    </row>
    <row r="44775" spans="19:20" ht="15.75" x14ac:dyDescent="0.2">
      <c r="S44775" s="302">
        <v>1</v>
      </c>
      <c r="T44775" s="302"/>
    </row>
    <row r="44776" spans="19:20" ht="15.75" x14ac:dyDescent="0.2">
      <c r="S44776" s="302">
        <v>1</v>
      </c>
      <c r="T44776" s="302"/>
    </row>
    <row r="44777" spans="19:20" ht="15.75" x14ac:dyDescent="0.2">
      <c r="S44777" s="302">
        <v>1</v>
      </c>
      <c r="T44777" s="302"/>
    </row>
    <row r="44778" spans="19:20" ht="15.75" x14ac:dyDescent="0.2">
      <c r="S44778" s="302">
        <v>1</v>
      </c>
      <c r="T44778" s="302"/>
    </row>
    <row r="44779" spans="19:20" ht="15.75" x14ac:dyDescent="0.2">
      <c r="S44779" s="302">
        <v>1</v>
      </c>
      <c r="T44779" s="302"/>
    </row>
    <row r="44780" spans="19:20" ht="15.75" x14ac:dyDescent="0.2">
      <c r="S44780" s="302">
        <v>1</v>
      </c>
      <c r="T44780" s="302"/>
    </row>
    <row r="44781" spans="19:20" ht="15.75" x14ac:dyDescent="0.2">
      <c r="S44781" s="302">
        <v>1</v>
      </c>
      <c r="T44781" s="302"/>
    </row>
    <row r="44782" spans="19:20" ht="15.75" x14ac:dyDescent="0.2">
      <c r="S44782" s="302">
        <v>1</v>
      </c>
      <c r="T44782" s="302"/>
    </row>
    <row r="44783" spans="19:20" ht="15.75" x14ac:dyDescent="0.2">
      <c r="S44783" s="302">
        <v>1</v>
      </c>
      <c r="T44783" s="302"/>
    </row>
    <row r="44784" spans="19:20" ht="15.75" x14ac:dyDescent="0.2">
      <c r="S44784" s="302">
        <v>1</v>
      </c>
      <c r="T44784" s="302"/>
    </row>
    <row r="44785" spans="19:20" ht="15.75" x14ac:dyDescent="0.2">
      <c r="S44785" s="302">
        <v>1</v>
      </c>
      <c r="T44785" s="302"/>
    </row>
    <row r="44786" spans="19:20" ht="15.75" x14ac:dyDescent="0.2">
      <c r="S44786" s="302">
        <v>1</v>
      </c>
      <c r="T44786" s="302"/>
    </row>
    <row r="44787" spans="19:20" ht="15.75" x14ac:dyDescent="0.2">
      <c r="S44787" s="302">
        <v>1</v>
      </c>
      <c r="T44787" s="302"/>
    </row>
    <row r="44788" spans="19:20" ht="15.75" x14ac:dyDescent="0.2">
      <c r="S44788" s="302">
        <v>1</v>
      </c>
      <c r="T44788" s="302"/>
    </row>
    <row r="44789" spans="19:20" ht="15.75" x14ac:dyDescent="0.2">
      <c r="S44789" s="302">
        <v>1</v>
      </c>
      <c r="T44789" s="302"/>
    </row>
    <row r="44790" spans="19:20" ht="15.75" x14ac:dyDescent="0.2">
      <c r="S44790" s="302">
        <v>1</v>
      </c>
      <c r="T44790" s="302"/>
    </row>
    <row r="44791" spans="19:20" ht="15.75" x14ac:dyDescent="0.2">
      <c r="S44791" s="302">
        <v>1</v>
      </c>
      <c r="T44791" s="302"/>
    </row>
    <row r="44792" spans="19:20" ht="15.75" x14ac:dyDescent="0.2">
      <c r="S44792" s="302">
        <v>1</v>
      </c>
      <c r="T44792" s="302"/>
    </row>
    <row r="44793" spans="19:20" ht="15.75" x14ac:dyDescent="0.2">
      <c r="S44793" s="302">
        <v>1</v>
      </c>
      <c r="T44793" s="302"/>
    </row>
    <row r="44794" spans="19:20" ht="15.75" x14ac:dyDescent="0.2">
      <c r="S44794" s="302">
        <v>1</v>
      </c>
      <c r="T44794" s="302"/>
    </row>
    <row r="44795" spans="19:20" ht="15.75" x14ac:dyDescent="0.2">
      <c r="S44795" s="302">
        <v>1</v>
      </c>
      <c r="T44795" s="302"/>
    </row>
    <row r="44796" spans="19:20" ht="15.75" x14ac:dyDescent="0.2">
      <c r="S44796" s="302">
        <v>1</v>
      </c>
      <c r="T44796" s="302"/>
    </row>
    <row r="44797" spans="19:20" ht="15.75" x14ac:dyDescent="0.2">
      <c r="S44797" s="302">
        <v>1</v>
      </c>
      <c r="T44797" s="302"/>
    </row>
    <row r="44798" spans="19:20" ht="15.75" x14ac:dyDescent="0.2">
      <c r="S44798" s="302">
        <v>1</v>
      </c>
      <c r="T44798" s="302"/>
    </row>
    <row r="44799" spans="19:20" ht="15.75" x14ac:dyDescent="0.2">
      <c r="S44799" s="302">
        <v>1</v>
      </c>
      <c r="T44799" s="302"/>
    </row>
    <row r="44800" spans="19:20" ht="15.75" x14ac:dyDescent="0.2">
      <c r="S44800" s="302">
        <v>1</v>
      </c>
      <c r="T44800" s="302"/>
    </row>
    <row r="44801" spans="19:20" ht="15.75" x14ac:dyDescent="0.2">
      <c r="S44801" s="302">
        <v>1</v>
      </c>
      <c r="T44801" s="302"/>
    </row>
    <row r="44802" spans="19:20" ht="15.75" x14ac:dyDescent="0.2">
      <c r="S44802" s="302">
        <v>1</v>
      </c>
      <c r="T44802" s="302"/>
    </row>
    <row r="44803" spans="19:20" ht="15.75" x14ac:dyDescent="0.2">
      <c r="S44803" s="302">
        <v>1</v>
      </c>
      <c r="T44803" s="302"/>
    </row>
    <row r="44804" spans="19:20" ht="15.75" x14ac:dyDescent="0.2">
      <c r="S44804" s="302">
        <v>1</v>
      </c>
      <c r="T44804" s="302"/>
    </row>
    <row r="44805" spans="19:20" ht="15.75" x14ac:dyDescent="0.2">
      <c r="S44805" s="302">
        <v>1</v>
      </c>
      <c r="T44805" s="302"/>
    </row>
    <row r="44806" spans="19:20" ht="15.75" x14ac:dyDescent="0.2">
      <c r="S44806" s="302">
        <v>1</v>
      </c>
      <c r="T44806" s="302"/>
    </row>
    <row r="44807" spans="19:20" ht="15.75" x14ac:dyDescent="0.2">
      <c r="S44807" s="302">
        <v>1</v>
      </c>
      <c r="T44807" s="302"/>
    </row>
    <row r="44808" spans="19:20" ht="15.75" x14ac:dyDescent="0.2">
      <c r="S44808" s="302">
        <v>1</v>
      </c>
      <c r="T44808" s="302"/>
    </row>
    <row r="44809" spans="19:20" ht="15.75" x14ac:dyDescent="0.2">
      <c r="S44809" s="302">
        <v>1</v>
      </c>
      <c r="T44809" s="302"/>
    </row>
    <row r="44810" spans="19:20" ht="15.75" x14ac:dyDescent="0.2">
      <c r="S44810" s="302">
        <v>1</v>
      </c>
      <c r="T44810" s="302"/>
    </row>
    <row r="44811" spans="19:20" ht="15.75" x14ac:dyDescent="0.2">
      <c r="S44811" s="302">
        <v>1</v>
      </c>
      <c r="T44811" s="302"/>
    </row>
    <row r="44812" spans="19:20" ht="15.75" x14ac:dyDescent="0.2">
      <c r="S44812" s="302">
        <v>1</v>
      </c>
      <c r="T44812" s="302"/>
    </row>
    <row r="44813" spans="19:20" ht="15.75" x14ac:dyDescent="0.2">
      <c r="S44813" s="302">
        <v>1</v>
      </c>
      <c r="T44813" s="302"/>
    </row>
    <row r="44814" spans="19:20" ht="15.75" x14ac:dyDescent="0.2">
      <c r="S44814" s="302">
        <v>1</v>
      </c>
      <c r="T44814" s="302"/>
    </row>
    <row r="44815" spans="19:20" ht="15.75" x14ac:dyDescent="0.2">
      <c r="S44815" s="302">
        <v>1</v>
      </c>
      <c r="T44815" s="302"/>
    </row>
    <row r="44816" spans="19:20" ht="15.75" x14ac:dyDescent="0.2">
      <c r="S44816" s="302">
        <v>1</v>
      </c>
      <c r="T44816" s="302"/>
    </row>
    <row r="44817" spans="19:20" ht="15.75" x14ac:dyDescent="0.2">
      <c r="S44817" s="302">
        <v>1</v>
      </c>
      <c r="T44817" s="302"/>
    </row>
    <row r="44818" spans="19:20" ht="15.75" x14ac:dyDescent="0.2">
      <c r="S44818" s="302">
        <v>1</v>
      </c>
      <c r="T44818" s="302"/>
    </row>
    <row r="44819" spans="19:20" ht="15.75" x14ac:dyDescent="0.2">
      <c r="S44819" s="302">
        <v>1</v>
      </c>
      <c r="T44819" s="302"/>
    </row>
    <row r="44820" spans="19:20" ht="15.75" x14ac:dyDescent="0.2">
      <c r="S44820" s="302">
        <v>1</v>
      </c>
      <c r="T44820" s="302"/>
    </row>
    <row r="44821" spans="19:20" ht="15.75" x14ac:dyDescent="0.2">
      <c r="S44821" s="302">
        <v>1</v>
      </c>
      <c r="T44821" s="302"/>
    </row>
    <row r="44822" spans="19:20" ht="15.75" x14ac:dyDescent="0.2">
      <c r="S44822" s="302">
        <v>1</v>
      </c>
      <c r="T44822" s="302"/>
    </row>
    <row r="44823" spans="19:20" ht="15.75" x14ac:dyDescent="0.2">
      <c r="S44823" s="302">
        <v>1</v>
      </c>
      <c r="T44823" s="302"/>
    </row>
    <row r="44824" spans="19:20" ht="15.75" x14ac:dyDescent="0.2">
      <c r="S44824" s="302">
        <v>1</v>
      </c>
      <c r="T44824" s="302"/>
    </row>
    <row r="44825" spans="19:20" ht="15.75" x14ac:dyDescent="0.2">
      <c r="S44825" s="302">
        <v>1</v>
      </c>
      <c r="T44825" s="302"/>
    </row>
    <row r="44826" spans="19:20" ht="15.75" x14ac:dyDescent="0.2">
      <c r="S44826" s="302">
        <v>1</v>
      </c>
      <c r="T44826" s="302"/>
    </row>
    <row r="44827" spans="19:20" ht="15.75" x14ac:dyDescent="0.2">
      <c r="S44827" s="302">
        <v>1</v>
      </c>
      <c r="T44827" s="302"/>
    </row>
    <row r="44828" spans="19:20" ht="15.75" x14ac:dyDescent="0.2">
      <c r="S44828" s="302">
        <v>1</v>
      </c>
      <c r="T44828" s="302"/>
    </row>
    <row r="44829" spans="19:20" ht="15.75" x14ac:dyDescent="0.2">
      <c r="S44829" s="302">
        <v>1</v>
      </c>
      <c r="T44829" s="302"/>
    </row>
    <row r="44830" spans="19:20" ht="15.75" x14ac:dyDescent="0.2">
      <c r="S44830" s="302">
        <v>1</v>
      </c>
      <c r="T44830" s="302"/>
    </row>
    <row r="44831" spans="19:20" ht="15.75" x14ac:dyDescent="0.2">
      <c r="S44831" s="302">
        <v>1</v>
      </c>
      <c r="T44831" s="302"/>
    </row>
    <row r="44832" spans="19:20" ht="15.75" x14ac:dyDescent="0.2">
      <c r="S44832" s="302">
        <v>1</v>
      </c>
      <c r="T44832" s="302"/>
    </row>
    <row r="44833" spans="19:20" ht="15.75" x14ac:dyDescent="0.2">
      <c r="S44833" s="302">
        <v>1</v>
      </c>
      <c r="T44833" s="302"/>
    </row>
    <row r="44834" spans="19:20" ht="15.75" x14ac:dyDescent="0.2">
      <c r="S44834" s="302">
        <v>1</v>
      </c>
      <c r="T44834" s="302"/>
    </row>
    <row r="44835" spans="19:20" ht="15.75" x14ac:dyDescent="0.2">
      <c r="S44835" s="302">
        <v>1</v>
      </c>
      <c r="T44835" s="302"/>
    </row>
    <row r="44836" spans="19:20" ht="15.75" x14ac:dyDescent="0.2">
      <c r="S44836" s="302">
        <v>1</v>
      </c>
      <c r="T44836" s="302"/>
    </row>
    <row r="44837" spans="19:20" ht="15.75" x14ac:dyDescent="0.2">
      <c r="S44837" s="302">
        <v>1</v>
      </c>
      <c r="T44837" s="302"/>
    </row>
    <row r="44838" spans="19:20" ht="15.75" x14ac:dyDescent="0.2">
      <c r="S44838" s="302">
        <v>1</v>
      </c>
      <c r="T44838" s="302"/>
    </row>
    <row r="44839" spans="19:20" ht="15.75" x14ac:dyDescent="0.2">
      <c r="S44839" s="302">
        <v>1</v>
      </c>
      <c r="T44839" s="302"/>
    </row>
    <row r="44840" spans="19:20" ht="15.75" x14ac:dyDescent="0.2">
      <c r="S44840" s="302">
        <v>1</v>
      </c>
      <c r="T44840" s="302"/>
    </row>
    <row r="44841" spans="19:20" ht="15.75" x14ac:dyDescent="0.2">
      <c r="S44841" s="302">
        <v>1</v>
      </c>
      <c r="T44841" s="302"/>
    </row>
    <row r="44842" spans="19:20" ht="15.75" x14ac:dyDescent="0.2">
      <c r="S44842" s="302">
        <v>1</v>
      </c>
      <c r="T44842" s="302"/>
    </row>
    <row r="44843" spans="19:20" ht="15.75" x14ac:dyDescent="0.2">
      <c r="S44843" s="302">
        <v>1</v>
      </c>
      <c r="T44843" s="302"/>
    </row>
    <row r="44844" spans="19:20" ht="15.75" x14ac:dyDescent="0.2">
      <c r="S44844" s="302">
        <v>1</v>
      </c>
      <c r="T44844" s="302"/>
    </row>
    <row r="44845" spans="19:20" ht="15.75" x14ac:dyDescent="0.2">
      <c r="S44845" s="302">
        <v>1</v>
      </c>
      <c r="T44845" s="302"/>
    </row>
    <row r="44846" spans="19:20" ht="15.75" x14ac:dyDescent="0.2">
      <c r="S44846" s="302">
        <v>1</v>
      </c>
      <c r="T44846" s="302"/>
    </row>
    <row r="44847" spans="19:20" ht="15.75" x14ac:dyDescent="0.2">
      <c r="S44847" s="302">
        <v>1</v>
      </c>
      <c r="T44847" s="302"/>
    </row>
    <row r="44848" spans="19:20" ht="15.75" x14ac:dyDescent="0.2">
      <c r="S44848" s="302">
        <v>1</v>
      </c>
      <c r="T44848" s="302"/>
    </row>
    <row r="44849" spans="19:20" ht="15.75" x14ac:dyDescent="0.2">
      <c r="S44849" s="302">
        <v>1</v>
      </c>
      <c r="T44849" s="302"/>
    </row>
    <row r="44850" spans="19:20" ht="15.75" x14ac:dyDescent="0.2">
      <c r="S44850" s="302">
        <v>1</v>
      </c>
      <c r="T44850" s="302"/>
    </row>
    <row r="44851" spans="19:20" ht="15.75" x14ac:dyDescent="0.2">
      <c r="S44851" s="302">
        <v>1</v>
      </c>
      <c r="T44851" s="302"/>
    </row>
    <row r="44852" spans="19:20" ht="15.75" x14ac:dyDescent="0.2">
      <c r="S44852" s="302">
        <v>1</v>
      </c>
      <c r="T44852" s="302"/>
    </row>
    <row r="44853" spans="19:20" ht="15.75" x14ac:dyDescent="0.2">
      <c r="S44853" s="302">
        <v>1</v>
      </c>
      <c r="T44853" s="302"/>
    </row>
    <row r="44854" spans="19:20" ht="15.75" x14ac:dyDescent="0.2">
      <c r="S44854" s="302">
        <v>1</v>
      </c>
      <c r="T44854" s="302"/>
    </row>
    <row r="44855" spans="19:20" ht="15.75" x14ac:dyDescent="0.2">
      <c r="S44855" s="302">
        <v>1</v>
      </c>
      <c r="T44855" s="302"/>
    </row>
    <row r="44856" spans="19:20" ht="15.75" x14ac:dyDescent="0.2">
      <c r="S44856" s="302">
        <v>1</v>
      </c>
      <c r="T44856" s="302"/>
    </row>
    <row r="44857" spans="19:20" ht="15.75" x14ac:dyDescent="0.2">
      <c r="S44857" s="302">
        <v>1</v>
      </c>
      <c r="T44857" s="302"/>
    </row>
    <row r="44858" spans="19:20" ht="15.75" x14ac:dyDescent="0.2">
      <c r="S44858" s="302">
        <v>1</v>
      </c>
      <c r="T44858" s="302"/>
    </row>
    <row r="44859" spans="19:20" ht="15.75" x14ac:dyDescent="0.2">
      <c r="S44859" s="302">
        <v>1</v>
      </c>
      <c r="T44859" s="302"/>
    </row>
    <row r="44860" spans="19:20" ht="15.75" x14ac:dyDescent="0.2">
      <c r="S44860" s="302">
        <v>1</v>
      </c>
      <c r="T44860" s="302"/>
    </row>
    <row r="44861" spans="19:20" ht="15.75" x14ac:dyDescent="0.2">
      <c r="S44861" s="302">
        <v>1</v>
      </c>
      <c r="T44861" s="302"/>
    </row>
    <row r="44862" spans="19:20" ht="15.75" x14ac:dyDescent="0.2">
      <c r="S44862" s="302">
        <v>1</v>
      </c>
      <c r="T44862" s="302"/>
    </row>
    <row r="44863" spans="19:20" ht="15.75" x14ac:dyDescent="0.2">
      <c r="S44863" s="302">
        <v>1</v>
      </c>
      <c r="T44863" s="302"/>
    </row>
    <row r="44864" spans="19:20" ht="15.75" x14ac:dyDescent="0.2">
      <c r="S44864" s="302">
        <v>1</v>
      </c>
      <c r="T44864" s="302"/>
    </row>
    <row r="44865" spans="19:20" ht="15.75" x14ac:dyDescent="0.2">
      <c r="S44865" s="302">
        <v>1</v>
      </c>
      <c r="T44865" s="302"/>
    </row>
    <row r="44866" spans="19:20" ht="15.75" x14ac:dyDescent="0.2">
      <c r="S44866" s="302">
        <v>1</v>
      </c>
      <c r="T44866" s="302"/>
    </row>
    <row r="44867" spans="19:20" ht="15.75" x14ac:dyDescent="0.2">
      <c r="S44867" s="302">
        <v>1</v>
      </c>
      <c r="T44867" s="302"/>
    </row>
    <row r="44868" spans="19:20" ht="15.75" x14ac:dyDescent="0.2">
      <c r="S44868" s="302">
        <v>1</v>
      </c>
      <c r="T44868" s="302"/>
    </row>
    <row r="44869" spans="19:20" ht="15.75" x14ac:dyDescent="0.2">
      <c r="S44869" s="302">
        <v>1</v>
      </c>
      <c r="T44869" s="302"/>
    </row>
    <row r="44870" spans="19:20" ht="15.75" x14ac:dyDescent="0.2">
      <c r="S44870" s="302">
        <v>1</v>
      </c>
      <c r="T44870" s="302"/>
    </row>
    <row r="44871" spans="19:20" ht="15.75" x14ac:dyDescent="0.2">
      <c r="S44871" s="302">
        <v>1</v>
      </c>
      <c r="T44871" s="302"/>
    </row>
    <row r="44872" spans="19:20" ht="15.75" x14ac:dyDescent="0.2">
      <c r="S44872" s="302">
        <v>1</v>
      </c>
      <c r="T44872" s="302"/>
    </row>
    <row r="44873" spans="19:20" ht="15.75" x14ac:dyDescent="0.2">
      <c r="S44873" s="302">
        <v>1</v>
      </c>
      <c r="T44873" s="302"/>
    </row>
    <row r="44874" spans="19:20" ht="15.75" x14ac:dyDescent="0.2">
      <c r="S44874" s="302">
        <v>1</v>
      </c>
      <c r="T44874" s="302"/>
    </row>
    <row r="44875" spans="19:20" ht="15.75" x14ac:dyDescent="0.2">
      <c r="S44875" s="302">
        <v>1</v>
      </c>
      <c r="T44875" s="302"/>
    </row>
    <row r="44876" spans="19:20" ht="15.75" x14ac:dyDescent="0.2">
      <c r="S44876" s="302">
        <v>1</v>
      </c>
      <c r="T44876" s="302"/>
    </row>
    <row r="44877" spans="19:20" ht="15.75" x14ac:dyDescent="0.2">
      <c r="S44877" s="302">
        <v>1</v>
      </c>
      <c r="T44877" s="302"/>
    </row>
    <row r="44878" spans="19:20" ht="15.75" x14ac:dyDescent="0.2">
      <c r="S44878" s="302">
        <v>1</v>
      </c>
      <c r="T44878" s="302"/>
    </row>
    <row r="44879" spans="19:20" ht="15.75" x14ac:dyDescent="0.2">
      <c r="S44879" s="302">
        <v>1</v>
      </c>
      <c r="T44879" s="302"/>
    </row>
    <row r="44880" spans="19:20" ht="15.75" x14ac:dyDescent="0.2">
      <c r="S44880" s="302">
        <v>1</v>
      </c>
      <c r="T44880" s="302"/>
    </row>
    <row r="44881" spans="19:20" ht="15.75" x14ac:dyDescent="0.2">
      <c r="S44881" s="302">
        <v>1</v>
      </c>
      <c r="T44881" s="302"/>
    </row>
    <row r="44882" spans="19:20" ht="15.75" x14ac:dyDescent="0.2">
      <c r="S44882" s="302">
        <v>1</v>
      </c>
      <c r="T44882" s="302"/>
    </row>
    <row r="44883" spans="19:20" ht="15.75" x14ac:dyDescent="0.2">
      <c r="S44883" s="302">
        <v>1</v>
      </c>
      <c r="T44883" s="302"/>
    </row>
    <row r="44884" spans="19:20" ht="15.75" x14ac:dyDescent="0.2">
      <c r="S44884" s="302">
        <v>1</v>
      </c>
      <c r="T44884" s="302"/>
    </row>
    <row r="44885" spans="19:20" ht="15.75" x14ac:dyDescent="0.2">
      <c r="S44885" s="302">
        <v>1</v>
      </c>
      <c r="T44885" s="302"/>
    </row>
    <row r="44886" spans="19:20" ht="15.75" x14ac:dyDescent="0.2">
      <c r="S44886" s="302">
        <v>1</v>
      </c>
      <c r="T44886" s="302"/>
    </row>
    <row r="44887" spans="19:20" ht="15.75" x14ac:dyDescent="0.2">
      <c r="S44887" s="302">
        <v>1</v>
      </c>
      <c r="T44887" s="302"/>
    </row>
    <row r="44888" spans="19:20" ht="15.75" x14ac:dyDescent="0.2">
      <c r="S44888" s="302">
        <v>1</v>
      </c>
      <c r="T44888" s="302"/>
    </row>
    <row r="44889" spans="19:20" ht="15.75" x14ac:dyDescent="0.2">
      <c r="S44889" s="302">
        <v>1</v>
      </c>
      <c r="T44889" s="302"/>
    </row>
    <row r="44890" spans="19:20" ht="15.75" x14ac:dyDescent="0.2">
      <c r="S44890" s="302">
        <v>1</v>
      </c>
      <c r="T44890" s="302"/>
    </row>
    <row r="44891" spans="19:20" ht="15.75" x14ac:dyDescent="0.2">
      <c r="S44891" s="302">
        <v>1</v>
      </c>
      <c r="T44891" s="302"/>
    </row>
    <row r="44892" spans="19:20" ht="15.75" x14ac:dyDescent="0.2">
      <c r="S44892" s="302">
        <v>1</v>
      </c>
      <c r="T44892" s="302"/>
    </row>
    <row r="44893" spans="19:20" ht="15.75" x14ac:dyDescent="0.2">
      <c r="S44893" s="302">
        <v>1</v>
      </c>
      <c r="T44893" s="302"/>
    </row>
    <row r="44894" spans="19:20" ht="15.75" x14ac:dyDescent="0.2">
      <c r="S44894" s="302">
        <v>1</v>
      </c>
      <c r="T44894" s="302"/>
    </row>
    <row r="44895" spans="19:20" ht="15.75" x14ac:dyDescent="0.2">
      <c r="S44895" s="302">
        <v>1</v>
      </c>
      <c r="T44895" s="302"/>
    </row>
    <row r="44896" spans="19:20" ht="15.75" x14ac:dyDescent="0.2">
      <c r="S44896" s="302">
        <v>1</v>
      </c>
      <c r="T44896" s="302"/>
    </row>
    <row r="44897" spans="19:20" ht="15.75" x14ac:dyDescent="0.2">
      <c r="S44897" s="302">
        <v>1</v>
      </c>
      <c r="T44897" s="302"/>
    </row>
    <row r="44898" spans="19:20" ht="15.75" x14ac:dyDescent="0.2">
      <c r="S44898" s="302">
        <v>1</v>
      </c>
      <c r="T44898" s="302"/>
    </row>
    <row r="44899" spans="19:20" ht="15.75" x14ac:dyDescent="0.2">
      <c r="S44899" s="302">
        <v>1</v>
      </c>
      <c r="T44899" s="302"/>
    </row>
    <row r="44900" spans="19:20" ht="15.75" x14ac:dyDescent="0.2">
      <c r="S44900" s="302">
        <v>1</v>
      </c>
      <c r="T44900" s="302"/>
    </row>
    <row r="44901" spans="19:20" ht="15.75" x14ac:dyDescent="0.2">
      <c r="S44901" s="302">
        <v>1</v>
      </c>
      <c r="T44901" s="302"/>
    </row>
    <row r="44902" spans="19:20" ht="15.75" x14ac:dyDescent="0.2">
      <c r="S44902" s="302">
        <v>1</v>
      </c>
      <c r="T44902" s="302"/>
    </row>
    <row r="44903" spans="19:20" ht="15.75" x14ac:dyDescent="0.2">
      <c r="S44903" s="302">
        <v>1</v>
      </c>
      <c r="T44903" s="302"/>
    </row>
    <row r="44904" spans="19:20" ht="15.75" x14ac:dyDescent="0.2">
      <c r="S44904" s="302">
        <v>1</v>
      </c>
      <c r="T44904" s="302"/>
    </row>
    <row r="44905" spans="19:20" ht="15.75" x14ac:dyDescent="0.2">
      <c r="S44905" s="302">
        <v>1</v>
      </c>
      <c r="T44905" s="302"/>
    </row>
    <row r="44906" spans="19:20" ht="15.75" x14ac:dyDescent="0.2">
      <c r="S44906" s="302">
        <v>1</v>
      </c>
      <c r="T44906" s="302"/>
    </row>
    <row r="44907" spans="19:20" ht="15.75" x14ac:dyDescent="0.2">
      <c r="S44907" s="302">
        <v>1</v>
      </c>
      <c r="T44907" s="302"/>
    </row>
    <row r="44908" spans="19:20" ht="15.75" x14ac:dyDescent="0.2">
      <c r="S44908" s="302">
        <v>1</v>
      </c>
      <c r="T44908" s="302"/>
    </row>
    <row r="44909" spans="19:20" ht="15.75" x14ac:dyDescent="0.2">
      <c r="S44909" s="302">
        <v>1</v>
      </c>
      <c r="T44909" s="302"/>
    </row>
    <row r="44910" spans="19:20" ht="15.75" x14ac:dyDescent="0.2">
      <c r="S44910" s="302">
        <v>1</v>
      </c>
      <c r="T44910" s="302"/>
    </row>
    <row r="44911" spans="19:20" ht="15.75" x14ac:dyDescent="0.2">
      <c r="S44911" s="302">
        <v>1</v>
      </c>
      <c r="T44911" s="302"/>
    </row>
    <row r="44912" spans="19:20" ht="15.75" x14ac:dyDescent="0.2">
      <c r="S44912" s="302">
        <v>1</v>
      </c>
      <c r="T44912" s="302"/>
    </row>
    <row r="44913" spans="19:20" ht="15.75" x14ac:dyDescent="0.2">
      <c r="S44913" s="302">
        <v>1</v>
      </c>
      <c r="T44913" s="302"/>
    </row>
    <row r="44914" spans="19:20" ht="15.75" x14ac:dyDescent="0.2">
      <c r="S44914" s="302">
        <v>1</v>
      </c>
      <c r="T44914" s="302"/>
    </row>
    <row r="44915" spans="19:20" ht="15.75" x14ac:dyDescent="0.2">
      <c r="S44915" s="302">
        <v>1</v>
      </c>
      <c r="T44915" s="302"/>
    </row>
    <row r="44916" spans="19:20" ht="15.75" x14ac:dyDescent="0.2">
      <c r="S44916" s="302">
        <v>1</v>
      </c>
      <c r="T44916" s="302"/>
    </row>
    <row r="44917" spans="19:20" ht="15.75" x14ac:dyDescent="0.2">
      <c r="S44917" s="302">
        <v>1</v>
      </c>
      <c r="T44917" s="302"/>
    </row>
    <row r="44918" spans="19:20" ht="15.75" x14ac:dyDescent="0.2">
      <c r="S44918" s="302">
        <v>1</v>
      </c>
      <c r="T44918" s="302"/>
    </row>
    <row r="44919" spans="19:20" ht="15.75" x14ac:dyDescent="0.2">
      <c r="S44919" s="302">
        <v>1</v>
      </c>
      <c r="T44919" s="302"/>
    </row>
    <row r="44920" spans="19:20" ht="15.75" x14ac:dyDescent="0.2">
      <c r="S44920" s="302">
        <v>1</v>
      </c>
      <c r="T44920" s="302"/>
    </row>
    <row r="44921" spans="19:20" ht="15.75" x14ac:dyDescent="0.2">
      <c r="S44921" s="302">
        <v>1</v>
      </c>
      <c r="T44921" s="302"/>
    </row>
    <row r="44922" spans="19:20" ht="15.75" x14ac:dyDescent="0.2">
      <c r="S44922" s="302">
        <v>1</v>
      </c>
      <c r="T44922" s="302"/>
    </row>
    <row r="44923" spans="19:20" ht="15.75" x14ac:dyDescent="0.2">
      <c r="S44923" s="302">
        <v>1</v>
      </c>
      <c r="T44923" s="302"/>
    </row>
    <row r="44924" spans="19:20" ht="15.75" x14ac:dyDescent="0.2">
      <c r="S44924" s="302">
        <v>1</v>
      </c>
      <c r="T44924" s="302"/>
    </row>
    <row r="44925" spans="19:20" ht="15.75" x14ac:dyDescent="0.2">
      <c r="S44925" s="302">
        <v>1</v>
      </c>
      <c r="T44925" s="302"/>
    </row>
    <row r="44926" spans="19:20" ht="15.75" x14ac:dyDescent="0.2">
      <c r="S44926" s="302">
        <v>1</v>
      </c>
      <c r="T44926" s="302"/>
    </row>
    <row r="44927" spans="19:20" ht="15.75" x14ac:dyDescent="0.2">
      <c r="S44927" s="302">
        <v>1</v>
      </c>
      <c r="T44927" s="302"/>
    </row>
    <row r="44928" spans="19:20" ht="15.75" x14ac:dyDescent="0.2">
      <c r="S44928" s="302">
        <v>1</v>
      </c>
      <c r="T44928" s="302"/>
    </row>
    <row r="44929" spans="19:20" ht="15.75" x14ac:dyDescent="0.2">
      <c r="S44929" s="302">
        <v>1</v>
      </c>
      <c r="T44929" s="302"/>
    </row>
    <row r="44930" spans="19:20" ht="15.75" x14ac:dyDescent="0.2">
      <c r="S44930" s="302">
        <v>1</v>
      </c>
      <c r="T44930" s="302"/>
    </row>
    <row r="44931" spans="19:20" ht="15.75" x14ac:dyDescent="0.2">
      <c r="S44931" s="302">
        <v>1</v>
      </c>
      <c r="T44931" s="302"/>
    </row>
    <row r="44932" spans="19:20" ht="15.75" x14ac:dyDescent="0.2">
      <c r="S44932" s="302">
        <v>1</v>
      </c>
      <c r="T44932" s="302"/>
    </row>
    <row r="44933" spans="19:20" ht="15.75" x14ac:dyDescent="0.2">
      <c r="S44933" s="302">
        <v>1</v>
      </c>
      <c r="T44933" s="302"/>
    </row>
    <row r="44934" spans="19:20" ht="15.75" x14ac:dyDescent="0.2">
      <c r="S44934" s="302">
        <v>1</v>
      </c>
      <c r="T44934" s="302"/>
    </row>
    <row r="44935" spans="19:20" ht="15.75" x14ac:dyDescent="0.2">
      <c r="S44935" s="302">
        <v>1</v>
      </c>
      <c r="T44935" s="302"/>
    </row>
    <row r="44936" spans="19:20" ht="15.75" x14ac:dyDescent="0.2">
      <c r="S44936" s="302">
        <v>1</v>
      </c>
      <c r="T44936" s="302"/>
    </row>
    <row r="44937" spans="19:20" ht="15.75" x14ac:dyDescent="0.2">
      <c r="S44937" s="302">
        <v>1</v>
      </c>
      <c r="T44937" s="302"/>
    </row>
    <row r="44938" spans="19:20" ht="15.75" x14ac:dyDescent="0.2">
      <c r="S44938" s="302">
        <v>1</v>
      </c>
      <c r="T44938" s="302"/>
    </row>
    <row r="44939" spans="19:20" ht="15.75" x14ac:dyDescent="0.2">
      <c r="S44939" s="302">
        <v>1</v>
      </c>
      <c r="T44939" s="302"/>
    </row>
    <row r="44940" spans="19:20" ht="15.75" x14ac:dyDescent="0.2">
      <c r="S44940" s="302">
        <v>1</v>
      </c>
      <c r="T44940" s="302"/>
    </row>
    <row r="44941" spans="19:20" ht="15.75" x14ac:dyDescent="0.2">
      <c r="S44941" s="302">
        <v>1</v>
      </c>
      <c r="T44941" s="302"/>
    </row>
    <row r="44942" spans="19:20" ht="15.75" x14ac:dyDescent="0.2">
      <c r="S44942" s="302">
        <v>1</v>
      </c>
      <c r="T44942" s="302"/>
    </row>
    <row r="44943" spans="19:20" ht="15.75" x14ac:dyDescent="0.2">
      <c r="S44943" s="302">
        <v>1</v>
      </c>
      <c r="T44943" s="302"/>
    </row>
    <row r="44944" spans="19:20" ht="15.75" x14ac:dyDescent="0.2">
      <c r="S44944" s="302">
        <v>1</v>
      </c>
      <c r="T44944" s="302"/>
    </row>
    <row r="44945" spans="19:20" ht="15.75" x14ac:dyDescent="0.2">
      <c r="S44945" s="302">
        <v>1</v>
      </c>
      <c r="T44945" s="302"/>
    </row>
    <row r="44946" spans="19:20" ht="15.75" x14ac:dyDescent="0.2">
      <c r="S44946" s="302">
        <v>1</v>
      </c>
      <c r="T44946" s="302"/>
    </row>
    <row r="44947" spans="19:20" ht="15.75" x14ac:dyDescent="0.2">
      <c r="S44947" s="302">
        <v>1</v>
      </c>
      <c r="T44947" s="302"/>
    </row>
    <row r="44948" spans="19:20" ht="15.75" x14ac:dyDescent="0.2">
      <c r="S44948" s="302">
        <v>1</v>
      </c>
      <c r="T44948" s="302"/>
    </row>
    <row r="44949" spans="19:20" ht="15.75" x14ac:dyDescent="0.2">
      <c r="S44949" s="302">
        <v>1</v>
      </c>
      <c r="T44949" s="302"/>
    </row>
    <row r="44950" spans="19:20" ht="15.75" x14ac:dyDescent="0.2">
      <c r="S44950" s="302">
        <v>1</v>
      </c>
      <c r="T44950" s="302"/>
    </row>
    <row r="44951" spans="19:20" ht="15.75" x14ac:dyDescent="0.2">
      <c r="S44951" s="302">
        <v>1</v>
      </c>
      <c r="T44951" s="302"/>
    </row>
    <row r="44952" spans="19:20" ht="15.75" x14ac:dyDescent="0.2">
      <c r="S44952" s="302">
        <v>1</v>
      </c>
      <c r="T44952" s="302"/>
    </row>
    <row r="44953" spans="19:20" ht="15.75" x14ac:dyDescent="0.2">
      <c r="S44953" s="302">
        <v>1</v>
      </c>
      <c r="T44953" s="302"/>
    </row>
    <row r="44954" spans="19:20" ht="15.75" x14ac:dyDescent="0.2">
      <c r="S44954" s="302">
        <v>1</v>
      </c>
      <c r="T44954" s="302"/>
    </row>
    <row r="44955" spans="19:20" ht="15.75" x14ac:dyDescent="0.2">
      <c r="S44955" s="302">
        <v>1</v>
      </c>
      <c r="T44955" s="302"/>
    </row>
    <row r="44956" spans="19:20" ht="15.75" x14ac:dyDescent="0.2">
      <c r="S44956" s="302">
        <v>1</v>
      </c>
      <c r="T44956" s="302"/>
    </row>
    <row r="44957" spans="19:20" ht="15.75" x14ac:dyDescent="0.2">
      <c r="S44957" s="302">
        <v>1</v>
      </c>
      <c r="T44957" s="302"/>
    </row>
    <row r="44958" spans="19:20" ht="15.75" x14ac:dyDescent="0.2">
      <c r="S44958" s="302">
        <v>1</v>
      </c>
      <c r="T44958" s="302"/>
    </row>
    <row r="44959" spans="19:20" ht="15.75" x14ac:dyDescent="0.2">
      <c r="S44959" s="302">
        <v>1</v>
      </c>
      <c r="T44959" s="302"/>
    </row>
    <row r="44960" spans="19:20" ht="15.75" x14ac:dyDescent="0.2">
      <c r="S44960" s="302">
        <v>1</v>
      </c>
      <c r="T44960" s="302"/>
    </row>
    <row r="44961" spans="19:20" ht="15.75" x14ac:dyDescent="0.2">
      <c r="S44961" s="302">
        <v>1</v>
      </c>
      <c r="T44961" s="302"/>
    </row>
    <row r="44962" spans="19:20" ht="15.75" x14ac:dyDescent="0.2">
      <c r="S44962" s="302">
        <v>1</v>
      </c>
      <c r="T44962" s="302"/>
    </row>
    <row r="44963" spans="19:20" ht="15.75" x14ac:dyDescent="0.2">
      <c r="S44963" s="302">
        <v>1</v>
      </c>
      <c r="T44963" s="302"/>
    </row>
    <row r="44964" spans="19:20" ht="15.75" x14ac:dyDescent="0.2">
      <c r="S44964" s="302">
        <v>1</v>
      </c>
      <c r="T44964" s="302"/>
    </row>
    <row r="44965" spans="19:20" ht="15.75" x14ac:dyDescent="0.2">
      <c r="S44965" s="302">
        <v>1</v>
      </c>
      <c r="T44965" s="302"/>
    </row>
    <row r="44966" spans="19:20" ht="15.75" x14ac:dyDescent="0.2">
      <c r="S44966" s="302">
        <v>1</v>
      </c>
      <c r="T44966" s="302"/>
    </row>
    <row r="44967" spans="19:20" ht="15.75" x14ac:dyDescent="0.2">
      <c r="S44967" s="302">
        <v>1</v>
      </c>
      <c r="T44967" s="302"/>
    </row>
    <row r="44968" spans="19:20" ht="15.75" x14ac:dyDescent="0.2">
      <c r="S44968" s="302">
        <v>1</v>
      </c>
      <c r="T44968" s="302"/>
    </row>
    <row r="44969" spans="19:20" ht="15.75" x14ac:dyDescent="0.2">
      <c r="S44969" s="302">
        <v>1</v>
      </c>
      <c r="T44969" s="302"/>
    </row>
    <row r="44970" spans="19:20" ht="15.75" x14ac:dyDescent="0.2">
      <c r="S44970" s="302">
        <v>1</v>
      </c>
      <c r="T44970" s="302"/>
    </row>
    <row r="44971" spans="19:20" ht="15.75" x14ac:dyDescent="0.2">
      <c r="S44971" s="302">
        <v>1</v>
      </c>
      <c r="T44971" s="302"/>
    </row>
    <row r="44972" spans="19:20" ht="15.75" x14ac:dyDescent="0.2">
      <c r="S44972" s="302">
        <v>1</v>
      </c>
      <c r="T44972" s="302"/>
    </row>
    <row r="44973" spans="19:20" ht="15.75" x14ac:dyDescent="0.2">
      <c r="S44973" s="302">
        <v>1</v>
      </c>
      <c r="T44973" s="302"/>
    </row>
    <row r="44974" spans="19:20" ht="15.75" x14ac:dyDescent="0.2">
      <c r="S44974" s="302">
        <v>1</v>
      </c>
      <c r="T44974" s="302"/>
    </row>
    <row r="44975" spans="19:20" ht="15.75" x14ac:dyDescent="0.2">
      <c r="S44975" s="302">
        <v>1</v>
      </c>
      <c r="T44975" s="302"/>
    </row>
    <row r="44976" spans="19:20" ht="15.75" x14ac:dyDescent="0.2">
      <c r="S44976" s="302">
        <v>1</v>
      </c>
      <c r="T44976" s="302"/>
    </row>
    <row r="44977" spans="19:20" ht="15.75" x14ac:dyDescent="0.2">
      <c r="S44977" s="302">
        <v>1</v>
      </c>
      <c r="T44977" s="302"/>
    </row>
    <row r="44978" spans="19:20" ht="15.75" x14ac:dyDescent="0.2">
      <c r="S44978" s="302">
        <v>1</v>
      </c>
      <c r="T44978" s="302"/>
    </row>
    <row r="44979" spans="19:20" ht="15.75" x14ac:dyDescent="0.2">
      <c r="S44979" s="302">
        <v>1</v>
      </c>
      <c r="T44979" s="302"/>
    </row>
    <row r="44980" spans="19:20" ht="15.75" x14ac:dyDescent="0.2">
      <c r="S44980" s="302">
        <v>1</v>
      </c>
      <c r="T44980" s="302"/>
    </row>
    <row r="44981" spans="19:20" ht="15.75" x14ac:dyDescent="0.2">
      <c r="S44981" s="302">
        <v>1</v>
      </c>
      <c r="T44981" s="302"/>
    </row>
    <row r="44982" spans="19:20" ht="15.75" x14ac:dyDescent="0.2">
      <c r="S44982" s="302">
        <v>1</v>
      </c>
      <c r="T44982" s="302"/>
    </row>
    <row r="44983" spans="19:20" ht="15.75" x14ac:dyDescent="0.2">
      <c r="S44983" s="302">
        <v>1</v>
      </c>
      <c r="T44983" s="302"/>
    </row>
    <row r="44984" spans="19:20" ht="15.75" x14ac:dyDescent="0.2">
      <c r="S44984" s="302">
        <v>1</v>
      </c>
      <c r="T44984" s="302"/>
    </row>
    <row r="44985" spans="19:20" ht="15.75" x14ac:dyDescent="0.2">
      <c r="S44985" s="302">
        <v>1</v>
      </c>
      <c r="T44985" s="302"/>
    </row>
    <row r="44986" spans="19:20" ht="15.75" x14ac:dyDescent="0.2">
      <c r="S44986" s="302">
        <v>1</v>
      </c>
      <c r="T44986" s="302"/>
    </row>
    <row r="44987" spans="19:20" ht="15.75" x14ac:dyDescent="0.2">
      <c r="S44987" s="302">
        <v>1</v>
      </c>
      <c r="T44987" s="302"/>
    </row>
    <row r="44988" spans="19:20" ht="15.75" x14ac:dyDescent="0.2">
      <c r="S44988" s="302">
        <v>1</v>
      </c>
      <c r="T44988" s="302"/>
    </row>
    <row r="44989" spans="19:20" ht="15.75" x14ac:dyDescent="0.2">
      <c r="S44989" s="302">
        <v>1</v>
      </c>
      <c r="T44989" s="302"/>
    </row>
    <row r="44990" spans="19:20" ht="15.75" x14ac:dyDescent="0.2">
      <c r="S44990" s="302">
        <v>1</v>
      </c>
      <c r="T44990" s="302"/>
    </row>
    <row r="44991" spans="19:20" ht="15.75" x14ac:dyDescent="0.2">
      <c r="S44991" s="302">
        <v>1</v>
      </c>
      <c r="T44991" s="302"/>
    </row>
    <row r="44992" spans="19:20" ht="15.75" x14ac:dyDescent="0.2">
      <c r="S44992" s="302">
        <v>1</v>
      </c>
      <c r="T44992" s="302"/>
    </row>
    <row r="44993" spans="19:20" ht="15.75" x14ac:dyDescent="0.2">
      <c r="S44993" s="302">
        <v>1</v>
      </c>
      <c r="T44993" s="302"/>
    </row>
    <row r="44994" spans="19:20" ht="15.75" x14ac:dyDescent="0.2">
      <c r="S44994" s="302">
        <v>1</v>
      </c>
      <c r="T44994" s="302"/>
    </row>
    <row r="44995" spans="19:20" ht="15.75" x14ac:dyDescent="0.2">
      <c r="S44995" s="302">
        <v>1</v>
      </c>
      <c r="T44995" s="302"/>
    </row>
    <row r="44996" spans="19:20" ht="15.75" x14ac:dyDescent="0.2">
      <c r="S44996" s="302">
        <v>1</v>
      </c>
      <c r="T44996" s="302"/>
    </row>
    <row r="44997" spans="19:20" ht="15.75" x14ac:dyDescent="0.2">
      <c r="S44997" s="302">
        <v>1</v>
      </c>
      <c r="T44997" s="302"/>
    </row>
    <row r="44998" spans="19:20" ht="15.75" x14ac:dyDescent="0.2">
      <c r="S44998" s="302">
        <v>1</v>
      </c>
      <c r="T44998" s="302"/>
    </row>
    <row r="44999" spans="19:20" ht="15.75" x14ac:dyDescent="0.2">
      <c r="S44999" s="302">
        <v>1</v>
      </c>
      <c r="T44999" s="302"/>
    </row>
    <row r="45000" spans="19:20" ht="15.75" x14ac:dyDescent="0.2">
      <c r="S45000" s="302">
        <v>1</v>
      </c>
      <c r="T45000" s="302"/>
    </row>
    <row r="45001" spans="19:20" ht="15.75" x14ac:dyDescent="0.2">
      <c r="S45001" s="302">
        <v>1</v>
      </c>
      <c r="T45001" s="302"/>
    </row>
    <row r="45002" spans="19:20" ht="15.75" x14ac:dyDescent="0.2">
      <c r="S45002" s="302">
        <v>1</v>
      </c>
      <c r="T45002" s="302"/>
    </row>
    <row r="45003" spans="19:20" ht="15.75" x14ac:dyDescent="0.2">
      <c r="S45003" s="302">
        <v>1</v>
      </c>
      <c r="T45003" s="302"/>
    </row>
    <row r="45004" spans="19:20" ht="15.75" x14ac:dyDescent="0.2">
      <c r="S45004" s="302">
        <v>1</v>
      </c>
      <c r="T45004" s="302"/>
    </row>
    <row r="45005" spans="19:20" ht="15.75" x14ac:dyDescent="0.2">
      <c r="S45005" s="302">
        <v>1</v>
      </c>
      <c r="T45005" s="302"/>
    </row>
    <row r="45006" spans="19:20" ht="15.75" x14ac:dyDescent="0.2">
      <c r="S45006" s="302">
        <v>1</v>
      </c>
      <c r="T45006" s="302"/>
    </row>
    <row r="45007" spans="19:20" ht="15.75" x14ac:dyDescent="0.2">
      <c r="S45007" s="302">
        <v>1</v>
      </c>
      <c r="T45007" s="302"/>
    </row>
    <row r="45008" spans="19:20" ht="15.75" x14ac:dyDescent="0.2">
      <c r="S45008" s="302">
        <v>1</v>
      </c>
      <c r="T45008" s="302"/>
    </row>
    <row r="45009" spans="19:20" ht="15.75" x14ac:dyDescent="0.2">
      <c r="S45009" s="302">
        <v>1</v>
      </c>
      <c r="T45009" s="302"/>
    </row>
    <row r="45010" spans="19:20" ht="15.75" x14ac:dyDescent="0.2">
      <c r="S45010" s="302">
        <v>1</v>
      </c>
      <c r="T45010" s="302"/>
    </row>
    <row r="45011" spans="19:20" ht="15.75" x14ac:dyDescent="0.2">
      <c r="S45011" s="302">
        <v>1</v>
      </c>
      <c r="T45011" s="302"/>
    </row>
    <row r="45012" spans="19:20" ht="15.75" x14ac:dyDescent="0.2">
      <c r="S45012" s="302">
        <v>1</v>
      </c>
      <c r="T45012" s="302"/>
    </row>
    <row r="45013" spans="19:20" ht="15.75" x14ac:dyDescent="0.2">
      <c r="S45013" s="302">
        <v>1</v>
      </c>
      <c r="T45013" s="302"/>
    </row>
    <row r="45014" spans="19:20" ht="15.75" x14ac:dyDescent="0.2">
      <c r="S45014" s="302">
        <v>1</v>
      </c>
      <c r="T45014" s="302"/>
    </row>
    <row r="45015" spans="19:20" ht="15.75" x14ac:dyDescent="0.2">
      <c r="S45015" s="302">
        <v>1</v>
      </c>
      <c r="T45015" s="302"/>
    </row>
    <row r="45016" spans="19:20" ht="15.75" x14ac:dyDescent="0.2">
      <c r="S45016" s="302">
        <v>1</v>
      </c>
      <c r="T45016" s="302"/>
    </row>
    <row r="45017" spans="19:20" ht="15.75" x14ac:dyDescent="0.2">
      <c r="S45017" s="302">
        <v>1</v>
      </c>
      <c r="T45017" s="302"/>
    </row>
    <row r="45018" spans="19:20" ht="15.75" x14ac:dyDescent="0.2">
      <c r="S45018" s="302">
        <v>1</v>
      </c>
      <c r="T45018" s="302"/>
    </row>
    <row r="45019" spans="19:20" ht="15.75" x14ac:dyDescent="0.2">
      <c r="S45019" s="302">
        <v>1</v>
      </c>
      <c r="T45019" s="302"/>
    </row>
    <row r="45020" spans="19:20" ht="15.75" x14ac:dyDescent="0.2">
      <c r="S45020" s="302">
        <v>1</v>
      </c>
      <c r="T45020" s="302"/>
    </row>
    <row r="45021" spans="19:20" ht="15.75" x14ac:dyDescent="0.2">
      <c r="S45021" s="302">
        <v>1</v>
      </c>
      <c r="T45021" s="302"/>
    </row>
    <row r="45022" spans="19:20" ht="15.75" x14ac:dyDescent="0.2">
      <c r="S45022" s="302">
        <v>1</v>
      </c>
      <c r="T45022" s="302"/>
    </row>
    <row r="45023" spans="19:20" ht="15.75" x14ac:dyDescent="0.2">
      <c r="S45023" s="302">
        <v>1</v>
      </c>
      <c r="T45023" s="302"/>
    </row>
    <row r="45024" spans="19:20" ht="15.75" x14ac:dyDescent="0.2">
      <c r="S45024" s="302">
        <v>1</v>
      </c>
      <c r="T45024" s="302"/>
    </row>
    <row r="45025" spans="19:20" ht="15.75" x14ac:dyDescent="0.2">
      <c r="S45025" s="302">
        <v>1</v>
      </c>
      <c r="T45025" s="302"/>
    </row>
    <row r="45026" spans="19:20" ht="15.75" x14ac:dyDescent="0.2">
      <c r="S45026" s="302">
        <v>1</v>
      </c>
      <c r="T45026" s="302"/>
    </row>
    <row r="45027" spans="19:20" ht="15.75" x14ac:dyDescent="0.2">
      <c r="S45027" s="302">
        <v>1</v>
      </c>
      <c r="T45027" s="302"/>
    </row>
    <row r="45028" spans="19:20" ht="15.75" x14ac:dyDescent="0.2">
      <c r="S45028" s="302">
        <v>1</v>
      </c>
      <c r="T45028" s="302"/>
    </row>
    <row r="45029" spans="19:20" ht="15.75" x14ac:dyDescent="0.2">
      <c r="S45029" s="302">
        <v>1</v>
      </c>
      <c r="T45029" s="302"/>
    </row>
    <row r="45030" spans="19:20" ht="15.75" x14ac:dyDescent="0.2">
      <c r="S45030" s="302">
        <v>1</v>
      </c>
      <c r="T45030" s="302"/>
    </row>
    <row r="45031" spans="19:20" ht="15.75" x14ac:dyDescent="0.2">
      <c r="S45031" s="302">
        <v>1</v>
      </c>
      <c r="T45031" s="302"/>
    </row>
    <row r="45032" spans="19:20" ht="15.75" x14ac:dyDescent="0.2">
      <c r="S45032" s="302">
        <v>1</v>
      </c>
      <c r="T45032" s="302"/>
    </row>
    <row r="45033" spans="19:20" ht="15.75" x14ac:dyDescent="0.2">
      <c r="S45033" s="302">
        <v>1</v>
      </c>
      <c r="T45033" s="302"/>
    </row>
    <row r="45034" spans="19:20" ht="15.75" x14ac:dyDescent="0.2">
      <c r="S45034" s="302">
        <v>1</v>
      </c>
      <c r="T45034" s="302"/>
    </row>
    <row r="45035" spans="19:20" ht="15.75" x14ac:dyDescent="0.2">
      <c r="S45035" s="302">
        <v>1</v>
      </c>
      <c r="T45035" s="302"/>
    </row>
    <row r="45036" spans="19:20" ht="15.75" x14ac:dyDescent="0.2">
      <c r="S45036" s="302">
        <v>1</v>
      </c>
      <c r="T45036" s="302"/>
    </row>
    <row r="45037" spans="19:20" ht="15.75" x14ac:dyDescent="0.2">
      <c r="S45037" s="302">
        <v>1</v>
      </c>
      <c r="T45037" s="302"/>
    </row>
    <row r="45038" spans="19:20" ht="15.75" x14ac:dyDescent="0.2">
      <c r="S45038" s="302">
        <v>1</v>
      </c>
      <c r="T45038" s="302"/>
    </row>
    <row r="45039" spans="19:20" ht="15.75" x14ac:dyDescent="0.2">
      <c r="S45039" s="302">
        <v>1</v>
      </c>
      <c r="T45039" s="302"/>
    </row>
    <row r="45040" spans="19:20" ht="15.75" x14ac:dyDescent="0.2">
      <c r="S45040" s="302">
        <v>1</v>
      </c>
      <c r="T45040" s="302"/>
    </row>
    <row r="45041" spans="19:20" ht="15.75" x14ac:dyDescent="0.2">
      <c r="S45041" s="302">
        <v>1</v>
      </c>
      <c r="T45041" s="302"/>
    </row>
    <row r="45042" spans="19:20" ht="15.75" x14ac:dyDescent="0.2">
      <c r="S45042" s="302">
        <v>1</v>
      </c>
      <c r="T45042" s="302"/>
    </row>
    <row r="45043" spans="19:20" ht="15.75" x14ac:dyDescent="0.2">
      <c r="S45043" s="302">
        <v>1</v>
      </c>
      <c r="T45043" s="302"/>
    </row>
    <row r="45044" spans="19:20" ht="15.75" x14ac:dyDescent="0.2">
      <c r="S45044" s="302">
        <v>1</v>
      </c>
      <c r="T45044" s="302"/>
    </row>
    <row r="45045" spans="19:20" ht="15.75" x14ac:dyDescent="0.2">
      <c r="S45045" s="302">
        <v>1</v>
      </c>
      <c r="T45045" s="302"/>
    </row>
    <row r="45046" spans="19:20" ht="15.75" x14ac:dyDescent="0.2">
      <c r="S45046" s="302">
        <v>1</v>
      </c>
      <c r="T45046" s="302"/>
    </row>
    <row r="45047" spans="19:20" ht="15.75" x14ac:dyDescent="0.2">
      <c r="S45047" s="302">
        <v>1</v>
      </c>
      <c r="T45047" s="302"/>
    </row>
    <row r="45048" spans="19:20" ht="15.75" x14ac:dyDescent="0.2">
      <c r="S45048" s="302">
        <v>1</v>
      </c>
      <c r="T45048" s="302"/>
    </row>
    <row r="45049" spans="19:20" ht="15.75" x14ac:dyDescent="0.2">
      <c r="S45049" s="302">
        <v>1</v>
      </c>
      <c r="T45049" s="302"/>
    </row>
    <row r="45050" spans="19:20" ht="15.75" x14ac:dyDescent="0.2">
      <c r="S45050" s="302">
        <v>1</v>
      </c>
      <c r="T45050" s="302"/>
    </row>
    <row r="45051" spans="19:20" ht="15.75" x14ac:dyDescent="0.2">
      <c r="S45051" s="302">
        <v>1</v>
      </c>
      <c r="T45051" s="302"/>
    </row>
    <row r="45052" spans="19:20" ht="15.75" x14ac:dyDescent="0.2">
      <c r="S45052" s="302">
        <v>1</v>
      </c>
      <c r="T45052" s="302"/>
    </row>
    <row r="45053" spans="19:20" ht="15.75" x14ac:dyDescent="0.2">
      <c r="S45053" s="302">
        <v>1</v>
      </c>
      <c r="T45053" s="302"/>
    </row>
    <row r="45054" spans="19:20" ht="15.75" x14ac:dyDescent="0.2">
      <c r="S45054" s="302">
        <v>1</v>
      </c>
      <c r="T45054" s="302"/>
    </row>
    <row r="45055" spans="19:20" ht="15.75" x14ac:dyDescent="0.2">
      <c r="S45055" s="302">
        <v>1</v>
      </c>
      <c r="T45055" s="302"/>
    </row>
    <row r="45056" spans="19:20" ht="15.75" x14ac:dyDescent="0.2">
      <c r="S45056" s="302">
        <v>1</v>
      </c>
      <c r="T45056" s="302"/>
    </row>
    <row r="45057" spans="19:20" ht="15.75" x14ac:dyDescent="0.2">
      <c r="S45057" s="302">
        <v>1</v>
      </c>
      <c r="T45057" s="302"/>
    </row>
    <row r="45058" spans="19:20" ht="15.75" x14ac:dyDescent="0.2">
      <c r="S45058" s="302">
        <v>1</v>
      </c>
      <c r="T45058" s="302"/>
    </row>
    <row r="45059" spans="19:20" ht="15.75" x14ac:dyDescent="0.2">
      <c r="S45059" s="302">
        <v>1</v>
      </c>
      <c r="T45059" s="302"/>
    </row>
    <row r="45060" spans="19:20" ht="15.75" x14ac:dyDescent="0.2">
      <c r="S45060" s="302">
        <v>1</v>
      </c>
      <c r="T45060" s="302"/>
    </row>
    <row r="45061" spans="19:20" ht="15.75" x14ac:dyDescent="0.2">
      <c r="S45061" s="302">
        <v>1</v>
      </c>
      <c r="T45061" s="302"/>
    </row>
    <row r="45062" spans="19:20" ht="15.75" x14ac:dyDescent="0.2">
      <c r="S45062" s="302">
        <v>1</v>
      </c>
      <c r="T45062" s="302"/>
    </row>
    <row r="45063" spans="19:20" ht="15.75" x14ac:dyDescent="0.2">
      <c r="S45063" s="302">
        <v>1</v>
      </c>
      <c r="T45063" s="302"/>
    </row>
    <row r="45064" spans="19:20" ht="15.75" x14ac:dyDescent="0.2">
      <c r="S45064" s="302">
        <v>1</v>
      </c>
      <c r="T45064" s="302"/>
    </row>
    <row r="45065" spans="19:20" ht="15.75" x14ac:dyDescent="0.2">
      <c r="S45065" s="302">
        <v>1</v>
      </c>
      <c r="T45065" s="302"/>
    </row>
    <row r="45066" spans="19:20" ht="15.75" x14ac:dyDescent="0.2">
      <c r="S45066" s="302">
        <v>1</v>
      </c>
      <c r="T45066" s="302"/>
    </row>
    <row r="45067" spans="19:20" ht="15.75" x14ac:dyDescent="0.2">
      <c r="S45067" s="302">
        <v>1</v>
      </c>
      <c r="T45067" s="302"/>
    </row>
    <row r="45068" spans="19:20" ht="15.75" x14ac:dyDescent="0.2">
      <c r="S45068" s="302">
        <v>1</v>
      </c>
      <c r="T45068" s="302"/>
    </row>
    <row r="45069" spans="19:20" ht="15.75" x14ac:dyDescent="0.2">
      <c r="S45069" s="302">
        <v>1</v>
      </c>
      <c r="T45069" s="302"/>
    </row>
    <row r="45070" spans="19:20" ht="15.75" x14ac:dyDescent="0.2">
      <c r="S45070" s="302">
        <v>1</v>
      </c>
      <c r="T45070" s="302"/>
    </row>
    <row r="45071" spans="19:20" ht="15.75" x14ac:dyDescent="0.2">
      <c r="S45071" s="302">
        <v>1</v>
      </c>
      <c r="T45071" s="302"/>
    </row>
    <row r="45072" spans="19:20" ht="15.75" x14ac:dyDescent="0.2">
      <c r="S45072" s="302">
        <v>1</v>
      </c>
      <c r="T45072" s="302"/>
    </row>
    <row r="45073" spans="19:20" ht="15.75" x14ac:dyDescent="0.2">
      <c r="S45073" s="302">
        <v>1</v>
      </c>
      <c r="T45073" s="302"/>
    </row>
    <row r="45074" spans="19:20" ht="15.75" x14ac:dyDescent="0.2">
      <c r="S45074" s="302">
        <v>1</v>
      </c>
      <c r="T45074" s="302"/>
    </row>
    <row r="45075" spans="19:20" ht="15.75" x14ac:dyDescent="0.2">
      <c r="S45075" s="302">
        <v>1</v>
      </c>
      <c r="T45075" s="302"/>
    </row>
    <row r="45076" spans="19:20" ht="15.75" x14ac:dyDescent="0.2">
      <c r="S45076" s="302">
        <v>1</v>
      </c>
      <c r="T45076" s="302"/>
    </row>
    <row r="45077" spans="19:20" ht="15.75" x14ac:dyDescent="0.2">
      <c r="S45077" s="302">
        <v>1</v>
      </c>
      <c r="T45077" s="302"/>
    </row>
    <row r="45078" spans="19:20" ht="15.75" x14ac:dyDescent="0.2">
      <c r="S45078" s="302">
        <v>1</v>
      </c>
      <c r="T45078" s="302"/>
    </row>
    <row r="45079" spans="19:20" ht="15.75" x14ac:dyDescent="0.2">
      <c r="S45079" s="302">
        <v>1</v>
      </c>
      <c r="T45079" s="302"/>
    </row>
    <row r="45080" spans="19:20" ht="15.75" x14ac:dyDescent="0.2">
      <c r="S45080" s="302">
        <v>1</v>
      </c>
      <c r="T45080" s="302"/>
    </row>
    <row r="45081" spans="19:20" ht="15.75" x14ac:dyDescent="0.2">
      <c r="S45081" s="302">
        <v>1</v>
      </c>
      <c r="T45081" s="302"/>
    </row>
    <row r="45082" spans="19:20" ht="15.75" x14ac:dyDescent="0.2">
      <c r="S45082" s="302">
        <v>1</v>
      </c>
      <c r="T45082" s="302"/>
    </row>
    <row r="45083" spans="19:20" ht="15.75" x14ac:dyDescent="0.2">
      <c r="S45083" s="302">
        <v>1</v>
      </c>
      <c r="T45083" s="302"/>
    </row>
    <row r="45084" spans="19:20" ht="15.75" x14ac:dyDescent="0.2">
      <c r="S45084" s="302">
        <v>1</v>
      </c>
      <c r="T45084" s="302"/>
    </row>
    <row r="45085" spans="19:20" ht="15.75" x14ac:dyDescent="0.2">
      <c r="S45085" s="302">
        <v>1</v>
      </c>
      <c r="T45085" s="302"/>
    </row>
    <row r="45086" spans="19:20" ht="15.75" x14ac:dyDescent="0.2">
      <c r="S45086" s="302">
        <v>1</v>
      </c>
      <c r="T45086" s="302"/>
    </row>
    <row r="45087" spans="19:20" ht="15.75" x14ac:dyDescent="0.2">
      <c r="S45087" s="302">
        <v>1</v>
      </c>
      <c r="T45087" s="302"/>
    </row>
    <row r="45088" spans="19:20" ht="15.75" x14ac:dyDescent="0.2">
      <c r="S45088" s="302">
        <v>1</v>
      </c>
      <c r="T45088" s="302"/>
    </row>
    <row r="45089" spans="19:20" ht="15.75" x14ac:dyDescent="0.2">
      <c r="S45089" s="302">
        <v>1</v>
      </c>
      <c r="T45089" s="302"/>
    </row>
    <row r="45090" spans="19:20" ht="15.75" x14ac:dyDescent="0.2">
      <c r="S45090" s="302">
        <v>1</v>
      </c>
      <c r="T45090" s="302"/>
    </row>
    <row r="45091" spans="19:20" ht="15.75" x14ac:dyDescent="0.2">
      <c r="S45091" s="302">
        <v>1</v>
      </c>
      <c r="T45091" s="302"/>
    </row>
    <row r="45092" spans="19:20" ht="15.75" x14ac:dyDescent="0.2">
      <c r="S45092" s="302">
        <v>1</v>
      </c>
      <c r="T45092" s="302"/>
    </row>
    <row r="45093" spans="19:20" ht="15.75" x14ac:dyDescent="0.2">
      <c r="S45093" s="302">
        <v>1</v>
      </c>
      <c r="T45093" s="302"/>
    </row>
    <row r="45094" spans="19:20" ht="15.75" x14ac:dyDescent="0.2">
      <c r="S45094" s="302">
        <v>1</v>
      </c>
      <c r="T45094" s="302"/>
    </row>
    <row r="45095" spans="19:20" ht="15.75" x14ac:dyDescent="0.2">
      <c r="S45095" s="302">
        <v>1</v>
      </c>
      <c r="T45095" s="302"/>
    </row>
    <row r="45096" spans="19:20" ht="15.75" x14ac:dyDescent="0.2">
      <c r="S45096" s="302">
        <v>1</v>
      </c>
      <c r="T45096" s="302"/>
    </row>
    <row r="45097" spans="19:20" ht="15.75" x14ac:dyDescent="0.2">
      <c r="S45097" s="302">
        <v>1</v>
      </c>
      <c r="T45097" s="302"/>
    </row>
    <row r="45098" spans="19:20" ht="15.75" x14ac:dyDescent="0.2">
      <c r="S45098" s="302">
        <v>1</v>
      </c>
      <c r="T45098" s="302"/>
    </row>
    <row r="45099" spans="19:20" ht="15.75" x14ac:dyDescent="0.2">
      <c r="S45099" s="302">
        <v>1</v>
      </c>
      <c r="T45099" s="302"/>
    </row>
    <row r="45100" spans="19:20" ht="15.75" x14ac:dyDescent="0.2">
      <c r="S45100" s="302">
        <v>1</v>
      </c>
      <c r="T45100" s="302"/>
    </row>
    <row r="45101" spans="19:20" ht="15.75" x14ac:dyDescent="0.2">
      <c r="S45101" s="302">
        <v>1</v>
      </c>
      <c r="T45101" s="302"/>
    </row>
    <row r="45102" spans="19:20" ht="15.75" x14ac:dyDescent="0.2">
      <c r="S45102" s="302">
        <v>1</v>
      </c>
      <c r="T45102" s="302"/>
    </row>
    <row r="45103" spans="19:20" ht="15.75" x14ac:dyDescent="0.2">
      <c r="S45103" s="302">
        <v>1</v>
      </c>
      <c r="T45103" s="302"/>
    </row>
    <row r="45104" spans="19:20" ht="15.75" x14ac:dyDescent="0.2">
      <c r="S45104" s="302">
        <v>1</v>
      </c>
      <c r="T45104" s="302"/>
    </row>
    <row r="45105" spans="19:20" ht="15.75" x14ac:dyDescent="0.2">
      <c r="S45105" s="302">
        <v>1</v>
      </c>
      <c r="T45105" s="302"/>
    </row>
    <row r="45106" spans="19:20" ht="15.75" x14ac:dyDescent="0.2">
      <c r="S45106" s="302">
        <v>1</v>
      </c>
      <c r="T45106" s="302"/>
    </row>
    <row r="45107" spans="19:20" ht="15.75" x14ac:dyDescent="0.2">
      <c r="S45107" s="302">
        <v>1</v>
      </c>
      <c r="T45107" s="302"/>
    </row>
    <row r="45108" spans="19:20" ht="15.75" x14ac:dyDescent="0.2">
      <c r="S45108" s="302">
        <v>1</v>
      </c>
      <c r="T45108" s="302"/>
    </row>
    <row r="45109" spans="19:20" ht="15.75" x14ac:dyDescent="0.2">
      <c r="S45109" s="302">
        <v>1</v>
      </c>
      <c r="T45109" s="302"/>
    </row>
    <row r="45110" spans="19:20" ht="15.75" x14ac:dyDescent="0.2">
      <c r="S45110" s="302">
        <v>1</v>
      </c>
      <c r="T45110" s="302"/>
    </row>
    <row r="45111" spans="19:20" ht="15.75" x14ac:dyDescent="0.2">
      <c r="S45111" s="302">
        <v>1</v>
      </c>
      <c r="T45111" s="302"/>
    </row>
    <row r="45112" spans="19:20" ht="15.75" x14ac:dyDescent="0.2">
      <c r="S45112" s="302">
        <v>1</v>
      </c>
      <c r="T45112" s="302"/>
    </row>
    <row r="45113" spans="19:20" ht="15.75" x14ac:dyDescent="0.2">
      <c r="S45113" s="302">
        <v>1</v>
      </c>
      <c r="T45113" s="302"/>
    </row>
    <row r="45114" spans="19:20" ht="15.75" x14ac:dyDescent="0.2">
      <c r="S45114" s="302">
        <v>1</v>
      </c>
      <c r="T45114" s="302"/>
    </row>
    <row r="45115" spans="19:20" ht="15.75" x14ac:dyDescent="0.2">
      <c r="S45115" s="302">
        <v>1</v>
      </c>
      <c r="T45115" s="302"/>
    </row>
    <row r="45116" spans="19:20" ht="15.75" x14ac:dyDescent="0.2">
      <c r="S45116" s="302">
        <v>1</v>
      </c>
      <c r="T45116" s="302"/>
    </row>
    <row r="45117" spans="19:20" ht="15.75" x14ac:dyDescent="0.2">
      <c r="S45117" s="302">
        <v>1</v>
      </c>
      <c r="T45117" s="302"/>
    </row>
    <row r="45118" spans="19:20" ht="15.75" x14ac:dyDescent="0.2">
      <c r="S45118" s="302">
        <v>1</v>
      </c>
      <c r="T45118" s="302"/>
    </row>
    <row r="45119" spans="19:20" ht="15.75" x14ac:dyDescent="0.2">
      <c r="S45119" s="302">
        <v>1</v>
      </c>
      <c r="T45119" s="302"/>
    </row>
    <row r="45120" spans="19:20" ht="15.75" x14ac:dyDescent="0.2">
      <c r="S45120" s="302">
        <v>1</v>
      </c>
      <c r="T45120" s="302"/>
    </row>
    <row r="45121" spans="19:20" ht="15.75" x14ac:dyDescent="0.2">
      <c r="S45121" s="302">
        <v>1</v>
      </c>
      <c r="T45121" s="302"/>
    </row>
    <row r="45122" spans="19:20" ht="15.75" x14ac:dyDescent="0.2">
      <c r="S45122" s="302">
        <v>1</v>
      </c>
      <c r="T45122" s="302"/>
    </row>
    <row r="45123" spans="19:20" ht="15.75" x14ac:dyDescent="0.2">
      <c r="S45123" s="302">
        <v>1</v>
      </c>
      <c r="T45123" s="302"/>
    </row>
    <row r="45124" spans="19:20" ht="15.75" x14ac:dyDescent="0.2">
      <c r="S45124" s="302">
        <v>1</v>
      </c>
      <c r="T45124" s="302"/>
    </row>
    <row r="45125" spans="19:20" ht="15.75" x14ac:dyDescent="0.2">
      <c r="S45125" s="302">
        <v>1</v>
      </c>
      <c r="T45125" s="302"/>
    </row>
    <row r="45126" spans="19:20" ht="15.75" x14ac:dyDescent="0.2">
      <c r="S45126" s="302">
        <v>1</v>
      </c>
      <c r="T45126" s="302"/>
    </row>
    <row r="45127" spans="19:20" ht="15.75" x14ac:dyDescent="0.2">
      <c r="S45127" s="302">
        <v>1</v>
      </c>
      <c r="T45127" s="302"/>
    </row>
    <row r="45128" spans="19:20" ht="15.75" x14ac:dyDescent="0.2">
      <c r="S45128" s="302">
        <v>1</v>
      </c>
      <c r="T45128" s="302"/>
    </row>
    <row r="45129" spans="19:20" ht="15.75" x14ac:dyDescent="0.2">
      <c r="S45129" s="302">
        <v>1</v>
      </c>
      <c r="T45129" s="302"/>
    </row>
    <row r="45130" spans="19:20" ht="15.75" x14ac:dyDescent="0.2">
      <c r="S45130" s="302">
        <v>1</v>
      </c>
      <c r="T45130" s="302"/>
    </row>
    <row r="45131" spans="19:20" ht="15.75" x14ac:dyDescent="0.2">
      <c r="S45131" s="302">
        <v>1</v>
      </c>
      <c r="T45131" s="302"/>
    </row>
    <row r="45132" spans="19:20" ht="15.75" x14ac:dyDescent="0.2">
      <c r="S45132" s="302">
        <v>1</v>
      </c>
      <c r="T45132" s="302"/>
    </row>
    <row r="45133" spans="19:20" ht="15.75" x14ac:dyDescent="0.2">
      <c r="S45133" s="302">
        <v>1</v>
      </c>
      <c r="T45133" s="302"/>
    </row>
    <row r="45134" spans="19:20" ht="15.75" x14ac:dyDescent="0.2">
      <c r="S45134" s="302">
        <v>1</v>
      </c>
      <c r="T45134" s="302"/>
    </row>
    <row r="45135" spans="19:20" ht="15.75" x14ac:dyDescent="0.2">
      <c r="S45135" s="302">
        <v>1</v>
      </c>
      <c r="T45135" s="302"/>
    </row>
    <row r="45136" spans="19:20" ht="15.75" x14ac:dyDescent="0.2">
      <c r="S45136" s="302">
        <v>1</v>
      </c>
      <c r="T45136" s="302"/>
    </row>
    <row r="45137" spans="19:20" ht="15.75" x14ac:dyDescent="0.2">
      <c r="S45137" s="302">
        <v>1</v>
      </c>
      <c r="T45137" s="302"/>
    </row>
    <row r="45138" spans="19:20" ht="15.75" x14ac:dyDescent="0.2">
      <c r="S45138" s="302">
        <v>1</v>
      </c>
      <c r="T45138" s="302"/>
    </row>
    <row r="45139" spans="19:20" ht="15.75" x14ac:dyDescent="0.2">
      <c r="S45139" s="302">
        <v>1</v>
      </c>
      <c r="T45139" s="302"/>
    </row>
    <row r="45140" spans="19:20" ht="15.75" x14ac:dyDescent="0.2">
      <c r="S45140" s="302">
        <v>1</v>
      </c>
      <c r="T45140" s="302"/>
    </row>
    <row r="45141" spans="19:20" ht="15.75" x14ac:dyDescent="0.2">
      <c r="S45141" s="302">
        <v>1</v>
      </c>
      <c r="T45141" s="302"/>
    </row>
    <row r="45142" spans="19:20" ht="15.75" x14ac:dyDescent="0.2">
      <c r="S45142" s="302">
        <v>1</v>
      </c>
      <c r="T45142" s="302"/>
    </row>
    <row r="45143" spans="19:20" ht="15.75" x14ac:dyDescent="0.2">
      <c r="S45143" s="302">
        <v>1</v>
      </c>
      <c r="T45143" s="302"/>
    </row>
    <row r="45144" spans="19:20" ht="15.75" x14ac:dyDescent="0.2">
      <c r="S45144" s="302">
        <v>1</v>
      </c>
      <c r="T45144" s="302"/>
    </row>
    <row r="45145" spans="19:20" ht="15.75" x14ac:dyDescent="0.2">
      <c r="S45145" s="302">
        <v>1</v>
      </c>
      <c r="T45145" s="302"/>
    </row>
    <row r="45146" spans="19:20" ht="15.75" x14ac:dyDescent="0.2">
      <c r="S45146" s="302">
        <v>1</v>
      </c>
      <c r="T45146" s="302"/>
    </row>
    <row r="45147" spans="19:20" ht="15.75" x14ac:dyDescent="0.2">
      <c r="S45147" s="302">
        <v>1</v>
      </c>
      <c r="T45147" s="302"/>
    </row>
    <row r="45148" spans="19:20" ht="15.75" x14ac:dyDescent="0.2">
      <c r="S45148" s="302">
        <v>1</v>
      </c>
      <c r="T45148" s="302"/>
    </row>
    <row r="45149" spans="19:20" ht="15.75" x14ac:dyDescent="0.2">
      <c r="S45149" s="302">
        <v>1</v>
      </c>
      <c r="T45149" s="302"/>
    </row>
    <row r="45150" spans="19:20" ht="15.75" x14ac:dyDescent="0.2">
      <c r="S45150" s="302">
        <v>1</v>
      </c>
      <c r="T45150" s="302"/>
    </row>
    <row r="45151" spans="19:20" ht="15.75" x14ac:dyDescent="0.2">
      <c r="S45151" s="302">
        <v>1</v>
      </c>
      <c r="T45151" s="302"/>
    </row>
    <row r="45152" spans="19:20" ht="15.75" x14ac:dyDescent="0.2">
      <c r="S45152" s="302">
        <v>1</v>
      </c>
      <c r="T45152" s="302"/>
    </row>
    <row r="45153" spans="19:20" ht="15.75" x14ac:dyDescent="0.2">
      <c r="S45153" s="302">
        <v>1</v>
      </c>
      <c r="T45153" s="302"/>
    </row>
    <row r="45154" spans="19:20" ht="15.75" x14ac:dyDescent="0.2">
      <c r="S45154" s="302">
        <v>1</v>
      </c>
      <c r="T45154" s="302"/>
    </row>
    <row r="45155" spans="19:20" ht="15.75" x14ac:dyDescent="0.2">
      <c r="S45155" s="302">
        <v>1</v>
      </c>
      <c r="T45155" s="302"/>
    </row>
    <row r="45156" spans="19:20" ht="15.75" x14ac:dyDescent="0.2">
      <c r="S45156" s="302">
        <v>1</v>
      </c>
      <c r="T45156" s="302"/>
    </row>
    <row r="45157" spans="19:20" ht="15.75" x14ac:dyDescent="0.2">
      <c r="S45157" s="302">
        <v>1</v>
      </c>
      <c r="T45157" s="302"/>
    </row>
    <row r="45158" spans="19:20" ht="15.75" x14ac:dyDescent="0.2">
      <c r="S45158" s="302">
        <v>1</v>
      </c>
      <c r="T45158" s="302"/>
    </row>
    <row r="45159" spans="19:20" ht="15.75" x14ac:dyDescent="0.2">
      <c r="S45159" s="302">
        <v>1</v>
      </c>
      <c r="T45159" s="302"/>
    </row>
    <row r="45160" spans="19:20" ht="15.75" x14ac:dyDescent="0.2">
      <c r="S45160" s="302">
        <v>1</v>
      </c>
      <c r="T45160" s="302"/>
    </row>
    <row r="45161" spans="19:20" ht="15.75" x14ac:dyDescent="0.2">
      <c r="S45161" s="302">
        <v>1</v>
      </c>
      <c r="T45161" s="302"/>
    </row>
    <row r="45162" spans="19:20" ht="15.75" x14ac:dyDescent="0.2">
      <c r="S45162" s="302">
        <v>1</v>
      </c>
      <c r="T45162" s="302"/>
    </row>
    <row r="45163" spans="19:20" ht="15.75" x14ac:dyDescent="0.2">
      <c r="S45163" s="302">
        <v>1</v>
      </c>
      <c r="T45163" s="302"/>
    </row>
    <row r="45164" spans="19:20" ht="15.75" x14ac:dyDescent="0.2">
      <c r="S45164" s="302">
        <v>1</v>
      </c>
      <c r="T45164" s="302"/>
    </row>
    <row r="45165" spans="19:20" ht="15.75" x14ac:dyDescent="0.2">
      <c r="S45165" s="302">
        <v>1</v>
      </c>
      <c r="T45165" s="302"/>
    </row>
    <row r="45166" spans="19:20" ht="15.75" x14ac:dyDescent="0.2">
      <c r="S45166" s="302">
        <v>1</v>
      </c>
      <c r="T45166" s="302"/>
    </row>
    <row r="45167" spans="19:20" ht="15.75" x14ac:dyDescent="0.2">
      <c r="S45167" s="302">
        <v>1</v>
      </c>
      <c r="T45167" s="302"/>
    </row>
    <row r="45168" spans="19:20" ht="15.75" x14ac:dyDescent="0.2">
      <c r="S45168" s="302">
        <v>1</v>
      </c>
      <c r="T45168" s="302"/>
    </row>
    <row r="45169" spans="19:20" ht="15.75" x14ac:dyDescent="0.2">
      <c r="S45169" s="302">
        <v>1</v>
      </c>
      <c r="T45169" s="302"/>
    </row>
    <row r="45170" spans="19:20" ht="15.75" x14ac:dyDescent="0.2">
      <c r="S45170" s="302">
        <v>1</v>
      </c>
      <c r="T45170" s="302"/>
    </row>
    <row r="45171" spans="19:20" ht="15.75" x14ac:dyDescent="0.2">
      <c r="S45171" s="302">
        <v>1</v>
      </c>
      <c r="T45171" s="302"/>
    </row>
    <row r="45172" spans="19:20" ht="15.75" x14ac:dyDescent="0.2">
      <c r="S45172" s="302">
        <v>1</v>
      </c>
      <c r="T45172" s="302"/>
    </row>
    <row r="45173" spans="19:20" ht="15.75" x14ac:dyDescent="0.2">
      <c r="S45173" s="302">
        <v>1</v>
      </c>
      <c r="T45173" s="302"/>
    </row>
    <row r="45174" spans="19:20" ht="15.75" x14ac:dyDescent="0.2">
      <c r="S45174" s="302">
        <v>1</v>
      </c>
      <c r="T45174" s="302"/>
    </row>
    <row r="45175" spans="19:20" ht="15.75" x14ac:dyDescent="0.2">
      <c r="S45175" s="302">
        <v>1</v>
      </c>
      <c r="T45175" s="302"/>
    </row>
    <row r="45176" spans="19:20" ht="15.75" x14ac:dyDescent="0.2">
      <c r="S45176" s="302">
        <v>1</v>
      </c>
      <c r="T45176" s="302"/>
    </row>
    <row r="45177" spans="19:20" ht="15.75" x14ac:dyDescent="0.2">
      <c r="S45177" s="302">
        <v>1</v>
      </c>
      <c r="T45177" s="302"/>
    </row>
    <row r="45178" spans="19:20" ht="15.75" x14ac:dyDescent="0.2">
      <c r="S45178" s="302">
        <v>1</v>
      </c>
      <c r="T45178" s="302"/>
    </row>
    <row r="45179" spans="19:20" ht="15.75" x14ac:dyDescent="0.2">
      <c r="S45179" s="302">
        <v>1</v>
      </c>
      <c r="T45179" s="302"/>
    </row>
    <row r="45180" spans="19:20" ht="15.75" x14ac:dyDescent="0.2">
      <c r="S45180" s="302">
        <v>1</v>
      </c>
      <c r="T45180" s="302"/>
    </row>
    <row r="45181" spans="19:20" ht="15.75" x14ac:dyDescent="0.2">
      <c r="S45181" s="302">
        <v>1</v>
      </c>
      <c r="T45181" s="302"/>
    </row>
    <row r="45182" spans="19:20" ht="15.75" x14ac:dyDescent="0.2">
      <c r="S45182" s="302">
        <v>1</v>
      </c>
      <c r="T45182" s="302"/>
    </row>
    <row r="45183" spans="19:20" ht="15.75" x14ac:dyDescent="0.2">
      <c r="S45183" s="302">
        <v>1</v>
      </c>
      <c r="T45183" s="302"/>
    </row>
    <row r="45184" spans="19:20" ht="15.75" x14ac:dyDescent="0.2">
      <c r="S45184" s="302">
        <v>1</v>
      </c>
      <c r="T45184" s="302"/>
    </row>
    <row r="45185" spans="19:20" ht="15.75" x14ac:dyDescent="0.2">
      <c r="S45185" s="302">
        <v>1</v>
      </c>
      <c r="T45185" s="302"/>
    </row>
    <row r="45186" spans="19:20" ht="15.75" x14ac:dyDescent="0.2">
      <c r="S45186" s="302">
        <v>1</v>
      </c>
      <c r="T45186" s="302"/>
    </row>
    <row r="45187" spans="19:20" ht="15.75" x14ac:dyDescent="0.2">
      <c r="S45187" s="302">
        <v>1</v>
      </c>
      <c r="T45187" s="302"/>
    </row>
    <row r="45188" spans="19:20" ht="15.75" x14ac:dyDescent="0.2">
      <c r="S45188" s="302">
        <v>1</v>
      </c>
      <c r="T45188" s="302"/>
    </row>
    <row r="45189" spans="19:20" ht="15.75" x14ac:dyDescent="0.2">
      <c r="S45189" s="302">
        <v>1</v>
      </c>
      <c r="T45189" s="302"/>
    </row>
    <row r="45190" spans="19:20" ht="15.75" x14ac:dyDescent="0.2">
      <c r="S45190" s="302">
        <v>1</v>
      </c>
      <c r="T45190" s="302"/>
    </row>
    <row r="45191" spans="19:20" ht="15.75" x14ac:dyDescent="0.2">
      <c r="S45191" s="302">
        <v>1</v>
      </c>
      <c r="T45191" s="302"/>
    </row>
    <row r="45192" spans="19:20" ht="15.75" x14ac:dyDescent="0.2">
      <c r="S45192" s="302">
        <v>1</v>
      </c>
      <c r="T45192" s="302"/>
    </row>
    <row r="45193" spans="19:20" ht="15.75" x14ac:dyDescent="0.2">
      <c r="S45193" s="302">
        <v>1</v>
      </c>
      <c r="T45193" s="302"/>
    </row>
    <row r="45194" spans="19:20" ht="15.75" x14ac:dyDescent="0.2">
      <c r="S45194" s="302">
        <v>1</v>
      </c>
      <c r="T45194" s="302"/>
    </row>
    <row r="45195" spans="19:20" ht="15.75" x14ac:dyDescent="0.2">
      <c r="S45195" s="302">
        <v>1</v>
      </c>
      <c r="T45195" s="302"/>
    </row>
    <row r="45196" spans="19:20" ht="15.75" x14ac:dyDescent="0.2">
      <c r="S45196" s="302">
        <v>1</v>
      </c>
      <c r="T45196" s="302"/>
    </row>
    <row r="45197" spans="19:20" ht="15.75" x14ac:dyDescent="0.2">
      <c r="S45197" s="302">
        <v>1</v>
      </c>
      <c r="T45197" s="302"/>
    </row>
    <row r="45198" spans="19:20" ht="15.75" x14ac:dyDescent="0.2">
      <c r="S45198" s="302">
        <v>1</v>
      </c>
      <c r="T45198" s="302"/>
    </row>
    <row r="45199" spans="19:20" ht="15.75" x14ac:dyDescent="0.2">
      <c r="S45199" s="302">
        <v>1</v>
      </c>
      <c r="T45199" s="302"/>
    </row>
    <row r="45200" spans="19:20" ht="15.75" x14ac:dyDescent="0.2">
      <c r="S45200" s="302">
        <v>1</v>
      </c>
      <c r="T45200" s="302"/>
    </row>
    <row r="45201" spans="19:20" ht="15.75" x14ac:dyDescent="0.2">
      <c r="S45201" s="302">
        <v>1</v>
      </c>
      <c r="T45201" s="302"/>
    </row>
    <row r="45202" spans="19:20" ht="15.75" x14ac:dyDescent="0.2">
      <c r="S45202" s="302">
        <v>1</v>
      </c>
      <c r="T45202" s="302"/>
    </row>
    <row r="45203" spans="19:20" ht="15.75" x14ac:dyDescent="0.2">
      <c r="S45203" s="302">
        <v>1</v>
      </c>
      <c r="T45203" s="302"/>
    </row>
    <row r="45204" spans="19:20" ht="15.75" x14ac:dyDescent="0.2">
      <c r="S45204" s="302">
        <v>1</v>
      </c>
      <c r="T45204" s="302"/>
    </row>
    <row r="45205" spans="19:20" ht="15.75" x14ac:dyDescent="0.2">
      <c r="S45205" s="302">
        <v>1</v>
      </c>
      <c r="T45205" s="302"/>
    </row>
    <row r="45206" spans="19:20" ht="15.75" x14ac:dyDescent="0.2">
      <c r="S45206" s="302">
        <v>1</v>
      </c>
      <c r="T45206" s="302"/>
    </row>
    <row r="45207" spans="19:20" ht="15.75" x14ac:dyDescent="0.2">
      <c r="S45207" s="302">
        <v>1</v>
      </c>
      <c r="T45207" s="302"/>
    </row>
    <row r="45208" spans="19:20" ht="15.75" x14ac:dyDescent="0.2">
      <c r="S45208" s="302">
        <v>1</v>
      </c>
      <c r="T45208" s="302"/>
    </row>
    <row r="45209" spans="19:20" ht="15.75" x14ac:dyDescent="0.2">
      <c r="S45209" s="302">
        <v>1</v>
      </c>
      <c r="T45209" s="302"/>
    </row>
    <row r="45210" spans="19:20" ht="15.75" x14ac:dyDescent="0.2">
      <c r="S45210" s="302">
        <v>1</v>
      </c>
      <c r="T45210" s="302"/>
    </row>
    <row r="45211" spans="19:20" ht="15.75" x14ac:dyDescent="0.2">
      <c r="S45211" s="302">
        <v>1</v>
      </c>
      <c r="T45211" s="302"/>
    </row>
    <row r="45212" spans="19:20" ht="15.75" x14ac:dyDescent="0.2">
      <c r="S45212" s="302">
        <v>1</v>
      </c>
      <c r="T45212" s="302"/>
    </row>
    <row r="45213" spans="19:20" ht="15.75" x14ac:dyDescent="0.2">
      <c r="S45213" s="302">
        <v>1</v>
      </c>
      <c r="T45213" s="302"/>
    </row>
    <row r="45214" spans="19:20" ht="15.75" x14ac:dyDescent="0.2">
      <c r="S45214" s="302">
        <v>1</v>
      </c>
      <c r="T45214" s="302"/>
    </row>
    <row r="45215" spans="19:20" ht="15.75" x14ac:dyDescent="0.2">
      <c r="S45215" s="302">
        <v>1</v>
      </c>
      <c r="T45215" s="302"/>
    </row>
    <row r="45216" spans="19:20" ht="15.75" x14ac:dyDescent="0.2">
      <c r="S45216" s="302">
        <v>1</v>
      </c>
      <c r="T45216" s="302"/>
    </row>
    <row r="45217" spans="19:20" ht="15.75" x14ac:dyDescent="0.2">
      <c r="S45217" s="302">
        <v>1</v>
      </c>
      <c r="T45217" s="302"/>
    </row>
    <row r="45218" spans="19:20" ht="15.75" x14ac:dyDescent="0.2">
      <c r="S45218" s="302">
        <v>1</v>
      </c>
      <c r="T45218" s="302"/>
    </row>
    <row r="45219" spans="19:20" ht="15.75" x14ac:dyDescent="0.2">
      <c r="S45219" s="302">
        <v>1</v>
      </c>
      <c r="T45219" s="302"/>
    </row>
    <row r="45220" spans="19:20" ht="15.75" x14ac:dyDescent="0.2">
      <c r="S45220" s="302">
        <v>1</v>
      </c>
      <c r="T45220" s="302"/>
    </row>
    <row r="45221" spans="19:20" ht="15.75" x14ac:dyDescent="0.2">
      <c r="S45221" s="302">
        <v>1</v>
      </c>
      <c r="T45221" s="302"/>
    </row>
    <row r="45222" spans="19:20" ht="15.75" x14ac:dyDescent="0.2">
      <c r="S45222" s="302">
        <v>1</v>
      </c>
      <c r="T45222" s="302"/>
    </row>
    <row r="45223" spans="19:20" ht="15.75" x14ac:dyDescent="0.2">
      <c r="S45223" s="302">
        <v>1</v>
      </c>
      <c r="T45223" s="302"/>
    </row>
    <row r="45224" spans="19:20" ht="15.75" x14ac:dyDescent="0.2">
      <c r="S45224" s="302">
        <v>1</v>
      </c>
      <c r="T45224" s="302"/>
    </row>
    <row r="45225" spans="19:20" ht="15.75" x14ac:dyDescent="0.2">
      <c r="S45225" s="302">
        <v>1</v>
      </c>
      <c r="T45225" s="302"/>
    </row>
    <row r="45226" spans="19:20" ht="15.75" x14ac:dyDescent="0.2">
      <c r="S45226" s="302">
        <v>1</v>
      </c>
      <c r="T45226" s="302"/>
    </row>
    <row r="45227" spans="19:20" ht="15.75" x14ac:dyDescent="0.2">
      <c r="S45227" s="302">
        <v>1</v>
      </c>
      <c r="T45227" s="302"/>
    </row>
    <row r="45228" spans="19:20" ht="15.75" x14ac:dyDescent="0.2">
      <c r="S45228" s="302">
        <v>1</v>
      </c>
      <c r="T45228" s="302"/>
    </row>
    <row r="45229" spans="19:20" ht="15.75" x14ac:dyDescent="0.2">
      <c r="S45229" s="302">
        <v>1</v>
      </c>
      <c r="T45229" s="302"/>
    </row>
    <row r="45230" spans="19:20" ht="15.75" x14ac:dyDescent="0.2">
      <c r="S45230" s="302">
        <v>1</v>
      </c>
      <c r="T45230" s="302"/>
    </row>
    <row r="45231" spans="19:20" ht="15.75" x14ac:dyDescent="0.2">
      <c r="S45231" s="302">
        <v>1</v>
      </c>
      <c r="T45231" s="302"/>
    </row>
    <row r="45232" spans="19:20" ht="15.75" x14ac:dyDescent="0.2">
      <c r="S45232" s="302">
        <v>1</v>
      </c>
      <c r="T45232" s="302"/>
    </row>
    <row r="45233" spans="19:20" ht="15.75" x14ac:dyDescent="0.2">
      <c r="S45233" s="302">
        <v>1</v>
      </c>
      <c r="T45233" s="302"/>
    </row>
    <row r="45234" spans="19:20" ht="15.75" x14ac:dyDescent="0.2">
      <c r="S45234" s="302">
        <v>1</v>
      </c>
      <c r="T45234" s="302"/>
    </row>
    <row r="45235" spans="19:20" ht="15.75" x14ac:dyDescent="0.2">
      <c r="S45235" s="302">
        <v>1</v>
      </c>
      <c r="T45235" s="302"/>
    </row>
    <row r="45236" spans="19:20" ht="15.75" x14ac:dyDescent="0.2">
      <c r="S45236" s="302">
        <v>1</v>
      </c>
      <c r="T45236" s="302"/>
    </row>
    <row r="45237" spans="19:20" ht="15.75" x14ac:dyDescent="0.2">
      <c r="S45237" s="302">
        <v>1</v>
      </c>
      <c r="T45237" s="302"/>
    </row>
    <row r="45238" spans="19:20" ht="15.75" x14ac:dyDescent="0.2">
      <c r="S45238" s="302">
        <v>1</v>
      </c>
      <c r="T45238" s="302"/>
    </row>
    <row r="45239" spans="19:20" ht="15.75" x14ac:dyDescent="0.2">
      <c r="S45239" s="302">
        <v>1</v>
      </c>
      <c r="T45239" s="302"/>
    </row>
    <row r="45240" spans="19:20" ht="15.75" x14ac:dyDescent="0.2">
      <c r="S45240" s="302">
        <v>1</v>
      </c>
      <c r="T45240" s="302"/>
    </row>
    <row r="45241" spans="19:20" ht="15.75" x14ac:dyDescent="0.2">
      <c r="S45241" s="302">
        <v>1</v>
      </c>
      <c r="T45241" s="302"/>
    </row>
    <row r="45242" spans="19:20" ht="15.75" x14ac:dyDescent="0.2">
      <c r="S45242" s="302">
        <v>1</v>
      </c>
      <c r="T45242" s="302"/>
    </row>
    <row r="45243" spans="19:20" ht="15.75" x14ac:dyDescent="0.2">
      <c r="S45243" s="302">
        <v>1</v>
      </c>
      <c r="T45243" s="302"/>
    </row>
    <row r="45244" spans="19:20" ht="15.75" x14ac:dyDescent="0.2">
      <c r="S45244" s="302">
        <v>1</v>
      </c>
      <c r="T45244" s="302"/>
    </row>
    <row r="45245" spans="19:20" ht="15.75" x14ac:dyDescent="0.2">
      <c r="S45245" s="302">
        <v>1</v>
      </c>
      <c r="T45245" s="302"/>
    </row>
    <row r="45246" spans="19:20" ht="15.75" x14ac:dyDescent="0.2">
      <c r="S45246" s="302">
        <v>1</v>
      </c>
      <c r="T45246" s="302"/>
    </row>
    <row r="45247" spans="19:20" ht="15.75" x14ac:dyDescent="0.2">
      <c r="S45247" s="302">
        <v>1</v>
      </c>
      <c r="T45247" s="302"/>
    </row>
    <row r="45248" spans="19:20" ht="15.75" x14ac:dyDescent="0.2">
      <c r="S45248" s="302">
        <v>1</v>
      </c>
      <c r="T45248" s="302"/>
    </row>
    <row r="45249" spans="19:20" ht="15.75" x14ac:dyDescent="0.2">
      <c r="S45249" s="302">
        <v>1</v>
      </c>
      <c r="T45249" s="302"/>
    </row>
    <row r="45250" spans="19:20" ht="15.75" x14ac:dyDescent="0.2">
      <c r="S45250" s="302">
        <v>1</v>
      </c>
      <c r="T45250" s="302"/>
    </row>
    <row r="45251" spans="19:20" ht="15.75" x14ac:dyDescent="0.2">
      <c r="S45251" s="302">
        <v>1</v>
      </c>
      <c r="T45251" s="302"/>
    </row>
    <row r="45252" spans="19:20" ht="15.75" x14ac:dyDescent="0.2">
      <c r="S45252" s="302">
        <v>1</v>
      </c>
      <c r="T45252" s="302"/>
    </row>
    <row r="45253" spans="19:20" ht="15.75" x14ac:dyDescent="0.2">
      <c r="S45253" s="302">
        <v>1</v>
      </c>
      <c r="T45253" s="302"/>
    </row>
    <row r="45254" spans="19:20" ht="15.75" x14ac:dyDescent="0.2">
      <c r="S45254" s="302">
        <v>1</v>
      </c>
      <c r="T45254" s="302"/>
    </row>
    <row r="45255" spans="19:20" ht="15.75" x14ac:dyDescent="0.2">
      <c r="S45255" s="302">
        <v>1</v>
      </c>
      <c r="T45255" s="302"/>
    </row>
    <row r="45256" spans="19:20" ht="15.75" x14ac:dyDescent="0.2">
      <c r="S45256" s="302">
        <v>1</v>
      </c>
      <c r="T45256" s="302"/>
    </row>
    <row r="45257" spans="19:20" ht="15.75" x14ac:dyDescent="0.2">
      <c r="S45257" s="302">
        <v>1</v>
      </c>
      <c r="T45257" s="302"/>
    </row>
    <row r="45258" spans="19:20" ht="15.75" x14ac:dyDescent="0.2">
      <c r="S45258" s="302">
        <v>1</v>
      </c>
      <c r="T45258" s="302"/>
    </row>
    <row r="45259" spans="19:20" ht="15.75" x14ac:dyDescent="0.2">
      <c r="S45259" s="302">
        <v>1</v>
      </c>
      <c r="T45259" s="302"/>
    </row>
    <row r="45260" spans="19:20" ht="15.75" x14ac:dyDescent="0.2">
      <c r="S45260" s="302">
        <v>1</v>
      </c>
      <c r="T45260" s="302"/>
    </row>
    <row r="45261" spans="19:20" ht="15.75" x14ac:dyDescent="0.2">
      <c r="S45261" s="302">
        <v>1</v>
      </c>
      <c r="T45261" s="302"/>
    </row>
    <row r="45262" spans="19:20" ht="15.75" x14ac:dyDescent="0.2">
      <c r="S45262" s="302">
        <v>1</v>
      </c>
      <c r="T45262" s="302"/>
    </row>
    <row r="45263" spans="19:20" ht="15.75" x14ac:dyDescent="0.2">
      <c r="S45263" s="302">
        <v>1</v>
      </c>
      <c r="T45263" s="302"/>
    </row>
    <row r="45264" spans="19:20" ht="15.75" x14ac:dyDescent="0.2">
      <c r="S45264" s="302">
        <v>1</v>
      </c>
      <c r="T45264" s="302"/>
    </row>
    <row r="45265" spans="19:20" ht="15.75" x14ac:dyDescent="0.2">
      <c r="S45265" s="302">
        <v>1</v>
      </c>
      <c r="T45265" s="302"/>
    </row>
    <row r="45266" spans="19:20" ht="15.75" x14ac:dyDescent="0.2">
      <c r="S45266" s="302">
        <v>1</v>
      </c>
      <c r="T45266" s="302"/>
    </row>
    <row r="45267" spans="19:20" ht="15.75" x14ac:dyDescent="0.2">
      <c r="S45267" s="302">
        <v>1</v>
      </c>
      <c r="T45267" s="302"/>
    </row>
    <row r="45268" spans="19:20" ht="15.75" x14ac:dyDescent="0.2">
      <c r="S45268" s="302">
        <v>1</v>
      </c>
      <c r="T45268" s="302"/>
    </row>
    <row r="45269" spans="19:20" ht="15.75" x14ac:dyDescent="0.2">
      <c r="S45269" s="302">
        <v>1</v>
      </c>
      <c r="T45269" s="302"/>
    </row>
    <row r="45270" spans="19:20" ht="15.75" x14ac:dyDescent="0.2">
      <c r="S45270" s="302">
        <v>1</v>
      </c>
      <c r="T45270" s="302"/>
    </row>
    <row r="45271" spans="19:20" ht="15.75" x14ac:dyDescent="0.2">
      <c r="S45271" s="302">
        <v>1</v>
      </c>
      <c r="T45271" s="302"/>
    </row>
    <row r="45272" spans="19:20" ht="15.75" x14ac:dyDescent="0.2">
      <c r="S45272" s="302">
        <v>1</v>
      </c>
      <c r="T45272" s="302"/>
    </row>
    <row r="45273" spans="19:20" ht="15.75" x14ac:dyDescent="0.2">
      <c r="S45273" s="302">
        <v>1</v>
      </c>
      <c r="T45273" s="302"/>
    </row>
    <row r="45274" spans="19:20" ht="15.75" x14ac:dyDescent="0.2">
      <c r="S45274" s="302">
        <v>1</v>
      </c>
      <c r="T45274" s="302"/>
    </row>
    <row r="45275" spans="19:20" ht="15.75" x14ac:dyDescent="0.2">
      <c r="S45275" s="302">
        <v>1</v>
      </c>
      <c r="T45275" s="302"/>
    </row>
    <row r="45276" spans="19:20" ht="15.75" x14ac:dyDescent="0.2">
      <c r="S45276" s="302">
        <v>1</v>
      </c>
      <c r="T45276" s="302"/>
    </row>
    <row r="45277" spans="19:20" ht="15.75" x14ac:dyDescent="0.2">
      <c r="S45277" s="302">
        <v>1</v>
      </c>
      <c r="T45277" s="302"/>
    </row>
    <row r="45278" spans="19:20" ht="15.75" x14ac:dyDescent="0.2">
      <c r="S45278" s="302">
        <v>1</v>
      </c>
      <c r="T45278" s="302"/>
    </row>
    <row r="45279" spans="19:20" ht="15.75" x14ac:dyDescent="0.2">
      <c r="S45279" s="302">
        <v>1</v>
      </c>
      <c r="T45279" s="302"/>
    </row>
    <row r="45280" spans="19:20" ht="15.75" x14ac:dyDescent="0.2">
      <c r="S45280" s="302">
        <v>1</v>
      </c>
      <c r="T45280" s="302"/>
    </row>
    <row r="45281" spans="19:20" ht="15.75" x14ac:dyDescent="0.2">
      <c r="S45281" s="302">
        <v>1</v>
      </c>
      <c r="T45281" s="302"/>
    </row>
    <row r="45282" spans="19:20" ht="15.75" x14ac:dyDescent="0.2">
      <c r="S45282" s="302">
        <v>1</v>
      </c>
      <c r="T45282" s="302"/>
    </row>
    <row r="45283" spans="19:20" ht="15.75" x14ac:dyDescent="0.2">
      <c r="S45283" s="302">
        <v>1</v>
      </c>
      <c r="T45283" s="302"/>
    </row>
    <row r="45284" spans="19:20" ht="15.75" x14ac:dyDescent="0.2">
      <c r="S45284" s="302">
        <v>1</v>
      </c>
      <c r="T45284" s="302"/>
    </row>
    <row r="45285" spans="19:20" ht="15.75" x14ac:dyDescent="0.2">
      <c r="S45285" s="302">
        <v>1</v>
      </c>
      <c r="T45285" s="302"/>
    </row>
    <row r="45286" spans="19:20" ht="15.75" x14ac:dyDescent="0.2">
      <c r="S45286" s="302">
        <v>1</v>
      </c>
      <c r="T45286" s="302"/>
    </row>
    <row r="45287" spans="19:20" ht="15.75" x14ac:dyDescent="0.2">
      <c r="S45287" s="302">
        <v>1</v>
      </c>
      <c r="T45287" s="302"/>
    </row>
    <row r="45288" spans="19:20" ht="15.75" x14ac:dyDescent="0.2">
      <c r="S45288" s="302">
        <v>1</v>
      </c>
      <c r="T45288" s="302"/>
    </row>
    <row r="45289" spans="19:20" ht="15.75" x14ac:dyDescent="0.2">
      <c r="S45289" s="302">
        <v>1</v>
      </c>
      <c r="T45289" s="302"/>
    </row>
    <row r="45290" spans="19:20" ht="15.75" x14ac:dyDescent="0.2">
      <c r="S45290" s="302">
        <v>1</v>
      </c>
      <c r="T45290" s="302"/>
    </row>
    <row r="45291" spans="19:20" ht="15.75" x14ac:dyDescent="0.2">
      <c r="S45291" s="302">
        <v>1</v>
      </c>
      <c r="T45291" s="302"/>
    </row>
    <row r="45292" spans="19:20" ht="15.75" x14ac:dyDescent="0.2">
      <c r="S45292" s="302">
        <v>1</v>
      </c>
      <c r="T45292" s="302"/>
    </row>
    <row r="45293" spans="19:20" ht="15.75" x14ac:dyDescent="0.2">
      <c r="S45293" s="302">
        <v>1</v>
      </c>
      <c r="T45293" s="302"/>
    </row>
    <row r="45294" spans="19:20" ht="15.75" x14ac:dyDescent="0.2">
      <c r="S45294" s="302">
        <v>1</v>
      </c>
      <c r="T45294" s="302"/>
    </row>
    <row r="45295" spans="19:20" ht="15.75" x14ac:dyDescent="0.2">
      <c r="S45295" s="302">
        <v>1</v>
      </c>
      <c r="T45295" s="302"/>
    </row>
    <row r="45296" spans="19:20" ht="15.75" x14ac:dyDescent="0.2">
      <c r="S45296" s="302">
        <v>1</v>
      </c>
      <c r="T45296" s="302"/>
    </row>
    <row r="45297" spans="19:20" ht="15.75" x14ac:dyDescent="0.2">
      <c r="S45297" s="302">
        <v>1</v>
      </c>
      <c r="T45297" s="302"/>
    </row>
    <row r="45298" spans="19:20" ht="15.75" x14ac:dyDescent="0.2">
      <c r="S45298" s="302">
        <v>1</v>
      </c>
      <c r="T45298" s="302"/>
    </row>
    <row r="45299" spans="19:20" ht="15.75" x14ac:dyDescent="0.2">
      <c r="S45299" s="302">
        <v>1</v>
      </c>
      <c r="T45299" s="302"/>
    </row>
    <row r="45300" spans="19:20" ht="15.75" x14ac:dyDescent="0.2">
      <c r="S45300" s="302">
        <v>1</v>
      </c>
      <c r="T45300" s="302"/>
    </row>
    <row r="45301" spans="19:20" ht="15.75" x14ac:dyDescent="0.2">
      <c r="S45301" s="302">
        <v>1</v>
      </c>
      <c r="T45301" s="302"/>
    </row>
    <row r="45302" spans="19:20" ht="15.75" x14ac:dyDescent="0.2">
      <c r="S45302" s="302">
        <v>1</v>
      </c>
      <c r="T45302" s="302"/>
    </row>
    <row r="45303" spans="19:20" ht="15.75" x14ac:dyDescent="0.2">
      <c r="S45303" s="302">
        <v>1</v>
      </c>
      <c r="T45303" s="302"/>
    </row>
    <row r="45304" spans="19:20" ht="15.75" x14ac:dyDescent="0.2">
      <c r="S45304" s="302">
        <v>1</v>
      </c>
      <c r="T45304" s="302"/>
    </row>
    <row r="45305" spans="19:20" ht="15.75" x14ac:dyDescent="0.2">
      <c r="S45305" s="302">
        <v>1</v>
      </c>
      <c r="T45305" s="302"/>
    </row>
    <row r="45306" spans="19:20" ht="15.75" x14ac:dyDescent="0.2">
      <c r="S45306" s="302">
        <v>1</v>
      </c>
      <c r="T45306" s="302"/>
    </row>
    <row r="45307" spans="19:20" ht="15.75" x14ac:dyDescent="0.2">
      <c r="S45307" s="302">
        <v>1</v>
      </c>
      <c r="T45307" s="302"/>
    </row>
    <row r="45308" spans="19:20" ht="15.75" x14ac:dyDescent="0.2">
      <c r="S45308" s="302">
        <v>1</v>
      </c>
      <c r="T45308" s="302"/>
    </row>
    <row r="45309" spans="19:20" ht="15.75" x14ac:dyDescent="0.2">
      <c r="S45309" s="302">
        <v>1</v>
      </c>
      <c r="T45309" s="302"/>
    </row>
    <row r="45310" spans="19:20" ht="15.75" x14ac:dyDescent="0.2">
      <c r="S45310" s="302">
        <v>1</v>
      </c>
      <c r="T45310" s="302"/>
    </row>
    <row r="45311" spans="19:20" ht="15.75" x14ac:dyDescent="0.2">
      <c r="S45311" s="302">
        <v>1</v>
      </c>
      <c r="T45311" s="302"/>
    </row>
    <row r="45312" spans="19:20" ht="15.75" x14ac:dyDescent="0.2">
      <c r="S45312" s="302">
        <v>1</v>
      </c>
      <c r="T45312" s="302"/>
    </row>
    <row r="45313" spans="19:20" ht="15.75" x14ac:dyDescent="0.2">
      <c r="S45313" s="302">
        <v>1</v>
      </c>
      <c r="T45313" s="302"/>
    </row>
    <row r="45314" spans="19:20" ht="15.75" x14ac:dyDescent="0.2">
      <c r="S45314" s="302">
        <v>1</v>
      </c>
      <c r="T45314" s="302"/>
    </row>
    <row r="45315" spans="19:20" ht="15.75" x14ac:dyDescent="0.2">
      <c r="S45315" s="302">
        <v>1</v>
      </c>
      <c r="T45315" s="302"/>
    </row>
    <row r="45316" spans="19:20" ht="15.75" x14ac:dyDescent="0.2">
      <c r="S45316" s="302">
        <v>1</v>
      </c>
      <c r="T45316" s="302"/>
    </row>
    <row r="45317" spans="19:20" ht="15.75" x14ac:dyDescent="0.2">
      <c r="S45317" s="302">
        <v>1</v>
      </c>
      <c r="T45317" s="302"/>
    </row>
    <row r="45318" spans="19:20" ht="15.75" x14ac:dyDescent="0.2">
      <c r="S45318" s="302">
        <v>1</v>
      </c>
      <c r="T45318" s="302"/>
    </row>
    <row r="45319" spans="19:20" ht="15.75" x14ac:dyDescent="0.2">
      <c r="S45319" s="302">
        <v>1</v>
      </c>
      <c r="T45319" s="302"/>
    </row>
    <row r="45320" spans="19:20" ht="15.75" x14ac:dyDescent="0.2">
      <c r="S45320" s="302">
        <v>1</v>
      </c>
      <c r="T45320" s="302"/>
    </row>
    <row r="45321" spans="19:20" ht="15.75" x14ac:dyDescent="0.2">
      <c r="S45321" s="302">
        <v>1</v>
      </c>
      <c r="T45321" s="302"/>
    </row>
    <row r="45322" spans="19:20" ht="15.75" x14ac:dyDescent="0.2">
      <c r="S45322" s="302">
        <v>1</v>
      </c>
      <c r="T45322" s="302"/>
    </row>
    <row r="45323" spans="19:20" ht="15.75" x14ac:dyDescent="0.2">
      <c r="S45323" s="302">
        <v>1</v>
      </c>
      <c r="T45323" s="302"/>
    </row>
    <row r="45324" spans="19:20" ht="15.75" x14ac:dyDescent="0.2">
      <c r="S45324" s="302">
        <v>1</v>
      </c>
      <c r="T45324" s="302"/>
    </row>
    <row r="45325" spans="19:20" ht="15.75" x14ac:dyDescent="0.2">
      <c r="S45325" s="302">
        <v>1</v>
      </c>
      <c r="T45325" s="302"/>
    </row>
    <row r="45326" spans="19:20" ht="15.75" x14ac:dyDescent="0.2">
      <c r="S45326" s="302">
        <v>1</v>
      </c>
      <c r="T45326" s="302"/>
    </row>
    <row r="45327" spans="19:20" ht="15.75" x14ac:dyDescent="0.2">
      <c r="S45327" s="302">
        <v>1</v>
      </c>
      <c r="T45327" s="302"/>
    </row>
    <row r="45328" spans="19:20" ht="15.75" x14ac:dyDescent="0.2">
      <c r="S45328" s="302">
        <v>1</v>
      </c>
      <c r="T45328" s="302"/>
    </row>
    <row r="45329" spans="19:20" ht="15.75" x14ac:dyDescent="0.2">
      <c r="S45329" s="302">
        <v>1</v>
      </c>
      <c r="T45329" s="302"/>
    </row>
    <row r="45330" spans="19:20" ht="15.75" x14ac:dyDescent="0.2">
      <c r="S45330" s="302">
        <v>1</v>
      </c>
      <c r="T45330" s="302"/>
    </row>
    <row r="45331" spans="19:20" ht="15.75" x14ac:dyDescent="0.2">
      <c r="S45331" s="302">
        <v>1</v>
      </c>
      <c r="T45331" s="302"/>
    </row>
    <row r="45332" spans="19:20" ht="15.75" x14ac:dyDescent="0.2">
      <c r="S45332" s="302">
        <v>1</v>
      </c>
      <c r="T45332" s="302"/>
    </row>
    <row r="45333" spans="19:20" ht="15.75" x14ac:dyDescent="0.2">
      <c r="S45333" s="302">
        <v>1</v>
      </c>
      <c r="T45333" s="302"/>
    </row>
    <row r="45334" spans="19:20" ht="15.75" x14ac:dyDescent="0.2">
      <c r="S45334" s="302">
        <v>1</v>
      </c>
      <c r="T45334" s="302"/>
    </row>
    <row r="45335" spans="19:20" ht="15.75" x14ac:dyDescent="0.2">
      <c r="S45335" s="302">
        <v>1</v>
      </c>
      <c r="T45335" s="302"/>
    </row>
    <row r="45336" spans="19:20" ht="15.75" x14ac:dyDescent="0.2">
      <c r="S45336" s="302">
        <v>1</v>
      </c>
      <c r="T45336" s="302"/>
    </row>
    <row r="45337" spans="19:20" ht="15.75" x14ac:dyDescent="0.2">
      <c r="S45337" s="302">
        <v>1</v>
      </c>
      <c r="T45337" s="302"/>
    </row>
    <row r="45338" spans="19:20" ht="15.75" x14ac:dyDescent="0.2">
      <c r="S45338" s="302">
        <v>1</v>
      </c>
      <c r="T45338" s="302"/>
    </row>
    <row r="45339" spans="19:20" ht="15.75" x14ac:dyDescent="0.2">
      <c r="S45339" s="302">
        <v>1</v>
      </c>
      <c r="T45339" s="302"/>
    </row>
    <row r="45340" spans="19:20" ht="15.75" x14ac:dyDescent="0.2">
      <c r="S45340" s="302">
        <v>1</v>
      </c>
      <c r="T45340" s="302"/>
    </row>
    <row r="45341" spans="19:20" ht="15.75" x14ac:dyDescent="0.2">
      <c r="S45341" s="302">
        <v>1</v>
      </c>
      <c r="T45341" s="302"/>
    </row>
    <row r="45342" spans="19:20" ht="15.75" x14ac:dyDescent="0.2">
      <c r="S45342" s="302">
        <v>1</v>
      </c>
      <c r="T45342" s="302"/>
    </row>
    <row r="45343" spans="19:20" ht="15.75" x14ac:dyDescent="0.2">
      <c r="S45343" s="302">
        <v>1</v>
      </c>
      <c r="T45343" s="302"/>
    </row>
    <row r="45344" spans="19:20" ht="15.75" x14ac:dyDescent="0.2">
      <c r="S45344" s="302">
        <v>1</v>
      </c>
      <c r="T45344" s="302"/>
    </row>
    <row r="45345" spans="19:20" ht="15.75" x14ac:dyDescent="0.2">
      <c r="S45345" s="302">
        <v>1</v>
      </c>
      <c r="T45345" s="302"/>
    </row>
    <row r="45346" spans="19:20" ht="15.75" x14ac:dyDescent="0.2">
      <c r="S45346" s="302">
        <v>1</v>
      </c>
      <c r="T45346" s="302"/>
    </row>
    <row r="45347" spans="19:20" ht="15.75" x14ac:dyDescent="0.2">
      <c r="S45347" s="302">
        <v>1</v>
      </c>
      <c r="T45347" s="302"/>
    </row>
    <row r="45348" spans="19:20" ht="15.75" x14ac:dyDescent="0.2">
      <c r="S45348" s="302">
        <v>1</v>
      </c>
      <c r="T45348" s="302"/>
    </row>
    <row r="45349" spans="19:20" ht="15.75" x14ac:dyDescent="0.2">
      <c r="S45349" s="302">
        <v>1</v>
      </c>
      <c r="T45349" s="302"/>
    </row>
    <row r="45350" spans="19:20" ht="15.75" x14ac:dyDescent="0.2">
      <c r="S45350" s="302">
        <v>1</v>
      </c>
      <c r="T45350" s="302"/>
    </row>
    <row r="45351" spans="19:20" ht="15.75" x14ac:dyDescent="0.2">
      <c r="S45351" s="302">
        <v>1</v>
      </c>
      <c r="T45351" s="302"/>
    </row>
    <row r="45352" spans="19:20" ht="15.75" x14ac:dyDescent="0.2">
      <c r="S45352" s="302">
        <v>1</v>
      </c>
      <c r="T45352" s="302"/>
    </row>
    <row r="45353" spans="19:20" ht="15.75" x14ac:dyDescent="0.2">
      <c r="S45353" s="302">
        <v>1</v>
      </c>
      <c r="T45353" s="302"/>
    </row>
    <row r="45354" spans="19:20" ht="15.75" x14ac:dyDescent="0.2">
      <c r="S45354" s="302">
        <v>1</v>
      </c>
      <c r="T45354" s="302"/>
    </row>
    <row r="45355" spans="19:20" ht="15.75" x14ac:dyDescent="0.2">
      <c r="S45355" s="302">
        <v>1</v>
      </c>
      <c r="T45355" s="302"/>
    </row>
    <row r="45356" spans="19:20" ht="15.75" x14ac:dyDescent="0.2">
      <c r="S45356" s="302">
        <v>1</v>
      </c>
      <c r="T45356" s="302"/>
    </row>
    <row r="45357" spans="19:20" ht="15.75" x14ac:dyDescent="0.2">
      <c r="S45357" s="302">
        <v>1</v>
      </c>
      <c r="T45357" s="302"/>
    </row>
    <row r="45358" spans="19:20" ht="15.75" x14ac:dyDescent="0.2">
      <c r="S45358" s="302">
        <v>1</v>
      </c>
      <c r="T45358" s="302"/>
    </row>
    <row r="45359" spans="19:20" ht="15.75" x14ac:dyDescent="0.2">
      <c r="S45359" s="302">
        <v>1</v>
      </c>
      <c r="T45359" s="302"/>
    </row>
    <row r="45360" spans="19:20" ht="15.75" x14ac:dyDescent="0.2">
      <c r="S45360" s="302">
        <v>1</v>
      </c>
      <c r="T45360" s="302"/>
    </row>
    <row r="45361" spans="19:20" ht="15.75" x14ac:dyDescent="0.2">
      <c r="S45361" s="302">
        <v>1</v>
      </c>
      <c r="T45361" s="302"/>
    </row>
    <row r="45362" spans="19:20" ht="15.75" x14ac:dyDescent="0.2">
      <c r="S45362" s="302">
        <v>1</v>
      </c>
      <c r="T45362" s="302"/>
    </row>
    <row r="45363" spans="19:20" ht="15.75" x14ac:dyDescent="0.2">
      <c r="S45363" s="302">
        <v>1</v>
      </c>
      <c r="T45363" s="302"/>
    </row>
    <row r="45364" spans="19:20" ht="15.75" x14ac:dyDescent="0.2">
      <c r="S45364" s="302">
        <v>1</v>
      </c>
      <c r="T45364" s="302"/>
    </row>
    <row r="45365" spans="19:20" ht="15.75" x14ac:dyDescent="0.2">
      <c r="S45365" s="302">
        <v>1</v>
      </c>
      <c r="T45365" s="302"/>
    </row>
    <row r="45366" spans="19:20" ht="15.75" x14ac:dyDescent="0.2">
      <c r="S45366" s="302">
        <v>1</v>
      </c>
      <c r="T45366" s="302"/>
    </row>
    <row r="45367" spans="19:20" ht="15.75" x14ac:dyDescent="0.2">
      <c r="S45367" s="302">
        <v>1</v>
      </c>
      <c r="T45367" s="302"/>
    </row>
    <row r="45368" spans="19:20" ht="15.75" x14ac:dyDescent="0.2">
      <c r="S45368" s="302">
        <v>1</v>
      </c>
      <c r="T45368" s="302"/>
    </row>
    <row r="45369" spans="19:20" ht="15.75" x14ac:dyDescent="0.2">
      <c r="S45369" s="302">
        <v>1</v>
      </c>
      <c r="T45369" s="302"/>
    </row>
    <row r="45370" spans="19:20" ht="15.75" x14ac:dyDescent="0.2">
      <c r="S45370" s="302">
        <v>1</v>
      </c>
      <c r="T45370" s="302"/>
    </row>
    <row r="45371" spans="19:20" ht="15.75" x14ac:dyDescent="0.2">
      <c r="S45371" s="302">
        <v>1</v>
      </c>
      <c r="T45371" s="302"/>
    </row>
    <row r="45372" spans="19:20" ht="15.75" x14ac:dyDescent="0.2">
      <c r="S45372" s="302">
        <v>1</v>
      </c>
      <c r="T45372" s="302"/>
    </row>
    <row r="45373" spans="19:20" ht="15.75" x14ac:dyDescent="0.2">
      <c r="S45373" s="302">
        <v>1</v>
      </c>
      <c r="T45373" s="302"/>
    </row>
    <row r="45374" spans="19:20" ht="15.75" x14ac:dyDescent="0.2">
      <c r="S45374" s="302">
        <v>1</v>
      </c>
      <c r="T45374" s="302"/>
    </row>
    <row r="45375" spans="19:20" ht="15.75" x14ac:dyDescent="0.2">
      <c r="S45375" s="302">
        <v>1</v>
      </c>
      <c r="T45375" s="302"/>
    </row>
    <row r="45376" spans="19:20" ht="15.75" x14ac:dyDescent="0.2">
      <c r="S45376" s="302">
        <v>1</v>
      </c>
      <c r="T45376" s="302"/>
    </row>
    <row r="45377" spans="19:20" ht="15.75" x14ac:dyDescent="0.2">
      <c r="S45377" s="302">
        <v>1</v>
      </c>
      <c r="T45377" s="302"/>
    </row>
    <row r="45378" spans="19:20" ht="15.75" x14ac:dyDescent="0.2">
      <c r="S45378" s="302">
        <v>1</v>
      </c>
      <c r="T45378" s="302"/>
    </row>
    <row r="45379" spans="19:20" ht="15.75" x14ac:dyDescent="0.2">
      <c r="S45379" s="302">
        <v>1</v>
      </c>
      <c r="T45379" s="302"/>
    </row>
    <row r="45380" spans="19:20" ht="15.75" x14ac:dyDescent="0.2">
      <c r="S45380" s="302">
        <v>1</v>
      </c>
      <c r="T45380" s="302"/>
    </row>
    <row r="45381" spans="19:20" ht="15.75" x14ac:dyDescent="0.2">
      <c r="S45381" s="302">
        <v>1</v>
      </c>
      <c r="T45381" s="302"/>
    </row>
    <row r="45382" spans="19:20" ht="15.75" x14ac:dyDescent="0.2">
      <c r="S45382" s="302">
        <v>1</v>
      </c>
      <c r="T45382" s="302"/>
    </row>
    <row r="45383" spans="19:20" ht="15.75" x14ac:dyDescent="0.2">
      <c r="S45383" s="302">
        <v>1</v>
      </c>
      <c r="T45383" s="302"/>
    </row>
    <row r="45384" spans="19:20" ht="15.75" x14ac:dyDescent="0.2">
      <c r="S45384" s="302">
        <v>1</v>
      </c>
      <c r="T45384" s="302"/>
    </row>
    <row r="45385" spans="19:20" ht="15.75" x14ac:dyDescent="0.2">
      <c r="S45385" s="302">
        <v>1</v>
      </c>
      <c r="T45385" s="302"/>
    </row>
    <row r="45386" spans="19:20" ht="15.75" x14ac:dyDescent="0.2">
      <c r="S45386" s="302">
        <v>1</v>
      </c>
      <c r="T45386" s="302"/>
    </row>
    <row r="45387" spans="19:20" ht="15.75" x14ac:dyDescent="0.2">
      <c r="S45387" s="302">
        <v>1</v>
      </c>
      <c r="T45387" s="302"/>
    </row>
    <row r="45388" spans="19:20" ht="15.75" x14ac:dyDescent="0.2">
      <c r="S45388" s="302">
        <v>1</v>
      </c>
      <c r="T45388" s="302"/>
    </row>
    <row r="45389" spans="19:20" ht="15.75" x14ac:dyDescent="0.2">
      <c r="S45389" s="302">
        <v>1</v>
      </c>
      <c r="T45389" s="302"/>
    </row>
    <row r="45390" spans="19:20" ht="15.75" x14ac:dyDescent="0.2">
      <c r="S45390" s="302">
        <v>1</v>
      </c>
      <c r="T45390" s="302"/>
    </row>
    <row r="45391" spans="19:20" ht="15.75" x14ac:dyDescent="0.2">
      <c r="S45391" s="302">
        <v>1</v>
      </c>
      <c r="T45391" s="302"/>
    </row>
    <row r="45392" spans="19:20" ht="15.75" x14ac:dyDescent="0.2">
      <c r="S45392" s="302">
        <v>1</v>
      </c>
      <c r="T45392" s="302"/>
    </row>
    <row r="45393" spans="19:20" ht="15.75" x14ac:dyDescent="0.2">
      <c r="S45393" s="302">
        <v>1</v>
      </c>
      <c r="T45393" s="302"/>
    </row>
    <row r="45394" spans="19:20" ht="15.75" x14ac:dyDescent="0.2">
      <c r="S45394" s="302">
        <v>1</v>
      </c>
      <c r="T45394" s="302"/>
    </row>
    <row r="45395" spans="19:20" ht="15.75" x14ac:dyDescent="0.2">
      <c r="S45395" s="302">
        <v>1</v>
      </c>
      <c r="T45395" s="302"/>
    </row>
    <row r="45396" spans="19:20" ht="15.75" x14ac:dyDescent="0.2">
      <c r="S45396" s="302">
        <v>1</v>
      </c>
      <c r="T45396" s="302"/>
    </row>
    <row r="45397" spans="19:20" ht="15.75" x14ac:dyDescent="0.2">
      <c r="S45397" s="302">
        <v>1</v>
      </c>
      <c r="T45397" s="302"/>
    </row>
    <row r="45398" spans="19:20" ht="15.75" x14ac:dyDescent="0.2">
      <c r="S45398" s="302">
        <v>1</v>
      </c>
      <c r="T45398" s="302"/>
    </row>
    <row r="45399" spans="19:20" ht="15.75" x14ac:dyDescent="0.2">
      <c r="S45399" s="302">
        <v>1</v>
      </c>
      <c r="T45399" s="302"/>
    </row>
    <row r="45400" spans="19:20" ht="15.75" x14ac:dyDescent="0.2">
      <c r="S45400" s="302">
        <v>1</v>
      </c>
      <c r="T45400" s="302"/>
    </row>
    <row r="45401" spans="19:20" ht="15.75" x14ac:dyDescent="0.2">
      <c r="S45401" s="302">
        <v>1</v>
      </c>
      <c r="T45401" s="302"/>
    </row>
    <row r="45402" spans="19:20" ht="15.75" x14ac:dyDescent="0.2">
      <c r="S45402" s="302">
        <v>1</v>
      </c>
      <c r="T45402" s="302"/>
    </row>
    <row r="45403" spans="19:20" ht="15.75" x14ac:dyDescent="0.2">
      <c r="S45403" s="302">
        <v>1</v>
      </c>
      <c r="T45403" s="302"/>
    </row>
    <row r="45404" spans="19:20" ht="15.75" x14ac:dyDescent="0.2">
      <c r="S45404" s="302">
        <v>1</v>
      </c>
      <c r="T45404" s="302"/>
    </row>
    <row r="45405" spans="19:20" ht="15.75" x14ac:dyDescent="0.2">
      <c r="S45405" s="302">
        <v>1</v>
      </c>
      <c r="T45405" s="302"/>
    </row>
    <row r="45406" spans="19:20" ht="15.75" x14ac:dyDescent="0.2">
      <c r="S45406" s="302">
        <v>1</v>
      </c>
      <c r="T45406" s="302"/>
    </row>
    <row r="45407" spans="19:20" ht="15.75" x14ac:dyDescent="0.2">
      <c r="S45407" s="302">
        <v>1</v>
      </c>
      <c r="T45407" s="302"/>
    </row>
    <row r="45408" spans="19:20" ht="15.75" x14ac:dyDescent="0.2">
      <c r="S45408" s="302">
        <v>1</v>
      </c>
      <c r="T45408" s="302"/>
    </row>
    <row r="45409" spans="19:20" ht="15.75" x14ac:dyDescent="0.2">
      <c r="S45409" s="302">
        <v>1</v>
      </c>
      <c r="T45409" s="302"/>
    </row>
    <row r="45410" spans="19:20" ht="15.75" x14ac:dyDescent="0.2">
      <c r="S45410" s="302">
        <v>1</v>
      </c>
      <c r="T45410" s="302"/>
    </row>
    <row r="45411" spans="19:20" ht="15.75" x14ac:dyDescent="0.2">
      <c r="S45411" s="302">
        <v>1</v>
      </c>
      <c r="T45411" s="302"/>
    </row>
    <row r="45412" spans="19:20" ht="15.75" x14ac:dyDescent="0.2">
      <c r="S45412" s="302">
        <v>1</v>
      </c>
      <c r="T45412" s="302"/>
    </row>
    <row r="45413" spans="19:20" ht="15.75" x14ac:dyDescent="0.2">
      <c r="S45413" s="302">
        <v>1</v>
      </c>
      <c r="T45413" s="302"/>
    </row>
    <row r="45414" spans="19:20" ht="15.75" x14ac:dyDescent="0.2">
      <c r="S45414" s="302">
        <v>1</v>
      </c>
      <c r="T45414" s="302"/>
    </row>
    <row r="45415" spans="19:20" ht="15.75" x14ac:dyDescent="0.2">
      <c r="S45415" s="302">
        <v>1</v>
      </c>
      <c r="T45415" s="302"/>
    </row>
    <row r="45416" spans="19:20" ht="15.75" x14ac:dyDescent="0.2">
      <c r="S45416" s="302">
        <v>1</v>
      </c>
      <c r="T45416" s="302"/>
    </row>
    <row r="45417" spans="19:20" ht="15.75" x14ac:dyDescent="0.2">
      <c r="S45417" s="302">
        <v>1</v>
      </c>
      <c r="T45417" s="302"/>
    </row>
    <row r="45418" spans="19:20" ht="15.75" x14ac:dyDescent="0.2">
      <c r="S45418" s="302">
        <v>1</v>
      </c>
      <c r="T45418" s="302"/>
    </row>
    <row r="45419" spans="19:20" ht="15.75" x14ac:dyDescent="0.2">
      <c r="S45419" s="302">
        <v>1</v>
      </c>
      <c r="T45419" s="302"/>
    </row>
    <row r="45420" spans="19:20" ht="15.75" x14ac:dyDescent="0.2">
      <c r="S45420" s="302">
        <v>1</v>
      </c>
      <c r="T45420" s="302"/>
    </row>
    <row r="45421" spans="19:20" ht="15.75" x14ac:dyDescent="0.2">
      <c r="S45421" s="302">
        <v>1</v>
      </c>
      <c r="T45421" s="302"/>
    </row>
    <row r="45422" spans="19:20" ht="15.75" x14ac:dyDescent="0.2">
      <c r="S45422" s="302">
        <v>1</v>
      </c>
      <c r="T45422" s="302"/>
    </row>
    <row r="45423" spans="19:20" ht="15.75" x14ac:dyDescent="0.2">
      <c r="S45423" s="302">
        <v>1</v>
      </c>
      <c r="T45423" s="302"/>
    </row>
    <row r="45424" spans="19:20" ht="15.75" x14ac:dyDescent="0.2">
      <c r="S45424" s="302">
        <v>1</v>
      </c>
      <c r="T45424" s="302"/>
    </row>
    <row r="45425" spans="19:20" ht="15.75" x14ac:dyDescent="0.2">
      <c r="S45425" s="302">
        <v>1</v>
      </c>
      <c r="T45425" s="302"/>
    </row>
    <row r="45426" spans="19:20" ht="15.75" x14ac:dyDescent="0.2">
      <c r="S45426" s="302">
        <v>1</v>
      </c>
      <c r="T45426" s="302"/>
    </row>
    <row r="45427" spans="19:20" ht="15.75" x14ac:dyDescent="0.2">
      <c r="S45427" s="302">
        <v>1</v>
      </c>
      <c r="T45427" s="302"/>
    </row>
    <row r="45428" spans="19:20" ht="15.75" x14ac:dyDescent="0.2">
      <c r="S45428" s="302">
        <v>1</v>
      </c>
      <c r="T45428" s="302"/>
    </row>
    <row r="45429" spans="19:20" ht="15.75" x14ac:dyDescent="0.2">
      <c r="S45429" s="302">
        <v>1</v>
      </c>
      <c r="T45429" s="302"/>
    </row>
    <row r="45430" spans="19:20" ht="15.75" x14ac:dyDescent="0.2">
      <c r="S45430" s="302">
        <v>1</v>
      </c>
      <c r="T45430" s="302"/>
    </row>
    <row r="45431" spans="19:20" ht="15.75" x14ac:dyDescent="0.2">
      <c r="S45431" s="302">
        <v>1</v>
      </c>
      <c r="T45431" s="302"/>
    </row>
    <row r="45432" spans="19:20" ht="15.75" x14ac:dyDescent="0.2">
      <c r="S45432" s="302">
        <v>1</v>
      </c>
      <c r="T45432" s="302"/>
    </row>
    <row r="45433" spans="19:20" ht="15.75" x14ac:dyDescent="0.2">
      <c r="S45433" s="302">
        <v>1</v>
      </c>
      <c r="T45433" s="302"/>
    </row>
    <row r="45434" spans="19:20" ht="15.75" x14ac:dyDescent="0.2">
      <c r="S45434" s="302">
        <v>1</v>
      </c>
      <c r="T45434" s="302"/>
    </row>
    <row r="45435" spans="19:20" ht="15.75" x14ac:dyDescent="0.2">
      <c r="S45435" s="302">
        <v>1</v>
      </c>
      <c r="T45435" s="302"/>
    </row>
    <row r="45436" spans="19:20" ht="15.75" x14ac:dyDescent="0.2">
      <c r="S45436" s="302">
        <v>1</v>
      </c>
      <c r="T45436" s="302"/>
    </row>
    <row r="45437" spans="19:20" ht="15.75" x14ac:dyDescent="0.2">
      <c r="S45437" s="302">
        <v>1</v>
      </c>
      <c r="T45437" s="302"/>
    </row>
    <row r="45438" spans="19:20" ht="15.75" x14ac:dyDescent="0.2">
      <c r="S45438" s="302">
        <v>1</v>
      </c>
      <c r="T45438" s="302"/>
    </row>
    <row r="45439" spans="19:20" ht="15.75" x14ac:dyDescent="0.2">
      <c r="S45439" s="302">
        <v>1</v>
      </c>
      <c r="T45439" s="302"/>
    </row>
    <row r="45440" spans="19:20" ht="15.75" x14ac:dyDescent="0.2">
      <c r="S45440" s="302">
        <v>1</v>
      </c>
      <c r="T45440" s="302"/>
    </row>
    <row r="45441" spans="19:20" ht="15.75" x14ac:dyDescent="0.2">
      <c r="S45441" s="302">
        <v>1</v>
      </c>
      <c r="T45441" s="302"/>
    </row>
    <row r="45442" spans="19:20" ht="15.75" x14ac:dyDescent="0.2">
      <c r="S45442" s="302">
        <v>1</v>
      </c>
      <c r="T45442" s="302"/>
    </row>
    <row r="45443" spans="19:20" ht="15.75" x14ac:dyDescent="0.2">
      <c r="S45443" s="302">
        <v>1</v>
      </c>
      <c r="T45443" s="302"/>
    </row>
    <row r="45444" spans="19:20" ht="15.75" x14ac:dyDescent="0.2">
      <c r="S45444" s="302">
        <v>1</v>
      </c>
      <c r="T45444" s="302"/>
    </row>
    <row r="45445" spans="19:20" ht="15.75" x14ac:dyDescent="0.2">
      <c r="S45445" s="302">
        <v>1</v>
      </c>
      <c r="T45445" s="302"/>
    </row>
    <row r="45446" spans="19:20" ht="15.75" x14ac:dyDescent="0.2">
      <c r="S45446" s="302">
        <v>1</v>
      </c>
      <c r="T45446" s="302"/>
    </row>
    <row r="45447" spans="19:20" ht="15.75" x14ac:dyDescent="0.2">
      <c r="S45447" s="302">
        <v>1</v>
      </c>
      <c r="T45447" s="302"/>
    </row>
    <row r="45448" spans="19:20" ht="15.75" x14ac:dyDescent="0.2">
      <c r="S45448" s="302">
        <v>1</v>
      </c>
      <c r="T45448" s="302"/>
    </row>
    <row r="45449" spans="19:20" ht="15.75" x14ac:dyDescent="0.2">
      <c r="S45449" s="302">
        <v>1</v>
      </c>
      <c r="T45449" s="302"/>
    </row>
    <row r="45450" spans="19:20" ht="15.75" x14ac:dyDescent="0.2">
      <c r="S45450" s="302">
        <v>1</v>
      </c>
      <c r="T45450" s="302"/>
    </row>
    <row r="45451" spans="19:20" ht="15.75" x14ac:dyDescent="0.2">
      <c r="S45451" s="302">
        <v>1</v>
      </c>
      <c r="T45451" s="302"/>
    </row>
    <row r="45452" spans="19:20" ht="15.75" x14ac:dyDescent="0.2">
      <c r="S45452" s="302">
        <v>1</v>
      </c>
      <c r="T45452" s="302"/>
    </row>
    <row r="45453" spans="19:20" ht="15.75" x14ac:dyDescent="0.2">
      <c r="S45453" s="302">
        <v>1</v>
      </c>
      <c r="T45453" s="302"/>
    </row>
    <row r="45454" spans="19:20" ht="15.75" x14ac:dyDescent="0.2">
      <c r="S45454" s="302">
        <v>1</v>
      </c>
      <c r="T45454" s="302"/>
    </row>
    <row r="45455" spans="19:20" ht="15.75" x14ac:dyDescent="0.2">
      <c r="S45455" s="302">
        <v>1</v>
      </c>
      <c r="T45455" s="302"/>
    </row>
    <row r="45456" spans="19:20" ht="15.75" x14ac:dyDescent="0.2">
      <c r="S45456" s="302">
        <v>1</v>
      </c>
      <c r="T45456" s="302"/>
    </row>
    <row r="45457" spans="19:20" ht="15.75" x14ac:dyDescent="0.2">
      <c r="S45457" s="302">
        <v>1</v>
      </c>
      <c r="T45457" s="302"/>
    </row>
    <row r="45458" spans="19:20" ht="15.75" x14ac:dyDescent="0.2">
      <c r="S45458" s="302">
        <v>1</v>
      </c>
      <c r="T45458" s="302"/>
    </row>
    <row r="45459" spans="19:20" ht="15.75" x14ac:dyDescent="0.2">
      <c r="S45459" s="302">
        <v>1</v>
      </c>
      <c r="T45459" s="302"/>
    </row>
    <row r="45460" spans="19:20" ht="15.75" x14ac:dyDescent="0.2">
      <c r="S45460" s="302">
        <v>1</v>
      </c>
      <c r="T45460" s="302"/>
    </row>
    <row r="45461" spans="19:20" ht="15.75" x14ac:dyDescent="0.2">
      <c r="S45461" s="302">
        <v>1</v>
      </c>
      <c r="T45461" s="302"/>
    </row>
    <row r="45462" spans="19:20" ht="15.75" x14ac:dyDescent="0.2">
      <c r="S45462" s="302">
        <v>1</v>
      </c>
      <c r="T45462" s="302"/>
    </row>
    <row r="45463" spans="19:20" ht="15.75" x14ac:dyDescent="0.2">
      <c r="S45463" s="302">
        <v>1</v>
      </c>
      <c r="T45463" s="302"/>
    </row>
    <row r="45464" spans="19:20" ht="15.75" x14ac:dyDescent="0.2">
      <c r="S45464" s="302">
        <v>1</v>
      </c>
      <c r="T45464" s="302"/>
    </row>
    <row r="45465" spans="19:20" ht="15.75" x14ac:dyDescent="0.2">
      <c r="S45465" s="302">
        <v>1</v>
      </c>
      <c r="T45465" s="302"/>
    </row>
    <row r="45466" spans="19:20" ht="15.75" x14ac:dyDescent="0.2">
      <c r="S45466" s="302">
        <v>1</v>
      </c>
      <c r="T45466" s="302"/>
    </row>
    <row r="45467" spans="19:20" ht="15.75" x14ac:dyDescent="0.2">
      <c r="S45467" s="302">
        <v>1</v>
      </c>
      <c r="T45467" s="302"/>
    </row>
    <row r="45468" spans="19:20" ht="15.75" x14ac:dyDescent="0.2">
      <c r="S45468" s="302">
        <v>1</v>
      </c>
      <c r="T45468" s="302"/>
    </row>
    <row r="45469" spans="19:20" ht="15.75" x14ac:dyDescent="0.2">
      <c r="S45469" s="302">
        <v>1</v>
      </c>
      <c r="T45469" s="302"/>
    </row>
    <row r="45470" spans="19:20" ht="15.75" x14ac:dyDescent="0.2">
      <c r="S45470" s="302">
        <v>1</v>
      </c>
      <c r="T45470" s="302"/>
    </row>
    <row r="45471" spans="19:20" ht="15.75" x14ac:dyDescent="0.2">
      <c r="S45471" s="302">
        <v>1</v>
      </c>
      <c r="T45471" s="302"/>
    </row>
    <row r="45472" spans="19:20" ht="15.75" x14ac:dyDescent="0.2">
      <c r="S45472" s="302">
        <v>1</v>
      </c>
      <c r="T45472" s="302"/>
    </row>
    <row r="45473" spans="19:20" ht="15.75" x14ac:dyDescent="0.2">
      <c r="S45473" s="302">
        <v>1</v>
      </c>
      <c r="T45473" s="302"/>
    </row>
    <row r="45474" spans="19:20" ht="15.75" x14ac:dyDescent="0.2">
      <c r="S45474" s="302">
        <v>1</v>
      </c>
      <c r="T45474" s="302"/>
    </row>
    <row r="45475" spans="19:20" ht="15.75" x14ac:dyDescent="0.2">
      <c r="S45475" s="302">
        <v>1</v>
      </c>
      <c r="T45475" s="302"/>
    </row>
    <row r="45476" spans="19:20" ht="15.75" x14ac:dyDescent="0.2">
      <c r="S45476" s="302">
        <v>1</v>
      </c>
      <c r="T45476" s="302"/>
    </row>
    <row r="45477" spans="19:20" ht="15.75" x14ac:dyDescent="0.2">
      <c r="S45477" s="302">
        <v>1</v>
      </c>
      <c r="T45477" s="302"/>
    </row>
    <row r="45478" spans="19:20" ht="15.75" x14ac:dyDescent="0.2">
      <c r="S45478" s="302">
        <v>1</v>
      </c>
      <c r="T45478" s="302"/>
    </row>
    <row r="45479" spans="19:20" ht="15.75" x14ac:dyDescent="0.2">
      <c r="S45479" s="302">
        <v>1</v>
      </c>
      <c r="T45479" s="302"/>
    </row>
    <row r="45480" spans="19:20" ht="15.75" x14ac:dyDescent="0.2">
      <c r="S45480" s="302">
        <v>1</v>
      </c>
      <c r="T45480" s="302"/>
    </row>
    <row r="45481" spans="19:20" ht="15.75" x14ac:dyDescent="0.2">
      <c r="S45481" s="302">
        <v>1</v>
      </c>
      <c r="T45481" s="302"/>
    </row>
    <row r="45482" spans="19:20" ht="15.75" x14ac:dyDescent="0.2">
      <c r="S45482" s="302">
        <v>1</v>
      </c>
      <c r="T45482" s="302"/>
    </row>
    <row r="45483" spans="19:20" ht="15.75" x14ac:dyDescent="0.2">
      <c r="S45483" s="302">
        <v>1</v>
      </c>
      <c r="T45483" s="302"/>
    </row>
    <row r="45484" spans="19:20" ht="15.75" x14ac:dyDescent="0.2">
      <c r="S45484" s="302">
        <v>1</v>
      </c>
      <c r="T45484" s="302"/>
    </row>
    <row r="45485" spans="19:20" ht="15.75" x14ac:dyDescent="0.2">
      <c r="S45485" s="302">
        <v>1</v>
      </c>
      <c r="T45485" s="302"/>
    </row>
    <row r="45486" spans="19:20" ht="15.75" x14ac:dyDescent="0.2">
      <c r="S45486" s="302">
        <v>1</v>
      </c>
      <c r="T45486" s="302"/>
    </row>
    <row r="45487" spans="19:20" ht="15.75" x14ac:dyDescent="0.2">
      <c r="S45487" s="302">
        <v>1</v>
      </c>
      <c r="T45487" s="302"/>
    </row>
    <row r="45488" spans="19:20" ht="15.75" x14ac:dyDescent="0.2">
      <c r="S45488" s="302">
        <v>1</v>
      </c>
      <c r="T45488" s="302"/>
    </row>
    <row r="45489" spans="19:20" ht="15.75" x14ac:dyDescent="0.2">
      <c r="S45489" s="302">
        <v>1</v>
      </c>
      <c r="T45489" s="302"/>
    </row>
    <row r="45490" spans="19:20" ht="15.75" x14ac:dyDescent="0.2">
      <c r="S45490" s="302">
        <v>1</v>
      </c>
      <c r="T45490" s="302"/>
    </row>
    <row r="45491" spans="19:20" ht="15.75" x14ac:dyDescent="0.2">
      <c r="S45491" s="302">
        <v>1</v>
      </c>
      <c r="T45491" s="302"/>
    </row>
    <row r="45492" spans="19:20" ht="15.75" x14ac:dyDescent="0.2">
      <c r="S45492" s="302">
        <v>1</v>
      </c>
      <c r="T45492" s="302"/>
    </row>
    <row r="45493" spans="19:20" ht="15.75" x14ac:dyDescent="0.2">
      <c r="S45493" s="302">
        <v>1</v>
      </c>
      <c r="T45493" s="302"/>
    </row>
    <row r="45494" spans="19:20" ht="15.75" x14ac:dyDescent="0.2">
      <c r="S45494" s="302">
        <v>1</v>
      </c>
      <c r="T45494" s="302"/>
    </row>
    <row r="45495" spans="19:20" ht="15.75" x14ac:dyDescent="0.2">
      <c r="S45495" s="302">
        <v>1</v>
      </c>
      <c r="T45495" s="302"/>
    </row>
    <row r="45496" spans="19:20" ht="15.75" x14ac:dyDescent="0.2">
      <c r="S45496" s="302">
        <v>1</v>
      </c>
      <c r="T45496" s="302"/>
    </row>
    <row r="45497" spans="19:20" ht="15.75" x14ac:dyDescent="0.2">
      <c r="S45497" s="302">
        <v>1</v>
      </c>
      <c r="T45497" s="302"/>
    </row>
    <row r="45498" spans="19:20" ht="15.75" x14ac:dyDescent="0.2">
      <c r="S45498" s="302">
        <v>1</v>
      </c>
      <c r="T45498" s="302"/>
    </row>
    <row r="45499" spans="19:20" ht="15.75" x14ac:dyDescent="0.2">
      <c r="S45499" s="302">
        <v>1</v>
      </c>
      <c r="T45499" s="302"/>
    </row>
    <row r="45500" spans="19:20" ht="15.75" x14ac:dyDescent="0.2">
      <c r="S45500" s="302">
        <v>1</v>
      </c>
      <c r="T45500" s="302"/>
    </row>
    <row r="45501" spans="19:20" ht="15.75" x14ac:dyDescent="0.2">
      <c r="S45501" s="302">
        <v>1</v>
      </c>
      <c r="T45501" s="302"/>
    </row>
    <row r="45502" spans="19:20" ht="15.75" x14ac:dyDescent="0.2">
      <c r="S45502" s="302">
        <v>1</v>
      </c>
      <c r="T45502" s="302"/>
    </row>
    <row r="45503" spans="19:20" ht="15.75" x14ac:dyDescent="0.2">
      <c r="S45503" s="302">
        <v>1</v>
      </c>
      <c r="T45503" s="302"/>
    </row>
    <row r="45504" spans="19:20" ht="15.75" x14ac:dyDescent="0.2">
      <c r="S45504" s="302">
        <v>1</v>
      </c>
      <c r="T45504" s="302"/>
    </row>
    <row r="45505" spans="19:20" ht="15.75" x14ac:dyDescent="0.2">
      <c r="S45505" s="302">
        <v>1</v>
      </c>
      <c r="T45505" s="302"/>
    </row>
    <row r="45506" spans="19:20" ht="15.75" x14ac:dyDescent="0.2">
      <c r="S45506" s="302">
        <v>1</v>
      </c>
      <c r="T45506" s="302"/>
    </row>
    <row r="45507" spans="19:20" ht="15.75" x14ac:dyDescent="0.2">
      <c r="S45507" s="302">
        <v>1</v>
      </c>
      <c r="T45507" s="302"/>
    </row>
    <row r="45508" spans="19:20" ht="15.75" x14ac:dyDescent="0.2">
      <c r="S45508" s="302">
        <v>1</v>
      </c>
      <c r="T45508" s="302"/>
    </row>
    <row r="45509" spans="19:20" ht="15.75" x14ac:dyDescent="0.2">
      <c r="S45509" s="302">
        <v>1</v>
      </c>
      <c r="T45509" s="302"/>
    </row>
    <row r="45510" spans="19:20" ht="15.75" x14ac:dyDescent="0.2">
      <c r="S45510" s="302">
        <v>1</v>
      </c>
      <c r="T45510" s="302"/>
    </row>
    <row r="45511" spans="19:20" ht="15.75" x14ac:dyDescent="0.2">
      <c r="S45511" s="302">
        <v>1</v>
      </c>
      <c r="T45511" s="302"/>
    </row>
    <row r="45512" spans="19:20" ht="15.75" x14ac:dyDescent="0.2">
      <c r="S45512" s="302">
        <v>1</v>
      </c>
      <c r="T45512" s="302"/>
    </row>
    <row r="45513" spans="19:20" ht="15.75" x14ac:dyDescent="0.2">
      <c r="S45513" s="302">
        <v>1</v>
      </c>
      <c r="T45513" s="302"/>
    </row>
    <row r="45514" spans="19:20" ht="15.75" x14ac:dyDescent="0.2">
      <c r="S45514" s="302">
        <v>1</v>
      </c>
      <c r="T45514" s="302"/>
    </row>
    <row r="45515" spans="19:20" ht="15.75" x14ac:dyDescent="0.2">
      <c r="S45515" s="302">
        <v>1</v>
      </c>
      <c r="T45515" s="302"/>
    </row>
    <row r="45516" spans="19:20" ht="15.75" x14ac:dyDescent="0.2">
      <c r="S45516" s="302">
        <v>1</v>
      </c>
      <c r="T45516" s="302"/>
    </row>
    <row r="45517" spans="19:20" ht="15.75" x14ac:dyDescent="0.2">
      <c r="S45517" s="302">
        <v>1</v>
      </c>
      <c r="T45517" s="302"/>
    </row>
    <row r="45518" spans="19:20" ht="15.75" x14ac:dyDescent="0.2">
      <c r="S45518" s="302">
        <v>1</v>
      </c>
      <c r="T45518" s="302"/>
    </row>
    <row r="45519" spans="19:20" ht="15.75" x14ac:dyDescent="0.2">
      <c r="S45519" s="302">
        <v>1</v>
      </c>
      <c r="T45519" s="302"/>
    </row>
    <row r="45520" spans="19:20" ht="15.75" x14ac:dyDescent="0.2">
      <c r="S45520" s="302">
        <v>1</v>
      </c>
      <c r="T45520" s="302"/>
    </row>
    <row r="45521" spans="19:20" ht="15.75" x14ac:dyDescent="0.2">
      <c r="S45521" s="302">
        <v>1</v>
      </c>
      <c r="T45521" s="302"/>
    </row>
    <row r="45522" spans="19:20" ht="15.75" x14ac:dyDescent="0.2">
      <c r="S45522" s="302">
        <v>1</v>
      </c>
      <c r="T45522" s="302"/>
    </row>
    <row r="45523" spans="19:20" ht="15.75" x14ac:dyDescent="0.2">
      <c r="S45523" s="302">
        <v>1</v>
      </c>
      <c r="T45523" s="302"/>
    </row>
    <row r="45524" spans="19:20" ht="15.75" x14ac:dyDescent="0.2">
      <c r="S45524" s="302">
        <v>1</v>
      </c>
      <c r="T45524" s="302"/>
    </row>
    <row r="45525" spans="19:20" ht="15.75" x14ac:dyDescent="0.2">
      <c r="S45525" s="302">
        <v>1</v>
      </c>
      <c r="T45525" s="302"/>
    </row>
    <row r="45526" spans="19:20" ht="15.75" x14ac:dyDescent="0.2">
      <c r="S45526" s="302">
        <v>1</v>
      </c>
      <c r="T45526" s="302"/>
    </row>
    <row r="45527" spans="19:20" ht="15.75" x14ac:dyDescent="0.2">
      <c r="S45527" s="302">
        <v>1</v>
      </c>
      <c r="T45527" s="302"/>
    </row>
    <row r="45528" spans="19:20" ht="15.75" x14ac:dyDescent="0.2">
      <c r="S45528" s="302">
        <v>1</v>
      </c>
      <c r="T45528" s="302"/>
    </row>
    <row r="45529" spans="19:20" ht="15.75" x14ac:dyDescent="0.2">
      <c r="S45529" s="302">
        <v>1</v>
      </c>
      <c r="T45529" s="302"/>
    </row>
    <row r="45530" spans="19:20" ht="15.75" x14ac:dyDescent="0.2">
      <c r="S45530" s="302">
        <v>1</v>
      </c>
      <c r="T45530" s="302"/>
    </row>
    <row r="45531" spans="19:20" ht="15.75" x14ac:dyDescent="0.2">
      <c r="S45531" s="302">
        <v>1</v>
      </c>
      <c r="T45531" s="302"/>
    </row>
    <row r="45532" spans="19:20" ht="15.75" x14ac:dyDescent="0.2">
      <c r="S45532" s="302">
        <v>1</v>
      </c>
      <c r="T45532" s="302"/>
    </row>
    <row r="45533" spans="19:20" ht="15.75" x14ac:dyDescent="0.2">
      <c r="S45533" s="302">
        <v>1</v>
      </c>
      <c r="T45533" s="302"/>
    </row>
    <row r="45534" spans="19:20" ht="15.75" x14ac:dyDescent="0.2">
      <c r="S45534" s="302">
        <v>1</v>
      </c>
      <c r="T45534" s="302"/>
    </row>
    <row r="45535" spans="19:20" ht="15.75" x14ac:dyDescent="0.2">
      <c r="S45535" s="302">
        <v>1</v>
      </c>
      <c r="T45535" s="302"/>
    </row>
    <row r="45536" spans="19:20" ht="15.75" x14ac:dyDescent="0.2">
      <c r="S45536" s="302">
        <v>1</v>
      </c>
      <c r="T45536" s="302"/>
    </row>
    <row r="45537" spans="19:20" ht="15.75" x14ac:dyDescent="0.2">
      <c r="S45537" s="302">
        <v>1</v>
      </c>
      <c r="T45537" s="302"/>
    </row>
    <row r="45538" spans="19:20" ht="15.75" x14ac:dyDescent="0.2">
      <c r="S45538" s="302">
        <v>1</v>
      </c>
      <c r="T45538" s="302"/>
    </row>
    <row r="45539" spans="19:20" ht="15.75" x14ac:dyDescent="0.2">
      <c r="S45539" s="302">
        <v>1</v>
      </c>
      <c r="T45539" s="302"/>
    </row>
    <row r="45540" spans="19:20" ht="15.75" x14ac:dyDescent="0.2">
      <c r="S45540" s="302">
        <v>1</v>
      </c>
      <c r="T45540" s="302"/>
    </row>
    <row r="45541" spans="19:20" ht="15.75" x14ac:dyDescent="0.2">
      <c r="S45541" s="302">
        <v>1</v>
      </c>
      <c r="T45541" s="302"/>
    </row>
    <row r="45542" spans="19:20" ht="15.75" x14ac:dyDescent="0.2">
      <c r="S45542" s="302">
        <v>1</v>
      </c>
      <c r="T45542" s="302"/>
    </row>
    <row r="45543" spans="19:20" ht="15.75" x14ac:dyDescent="0.2">
      <c r="S45543" s="302">
        <v>1</v>
      </c>
      <c r="T45543" s="302"/>
    </row>
    <row r="45544" spans="19:20" ht="15.75" x14ac:dyDescent="0.2">
      <c r="S45544" s="302">
        <v>1</v>
      </c>
      <c r="T45544" s="302"/>
    </row>
    <row r="45545" spans="19:20" ht="15.75" x14ac:dyDescent="0.2">
      <c r="S45545" s="302">
        <v>1</v>
      </c>
      <c r="T45545" s="302"/>
    </row>
    <row r="45546" spans="19:20" ht="15.75" x14ac:dyDescent="0.2">
      <c r="S45546" s="302">
        <v>1</v>
      </c>
      <c r="T45546" s="302"/>
    </row>
    <row r="45547" spans="19:20" ht="15.75" x14ac:dyDescent="0.2">
      <c r="S45547" s="302">
        <v>1</v>
      </c>
      <c r="T45547" s="302"/>
    </row>
    <row r="45548" spans="19:20" ht="15.75" x14ac:dyDescent="0.2">
      <c r="S45548" s="302">
        <v>1</v>
      </c>
      <c r="T45548" s="302"/>
    </row>
    <row r="45549" spans="19:20" ht="15.75" x14ac:dyDescent="0.2">
      <c r="S45549" s="302">
        <v>1</v>
      </c>
      <c r="T45549" s="302"/>
    </row>
    <row r="45550" spans="19:20" ht="15.75" x14ac:dyDescent="0.2">
      <c r="S45550" s="302">
        <v>1</v>
      </c>
      <c r="T45550" s="302"/>
    </row>
    <row r="45551" spans="19:20" ht="15.75" x14ac:dyDescent="0.2">
      <c r="S45551" s="302">
        <v>1</v>
      </c>
      <c r="T45551" s="302"/>
    </row>
    <row r="45552" spans="19:20" ht="15.75" x14ac:dyDescent="0.2">
      <c r="S45552" s="302">
        <v>1</v>
      </c>
      <c r="T45552" s="302"/>
    </row>
    <row r="45553" spans="19:20" ht="15.75" x14ac:dyDescent="0.2">
      <c r="S45553" s="302">
        <v>1</v>
      </c>
      <c r="T45553" s="302"/>
    </row>
    <row r="45554" spans="19:20" ht="15.75" x14ac:dyDescent="0.2">
      <c r="S45554" s="302">
        <v>1</v>
      </c>
      <c r="T45554" s="302"/>
    </row>
    <row r="45555" spans="19:20" ht="15.75" x14ac:dyDescent="0.2">
      <c r="S45555" s="302">
        <v>1</v>
      </c>
      <c r="T45555" s="302"/>
    </row>
    <row r="45556" spans="19:20" ht="15.75" x14ac:dyDescent="0.2">
      <c r="S45556" s="302">
        <v>1</v>
      </c>
      <c r="T45556" s="302"/>
    </row>
    <row r="45557" spans="19:20" ht="15.75" x14ac:dyDescent="0.2">
      <c r="S45557" s="302">
        <v>1</v>
      </c>
      <c r="T45557" s="302"/>
    </row>
    <row r="45558" spans="19:20" ht="15.75" x14ac:dyDescent="0.2">
      <c r="S45558" s="302">
        <v>1</v>
      </c>
      <c r="T45558" s="302"/>
    </row>
    <row r="45559" spans="19:20" ht="15.75" x14ac:dyDescent="0.2">
      <c r="S45559" s="302">
        <v>1</v>
      </c>
      <c r="T45559" s="302"/>
    </row>
    <row r="45560" spans="19:20" ht="15.75" x14ac:dyDescent="0.2">
      <c r="S45560" s="302">
        <v>1</v>
      </c>
      <c r="T45560" s="302"/>
    </row>
    <row r="45561" spans="19:20" ht="15.75" x14ac:dyDescent="0.2">
      <c r="S45561" s="302">
        <v>1</v>
      </c>
      <c r="T45561" s="302"/>
    </row>
    <row r="45562" spans="19:20" ht="15.75" x14ac:dyDescent="0.2">
      <c r="S45562" s="302">
        <v>1</v>
      </c>
      <c r="T45562" s="302"/>
    </row>
    <row r="45563" spans="19:20" ht="15.75" x14ac:dyDescent="0.2">
      <c r="S45563" s="302">
        <v>1</v>
      </c>
      <c r="T45563" s="302"/>
    </row>
    <row r="45564" spans="19:20" ht="15.75" x14ac:dyDescent="0.2">
      <c r="S45564" s="302">
        <v>1</v>
      </c>
      <c r="T45564" s="302"/>
    </row>
    <row r="45565" spans="19:20" ht="15.75" x14ac:dyDescent="0.2">
      <c r="S45565" s="302">
        <v>1</v>
      </c>
      <c r="T45565" s="302"/>
    </row>
    <row r="45566" spans="19:20" ht="15.75" x14ac:dyDescent="0.2">
      <c r="S45566" s="302">
        <v>1</v>
      </c>
      <c r="T45566" s="302"/>
    </row>
    <row r="45567" spans="19:20" ht="15.75" x14ac:dyDescent="0.2">
      <c r="S45567" s="302">
        <v>1</v>
      </c>
      <c r="T45567" s="302"/>
    </row>
    <row r="45568" spans="19:20" ht="15.75" x14ac:dyDescent="0.2">
      <c r="S45568" s="302">
        <v>1</v>
      </c>
      <c r="T45568" s="302"/>
    </row>
    <row r="45569" spans="19:20" ht="15.75" x14ac:dyDescent="0.2">
      <c r="S45569" s="302">
        <v>1</v>
      </c>
      <c r="T45569" s="302"/>
    </row>
    <row r="45570" spans="19:20" ht="15.75" x14ac:dyDescent="0.2">
      <c r="S45570" s="302">
        <v>1</v>
      </c>
      <c r="T45570" s="302"/>
    </row>
    <row r="45571" spans="19:20" ht="15.75" x14ac:dyDescent="0.2">
      <c r="S45571" s="302">
        <v>1</v>
      </c>
      <c r="T45571" s="302"/>
    </row>
    <row r="45572" spans="19:20" ht="15.75" x14ac:dyDescent="0.2">
      <c r="S45572" s="302">
        <v>1</v>
      </c>
      <c r="T45572" s="302"/>
    </row>
    <row r="45573" spans="19:20" ht="15.75" x14ac:dyDescent="0.2">
      <c r="S45573" s="302">
        <v>1</v>
      </c>
      <c r="T45573" s="302"/>
    </row>
    <row r="45574" spans="19:20" ht="15.75" x14ac:dyDescent="0.2">
      <c r="S45574" s="302">
        <v>1</v>
      </c>
      <c r="T45574" s="302"/>
    </row>
    <row r="45575" spans="19:20" ht="15.75" x14ac:dyDescent="0.2">
      <c r="S45575" s="302">
        <v>1</v>
      </c>
      <c r="T45575" s="302"/>
    </row>
    <row r="45576" spans="19:20" ht="15.75" x14ac:dyDescent="0.2">
      <c r="S45576" s="302">
        <v>1</v>
      </c>
      <c r="T45576" s="302"/>
    </row>
    <row r="45577" spans="19:20" ht="15.75" x14ac:dyDescent="0.2">
      <c r="S45577" s="302">
        <v>1</v>
      </c>
      <c r="T45577" s="302"/>
    </row>
    <row r="45578" spans="19:20" ht="15.75" x14ac:dyDescent="0.2">
      <c r="S45578" s="302">
        <v>1</v>
      </c>
      <c r="T45578" s="302"/>
    </row>
    <row r="45579" spans="19:20" ht="15.75" x14ac:dyDescent="0.2">
      <c r="S45579" s="302">
        <v>1</v>
      </c>
      <c r="T45579" s="302"/>
    </row>
    <row r="45580" spans="19:20" ht="15.75" x14ac:dyDescent="0.2">
      <c r="S45580" s="302">
        <v>1</v>
      </c>
      <c r="T45580" s="302"/>
    </row>
    <row r="45581" spans="19:20" ht="15.75" x14ac:dyDescent="0.2">
      <c r="S45581" s="302">
        <v>1</v>
      </c>
      <c r="T45581" s="302"/>
    </row>
    <row r="45582" spans="19:20" ht="15.75" x14ac:dyDescent="0.2">
      <c r="S45582" s="302">
        <v>1</v>
      </c>
      <c r="T45582" s="302"/>
    </row>
    <row r="45583" spans="19:20" ht="15.75" x14ac:dyDescent="0.2">
      <c r="S45583" s="302">
        <v>1</v>
      </c>
      <c r="T45583" s="302"/>
    </row>
    <row r="45584" spans="19:20" ht="15.75" x14ac:dyDescent="0.2">
      <c r="S45584" s="302">
        <v>1</v>
      </c>
      <c r="T45584" s="302"/>
    </row>
    <row r="45585" spans="19:20" ht="15.75" x14ac:dyDescent="0.2">
      <c r="S45585" s="302">
        <v>1</v>
      </c>
      <c r="T45585" s="302"/>
    </row>
    <row r="45586" spans="19:20" ht="15.75" x14ac:dyDescent="0.2">
      <c r="S45586" s="302">
        <v>1</v>
      </c>
      <c r="T45586" s="302"/>
    </row>
    <row r="45587" spans="19:20" ht="15.75" x14ac:dyDescent="0.2">
      <c r="S45587" s="302">
        <v>1</v>
      </c>
      <c r="T45587" s="302"/>
    </row>
    <row r="45588" spans="19:20" ht="15.75" x14ac:dyDescent="0.2">
      <c r="S45588" s="302">
        <v>1</v>
      </c>
      <c r="T45588" s="302"/>
    </row>
    <row r="45589" spans="19:20" ht="15.75" x14ac:dyDescent="0.2">
      <c r="S45589" s="302">
        <v>1</v>
      </c>
      <c r="T45589" s="302"/>
    </row>
    <row r="45590" spans="19:20" ht="15.75" x14ac:dyDescent="0.2">
      <c r="S45590" s="302">
        <v>1</v>
      </c>
      <c r="T45590" s="302"/>
    </row>
    <row r="45591" spans="19:20" ht="15.75" x14ac:dyDescent="0.2">
      <c r="S45591" s="302">
        <v>1</v>
      </c>
      <c r="T45591" s="302"/>
    </row>
    <row r="45592" spans="19:20" ht="15.75" x14ac:dyDescent="0.2">
      <c r="S45592" s="302">
        <v>1</v>
      </c>
      <c r="T45592" s="302"/>
    </row>
    <row r="45593" spans="19:20" ht="15.75" x14ac:dyDescent="0.2">
      <c r="S45593" s="302">
        <v>1</v>
      </c>
      <c r="T45593" s="302"/>
    </row>
    <row r="45594" spans="19:20" ht="15.75" x14ac:dyDescent="0.2">
      <c r="S45594" s="302">
        <v>1</v>
      </c>
      <c r="T45594" s="302"/>
    </row>
    <row r="45595" spans="19:20" ht="15.75" x14ac:dyDescent="0.2">
      <c r="S45595" s="302">
        <v>1</v>
      </c>
      <c r="T45595" s="302"/>
    </row>
    <row r="45596" spans="19:20" ht="15.75" x14ac:dyDescent="0.2">
      <c r="S45596" s="302">
        <v>1</v>
      </c>
      <c r="T45596" s="302"/>
    </row>
    <row r="45597" spans="19:20" ht="15.75" x14ac:dyDescent="0.2">
      <c r="S45597" s="302">
        <v>1</v>
      </c>
      <c r="T45597" s="302"/>
    </row>
    <row r="45598" spans="19:20" ht="15.75" x14ac:dyDescent="0.2">
      <c r="S45598" s="302">
        <v>1</v>
      </c>
      <c r="T45598" s="302"/>
    </row>
    <row r="45599" spans="19:20" ht="15.75" x14ac:dyDescent="0.2">
      <c r="S45599" s="302">
        <v>1</v>
      </c>
      <c r="T45599" s="302"/>
    </row>
    <row r="45600" spans="19:20" ht="15.75" x14ac:dyDescent="0.2">
      <c r="S45600" s="302">
        <v>1</v>
      </c>
      <c r="T45600" s="302"/>
    </row>
    <row r="45601" spans="19:20" ht="15.75" x14ac:dyDescent="0.2">
      <c r="S45601" s="302">
        <v>1</v>
      </c>
      <c r="T45601" s="302"/>
    </row>
    <row r="45602" spans="19:20" ht="15.75" x14ac:dyDescent="0.2">
      <c r="S45602" s="302">
        <v>1</v>
      </c>
      <c r="T45602" s="302"/>
    </row>
    <row r="45603" spans="19:20" ht="15.75" x14ac:dyDescent="0.2">
      <c r="S45603" s="302">
        <v>1</v>
      </c>
      <c r="T45603" s="302"/>
    </row>
    <row r="45604" spans="19:20" ht="15.75" x14ac:dyDescent="0.2">
      <c r="S45604" s="302">
        <v>1</v>
      </c>
      <c r="T45604" s="302"/>
    </row>
    <row r="45605" spans="19:20" ht="15.75" x14ac:dyDescent="0.2">
      <c r="S45605" s="302">
        <v>1</v>
      </c>
      <c r="T45605" s="302"/>
    </row>
    <row r="45606" spans="19:20" ht="15.75" x14ac:dyDescent="0.2">
      <c r="S45606" s="302">
        <v>1</v>
      </c>
      <c r="T45606" s="302"/>
    </row>
    <row r="45607" spans="19:20" ht="15.75" x14ac:dyDescent="0.2">
      <c r="S45607" s="302">
        <v>1</v>
      </c>
      <c r="T45607" s="302"/>
    </row>
    <row r="45608" spans="19:20" ht="15.75" x14ac:dyDescent="0.2">
      <c r="S45608" s="302">
        <v>1</v>
      </c>
      <c r="T45608" s="302"/>
    </row>
    <row r="45609" spans="19:20" ht="15.75" x14ac:dyDescent="0.2">
      <c r="S45609" s="302">
        <v>1</v>
      </c>
      <c r="T45609" s="302"/>
    </row>
    <row r="45610" spans="19:20" ht="15.75" x14ac:dyDescent="0.2">
      <c r="S45610" s="302">
        <v>1</v>
      </c>
      <c r="T45610" s="302"/>
    </row>
    <row r="45611" spans="19:20" ht="15.75" x14ac:dyDescent="0.2">
      <c r="S45611" s="302">
        <v>1</v>
      </c>
      <c r="T45611" s="302"/>
    </row>
    <row r="45612" spans="19:20" ht="15.75" x14ac:dyDescent="0.2">
      <c r="S45612" s="302">
        <v>1</v>
      </c>
      <c r="T45612" s="302"/>
    </row>
    <row r="45613" spans="19:20" ht="15.75" x14ac:dyDescent="0.2">
      <c r="S45613" s="302">
        <v>1</v>
      </c>
      <c r="T45613" s="302"/>
    </row>
    <row r="45614" spans="19:20" ht="15.75" x14ac:dyDescent="0.2">
      <c r="S45614" s="302">
        <v>1</v>
      </c>
      <c r="T45614" s="302"/>
    </row>
    <row r="45615" spans="19:20" ht="15.75" x14ac:dyDescent="0.2">
      <c r="S45615" s="302">
        <v>1</v>
      </c>
      <c r="T45615" s="302"/>
    </row>
    <row r="45616" spans="19:20" ht="15.75" x14ac:dyDescent="0.2">
      <c r="S45616" s="302">
        <v>1</v>
      </c>
      <c r="T45616" s="302"/>
    </row>
    <row r="45617" spans="19:20" ht="15.75" x14ac:dyDescent="0.2">
      <c r="S45617" s="302">
        <v>1</v>
      </c>
      <c r="T45617" s="302"/>
    </row>
    <row r="45618" spans="19:20" ht="15.75" x14ac:dyDescent="0.2">
      <c r="S45618" s="302">
        <v>1</v>
      </c>
      <c r="T45618" s="302"/>
    </row>
    <row r="45619" spans="19:20" ht="15.75" x14ac:dyDescent="0.2">
      <c r="S45619" s="302">
        <v>1</v>
      </c>
      <c r="T45619" s="302"/>
    </row>
    <row r="45620" spans="19:20" ht="15.75" x14ac:dyDescent="0.2">
      <c r="S45620" s="302">
        <v>1</v>
      </c>
      <c r="T45620" s="302"/>
    </row>
    <row r="45621" spans="19:20" ht="15.75" x14ac:dyDescent="0.2">
      <c r="S45621" s="302">
        <v>1</v>
      </c>
      <c r="T45621" s="302"/>
    </row>
    <row r="45622" spans="19:20" ht="15.75" x14ac:dyDescent="0.2">
      <c r="S45622" s="302">
        <v>1</v>
      </c>
      <c r="T45622" s="302"/>
    </row>
    <row r="45623" spans="19:20" ht="15.75" x14ac:dyDescent="0.2">
      <c r="S45623" s="302">
        <v>1</v>
      </c>
      <c r="T45623" s="302"/>
    </row>
    <row r="45624" spans="19:20" ht="15.75" x14ac:dyDescent="0.2">
      <c r="S45624" s="302">
        <v>1</v>
      </c>
      <c r="T45624" s="302"/>
    </row>
    <row r="45625" spans="19:20" ht="15.75" x14ac:dyDescent="0.2">
      <c r="S45625" s="302">
        <v>1</v>
      </c>
      <c r="T45625" s="302"/>
    </row>
    <row r="45626" spans="19:20" ht="15.75" x14ac:dyDescent="0.2">
      <c r="S45626" s="302">
        <v>1</v>
      </c>
      <c r="T45626" s="302"/>
    </row>
    <row r="45627" spans="19:20" ht="15.75" x14ac:dyDescent="0.2">
      <c r="S45627" s="302">
        <v>1</v>
      </c>
      <c r="T45627" s="302"/>
    </row>
    <row r="45628" spans="19:20" ht="15.75" x14ac:dyDescent="0.2">
      <c r="S45628" s="302">
        <v>1</v>
      </c>
      <c r="T45628" s="302"/>
    </row>
    <row r="45629" spans="19:20" ht="15.75" x14ac:dyDescent="0.2">
      <c r="S45629" s="302">
        <v>1</v>
      </c>
      <c r="T45629" s="302"/>
    </row>
    <row r="45630" spans="19:20" ht="15.75" x14ac:dyDescent="0.2">
      <c r="S45630" s="302">
        <v>1</v>
      </c>
      <c r="T45630" s="302"/>
    </row>
    <row r="45631" spans="19:20" ht="15.75" x14ac:dyDescent="0.2">
      <c r="S45631" s="302">
        <v>1</v>
      </c>
      <c r="T45631" s="302"/>
    </row>
    <row r="45632" spans="19:20" ht="15.75" x14ac:dyDescent="0.2">
      <c r="S45632" s="302">
        <v>1</v>
      </c>
      <c r="T45632" s="302"/>
    </row>
    <row r="45633" spans="19:20" ht="15.75" x14ac:dyDescent="0.2">
      <c r="S45633" s="302">
        <v>1</v>
      </c>
      <c r="T45633" s="302"/>
    </row>
    <row r="45634" spans="19:20" ht="15.75" x14ac:dyDescent="0.2">
      <c r="S45634" s="302">
        <v>1</v>
      </c>
      <c r="T45634" s="302"/>
    </row>
    <row r="45635" spans="19:20" ht="15.75" x14ac:dyDescent="0.2">
      <c r="S45635" s="302">
        <v>1</v>
      </c>
      <c r="T45635" s="302"/>
    </row>
    <row r="45636" spans="19:20" ht="15.75" x14ac:dyDescent="0.2">
      <c r="S45636" s="302">
        <v>1</v>
      </c>
      <c r="T45636" s="302"/>
    </row>
    <row r="45637" spans="19:20" ht="15.75" x14ac:dyDescent="0.2">
      <c r="S45637" s="302">
        <v>1</v>
      </c>
      <c r="T45637" s="302"/>
    </row>
    <row r="45638" spans="19:20" ht="15.75" x14ac:dyDescent="0.2">
      <c r="S45638" s="302">
        <v>1</v>
      </c>
      <c r="T45638" s="302"/>
    </row>
    <row r="45639" spans="19:20" ht="15.75" x14ac:dyDescent="0.2">
      <c r="S45639" s="302">
        <v>1</v>
      </c>
      <c r="T45639" s="302"/>
    </row>
    <row r="45640" spans="19:20" ht="15.75" x14ac:dyDescent="0.2">
      <c r="S45640" s="302">
        <v>1</v>
      </c>
      <c r="T45640" s="302"/>
    </row>
    <row r="45641" spans="19:20" ht="15.75" x14ac:dyDescent="0.2">
      <c r="S45641" s="302">
        <v>1</v>
      </c>
      <c r="T45641" s="302"/>
    </row>
    <row r="45642" spans="19:20" ht="15.75" x14ac:dyDescent="0.2">
      <c r="S45642" s="302">
        <v>1</v>
      </c>
      <c r="T45642" s="302"/>
    </row>
    <row r="45643" spans="19:20" ht="15.75" x14ac:dyDescent="0.2">
      <c r="S45643" s="302">
        <v>1</v>
      </c>
      <c r="T45643" s="302"/>
    </row>
    <row r="45644" spans="19:20" ht="15.75" x14ac:dyDescent="0.2">
      <c r="S45644" s="302">
        <v>1</v>
      </c>
      <c r="T45644" s="302"/>
    </row>
    <row r="45645" spans="19:20" ht="15.75" x14ac:dyDescent="0.2">
      <c r="S45645" s="302">
        <v>1</v>
      </c>
      <c r="T45645" s="302"/>
    </row>
    <row r="45646" spans="19:20" ht="15.75" x14ac:dyDescent="0.2">
      <c r="S45646" s="302">
        <v>1</v>
      </c>
      <c r="T45646" s="302"/>
    </row>
    <row r="45647" spans="19:20" ht="15.75" x14ac:dyDescent="0.2">
      <c r="S45647" s="302">
        <v>1</v>
      </c>
      <c r="T45647" s="302"/>
    </row>
    <row r="45648" spans="19:20" ht="15.75" x14ac:dyDescent="0.2">
      <c r="S45648" s="302">
        <v>1</v>
      </c>
      <c r="T45648" s="302"/>
    </row>
    <row r="45649" spans="19:20" ht="15.75" x14ac:dyDescent="0.2">
      <c r="S45649" s="302">
        <v>1</v>
      </c>
      <c r="T45649" s="302"/>
    </row>
    <row r="45650" spans="19:20" ht="15.75" x14ac:dyDescent="0.2">
      <c r="S45650" s="302">
        <v>1</v>
      </c>
      <c r="T45650" s="302"/>
    </row>
    <row r="45651" spans="19:20" ht="15.75" x14ac:dyDescent="0.2">
      <c r="S45651" s="302">
        <v>1</v>
      </c>
      <c r="T45651" s="302"/>
    </row>
    <row r="45652" spans="19:20" ht="15.75" x14ac:dyDescent="0.2">
      <c r="S45652" s="302">
        <v>1</v>
      </c>
      <c r="T45652" s="302"/>
    </row>
    <row r="45653" spans="19:20" ht="15.75" x14ac:dyDescent="0.2">
      <c r="S45653" s="302">
        <v>1</v>
      </c>
      <c r="T45653" s="302"/>
    </row>
    <row r="45654" spans="19:20" ht="15.75" x14ac:dyDescent="0.2">
      <c r="S45654" s="302">
        <v>1</v>
      </c>
      <c r="T45654" s="302"/>
    </row>
    <row r="45655" spans="19:20" ht="15.75" x14ac:dyDescent="0.2">
      <c r="S45655" s="302">
        <v>1</v>
      </c>
      <c r="T45655" s="302"/>
    </row>
    <row r="45656" spans="19:20" ht="15.75" x14ac:dyDescent="0.2">
      <c r="S45656" s="302">
        <v>1</v>
      </c>
      <c r="T45656" s="302"/>
    </row>
    <row r="45657" spans="19:20" ht="15.75" x14ac:dyDescent="0.2">
      <c r="S45657" s="302">
        <v>1</v>
      </c>
      <c r="T45657" s="302"/>
    </row>
    <row r="45658" spans="19:20" ht="15.75" x14ac:dyDescent="0.2">
      <c r="S45658" s="302">
        <v>1</v>
      </c>
      <c r="T45658" s="302"/>
    </row>
    <row r="45659" spans="19:20" ht="15.75" x14ac:dyDescent="0.2">
      <c r="S45659" s="302">
        <v>1</v>
      </c>
      <c r="T45659" s="302"/>
    </row>
    <row r="45660" spans="19:20" ht="15.75" x14ac:dyDescent="0.2">
      <c r="S45660" s="302">
        <v>1</v>
      </c>
      <c r="T45660" s="302"/>
    </row>
    <row r="45661" spans="19:20" ht="15.75" x14ac:dyDescent="0.2">
      <c r="S45661" s="302">
        <v>1</v>
      </c>
      <c r="T45661" s="302"/>
    </row>
    <row r="45662" spans="19:20" ht="15.75" x14ac:dyDescent="0.2">
      <c r="S45662" s="302">
        <v>1</v>
      </c>
      <c r="T45662" s="302"/>
    </row>
    <row r="45663" spans="19:20" ht="15.75" x14ac:dyDescent="0.2">
      <c r="S45663" s="302">
        <v>1</v>
      </c>
      <c r="T45663" s="302"/>
    </row>
    <row r="45664" spans="19:20" ht="15.75" x14ac:dyDescent="0.2">
      <c r="S45664" s="302">
        <v>1</v>
      </c>
      <c r="T45664" s="302"/>
    </row>
    <row r="45665" spans="19:20" ht="15.75" x14ac:dyDescent="0.2">
      <c r="S45665" s="302">
        <v>1</v>
      </c>
      <c r="T45665" s="302"/>
    </row>
    <row r="45666" spans="19:20" ht="15.75" x14ac:dyDescent="0.2">
      <c r="S45666" s="302">
        <v>1</v>
      </c>
      <c r="T45666" s="302"/>
    </row>
    <row r="45667" spans="19:20" ht="15.75" x14ac:dyDescent="0.2">
      <c r="S45667" s="302">
        <v>1</v>
      </c>
      <c r="T45667" s="302"/>
    </row>
    <row r="45668" spans="19:20" ht="15.75" x14ac:dyDescent="0.2">
      <c r="S45668" s="302">
        <v>1</v>
      </c>
      <c r="T45668" s="302"/>
    </row>
    <row r="45669" spans="19:20" ht="15.75" x14ac:dyDescent="0.2">
      <c r="S45669" s="302">
        <v>1</v>
      </c>
      <c r="T45669" s="302"/>
    </row>
    <row r="45670" spans="19:20" ht="15.75" x14ac:dyDescent="0.2">
      <c r="S45670" s="302">
        <v>1</v>
      </c>
      <c r="T45670" s="302"/>
    </row>
    <row r="45671" spans="19:20" ht="15.75" x14ac:dyDescent="0.2">
      <c r="S45671" s="302">
        <v>1</v>
      </c>
      <c r="T45671" s="302"/>
    </row>
    <row r="45672" spans="19:20" ht="15.75" x14ac:dyDescent="0.2">
      <c r="S45672" s="302">
        <v>1</v>
      </c>
      <c r="T45672" s="302"/>
    </row>
    <row r="45673" spans="19:20" ht="15.75" x14ac:dyDescent="0.2">
      <c r="S45673" s="302">
        <v>1</v>
      </c>
      <c r="T45673" s="302"/>
    </row>
    <row r="45674" spans="19:20" ht="15.75" x14ac:dyDescent="0.2">
      <c r="S45674" s="302">
        <v>1</v>
      </c>
      <c r="T45674" s="302"/>
    </row>
    <row r="45675" spans="19:20" ht="15.75" x14ac:dyDescent="0.2">
      <c r="S45675" s="302">
        <v>1</v>
      </c>
      <c r="T45675" s="302"/>
    </row>
    <row r="45676" spans="19:20" ht="15.75" x14ac:dyDescent="0.2">
      <c r="S45676" s="302">
        <v>1</v>
      </c>
      <c r="T45676" s="302"/>
    </row>
    <row r="45677" spans="19:20" ht="15.75" x14ac:dyDescent="0.2">
      <c r="S45677" s="302">
        <v>1</v>
      </c>
      <c r="T45677" s="302"/>
    </row>
    <row r="45678" spans="19:20" ht="15.75" x14ac:dyDescent="0.2">
      <c r="S45678" s="302">
        <v>1</v>
      </c>
      <c r="T45678" s="302"/>
    </row>
    <row r="45679" spans="19:20" ht="15.75" x14ac:dyDescent="0.2">
      <c r="S45679" s="302">
        <v>1</v>
      </c>
      <c r="T45679" s="302"/>
    </row>
    <row r="45680" spans="19:20" ht="15.75" x14ac:dyDescent="0.2">
      <c r="S45680" s="302">
        <v>1</v>
      </c>
      <c r="T45680" s="302"/>
    </row>
    <row r="45681" spans="19:20" ht="15.75" x14ac:dyDescent="0.2">
      <c r="S45681" s="302">
        <v>1</v>
      </c>
      <c r="T45681" s="302"/>
    </row>
    <row r="45682" spans="19:20" ht="15.75" x14ac:dyDescent="0.2">
      <c r="S45682" s="302">
        <v>1</v>
      </c>
      <c r="T45682" s="302"/>
    </row>
    <row r="45683" spans="19:20" ht="15.75" x14ac:dyDescent="0.2">
      <c r="S45683" s="302">
        <v>1</v>
      </c>
      <c r="T45683" s="302"/>
    </row>
    <row r="45684" spans="19:20" ht="15.75" x14ac:dyDescent="0.2">
      <c r="S45684" s="302">
        <v>1</v>
      </c>
      <c r="T45684" s="302"/>
    </row>
    <row r="45685" spans="19:20" ht="15.75" x14ac:dyDescent="0.2">
      <c r="S45685" s="302">
        <v>1</v>
      </c>
      <c r="T45685" s="302"/>
    </row>
    <row r="45686" spans="19:20" ht="15.75" x14ac:dyDescent="0.2">
      <c r="S45686" s="302">
        <v>1</v>
      </c>
      <c r="T45686" s="302"/>
    </row>
    <row r="45687" spans="19:20" ht="15.75" x14ac:dyDescent="0.2">
      <c r="S45687" s="302">
        <v>1</v>
      </c>
      <c r="T45687" s="302"/>
    </row>
    <row r="45688" spans="19:20" ht="15.75" x14ac:dyDescent="0.2">
      <c r="S45688" s="302">
        <v>1</v>
      </c>
      <c r="T45688" s="302"/>
    </row>
    <row r="45689" spans="19:20" ht="15.75" x14ac:dyDescent="0.2">
      <c r="S45689" s="302">
        <v>1</v>
      </c>
      <c r="T45689" s="302"/>
    </row>
    <row r="45690" spans="19:20" ht="15.75" x14ac:dyDescent="0.2">
      <c r="S45690" s="302">
        <v>1</v>
      </c>
      <c r="T45690" s="302"/>
    </row>
    <row r="45691" spans="19:20" ht="15.75" x14ac:dyDescent="0.2">
      <c r="S45691" s="302">
        <v>1</v>
      </c>
      <c r="T45691" s="302"/>
    </row>
    <row r="45692" spans="19:20" ht="15.75" x14ac:dyDescent="0.2">
      <c r="S45692" s="302">
        <v>1</v>
      </c>
      <c r="T45692" s="302"/>
    </row>
    <row r="45693" spans="19:20" ht="15.75" x14ac:dyDescent="0.2">
      <c r="S45693" s="302">
        <v>1</v>
      </c>
      <c r="T45693" s="302"/>
    </row>
    <row r="45694" spans="19:20" ht="15.75" x14ac:dyDescent="0.2">
      <c r="S45694" s="302">
        <v>1</v>
      </c>
      <c r="T45694" s="302"/>
    </row>
    <row r="45695" spans="19:20" ht="15.75" x14ac:dyDescent="0.2">
      <c r="S45695" s="302">
        <v>1</v>
      </c>
      <c r="T45695" s="302"/>
    </row>
    <row r="45696" spans="19:20" ht="15.75" x14ac:dyDescent="0.2">
      <c r="S45696" s="302">
        <v>1</v>
      </c>
      <c r="T45696" s="302"/>
    </row>
    <row r="45697" spans="19:20" ht="15.75" x14ac:dyDescent="0.2">
      <c r="S45697" s="302">
        <v>1</v>
      </c>
      <c r="T45697" s="302"/>
    </row>
    <row r="45698" spans="19:20" ht="15.75" x14ac:dyDescent="0.2">
      <c r="S45698" s="302">
        <v>1</v>
      </c>
      <c r="T45698" s="302"/>
    </row>
    <row r="45699" spans="19:20" ht="15.75" x14ac:dyDescent="0.2">
      <c r="S45699" s="302">
        <v>1</v>
      </c>
      <c r="T45699" s="302"/>
    </row>
    <row r="45700" spans="19:20" ht="15.75" x14ac:dyDescent="0.2">
      <c r="S45700" s="302">
        <v>1</v>
      </c>
      <c r="T45700" s="302"/>
    </row>
    <row r="45701" spans="19:20" ht="15.75" x14ac:dyDescent="0.2">
      <c r="S45701" s="302">
        <v>1</v>
      </c>
      <c r="T45701" s="302"/>
    </row>
    <row r="45702" spans="19:20" ht="15.75" x14ac:dyDescent="0.2">
      <c r="S45702" s="302">
        <v>1</v>
      </c>
      <c r="T45702" s="302"/>
    </row>
    <row r="45703" spans="19:20" ht="15.75" x14ac:dyDescent="0.2">
      <c r="S45703" s="302">
        <v>1</v>
      </c>
      <c r="T45703" s="302"/>
    </row>
    <row r="45704" spans="19:20" ht="15.75" x14ac:dyDescent="0.2">
      <c r="S45704" s="302">
        <v>1</v>
      </c>
      <c r="T45704" s="302"/>
    </row>
    <row r="45705" spans="19:20" ht="15.75" x14ac:dyDescent="0.2">
      <c r="S45705" s="302">
        <v>1</v>
      </c>
      <c r="T45705" s="302"/>
    </row>
    <row r="45706" spans="19:20" ht="15.75" x14ac:dyDescent="0.2">
      <c r="S45706" s="302">
        <v>1</v>
      </c>
      <c r="T45706" s="302"/>
    </row>
    <row r="45707" spans="19:20" ht="15.75" x14ac:dyDescent="0.2">
      <c r="S45707" s="302">
        <v>1</v>
      </c>
      <c r="T45707" s="302"/>
    </row>
    <row r="45708" spans="19:20" ht="15.75" x14ac:dyDescent="0.2">
      <c r="S45708" s="302">
        <v>1</v>
      </c>
      <c r="T45708" s="302"/>
    </row>
    <row r="45709" spans="19:20" ht="15.75" x14ac:dyDescent="0.2">
      <c r="S45709" s="302">
        <v>1</v>
      </c>
      <c r="T45709" s="302"/>
    </row>
    <row r="45710" spans="19:20" ht="15.75" x14ac:dyDescent="0.2">
      <c r="S45710" s="302">
        <v>1</v>
      </c>
      <c r="T45710" s="302"/>
    </row>
    <row r="45711" spans="19:20" ht="15.75" x14ac:dyDescent="0.2">
      <c r="S45711" s="302">
        <v>1</v>
      </c>
      <c r="T45711" s="302"/>
    </row>
    <row r="45712" spans="19:20" ht="15.75" x14ac:dyDescent="0.2">
      <c r="S45712" s="302">
        <v>1</v>
      </c>
      <c r="T45712" s="302"/>
    </row>
    <row r="45713" spans="19:20" ht="15.75" x14ac:dyDescent="0.2">
      <c r="S45713" s="302">
        <v>1</v>
      </c>
      <c r="T45713" s="302"/>
    </row>
    <row r="45714" spans="19:20" ht="15.75" x14ac:dyDescent="0.2">
      <c r="S45714" s="302">
        <v>1</v>
      </c>
      <c r="T45714" s="302"/>
    </row>
    <row r="45715" spans="19:20" ht="15.75" x14ac:dyDescent="0.2">
      <c r="S45715" s="302">
        <v>1</v>
      </c>
      <c r="T45715" s="302"/>
    </row>
    <row r="45716" spans="19:20" ht="15.75" x14ac:dyDescent="0.2">
      <c r="S45716" s="302">
        <v>1</v>
      </c>
      <c r="T45716" s="302"/>
    </row>
    <row r="45717" spans="19:20" ht="15.75" x14ac:dyDescent="0.2">
      <c r="S45717" s="302">
        <v>1</v>
      </c>
      <c r="T45717" s="302"/>
    </row>
    <row r="45718" spans="19:20" ht="15.75" x14ac:dyDescent="0.2">
      <c r="S45718" s="302">
        <v>1</v>
      </c>
      <c r="T45718" s="302"/>
    </row>
    <row r="45719" spans="19:20" ht="15.75" x14ac:dyDescent="0.2">
      <c r="S45719" s="302">
        <v>1</v>
      </c>
      <c r="T45719" s="302"/>
    </row>
    <row r="45720" spans="19:20" ht="15.75" x14ac:dyDescent="0.2">
      <c r="S45720" s="302">
        <v>1</v>
      </c>
      <c r="T45720" s="302"/>
    </row>
    <row r="45721" spans="19:20" ht="15.75" x14ac:dyDescent="0.2">
      <c r="S45721" s="302">
        <v>1</v>
      </c>
      <c r="T45721" s="302"/>
    </row>
    <row r="45722" spans="19:20" ht="15.75" x14ac:dyDescent="0.2">
      <c r="S45722" s="302">
        <v>1</v>
      </c>
      <c r="T45722" s="302"/>
    </row>
    <row r="45723" spans="19:20" ht="15.75" x14ac:dyDescent="0.2">
      <c r="S45723" s="302">
        <v>1</v>
      </c>
      <c r="T45723" s="302"/>
    </row>
    <row r="45724" spans="19:20" ht="15.75" x14ac:dyDescent="0.2">
      <c r="S45724" s="302">
        <v>1</v>
      </c>
      <c r="T45724" s="302"/>
    </row>
    <row r="45725" spans="19:20" ht="15.75" x14ac:dyDescent="0.2">
      <c r="S45725" s="302">
        <v>1</v>
      </c>
      <c r="T45725" s="302"/>
    </row>
    <row r="45726" spans="19:20" ht="15.75" x14ac:dyDescent="0.2">
      <c r="S45726" s="302">
        <v>1</v>
      </c>
      <c r="T45726" s="302"/>
    </row>
    <row r="45727" spans="19:20" ht="15.75" x14ac:dyDescent="0.2">
      <c r="S45727" s="302">
        <v>1</v>
      </c>
      <c r="T45727" s="302"/>
    </row>
    <row r="45728" spans="19:20" ht="15.75" x14ac:dyDescent="0.2">
      <c r="S45728" s="302">
        <v>1</v>
      </c>
      <c r="T45728" s="302"/>
    </row>
    <row r="45729" spans="19:20" ht="15.75" x14ac:dyDescent="0.2">
      <c r="S45729" s="302">
        <v>1</v>
      </c>
      <c r="T45729" s="302"/>
    </row>
    <row r="45730" spans="19:20" ht="15.75" x14ac:dyDescent="0.2">
      <c r="S45730" s="302">
        <v>1</v>
      </c>
      <c r="T45730" s="302"/>
    </row>
    <row r="45731" spans="19:20" ht="15.75" x14ac:dyDescent="0.2">
      <c r="S45731" s="302">
        <v>1</v>
      </c>
      <c r="T45731" s="302"/>
    </row>
    <row r="45732" spans="19:20" ht="15.75" x14ac:dyDescent="0.2">
      <c r="S45732" s="302">
        <v>1</v>
      </c>
      <c r="T45732" s="302"/>
    </row>
    <row r="45733" spans="19:20" ht="15.75" x14ac:dyDescent="0.2">
      <c r="S45733" s="302">
        <v>1</v>
      </c>
      <c r="T45733" s="302"/>
    </row>
    <row r="45734" spans="19:20" ht="15.75" x14ac:dyDescent="0.2">
      <c r="S45734" s="302">
        <v>1</v>
      </c>
      <c r="T45734" s="302"/>
    </row>
    <row r="45735" spans="19:20" ht="15.75" x14ac:dyDescent="0.2">
      <c r="S45735" s="302">
        <v>1</v>
      </c>
      <c r="T45735" s="302"/>
    </row>
    <row r="45736" spans="19:20" ht="15.75" x14ac:dyDescent="0.2">
      <c r="S45736" s="302">
        <v>1</v>
      </c>
      <c r="T45736" s="302"/>
    </row>
    <row r="45737" spans="19:20" ht="15.75" x14ac:dyDescent="0.2">
      <c r="S45737" s="302">
        <v>1</v>
      </c>
      <c r="T45737" s="302"/>
    </row>
    <row r="45738" spans="19:20" ht="15.75" x14ac:dyDescent="0.2">
      <c r="S45738" s="302">
        <v>1</v>
      </c>
      <c r="T45738" s="302"/>
    </row>
    <row r="45739" spans="19:20" ht="15.75" x14ac:dyDescent="0.2">
      <c r="S45739" s="302">
        <v>1</v>
      </c>
      <c r="T45739" s="302"/>
    </row>
    <row r="45740" spans="19:20" ht="15.75" x14ac:dyDescent="0.2">
      <c r="S45740" s="302">
        <v>1</v>
      </c>
      <c r="T45740" s="302"/>
    </row>
    <row r="45741" spans="19:20" ht="15.75" x14ac:dyDescent="0.2">
      <c r="S45741" s="302">
        <v>1</v>
      </c>
      <c r="T45741" s="302"/>
    </row>
    <row r="45742" spans="19:20" ht="15.75" x14ac:dyDescent="0.2">
      <c r="S45742" s="302">
        <v>1</v>
      </c>
      <c r="T45742" s="302"/>
    </row>
    <row r="45743" spans="19:20" ht="15.75" x14ac:dyDescent="0.2">
      <c r="S45743" s="302">
        <v>1</v>
      </c>
      <c r="T45743" s="302"/>
    </row>
    <row r="45744" spans="19:20" ht="15.75" x14ac:dyDescent="0.2">
      <c r="S45744" s="302">
        <v>1</v>
      </c>
      <c r="T45744" s="302"/>
    </row>
    <row r="45745" spans="19:20" ht="15.75" x14ac:dyDescent="0.2">
      <c r="S45745" s="302">
        <v>1</v>
      </c>
      <c r="T45745" s="302"/>
    </row>
    <row r="45746" spans="19:20" ht="15.75" x14ac:dyDescent="0.2">
      <c r="S45746" s="302">
        <v>1</v>
      </c>
      <c r="T45746" s="302"/>
    </row>
    <row r="45747" spans="19:20" ht="15.75" x14ac:dyDescent="0.2">
      <c r="S45747" s="302">
        <v>1</v>
      </c>
      <c r="T45747" s="302"/>
    </row>
    <row r="45748" spans="19:20" ht="15.75" x14ac:dyDescent="0.2">
      <c r="S45748" s="302">
        <v>1</v>
      </c>
      <c r="T45748" s="302"/>
    </row>
    <row r="45749" spans="19:20" ht="15.75" x14ac:dyDescent="0.2">
      <c r="S45749" s="302">
        <v>1</v>
      </c>
      <c r="T45749" s="302"/>
    </row>
    <row r="45750" spans="19:20" ht="15.75" x14ac:dyDescent="0.2">
      <c r="S45750" s="302">
        <v>1</v>
      </c>
      <c r="T45750" s="302"/>
    </row>
    <row r="45751" spans="19:20" ht="15.75" x14ac:dyDescent="0.2">
      <c r="S45751" s="302">
        <v>1</v>
      </c>
      <c r="T45751" s="302"/>
    </row>
    <row r="45752" spans="19:20" ht="15.75" x14ac:dyDescent="0.2">
      <c r="S45752" s="302">
        <v>1</v>
      </c>
      <c r="T45752" s="302"/>
    </row>
    <row r="45753" spans="19:20" ht="15.75" x14ac:dyDescent="0.2">
      <c r="S45753" s="302">
        <v>1</v>
      </c>
      <c r="T45753" s="302"/>
    </row>
    <row r="45754" spans="19:20" ht="15.75" x14ac:dyDescent="0.2">
      <c r="S45754" s="302">
        <v>1</v>
      </c>
      <c r="T45754" s="302"/>
    </row>
    <row r="45755" spans="19:20" ht="15.75" x14ac:dyDescent="0.2">
      <c r="S45755" s="302">
        <v>1</v>
      </c>
      <c r="T45755" s="302"/>
    </row>
    <row r="45756" spans="19:20" ht="15.75" x14ac:dyDescent="0.2">
      <c r="S45756" s="302">
        <v>1</v>
      </c>
      <c r="T45756" s="302"/>
    </row>
    <row r="45757" spans="19:20" ht="15.75" x14ac:dyDescent="0.2">
      <c r="S45757" s="302">
        <v>1</v>
      </c>
      <c r="T45757" s="302"/>
    </row>
    <row r="45758" spans="19:20" ht="15.75" x14ac:dyDescent="0.2">
      <c r="S45758" s="302">
        <v>1</v>
      </c>
      <c r="T45758" s="302"/>
    </row>
    <row r="45759" spans="19:20" ht="15.75" x14ac:dyDescent="0.2">
      <c r="S45759" s="302">
        <v>1</v>
      </c>
      <c r="T45759" s="302"/>
    </row>
    <row r="45760" spans="19:20" ht="15.75" x14ac:dyDescent="0.2">
      <c r="S45760" s="302">
        <v>1</v>
      </c>
      <c r="T45760" s="302"/>
    </row>
    <row r="45761" spans="19:20" ht="15.75" x14ac:dyDescent="0.2">
      <c r="S45761" s="302">
        <v>1</v>
      </c>
      <c r="T45761" s="302"/>
    </row>
    <row r="45762" spans="19:20" ht="15.75" x14ac:dyDescent="0.2">
      <c r="S45762" s="302">
        <v>1</v>
      </c>
      <c r="T45762" s="302"/>
    </row>
    <row r="45763" spans="19:20" ht="15.75" x14ac:dyDescent="0.2">
      <c r="S45763" s="302">
        <v>1</v>
      </c>
      <c r="T45763" s="302"/>
    </row>
    <row r="45764" spans="19:20" ht="15.75" x14ac:dyDescent="0.2">
      <c r="S45764" s="302">
        <v>1</v>
      </c>
      <c r="T45764" s="302"/>
    </row>
    <row r="45765" spans="19:20" ht="15.75" x14ac:dyDescent="0.2">
      <c r="S45765" s="302">
        <v>1</v>
      </c>
      <c r="T45765" s="302"/>
    </row>
    <row r="45766" spans="19:20" ht="15.75" x14ac:dyDescent="0.2">
      <c r="S45766" s="302">
        <v>1</v>
      </c>
      <c r="T45766" s="302"/>
    </row>
    <row r="45767" spans="19:20" ht="15.75" x14ac:dyDescent="0.2">
      <c r="S45767" s="302">
        <v>1</v>
      </c>
      <c r="T45767" s="302"/>
    </row>
    <row r="45768" spans="19:20" ht="15.75" x14ac:dyDescent="0.2">
      <c r="S45768" s="302">
        <v>1</v>
      </c>
      <c r="T45768" s="302"/>
    </row>
    <row r="45769" spans="19:20" ht="15.75" x14ac:dyDescent="0.2">
      <c r="S45769" s="302">
        <v>1</v>
      </c>
      <c r="T45769" s="302"/>
    </row>
    <row r="45770" spans="19:20" ht="15.75" x14ac:dyDescent="0.2">
      <c r="S45770" s="302">
        <v>1</v>
      </c>
      <c r="T45770" s="302"/>
    </row>
    <row r="45771" spans="19:20" ht="15.75" x14ac:dyDescent="0.2">
      <c r="S45771" s="302">
        <v>1</v>
      </c>
      <c r="T45771" s="302"/>
    </row>
    <row r="45772" spans="19:20" ht="15.75" x14ac:dyDescent="0.2">
      <c r="S45772" s="302">
        <v>1</v>
      </c>
      <c r="T45772" s="302"/>
    </row>
    <row r="45773" spans="19:20" ht="15.75" x14ac:dyDescent="0.2">
      <c r="S45773" s="302">
        <v>1</v>
      </c>
      <c r="T45773" s="302"/>
    </row>
    <row r="45774" spans="19:20" ht="15.75" x14ac:dyDescent="0.2">
      <c r="S45774" s="302">
        <v>1</v>
      </c>
      <c r="T45774" s="302"/>
    </row>
    <row r="45775" spans="19:20" ht="15.75" x14ac:dyDescent="0.2">
      <c r="S45775" s="302">
        <v>1</v>
      </c>
      <c r="T45775" s="302"/>
    </row>
    <row r="45776" spans="19:20" ht="15.75" x14ac:dyDescent="0.2">
      <c r="S45776" s="302">
        <v>1</v>
      </c>
      <c r="T45776" s="302"/>
    </row>
    <row r="45777" spans="19:20" ht="15.75" x14ac:dyDescent="0.2">
      <c r="S45777" s="302">
        <v>1</v>
      </c>
      <c r="T45777" s="302"/>
    </row>
    <row r="45778" spans="19:20" ht="15.75" x14ac:dyDescent="0.2">
      <c r="S45778" s="302">
        <v>1</v>
      </c>
      <c r="T45778" s="302"/>
    </row>
    <row r="45779" spans="19:20" ht="15.75" x14ac:dyDescent="0.2">
      <c r="S45779" s="302">
        <v>1</v>
      </c>
      <c r="T45779" s="302"/>
    </row>
    <row r="45780" spans="19:20" ht="15.75" x14ac:dyDescent="0.2">
      <c r="S45780" s="302">
        <v>1</v>
      </c>
      <c r="T45780" s="302"/>
    </row>
    <row r="45781" spans="19:20" ht="15.75" x14ac:dyDescent="0.2">
      <c r="S45781" s="302">
        <v>1</v>
      </c>
      <c r="T45781" s="302"/>
    </row>
    <row r="45782" spans="19:20" ht="15.75" x14ac:dyDescent="0.2">
      <c r="S45782" s="302">
        <v>1</v>
      </c>
      <c r="T45782" s="302"/>
    </row>
    <row r="45783" spans="19:20" ht="15.75" x14ac:dyDescent="0.2">
      <c r="S45783" s="302">
        <v>1</v>
      </c>
      <c r="T45783" s="302"/>
    </row>
    <row r="45784" spans="19:20" ht="15.75" x14ac:dyDescent="0.2">
      <c r="S45784" s="302">
        <v>1</v>
      </c>
      <c r="T45784" s="302"/>
    </row>
    <row r="45785" spans="19:20" ht="15.75" x14ac:dyDescent="0.2">
      <c r="S45785" s="302">
        <v>1</v>
      </c>
      <c r="T45785" s="302"/>
    </row>
    <row r="45786" spans="19:20" ht="15.75" x14ac:dyDescent="0.2">
      <c r="S45786" s="302">
        <v>1</v>
      </c>
      <c r="T45786" s="302"/>
    </row>
    <row r="45787" spans="19:20" ht="15.75" x14ac:dyDescent="0.2">
      <c r="S45787" s="302">
        <v>1</v>
      </c>
      <c r="T45787" s="302"/>
    </row>
    <row r="45788" spans="19:20" ht="15.75" x14ac:dyDescent="0.2">
      <c r="S45788" s="302">
        <v>1</v>
      </c>
      <c r="T45788" s="302"/>
    </row>
    <row r="45789" spans="19:20" ht="15.75" x14ac:dyDescent="0.2">
      <c r="S45789" s="302">
        <v>1</v>
      </c>
      <c r="T45789" s="302"/>
    </row>
    <row r="45790" spans="19:20" ht="15.75" x14ac:dyDescent="0.2">
      <c r="S45790" s="302">
        <v>1</v>
      </c>
      <c r="T45790" s="302"/>
    </row>
    <row r="45791" spans="19:20" ht="15.75" x14ac:dyDescent="0.2">
      <c r="S45791" s="302">
        <v>1</v>
      </c>
      <c r="T45791" s="302"/>
    </row>
    <row r="45792" spans="19:20" ht="15.75" x14ac:dyDescent="0.2">
      <c r="S45792" s="302">
        <v>1</v>
      </c>
      <c r="T45792" s="302"/>
    </row>
    <row r="45793" spans="19:20" ht="15.75" x14ac:dyDescent="0.2">
      <c r="S45793" s="302">
        <v>1</v>
      </c>
      <c r="T45793" s="302"/>
    </row>
    <row r="45794" spans="19:20" ht="15.75" x14ac:dyDescent="0.2">
      <c r="S45794" s="302">
        <v>1</v>
      </c>
      <c r="T45794" s="302"/>
    </row>
    <row r="45795" spans="19:20" ht="15.75" x14ac:dyDescent="0.2">
      <c r="S45795" s="302">
        <v>1</v>
      </c>
      <c r="T45795" s="302"/>
    </row>
    <row r="45796" spans="19:20" ht="15.75" x14ac:dyDescent="0.2">
      <c r="S45796" s="302">
        <v>1</v>
      </c>
      <c r="T45796" s="302"/>
    </row>
    <row r="45797" spans="19:20" ht="15.75" x14ac:dyDescent="0.2">
      <c r="S45797" s="302">
        <v>1</v>
      </c>
      <c r="T45797" s="302"/>
    </row>
    <row r="45798" spans="19:20" ht="15.75" x14ac:dyDescent="0.2">
      <c r="S45798" s="302">
        <v>1</v>
      </c>
      <c r="T45798" s="302"/>
    </row>
    <row r="45799" spans="19:20" ht="15.75" x14ac:dyDescent="0.2">
      <c r="S45799" s="302">
        <v>1</v>
      </c>
      <c r="T45799" s="302"/>
    </row>
    <row r="45800" spans="19:20" ht="15.75" x14ac:dyDescent="0.2">
      <c r="S45800" s="302">
        <v>1</v>
      </c>
      <c r="T45800" s="302"/>
    </row>
    <row r="45801" spans="19:20" ht="15.75" x14ac:dyDescent="0.2">
      <c r="S45801" s="302">
        <v>1</v>
      </c>
      <c r="T45801" s="302"/>
    </row>
    <row r="45802" spans="19:20" ht="15.75" x14ac:dyDescent="0.2">
      <c r="S45802" s="302">
        <v>1</v>
      </c>
      <c r="T45802" s="302"/>
    </row>
    <row r="45803" spans="19:20" ht="15.75" x14ac:dyDescent="0.2">
      <c r="S45803" s="302">
        <v>1</v>
      </c>
      <c r="T45803" s="302"/>
    </row>
    <row r="45804" spans="19:20" ht="15.75" x14ac:dyDescent="0.2">
      <c r="S45804" s="302">
        <v>1</v>
      </c>
      <c r="T45804" s="302"/>
    </row>
    <row r="45805" spans="19:20" ht="15.75" x14ac:dyDescent="0.2">
      <c r="S45805" s="302">
        <v>1</v>
      </c>
      <c r="T45805" s="302"/>
    </row>
    <row r="45806" spans="19:20" ht="15.75" x14ac:dyDescent="0.2">
      <c r="S45806" s="302">
        <v>1</v>
      </c>
      <c r="T45806" s="302"/>
    </row>
    <row r="45807" spans="19:20" ht="15.75" x14ac:dyDescent="0.2">
      <c r="S45807" s="302">
        <v>1</v>
      </c>
      <c r="T45807" s="302"/>
    </row>
    <row r="45808" spans="19:20" ht="15.75" x14ac:dyDescent="0.2">
      <c r="S45808" s="302">
        <v>1</v>
      </c>
      <c r="T45808" s="302"/>
    </row>
    <row r="45809" spans="19:20" ht="15.75" x14ac:dyDescent="0.2">
      <c r="S45809" s="302">
        <v>1</v>
      </c>
      <c r="T45809" s="302"/>
    </row>
    <row r="45810" spans="19:20" ht="15.75" x14ac:dyDescent="0.2">
      <c r="S45810" s="302">
        <v>1</v>
      </c>
      <c r="T45810" s="302"/>
    </row>
    <row r="45811" spans="19:20" ht="15.75" x14ac:dyDescent="0.2">
      <c r="S45811" s="302">
        <v>1</v>
      </c>
      <c r="T45811" s="302"/>
    </row>
    <row r="45812" spans="19:20" ht="15.75" x14ac:dyDescent="0.2">
      <c r="S45812" s="302">
        <v>1</v>
      </c>
      <c r="T45812" s="302"/>
    </row>
    <row r="45813" spans="19:20" ht="15.75" x14ac:dyDescent="0.2">
      <c r="S45813" s="302">
        <v>1</v>
      </c>
      <c r="T45813" s="302"/>
    </row>
    <row r="45814" spans="19:20" ht="15.75" x14ac:dyDescent="0.2">
      <c r="S45814" s="302">
        <v>1</v>
      </c>
      <c r="T45814" s="302"/>
    </row>
    <row r="45815" spans="19:20" ht="15.75" x14ac:dyDescent="0.2">
      <c r="S45815" s="302">
        <v>1</v>
      </c>
      <c r="T45815" s="302"/>
    </row>
    <row r="45816" spans="19:20" ht="15.75" x14ac:dyDescent="0.2">
      <c r="S45816" s="302">
        <v>1</v>
      </c>
      <c r="T45816" s="302"/>
    </row>
    <row r="45817" spans="19:20" ht="15.75" x14ac:dyDescent="0.2">
      <c r="S45817" s="302">
        <v>1</v>
      </c>
      <c r="T45817" s="302"/>
    </row>
    <row r="45818" spans="19:20" ht="15.75" x14ac:dyDescent="0.2">
      <c r="S45818" s="302">
        <v>1</v>
      </c>
      <c r="T45818" s="302"/>
    </row>
    <row r="45819" spans="19:20" ht="15.75" x14ac:dyDescent="0.2">
      <c r="S45819" s="302">
        <v>1</v>
      </c>
      <c r="T45819" s="302"/>
    </row>
    <row r="45820" spans="19:20" ht="15.75" x14ac:dyDescent="0.2">
      <c r="S45820" s="302">
        <v>1</v>
      </c>
      <c r="T45820" s="302"/>
    </row>
    <row r="45821" spans="19:20" ht="15.75" x14ac:dyDescent="0.2">
      <c r="S45821" s="302">
        <v>1</v>
      </c>
      <c r="T45821" s="302"/>
    </row>
    <row r="45822" spans="19:20" ht="15.75" x14ac:dyDescent="0.2">
      <c r="S45822" s="302">
        <v>1</v>
      </c>
      <c r="T45822" s="302"/>
    </row>
    <row r="45823" spans="19:20" ht="15.75" x14ac:dyDescent="0.2">
      <c r="S45823" s="302">
        <v>1</v>
      </c>
      <c r="T45823" s="302"/>
    </row>
    <row r="45824" spans="19:20" ht="15.75" x14ac:dyDescent="0.2">
      <c r="S45824" s="302">
        <v>1</v>
      </c>
      <c r="T45824" s="302"/>
    </row>
    <row r="45825" spans="19:20" ht="15.75" x14ac:dyDescent="0.2">
      <c r="S45825" s="302">
        <v>1</v>
      </c>
      <c r="T45825" s="302"/>
    </row>
    <row r="45826" spans="19:20" ht="15.75" x14ac:dyDescent="0.2">
      <c r="S45826" s="302">
        <v>1</v>
      </c>
      <c r="T45826" s="302"/>
    </row>
    <row r="45827" spans="19:20" ht="15.75" x14ac:dyDescent="0.2">
      <c r="S45827" s="302">
        <v>1</v>
      </c>
      <c r="T45827" s="302"/>
    </row>
    <row r="45828" spans="19:20" ht="15.75" x14ac:dyDescent="0.2">
      <c r="S45828" s="302">
        <v>1</v>
      </c>
      <c r="T45828" s="302"/>
    </row>
    <row r="45829" spans="19:20" ht="15.75" x14ac:dyDescent="0.2">
      <c r="S45829" s="302">
        <v>1</v>
      </c>
      <c r="T45829" s="302"/>
    </row>
    <row r="45830" spans="19:20" ht="15.75" x14ac:dyDescent="0.2">
      <c r="S45830" s="302">
        <v>1</v>
      </c>
      <c r="T45830" s="302"/>
    </row>
    <row r="45831" spans="19:20" ht="15.75" x14ac:dyDescent="0.2">
      <c r="S45831" s="302">
        <v>1</v>
      </c>
      <c r="T45831" s="302"/>
    </row>
    <row r="45832" spans="19:20" ht="15.75" x14ac:dyDescent="0.2">
      <c r="S45832" s="302">
        <v>1</v>
      </c>
      <c r="T45832" s="302"/>
    </row>
    <row r="45833" spans="19:20" ht="15.75" x14ac:dyDescent="0.2">
      <c r="S45833" s="302">
        <v>1</v>
      </c>
      <c r="T45833" s="302"/>
    </row>
    <row r="45834" spans="19:20" ht="15.75" x14ac:dyDescent="0.2">
      <c r="S45834" s="302">
        <v>1</v>
      </c>
      <c r="T45834" s="302"/>
    </row>
    <row r="45835" spans="19:20" ht="15.75" x14ac:dyDescent="0.2">
      <c r="S45835" s="302">
        <v>1</v>
      </c>
      <c r="T45835" s="302"/>
    </row>
    <row r="45836" spans="19:20" ht="15.75" x14ac:dyDescent="0.2">
      <c r="S45836" s="302">
        <v>1</v>
      </c>
      <c r="T45836" s="302"/>
    </row>
    <row r="45837" spans="19:20" ht="15.75" x14ac:dyDescent="0.2">
      <c r="S45837" s="302">
        <v>1</v>
      </c>
      <c r="T45837" s="302"/>
    </row>
    <row r="45838" spans="19:20" ht="15.75" x14ac:dyDescent="0.2">
      <c r="S45838" s="302">
        <v>1</v>
      </c>
      <c r="T45838" s="302"/>
    </row>
    <row r="45839" spans="19:20" ht="15.75" x14ac:dyDescent="0.2">
      <c r="S45839" s="302">
        <v>1</v>
      </c>
      <c r="T45839" s="302"/>
    </row>
    <row r="45840" spans="19:20" ht="15.75" x14ac:dyDescent="0.2">
      <c r="S45840" s="302">
        <v>1</v>
      </c>
      <c r="T45840" s="302"/>
    </row>
    <row r="45841" spans="19:20" ht="15.75" x14ac:dyDescent="0.2">
      <c r="S45841" s="302">
        <v>1</v>
      </c>
      <c r="T45841" s="302"/>
    </row>
    <row r="45842" spans="19:20" ht="15.75" x14ac:dyDescent="0.2">
      <c r="S45842" s="302">
        <v>1</v>
      </c>
      <c r="T45842" s="302"/>
    </row>
    <row r="45843" spans="19:20" ht="15.75" x14ac:dyDescent="0.2">
      <c r="S45843" s="302">
        <v>1</v>
      </c>
      <c r="T45843" s="302"/>
    </row>
    <row r="45844" spans="19:20" ht="15.75" x14ac:dyDescent="0.2">
      <c r="S45844" s="302">
        <v>1</v>
      </c>
      <c r="T45844" s="302"/>
    </row>
    <row r="45845" spans="19:20" ht="15.75" x14ac:dyDescent="0.2">
      <c r="S45845" s="302">
        <v>1</v>
      </c>
      <c r="T45845" s="302"/>
    </row>
    <row r="45846" spans="19:20" ht="15.75" x14ac:dyDescent="0.2">
      <c r="S45846" s="302">
        <v>1</v>
      </c>
      <c r="T45846" s="302"/>
    </row>
    <row r="45847" spans="19:20" ht="15.75" x14ac:dyDescent="0.2">
      <c r="S45847" s="302">
        <v>1</v>
      </c>
      <c r="T45847" s="302"/>
    </row>
    <row r="45848" spans="19:20" ht="15.75" x14ac:dyDescent="0.2">
      <c r="S45848" s="302">
        <v>1</v>
      </c>
      <c r="T45848" s="302"/>
    </row>
    <row r="45849" spans="19:20" ht="15.75" x14ac:dyDescent="0.2">
      <c r="S45849" s="302">
        <v>1</v>
      </c>
      <c r="T45849" s="302"/>
    </row>
    <row r="45850" spans="19:20" ht="15.75" x14ac:dyDescent="0.2">
      <c r="S45850" s="302">
        <v>1</v>
      </c>
      <c r="T45850" s="302"/>
    </row>
    <row r="45851" spans="19:20" ht="15.75" x14ac:dyDescent="0.2">
      <c r="S45851" s="302">
        <v>1</v>
      </c>
      <c r="T45851" s="302"/>
    </row>
    <row r="45852" spans="19:20" ht="15.75" x14ac:dyDescent="0.2">
      <c r="S45852" s="302">
        <v>1</v>
      </c>
      <c r="T45852" s="302"/>
    </row>
    <row r="45853" spans="19:20" ht="15.75" x14ac:dyDescent="0.2">
      <c r="S45853" s="302">
        <v>1</v>
      </c>
      <c r="T45853" s="302"/>
    </row>
    <row r="45854" spans="19:20" ht="15.75" x14ac:dyDescent="0.2">
      <c r="S45854" s="302">
        <v>1</v>
      </c>
      <c r="T45854" s="302"/>
    </row>
    <row r="45855" spans="19:20" ht="15.75" x14ac:dyDescent="0.2">
      <c r="S45855" s="302">
        <v>1</v>
      </c>
      <c r="T45855" s="302"/>
    </row>
    <row r="45856" spans="19:20" ht="15.75" x14ac:dyDescent="0.2">
      <c r="S45856" s="302">
        <v>1</v>
      </c>
      <c r="T45856" s="302"/>
    </row>
    <row r="45857" spans="19:20" ht="15.75" x14ac:dyDescent="0.2">
      <c r="S45857" s="302">
        <v>1</v>
      </c>
      <c r="T45857" s="302"/>
    </row>
    <row r="45858" spans="19:20" ht="15.75" x14ac:dyDescent="0.2">
      <c r="S45858" s="302">
        <v>1</v>
      </c>
      <c r="T45858" s="302"/>
    </row>
    <row r="45859" spans="19:20" ht="15.75" x14ac:dyDescent="0.2">
      <c r="S45859" s="302">
        <v>1</v>
      </c>
      <c r="T45859" s="302"/>
    </row>
    <row r="45860" spans="19:20" ht="15.75" x14ac:dyDescent="0.2">
      <c r="S45860" s="302">
        <v>1</v>
      </c>
      <c r="T45860" s="302"/>
    </row>
    <row r="45861" spans="19:20" ht="15.75" x14ac:dyDescent="0.2">
      <c r="S45861" s="302">
        <v>1</v>
      </c>
      <c r="T45861" s="302"/>
    </row>
    <row r="45862" spans="19:20" ht="15.75" x14ac:dyDescent="0.2">
      <c r="S45862" s="302">
        <v>1</v>
      </c>
      <c r="T45862" s="302"/>
    </row>
    <row r="45863" spans="19:20" ht="15.75" x14ac:dyDescent="0.2">
      <c r="S45863" s="302">
        <v>1</v>
      </c>
      <c r="T45863" s="302"/>
    </row>
    <row r="45864" spans="19:20" ht="15.75" x14ac:dyDescent="0.2">
      <c r="S45864" s="302">
        <v>1</v>
      </c>
      <c r="T45864" s="302"/>
    </row>
    <row r="45865" spans="19:20" ht="15.75" x14ac:dyDescent="0.2">
      <c r="S45865" s="302">
        <v>1</v>
      </c>
      <c r="T45865" s="302"/>
    </row>
    <row r="45866" spans="19:20" ht="15.75" x14ac:dyDescent="0.2">
      <c r="S45866" s="302">
        <v>1</v>
      </c>
      <c r="T45866" s="302"/>
    </row>
    <row r="45867" spans="19:20" ht="15.75" x14ac:dyDescent="0.2">
      <c r="S45867" s="302">
        <v>1</v>
      </c>
      <c r="T45867" s="302"/>
    </row>
    <row r="45868" spans="19:20" ht="15.75" x14ac:dyDescent="0.2">
      <c r="S45868" s="302">
        <v>1</v>
      </c>
      <c r="T45868" s="302"/>
    </row>
    <row r="45869" spans="19:20" ht="15.75" x14ac:dyDescent="0.2">
      <c r="S45869" s="302">
        <v>1</v>
      </c>
      <c r="T45869" s="302"/>
    </row>
    <row r="45870" spans="19:20" ht="15.75" x14ac:dyDescent="0.2">
      <c r="S45870" s="302">
        <v>1</v>
      </c>
      <c r="T45870" s="302"/>
    </row>
    <row r="45871" spans="19:20" ht="15.75" x14ac:dyDescent="0.2">
      <c r="S45871" s="302">
        <v>1</v>
      </c>
      <c r="T45871" s="302"/>
    </row>
    <row r="45872" spans="19:20" ht="15.75" x14ac:dyDescent="0.2">
      <c r="S45872" s="302">
        <v>1</v>
      </c>
      <c r="T45872" s="302"/>
    </row>
    <row r="45873" spans="19:20" ht="15.75" x14ac:dyDescent="0.2">
      <c r="S45873" s="302">
        <v>1</v>
      </c>
      <c r="T45873" s="302"/>
    </row>
    <row r="45874" spans="19:20" ht="15.75" x14ac:dyDescent="0.2">
      <c r="S45874" s="302">
        <v>1</v>
      </c>
      <c r="T45874" s="302"/>
    </row>
    <row r="45875" spans="19:20" ht="15.75" x14ac:dyDescent="0.2">
      <c r="S45875" s="302">
        <v>1</v>
      </c>
      <c r="T45875" s="302"/>
    </row>
    <row r="45876" spans="19:20" ht="15.75" x14ac:dyDescent="0.2">
      <c r="S45876" s="302">
        <v>1</v>
      </c>
      <c r="T45876" s="302"/>
    </row>
    <row r="45877" spans="19:20" ht="15.75" x14ac:dyDescent="0.2">
      <c r="S45877" s="302">
        <v>1</v>
      </c>
      <c r="T45877" s="302"/>
    </row>
    <row r="45878" spans="19:20" ht="15.75" x14ac:dyDescent="0.2">
      <c r="S45878" s="302">
        <v>1</v>
      </c>
      <c r="T45878" s="302"/>
    </row>
    <row r="45879" spans="19:20" ht="15.75" x14ac:dyDescent="0.2">
      <c r="S45879" s="302">
        <v>1</v>
      </c>
      <c r="T45879" s="302"/>
    </row>
    <row r="45880" spans="19:20" ht="15.75" x14ac:dyDescent="0.2">
      <c r="S45880" s="302">
        <v>1</v>
      </c>
      <c r="T45880" s="302"/>
    </row>
    <row r="45881" spans="19:20" ht="15.75" x14ac:dyDescent="0.2">
      <c r="S45881" s="302">
        <v>1</v>
      </c>
      <c r="T45881" s="302"/>
    </row>
    <row r="45882" spans="19:20" ht="15.75" x14ac:dyDescent="0.2">
      <c r="S45882" s="302">
        <v>1</v>
      </c>
      <c r="T45882" s="302"/>
    </row>
    <row r="45883" spans="19:20" ht="15.75" x14ac:dyDescent="0.2">
      <c r="S45883" s="302">
        <v>1</v>
      </c>
      <c r="T45883" s="302"/>
    </row>
    <row r="45884" spans="19:20" ht="15.75" x14ac:dyDescent="0.2">
      <c r="S45884" s="302">
        <v>1</v>
      </c>
      <c r="T45884" s="302"/>
    </row>
    <row r="45885" spans="19:20" ht="15.75" x14ac:dyDescent="0.2">
      <c r="S45885" s="302">
        <v>1</v>
      </c>
      <c r="T45885" s="302"/>
    </row>
    <row r="45886" spans="19:20" ht="15.75" x14ac:dyDescent="0.2">
      <c r="S45886" s="302">
        <v>1</v>
      </c>
      <c r="T45886" s="302"/>
    </row>
    <row r="45887" spans="19:20" ht="15.75" x14ac:dyDescent="0.2">
      <c r="S45887" s="302">
        <v>1</v>
      </c>
      <c r="T45887" s="302"/>
    </row>
    <row r="45888" spans="19:20" ht="15.75" x14ac:dyDescent="0.2">
      <c r="S45888" s="302">
        <v>1</v>
      </c>
      <c r="T45888" s="302"/>
    </row>
    <row r="45889" spans="19:20" ht="15.75" x14ac:dyDescent="0.2">
      <c r="S45889" s="302">
        <v>1</v>
      </c>
      <c r="T45889" s="302"/>
    </row>
    <row r="45890" spans="19:20" ht="15.75" x14ac:dyDescent="0.2">
      <c r="S45890" s="302">
        <v>1</v>
      </c>
      <c r="T45890" s="302"/>
    </row>
    <row r="45891" spans="19:20" ht="15.75" x14ac:dyDescent="0.2">
      <c r="S45891" s="302">
        <v>1</v>
      </c>
      <c r="T45891" s="302"/>
    </row>
    <row r="45892" spans="19:20" ht="15.75" x14ac:dyDescent="0.2">
      <c r="S45892" s="302">
        <v>1</v>
      </c>
      <c r="T45892" s="302"/>
    </row>
    <row r="45893" spans="19:20" ht="15.75" x14ac:dyDescent="0.2">
      <c r="S45893" s="302">
        <v>1</v>
      </c>
      <c r="T45893" s="302"/>
    </row>
    <row r="45894" spans="19:20" ht="15.75" x14ac:dyDescent="0.2">
      <c r="S45894" s="302">
        <v>1</v>
      </c>
      <c r="T45894" s="302"/>
    </row>
    <row r="45895" spans="19:20" ht="15.75" x14ac:dyDescent="0.2">
      <c r="S45895" s="302">
        <v>1</v>
      </c>
      <c r="T45895" s="302"/>
    </row>
    <row r="45896" spans="19:20" ht="15.75" x14ac:dyDescent="0.2">
      <c r="S45896" s="302">
        <v>1</v>
      </c>
      <c r="T45896" s="302"/>
    </row>
    <row r="45897" spans="19:20" ht="15.75" x14ac:dyDescent="0.2">
      <c r="S45897" s="302">
        <v>1</v>
      </c>
      <c r="T45897" s="302"/>
    </row>
    <row r="45898" spans="19:20" ht="15.75" x14ac:dyDescent="0.2">
      <c r="S45898" s="302">
        <v>1</v>
      </c>
      <c r="T45898" s="302"/>
    </row>
    <row r="45899" spans="19:20" ht="15.75" x14ac:dyDescent="0.2">
      <c r="S45899" s="302">
        <v>1</v>
      </c>
      <c r="T45899" s="302"/>
    </row>
    <row r="45900" spans="19:20" ht="15.75" x14ac:dyDescent="0.2">
      <c r="S45900" s="302">
        <v>1</v>
      </c>
      <c r="T45900" s="302"/>
    </row>
    <row r="45901" spans="19:20" ht="15.75" x14ac:dyDescent="0.2">
      <c r="S45901" s="302">
        <v>1</v>
      </c>
      <c r="T45901" s="302"/>
    </row>
    <row r="45902" spans="19:20" ht="15.75" x14ac:dyDescent="0.2">
      <c r="S45902" s="302">
        <v>1</v>
      </c>
      <c r="T45902" s="302"/>
    </row>
    <row r="45903" spans="19:20" ht="15.75" x14ac:dyDescent="0.2">
      <c r="S45903" s="302">
        <v>1</v>
      </c>
      <c r="T45903" s="302"/>
    </row>
    <row r="45904" spans="19:20" ht="15.75" x14ac:dyDescent="0.2">
      <c r="S45904" s="302">
        <v>1</v>
      </c>
      <c r="T45904" s="302"/>
    </row>
    <row r="45905" spans="19:20" ht="15.75" x14ac:dyDescent="0.2">
      <c r="S45905" s="302">
        <v>1</v>
      </c>
      <c r="T45905" s="302"/>
    </row>
    <row r="45906" spans="19:20" ht="15.75" x14ac:dyDescent="0.2">
      <c r="S45906" s="302">
        <v>1</v>
      </c>
      <c r="T45906" s="302"/>
    </row>
    <row r="45907" spans="19:20" ht="15.75" x14ac:dyDescent="0.2">
      <c r="S45907" s="302">
        <v>1</v>
      </c>
      <c r="T45907" s="302"/>
    </row>
    <row r="45908" spans="19:20" ht="15.75" x14ac:dyDescent="0.2">
      <c r="S45908" s="302">
        <v>1</v>
      </c>
      <c r="T45908" s="302"/>
    </row>
    <row r="45909" spans="19:20" ht="15.75" x14ac:dyDescent="0.2">
      <c r="S45909" s="302">
        <v>1</v>
      </c>
      <c r="T45909" s="302"/>
    </row>
    <row r="45910" spans="19:20" ht="15.75" x14ac:dyDescent="0.2">
      <c r="S45910" s="302">
        <v>1</v>
      </c>
      <c r="T45910" s="302"/>
    </row>
    <row r="45911" spans="19:20" ht="15.75" x14ac:dyDescent="0.2">
      <c r="S45911" s="302">
        <v>1</v>
      </c>
      <c r="T45911" s="302"/>
    </row>
    <row r="45912" spans="19:20" ht="15.75" x14ac:dyDescent="0.2">
      <c r="S45912" s="302">
        <v>1</v>
      </c>
      <c r="T45912" s="302"/>
    </row>
    <row r="45913" spans="19:20" ht="15.75" x14ac:dyDescent="0.2">
      <c r="S45913" s="302">
        <v>1</v>
      </c>
      <c r="T45913" s="302"/>
    </row>
    <row r="45914" spans="19:20" ht="15.75" x14ac:dyDescent="0.2">
      <c r="S45914" s="302">
        <v>1</v>
      </c>
      <c r="T45914" s="302"/>
    </row>
    <row r="45915" spans="19:20" ht="15.75" x14ac:dyDescent="0.2">
      <c r="S45915" s="302">
        <v>1</v>
      </c>
      <c r="T45915" s="302"/>
    </row>
    <row r="45916" spans="19:20" ht="15.75" x14ac:dyDescent="0.2">
      <c r="S45916" s="302">
        <v>1</v>
      </c>
      <c r="T45916" s="302"/>
    </row>
    <row r="45917" spans="19:20" ht="15.75" x14ac:dyDescent="0.2">
      <c r="S45917" s="302">
        <v>1</v>
      </c>
      <c r="T45917" s="302"/>
    </row>
    <row r="45918" spans="19:20" ht="15.75" x14ac:dyDescent="0.2">
      <c r="S45918" s="302">
        <v>1</v>
      </c>
      <c r="T45918" s="302"/>
    </row>
    <row r="45919" spans="19:20" ht="15.75" x14ac:dyDescent="0.2">
      <c r="S45919" s="302">
        <v>1</v>
      </c>
      <c r="T45919" s="302"/>
    </row>
    <row r="45920" spans="19:20" ht="15.75" x14ac:dyDescent="0.2">
      <c r="S45920" s="302">
        <v>1</v>
      </c>
      <c r="T45920" s="302"/>
    </row>
    <row r="45921" spans="19:20" ht="15.75" x14ac:dyDescent="0.2">
      <c r="S45921" s="302">
        <v>1</v>
      </c>
      <c r="T45921" s="302"/>
    </row>
    <row r="45922" spans="19:20" ht="15.75" x14ac:dyDescent="0.2">
      <c r="S45922" s="302">
        <v>1</v>
      </c>
      <c r="T45922" s="302"/>
    </row>
    <row r="45923" spans="19:20" ht="15.75" x14ac:dyDescent="0.2">
      <c r="S45923" s="302">
        <v>1</v>
      </c>
      <c r="T45923" s="302"/>
    </row>
    <row r="45924" spans="19:20" ht="15.75" x14ac:dyDescent="0.2">
      <c r="S45924" s="302">
        <v>1</v>
      </c>
      <c r="T45924" s="302"/>
    </row>
    <row r="45925" spans="19:20" ht="15.75" x14ac:dyDescent="0.2">
      <c r="S45925" s="302">
        <v>1</v>
      </c>
      <c r="T45925" s="302"/>
    </row>
    <row r="45926" spans="19:20" ht="15.75" x14ac:dyDescent="0.2">
      <c r="S45926" s="302">
        <v>1</v>
      </c>
      <c r="T45926" s="302"/>
    </row>
    <row r="45927" spans="19:20" ht="15.75" x14ac:dyDescent="0.2">
      <c r="S45927" s="302">
        <v>1</v>
      </c>
      <c r="T45927" s="302"/>
    </row>
    <row r="45928" spans="19:20" ht="15.75" x14ac:dyDescent="0.2">
      <c r="S45928" s="302">
        <v>1</v>
      </c>
      <c r="T45928" s="302"/>
    </row>
    <row r="45929" spans="19:20" ht="15.75" x14ac:dyDescent="0.2">
      <c r="S45929" s="302">
        <v>1</v>
      </c>
      <c r="T45929" s="302"/>
    </row>
    <row r="45930" spans="19:20" ht="15.75" x14ac:dyDescent="0.2">
      <c r="S45930" s="302">
        <v>1</v>
      </c>
      <c r="T45930" s="302"/>
    </row>
    <row r="45931" spans="19:20" ht="15.75" x14ac:dyDescent="0.2">
      <c r="S45931" s="302">
        <v>1</v>
      </c>
      <c r="T45931" s="302"/>
    </row>
    <row r="45932" spans="19:20" ht="15.75" x14ac:dyDescent="0.2">
      <c r="S45932" s="302">
        <v>1</v>
      </c>
      <c r="T45932" s="302"/>
    </row>
    <row r="45933" spans="19:20" ht="15.75" x14ac:dyDescent="0.2">
      <c r="S45933" s="302">
        <v>1</v>
      </c>
      <c r="T45933" s="302"/>
    </row>
    <row r="45934" spans="19:20" ht="15.75" x14ac:dyDescent="0.2">
      <c r="S45934" s="302">
        <v>1</v>
      </c>
      <c r="T45934" s="302"/>
    </row>
    <row r="45935" spans="19:20" ht="15.75" x14ac:dyDescent="0.2">
      <c r="S45935" s="302">
        <v>1</v>
      </c>
      <c r="T45935" s="302"/>
    </row>
    <row r="45936" spans="19:20" ht="15.75" x14ac:dyDescent="0.2">
      <c r="S45936" s="302">
        <v>1</v>
      </c>
      <c r="T45936" s="302"/>
    </row>
    <row r="45937" spans="19:20" ht="15.75" x14ac:dyDescent="0.2">
      <c r="S45937" s="302">
        <v>1</v>
      </c>
      <c r="T45937" s="302"/>
    </row>
    <row r="45938" spans="19:20" ht="15.75" x14ac:dyDescent="0.2">
      <c r="S45938" s="302">
        <v>1</v>
      </c>
      <c r="T45938" s="302"/>
    </row>
    <row r="45939" spans="19:20" ht="15.75" x14ac:dyDescent="0.2">
      <c r="S45939" s="302">
        <v>1</v>
      </c>
      <c r="T45939" s="302"/>
    </row>
    <row r="45940" spans="19:20" ht="15.75" x14ac:dyDescent="0.2">
      <c r="S45940" s="302">
        <v>1</v>
      </c>
      <c r="T45940" s="302"/>
    </row>
    <row r="45941" spans="19:20" ht="15.75" x14ac:dyDescent="0.2">
      <c r="S45941" s="302">
        <v>1</v>
      </c>
      <c r="T45941" s="302"/>
    </row>
    <row r="45942" spans="19:20" ht="15.75" x14ac:dyDescent="0.2">
      <c r="S45942" s="302">
        <v>1</v>
      </c>
      <c r="T45942" s="302"/>
    </row>
    <row r="45943" spans="19:20" ht="15.75" x14ac:dyDescent="0.2">
      <c r="S45943" s="302">
        <v>1</v>
      </c>
      <c r="T45943" s="302"/>
    </row>
    <row r="45944" spans="19:20" ht="15.75" x14ac:dyDescent="0.2">
      <c r="S45944" s="302">
        <v>1</v>
      </c>
      <c r="T45944" s="302"/>
    </row>
    <row r="45945" spans="19:20" ht="15.75" x14ac:dyDescent="0.2">
      <c r="S45945" s="302">
        <v>1</v>
      </c>
      <c r="T45945" s="302"/>
    </row>
    <row r="45946" spans="19:20" ht="15.75" x14ac:dyDescent="0.2">
      <c r="S45946" s="302">
        <v>1</v>
      </c>
      <c r="T45946" s="302"/>
    </row>
    <row r="45947" spans="19:20" ht="15.75" x14ac:dyDescent="0.2">
      <c r="S45947" s="302">
        <v>1</v>
      </c>
      <c r="T45947" s="302"/>
    </row>
    <row r="45948" spans="19:20" ht="15.75" x14ac:dyDescent="0.2">
      <c r="S45948" s="302">
        <v>1</v>
      </c>
      <c r="T45948" s="302"/>
    </row>
    <row r="45949" spans="19:20" ht="15.75" x14ac:dyDescent="0.2">
      <c r="S45949" s="302">
        <v>1</v>
      </c>
      <c r="T45949" s="302"/>
    </row>
    <row r="45950" spans="19:20" ht="15.75" x14ac:dyDescent="0.2">
      <c r="S45950" s="302">
        <v>1</v>
      </c>
      <c r="T45950" s="302"/>
    </row>
    <row r="45951" spans="19:20" ht="15.75" x14ac:dyDescent="0.2">
      <c r="S45951" s="302">
        <v>1</v>
      </c>
      <c r="T45951" s="302"/>
    </row>
    <row r="45952" spans="19:20" ht="15.75" x14ac:dyDescent="0.2">
      <c r="S45952" s="302">
        <v>1</v>
      </c>
      <c r="T45952" s="302"/>
    </row>
    <row r="45953" spans="19:20" ht="15.75" x14ac:dyDescent="0.2">
      <c r="S45953" s="302">
        <v>1</v>
      </c>
      <c r="T45953" s="302"/>
    </row>
    <row r="45954" spans="19:20" ht="15.75" x14ac:dyDescent="0.2">
      <c r="S45954" s="302">
        <v>1</v>
      </c>
      <c r="T45954" s="302"/>
    </row>
    <row r="45955" spans="19:20" ht="15.75" x14ac:dyDescent="0.2">
      <c r="S45955" s="302">
        <v>1</v>
      </c>
      <c r="T45955" s="302"/>
    </row>
    <row r="45956" spans="19:20" ht="15.75" x14ac:dyDescent="0.2">
      <c r="S45956" s="302">
        <v>1</v>
      </c>
      <c r="T45956" s="302"/>
    </row>
    <row r="45957" spans="19:20" ht="15.75" x14ac:dyDescent="0.2">
      <c r="S45957" s="302">
        <v>1</v>
      </c>
      <c r="T45957" s="302"/>
    </row>
    <row r="45958" spans="19:20" ht="15.75" x14ac:dyDescent="0.2">
      <c r="S45958" s="302">
        <v>1</v>
      </c>
      <c r="T45958" s="302"/>
    </row>
    <row r="45959" spans="19:20" ht="15.75" x14ac:dyDescent="0.2">
      <c r="S45959" s="302">
        <v>1</v>
      </c>
      <c r="T45959" s="302"/>
    </row>
    <row r="45960" spans="19:20" ht="15.75" x14ac:dyDescent="0.2">
      <c r="S45960" s="302">
        <v>1</v>
      </c>
      <c r="T45960" s="302"/>
    </row>
    <row r="45961" spans="19:20" ht="15.75" x14ac:dyDescent="0.2">
      <c r="S45961" s="302">
        <v>1</v>
      </c>
      <c r="T45961" s="302"/>
    </row>
    <row r="45962" spans="19:20" ht="15.75" x14ac:dyDescent="0.2">
      <c r="S45962" s="302">
        <v>1</v>
      </c>
      <c r="T45962" s="302"/>
    </row>
    <row r="45963" spans="19:20" ht="15.75" x14ac:dyDescent="0.2">
      <c r="S45963" s="302">
        <v>1</v>
      </c>
      <c r="T45963" s="302"/>
    </row>
    <row r="45964" spans="19:20" ht="15.75" x14ac:dyDescent="0.2">
      <c r="S45964" s="302">
        <v>1</v>
      </c>
      <c r="T45964" s="302"/>
    </row>
    <row r="45965" spans="19:20" ht="15.75" x14ac:dyDescent="0.2">
      <c r="S45965" s="302">
        <v>1</v>
      </c>
      <c r="T45965" s="302"/>
    </row>
    <row r="45966" spans="19:20" ht="15.75" x14ac:dyDescent="0.2">
      <c r="S45966" s="302">
        <v>1</v>
      </c>
      <c r="T45966" s="302"/>
    </row>
    <row r="45967" spans="19:20" ht="15.75" x14ac:dyDescent="0.2">
      <c r="S45967" s="302">
        <v>1</v>
      </c>
      <c r="T45967" s="302"/>
    </row>
    <row r="45968" spans="19:20" ht="15.75" x14ac:dyDescent="0.2">
      <c r="S45968" s="302">
        <v>1</v>
      </c>
      <c r="T45968" s="302"/>
    </row>
    <row r="45969" spans="19:20" ht="15.75" x14ac:dyDescent="0.2">
      <c r="S45969" s="302">
        <v>1</v>
      </c>
      <c r="T45969" s="302"/>
    </row>
    <row r="45970" spans="19:20" ht="15.75" x14ac:dyDescent="0.2">
      <c r="S45970" s="302">
        <v>1</v>
      </c>
      <c r="T45970" s="302"/>
    </row>
    <row r="45971" spans="19:20" ht="15.75" x14ac:dyDescent="0.2">
      <c r="S45971" s="302">
        <v>1</v>
      </c>
      <c r="T45971" s="302"/>
    </row>
    <row r="45972" spans="19:20" ht="15.75" x14ac:dyDescent="0.2">
      <c r="S45972" s="302">
        <v>1</v>
      </c>
      <c r="T45972" s="302"/>
    </row>
    <row r="45973" spans="19:20" ht="15.75" x14ac:dyDescent="0.2">
      <c r="S45973" s="302">
        <v>1</v>
      </c>
      <c r="T45973" s="302"/>
    </row>
    <row r="45974" spans="19:20" ht="15.75" x14ac:dyDescent="0.2">
      <c r="S45974" s="302">
        <v>1</v>
      </c>
      <c r="T45974" s="302"/>
    </row>
    <row r="45975" spans="19:20" ht="15.75" x14ac:dyDescent="0.2">
      <c r="S45975" s="302">
        <v>1</v>
      </c>
      <c r="T45975" s="302"/>
    </row>
    <row r="45976" spans="19:20" ht="15.75" x14ac:dyDescent="0.2">
      <c r="S45976" s="302">
        <v>1</v>
      </c>
      <c r="T45976" s="302"/>
    </row>
    <row r="45977" spans="19:20" ht="15.75" x14ac:dyDescent="0.2">
      <c r="S45977" s="302">
        <v>1</v>
      </c>
      <c r="T45977" s="302"/>
    </row>
    <row r="45978" spans="19:20" ht="15.75" x14ac:dyDescent="0.2">
      <c r="S45978" s="302">
        <v>1</v>
      </c>
      <c r="T45978" s="302"/>
    </row>
    <row r="45979" spans="19:20" ht="15.75" x14ac:dyDescent="0.2">
      <c r="S45979" s="302">
        <v>1</v>
      </c>
      <c r="T45979" s="302"/>
    </row>
    <row r="45980" spans="19:20" ht="15.75" x14ac:dyDescent="0.2">
      <c r="S45980" s="302">
        <v>1</v>
      </c>
      <c r="T45980" s="302"/>
    </row>
    <row r="45981" spans="19:20" ht="15.75" x14ac:dyDescent="0.2">
      <c r="S45981" s="302">
        <v>1</v>
      </c>
      <c r="T45981" s="302"/>
    </row>
    <row r="45982" spans="19:20" ht="15.75" x14ac:dyDescent="0.2">
      <c r="S45982" s="302">
        <v>1</v>
      </c>
      <c r="T45982" s="302"/>
    </row>
    <row r="45983" spans="19:20" ht="15.75" x14ac:dyDescent="0.2">
      <c r="S45983" s="302">
        <v>1</v>
      </c>
      <c r="T45983" s="302"/>
    </row>
    <row r="45984" spans="19:20" ht="15.75" x14ac:dyDescent="0.2">
      <c r="S45984" s="302">
        <v>1</v>
      </c>
      <c r="T45984" s="302"/>
    </row>
    <row r="45985" spans="19:20" ht="15.75" x14ac:dyDescent="0.2">
      <c r="S45985" s="302">
        <v>1</v>
      </c>
      <c r="T45985" s="302"/>
    </row>
    <row r="45986" spans="19:20" ht="15.75" x14ac:dyDescent="0.2">
      <c r="S45986" s="302">
        <v>1</v>
      </c>
      <c r="T45986" s="302"/>
    </row>
    <row r="45987" spans="19:20" ht="15.75" x14ac:dyDescent="0.2">
      <c r="S45987" s="302">
        <v>1</v>
      </c>
      <c r="T45987" s="302"/>
    </row>
    <row r="45988" spans="19:20" ht="15.75" x14ac:dyDescent="0.2">
      <c r="S45988" s="302">
        <v>1</v>
      </c>
      <c r="T45988" s="302"/>
    </row>
    <row r="45989" spans="19:20" ht="15.75" x14ac:dyDescent="0.2">
      <c r="S45989" s="302">
        <v>1</v>
      </c>
      <c r="T45989" s="302"/>
    </row>
    <row r="45990" spans="19:20" ht="15.75" x14ac:dyDescent="0.2">
      <c r="S45990" s="302">
        <v>1</v>
      </c>
      <c r="T45990" s="302"/>
    </row>
    <row r="45991" spans="19:20" ht="15.75" x14ac:dyDescent="0.2">
      <c r="S45991" s="302">
        <v>1</v>
      </c>
      <c r="T45991" s="302"/>
    </row>
    <row r="45992" spans="19:20" ht="15.75" x14ac:dyDescent="0.2">
      <c r="S45992" s="302">
        <v>1</v>
      </c>
      <c r="T45992" s="302"/>
    </row>
    <row r="45993" spans="19:20" ht="15.75" x14ac:dyDescent="0.2">
      <c r="S45993" s="302">
        <v>1</v>
      </c>
      <c r="T45993" s="302"/>
    </row>
    <row r="45994" spans="19:20" ht="15.75" x14ac:dyDescent="0.2">
      <c r="S45994" s="302">
        <v>1</v>
      </c>
      <c r="T45994" s="302"/>
    </row>
    <row r="45995" spans="19:20" ht="15.75" x14ac:dyDescent="0.2">
      <c r="S45995" s="302">
        <v>1</v>
      </c>
      <c r="T45995" s="302"/>
    </row>
    <row r="45996" spans="19:20" ht="15.75" x14ac:dyDescent="0.2">
      <c r="S45996" s="302">
        <v>1</v>
      </c>
      <c r="T45996" s="302"/>
    </row>
    <row r="45997" spans="19:20" ht="15.75" x14ac:dyDescent="0.2">
      <c r="S45997" s="302">
        <v>1</v>
      </c>
      <c r="T45997" s="302"/>
    </row>
    <row r="45998" spans="19:20" ht="15.75" x14ac:dyDescent="0.2">
      <c r="S45998" s="302">
        <v>1</v>
      </c>
      <c r="T45998" s="302"/>
    </row>
    <row r="45999" spans="19:20" ht="15.75" x14ac:dyDescent="0.2">
      <c r="S45999" s="302">
        <v>1</v>
      </c>
      <c r="T45999" s="302"/>
    </row>
    <row r="46000" spans="19:20" ht="15.75" x14ac:dyDescent="0.2">
      <c r="S46000" s="302">
        <v>1</v>
      </c>
      <c r="T46000" s="302"/>
    </row>
    <row r="46001" spans="19:20" ht="15.75" x14ac:dyDescent="0.2">
      <c r="S46001" s="302">
        <v>1</v>
      </c>
      <c r="T46001" s="302"/>
    </row>
    <row r="46002" spans="19:20" ht="15.75" x14ac:dyDescent="0.2">
      <c r="S46002" s="302">
        <v>1</v>
      </c>
      <c r="T46002" s="302"/>
    </row>
    <row r="46003" spans="19:20" ht="15.75" x14ac:dyDescent="0.2">
      <c r="S46003" s="302">
        <v>1</v>
      </c>
      <c r="T46003" s="302"/>
    </row>
    <row r="46004" spans="19:20" ht="15.75" x14ac:dyDescent="0.2">
      <c r="S46004" s="302">
        <v>1</v>
      </c>
      <c r="T46004" s="302"/>
    </row>
    <row r="46005" spans="19:20" ht="15.75" x14ac:dyDescent="0.2">
      <c r="S46005" s="302">
        <v>1</v>
      </c>
      <c r="T46005" s="302"/>
    </row>
    <row r="46006" spans="19:20" ht="15.75" x14ac:dyDescent="0.2">
      <c r="S46006" s="302">
        <v>1</v>
      </c>
      <c r="T46006" s="302"/>
    </row>
    <row r="46007" spans="19:20" ht="15.75" x14ac:dyDescent="0.2">
      <c r="S46007" s="302">
        <v>1</v>
      </c>
      <c r="T46007" s="302"/>
    </row>
    <row r="46008" spans="19:20" ht="15.75" x14ac:dyDescent="0.2">
      <c r="S46008" s="302">
        <v>1</v>
      </c>
      <c r="T46008" s="302"/>
    </row>
    <row r="46009" spans="19:20" ht="15.75" x14ac:dyDescent="0.2">
      <c r="S46009" s="302">
        <v>1</v>
      </c>
      <c r="T46009" s="302"/>
    </row>
    <row r="46010" spans="19:20" ht="15.75" x14ac:dyDescent="0.2">
      <c r="S46010" s="302">
        <v>1</v>
      </c>
      <c r="T46010" s="302"/>
    </row>
    <row r="46011" spans="19:20" ht="15.75" x14ac:dyDescent="0.2">
      <c r="S46011" s="302">
        <v>1</v>
      </c>
      <c r="T46011" s="302"/>
    </row>
    <row r="46012" spans="19:20" ht="15.75" x14ac:dyDescent="0.2">
      <c r="S46012" s="302">
        <v>1</v>
      </c>
      <c r="T46012" s="302"/>
    </row>
    <row r="46013" spans="19:20" ht="15.75" x14ac:dyDescent="0.2">
      <c r="S46013" s="302">
        <v>1</v>
      </c>
      <c r="T46013" s="302"/>
    </row>
    <row r="46014" spans="19:20" ht="15.75" x14ac:dyDescent="0.2">
      <c r="S46014" s="302">
        <v>1</v>
      </c>
      <c r="T46014" s="302"/>
    </row>
    <row r="46015" spans="19:20" ht="15.75" x14ac:dyDescent="0.2">
      <c r="S46015" s="302">
        <v>1</v>
      </c>
      <c r="T46015" s="302"/>
    </row>
    <row r="46016" spans="19:20" ht="15.75" x14ac:dyDescent="0.2">
      <c r="S46016" s="302">
        <v>1</v>
      </c>
      <c r="T46016" s="302"/>
    </row>
    <row r="46017" spans="19:20" ht="15.75" x14ac:dyDescent="0.2">
      <c r="S46017" s="302">
        <v>1</v>
      </c>
      <c r="T46017" s="302"/>
    </row>
    <row r="46018" spans="19:20" ht="15.75" x14ac:dyDescent="0.2">
      <c r="S46018" s="302">
        <v>1</v>
      </c>
      <c r="T46018" s="302"/>
    </row>
    <row r="46019" spans="19:20" ht="15.75" x14ac:dyDescent="0.2">
      <c r="S46019" s="302">
        <v>1</v>
      </c>
      <c r="T46019" s="302"/>
    </row>
    <row r="46020" spans="19:20" ht="15.75" x14ac:dyDescent="0.2">
      <c r="S46020" s="302">
        <v>1</v>
      </c>
      <c r="T46020" s="302"/>
    </row>
    <row r="46021" spans="19:20" ht="15.75" x14ac:dyDescent="0.2">
      <c r="S46021" s="302">
        <v>1</v>
      </c>
      <c r="T46021" s="302"/>
    </row>
    <row r="46022" spans="19:20" ht="15.75" x14ac:dyDescent="0.2">
      <c r="S46022" s="302">
        <v>1</v>
      </c>
      <c r="T46022" s="302"/>
    </row>
    <row r="46023" spans="19:20" ht="15.75" x14ac:dyDescent="0.2">
      <c r="S46023" s="302">
        <v>1</v>
      </c>
      <c r="T46023" s="302"/>
    </row>
    <row r="46024" spans="19:20" ht="15.75" x14ac:dyDescent="0.2">
      <c r="S46024" s="302">
        <v>1</v>
      </c>
      <c r="T46024" s="302"/>
    </row>
    <row r="46025" spans="19:20" ht="15.75" x14ac:dyDescent="0.2">
      <c r="S46025" s="302">
        <v>1</v>
      </c>
      <c r="T46025" s="302"/>
    </row>
    <row r="46026" spans="19:20" ht="15.75" x14ac:dyDescent="0.2">
      <c r="S46026" s="302">
        <v>1</v>
      </c>
      <c r="T46026" s="302"/>
    </row>
    <row r="46027" spans="19:20" ht="15.75" x14ac:dyDescent="0.2">
      <c r="S46027" s="302">
        <v>1</v>
      </c>
      <c r="T46027" s="302"/>
    </row>
    <row r="46028" spans="19:20" ht="15.75" x14ac:dyDescent="0.2">
      <c r="S46028" s="302">
        <v>1</v>
      </c>
      <c r="T46028" s="302"/>
    </row>
    <row r="46029" spans="19:20" ht="15.75" x14ac:dyDescent="0.2">
      <c r="S46029" s="302">
        <v>1</v>
      </c>
      <c r="T46029" s="302"/>
    </row>
    <row r="46030" spans="19:20" ht="15.75" x14ac:dyDescent="0.2">
      <c r="S46030" s="302">
        <v>1</v>
      </c>
      <c r="T46030" s="302"/>
    </row>
    <row r="46031" spans="19:20" ht="15.75" x14ac:dyDescent="0.2">
      <c r="S46031" s="302">
        <v>1</v>
      </c>
      <c r="T46031" s="302"/>
    </row>
    <row r="46032" spans="19:20" ht="15.75" x14ac:dyDescent="0.2">
      <c r="S46032" s="302">
        <v>1</v>
      </c>
      <c r="T46032" s="302"/>
    </row>
    <row r="46033" spans="19:20" ht="15.75" x14ac:dyDescent="0.2">
      <c r="S46033" s="302">
        <v>1</v>
      </c>
      <c r="T46033" s="302"/>
    </row>
    <row r="46034" spans="19:20" ht="15.75" x14ac:dyDescent="0.2">
      <c r="S46034" s="302">
        <v>1</v>
      </c>
      <c r="T46034" s="302"/>
    </row>
    <row r="46035" spans="19:20" ht="15.75" x14ac:dyDescent="0.2">
      <c r="S46035" s="302">
        <v>1</v>
      </c>
      <c r="T46035" s="302"/>
    </row>
    <row r="46036" spans="19:20" ht="15.75" x14ac:dyDescent="0.2">
      <c r="S46036" s="302">
        <v>1</v>
      </c>
      <c r="T46036" s="302"/>
    </row>
    <row r="46037" spans="19:20" ht="15.75" x14ac:dyDescent="0.2">
      <c r="S46037" s="302">
        <v>1</v>
      </c>
      <c r="T46037" s="302"/>
    </row>
    <row r="46038" spans="19:20" ht="15.75" x14ac:dyDescent="0.2">
      <c r="S46038" s="302">
        <v>1</v>
      </c>
      <c r="T46038" s="302"/>
    </row>
    <row r="46039" spans="19:20" ht="15.75" x14ac:dyDescent="0.2">
      <c r="S46039" s="302">
        <v>1</v>
      </c>
      <c r="T46039" s="302"/>
    </row>
    <row r="46040" spans="19:20" ht="15.75" x14ac:dyDescent="0.2">
      <c r="S46040" s="302">
        <v>1</v>
      </c>
      <c r="T46040" s="302"/>
    </row>
    <row r="46041" spans="19:20" ht="15.75" x14ac:dyDescent="0.2">
      <c r="S46041" s="302">
        <v>1</v>
      </c>
      <c r="T46041" s="302"/>
    </row>
    <row r="46042" spans="19:20" ht="15.75" x14ac:dyDescent="0.2">
      <c r="S46042" s="302">
        <v>1</v>
      </c>
      <c r="T46042" s="302"/>
    </row>
    <row r="46043" spans="19:20" ht="15.75" x14ac:dyDescent="0.2">
      <c r="S46043" s="302">
        <v>1</v>
      </c>
      <c r="T46043" s="302"/>
    </row>
    <row r="46044" spans="19:20" ht="15.75" x14ac:dyDescent="0.2">
      <c r="S46044" s="302">
        <v>1</v>
      </c>
      <c r="T46044" s="302"/>
    </row>
    <row r="46045" spans="19:20" ht="15.75" x14ac:dyDescent="0.2">
      <c r="S46045" s="302">
        <v>1</v>
      </c>
      <c r="T46045" s="302"/>
    </row>
    <row r="46046" spans="19:20" ht="15.75" x14ac:dyDescent="0.2">
      <c r="S46046" s="302">
        <v>1</v>
      </c>
      <c r="T46046" s="302"/>
    </row>
    <row r="46047" spans="19:20" ht="15.75" x14ac:dyDescent="0.2">
      <c r="S46047" s="302">
        <v>1</v>
      </c>
      <c r="T46047" s="302"/>
    </row>
    <row r="46048" spans="19:20" ht="15.75" x14ac:dyDescent="0.2">
      <c r="S46048" s="302">
        <v>1</v>
      </c>
      <c r="T46048" s="302"/>
    </row>
    <row r="46049" spans="19:20" ht="15.75" x14ac:dyDescent="0.2">
      <c r="S46049" s="302">
        <v>1</v>
      </c>
      <c r="T46049" s="302"/>
    </row>
    <row r="46050" spans="19:20" ht="15.75" x14ac:dyDescent="0.2">
      <c r="S46050" s="302">
        <v>1</v>
      </c>
      <c r="T46050" s="302"/>
    </row>
    <row r="46051" spans="19:20" ht="15.75" x14ac:dyDescent="0.2">
      <c r="S46051" s="302">
        <v>1</v>
      </c>
      <c r="T46051" s="302"/>
    </row>
    <row r="46052" spans="19:20" ht="15.75" x14ac:dyDescent="0.2">
      <c r="S46052" s="302">
        <v>1</v>
      </c>
      <c r="T46052" s="302"/>
    </row>
    <row r="46053" spans="19:20" ht="15.75" x14ac:dyDescent="0.2">
      <c r="S46053" s="302">
        <v>1</v>
      </c>
      <c r="T46053" s="302"/>
    </row>
    <row r="46054" spans="19:20" ht="15.75" x14ac:dyDescent="0.2">
      <c r="S46054" s="302">
        <v>1</v>
      </c>
      <c r="T46054" s="302"/>
    </row>
    <row r="46055" spans="19:20" ht="15.75" x14ac:dyDescent="0.2">
      <c r="S46055" s="302">
        <v>1</v>
      </c>
      <c r="T46055" s="302"/>
    </row>
    <row r="46056" spans="19:20" ht="15.75" x14ac:dyDescent="0.2">
      <c r="S46056" s="302">
        <v>1</v>
      </c>
      <c r="T46056" s="302"/>
    </row>
    <row r="46057" spans="19:20" ht="15.75" x14ac:dyDescent="0.2">
      <c r="S46057" s="302">
        <v>1</v>
      </c>
      <c r="T46057" s="302"/>
    </row>
    <row r="46058" spans="19:20" ht="15.75" x14ac:dyDescent="0.2">
      <c r="S46058" s="302">
        <v>1</v>
      </c>
      <c r="T46058" s="302"/>
    </row>
    <row r="46059" spans="19:20" ht="15.75" x14ac:dyDescent="0.2">
      <c r="S46059" s="302">
        <v>1</v>
      </c>
      <c r="T46059" s="302"/>
    </row>
    <row r="46060" spans="19:20" ht="15.75" x14ac:dyDescent="0.2">
      <c r="S46060" s="302">
        <v>1</v>
      </c>
      <c r="T46060" s="302"/>
    </row>
    <row r="46061" spans="19:20" ht="15.75" x14ac:dyDescent="0.2">
      <c r="S46061" s="302">
        <v>1</v>
      </c>
      <c r="T46061" s="302"/>
    </row>
    <row r="46062" spans="19:20" ht="15.75" x14ac:dyDescent="0.2">
      <c r="S46062" s="302">
        <v>1</v>
      </c>
      <c r="T46062" s="302"/>
    </row>
    <row r="46063" spans="19:20" ht="15.75" x14ac:dyDescent="0.2">
      <c r="S46063" s="302">
        <v>1</v>
      </c>
      <c r="T46063" s="302"/>
    </row>
    <row r="46064" spans="19:20" ht="15.75" x14ac:dyDescent="0.2">
      <c r="S46064" s="302">
        <v>1</v>
      </c>
      <c r="T46064" s="302"/>
    </row>
    <row r="46065" spans="19:20" ht="15.75" x14ac:dyDescent="0.2">
      <c r="S46065" s="302">
        <v>1</v>
      </c>
      <c r="T46065" s="302"/>
    </row>
    <row r="46066" spans="19:20" ht="15.75" x14ac:dyDescent="0.2">
      <c r="S46066" s="302">
        <v>1</v>
      </c>
      <c r="T46066" s="302"/>
    </row>
    <row r="46067" spans="19:20" ht="15.75" x14ac:dyDescent="0.2">
      <c r="S46067" s="302">
        <v>1</v>
      </c>
      <c r="T46067" s="302"/>
    </row>
    <row r="46068" spans="19:20" ht="15.75" x14ac:dyDescent="0.2">
      <c r="S46068" s="302">
        <v>1</v>
      </c>
      <c r="T46068" s="302"/>
    </row>
    <row r="46069" spans="19:20" ht="15.75" x14ac:dyDescent="0.2">
      <c r="S46069" s="302">
        <v>1</v>
      </c>
      <c r="T46069" s="302"/>
    </row>
    <row r="46070" spans="19:20" ht="15.75" x14ac:dyDescent="0.2">
      <c r="S46070" s="302">
        <v>1</v>
      </c>
      <c r="T46070" s="302"/>
    </row>
    <row r="46071" spans="19:20" ht="15.75" x14ac:dyDescent="0.2">
      <c r="S46071" s="302">
        <v>1</v>
      </c>
      <c r="T46071" s="302"/>
    </row>
    <row r="46072" spans="19:20" ht="15.75" x14ac:dyDescent="0.2">
      <c r="S46072" s="302">
        <v>1</v>
      </c>
      <c r="T46072" s="302"/>
    </row>
    <row r="46073" spans="19:20" ht="15.75" x14ac:dyDescent="0.2">
      <c r="S46073" s="302">
        <v>1</v>
      </c>
      <c r="T46073" s="302"/>
    </row>
    <row r="46074" spans="19:20" ht="15.75" x14ac:dyDescent="0.2">
      <c r="S46074" s="302">
        <v>1</v>
      </c>
      <c r="T46074" s="302"/>
    </row>
    <row r="46075" spans="19:20" ht="15.75" x14ac:dyDescent="0.2">
      <c r="S46075" s="302">
        <v>1</v>
      </c>
      <c r="T46075" s="302"/>
    </row>
    <row r="46076" spans="19:20" ht="15.75" x14ac:dyDescent="0.2">
      <c r="S46076" s="302">
        <v>1</v>
      </c>
      <c r="T46076" s="302"/>
    </row>
    <row r="46077" spans="19:20" ht="15.75" x14ac:dyDescent="0.2">
      <c r="S46077" s="302">
        <v>1</v>
      </c>
      <c r="T46077" s="302"/>
    </row>
    <row r="46078" spans="19:20" ht="15.75" x14ac:dyDescent="0.2">
      <c r="S46078" s="302">
        <v>1</v>
      </c>
      <c r="T46078" s="302"/>
    </row>
    <row r="46079" spans="19:20" ht="15.75" x14ac:dyDescent="0.2">
      <c r="S46079" s="302">
        <v>1</v>
      </c>
      <c r="T46079" s="302"/>
    </row>
    <row r="46080" spans="19:20" ht="15.75" x14ac:dyDescent="0.2">
      <c r="S46080" s="302">
        <v>1</v>
      </c>
      <c r="T46080" s="302"/>
    </row>
    <row r="46081" spans="19:20" ht="15.75" x14ac:dyDescent="0.2">
      <c r="S46081" s="302">
        <v>1</v>
      </c>
      <c r="T46081" s="302"/>
    </row>
    <row r="46082" spans="19:20" ht="15.75" x14ac:dyDescent="0.2">
      <c r="S46082" s="302">
        <v>1</v>
      </c>
      <c r="T46082" s="302"/>
    </row>
    <row r="46083" spans="19:20" ht="15.75" x14ac:dyDescent="0.2">
      <c r="S46083" s="302">
        <v>1</v>
      </c>
      <c r="T46083" s="302"/>
    </row>
    <row r="46084" spans="19:20" ht="15.75" x14ac:dyDescent="0.2">
      <c r="S46084" s="302">
        <v>1</v>
      </c>
      <c r="T46084" s="302"/>
    </row>
    <row r="46085" spans="19:20" ht="15.75" x14ac:dyDescent="0.2">
      <c r="S46085" s="302">
        <v>1</v>
      </c>
      <c r="T46085" s="302"/>
    </row>
    <row r="46086" spans="19:20" ht="15.75" x14ac:dyDescent="0.2">
      <c r="S46086" s="302">
        <v>1</v>
      </c>
      <c r="T46086" s="302"/>
    </row>
    <row r="46087" spans="19:20" ht="15.75" x14ac:dyDescent="0.2">
      <c r="S46087" s="302">
        <v>1</v>
      </c>
      <c r="T46087" s="302"/>
    </row>
    <row r="46088" spans="19:20" ht="15.75" x14ac:dyDescent="0.2">
      <c r="S46088" s="302">
        <v>1</v>
      </c>
      <c r="T46088" s="302"/>
    </row>
    <row r="46089" spans="19:20" ht="15.75" x14ac:dyDescent="0.2">
      <c r="S46089" s="302">
        <v>1</v>
      </c>
      <c r="T46089" s="302"/>
    </row>
    <row r="46090" spans="19:20" ht="15.75" x14ac:dyDescent="0.2">
      <c r="S46090" s="302">
        <v>1</v>
      </c>
      <c r="T46090" s="302"/>
    </row>
    <row r="46091" spans="19:20" ht="15.75" x14ac:dyDescent="0.2">
      <c r="S46091" s="302">
        <v>1</v>
      </c>
      <c r="T46091" s="302"/>
    </row>
    <row r="46092" spans="19:20" ht="15.75" x14ac:dyDescent="0.2">
      <c r="S46092" s="302">
        <v>1</v>
      </c>
      <c r="T46092" s="302"/>
    </row>
    <row r="46093" spans="19:20" ht="15.75" x14ac:dyDescent="0.2">
      <c r="S46093" s="302">
        <v>1</v>
      </c>
      <c r="T46093" s="302"/>
    </row>
    <row r="46094" spans="19:20" ht="15.75" x14ac:dyDescent="0.2">
      <c r="S46094" s="302">
        <v>1</v>
      </c>
      <c r="T46094" s="302"/>
    </row>
    <row r="46095" spans="19:20" ht="15.75" x14ac:dyDescent="0.2">
      <c r="S46095" s="302">
        <v>1</v>
      </c>
      <c r="T46095" s="302"/>
    </row>
    <row r="46096" spans="19:20" ht="15.75" x14ac:dyDescent="0.2">
      <c r="S46096" s="302">
        <v>1</v>
      </c>
      <c r="T46096" s="302"/>
    </row>
    <row r="46097" spans="19:20" ht="15.75" x14ac:dyDescent="0.2">
      <c r="S46097" s="302">
        <v>1</v>
      </c>
      <c r="T46097" s="302"/>
    </row>
    <row r="46098" spans="19:20" ht="15.75" x14ac:dyDescent="0.2">
      <c r="S46098" s="302">
        <v>1</v>
      </c>
      <c r="T46098" s="302"/>
    </row>
    <row r="46099" spans="19:20" ht="15.75" x14ac:dyDescent="0.2">
      <c r="S46099" s="302">
        <v>1</v>
      </c>
      <c r="T46099" s="302"/>
    </row>
    <row r="46100" spans="19:20" ht="15.75" x14ac:dyDescent="0.2">
      <c r="S46100" s="302">
        <v>1</v>
      </c>
      <c r="T46100" s="302"/>
    </row>
    <row r="46101" spans="19:20" ht="15.75" x14ac:dyDescent="0.2">
      <c r="S46101" s="302">
        <v>1</v>
      </c>
      <c r="T46101" s="302"/>
    </row>
    <row r="46102" spans="19:20" ht="15.75" x14ac:dyDescent="0.2">
      <c r="S46102" s="302">
        <v>1</v>
      </c>
      <c r="T46102" s="302"/>
    </row>
    <row r="46103" spans="19:20" ht="15.75" x14ac:dyDescent="0.2">
      <c r="S46103" s="302">
        <v>1</v>
      </c>
      <c r="T46103" s="302"/>
    </row>
    <row r="46104" spans="19:20" ht="15.75" x14ac:dyDescent="0.2">
      <c r="S46104" s="302">
        <v>1</v>
      </c>
      <c r="T46104" s="302"/>
    </row>
    <row r="46105" spans="19:20" ht="15.75" x14ac:dyDescent="0.2">
      <c r="S46105" s="302">
        <v>1</v>
      </c>
      <c r="T46105" s="302"/>
    </row>
    <row r="46106" spans="19:20" ht="15.75" x14ac:dyDescent="0.2">
      <c r="S46106" s="302">
        <v>1</v>
      </c>
      <c r="T46106" s="302"/>
    </row>
    <row r="46107" spans="19:20" ht="15.75" x14ac:dyDescent="0.2">
      <c r="S46107" s="302">
        <v>1</v>
      </c>
      <c r="T46107" s="302"/>
    </row>
    <row r="46108" spans="19:20" ht="15.75" x14ac:dyDescent="0.2">
      <c r="S46108" s="302">
        <v>1</v>
      </c>
      <c r="T46108" s="302"/>
    </row>
    <row r="46109" spans="19:20" ht="15.75" x14ac:dyDescent="0.2">
      <c r="S46109" s="302">
        <v>1</v>
      </c>
      <c r="T46109" s="302"/>
    </row>
    <row r="46110" spans="19:20" ht="15.75" x14ac:dyDescent="0.2">
      <c r="S46110" s="302">
        <v>1</v>
      </c>
      <c r="T46110" s="302"/>
    </row>
    <row r="46111" spans="19:20" ht="15.75" x14ac:dyDescent="0.2">
      <c r="S46111" s="302">
        <v>1</v>
      </c>
      <c r="T46111" s="302"/>
    </row>
    <row r="46112" spans="19:20" ht="15.75" x14ac:dyDescent="0.2">
      <c r="S46112" s="302">
        <v>1</v>
      </c>
      <c r="T46112" s="302"/>
    </row>
    <row r="46113" spans="19:20" ht="15.75" x14ac:dyDescent="0.2">
      <c r="S46113" s="302">
        <v>1</v>
      </c>
      <c r="T46113" s="302"/>
    </row>
    <row r="46114" spans="19:20" ht="15.75" x14ac:dyDescent="0.2">
      <c r="S46114" s="302">
        <v>1</v>
      </c>
      <c r="T46114" s="302"/>
    </row>
    <row r="46115" spans="19:20" ht="15.75" x14ac:dyDescent="0.2">
      <c r="S46115" s="302">
        <v>1</v>
      </c>
      <c r="T46115" s="302"/>
    </row>
    <row r="46116" spans="19:20" ht="15.75" x14ac:dyDescent="0.2">
      <c r="S46116" s="302">
        <v>1</v>
      </c>
      <c r="T46116" s="302"/>
    </row>
    <row r="46117" spans="19:20" ht="15.75" x14ac:dyDescent="0.2">
      <c r="S46117" s="302">
        <v>1</v>
      </c>
      <c r="T46117" s="302"/>
    </row>
    <row r="46118" spans="19:20" ht="15.75" x14ac:dyDescent="0.2">
      <c r="S46118" s="302">
        <v>1</v>
      </c>
      <c r="T46118" s="302"/>
    </row>
    <row r="46119" spans="19:20" ht="15.75" x14ac:dyDescent="0.2">
      <c r="S46119" s="302">
        <v>1</v>
      </c>
      <c r="T46119" s="302"/>
    </row>
    <row r="46120" spans="19:20" ht="15.75" x14ac:dyDescent="0.2">
      <c r="S46120" s="302">
        <v>1</v>
      </c>
      <c r="T46120" s="302"/>
    </row>
    <row r="46121" spans="19:20" ht="15.75" x14ac:dyDescent="0.2">
      <c r="S46121" s="302">
        <v>1</v>
      </c>
      <c r="T46121" s="302"/>
    </row>
    <row r="46122" spans="19:20" ht="15.75" x14ac:dyDescent="0.2">
      <c r="S46122" s="302">
        <v>1</v>
      </c>
      <c r="T46122" s="302"/>
    </row>
    <row r="46123" spans="19:20" ht="15.75" x14ac:dyDescent="0.2">
      <c r="S46123" s="302">
        <v>1</v>
      </c>
      <c r="T46123" s="302"/>
    </row>
    <row r="46124" spans="19:20" ht="15.75" x14ac:dyDescent="0.2">
      <c r="S46124" s="302">
        <v>1</v>
      </c>
      <c r="T46124" s="302"/>
    </row>
    <row r="46125" spans="19:20" ht="15.75" x14ac:dyDescent="0.2">
      <c r="S46125" s="302">
        <v>1</v>
      </c>
      <c r="T46125" s="302"/>
    </row>
    <row r="46126" spans="19:20" ht="15.75" x14ac:dyDescent="0.2">
      <c r="S46126" s="302">
        <v>1</v>
      </c>
      <c r="T46126" s="302"/>
    </row>
    <row r="46127" spans="19:20" ht="15.75" x14ac:dyDescent="0.2">
      <c r="S46127" s="302">
        <v>1</v>
      </c>
      <c r="T46127" s="302"/>
    </row>
    <row r="46128" spans="19:20" ht="15.75" x14ac:dyDescent="0.2">
      <c r="S46128" s="302">
        <v>1</v>
      </c>
      <c r="T46128" s="302"/>
    </row>
    <row r="46129" spans="19:20" ht="15.75" x14ac:dyDescent="0.2">
      <c r="S46129" s="302">
        <v>1</v>
      </c>
      <c r="T46129" s="302"/>
    </row>
    <row r="46130" spans="19:20" ht="15.75" x14ac:dyDescent="0.2">
      <c r="S46130" s="302">
        <v>1</v>
      </c>
      <c r="T46130" s="302"/>
    </row>
    <row r="46131" spans="19:20" ht="15.75" x14ac:dyDescent="0.2">
      <c r="S46131" s="302">
        <v>1</v>
      </c>
      <c r="T46131" s="302"/>
    </row>
    <row r="46132" spans="19:20" ht="15.75" x14ac:dyDescent="0.2">
      <c r="S46132" s="302">
        <v>1</v>
      </c>
      <c r="T46132" s="302"/>
    </row>
    <row r="46133" spans="19:20" ht="15.75" x14ac:dyDescent="0.2">
      <c r="S46133" s="302">
        <v>1</v>
      </c>
      <c r="T46133" s="302"/>
    </row>
    <row r="46134" spans="19:20" ht="15.75" x14ac:dyDescent="0.2">
      <c r="S46134" s="302">
        <v>1</v>
      </c>
      <c r="T46134" s="302"/>
    </row>
    <row r="46135" spans="19:20" ht="15.75" x14ac:dyDescent="0.2">
      <c r="S46135" s="302">
        <v>1</v>
      </c>
      <c r="T46135" s="302"/>
    </row>
    <row r="46136" spans="19:20" ht="15.75" x14ac:dyDescent="0.2">
      <c r="S46136" s="302">
        <v>1</v>
      </c>
      <c r="T46136" s="302"/>
    </row>
    <row r="46137" spans="19:20" ht="15.75" x14ac:dyDescent="0.2">
      <c r="S46137" s="302">
        <v>1</v>
      </c>
      <c r="T46137" s="302"/>
    </row>
    <row r="46138" spans="19:20" ht="15.75" x14ac:dyDescent="0.2">
      <c r="S46138" s="302">
        <v>1</v>
      </c>
      <c r="T46138" s="302"/>
    </row>
    <row r="46139" spans="19:20" ht="15.75" x14ac:dyDescent="0.2">
      <c r="S46139" s="302">
        <v>1</v>
      </c>
      <c r="T46139" s="302"/>
    </row>
    <row r="46140" spans="19:20" ht="15.75" x14ac:dyDescent="0.2">
      <c r="S46140" s="302">
        <v>1</v>
      </c>
      <c r="T46140" s="302"/>
    </row>
    <row r="46141" spans="19:20" ht="15.75" x14ac:dyDescent="0.2">
      <c r="S46141" s="302">
        <v>1</v>
      </c>
      <c r="T46141" s="302"/>
    </row>
    <row r="46142" spans="19:20" ht="15.75" x14ac:dyDescent="0.2">
      <c r="S46142" s="302">
        <v>1</v>
      </c>
      <c r="T46142" s="302"/>
    </row>
    <row r="46143" spans="19:20" ht="15.75" x14ac:dyDescent="0.2">
      <c r="S46143" s="302">
        <v>1</v>
      </c>
      <c r="T46143" s="302"/>
    </row>
    <row r="46144" spans="19:20" ht="15.75" x14ac:dyDescent="0.2">
      <c r="S46144" s="302">
        <v>1</v>
      </c>
      <c r="T46144" s="302"/>
    </row>
    <row r="46145" spans="19:20" ht="15.75" x14ac:dyDescent="0.2">
      <c r="S46145" s="302">
        <v>1</v>
      </c>
      <c r="T46145" s="302"/>
    </row>
    <row r="46146" spans="19:20" ht="15.75" x14ac:dyDescent="0.2">
      <c r="S46146" s="302">
        <v>1</v>
      </c>
      <c r="T46146" s="302"/>
    </row>
    <row r="46147" spans="19:20" ht="15.75" x14ac:dyDescent="0.2">
      <c r="S46147" s="302">
        <v>1</v>
      </c>
      <c r="T46147" s="302"/>
    </row>
    <row r="46148" spans="19:20" ht="15.75" x14ac:dyDescent="0.2">
      <c r="S46148" s="302">
        <v>1</v>
      </c>
      <c r="T46148" s="302"/>
    </row>
    <row r="46149" spans="19:20" ht="15.75" x14ac:dyDescent="0.2">
      <c r="S46149" s="302">
        <v>1</v>
      </c>
      <c r="T46149" s="302"/>
    </row>
    <row r="46150" spans="19:20" ht="15.75" x14ac:dyDescent="0.2">
      <c r="S46150" s="302">
        <v>1</v>
      </c>
      <c r="T46150" s="302"/>
    </row>
    <row r="46151" spans="19:20" ht="15.75" x14ac:dyDescent="0.2">
      <c r="S46151" s="302">
        <v>1</v>
      </c>
      <c r="T46151" s="302"/>
    </row>
    <row r="46152" spans="19:20" ht="15.75" x14ac:dyDescent="0.2">
      <c r="S46152" s="302">
        <v>1</v>
      </c>
      <c r="T46152" s="302"/>
    </row>
    <row r="46153" spans="19:20" ht="15.75" x14ac:dyDescent="0.2">
      <c r="S46153" s="302">
        <v>1</v>
      </c>
      <c r="T46153" s="302"/>
    </row>
    <row r="46154" spans="19:20" ht="15.75" x14ac:dyDescent="0.2">
      <c r="S46154" s="302">
        <v>1</v>
      </c>
      <c r="T46154" s="302"/>
    </row>
    <row r="46155" spans="19:20" ht="15.75" x14ac:dyDescent="0.2">
      <c r="S46155" s="302">
        <v>1</v>
      </c>
      <c r="T46155" s="302"/>
    </row>
    <row r="46156" spans="19:20" ht="15.75" x14ac:dyDescent="0.2">
      <c r="S46156" s="302">
        <v>1</v>
      </c>
      <c r="T46156" s="302"/>
    </row>
    <row r="46157" spans="19:20" ht="15.75" x14ac:dyDescent="0.2">
      <c r="S46157" s="302">
        <v>1</v>
      </c>
      <c r="T46157" s="302"/>
    </row>
    <row r="46158" spans="19:20" ht="15.75" x14ac:dyDescent="0.2">
      <c r="S46158" s="302">
        <v>1</v>
      </c>
      <c r="T46158" s="302"/>
    </row>
    <row r="46159" spans="19:20" ht="15.75" x14ac:dyDescent="0.2">
      <c r="S46159" s="302">
        <v>1</v>
      </c>
      <c r="T46159" s="302"/>
    </row>
    <row r="46160" spans="19:20" ht="15.75" x14ac:dyDescent="0.2">
      <c r="S46160" s="302">
        <v>1</v>
      </c>
      <c r="T46160" s="302"/>
    </row>
    <row r="46161" spans="19:20" ht="15.75" x14ac:dyDescent="0.2">
      <c r="S46161" s="302">
        <v>1</v>
      </c>
      <c r="T46161" s="302"/>
    </row>
    <row r="46162" spans="19:20" ht="15.75" x14ac:dyDescent="0.2">
      <c r="S46162" s="302">
        <v>1</v>
      </c>
      <c r="T46162" s="302"/>
    </row>
    <row r="46163" spans="19:20" ht="15.75" x14ac:dyDescent="0.2">
      <c r="S46163" s="302">
        <v>1</v>
      </c>
      <c r="T46163" s="302"/>
    </row>
    <row r="46164" spans="19:20" ht="15.75" x14ac:dyDescent="0.2">
      <c r="S46164" s="302">
        <v>1</v>
      </c>
      <c r="T46164" s="302"/>
    </row>
    <row r="46165" spans="19:20" ht="15.75" x14ac:dyDescent="0.2">
      <c r="S46165" s="302">
        <v>1</v>
      </c>
      <c r="T46165" s="302"/>
    </row>
    <row r="46166" spans="19:20" ht="15.75" x14ac:dyDescent="0.2">
      <c r="S46166" s="302">
        <v>1</v>
      </c>
      <c r="T46166" s="302"/>
    </row>
    <row r="46167" spans="19:20" ht="15.75" x14ac:dyDescent="0.2">
      <c r="S46167" s="302">
        <v>1</v>
      </c>
      <c r="T46167" s="302"/>
    </row>
    <row r="46168" spans="19:20" ht="15.75" x14ac:dyDescent="0.2">
      <c r="S46168" s="302">
        <v>1</v>
      </c>
      <c r="T46168" s="302"/>
    </row>
    <row r="46169" spans="19:20" ht="15.75" x14ac:dyDescent="0.2">
      <c r="S46169" s="302">
        <v>1</v>
      </c>
      <c r="T46169" s="302"/>
    </row>
    <row r="46170" spans="19:20" ht="15.75" x14ac:dyDescent="0.2">
      <c r="S46170" s="302">
        <v>1</v>
      </c>
      <c r="T46170" s="302"/>
    </row>
    <row r="46171" spans="19:20" ht="15.75" x14ac:dyDescent="0.2">
      <c r="S46171" s="302">
        <v>1</v>
      </c>
      <c r="T46171" s="302"/>
    </row>
    <row r="46172" spans="19:20" ht="15.75" x14ac:dyDescent="0.2">
      <c r="S46172" s="302">
        <v>1</v>
      </c>
      <c r="T46172" s="302"/>
    </row>
    <row r="46173" spans="19:20" ht="15.75" x14ac:dyDescent="0.2">
      <c r="S46173" s="302">
        <v>1</v>
      </c>
      <c r="T46173" s="302"/>
    </row>
    <row r="46174" spans="19:20" ht="15.75" x14ac:dyDescent="0.2">
      <c r="S46174" s="302">
        <v>1</v>
      </c>
      <c r="T46174" s="302"/>
    </row>
    <row r="46175" spans="19:20" ht="15.75" x14ac:dyDescent="0.2">
      <c r="S46175" s="302">
        <v>1</v>
      </c>
      <c r="T46175" s="302"/>
    </row>
    <row r="46176" spans="19:20" ht="15.75" x14ac:dyDescent="0.2">
      <c r="S46176" s="302">
        <v>1</v>
      </c>
      <c r="T46176" s="302"/>
    </row>
    <row r="46177" spans="19:20" ht="15.75" x14ac:dyDescent="0.2">
      <c r="S46177" s="302">
        <v>1</v>
      </c>
      <c r="T46177" s="302"/>
    </row>
    <row r="46178" spans="19:20" ht="15.75" x14ac:dyDescent="0.2">
      <c r="S46178" s="302">
        <v>1</v>
      </c>
      <c r="T46178" s="302"/>
    </row>
    <row r="46179" spans="19:20" ht="15.75" x14ac:dyDescent="0.2">
      <c r="S46179" s="302">
        <v>1</v>
      </c>
      <c r="T46179" s="302"/>
    </row>
    <row r="46180" spans="19:20" ht="15.75" x14ac:dyDescent="0.2">
      <c r="S46180" s="302">
        <v>1</v>
      </c>
      <c r="T46180" s="302"/>
    </row>
    <row r="46181" spans="19:20" ht="15.75" x14ac:dyDescent="0.2">
      <c r="S46181" s="302">
        <v>1</v>
      </c>
      <c r="T46181" s="302"/>
    </row>
    <row r="46182" spans="19:20" ht="15.75" x14ac:dyDescent="0.2">
      <c r="S46182" s="302">
        <v>1</v>
      </c>
      <c r="T46182" s="302"/>
    </row>
    <row r="46183" spans="19:20" ht="15.75" x14ac:dyDescent="0.2">
      <c r="S46183" s="302">
        <v>1</v>
      </c>
      <c r="T46183" s="302"/>
    </row>
    <row r="46184" spans="19:20" ht="15.75" x14ac:dyDescent="0.2">
      <c r="S46184" s="302">
        <v>1</v>
      </c>
      <c r="T46184" s="302"/>
    </row>
    <row r="46185" spans="19:20" ht="15.75" x14ac:dyDescent="0.2">
      <c r="S46185" s="302">
        <v>1</v>
      </c>
      <c r="T46185" s="302"/>
    </row>
    <row r="46186" spans="19:20" ht="15.75" x14ac:dyDescent="0.2">
      <c r="S46186" s="302">
        <v>1</v>
      </c>
      <c r="T46186" s="302"/>
    </row>
    <row r="46187" spans="19:20" ht="15.75" x14ac:dyDescent="0.2">
      <c r="S46187" s="302">
        <v>1</v>
      </c>
      <c r="T46187" s="302"/>
    </row>
    <row r="46188" spans="19:20" ht="15.75" x14ac:dyDescent="0.2">
      <c r="S46188" s="302">
        <v>1</v>
      </c>
      <c r="T46188" s="302"/>
    </row>
    <row r="46189" spans="19:20" ht="15.75" x14ac:dyDescent="0.2">
      <c r="S46189" s="302">
        <v>1</v>
      </c>
      <c r="T46189" s="302"/>
    </row>
    <row r="46190" spans="19:20" ht="15.75" x14ac:dyDescent="0.2">
      <c r="S46190" s="302">
        <v>1</v>
      </c>
      <c r="T46190" s="302"/>
    </row>
    <row r="46191" spans="19:20" ht="15.75" x14ac:dyDescent="0.2">
      <c r="S46191" s="302">
        <v>1</v>
      </c>
      <c r="T46191" s="302"/>
    </row>
    <row r="46192" spans="19:20" ht="15.75" x14ac:dyDescent="0.2">
      <c r="S46192" s="302">
        <v>1</v>
      </c>
      <c r="T46192" s="302"/>
    </row>
    <row r="46193" spans="19:20" ht="15.75" x14ac:dyDescent="0.2">
      <c r="S46193" s="302">
        <v>1</v>
      </c>
      <c r="T46193" s="302"/>
    </row>
    <row r="46194" spans="19:20" ht="15.75" x14ac:dyDescent="0.2">
      <c r="S46194" s="302">
        <v>1</v>
      </c>
      <c r="T46194" s="302"/>
    </row>
    <row r="46195" spans="19:20" ht="15.75" x14ac:dyDescent="0.2">
      <c r="S46195" s="302">
        <v>1</v>
      </c>
      <c r="T46195" s="302"/>
    </row>
    <row r="46196" spans="19:20" ht="15.75" x14ac:dyDescent="0.2">
      <c r="S46196" s="302">
        <v>1</v>
      </c>
      <c r="T46196" s="302"/>
    </row>
    <row r="46197" spans="19:20" ht="15.75" x14ac:dyDescent="0.2">
      <c r="S46197" s="302">
        <v>1</v>
      </c>
      <c r="T46197" s="302"/>
    </row>
    <row r="46198" spans="19:20" ht="15.75" x14ac:dyDescent="0.2">
      <c r="S46198" s="302">
        <v>1</v>
      </c>
      <c r="T46198" s="302"/>
    </row>
    <row r="46199" spans="19:20" ht="15.75" x14ac:dyDescent="0.2">
      <c r="S46199" s="302">
        <v>1</v>
      </c>
      <c r="T46199" s="302"/>
    </row>
    <row r="46200" spans="19:20" ht="15.75" x14ac:dyDescent="0.2">
      <c r="S46200" s="302">
        <v>1</v>
      </c>
      <c r="T46200" s="302"/>
    </row>
    <row r="46201" spans="19:20" ht="15.75" x14ac:dyDescent="0.2">
      <c r="S46201" s="302">
        <v>1</v>
      </c>
      <c r="T46201" s="302"/>
    </row>
    <row r="46202" spans="19:20" ht="15.75" x14ac:dyDescent="0.2">
      <c r="S46202" s="302">
        <v>1</v>
      </c>
      <c r="T46202" s="302"/>
    </row>
    <row r="46203" spans="19:20" ht="15.75" x14ac:dyDescent="0.2">
      <c r="S46203" s="302">
        <v>1</v>
      </c>
      <c r="T46203" s="302"/>
    </row>
    <row r="46204" spans="19:20" ht="15.75" x14ac:dyDescent="0.2">
      <c r="S46204" s="302">
        <v>1</v>
      </c>
      <c r="T46204" s="302"/>
    </row>
    <row r="46205" spans="19:20" ht="15.75" x14ac:dyDescent="0.2">
      <c r="S46205" s="302">
        <v>1</v>
      </c>
      <c r="T46205" s="302"/>
    </row>
    <row r="46206" spans="19:20" ht="15.75" x14ac:dyDescent="0.2">
      <c r="S46206" s="302">
        <v>1</v>
      </c>
      <c r="T46206" s="302"/>
    </row>
    <row r="46207" spans="19:20" ht="15.75" x14ac:dyDescent="0.2">
      <c r="S46207" s="302">
        <v>1</v>
      </c>
      <c r="T46207" s="302"/>
    </row>
    <row r="46208" spans="19:20" ht="15.75" x14ac:dyDescent="0.2">
      <c r="S46208" s="302">
        <v>1</v>
      </c>
      <c r="T46208" s="302"/>
    </row>
    <row r="46209" spans="19:20" ht="15.75" x14ac:dyDescent="0.2">
      <c r="S46209" s="302">
        <v>1</v>
      </c>
      <c r="T46209" s="302"/>
    </row>
    <row r="46210" spans="19:20" ht="15.75" x14ac:dyDescent="0.2">
      <c r="S46210" s="302">
        <v>1</v>
      </c>
      <c r="T46210" s="302"/>
    </row>
    <row r="46211" spans="19:20" ht="15.75" x14ac:dyDescent="0.2">
      <c r="S46211" s="302">
        <v>1</v>
      </c>
      <c r="T46211" s="302"/>
    </row>
    <row r="46212" spans="19:20" ht="15.75" x14ac:dyDescent="0.2">
      <c r="S46212" s="302">
        <v>1</v>
      </c>
      <c r="T46212" s="302"/>
    </row>
    <row r="46213" spans="19:20" ht="15.75" x14ac:dyDescent="0.2">
      <c r="S46213" s="302">
        <v>1</v>
      </c>
      <c r="T46213" s="302"/>
    </row>
    <row r="46214" spans="19:20" ht="15.75" x14ac:dyDescent="0.2">
      <c r="S46214" s="302">
        <v>1</v>
      </c>
      <c r="T46214" s="302"/>
    </row>
    <row r="46215" spans="19:20" ht="15.75" x14ac:dyDescent="0.2">
      <c r="S46215" s="302">
        <v>1</v>
      </c>
      <c r="T46215" s="302"/>
    </row>
    <row r="46216" spans="19:20" ht="15.75" x14ac:dyDescent="0.2">
      <c r="S46216" s="302">
        <v>1</v>
      </c>
      <c r="T46216" s="302"/>
    </row>
    <row r="46217" spans="19:20" ht="15.75" x14ac:dyDescent="0.2">
      <c r="S46217" s="302">
        <v>1</v>
      </c>
      <c r="T46217" s="302"/>
    </row>
    <row r="46218" spans="19:20" ht="15.75" x14ac:dyDescent="0.2">
      <c r="S46218" s="302">
        <v>1</v>
      </c>
      <c r="T46218" s="302"/>
    </row>
    <row r="46219" spans="19:20" ht="15.75" x14ac:dyDescent="0.2">
      <c r="S46219" s="302">
        <v>1</v>
      </c>
      <c r="T46219" s="302"/>
    </row>
    <row r="46220" spans="19:20" ht="15.75" x14ac:dyDescent="0.2">
      <c r="S46220" s="302">
        <v>1</v>
      </c>
      <c r="T46220" s="302"/>
    </row>
    <row r="46221" spans="19:20" ht="15.75" x14ac:dyDescent="0.2">
      <c r="S46221" s="302">
        <v>1</v>
      </c>
      <c r="T46221" s="302"/>
    </row>
    <row r="46222" spans="19:20" ht="15.75" x14ac:dyDescent="0.2">
      <c r="S46222" s="302">
        <v>1</v>
      </c>
      <c r="T46222" s="302"/>
    </row>
    <row r="46223" spans="19:20" ht="15.75" x14ac:dyDescent="0.2">
      <c r="S46223" s="302">
        <v>1</v>
      </c>
      <c r="T46223" s="302"/>
    </row>
    <row r="46224" spans="19:20" ht="15.75" x14ac:dyDescent="0.2">
      <c r="S46224" s="302">
        <v>1</v>
      </c>
      <c r="T46224" s="302"/>
    </row>
    <row r="46225" spans="19:20" ht="15.75" x14ac:dyDescent="0.2">
      <c r="S46225" s="302">
        <v>1</v>
      </c>
      <c r="T46225" s="302"/>
    </row>
    <row r="46226" spans="19:20" ht="15.75" x14ac:dyDescent="0.2">
      <c r="S46226" s="302">
        <v>1</v>
      </c>
      <c r="T46226" s="302"/>
    </row>
    <row r="46227" spans="19:20" ht="15.75" x14ac:dyDescent="0.2">
      <c r="S46227" s="302">
        <v>1</v>
      </c>
      <c r="T46227" s="302"/>
    </row>
    <row r="46228" spans="19:20" ht="15.75" x14ac:dyDescent="0.2">
      <c r="S46228" s="302">
        <v>1</v>
      </c>
      <c r="T46228" s="302"/>
    </row>
    <row r="46229" spans="19:20" ht="15.75" x14ac:dyDescent="0.2">
      <c r="S46229" s="302">
        <v>1</v>
      </c>
      <c r="T46229" s="302"/>
    </row>
    <row r="46230" spans="19:20" ht="15.75" x14ac:dyDescent="0.2">
      <c r="S46230" s="302">
        <v>1</v>
      </c>
      <c r="T46230" s="302"/>
    </row>
    <row r="46231" spans="19:20" ht="15.75" x14ac:dyDescent="0.2">
      <c r="S46231" s="302">
        <v>1</v>
      </c>
      <c r="T46231" s="302"/>
    </row>
    <row r="46232" spans="19:20" ht="15.75" x14ac:dyDescent="0.2">
      <c r="S46232" s="302">
        <v>1</v>
      </c>
      <c r="T46232" s="302"/>
    </row>
    <row r="46233" spans="19:20" ht="15.75" x14ac:dyDescent="0.2">
      <c r="S46233" s="302">
        <v>1</v>
      </c>
      <c r="T46233" s="302"/>
    </row>
    <row r="46234" spans="19:20" ht="15.75" x14ac:dyDescent="0.2">
      <c r="S46234" s="302">
        <v>1</v>
      </c>
      <c r="T46234" s="302"/>
    </row>
    <row r="46235" spans="19:20" ht="15.75" x14ac:dyDescent="0.2">
      <c r="S46235" s="302">
        <v>1</v>
      </c>
      <c r="T46235" s="302"/>
    </row>
    <row r="46236" spans="19:20" ht="15.75" x14ac:dyDescent="0.2">
      <c r="S46236" s="302">
        <v>1</v>
      </c>
      <c r="T46236" s="302"/>
    </row>
    <row r="46237" spans="19:20" ht="15.75" x14ac:dyDescent="0.2">
      <c r="S46237" s="302">
        <v>1</v>
      </c>
      <c r="T46237" s="302"/>
    </row>
    <row r="46238" spans="19:20" ht="15.75" x14ac:dyDescent="0.2">
      <c r="S46238" s="302">
        <v>1</v>
      </c>
      <c r="T46238" s="302"/>
    </row>
    <row r="46239" spans="19:20" ht="15.75" x14ac:dyDescent="0.2">
      <c r="S46239" s="302">
        <v>1</v>
      </c>
      <c r="T46239" s="302"/>
    </row>
    <row r="46240" spans="19:20" ht="15.75" x14ac:dyDescent="0.2">
      <c r="S46240" s="302">
        <v>1</v>
      </c>
      <c r="T46240" s="302"/>
    </row>
    <row r="46241" spans="19:20" ht="15.75" x14ac:dyDescent="0.2">
      <c r="S46241" s="302">
        <v>1</v>
      </c>
      <c r="T46241" s="302"/>
    </row>
    <row r="46242" spans="19:20" ht="15.75" x14ac:dyDescent="0.2">
      <c r="S46242" s="302">
        <v>1</v>
      </c>
      <c r="T46242" s="302"/>
    </row>
    <row r="46243" spans="19:20" ht="15.75" x14ac:dyDescent="0.2">
      <c r="S46243" s="302">
        <v>1</v>
      </c>
      <c r="T46243" s="302"/>
    </row>
    <row r="46244" spans="19:20" ht="15.75" x14ac:dyDescent="0.2">
      <c r="S46244" s="302">
        <v>1</v>
      </c>
      <c r="T46244" s="302"/>
    </row>
    <row r="46245" spans="19:20" ht="15.75" x14ac:dyDescent="0.2">
      <c r="S46245" s="302">
        <v>1</v>
      </c>
      <c r="T46245" s="302"/>
    </row>
    <row r="46246" spans="19:20" ht="15.75" x14ac:dyDescent="0.2">
      <c r="S46246" s="302">
        <v>1</v>
      </c>
      <c r="T46246" s="302"/>
    </row>
    <row r="46247" spans="19:20" ht="15.75" x14ac:dyDescent="0.2">
      <c r="S46247" s="302">
        <v>1</v>
      </c>
      <c r="T46247" s="302"/>
    </row>
    <row r="46248" spans="19:20" ht="15.75" x14ac:dyDescent="0.2">
      <c r="S46248" s="302">
        <v>1</v>
      </c>
      <c r="T46248" s="302"/>
    </row>
    <row r="46249" spans="19:20" ht="15.75" x14ac:dyDescent="0.2">
      <c r="S46249" s="302">
        <v>1</v>
      </c>
      <c r="T46249" s="302"/>
    </row>
    <row r="46250" spans="19:20" ht="15.75" x14ac:dyDescent="0.2">
      <c r="S46250" s="302">
        <v>1</v>
      </c>
      <c r="T46250" s="302"/>
    </row>
    <row r="46251" spans="19:20" ht="15.75" x14ac:dyDescent="0.2">
      <c r="S46251" s="302">
        <v>1</v>
      </c>
      <c r="T46251" s="302"/>
    </row>
    <row r="46252" spans="19:20" ht="15.75" x14ac:dyDescent="0.2">
      <c r="S46252" s="302">
        <v>1</v>
      </c>
      <c r="T46252" s="302"/>
    </row>
    <row r="46253" spans="19:20" ht="15.75" x14ac:dyDescent="0.2">
      <c r="S46253" s="302">
        <v>1</v>
      </c>
      <c r="T46253" s="302"/>
    </row>
    <row r="46254" spans="19:20" ht="15.75" x14ac:dyDescent="0.2">
      <c r="S46254" s="302">
        <v>1</v>
      </c>
      <c r="T46254" s="302"/>
    </row>
    <row r="46255" spans="19:20" ht="15.75" x14ac:dyDescent="0.2">
      <c r="S46255" s="302">
        <v>1</v>
      </c>
      <c r="T46255" s="302"/>
    </row>
    <row r="46256" spans="19:20" ht="15.75" x14ac:dyDescent="0.2">
      <c r="S46256" s="302">
        <v>1</v>
      </c>
      <c r="T46256" s="302"/>
    </row>
    <row r="46257" spans="19:20" ht="15.75" x14ac:dyDescent="0.2">
      <c r="S46257" s="302">
        <v>1</v>
      </c>
      <c r="T46257" s="302"/>
    </row>
    <row r="46258" spans="19:20" ht="15.75" x14ac:dyDescent="0.2">
      <c r="S46258" s="302">
        <v>1</v>
      </c>
      <c r="T46258" s="302"/>
    </row>
    <row r="46259" spans="19:20" ht="15.75" x14ac:dyDescent="0.2">
      <c r="S46259" s="302">
        <v>1</v>
      </c>
      <c r="T46259" s="302"/>
    </row>
    <row r="46260" spans="19:20" ht="15.75" x14ac:dyDescent="0.2">
      <c r="S46260" s="302">
        <v>1</v>
      </c>
      <c r="T46260" s="302"/>
    </row>
    <row r="46261" spans="19:20" ht="15.75" x14ac:dyDescent="0.2">
      <c r="S46261" s="302">
        <v>1</v>
      </c>
      <c r="T46261" s="302"/>
    </row>
    <row r="46262" spans="19:20" ht="15.75" x14ac:dyDescent="0.2">
      <c r="S46262" s="302">
        <v>1</v>
      </c>
      <c r="T46262" s="302"/>
    </row>
    <row r="46263" spans="19:20" ht="15.75" x14ac:dyDescent="0.2">
      <c r="S46263" s="302">
        <v>1</v>
      </c>
      <c r="T46263" s="302"/>
    </row>
    <row r="46264" spans="19:20" ht="15.75" x14ac:dyDescent="0.2">
      <c r="S46264" s="302">
        <v>1</v>
      </c>
      <c r="T46264" s="302"/>
    </row>
    <row r="46265" spans="19:20" ht="15.75" x14ac:dyDescent="0.2">
      <c r="S46265" s="302">
        <v>1</v>
      </c>
      <c r="T46265" s="302"/>
    </row>
    <row r="46266" spans="19:20" ht="15.75" x14ac:dyDescent="0.2">
      <c r="S46266" s="302">
        <v>1</v>
      </c>
      <c r="T46266" s="302"/>
    </row>
    <row r="46267" spans="19:20" ht="15.75" x14ac:dyDescent="0.2">
      <c r="S46267" s="302">
        <v>1</v>
      </c>
      <c r="T46267" s="302"/>
    </row>
    <row r="46268" spans="19:20" ht="15.75" x14ac:dyDescent="0.2">
      <c r="S46268" s="302">
        <v>1</v>
      </c>
      <c r="T46268" s="302"/>
    </row>
    <row r="46269" spans="19:20" ht="15.75" x14ac:dyDescent="0.2">
      <c r="S46269" s="302">
        <v>1</v>
      </c>
      <c r="T46269" s="302"/>
    </row>
    <row r="46270" spans="19:20" ht="15.75" x14ac:dyDescent="0.2">
      <c r="S46270" s="302">
        <v>1</v>
      </c>
      <c r="T46270" s="302"/>
    </row>
    <row r="46271" spans="19:20" ht="15.75" x14ac:dyDescent="0.2">
      <c r="S46271" s="302">
        <v>1</v>
      </c>
      <c r="T46271" s="302"/>
    </row>
    <row r="46272" spans="19:20" ht="15.75" x14ac:dyDescent="0.2">
      <c r="S46272" s="302">
        <v>1</v>
      </c>
      <c r="T46272" s="302"/>
    </row>
    <row r="46273" spans="19:20" ht="15.75" x14ac:dyDescent="0.2">
      <c r="S46273" s="302">
        <v>1</v>
      </c>
      <c r="T46273" s="302"/>
    </row>
    <row r="46274" spans="19:20" ht="15.75" x14ac:dyDescent="0.2">
      <c r="S46274" s="302">
        <v>1</v>
      </c>
      <c r="T46274" s="302"/>
    </row>
    <row r="46275" spans="19:20" ht="15.75" x14ac:dyDescent="0.2">
      <c r="S46275" s="302">
        <v>1</v>
      </c>
      <c r="T46275" s="302"/>
    </row>
    <row r="46276" spans="19:20" ht="15.75" x14ac:dyDescent="0.2">
      <c r="S46276" s="302">
        <v>1</v>
      </c>
      <c r="T46276" s="302"/>
    </row>
    <row r="46277" spans="19:20" ht="15.75" x14ac:dyDescent="0.2">
      <c r="S46277" s="302">
        <v>1</v>
      </c>
      <c r="T46277" s="302"/>
    </row>
    <row r="46278" spans="19:20" ht="15.75" x14ac:dyDescent="0.2">
      <c r="S46278" s="302">
        <v>1</v>
      </c>
      <c r="T46278" s="302"/>
    </row>
    <row r="46279" spans="19:20" ht="15.75" x14ac:dyDescent="0.2">
      <c r="S46279" s="302">
        <v>1</v>
      </c>
      <c r="T46279" s="302"/>
    </row>
    <row r="46280" spans="19:20" ht="15.75" x14ac:dyDescent="0.2">
      <c r="S46280" s="302">
        <v>1</v>
      </c>
      <c r="T46280" s="302"/>
    </row>
    <row r="46281" spans="19:20" ht="15.75" x14ac:dyDescent="0.2">
      <c r="S46281" s="302">
        <v>1</v>
      </c>
      <c r="T46281" s="302"/>
    </row>
    <row r="46282" spans="19:20" ht="15.75" x14ac:dyDescent="0.2">
      <c r="S46282" s="302">
        <v>1</v>
      </c>
      <c r="T46282" s="302"/>
    </row>
    <row r="46283" spans="19:20" ht="15.75" x14ac:dyDescent="0.2">
      <c r="S46283" s="302">
        <v>1</v>
      </c>
      <c r="T46283" s="302"/>
    </row>
    <row r="46284" spans="19:20" ht="15.75" x14ac:dyDescent="0.2">
      <c r="S46284" s="302">
        <v>1</v>
      </c>
      <c r="T46284" s="302"/>
    </row>
    <row r="46285" spans="19:20" ht="15.75" x14ac:dyDescent="0.2">
      <c r="S46285" s="302">
        <v>1</v>
      </c>
      <c r="T46285" s="302"/>
    </row>
    <row r="46286" spans="19:20" ht="15.75" x14ac:dyDescent="0.2">
      <c r="S46286" s="302">
        <v>1</v>
      </c>
      <c r="T46286" s="302"/>
    </row>
    <row r="46287" spans="19:20" ht="15.75" x14ac:dyDescent="0.2">
      <c r="S46287" s="302">
        <v>1</v>
      </c>
      <c r="T46287" s="302"/>
    </row>
    <row r="46288" spans="19:20" ht="15.75" x14ac:dyDescent="0.2">
      <c r="S46288" s="302">
        <v>1</v>
      </c>
      <c r="T46288" s="302"/>
    </row>
    <row r="46289" spans="19:20" ht="15.75" x14ac:dyDescent="0.2">
      <c r="S46289" s="302">
        <v>1</v>
      </c>
      <c r="T46289" s="302"/>
    </row>
    <row r="46290" spans="19:20" ht="15.75" x14ac:dyDescent="0.2">
      <c r="S46290" s="302">
        <v>1</v>
      </c>
      <c r="T46290" s="302"/>
    </row>
    <row r="46291" spans="19:20" ht="15.75" x14ac:dyDescent="0.2">
      <c r="S46291" s="302">
        <v>1</v>
      </c>
      <c r="T46291" s="302"/>
    </row>
    <row r="46292" spans="19:20" ht="15.75" x14ac:dyDescent="0.2">
      <c r="S46292" s="302">
        <v>1</v>
      </c>
      <c r="T46292" s="302"/>
    </row>
    <row r="46293" spans="19:20" ht="15.75" x14ac:dyDescent="0.2">
      <c r="S46293" s="302">
        <v>1</v>
      </c>
      <c r="T46293" s="302"/>
    </row>
    <row r="46294" spans="19:20" ht="15.75" x14ac:dyDescent="0.2">
      <c r="S46294" s="302">
        <v>1</v>
      </c>
      <c r="T46294" s="302"/>
    </row>
    <row r="46295" spans="19:20" ht="15.75" x14ac:dyDescent="0.2">
      <c r="S46295" s="302">
        <v>1</v>
      </c>
      <c r="T46295" s="302"/>
    </row>
    <row r="46296" spans="19:20" ht="15.75" x14ac:dyDescent="0.2">
      <c r="S46296" s="302">
        <v>1</v>
      </c>
      <c r="T46296" s="302"/>
    </row>
    <row r="46297" spans="19:20" ht="15.75" x14ac:dyDescent="0.2">
      <c r="S46297" s="302">
        <v>1</v>
      </c>
      <c r="T46297" s="302"/>
    </row>
    <row r="46298" spans="19:20" ht="15.75" x14ac:dyDescent="0.2">
      <c r="S46298" s="302">
        <v>1</v>
      </c>
      <c r="T46298" s="302"/>
    </row>
    <row r="46299" spans="19:20" ht="15.75" x14ac:dyDescent="0.2">
      <c r="S46299" s="302">
        <v>1</v>
      </c>
      <c r="T46299" s="302"/>
    </row>
    <row r="46300" spans="19:20" ht="15.75" x14ac:dyDescent="0.2">
      <c r="S46300" s="302">
        <v>1</v>
      </c>
      <c r="T46300" s="302"/>
    </row>
    <row r="46301" spans="19:20" ht="15.75" x14ac:dyDescent="0.2">
      <c r="S46301" s="302">
        <v>1</v>
      </c>
      <c r="T46301" s="302"/>
    </row>
    <row r="46302" spans="19:20" ht="15.75" x14ac:dyDescent="0.2">
      <c r="S46302" s="302">
        <v>1</v>
      </c>
      <c r="T46302" s="302"/>
    </row>
    <row r="46303" spans="19:20" ht="15.75" x14ac:dyDescent="0.2">
      <c r="S46303" s="302">
        <v>1</v>
      </c>
      <c r="T46303" s="302"/>
    </row>
    <row r="46304" spans="19:20" ht="15.75" x14ac:dyDescent="0.2">
      <c r="S46304" s="302">
        <v>1</v>
      </c>
      <c r="T46304" s="302"/>
    </row>
    <row r="46305" spans="19:20" ht="15.75" x14ac:dyDescent="0.2">
      <c r="S46305" s="302">
        <v>1</v>
      </c>
      <c r="T46305" s="302"/>
    </row>
    <row r="46306" spans="19:20" ht="15.75" x14ac:dyDescent="0.2">
      <c r="S46306" s="302">
        <v>1</v>
      </c>
      <c r="T46306" s="302"/>
    </row>
    <row r="46307" spans="19:20" ht="15.75" x14ac:dyDescent="0.2">
      <c r="S46307" s="302">
        <v>1</v>
      </c>
      <c r="T46307" s="302"/>
    </row>
    <row r="46308" spans="19:20" ht="15.75" x14ac:dyDescent="0.2">
      <c r="S46308" s="302">
        <v>1</v>
      </c>
      <c r="T46308" s="302"/>
    </row>
    <row r="46309" spans="19:20" ht="15.75" x14ac:dyDescent="0.2">
      <c r="S46309" s="302">
        <v>1</v>
      </c>
      <c r="T46309" s="302"/>
    </row>
    <row r="46310" spans="19:20" ht="15.75" x14ac:dyDescent="0.2">
      <c r="S46310" s="302">
        <v>1</v>
      </c>
      <c r="T46310" s="302"/>
    </row>
    <row r="46311" spans="19:20" ht="15.75" x14ac:dyDescent="0.2">
      <c r="S46311" s="302">
        <v>1</v>
      </c>
      <c r="T46311" s="302"/>
    </row>
    <row r="46312" spans="19:20" ht="15.75" x14ac:dyDescent="0.2">
      <c r="S46312" s="302">
        <v>1</v>
      </c>
      <c r="T46312" s="302"/>
    </row>
    <row r="46313" spans="19:20" ht="15.75" x14ac:dyDescent="0.2">
      <c r="S46313" s="302">
        <v>1</v>
      </c>
      <c r="T46313" s="302"/>
    </row>
    <row r="46314" spans="19:20" ht="15.75" x14ac:dyDescent="0.2">
      <c r="S46314" s="302">
        <v>1</v>
      </c>
      <c r="T46314" s="302"/>
    </row>
    <row r="46315" spans="19:20" ht="15.75" x14ac:dyDescent="0.2">
      <c r="S46315" s="302">
        <v>1</v>
      </c>
      <c r="T46315" s="302"/>
    </row>
    <row r="46316" spans="19:20" ht="15.75" x14ac:dyDescent="0.2">
      <c r="S46316" s="302">
        <v>1</v>
      </c>
      <c r="T46316" s="302"/>
    </row>
    <row r="46317" spans="19:20" ht="15.75" x14ac:dyDescent="0.2">
      <c r="S46317" s="302">
        <v>1</v>
      </c>
      <c r="T46317" s="302"/>
    </row>
    <row r="46318" spans="19:20" ht="15.75" x14ac:dyDescent="0.2">
      <c r="S46318" s="302">
        <v>1</v>
      </c>
      <c r="T46318" s="302"/>
    </row>
    <row r="46319" spans="19:20" ht="15.75" x14ac:dyDescent="0.2">
      <c r="S46319" s="302">
        <v>1</v>
      </c>
      <c r="T46319" s="302"/>
    </row>
    <row r="46320" spans="19:20" ht="15.75" x14ac:dyDescent="0.2">
      <c r="S46320" s="302">
        <v>1</v>
      </c>
      <c r="T46320" s="302"/>
    </row>
    <row r="46321" spans="19:20" ht="15.75" x14ac:dyDescent="0.2">
      <c r="S46321" s="302">
        <v>1</v>
      </c>
      <c r="T46321" s="302"/>
    </row>
    <row r="46322" spans="19:20" ht="15.75" x14ac:dyDescent="0.2">
      <c r="S46322" s="302">
        <v>1</v>
      </c>
      <c r="T46322" s="302"/>
    </row>
    <row r="46323" spans="19:20" ht="15.75" x14ac:dyDescent="0.2">
      <c r="S46323" s="302">
        <v>1</v>
      </c>
      <c r="T46323" s="302"/>
    </row>
    <row r="46324" spans="19:20" ht="15.75" x14ac:dyDescent="0.2">
      <c r="S46324" s="302">
        <v>1</v>
      </c>
      <c r="T46324" s="302"/>
    </row>
    <row r="46325" spans="19:20" ht="15.75" x14ac:dyDescent="0.2">
      <c r="S46325" s="302">
        <v>1</v>
      </c>
      <c r="T46325" s="302"/>
    </row>
    <row r="46326" spans="19:20" ht="15.75" x14ac:dyDescent="0.2">
      <c r="S46326" s="302">
        <v>1</v>
      </c>
      <c r="T46326" s="302"/>
    </row>
    <row r="46327" spans="19:20" ht="15.75" x14ac:dyDescent="0.2">
      <c r="S46327" s="302">
        <v>1</v>
      </c>
      <c r="T46327" s="302"/>
    </row>
    <row r="46328" spans="19:20" ht="15.75" x14ac:dyDescent="0.2">
      <c r="S46328" s="302">
        <v>1</v>
      </c>
      <c r="T46328" s="302"/>
    </row>
    <row r="46329" spans="19:20" ht="15.75" x14ac:dyDescent="0.2">
      <c r="S46329" s="302">
        <v>1</v>
      </c>
      <c r="T46329" s="302"/>
    </row>
    <row r="46330" spans="19:20" ht="15.75" x14ac:dyDescent="0.2">
      <c r="S46330" s="302">
        <v>1</v>
      </c>
      <c r="T46330" s="302"/>
    </row>
    <row r="46331" spans="19:20" ht="15.75" x14ac:dyDescent="0.2">
      <c r="S46331" s="302">
        <v>1</v>
      </c>
      <c r="T46331" s="302"/>
    </row>
    <row r="46332" spans="19:20" ht="15.75" x14ac:dyDescent="0.2">
      <c r="S46332" s="302">
        <v>1</v>
      </c>
      <c r="T46332" s="302"/>
    </row>
    <row r="46333" spans="19:20" ht="15.75" x14ac:dyDescent="0.2">
      <c r="S46333" s="302">
        <v>1</v>
      </c>
      <c r="T46333" s="302"/>
    </row>
    <row r="46334" spans="19:20" ht="15.75" x14ac:dyDescent="0.2">
      <c r="S46334" s="302">
        <v>1</v>
      </c>
      <c r="T46334" s="302"/>
    </row>
    <row r="46335" spans="19:20" ht="15.75" x14ac:dyDescent="0.2">
      <c r="S46335" s="302">
        <v>1</v>
      </c>
      <c r="T46335" s="302"/>
    </row>
    <row r="46336" spans="19:20" ht="15.75" x14ac:dyDescent="0.2">
      <c r="S46336" s="302">
        <v>1</v>
      </c>
      <c r="T46336" s="302"/>
    </row>
    <row r="46337" spans="19:20" ht="15.75" x14ac:dyDescent="0.2">
      <c r="S46337" s="302">
        <v>1</v>
      </c>
      <c r="T46337" s="302"/>
    </row>
    <row r="46338" spans="19:20" ht="15.75" x14ac:dyDescent="0.2">
      <c r="S46338" s="302">
        <v>1</v>
      </c>
      <c r="T46338" s="302"/>
    </row>
    <row r="46339" spans="19:20" ht="15.75" x14ac:dyDescent="0.2">
      <c r="S46339" s="302">
        <v>1</v>
      </c>
      <c r="T46339" s="302"/>
    </row>
    <row r="46340" spans="19:20" ht="15.75" x14ac:dyDescent="0.2">
      <c r="S46340" s="302">
        <v>1</v>
      </c>
      <c r="T46340" s="302"/>
    </row>
    <row r="46341" spans="19:20" ht="15.75" x14ac:dyDescent="0.2">
      <c r="S46341" s="302">
        <v>1</v>
      </c>
      <c r="T46341" s="302"/>
    </row>
    <row r="46342" spans="19:20" ht="15.75" x14ac:dyDescent="0.2">
      <c r="S46342" s="302">
        <v>1</v>
      </c>
      <c r="T46342" s="302"/>
    </row>
    <row r="46343" spans="19:20" ht="15.75" x14ac:dyDescent="0.2">
      <c r="S46343" s="302">
        <v>1</v>
      </c>
      <c r="T46343" s="302"/>
    </row>
    <row r="46344" spans="19:20" ht="15.75" x14ac:dyDescent="0.2">
      <c r="S46344" s="302">
        <v>1</v>
      </c>
      <c r="T46344" s="302"/>
    </row>
    <row r="46345" spans="19:20" ht="15.75" x14ac:dyDescent="0.2">
      <c r="S46345" s="302">
        <v>1</v>
      </c>
      <c r="T46345" s="302"/>
    </row>
    <row r="46346" spans="19:20" ht="15.75" x14ac:dyDescent="0.2">
      <c r="S46346" s="302">
        <v>1</v>
      </c>
      <c r="T46346" s="302"/>
    </row>
    <row r="46347" spans="19:20" ht="15.75" x14ac:dyDescent="0.2">
      <c r="S46347" s="302">
        <v>1</v>
      </c>
      <c r="T46347" s="302"/>
    </row>
    <row r="46348" spans="19:20" ht="15.75" x14ac:dyDescent="0.2">
      <c r="S46348" s="302">
        <v>1</v>
      </c>
      <c r="T46348" s="302"/>
    </row>
    <row r="46349" spans="19:20" ht="15.75" x14ac:dyDescent="0.2">
      <c r="S46349" s="302">
        <v>1</v>
      </c>
      <c r="T46349" s="302"/>
    </row>
    <row r="46350" spans="19:20" ht="15.75" x14ac:dyDescent="0.2">
      <c r="S46350" s="302">
        <v>1</v>
      </c>
      <c r="T46350" s="302"/>
    </row>
    <row r="46351" spans="19:20" ht="15.75" x14ac:dyDescent="0.2">
      <c r="S46351" s="302">
        <v>1</v>
      </c>
      <c r="T46351" s="302"/>
    </row>
    <row r="46352" spans="19:20" ht="15.75" x14ac:dyDescent="0.2">
      <c r="S46352" s="302">
        <v>1</v>
      </c>
      <c r="T46352" s="302"/>
    </row>
    <row r="46353" spans="19:20" ht="15.75" x14ac:dyDescent="0.2">
      <c r="S46353" s="302">
        <v>1</v>
      </c>
      <c r="T46353" s="302"/>
    </row>
    <row r="46354" spans="19:20" ht="15.75" x14ac:dyDescent="0.2">
      <c r="S46354" s="302">
        <v>1</v>
      </c>
      <c r="T46354" s="302"/>
    </row>
    <row r="46355" spans="19:20" ht="15.75" x14ac:dyDescent="0.2">
      <c r="S46355" s="302">
        <v>1</v>
      </c>
      <c r="T46355" s="302"/>
    </row>
    <row r="46356" spans="19:20" ht="15.75" x14ac:dyDescent="0.2">
      <c r="S46356" s="302">
        <v>1</v>
      </c>
      <c r="T46356" s="302"/>
    </row>
    <row r="46357" spans="19:20" ht="15.75" x14ac:dyDescent="0.2">
      <c r="S46357" s="302">
        <v>1</v>
      </c>
      <c r="T46357" s="302"/>
    </row>
    <row r="46358" spans="19:20" ht="15.75" x14ac:dyDescent="0.2">
      <c r="S46358" s="302">
        <v>1</v>
      </c>
      <c r="T46358" s="302"/>
    </row>
    <row r="46359" spans="19:20" ht="15.75" x14ac:dyDescent="0.2">
      <c r="S46359" s="302">
        <v>1</v>
      </c>
      <c r="T46359" s="302"/>
    </row>
    <row r="46360" spans="19:20" ht="15.75" x14ac:dyDescent="0.2">
      <c r="S46360" s="302">
        <v>1</v>
      </c>
      <c r="T46360" s="302"/>
    </row>
    <row r="46361" spans="19:20" ht="15.75" x14ac:dyDescent="0.2">
      <c r="S46361" s="302">
        <v>1</v>
      </c>
      <c r="T46361" s="302"/>
    </row>
    <row r="46362" spans="19:20" ht="15.75" x14ac:dyDescent="0.2">
      <c r="S46362" s="302">
        <v>1</v>
      </c>
      <c r="T46362" s="302"/>
    </row>
    <row r="46363" spans="19:20" ht="15.75" x14ac:dyDescent="0.2">
      <c r="S46363" s="302">
        <v>1</v>
      </c>
      <c r="T46363" s="302"/>
    </row>
    <row r="46364" spans="19:20" ht="15.75" x14ac:dyDescent="0.2">
      <c r="S46364" s="302">
        <v>1</v>
      </c>
      <c r="T46364" s="302"/>
    </row>
    <row r="46365" spans="19:20" ht="15.75" x14ac:dyDescent="0.2">
      <c r="S46365" s="302">
        <v>1</v>
      </c>
      <c r="T46365" s="302"/>
    </row>
    <row r="46366" spans="19:20" ht="15.75" x14ac:dyDescent="0.2">
      <c r="S46366" s="302">
        <v>1</v>
      </c>
      <c r="T46366" s="302"/>
    </row>
    <row r="46367" spans="19:20" ht="15.75" x14ac:dyDescent="0.2">
      <c r="S46367" s="302">
        <v>1</v>
      </c>
      <c r="T46367" s="302"/>
    </row>
    <row r="46368" spans="19:20" ht="15.75" x14ac:dyDescent="0.2">
      <c r="S46368" s="302">
        <v>1</v>
      </c>
      <c r="T46368" s="302"/>
    </row>
    <row r="46369" spans="19:20" ht="15.75" x14ac:dyDescent="0.2">
      <c r="S46369" s="302">
        <v>1</v>
      </c>
      <c r="T46369" s="302"/>
    </row>
    <row r="46370" spans="19:20" ht="15.75" x14ac:dyDescent="0.2">
      <c r="S46370" s="302">
        <v>1</v>
      </c>
      <c r="T46370" s="302"/>
    </row>
    <row r="46371" spans="19:20" ht="15.75" x14ac:dyDescent="0.2">
      <c r="S46371" s="302">
        <v>1</v>
      </c>
      <c r="T46371" s="302"/>
    </row>
    <row r="46372" spans="19:20" ht="15.75" x14ac:dyDescent="0.2">
      <c r="S46372" s="302">
        <v>1</v>
      </c>
      <c r="T46372" s="302"/>
    </row>
    <row r="46373" spans="19:20" ht="15.75" x14ac:dyDescent="0.2">
      <c r="S46373" s="302">
        <v>1</v>
      </c>
      <c r="T46373" s="302"/>
    </row>
    <row r="46374" spans="19:20" ht="15.75" x14ac:dyDescent="0.2">
      <c r="S46374" s="302">
        <v>1</v>
      </c>
      <c r="T46374" s="302"/>
    </row>
    <row r="46375" spans="19:20" ht="15.75" x14ac:dyDescent="0.2">
      <c r="S46375" s="302">
        <v>1</v>
      </c>
      <c r="T46375" s="302"/>
    </row>
    <row r="46376" spans="19:20" ht="15.75" x14ac:dyDescent="0.2">
      <c r="S46376" s="302">
        <v>1</v>
      </c>
      <c r="T46376" s="302"/>
    </row>
    <row r="46377" spans="19:20" ht="15.75" x14ac:dyDescent="0.2">
      <c r="S46377" s="302">
        <v>1</v>
      </c>
      <c r="T46377" s="302"/>
    </row>
    <row r="46378" spans="19:20" ht="15.75" x14ac:dyDescent="0.2">
      <c r="S46378" s="302">
        <v>1</v>
      </c>
      <c r="T46378" s="302"/>
    </row>
    <row r="46379" spans="19:20" ht="15.75" x14ac:dyDescent="0.2">
      <c r="S46379" s="302">
        <v>1</v>
      </c>
      <c r="T46379" s="302"/>
    </row>
    <row r="46380" spans="19:20" ht="15.75" x14ac:dyDescent="0.2">
      <c r="S46380" s="302">
        <v>1</v>
      </c>
      <c r="T46380" s="302"/>
    </row>
    <row r="46381" spans="19:20" ht="15.75" x14ac:dyDescent="0.2">
      <c r="S46381" s="302">
        <v>1</v>
      </c>
      <c r="T46381" s="302"/>
    </row>
    <row r="46382" spans="19:20" ht="15.75" x14ac:dyDescent="0.2">
      <c r="S46382" s="302">
        <v>1</v>
      </c>
      <c r="T46382" s="302"/>
    </row>
    <row r="46383" spans="19:20" ht="15.75" x14ac:dyDescent="0.2">
      <c r="S46383" s="302">
        <v>1</v>
      </c>
      <c r="T46383" s="302"/>
    </row>
    <row r="46384" spans="19:20" ht="15.75" x14ac:dyDescent="0.2">
      <c r="S46384" s="302">
        <v>1</v>
      </c>
      <c r="T46384" s="302"/>
    </row>
    <row r="46385" spans="19:20" ht="15.75" x14ac:dyDescent="0.2">
      <c r="S46385" s="302">
        <v>1</v>
      </c>
      <c r="T46385" s="302"/>
    </row>
    <row r="46386" spans="19:20" ht="15.75" x14ac:dyDescent="0.2">
      <c r="S46386" s="302">
        <v>1</v>
      </c>
      <c r="T46386" s="302"/>
    </row>
    <row r="46387" spans="19:20" ht="15.75" x14ac:dyDescent="0.2">
      <c r="S46387" s="302">
        <v>1</v>
      </c>
      <c r="T46387" s="302"/>
    </row>
    <row r="46388" spans="19:20" ht="15.75" x14ac:dyDescent="0.2">
      <c r="S46388" s="302">
        <v>1</v>
      </c>
      <c r="T46388" s="302"/>
    </row>
    <row r="46389" spans="19:20" ht="15.75" x14ac:dyDescent="0.2">
      <c r="S46389" s="302">
        <v>1</v>
      </c>
      <c r="T46389" s="302"/>
    </row>
    <row r="46390" spans="19:20" ht="15.75" x14ac:dyDescent="0.2">
      <c r="S46390" s="302">
        <v>1</v>
      </c>
      <c r="T46390" s="302"/>
    </row>
    <row r="46391" spans="19:20" ht="15.75" x14ac:dyDescent="0.2">
      <c r="S46391" s="302">
        <v>1</v>
      </c>
      <c r="T46391" s="302"/>
    </row>
    <row r="46392" spans="19:20" ht="15.75" x14ac:dyDescent="0.2">
      <c r="S46392" s="302">
        <v>1</v>
      </c>
      <c r="T46392" s="302"/>
    </row>
    <row r="46393" spans="19:20" ht="15.75" x14ac:dyDescent="0.2">
      <c r="S46393" s="302">
        <v>1</v>
      </c>
      <c r="T46393" s="302"/>
    </row>
    <row r="46394" spans="19:20" ht="15.75" x14ac:dyDescent="0.2">
      <c r="S46394" s="302">
        <v>1</v>
      </c>
      <c r="T46394" s="302"/>
    </row>
    <row r="46395" spans="19:20" ht="15.75" x14ac:dyDescent="0.2">
      <c r="S46395" s="302">
        <v>1</v>
      </c>
      <c r="T46395" s="302"/>
    </row>
    <row r="46396" spans="19:20" ht="15.75" x14ac:dyDescent="0.2">
      <c r="S46396" s="302">
        <v>1</v>
      </c>
      <c r="T46396" s="302"/>
    </row>
    <row r="46397" spans="19:20" ht="15.75" x14ac:dyDescent="0.2">
      <c r="S46397" s="302">
        <v>1</v>
      </c>
      <c r="T46397" s="302"/>
    </row>
    <row r="46398" spans="19:20" ht="15.75" x14ac:dyDescent="0.2">
      <c r="S46398" s="302">
        <v>1</v>
      </c>
      <c r="T46398" s="302"/>
    </row>
    <row r="46399" spans="19:20" ht="15.75" x14ac:dyDescent="0.2">
      <c r="S46399" s="302">
        <v>1</v>
      </c>
      <c r="T46399" s="302"/>
    </row>
    <row r="46400" spans="19:20" ht="15.75" x14ac:dyDescent="0.2">
      <c r="S46400" s="302">
        <v>1</v>
      </c>
      <c r="T46400" s="302"/>
    </row>
    <row r="46401" spans="19:20" ht="15.75" x14ac:dyDescent="0.2">
      <c r="S46401" s="302">
        <v>1</v>
      </c>
      <c r="T46401" s="302"/>
    </row>
    <row r="46402" spans="19:20" ht="15.75" x14ac:dyDescent="0.2">
      <c r="S46402" s="302">
        <v>1</v>
      </c>
      <c r="T46402" s="302"/>
    </row>
    <row r="46403" spans="19:20" ht="15.75" x14ac:dyDescent="0.2">
      <c r="S46403" s="302">
        <v>1</v>
      </c>
      <c r="T46403" s="302"/>
    </row>
    <row r="46404" spans="19:20" ht="15.75" x14ac:dyDescent="0.2">
      <c r="S46404" s="302">
        <v>1</v>
      </c>
      <c r="T46404" s="302"/>
    </row>
    <row r="46405" spans="19:20" ht="15.75" x14ac:dyDescent="0.2">
      <c r="S46405" s="302">
        <v>1</v>
      </c>
      <c r="T46405" s="302"/>
    </row>
    <row r="46406" spans="19:20" ht="15.75" x14ac:dyDescent="0.2">
      <c r="S46406" s="302">
        <v>1</v>
      </c>
      <c r="T46406" s="302"/>
    </row>
    <row r="46407" spans="19:20" ht="15.75" x14ac:dyDescent="0.2">
      <c r="S46407" s="302">
        <v>1</v>
      </c>
      <c r="T46407" s="302"/>
    </row>
    <row r="46408" spans="19:20" ht="15.75" x14ac:dyDescent="0.2">
      <c r="S46408" s="302">
        <v>1</v>
      </c>
      <c r="T46408" s="302"/>
    </row>
    <row r="46409" spans="19:20" ht="15.75" x14ac:dyDescent="0.2">
      <c r="S46409" s="302">
        <v>1</v>
      </c>
      <c r="T46409" s="302"/>
    </row>
    <row r="46410" spans="19:20" ht="15.75" x14ac:dyDescent="0.2">
      <c r="S46410" s="302">
        <v>1</v>
      </c>
      <c r="T46410" s="302"/>
    </row>
    <row r="46411" spans="19:20" ht="15.75" x14ac:dyDescent="0.2">
      <c r="S46411" s="302">
        <v>1</v>
      </c>
      <c r="T46411" s="302"/>
    </row>
    <row r="46412" spans="19:20" ht="15.75" x14ac:dyDescent="0.2">
      <c r="S46412" s="302">
        <v>1</v>
      </c>
      <c r="T46412" s="302"/>
    </row>
    <row r="46413" spans="19:20" ht="15.75" x14ac:dyDescent="0.2">
      <c r="S46413" s="302">
        <v>1</v>
      </c>
      <c r="T46413" s="302"/>
    </row>
    <row r="46414" spans="19:20" ht="15.75" x14ac:dyDescent="0.2">
      <c r="S46414" s="302">
        <v>1</v>
      </c>
      <c r="T46414" s="302"/>
    </row>
    <row r="46415" spans="19:20" ht="15.75" x14ac:dyDescent="0.2">
      <c r="S46415" s="302">
        <v>1</v>
      </c>
      <c r="T46415" s="302"/>
    </row>
    <row r="46416" spans="19:20" ht="15.75" x14ac:dyDescent="0.2">
      <c r="S46416" s="302">
        <v>1</v>
      </c>
      <c r="T46416" s="302"/>
    </row>
    <row r="46417" spans="19:20" ht="15.75" x14ac:dyDescent="0.2">
      <c r="S46417" s="302">
        <v>1</v>
      </c>
      <c r="T46417" s="302"/>
    </row>
    <row r="46418" spans="19:20" ht="15.75" x14ac:dyDescent="0.2">
      <c r="S46418" s="302">
        <v>1</v>
      </c>
      <c r="T46418" s="302"/>
    </row>
    <row r="46419" spans="19:20" ht="15.75" x14ac:dyDescent="0.2">
      <c r="S46419" s="302">
        <v>1</v>
      </c>
      <c r="T46419" s="302"/>
    </row>
    <row r="46420" spans="19:20" ht="15.75" x14ac:dyDescent="0.2">
      <c r="S46420" s="302">
        <v>1</v>
      </c>
      <c r="T46420" s="302"/>
    </row>
    <row r="46421" spans="19:20" ht="15.75" x14ac:dyDescent="0.2">
      <c r="S46421" s="302">
        <v>1</v>
      </c>
      <c r="T46421" s="302"/>
    </row>
    <row r="46422" spans="19:20" ht="15.75" x14ac:dyDescent="0.2">
      <c r="S46422" s="302">
        <v>1</v>
      </c>
      <c r="T46422" s="302"/>
    </row>
    <row r="46423" spans="19:20" ht="15.75" x14ac:dyDescent="0.2">
      <c r="S46423" s="302">
        <v>1</v>
      </c>
      <c r="T46423" s="302"/>
    </row>
    <row r="46424" spans="19:20" ht="15.75" x14ac:dyDescent="0.2">
      <c r="S46424" s="302">
        <v>1</v>
      </c>
      <c r="T46424" s="302"/>
    </row>
    <row r="46425" spans="19:20" ht="15.75" x14ac:dyDescent="0.2">
      <c r="S46425" s="302">
        <v>1</v>
      </c>
      <c r="T46425" s="302"/>
    </row>
    <row r="46426" spans="19:20" ht="15.75" x14ac:dyDescent="0.2">
      <c r="S46426" s="302">
        <v>1</v>
      </c>
      <c r="T46426" s="302"/>
    </row>
    <row r="46427" spans="19:20" ht="15.75" x14ac:dyDescent="0.2">
      <c r="S46427" s="302">
        <v>1</v>
      </c>
      <c r="T46427" s="302"/>
    </row>
    <row r="46428" spans="19:20" ht="15.75" x14ac:dyDescent="0.2">
      <c r="S46428" s="302">
        <v>1</v>
      </c>
      <c r="T46428" s="302"/>
    </row>
    <row r="46429" spans="19:20" ht="15.75" x14ac:dyDescent="0.2">
      <c r="S46429" s="302">
        <v>1</v>
      </c>
      <c r="T46429" s="302"/>
    </row>
    <row r="46430" spans="19:20" ht="15.75" x14ac:dyDescent="0.2">
      <c r="S46430" s="302">
        <v>1</v>
      </c>
      <c r="T46430" s="302"/>
    </row>
    <row r="46431" spans="19:20" ht="15.75" x14ac:dyDescent="0.2">
      <c r="S46431" s="302">
        <v>1</v>
      </c>
      <c r="T46431" s="302"/>
    </row>
    <row r="46432" spans="19:20" ht="15.75" x14ac:dyDescent="0.2">
      <c r="S46432" s="302">
        <v>1</v>
      </c>
      <c r="T46432" s="302"/>
    </row>
    <row r="46433" spans="19:20" ht="15.75" x14ac:dyDescent="0.2">
      <c r="S46433" s="302">
        <v>1</v>
      </c>
      <c r="T46433" s="302"/>
    </row>
    <row r="46434" spans="19:20" ht="15.75" x14ac:dyDescent="0.2">
      <c r="S46434" s="302">
        <v>1</v>
      </c>
      <c r="T46434" s="302"/>
    </row>
    <row r="46435" spans="19:20" ht="15.75" x14ac:dyDescent="0.2">
      <c r="S46435" s="302">
        <v>1</v>
      </c>
      <c r="T46435" s="302"/>
    </row>
    <row r="46436" spans="19:20" ht="15.75" x14ac:dyDescent="0.2">
      <c r="S46436" s="302">
        <v>1</v>
      </c>
      <c r="T46436" s="302"/>
    </row>
    <row r="46437" spans="19:20" ht="15.75" x14ac:dyDescent="0.2">
      <c r="S46437" s="302">
        <v>1</v>
      </c>
      <c r="T46437" s="302"/>
    </row>
    <row r="46438" spans="19:20" ht="15.75" x14ac:dyDescent="0.2">
      <c r="S46438" s="302">
        <v>1</v>
      </c>
      <c r="T46438" s="302"/>
    </row>
    <row r="46439" spans="19:20" ht="15.75" x14ac:dyDescent="0.2">
      <c r="S46439" s="302">
        <v>1</v>
      </c>
      <c r="T46439" s="302"/>
    </row>
    <row r="46440" spans="19:20" ht="15.75" x14ac:dyDescent="0.2">
      <c r="S46440" s="302">
        <v>1</v>
      </c>
      <c r="T46440" s="302"/>
    </row>
    <row r="46441" spans="19:20" ht="15.75" x14ac:dyDescent="0.2">
      <c r="S46441" s="302">
        <v>1</v>
      </c>
      <c r="T46441" s="302"/>
    </row>
    <row r="46442" spans="19:20" ht="15.75" x14ac:dyDescent="0.2">
      <c r="S46442" s="302">
        <v>1</v>
      </c>
      <c r="T46442" s="302"/>
    </row>
    <row r="46443" spans="19:20" ht="15.75" x14ac:dyDescent="0.2">
      <c r="S46443" s="302">
        <v>1</v>
      </c>
      <c r="T46443" s="302"/>
    </row>
    <row r="46444" spans="19:20" ht="15.75" x14ac:dyDescent="0.2">
      <c r="S46444" s="302">
        <v>1</v>
      </c>
      <c r="T46444" s="302"/>
    </row>
    <row r="46445" spans="19:20" ht="15.75" x14ac:dyDescent="0.2">
      <c r="S46445" s="302">
        <v>1</v>
      </c>
      <c r="T46445" s="302"/>
    </row>
    <row r="46446" spans="19:20" ht="15.75" x14ac:dyDescent="0.2">
      <c r="S46446" s="302">
        <v>1</v>
      </c>
      <c r="T46446" s="302"/>
    </row>
    <row r="46447" spans="19:20" ht="15.75" x14ac:dyDescent="0.2">
      <c r="S46447" s="302">
        <v>1</v>
      </c>
      <c r="T46447" s="302"/>
    </row>
    <row r="46448" spans="19:20" ht="15.75" x14ac:dyDescent="0.2">
      <c r="S46448" s="302">
        <v>1</v>
      </c>
      <c r="T46448" s="302"/>
    </row>
    <row r="46449" spans="19:20" ht="15.75" x14ac:dyDescent="0.2">
      <c r="S46449" s="302">
        <v>1</v>
      </c>
      <c r="T46449" s="302"/>
    </row>
    <row r="46450" spans="19:20" ht="15.75" x14ac:dyDescent="0.2">
      <c r="S46450" s="302">
        <v>1</v>
      </c>
      <c r="T46450" s="302"/>
    </row>
    <row r="46451" spans="19:20" ht="15.75" x14ac:dyDescent="0.2">
      <c r="S46451" s="302">
        <v>1</v>
      </c>
      <c r="T46451" s="302"/>
    </row>
    <row r="46452" spans="19:20" ht="15.75" x14ac:dyDescent="0.2">
      <c r="S46452" s="302">
        <v>1</v>
      </c>
      <c r="T46452" s="302"/>
    </row>
    <row r="46453" spans="19:20" ht="15.75" x14ac:dyDescent="0.2">
      <c r="S46453" s="302">
        <v>1</v>
      </c>
      <c r="T46453" s="302"/>
    </row>
    <row r="46454" spans="19:20" ht="15.75" x14ac:dyDescent="0.2">
      <c r="S46454" s="302">
        <v>1</v>
      </c>
      <c r="T46454" s="302"/>
    </row>
    <row r="46455" spans="19:20" ht="15.75" x14ac:dyDescent="0.2">
      <c r="S46455" s="302">
        <v>1</v>
      </c>
      <c r="T46455" s="302"/>
    </row>
    <row r="46456" spans="19:20" ht="15.75" x14ac:dyDescent="0.2">
      <c r="S46456" s="302">
        <v>1</v>
      </c>
      <c r="T46456" s="302"/>
    </row>
    <row r="46457" spans="19:20" ht="15.75" x14ac:dyDescent="0.2">
      <c r="S46457" s="302">
        <v>1</v>
      </c>
      <c r="T46457" s="302"/>
    </row>
    <row r="46458" spans="19:20" ht="15.75" x14ac:dyDescent="0.2">
      <c r="S46458" s="302">
        <v>1</v>
      </c>
      <c r="T46458" s="302"/>
    </row>
    <row r="46459" spans="19:20" ht="15.75" x14ac:dyDescent="0.2">
      <c r="S46459" s="302">
        <v>1</v>
      </c>
      <c r="T46459" s="302"/>
    </row>
    <row r="46460" spans="19:20" ht="15.75" x14ac:dyDescent="0.2">
      <c r="S46460" s="302">
        <v>1</v>
      </c>
      <c r="T46460" s="302"/>
    </row>
    <row r="46461" spans="19:20" ht="15.75" x14ac:dyDescent="0.2">
      <c r="S46461" s="302">
        <v>1</v>
      </c>
      <c r="T46461" s="302"/>
    </row>
    <row r="46462" spans="19:20" ht="15.75" x14ac:dyDescent="0.2">
      <c r="S46462" s="302">
        <v>1</v>
      </c>
      <c r="T46462" s="302"/>
    </row>
    <row r="46463" spans="19:20" ht="15.75" x14ac:dyDescent="0.2">
      <c r="S46463" s="302">
        <v>1</v>
      </c>
      <c r="T46463" s="302"/>
    </row>
    <row r="46464" spans="19:20" ht="15.75" x14ac:dyDescent="0.2">
      <c r="S46464" s="302">
        <v>1</v>
      </c>
      <c r="T46464" s="302"/>
    </row>
    <row r="46465" spans="19:20" ht="15.75" x14ac:dyDescent="0.2">
      <c r="S46465" s="302">
        <v>1</v>
      </c>
      <c r="T46465" s="302"/>
    </row>
    <row r="46466" spans="19:20" ht="15.75" x14ac:dyDescent="0.2">
      <c r="S46466" s="302">
        <v>1</v>
      </c>
      <c r="T46466" s="302"/>
    </row>
    <row r="46467" spans="19:20" ht="15.75" x14ac:dyDescent="0.2">
      <c r="S46467" s="302">
        <v>1</v>
      </c>
      <c r="T46467" s="302"/>
    </row>
    <row r="46468" spans="19:20" ht="15.75" x14ac:dyDescent="0.2">
      <c r="S46468" s="302">
        <v>1</v>
      </c>
      <c r="T46468" s="302"/>
    </row>
    <row r="46469" spans="19:20" ht="15.75" x14ac:dyDescent="0.2">
      <c r="S46469" s="302">
        <v>1</v>
      </c>
      <c r="T46469" s="302"/>
    </row>
    <row r="46470" spans="19:20" ht="15.75" x14ac:dyDescent="0.2">
      <c r="S46470" s="302">
        <v>1</v>
      </c>
      <c r="T46470" s="302"/>
    </row>
    <row r="46471" spans="19:20" ht="15.75" x14ac:dyDescent="0.2">
      <c r="S46471" s="302">
        <v>1</v>
      </c>
      <c r="T46471" s="302"/>
    </row>
    <row r="46472" spans="19:20" ht="15.75" x14ac:dyDescent="0.2">
      <c r="S46472" s="302">
        <v>1</v>
      </c>
      <c r="T46472" s="302"/>
    </row>
    <row r="46473" spans="19:20" ht="15.75" x14ac:dyDescent="0.2">
      <c r="S46473" s="302">
        <v>1</v>
      </c>
      <c r="T46473" s="302"/>
    </row>
    <row r="46474" spans="19:20" ht="15.75" x14ac:dyDescent="0.2">
      <c r="S46474" s="302">
        <v>1</v>
      </c>
      <c r="T46474" s="302"/>
    </row>
    <row r="46475" spans="19:20" ht="15.75" x14ac:dyDescent="0.2">
      <c r="S46475" s="302">
        <v>1</v>
      </c>
      <c r="T46475" s="302"/>
    </row>
    <row r="46476" spans="19:20" ht="15.75" x14ac:dyDescent="0.2">
      <c r="S46476" s="302">
        <v>1</v>
      </c>
      <c r="T46476" s="302"/>
    </row>
    <row r="46477" spans="19:20" ht="15.75" x14ac:dyDescent="0.2">
      <c r="S46477" s="302">
        <v>1</v>
      </c>
      <c r="T46477" s="302"/>
    </row>
    <row r="46478" spans="19:20" ht="15.75" x14ac:dyDescent="0.2">
      <c r="S46478" s="302">
        <v>1</v>
      </c>
      <c r="T46478" s="302"/>
    </row>
    <row r="46479" spans="19:20" ht="15.75" x14ac:dyDescent="0.2">
      <c r="S46479" s="302">
        <v>1</v>
      </c>
      <c r="T46479" s="302"/>
    </row>
    <row r="46480" spans="19:20" ht="15.75" x14ac:dyDescent="0.2">
      <c r="S46480" s="302">
        <v>1</v>
      </c>
      <c r="T46480" s="302"/>
    </row>
    <row r="46481" spans="19:20" ht="15.75" x14ac:dyDescent="0.2">
      <c r="S46481" s="302">
        <v>1</v>
      </c>
      <c r="T46481" s="302"/>
    </row>
    <row r="46482" spans="19:20" ht="15.75" x14ac:dyDescent="0.2">
      <c r="S46482" s="302">
        <v>1</v>
      </c>
      <c r="T46482" s="302"/>
    </row>
    <row r="46483" spans="19:20" ht="15.75" x14ac:dyDescent="0.2">
      <c r="S46483" s="302">
        <v>1</v>
      </c>
      <c r="T46483" s="302"/>
    </row>
    <row r="46484" spans="19:20" ht="15.75" x14ac:dyDescent="0.2">
      <c r="S46484" s="302">
        <v>1</v>
      </c>
      <c r="T46484" s="302"/>
    </row>
    <row r="46485" spans="19:20" ht="15.75" x14ac:dyDescent="0.2">
      <c r="S46485" s="302">
        <v>1</v>
      </c>
      <c r="T46485" s="302"/>
    </row>
    <row r="46486" spans="19:20" ht="15.75" x14ac:dyDescent="0.2">
      <c r="S46486" s="302">
        <v>1</v>
      </c>
      <c r="T46486" s="302"/>
    </row>
    <row r="46487" spans="19:20" ht="15.75" x14ac:dyDescent="0.2">
      <c r="S46487" s="302">
        <v>1</v>
      </c>
      <c r="T46487" s="302"/>
    </row>
    <row r="46488" spans="19:20" ht="15.75" x14ac:dyDescent="0.2">
      <c r="S46488" s="302">
        <v>1</v>
      </c>
      <c r="T46488" s="302"/>
    </row>
    <row r="46489" spans="19:20" ht="15.75" x14ac:dyDescent="0.2">
      <c r="S46489" s="302">
        <v>1</v>
      </c>
      <c r="T46489" s="302"/>
    </row>
    <row r="46490" spans="19:20" ht="15.75" x14ac:dyDescent="0.2">
      <c r="S46490" s="302">
        <v>1</v>
      </c>
      <c r="T46490" s="302"/>
    </row>
    <row r="46491" spans="19:20" ht="15.75" x14ac:dyDescent="0.2">
      <c r="S46491" s="302">
        <v>1</v>
      </c>
      <c r="T46491" s="302"/>
    </row>
    <row r="46492" spans="19:20" ht="15.75" x14ac:dyDescent="0.2">
      <c r="S46492" s="302">
        <v>1</v>
      </c>
      <c r="T46492" s="302"/>
    </row>
    <row r="46493" spans="19:20" ht="15.75" x14ac:dyDescent="0.2">
      <c r="S46493" s="302">
        <v>1</v>
      </c>
      <c r="T46493" s="302"/>
    </row>
    <row r="46494" spans="19:20" ht="15.75" x14ac:dyDescent="0.2">
      <c r="S46494" s="302">
        <v>1</v>
      </c>
      <c r="T46494" s="302"/>
    </row>
    <row r="46495" spans="19:20" ht="15.75" x14ac:dyDescent="0.2">
      <c r="S46495" s="302">
        <v>1</v>
      </c>
      <c r="T46495" s="302"/>
    </row>
    <row r="46496" spans="19:20" ht="15.75" x14ac:dyDescent="0.2">
      <c r="S46496" s="302">
        <v>1</v>
      </c>
      <c r="T46496" s="302"/>
    </row>
    <row r="46497" spans="19:20" ht="15.75" x14ac:dyDescent="0.2">
      <c r="S46497" s="302">
        <v>1</v>
      </c>
      <c r="T46497" s="302"/>
    </row>
    <row r="46498" spans="19:20" ht="15.75" x14ac:dyDescent="0.2">
      <c r="S46498" s="302">
        <v>1</v>
      </c>
      <c r="T46498" s="302"/>
    </row>
    <row r="46499" spans="19:20" ht="15.75" x14ac:dyDescent="0.2">
      <c r="S46499" s="302">
        <v>1</v>
      </c>
      <c r="T46499" s="302"/>
    </row>
    <row r="46500" spans="19:20" ht="15.75" x14ac:dyDescent="0.2">
      <c r="S46500" s="302">
        <v>1</v>
      </c>
      <c r="T46500" s="302"/>
    </row>
    <row r="46501" spans="19:20" ht="15.75" x14ac:dyDescent="0.2">
      <c r="S46501" s="302">
        <v>1</v>
      </c>
      <c r="T46501" s="302"/>
    </row>
    <row r="46502" spans="19:20" ht="15.75" x14ac:dyDescent="0.2">
      <c r="S46502" s="302">
        <v>1</v>
      </c>
      <c r="T46502" s="302"/>
    </row>
    <row r="46503" spans="19:20" ht="15.75" x14ac:dyDescent="0.2">
      <c r="S46503" s="302">
        <v>1</v>
      </c>
      <c r="T46503" s="302"/>
    </row>
    <row r="46504" spans="19:20" ht="15.75" x14ac:dyDescent="0.2">
      <c r="S46504" s="302">
        <v>1</v>
      </c>
      <c r="T46504" s="302"/>
    </row>
    <row r="46505" spans="19:20" ht="15.75" x14ac:dyDescent="0.2">
      <c r="S46505" s="302">
        <v>1</v>
      </c>
      <c r="T46505" s="302"/>
    </row>
    <row r="46506" spans="19:20" ht="15.75" x14ac:dyDescent="0.2">
      <c r="S46506" s="302">
        <v>1</v>
      </c>
      <c r="T46506" s="302"/>
    </row>
    <row r="46507" spans="19:20" ht="15.75" x14ac:dyDescent="0.2">
      <c r="S46507" s="302">
        <v>1</v>
      </c>
      <c r="T46507" s="302"/>
    </row>
    <row r="46508" spans="19:20" ht="15.75" x14ac:dyDescent="0.2">
      <c r="S46508" s="302">
        <v>1</v>
      </c>
      <c r="T46508" s="302"/>
    </row>
    <row r="46509" spans="19:20" ht="15.75" x14ac:dyDescent="0.2">
      <c r="S46509" s="302">
        <v>1</v>
      </c>
      <c r="T46509" s="302"/>
    </row>
    <row r="46510" spans="19:20" ht="15.75" x14ac:dyDescent="0.2">
      <c r="S46510" s="302">
        <v>1</v>
      </c>
      <c r="T46510" s="302"/>
    </row>
    <row r="46511" spans="19:20" ht="15.75" x14ac:dyDescent="0.2">
      <c r="S46511" s="302">
        <v>1</v>
      </c>
      <c r="T46511" s="302"/>
    </row>
    <row r="46512" spans="19:20" ht="15.75" x14ac:dyDescent="0.2">
      <c r="S46512" s="302">
        <v>1</v>
      </c>
      <c r="T46512" s="302"/>
    </row>
    <row r="46513" spans="19:20" ht="15.75" x14ac:dyDescent="0.2">
      <c r="S46513" s="302">
        <v>1</v>
      </c>
      <c r="T46513" s="302"/>
    </row>
    <row r="46514" spans="19:20" ht="15.75" x14ac:dyDescent="0.2">
      <c r="S46514" s="302">
        <v>1</v>
      </c>
      <c r="T46514" s="302"/>
    </row>
    <row r="46515" spans="19:20" ht="15.75" x14ac:dyDescent="0.2">
      <c r="S46515" s="302">
        <v>1</v>
      </c>
      <c r="T46515" s="302"/>
    </row>
    <row r="46516" spans="19:20" ht="15.75" x14ac:dyDescent="0.2">
      <c r="S46516" s="302">
        <v>1</v>
      </c>
      <c r="T46516" s="302"/>
    </row>
    <row r="46517" spans="19:20" ht="15.75" x14ac:dyDescent="0.2">
      <c r="S46517" s="302">
        <v>1</v>
      </c>
      <c r="T46517" s="302"/>
    </row>
    <row r="46518" spans="19:20" ht="15.75" x14ac:dyDescent="0.2">
      <c r="S46518" s="302">
        <v>1</v>
      </c>
      <c r="T46518" s="302"/>
    </row>
    <row r="46519" spans="19:20" ht="15.75" x14ac:dyDescent="0.2">
      <c r="S46519" s="302">
        <v>1</v>
      </c>
      <c r="T46519" s="302"/>
    </row>
    <row r="46520" spans="19:20" ht="15.75" x14ac:dyDescent="0.2">
      <c r="S46520" s="302">
        <v>1</v>
      </c>
      <c r="T46520" s="302"/>
    </row>
    <row r="46521" spans="19:20" ht="15.75" x14ac:dyDescent="0.2">
      <c r="S46521" s="302">
        <v>1</v>
      </c>
      <c r="T46521" s="302"/>
    </row>
    <row r="46522" spans="19:20" ht="15.75" x14ac:dyDescent="0.2">
      <c r="S46522" s="302">
        <v>1</v>
      </c>
      <c r="T46522" s="302"/>
    </row>
    <row r="46523" spans="19:20" ht="15.75" x14ac:dyDescent="0.2">
      <c r="S46523" s="302">
        <v>1</v>
      </c>
      <c r="T46523" s="302"/>
    </row>
    <row r="46524" spans="19:20" ht="15.75" x14ac:dyDescent="0.2">
      <c r="S46524" s="302">
        <v>1</v>
      </c>
      <c r="T46524" s="302"/>
    </row>
    <row r="46525" spans="19:20" ht="15.75" x14ac:dyDescent="0.2">
      <c r="S46525" s="302">
        <v>1</v>
      </c>
      <c r="T46525" s="302"/>
    </row>
    <row r="46526" spans="19:20" ht="15.75" x14ac:dyDescent="0.2">
      <c r="S46526" s="302">
        <v>1</v>
      </c>
      <c r="T46526" s="302"/>
    </row>
    <row r="46527" spans="19:20" ht="15.75" x14ac:dyDescent="0.2">
      <c r="S46527" s="302">
        <v>1</v>
      </c>
      <c r="T46527" s="302"/>
    </row>
    <row r="46528" spans="19:20" ht="15.75" x14ac:dyDescent="0.2">
      <c r="S46528" s="302">
        <v>1</v>
      </c>
      <c r="T46528" s="302"/>
    </row>
    <row r="46529" spans="19:20" ht="15.75" x14ac:dyDescent="0.2">
      <c r="S46529" s="302">
        <v>1</v>
      </c>
      <c r="T46529" s="302"/>
    </row>
    <row r="46530" spans="19:20" ht="15.75" x14ac:dyDescent="0.2">
      <c r="S46530" s="302">
        <v>1</v>
      </c>
      <c r="T46530" s="302"/>
    </row>
    <row r="46531" spans="19:20" ht="15.75" x14ac:dyDescent="0.2">
      <c r="S46531" s="302">
        <v>1</v>
      </c>
      <c r="T46531" s="302"/>
    </row>
    <row r="46532" spans="19:20" ht="15.75" x14ac:dyDescent="0.2">
      <c r="S46532" s="302">
        <v>1</v>
      </c>
      <c r="T46532" s="302"/>
    </row>
    <row r="46533" spans="19:20" ht="15.75" x14ac:dyDescent="0.2">
      <c r="S46533" s="302">
        <v>1</v>
      </c>
      <c r="T46533" s="302"/>
    </row>
    <row r="46534" spans="19:20" ht="15.75" x14ac:dyDescent="0.2">
      <c r="S46534" s="302">
        <v>1</v>
      </c>
      <c r="T46534" s="302"/>
    </row>
    <row r="46535" spans="19:20" ht="15.75" x14ac:dyDescent="0.2">
      <c r="S46535" s="302">
        <v>1</v>
      </c>
      <c r="T46535" s="302"/>
    </row>
    <row r="46536" spans="19:20" ht="15.75" x14ac:dyDescent="0.2">
      <c r="S46536" s="302">
        <v>1</v>
      </c>
      <c r="T46536" s="302"/>
    </row>
    <row r="46537" spans="19:20" ht="15.75" x14ac:dyDescent="0.2">
      <c r="S46537" s="302">
        <v>1</v>
      </c>
      <c r="T46537" s="302"/>
    </row>
    <row r="46538" spans="19:20" ht="15.75" x14ac:dyDescent="0.2">
      <c r="S46538" s="302">
        <v>1</v>
      </c>
      <c r="T46538" s="302"/>
    </row>
    <row r="46539" spans="19:20" ht="15.75" x14ac:dyDescent="0.2">
      <c r="S46539" s="302">
        <v>1</v>
      </c>
      <c r="T46539" s="302"/>
    </row>
    <row r="46540" spans="19:20" ht="15.75" x14ac:dyDescent="0.2">
      <c r="S46540" s="302">
        <v>1</v>
      </c>
      <c r="T46540" s="302"/>
    </row>
    <row r="46541" spans="19:20" ht="15.75" x14ac:dyDescent="0.2">
      <c r="S46541" s="302">
        <v>1</v>
      </c>
      <c r="T46541" s="302"/>
    </row>
    <row r="46542" spans="19:20" ht="15.75" x14ac:dyDescent="0.2">
      <c r="S46542" s="302">
        <v>1</v>
      </c>
      <c r="T46542" s="302"/>
    </row>
    <row r="46543" spans="19:20" ht="15.75" x14ac:dyDescent="0.2">
      <c r="S46543" s="302">
        <v>1</v>
      </c>
      <c r="T46543" s="302"/>
    </row>
    <row r="46544" spans="19:20" ht="15.75" x14ac:dyDescent="0.2">
      <c r="S46544" s="302">
        <v>1</v>
      </c>
      <c r="T46544" s="302"/>
    </row>
    <row r="46545" spans="19:20" ht="15.75" x14ac:dyDescent="0.2">
      <c r="S46545" s="302">
        <v>1</v>
      </c>
      <c r="T46545" s="302"/>
    </row>
    <row r="46546" spans="19:20" ht="15.75" x14ac:dyDescent="0.2">
      <c r="S46546" s="302">
        <v>1</v>
      </c>
      <c r="T46546" s="302"/>
    </row>
    <row r="46547" spans="19:20" ht="15.75" x14ac:dyDescent="0.2">
      <c r="S46547" s="302">
        <v>1</v>
      </c>
      <c r="T46547" s="302"/>
    </row>
    <row r="46548" spans="19:20" ht="15.75" x14ac:dyDescent="0.2">
      <c r="S46548" s="302">
        <v>1</v>
      </c>
      <c r="T46548" s="302"/>
    </row>
    <row r="46549" spans="19:20" ht="15.75" x14ac:dyDescent="0.2">
      <c r="S46549" s="302">
        <v>1</v>
      </c>
      <c r="T46549" s="302"/>
    </row>
    <row r="46550" spans="19:20" ht="15.75" x14ac:dyDescent="0.2">
      <c r="S46550" s="302">
        <v>1</v>
      </c>
      <c r="T46550" s="302"/>
    </row>
    <row r="46551" spans="19:20" ht="15.75" x14ac:dyDescent="0.2">
      <c r="S46551" s="302">
        <v>1</v>
      </c>
      <c r="T46551" s="302"/>
    </row>
    <row r="46552" spans="19:20" ht="15.75" x14ac:dyDescent="0.2">
      <c r="S46552" s="302">
        <v>1</v>
      </c>
      <c r="T46552" s="302"/>
    </row>
    <row r="46553" spans="19:20" ht="15.75" x14ac:dyDescent="0.2">
      <c r="S46553" s="302">
        <v>1</v>
      </c>
      <c r="T46553" s="302"/>
    </row>
    <row r="46554" spans="19:20" ht="15.75" x14ac:dyDescent="0.2">
      <c r="S46554" s="302">
        <v>1</v>
      </c>
      <c r="T46554" s="302"/>
    </row>
    <row r="46555" spans="19:20" ht="15.75" x14ac:dyDescent="0.2">
      <c r="S46555" s="302">
        <v>1</v>
      </c>
      <c r="T46555" s="302"/>
    </row>
    <row r="46556" spans="19:20" ht="15.75" x14ac:dyDescent="0.2">
      <c r="S46556" s="302">
        <v>1</v>
      </c>
      <c r="T46556" s="302"/>
    </row>
    <row r="46557" spans="19:20" ht="15.75" x14ac:dyDescent="0.2">
      <c r="S46557" s="302">
        <v>1</v>
      </c>
      <c r="T46557" s="302"/>
    </row>
    <row r="46558" spans="19:20" ht="15.75" x14ac:dyDescent="0.2">
      <c r="S46558" s="302">
        <v>1</v>
      </c>
      <c r="T46558" s="302"/>
    </row>
    <row r="46559" spans="19:20" ht="15.75" x14ac:dyDescent="0.2">
      <c r="S46559" s="302">
        <v>1</v>
      </c>
      <c r="T46559" s="302"/>
    </row>
    <row r="46560" spans="19:20" ht="15.75" x14ac:dyDescent="0.2">
      <c r="S46560" s="302">
        <v>1</v>
      </c>
      <c r="T46560" s="302"/>
    </row>
    <row r="46561" spans="19:20" ht="15.75" x14ac:dyDescent="0.2">
      <c r="S46561" s="302">
        <v>1</v>
      </c>
      <c r="T46561" s="302"/>
    </row>
    <row r="46562" spans="19:20" ht="15.75" x14ac:dyDescent="0.2">
      <c r="S46562" s="302">
        <v>1</v>
      </c>
      <c r="T46562" s="302"/>
    </row>
    <row r="46563" spans="19:20" ht="15.75" x14ac:dyDescent="0.2">
      <c r="S46563" s="302">
        <v>1</v>
      </c>
      <c r="T46563" s="302"/>
    </row>
    <row r="46564" spans="19:20" ht="15.75" x14ac:dyDescent="0.2">
      <c r="S46564" s="302">
        <v>1</v>
      </c>
      <c r="T46564" s="302"/>
    </row>
    <row r="46565" spans="19:20" ht="15.75" x14ac:dyDescent="0.2">
      <c r="S46565" s="302">
        <v>1</v>
      </c>
      <c r="T46565" s="302"/>
    </row>
    <row r="46566" spans="19:20" ht="15.75" x14ac:dyDescent="0.2">
      <c r="S46566" s="302">
        <v>1</v>
      </c>
      <c r="T46566" s="302"/>
    </row>
    <row r="46567" spans="19:20" ht="15.75" x14ac:dyDescent="0.2">
      <c r="S46567" s="302">
        <v>1</v>
      </c>
      <c r="T46567" s="302"/>
    </row>
    <row r="46568" spans="19:20" ht="15.75" x14ac:dyDescent="0.2">
      <c r="S46568" s="302">
        <v>1</v>
      </c>
      <c r="T46568" s="302"/>
    </row>
    <row r="46569" spans="19:20" ht="15.75" x14ac:dyDescent="0.2">
      <c r="S46569" s="302">
        <v>1</v>
      </c>
      <c r="T46569" s="302"/>
    </row>
    <row r="46570" spans="19:20" ht="15.75" x14ac:dyDescent="0.2">
      <c r="S46570" s="302">
        <v>1</v>
      </c>
      <c r="T46570" s="302"/>
    </row>
    <row r="46571" spans="19:20" ht="15.75" x14ac:dyDescent="0.2">
      <c r="S46571" s="302">
        <v>1</v>
      </c>
      <c r="T46571" s="302"/>
    </row>
    <row r="46572" spans="19:20" ht="15.75" x14ac:dyDescent="0.2">
      <c r="S46572" s="302">
        <v>1</v>
      </c>
      <c r="T46572" s="302"/>
    </row>
    <row r="46573" spans="19:20" ht="15.75" x14ac:dyDescent="0.2">
      <c r="S46573" s="302">
        <v>1</v>
      </c>
      <c r="T46573" s="302"/>
    </row>
    <row r="46574" spans="19:20" ht="15.75" x14ac:dyDescent="0.2">
      <c r="S46574" s="302">
        <v>1</v>
      </c>
      <c r="T46574" s="302"/>
    </row>
    <row r="46575" spans="19:20" ht="15.75" x14ac:dyDescent="0.2">
      <c r="S46575" s="302">
        <v>1</v>
      </c>
      <c r="T46575" s="302"/>
    </row>
    <row r="46576" spans="19:20" ht="15.75" x14ac:dyDescent="0.2">
      <c r="S46576" s="302">
        <v>1</v>
      </c>
      <c r="T46576" s="302"/>
    </row>
    <row r="46577" spans="19:20" ht="15.75" x14ac:dyDescent="0.2">
      <c r="S46577" s="302">
        <v>1</v>
      </c>
      <c r="T46577" s="302"/>
    </row>
    <row r="46578" spans="19:20" ht="15.75" x14ac:dyDescent="0.2">
      <c r="S46578" s="302">
        <v>1</v>
      </c>
      <c r="T46578" s="302"/>
    </row>
    <row r="46579" spans="19:20" ht="15.75" x14ac:dyDescent="0.2">
      <c r="S46579" s="302">
        <v>1</v>
      </c>
      <c r="T46579" s="302"/>
    </row>
    <row r="46580" spans="19:20" ht="15.75" x14ac:dyDescent="0.2">
      <c r="S46580" s="302">
        <v>1</v>
      </c>
      <c r="T46580" s="302"/>
    </row>
    <row r="46581" spans="19:20" ht="15.75" x14ac:dyDescent="0.2">
      <c r="S46581" s="302">
        <v>1</v>
      </c>
      <c r="T46581" s="302"/>
    </row>
    <row r="46582" spans="19:20" ht="15.75" x14ac:dyDescent="0.2">
      <c r="S46582" s="302">
        <v>1</v>
      </c>
      <c r="T46582" s="302"/>
    </row>
    <row r="46583" spans="19:20" ht="15.75" x14ac:dyDescent="0.2">
      <c r="S46583" s="302">
        <v>1</v>
      </c>
      <c r="T46583" s="302"/>
    </row>
    <row r="46584" spans="19:20" ht="15.75" x14ac:dyDescent="0.2">
      <c r="S46584" s="302">
        <v>1</v>
      </c>
      <c r="T46584" s="302"/>
    </row>
    <row r="46585" spans="19:20" ht="15.75" x14ac:dyDescent="0.2">
      <c r="S46585" s="302">
        <v>1</v>
      </c>
      <c r="T46585" s="302"/>
    </row>
    <row r="46586" spans="19:20" ht="15.75" x14ac:dyDescent="0.2">
      <c r="S46586" s="302">
        <v>1</v>
      </c>
      <c r="T46586" s="302"/>
    </row>
    <row r="46587" spans="19:20" ht="15.75" x14ac:dyDescent="0.2">
      <c r="S46587" s="302">
        <v>1</v>
      </c>
      <c r="T46587" s="302"/>
    </row>
    <row r="46588" spans="19:20" ht="15.75" x14ac:dyDescent="0.2">
      <c r="S46588" s="302">
        <v>1</v>
      </c>
      <c r="T46588" s="302"/>
    </row>
    <row r="46589" spans="19:20" ht="15.75" x14ac:dyDescent="0.2">
      <c r="S46589" s="302">
        <v>1</v>
      </c>
      <c r="T46589" s="302"/>
    </row>
    <row r="46590" spans="19:20" ht="15.75" x14ac:dyDescent="0.2">
      <c r="S46590" s="302">
        <v>1</v>
      </c>
      <c r="T46590" s="302"/>
    </row>
    <row r="46591" spans="19:20" ht="15.75" x14ac:dyDescent="0.2">
      <c r="S46591" s="302">
        <v>1</v>
      </c>
      <c r="T46591" s="302"/>
    </row>
    <row r="46592" spans="19:20" ht="15.75" x14ac:dyDescent="0.2">
      <c r="S46592" s="302">
        <v>1</v>
      </c>
      <c r="T46592" s="302"/>
    </row>
    <row r="46593" spans="19:20" ht="15.75" x14ac:dyDescent="0.2">
      <c r="S46593" s="302">
        <v>1</v>
      </c>
      <c r="T46593" s="302"/>
    </row>
    <row r="46594" spans="19:20" ht="15.75" x14ac:dyDescent="0.2">
      <c r="S46594" s="302">
        <v>1</v>
      </c>
      <c r="T46594" s="302"/>
    </row>
    <row r="46595" spans="19:20" ht="15.75" x14ac:dyDescent="0.2">
      <c r="S46595" s="302">
        <v>1</v>
      </c>
      <c r="T46595" s="302"/>
    </row>
    <row r="46596" spans="19:20" ht="15.75" x14ac:dyDescent="0.2">
      <c r="S46596" s="302">
        <v>1</v>
      </c>
      <c r="T46596" s="302"/>
    </row>
    <row r="46597" spans="19:20" ht="15.75" x14ac:dyDescent="0.2">
      <c r="S46597" s="302">
        <v>1</v>
      </c>
      <c r="T46597" s="302"/>
    </row>
    <row r="46598" spans="19:20" ht="15.75" x14ac:dyDescent="0.2">
      <c r="S46598" s="302">
        <v>1</v>
      </c>
      <c r="T46598" s="302"/>
    </row>
    <row r="46599" spans="19:20" ht="15.75" x14ac:dyDescent="0.2">
      <c r="S46599" s="302">
        <v>1</v>
      </c>
      <c r="T46599" s="302"/>
    </row>
    <row r="46600" spans="19:20" ht="15.75" x14ac:dyDescent="0.2">
      <c r="S46600" s="302">
        <v>1</v>
      </c>
      <c r="T46600" s="302"/>
    </row>
    <row r="46601" spans="19:20" ht="15.75" x14ac:dyDescent="0.2">
      <c r="S46601" s="302">
        <v>1</v>
      </c>
      <c r="T46601" s="302"/>
    </row>
    <row r="46602" spans="19:20" ht="15.75" x14ac:dyDescent="0.2">
      <c r="S46602" s="302">
        <v>1</v>
      </c>
      <c r="T46602" s="302"/>
    </row>
    <row r="46603" spans="19:20" ht="15.75" x14ac:dyDescent="0.2">
      <c r="S46603" s="302">
        <v>1</v>
      </c>
      <c r="T46603" s="302"/>
    </row>
    <row r="46604" spans="19:20" ht="15.75" x14ac:dyDescent="0.2">
      <c r="S46604" s="302">
        <v>1</v>
      </c>
      <c r="T46604" s="302"/>
    </row>
    <row r="46605" spans="19:20" ht="15.75" x14ac:dyDescent="0.2">
      <c r="S46605" s="302">
        <v>1</v>
      </c>
      <c r="T46605" s="302"/>
    </row>
    <row r="46606" spans="19:20" ht="15.75" x14ac:dyDescent="0.2">
      <c r="S46606" s="302">
        <v>1</v>
      </c>
      <c r="T46606" s="302"/>
    </row>
    <row r="46607" spans="19:20" ht="15.75" x14ac:dyDescent="0.2">
      <c r="S46607" s="302">
        <v>1</v>
      </c>
      <c r="T46607" s="302"/>
    </row>
    <row r="46608" spans="19:20" ht="15.75" x14ac:dyDescent="0.2">
      <c r="S46608" s="302">
        <v>1</v>
      </c>
      <c r="T46608" s="302"/>
    </row>
    <row r="46609" spans="19:20" ht="15.75" x14ac:dyDescent="0.2">
      <c r="S46609" s="302">
        <v>1</v>
      </c>
      <c r="T46609" s="302"/>
    </row>
    <row r="46610" spans="19:20" ht="15.75" x14ac:dyDescent="0.2">
      <c r="S46610" s="302">
        <v>1</v>
      </c>
      <c r="T46610" s="302"/>
    </row>
    <row r="46611" spans="19:20" ht="15.75" x14ac:dyDescent="0.2">
      <c r="S46611" s="302">
        <v>1</v>
      </c>
      <c r="T46611" s="302"/>
    </row>
    <row r="46612" spans="19:20" ht="15.75" x14ac:dyDescent="0.2">
      <c r="S46612" s="302">
        <v>1</v>
      </c>
      <c r="T46612" s="302"/>
    </row>
    <row r="46613" spans="19:20" ht="15.75" x14ac:dyDescent="0.2">
      <c r="S46613" s="302">
        <v>1</v>
      </c>
      <c r="T46613" s="302"/>
    </row>
    <row r="46614" spans="19:20" ht="15.75" x14ac:dyDescent="0.2">
      <c r="S46614" s="302">
        <v>1</v>
      </c>
      <c r="T46614" s="302"/>
    </row>
    <row r="46615" spans="19:20" ht="15.75" x14ac:dyDescent="0.2">
      <c r="S46615" s="302">
        <v>1</v>
      </c>
      <c r="T46615" s="302"/>
    </row>
    <row r="46616" spans="19:20" ht="15.75" x14ac:dyDescent="0.2">
      <c r="S46616" s="302">
        <v>1</v>
      </c>
      <c r="T46616" s="302"/>
    </row>
    <row r="46617" spans="19:20" ht="15.75" x14ac:dyDescent="0.2">
      <c r="S46617" s="302">
        <v>1</v>
      </c>
      <c r="T46617" s="302"/>
    </row>
    <row r="46618" spans="19:20" ht="15.75" x14ac:dyDescent="0.2">
      <c r="S46618" s="302">
        <v>1</v>
      </c>
      <c r="T46618" s="302"/>
    </row>
    <row r="46619" spans="19:20" ht="15.75" x14ac:dyDescent="0.2">
      <c r="S46619" s="302">
        <v>1</v>
      </c>
      <c r="T46619" s="302"/>
    </row>
    <row r="46620" spans="19:20" ht="15.75" x14ac:dyDescent="0.2">
      <c r="S46620" s="302">
        <v>1</v>
      </c>
      <c r="T46620" s="302"/>
    </row>
    <row r="46621" spans="19:20" ht="15.75" x14ac:dyDescent="0.2">
      <c r="S46621" s="302">
        <v>1</v>
      </c>
      <c r="T46621" s="302"/>
    </row>
    <row r="46622" spans="19:20" ht="15.75" x14ac:dyDescent="0.2">
      <c r="S46622" s="302">
        <v>1</v>
      </c>
      <c r="T46622" s="302"/>
    </row>
    <row r="46623" spans="19:20" ht="15.75" x14ac:dyDescent="0.2">
      <c r="S46623" s="302">
        <v>1</v>
      </c>
      <c r="T46623" s="302"/>
    </row>
    <row r="46624" spans="19:20" ht="15.75" x14ac:dyDescent="0.2">
      <c r="S46624" s="302">
        <v>1</v>
      </c>
      <c r="T46624" s="302"/>
    </row>
    <row r="46625" spans="19:20" ht="15.75" x14ac:dyDescent="0.2">
      <c r="S46625" s="302">
        <v>1</v>
      </c>
      <c r="T46625" s="302"/>
    </row>
    <row r="46626" spans="19:20" ht="15.75" x14ac:dyDescent="0.2">
      <c r="S46626" s="302">
        <v>1</v>
      </c>
      <c r="T46626" s="302"/>
    </row>
    <row r="46627" spans="19:20" ht="15.75" x14ac:dyDescent="0.2">
      <c r="S46627" s="302">
        <v>1</v>
      </c>
      <c r="T46627" s="302"/>
    </row>
    <row r="46628" spans="19:20" ht="15.75" x14ac:dyDescent="0.2">
      <c r="S46628" s="302">
        <v>1</v>
      </c>
      <c r="T46628" s="302"/>
    </row>
    <row r="46629" spans="19:20" ht="15.75" x14ac:dyDescent="0.2">
      <c r="S46629" s="302">
        <v>1</v>
      </c>
      <c r="T46629" s="302"/>
    </row>
    <row r="46630" spans="19:20" ht="15.75" x14ac:dyDescent="0.2">
      <c r="S46630" s="302">
        <v>1</v>
      </c>
      <c r="T46630" s="302"/>
    </row>
    <row r="46631" spans="19:20" ht="15.75" x14ac:dyDescent="0.2">
      <c r="S46631" s="302">
        <v>1</v>
      </c>
      <c r="T46631" s="302"/>
    </row>
    <row r="46632" spans="19:20" ht="15.75" x14ac:dyDescent="0.2">
      <c r="S46632" s="302">
        <v>1</v>
      </c>
      <c r="T46632" s="302"/>
    </row>
    <row r="46633" spans="19:20" ht="15.75" x14ac:dyDescent="0.2">
      <c r="S46633" s="302">
        <v>1</v>
      </c>
      <c r="T46633" s="302"/>
    </row>
    <row r="46634" spans="19:20" ht="15.75" x14ac:dyDescent="0.2">
      <c r="S46634" s="302">
        <v>1</v>
      </c>
      <c r="T46634" s="302"/>
    </row>
    <row r="46635" spans="19:20" ht="15.75" x14ac:dyDescent="0.2">
      <c r="S46635" s="302">
        <v>1</v>
      </c>
      <c r="T46635" s="302"/>
    </row>
    <row r="46636" spans="19:20" ht="15.75" x14ac:dyDescent="0.2">
      <c r="S46636" s="302">
        <v>1</v>
      </c>
      <c r="T46636" s="302"/>
    </row>
    <row r="46637" spans="19:20" ht="15.75" x14ac:dyDescent="0.2">
      <c r="S46637" s="302">
        <v>1</v>
      </c>
      <c r="T46637" s="302"/>
    </row>
    <row r="46638" spans="19:20" ht="15.75" x14ac:dyDescent="0.2">
      <c r="S46638" s="302">
        <v>1</v>
      </c>
      <c r="T46638" s="302"/>
    </row>
    <row r="46639" spans="19:20" ht="15.75" x14ac:dyDescent="0.2">
      <c r="S46639" s="302">
        <v>1</v>
      </c>
      <c r="T46639" s="302"/>
    </row>
    <row r="46640" spans="19:20" ht="15.75" x14ac:dyDescent="0.2">
      <c r="S46640" s="302">
        <v>1</v>
      </c>
      <c r="T46640" s="302"/>
    </row>
    <row r="46641" spans="19:20" ht="15.75" x14ac:dyDescent="0.2">
      <c r="S46641" s="302">
        <v>1</v>
      </c>
      <c r="T46641" s="302"/>
    </row>
    <row r="46642" spans="19:20" ht="15.75" x14ac:dyDescent="0.2">
      <c r="S46642" s="302">
        <v>1</v>
      </c>
      <c r="T46642" s="302"/>
    </row>
    <row r="46643" spans="19:20" ht="15.75" x14ac:dyDescent="0.2">
      <c r="S46643" s="302">
        <v>1</v>
      </c>
      <c r="T46643" s="302"/>
    </row>
    <row r="46644" spans="19:20" ht="15.75" x14ac:dyDescent="0.2">
      <c r="S46644" s="302">
        <v>1</v>
      </c>
      <c r="T46644" s="302"/>
    </row>
    <row r="46645" spans="19:20" ht="15.75" x14ac:dyDescent="0.2">
      <c r="S46645" s="302">
        <v>1</v>
      </c>
      <c r="T46645" s="302"/>
    </row>
    <row r="46646" spans="19:20" ht="15.75" x14ac:dyDescent="0.2">
      <c r="S46646" s="302">
        <v>1</v>
      </c>
      <c r="T46646" s="302"/>
    </row>
    <row r="46647" spans="19:20" ht="15.75" x14ac:dyDescent="0.2">
      <c r="S46647" s="302">
        <v>1</v>
      </c>
      <c r="T46647" s="302"/>
    </row>
    <row r="46648" spans="19:20" ht="15.75" x14ac:dyDescent="0.2">
      <c r="S46648" s="302">
        <v>1</v>
      </c>
      <c r="T46648" s="302"/>
    </row>
    <row r="46649" spans="19:20" ht="15.75" x14ac:dyDescent="0.2">
      <c r="S46649" s="302">
        <v>1</v>
      </c>
      <c r="T46649" s="302"/>
    </row>
    <row r="46650" spans="19:20" ht="15.75" x14ac:dyDescent="0.2">
      <c r="S46650" s="302">
        <v>1</v>
      </c>
      <c r="T46650" s="302"/>
    </row>
    <row r="46651" spans="19:20" ht="15.75" x14ac:dyDescent="0.2">
      <c r="S46651" s="302">
        <v>1</v>
      </c>
      <c r="T46651" s="302"/>
    </row>
    <row r="46652" spans="19:20" ht="15.75" x14ac:dyDescent="0.2">
      <c r="S46652" s="302">
        <v>1</v>
      </c>
      <c r="T46652" s="302"/>
    </row>
    <row r="46653" spans="19:20" ht="15.75" x14ac:dyDescent="0.2">
      <c r="S46653" s="302">
        <v>1</v>
      </c>
      <c r="T46653" s="302"/>
    </row>
    <row r="46654" spans="19:20" ht="15.75" x14ac:dyDescent="0.2">
      <c r="S46654" s="302">
        <v>1</v>
      </c>
      <c r="T46654" s="302"/>
    </row>
    <row r="46655" spans="19:20" ht="15.75" x14ac:dyDescent="0.2">
      <c r="S46655" s="302">
        <v>1</v>
      </c>
      <c r="T46655" s="302"/>
    </row>
    <row r="46656" spans="19:20" ht="15.75" x14ac:dyDescent="0.2">
      <c r="S46656" s="302">
        <v>1</v>
      </c>
      <c r="T46656" s="302"/>
    </row>
    <row r="46657" spans="19:20" ht="15.75" x14ac:dyDescent="0.2">
      <c r="S46657" s="302">
        <v>1</v>
      </c>
      <c r="T46657" s="302"/>
    </row>
    <row r="46658" spans="19:20" ht="15.75" x14ac:dyDescent="0.2">
      <c r="S46658" s="302">
        <v>1</v>
      </c>
      <c r="T46658" s="302"/>
    </row>
    <row r="46659" spans="19:20" ht="15.75" x14ac:dyDescent="0.2">
      <c r="S46659" s="302">
        <v>1</v>
      </c>
      <c r="T46659" s="302"/>
    </row>
    <row r="46660" spans="19:20" ht="15.75" x14ac:dyDescent="0.2">
      <c r="S46660" s="302">
        <v>1</v>
      </c>
      <c r="T46660" s="302"/>
    </row>
    <row r="46661" spans="19:20" ht="15.75" x14ac:dyDescent="0.2">
      <c r="S46661" s="302">
        <v>1</v>
      </c>
      <c r="T46661" s="302"/>
    </row>
    <row r="46662" spans="19:20" ht="15.75" x14ac:dyDescent="0.2">
      <c r="S46662" s="302">
        <v>1</v>
      </c>
      <c r="T46662" s="302"/>
    </row>
    <row r="46663" spans="19:20" ht="15.75" x14ac:dyDescent="0.2">
      <c r="S46663" s="302">
        <v>1</v>
      </c>
      <c r="T46663" s="302"/>
    </row>
    <row r="46664" spans="19:20" ht="15.75" x14ac:dyDescent="0.2">
      <c r="S46664" s="302">
        <v>1</v>
      </c>
      <c r="T46664" s="302"/>
    </row>
    <row r="46665" spans="19:20" ht="15.75" x14ac:dyDescent="0.2">
      <c r="S46665" s="302">
        <v>1</v>
      </c>
      <c r="T46665" s="302"/>
    </row>
    <row r="46666" spans="19:20" ht="15.75" x14ac:dyDescent="0.2">
      <c r="S46666" s="302">
        <v>1</v>
      </c>
      <c r="T46666" s="302"/>
    </row>
    <row r="46667" spans="19:20" ht="15.75" x14ac:dyDescent="0.2">
      <c r="S46667" s="302">
        <v>1</v>
      </c>
      <c r="T46667" s="302"/>
    </row>
    <row r="46668" spans="19:20" ht="15.75" x14ac:dyDescent="0.2">
      <c r="S46668" s="302">
        <v>1</v>
      </c>
      <c r="T46668" s="302"/>
    </row>
    <row r="46669" spans="19:20" ht="15.75" x14ac:dyDescent="0.2">
      <c r="S46669" s="302">
        <v>1</v>
      </c>
      <c r="T46669" s="302"/>
    </row>
    <row r="46670" spans="19:20" ht="15.75" x14ac:dyDescent="0.2">
      <c r="S46670" s="302">
        <v>1</v>
      </c>
      <c r="T46670" s="302"/>
    </row>
    <row r="46671" spans="19:20" ht="15.75" x14ac:dyDescent="0.2">
      <c r="S46671" s="302">
        <v>1</v>
      </c>
      <c r="T46671" s="302"/>
    </row>
    <row r="46672" spans="19:20" ht="15.75" x14ac:dyDescent="0.2">
      <c r="S46672" s="302">
        <v>1</v>
      </c>
      <c r="T46672" s="302"/>
    </row>
    <row r="46673" spans="19:20" ht="15.75" x14ac:dyDescent="0.2">
      <c r="S46673" s="302">
        <v>1</v>
      </c>
      <c r="T46673" s="302"/>
    </row>
    <row r="46674" spans="19:20" ht="15.75" x14ac:dyDescent="0.2">
      <c r="S46674" s="302">
        <v>1</v>
      </c>
      <c r="T46674" s="302"/>
    </row>
    <row r="46675" spans="19:20" ht="15.75" x14ac:dyDescent="0.2">
      <c r="S46675" s="302">
        <v>1</v>
      </c>
      <c r="T46675" s="302"/>
    </row>
    <row r="46676" spans="19:20" ht="15.75" x14ac:dyDescent="0.2">
      <c r="S46676" s="302">
        <v>1</v>
      </c>
      <c r="T46676" s="302"/>
    </row>
    <row r="46677" spans="19:20" ht="15.75" x14ac:dyDescent="0.2">
      <c r="S46677" s="302">
        <v>1</v>
      </c>
      <c r="T46677" s="302"/>
    </row>
    <row r="46678" spans="19:20" ht="15.75" x14ac:dyDescent="0.2">
      <c r="S46678" s="302">
        <v>1</v>
      </c>
      <c r="T46678" s="302"/>
    </row>
    <row r="46679" spans="19:20" ht="15.75" x14ac:dyDescent="0.2">
      <c r="S46679" s="302">
        <v>1</v>
      </c>
      <c r="T46679" s="302"/>
    </row>
    <row r="46680" spans="19:20" ht="15.75" x14ac:dyDescent="0.2">
      <c r="S46680" s="302">
        <v>1</v>
      </c>
      <c r="T46680" s="302"/>
    </row>
    <row r="46681" spans="19:20" ht="15.75" x14ac:dyDescent="0.2">
      <c r="S46681" s="302">
        <v>1</v>
      </c>
      <c r="T46681" s="302"/>
    </row>
    <row r="46682" spans="19:20" ht="15.75" x14ac:dyDescent="0.2">
      <c r="S46682" s="302">
        <v>1</v>
      </c>
      <c r="T46682" s="302"/>
    </row>
    <row r="46683" spans="19:20" ht="15.75" x14ac:dyDescent="0.2">
      <c r="S46683" s="302">
        <v>1</v>
      </c>
      <c r="T46683" s="302"/>
    </row>
    <row r="46684" spans="19:20" ht="15.75" x14ac:dyDescent="0.2">
      <c r="S46684" s="302">
        <v>1</v>
      </c>
      <c r="T46684" s="302"/>
    </row>
    <row r="46685" spans="19:20" ht="15.75" x14ac:dyDescent="0.2">
      <c r="S46685" s="302">
        <v>1</v>
      </c>
      <c r="T46685" s="302"/>
    </row>
    <row r="46686" spans="19:20" ht="15.75" x14ac:dyDescent="0.2">
      <c r="S46686" s="302">
        <v>1</v>
      </c>
      <c r="T46686" s="302"/>
    </row>
    <row r="46687" spans="19:20" ht="15.75" x14ac:dyDescent="0.2">
      <c r="S46687" s="302">
        <v>1</v>
      </c>
      <c r="T46687" s="302"/>
    </row>
    <row r="46688" spans="19:20" ht="15.75" x14ac:dyDescent="0.2">
      <c r="S46688" s="302">
        <v>1</v>
      </c>
      <c r="T46688" s="302"/>
    </row>
    <row r="46689" spans="19:20" ht="15.75" x14ac:dyDescent="0.2">
      <c r="S46689" s="302">
        <v>1</v>
      </c>
      <c r="T46689" s="302"/>
    </row>
    <row r="46690" spans="19:20" ht="15.75" x14ac:dyDescent="0.2">
      <c r="S46690" s="302">
        <v>1</v>
      </c>
      <c r="T46690" s="302"/>
    </row>
    <row r="46691" spans="19:20" ht="15.75" x14ac:dyDescent="0.2">
      <c r="S46691" s="302">
        <v>1</v>
      </c>
      <c r="T46691" s="302"/>
    </row>
    <row r="46692" spans="19:20" ht="15.75" x14ac:dyDescent="0.2">
      <c r="S46692" s="302">
        <v>1</v>
      </c>
      <c r="T46692" s="302"/>
    </row>
    <row r="46693" spans="19:20" ht="15.75" x14ac:dyDescent="0.2">
      <c r="S46693" s="302">
        <v>1</v>
      </c>
      <c r="T46693" s="302"/>
    </row>
    <row r="46694" spans="19:20" ht="15.75" x14ac:dyDescent="0.2">
      <c r="S46694" s="302">
        <v>1</v>
      </c>
      <c r="T46694" s="302"/>
    </row>
    <row r="46695" spans="19:20" ht="15.75" x14ac:dyDescent="0.2">
      <c r="S46695" s="302">
        <v>1</v>
      </c>
      <c r="T46695" s="302"/>
    </row>
    <row r="46696" spans="19:20" ht="15.75" x14ac:dyDescent="0.2">
      <c r="S46696" s="302">
        <v>1</v>
      </c>
      <c r="T46696" s="302"/>
    </row>
    <row r="46697" spans="19:20" ht="15.75" x14ac:dyDescent="0.2">
      <c r="S46697" s="302">
        <v>1</v>
      </c>
      <c r="T46697" s="302"/>
    </row>
    <row r="46698" spans="19:20" ht="15.75" x14ac:dyDescent="0.2">
      <c r="S46698" s="302">
        <v>1</v>
      </c>
      <c r="T46698" s="302"/>
    </row>
    <row r="46699" spans="19:20" ht="15.75" x14ac:dyDescent="0.2">
      <c r="S46699" s="302">
        <v>1</v>
      </c>
      <c r="T46699" s="302"/>
    </row>
    <row r="46700" spans="19:20" ht="15.75" x14ac:dyDescent="0.2">
      <c r="S46700" s="302">
        <v>1</v>
      </c>
      <c r="T46700" s="302"/>
    </row>
    <row r="46701" spans="19:20" ht="15.75" x14ac:dyDescent="0.2">
      <c r="S46701" s="302">
        <v>1</v>
      </c>
      <c r="T46701" s="302"/>
    </row>
    <row r="46702" spans="19:20" ht="15.75" x14ac:dyDescent="0.2">
      <c r="S46702" s="302">
        <v>1</v>
      </c>
      <c r="T46702" s="302"/>
    </row>
    <row r="46703" spans="19:20" ht="15.75" x14ac:dyDescent="0.2">
      <c r="S46703" s="302">
        <v>1</v>
      </c>
      <c r="T46703" s="302"/>
    </row>
    <row r="46704" spans="19:20" ht="15.75" x14ac:dyDescent="0.2">
      <c r="S46704" s="302">
        <v>1</v>
      </c>
      <c r="T46704" s="302"/>
    </row>
    <row r="46705" spans="19:20" ht="15.75" x14ac:dyDescent="0.2">
      <c r="S46705" s="302">
        <v>1</v>
      </c>
      <c r="T46705" s="302"/>
    </row>
    <row r="46706" spans="19:20" ht="15.75" x14ac:dyDescent="0.2">
      <c r="S46706" s="302">
        <v>1</v>
      </c>
      <c r="T46706" s="302"/>
    </row>
    <row r="46707" spans="19:20" ht="15.75" x14ac:dyDescent="0.2">
      <c r="S46707" s="302">
        <v>1</v>
      </c>
      <c r="T46707" s="302"/>
    </row>
    <row r="46708" spans="19:20" ht="15.75" x14ac:dyDescent="0.2">
      <c r="S46708" s="302">
        <v>1</v>
      </c>
      <c r="T46708" s="302"/>
    </row>
    <row r="46709" spans="19:20" ht="15.75" x14ac:dyDescent="0.2">
      <c r="S46709" s="302">
        <v>1</v>
      </c>
      <c r="T46709" s="302"/>
    </row>
    <row r="46710" spans="19:20" ht="15.75" x14ac:dyDescent="0.2">
      <c r="S46710" s="302">
        <v>1</v>
      </c>
      <c r="T46710" s="302"/>
    </row>
    <row r="46711" spans="19:20" ht="15.75" x14ac:dyDescent="0.2">
      <c r="S46711" s="302">
        <v>1</v>
      </c>
      <c r="T46711" s="302"/>
    </row>
    <row r="46712" spans="19:20" ht="15.75" x14ac:dyDescent="0.2">
      <c r="S46712" s="302">
        <v>1</v>
      </c>
      <c r="T46712" s="302"/>
    </row>
    <row r="46713" spans="19:20" ht="15.75" x14ac:dyDescent="0.2">
      <c r="S46713" s="302">
        <v>1</v>
      </c>
      <c r="T46713" s="302"/>
    </row>
    <row r="46714" spans="19:20" ht="15.75" x14ac:dyDescent="0.2">
      <c r="S46714" s="302">
        <v>1</v>
      </c>
      <c r="T46714" s="302"/>
    </row>
    <row r="46715" spans="19:20" ht="15.75" x14ac:dyDescent="0.2">
      <c r="S46715" s="302">
        <v>1</v>
      </c>
      <c r="T46715" s="302"/>
    </row>
    <row r="46716" spans="19:20" ht="15.75" x14ac:dyDescent="0.2">
      <c r="S46716" s="302">
        <v>1</v>
      </c>
      <c r="T46716" s="302"/>
    </row>
    <row r="46717" spans="19:20" ht="15.75" x14ac:dyDescent="0.2">
      <c r="S46717" s="302">
        <v>1</v>
      </c>
      <c r="T46717" s="302"/>
    </row>
    <row r="46718" spans="19:20" ht="15.75" x14ac:dyDescent="0.2">
      <c r="S46718" s="302">
        <v>1</v>
      </c>
      <c r="T46718" s="302"/>
    </row>
    <row r="46719" spans="19:20" ht="15.75" x14ac:dyDescent="0.2">
      <c r="S46719" s="302">
        <v>1</v>
      </c>
      <c r="T46719" s="302"/>
    </row>
    <row r="46720" spans="19:20" ht="15.75" x14ac:dyDescent="0.2">
      <c r="S46720" s="302">
        <v>1</v>
      </c>
      <c r="T46720" s="302"/>
    </row>
    <row r="46721" spans="19:20" ht="15.75" x14ac:dyDescent="0.2">
      <c r="S46721" s="302">
        <v>1</v>
      </c>
      <c r="T46721" s="302"/>
    </row>
    <row r="46722" spans="19:20" ht="15.75" x14ac:dyDescent="0.2">
      <c r="S46722" s="302">
        <v>1</v>
      </c>
      <c r="T46722" s="302"/>
    </row>
    <row r="46723" spans="19:20" ht="15.75" x14ac:dyDescent="0.2">
      <c r="S46723" s="302">
        <v>1</v>
      </c>
      <c r="T46723" s="302"/>
    </row>
    <row r="46724" spans="19:20" ht="15.75" x14ac:dyDescent="0.2">
      <c r="S46724" s="302">
        <v>1</v>
      </c>
      <c r="T46724" s="302"/>
    </row>
    <row r="46725" spans="19:20" ht="15.75" x14ac:dyDescent="0.2">
      <c r="S46725" s="302">
        <v>1</v>
      </c>
      <c r="T46725" s="302"/>
    </row>
    <row r="46726" spans="19:20" ht="15.75" x14ac:dyDescent="0.2">
      <c r="S46726" s="302">
        <v>1</v>
      </c>
      <c r="T46726" s="302"/>
    </row>
    <row r="46727" spans="19:20" ht="15.75" x14ac:dyDescent="0.2">
      <c r="S46727" s="302">
        <v>1</v>
      </c>
      <c r="T46727" s="302"/>
    </row>
    <row r="46728" spans="19:20" ht="15.75" x14ac:dyDescent="0.2">
      <c r="S46728" s="302">
        <v>1</v>
      </c>
      <c r="T46728" s="302"/>
    </row>
    <row r="46729" spans="19:20" ht="15.75" x14ac:dyDescent="0.2">
      <c r="S46729" s="302">
        <v>1</v>
      </c>
      <c r="T46729" s="302"/>
    </row>
    <row r="46730" spans="19:20" ht="15.75" x14ac:dyDescent="0.2">
      <c r="S46730" s="302">
        <v>1</v>
      </c>
      <c r="T46730" s="302"/>
    </row>
    <row r="46731" spans="19:20" ht="15.75" x14ac:dyDescent="0.2">
      <c r="S46731" s="302">
        <v>1</v>
      </c>
      <c r="T46731" s="302"/>
    </row>
    <row r="46732" spans="19:20" ht="15.75" x14ac:dyDescent="0.2">
      <c r="S46732" s="302">
        <v>1</v>
      </c>
      <c r="T46732" s="302"/>
    </row>
    <row r="46733" spans="19:20" ht="15.75" x14ac:dyDescent="0.2">
      <c r="S46733" s="302">
        <v>1</v>
      </c>
      <c r="T46733" s="302"/>
    </row>
    <row r="46734" spans="19:20" ht="15.75" x14ac:dyDescent="0.2">
      <c r="S46734" s="302">
        <v>1</v>
      </c>
      <c r="T46734" s="302"/>
    </row>
    <row r="46735" spans="19:20" ht="15.75" x14ac:dyDescent="0.2">
      <c r="S46735" s="302">
        <v>1</v>
      </c>
      <c r="T46735" s="302"/>
    </row>
    <row r="46736" spans="19:20" ht="15.75" x14ac:dyDescent="0.2">
      <c r="S46736" s="302">
        <v>1</v>
      </c>
      <c r="T46736" s="302"/>
    </row>
    <row r="46737" spans="19:20" ht="15.75" x14ac:dyDescent="0.2">
      <c r="S46737" s="302">
        <v>1</v>
      </c>
      <c r="T46737" s="302"/>
    </row>
    <row r="46738" spans="19:20" ht="15.75" x14ac:dyDescent="0.2">
      <c r="S46738" s="302">
        <v>1</v>
      </c>
      <c r="T46738" s="302"/>
    </row>
    <row r="46739" spans="19:20" ht="15.75" x14ac:dyDescent="0.2">
      <c r="S46739" s="302">
        <v>1</v>
      </c>
      <c r="T46739" s="302"/>
    </row>
    <row r="46740" spans="19:20" ht="15.75" x14ac:dyDescent="0.2">
      <c r="S46740" s="302">
        <v>1</v>
      </c>
      <c r="T46740" s="302"/>
    </row>
    <row r="46741" spans="19:20" ht="15.75" x14ac:dyDescent="0.2">
      <c r="S46741" s="302">
        <v>1</v>
      </c>
      <c r="T46741" s="302"/>
    </row>
    <row r="46742" spans="19:20" ht="15.75" x14ac:dyDescent="0.2">
      <c r="S46742" s="302">
        <v>1</v>
      </c>
      <c r="T46742" s="302"/>
    </row>
    <row r="46743" spans="19:20" ht="15.75" x14ac:dyDescent="0.2">
      <c r="S46743" s="302">
        <v>1</v>
      </c>
      <c r="T46743" s="302"/>
    </row>
    <row r="46744" spans="19:20" ht="15.75" x14ac:dyDescent="0.2">
      <c r="S46744" s="302">
        <v>1</v>
      </c>
      <c r="T46744" s="302"/>
    </row>
    <row r="46745" spans="19:20" ht="15.75" x14ac:dyDescent="0.2">
      <c r="S46745" s="302">
        <v>1</v>
      </c>
      <c r="T46745" s="302"/>
    </row>
    <row r="46746" spans="19:20" ht="15.75" x14ac:dyDescent="0.2">
      <c r="S46746" s="302">
        <v>1</v>
      </c>
      <c r="T46746" s="302"/>
    </row>
    <row r="46747" spans="19:20" ht="15.75" x14ac:dyDescent="0.2">
      <c r="S46747" s="302">
        <v>1</v>
      </c>
      <c r="T46747" s="302"/>
    </row>
    <row r="46748" spans="19:20" ht="15.75" x14ac:dyDescent="0.2">
      <c r="S46748" s="302">
        <v>1</v>
      </c>
      <c r="T46748" s="302"/>
    </row>
    <row r="46749" spans="19:20" ht="15.75" x14ac:dyDescent="0.2">
      <c r="S46749" s="302">
        <v>1</v>
      </c>
      <c r="T46749" s="302"/>
    </row>
    <row r="46750" spans="19:20" ht="15.75" x14ac:dyDescent="0.2">
      <c r="S46750" s="302">
        <v>1</v>
      </c>
      <c r="T46750" s="302"/>
    </row>
    <row r="46751" spans="19:20" ht="15.75" x14ac:dyDescent="0.2">
      <c r="S46751" s="302">
        <v>1</v>
      </c>
      <c r="T46751" s="302"/>
    </row>
    <row r="46752" spans="19:20" ht="15.75" x14ac:dyDescent="0.2">
      <c r="S46752" s="302">
        <v>1</v>
      </c>
      <c r="T46752" s="302"/>
    </row>
    <row r="46753" spans="19:20" ht="15.75" x14ac:dyDescent="0.2">
      <c r="S46753" s="302">
        <v>1</v>
      </c>
      <c r="T46753" s="302"/>
    </row>
    <row r="46754" spans="19:20" ht="15.75" x14ac:dyDescent="0.2">
      <c r="S46754" s="302">
        <v>1</v>
      </c>
      <c r="T46754" s="302"/>
    </row>
    <row r="46755" spans="19:20" ht="15.75" x14ac:dyDescent="0.2">
      <c r="S46755" s="302">
        <v>1</v>
      </c>
      <c r="T46755" s="302"/>
    </row>
    <row r="46756" spans="19:20" ht="15.75" x14ac:dyDescent="0.2">
      <c r="S46756" s="302">
        <v>1</v>
      </c>
      <c r="T46756" s="302"/>
    </row>
    <row r="46757" spans="19:20" ht="15.75" x14ac:dyDescent="0.2">
      <c r="S46757" s="302">
        <v>1</v>
      </c>
      <c r="T46757" s="302"/>
    </row>
    <row r="46758" spans="19:20" ht="15.75" x14ac:dyDescent="0.2">
      <c r="S46758" s="302">
        <v>1</v>
      </c>
      <c r="T46758" s="302"/>
    </row>
    <row r="46759" spans="19:20" ht="15.75" x14ac:dyDescent="0.2">
      <c r="S46759" s="302">
        <v>1</v>
      </c>
      <c r="T46759" s="302"/>
    </row>
    <row r="46760" spans="19:20" ht="15.75" x14ac:dyDescent="0.2">
      <c r="S46760" s="302">
        <v>1</v>
      </c>
      <c r="T46760" s="302"/>
    </row>
    <row r="46761" spans="19:20" ht="15.75" x14ac:dyDescent="0.2">
      <c r="S46761" s="302">
        <v>1</v>
      </c>
      <c r="T46761" s="302"/>
    </row>
    <row r="46762" spans="19:20" ht="15.75" x14ac:dyDescent="0.2">
      <c r="S46762" s="302">
        <v>1</v>
      </c>
      <c r="T46762" s="302"/>
    </row>
    <row r="46763" spans="19:20" ht="15.75" x14ac:dyDescent="0.2">
      <c r="S46763" s="302">
        <v>1</v>
      </c>
      <c r="T46763" s="302"/>
    </row>
    <row r="46764" spans="19:20" ht="15.75" x14ac:dyDescent="0.2">
      <c r="S46764" s="302">
        <v>1</v>
      </c>
      <c r="T46764" s="302"/>
    </row>
    <row r="46765" spans="19:20" ht="15.75" x14ac:dyDescent="0.2">
      <c r="S46765" s="302">
        <v>1</v>
      </c>
      <c r="T46765" s="302"/>
    </row>
    <row r="46766" spans="19:20" ht="15.75" x14ac:dyDescent="0.2">
      <c r="S46766" s="302">
        <v>1</v>
      </c>
      <c r="T46766" s="302"/>
    </row>
    <row r="46767" spans="19:20" ht="15.75" x14ac:dyDescent="0.2">
      <c r="S46767" s="302">
        <v>1</v>
      </c>
      <c r="T46767" s="302"/>
    </row>
    <row r="46768" spans="19:20" ht="15.75" x14ac:dyDescent="0.2">
      <c r="S46768" s="302">
        <v>1</v>
      </c>
      <c r="T46768" s="302"/>
    </row>
    <row r="46769" spans="19:20" ht="15.75" x14ac:dyDescent="0.2">
      <c r="S46769" s="302">
        <v>1</v>
      </c>
      <c r="T46769" s="302"/>
    </row>
    <row r="46770" spans="19:20" ht="15.75" x14ac:dyDescent="0.2">
      <c r="S46770" s="302">
        <v>1</v>
      </c>
      <c r="T46770" s="302"/>
    </row>
    <row r="46771" spans="19:20" ht="15.75" x14ac:dyDescent="0.2">
      <c r="S46771" s="302">
        <v>1</v>
      </c>
      <c r="T46771" s="302"/>
    </row>
    <row r="46772" spans="19:20" ht="15.75" x14ac:dyDescent="0.2">
      <c r="S46772" s="302">
        <v>1</v>
      </c>
      <c r="T46772" s="302"/>
    </row>
    <row r="46773" spans="19:20" ht="15.75" x14ac:dyDescent="0.2">
      <c r="S46773" s="302">
        <v>1</v>
      </c>
      <c r="T46773" s="302"/>
    </row>
    <row r="46774" spans="19:20" ht="15.75" x14ac:dyDescent="0.2">
      <c r="S46774" s="302">
        <v>1</v>
      </c>
      <c r="T46774" s="302"/>
    </row>
    <row r="46775" spans="19:20" ht="15.75" x14ac:dyDescent="0.2">
      <c r="S46775" s="302">
        <v>1</v>
      </c>
      <c r="T46775" s="302"/>
    </row>
    <row r="46776" spans="19:20" ht="15.75" x14ac:dyDescent="0.2">
      <c r="S46776" s="302">
        <v>1</v>
      </c>
      <c r="T46776" s="302"/>
    </row>
    <row r="46777" spans="19:20" ht="15.75" x14ac:dyDescent="0.2">
      <c r="S46777" s="302">
        <v>1</v>
      </c>
      <c r="T46777" s="302"/>
    </row>
    <row r="46778" spans="19:20" ht="15.75" x14ac:dyDescent="0.2">
      <c r="S46778" s="302">
        <v>1</v>
      </c>
      <c r="T46778" s="302"/>
    </row>
    <row r="46779" spans="19:20" ht="15.75" x14ac:dyDescent="0.2">
      <c r="S46779" s="302">
        <v>1</v>
      </c>
      <c r="T46779" s="302"/>
    </row>
    <row r="46780" spans="19:20" ht="15.75" x14ac:dyDescent="0.2">
      <c r="S46780" s="302">
        <v>1</v>
      </c>
      <c r="T46780" s="302"/>
    </row>
    <row r="46781" spans="19:20" ht="15.75" x14ac:dyDescent="0.2">
      <c r="S46781" s="302">
        <v>1</v>
      </c>
      <c r="T46781" s="302"/>
    </row>
    <row r="46782" spans="19:20" ht="15.75" x14ac:dyDescent="0.2">
      <c r="S46782" s="302">
        <v>1</v>
      </c>
      <c r="T46782" s="302"/>
    </row>
    <row r="46783" spans="19:20" ht="15.75" x14ac:dyDescent="0.2">
      <c r="S46783" s="302">
        <v>1</v>
      </c>
      <c r="T46783" s="302"/>
    </row>
    <row r="46784" spans="19:20" ht="15.75" x14ac:dyDescent="0.2">
      <c r="S46784" s="302">
        <v>1</v>
      </c>
      <c r="T46784" s="302"/>
    </row>
    <row r="46785" spans="19:20" ht="15.75" x14ac:dyDescent="0.2">
      <c r="S46785" s="302">
        <v>1</v>
      </c>
      <c r="T46785" s="302"/>
    </row>
    <row r="46786" spans="19:20" ht="15.75" x14ac:dyDescent="0.2">
      <c r="S46786" s="302">
        <v>1</v>
      </c>
      <c r="T46786" s="302"/>
    </row>
    <row r="46787" spans="19:20" ht="15.75" x14ac:dyDescent="0.2">
      <c r="S46787" s="302">
        <v>1</v>
      </c>
      <c r="T46787" s="302"/>
    </row>
    <row r="46788" spans="19:20" ht="15.75" x14ac:dyDescent="0.2">
      <c r="S46788" s="302">
        <v>1</v>
      </c>
      <c r="T46788" s="302"/>
    </row>
    <row r="46789" spans="19:20" ht="15.75" x14ac:dyDescent="0.2">
      <c r="S46789" s="302">
        <v>1</v>
      </c>
      <c r="T46789" s="302"/>
    </row>
    <row r="46790" spans="19:20" ht="15.75" x14ac:dyDescent="0.2">
      <c r="S46790" s="302">
        <v>1</v>
      </c>
      <c r="T46790" s="302"/>
    </row>
    <row r="46791" spans="19:20" ht="15.75" x14ac:dyDescent="0.2">
      <c r="S46791" s="302">
        <v>1</v>
      </c>
      <c r="T46791" s="302"/>
    </row>
    <row r="46792" spans="19:20" ht="15.75" x14ac:dyDescent="0.2">
      <c r="S46792" s="302">
        <v>1</v>
      </c>
      <c r="T46792" s="302"/>
    </row>
    <row r="46793" spans="19:20" ht="15.75" x14ac:dyDescent="0.2">
      <c r="S46793" s="302">
        <v>1</v>
      </c>
      <c r="T46793" s="302"/>
    </row>
    <row r="46794" spans="19:20" ht="15.75" x14ac:dyDescent="0.2">
      <c r="S46794" s="302">
        <v>1</v>
      </c>
      <c r="T46794" s="302"/>
    </row>
    <row r="46795" spans="19:20" ht="15.75" x14ac:dyDescent="0.2">
      <c r="S46795" s="302">
        <v>1</v>
      </c>
      <c r="T46795" s="302"/>
    </row>
    <row r="46796" spans="19:20" ht="15.75" x14ac:dyDescent="0.2">
      <c r="S46796" s="302">
        <v>1</v>
      </c>
      <c r="T46796" s="302"/>
    </row>
    <row r="46797" spans="19:20" ht="15.75" x14ac:dyDescent="0.2">
      <c r="S46797" s="302">
        <v>1</v>
      </c>
      <c r="T46797" s="302"/>
    </row>
    <row r="46798" spans="19:20" ht="15.75" x14ac:dyDescent="0.2">
      <c r="S46798" s="302">
        <v>1</v>
      </c>
      <c r="T46798" s="302"/>
    </row>
    <row r="46799" spans="19:20" ht="15.75" x14ac:dyDescent="0.2">
      <c r="S46799" s="302">
        <v>1</v>
      </c>
      <c r="T46799" s="302"/>
    </row>
    <row r="46800" spans="19:20" ht="15.75" x14ac:dyDescent="0.2">
      <c r="S46800" s="302">
        <v>1</v>
      </c>
      <c r="T46800" s="302"/>
    </row>
    <row r="46801" spans="19:20" ht="15.75" x14ac:dyDescent="0.2">
      <c r="S46801" s="302">
        <v>1</v>
      </c>
      <c r="T46801" s="302"/>
    </row>
    <row r="46802" spans="19:20" ht="15.75" x14ac:dyDescent="0.2">
      <c r="S46802" s="302">
        <v>1</v>
      </c>
      <c r="T46802" s="302"/>
    </row>
    <row r="46803" spans="19:20" ht="15.75" x14ac:dyDescent="0.2">
      <c r="S46803" s="302">
        <v>1</v>
      </c>
      <c r="T46803" s="302"/>
    </row>
    <row r="46804" spans="19:20" ht="15.75" x14ac:dyDescent="0.2">
      <c r="S46804" s="302">
        <v>1</v>
      </c>
      <c r="T46804" s="302"/>
    </row>
    <row r="46805" spans="19:20" ht="15.75" x14ac:dyDescent="0.2">
      <c r="S46805" s="302">
        <v>1</v>
      </c>
      <c r="T46805" s="302"/>
    </row>
    <row r="46806" spans="19:20" ht="15.75" x14ac:dyDescent="0.2">
      <c r="S46806" s="302">
        <v>1</v>
      </c>
      <c r="T46806" s="302"/>
    </row>
    <row r="46807" spans="19:20" ht="15.75" x14ac:dyDescent="0.2">
      <c r="S46807" s="302">
        <v>1</v>
      </c>
      <c r="T46807" s="302"/>
    </row>
    <row r="46808" spans="19:20" ht="15.75" x14ac:dyDescent="0.2">
      <c r="S46808" s="302">
        <v>1</v>
      </c>
      <c r="T46808" s="302"/>
    </row>
    <row r="46809" spans="19:20" ht="15.75" x14ac:dyDescent="0.2">
      <c r="S46809" s="302">
        <v>1</v>
      </c>
      <c r="T46809" s="302"/>
    </row>
    <row r="46810" spans="19:20" ht="15.75" x14ac:dyDescent="0.2">
      <c r="S46810" s="302">
        <v>1</v>
      </c>
      <c r="T46810" s="302"/>
    </row>
    <row r="46811" spans="19:20" ht="15.75" x14ac:dyDescent="0.2">
      <c r="S46811" s="302">
        <v>1</v>
      </c>
      <c r="T46811" s="302"/>
    </row>
    <row r="46812" spans="19:20" ht="15.75" x14ac:dyDescent="0.2">
      <c r="S46812" s="302">
        <v>1</v>
      </c>
      <c r="T46812" s="302"/>
    </row>
    <row r="46813" spans="19:20" ht="15.75" x14ac:dyDescent="0.2">
      <c r="S46813" s="302">
        <v>1</v>
      </c>
      <c r="T46813" s="302"/>
    </row>
    <row r="46814" spans="19:20" ht="15.75" x14ac:dyDescent="0.2">
      <c r="S46814" s="302">
        <v>1</v>
      </c>
      <c r="T46814" s="302"/>
    </row>
    <row r="46815" spans="19:20" ht="15.75" x14ac:dyDescent="0.2">
      <c r="S46815" s="302">
        <v>1</v>
      </c>
      <c r="T46815" s="302"/>
    </row>
    <row r="46816" spans="19:20" ht="15.75" x14ac:dyDescent="0.2">
      <c r="S46816" s="302">
        <v>1</v>
      </c>
      <c r="T46816" s="302"/>
    </row>
    <row r="46817" spans="19:20" ht="15.75" x14ac:dyDescent="0.2">
      <c r="S46817" s="302">
        <v>1</v>
      </c>
      <c r="T46817" s="302"/>
    </row>
    <row r="46818" spans="19:20" ht="15.75" x14ac:dyDescent="0.2">
      <c r="S46818" s="302">
        <v>1</v>
      </c>
      <c r="T46818" s="302"/>
    </row>
    <row r="46819" spans="19:20" ht="15.75" x14ac:dyDescent="0.2">
      <c r="S46819" s="302">
        <v>1</v>
      </c>
      <c r="T46819" s="302"/>
    </row>
    <row r="46820" spans="19:20" ht="15.75" x14ac:dyDescent="0.2">
      <c r="S46820" s="302">
        <v>1</v>
      </c>
      <c r="T46820" s="302"/>
    </row>
    <row r="46821" spans="19:20" ht="15.75" x14ac:dyDescent="0.2">
      <c r="S46821" s="302">
        <v>1</v>
      </c>
      <c r="T46821" s="302"/>
    </row>
    <row r="46822" spans="19:20" ht="15.75" x14ac:dyDescent="0.2">
      <c r="S46822" s="302">
        <v>1</v>
      </c>
      <c r="T46822" s="302"/>
    </row>
    <row r="46823" spans="19:20" ht="15.75" x14ac:dyDescent="0.2">
      <c r="S46823" s="302">
        <v>1</v>
      </c>
      <c r="T46823" s="302"/>
    </row>
    <row r="46824" spans="19:20" ht="15.75" x14ac:dyDescent="0.2">
      <c r="S46824" s="302">
        <v>1</v>
      </c>
      <c r="T46824" s="302"/>
    </row>
    <row r="46825" spans="19:20" ht="15.75" x14ac:dyDescent="0.2">
      <c r="S46825" s="302">
        <v>1</v>
      </c>
      <c r="T46825" s="302"/>
    </row>
    <row r="46826" spans="19:20" ht="15.75" x14ac:dyDescent="0.2">
      <c r="S46826" s="302">
        <v>1</v>
      </c>
      <c r="T46826" s="302"/>
    </row>
    <row r="46827" spans="19:20" ht="15.75" x14ac:dyDescent="0.2">
      <c r="S46827" s="302">
        <v>1</v>
      </c>
      <c r="T46827" s="302"/>
    </row>
    <row r="46828" spans="19:20" ht="15.75" x14ac:dyDescent="0.2">
      <c r="S46828" s="302">
        <v>1</v>
      </c>
      <c r="T46828" s="302"/>
    </row>
    <row r="46829" spans="19:20" ht="15.75" x14ac:dyDescent="0.2">
      <c r="S46829" s="302">
        <v>1</v>
      </c>
      <c r="T46829" s="302"/>
    </row>
    <row r="46830" spans="19:20" ht="15.75" x14ac:dyDescent="0.2">
      <c r="S46830" s="302">
        <v>1</v>
      </c>
      <c r="T46830" s="302"/>
    </row>
    <row r="46831" spans="19:20" ht="15.75" x14ac:dyDescent="0.2">
      <c r="S46831" s="302">
        <v>1</v>
      </c>
      <c r="T46831" s="302"/>
    </row>
    <row r="46832" spans="19:20" ht="15.75" x14ac:dyDescent="0.2">
      <c r="S46832" s="302">
        <v>1</v>
      </c>
      <c r="T46832" s="302"/>
    </row>
    <row r="46833" spans="19:20" ht="15.75" x14ac:dyDescent="0.2">
      <c r="S46833" s="302">
        <v>1</v>
      </c>
      <c r="T46833" s="302"/>
    </row>
    <row r="46834" spans="19:20" ht="15.75" x14ac:dyDescent="0.2">
      <c r="S46834" s="302">
        <v>1</v>
      </c>
      <c r="T46834" s="302"/>
    </row>
    <row r="46835" spans="19:20" ht="15.75" x14ac:dyDescent="0.2">
      <c r="S46835" s="302">
        <v>1</v>
      </c>
      <c r="T46835" s="302"/>
    </row>
    <row r="46836" spans="19:20" ht="15.75" x14ac:dyDescent="0.2">
      <c r="S46836" s="302">
        <v>1</v>
      </c>
      <c r="T46836" s="302"/>
    </row>
    <row r="46837" spans="19:20" ht="15.75" x14ac:dyDescent="0.2">
      <c r="S46837" s="302">
        <v>1</v>
      </c>
      <c r="T46837" s="302"/>
    </row>
    <row r="46838" spans="19:20" ht="15.75" x14ac:dyDescent="0.2">
      <c r="S46838" s="302">
        <v>1</v>
      </c>
      <c r="T46838" s="302"/>
    </row>
    <row r="46839" spans="19:20" ht="15.75" x14ac:dyDescent="0.2">
      <c r="S46839" s="302">
        <v>1</v>
      </c>
      <c r="T46839" s="302"/>
    </row>
    <row r="46840" spans="19:20" ht="15.75" x14ac:dyDescent="0.2">
      <c r="S46840" s="302">
        <v>1</v>
      </c>
      <c r="T46840" s="302"/>
    </row>
    <row r="46841" spans="19:20" ht="15.75" x14ac:dyDescent="0.2">
      <c r="S46841" s="302">
        <v>1</v>
      </c>
      <c r="T46841" s="302"/>
    </row>
    <row r="46842" spans="19:20" ht="15.75" x14ac:dyDescent="0.2">
      <c r="S46842" s="302">
        <v>1</v>
      </c>
      <c r="T46842" s="302"/>
    </row>
    <row r="46843" spans="19:20" ht="15.75" x14ac:dyDescent="0.2">
      <c r="S46843" s="302">
        <v>1</v>
      </c>
      <c r="T46843" s="302"/>
    </row>
    <row r="46844" spans="19:20" ht="15.75" x14ac:dyDescent="0.2">
      <c r="S46844" s="302">
        <v>1</v>
      </c>
      <c r="T46844" s="302"/>
    </row>
    <row r="46845" spans="19:20" ht="15.75" x14ac:dyDescent="0.2">
      <c r="S46845" s="302">
        <v>1</v>
      </c>
      <c r="T46845" s="302"/>
    </row>
    <row r="46846" spans="19:20" ht="15.75" x14ac:dyDescent="0.2">
      <c r="S46846" s="302">
        <v>1</v>
      </c>
      <c r="T46846" s="302"/>
    </row>
    <row r="46847" spans="19:20" ht="15.75" x14ac:dyDescent="0.2">
      <c r="S46847" s="302">
        <v>1</v>
      </c>
      <c r="T46847" s="302"/>
    </row>
    <row r="46848" spans="19:20" ht="15.75" x14ac:dyDescent="0.2">
      <c r="S46848" s="302">
        <v>1</v>
      </c>
      <c r="T46848" s="302"/>
    </row>
    <row r="46849" spans="19:20" ht="15.75" x14ac:dyDescent="0.2">
      <c r="S46849" s="302">
        <v>1</v>
      </c>
      <c r="T46849" s="302"/>
    </row>
    <row r="46850" spans="19:20" ht="15.75" x14ac:dyDescent="0.2">
      <c r="S46850" s="302">
        <v>1</v>
      </c>
      <c r="T46850" s="302"/>
    </row>
    <row r="46851" spans="19:20" ht="15.75" x14ac:dyDescent="0.2">
      <c r="S46851" s="302">
        <v>1</v>
      </c>
      <c r="T46851" s="302"/>
    </row>
    <row r="46852" spans="19:20" ht="15.75" x14ac:dyDescent="0.2">
      <c r="S46852" s="302">
        <v>1</v>
      </c>
      <c r="T46852" s="302"/>
    </row>
    <row r="46853" spans="19:20" ht="15.75" x14ac:dyDescent="0.2">
      <c r="S46853" s="302">
        <v>1</v>
      </c>
      <c r="T46853" s="302"/>
    </row>
    <row r="46854" spans="19:20" ht="15.75" x14ac:dyDescent="0.2">
      <c r="S46854" s="302">
        <v>1</v>
      </c>
      <c r="T46854" s="302"/>
    </row>
    <row r="46855" spans="19:20" ht="15.75" x14ac:dyDescent="0.2">
      <c r="S46855" s="302">
        <v>1</v>
      </c>
      <c r="T46855" s="302"/>
    </row>
    <row r="46856" spans="19:20" ht="15.75" x14ac:dyDescent="0.2">
      <c r="S46856" s="302">
        <v>1</v>
      </c>
      <c r="T46856" s="302"/>
    </row>
    <row r="46857" spans="19:20" ht="15.75" x14ac:dyDescent="0.2">
      <c r="S46857" s="302">
        <v>1</v>
      </c>
      <c r="T46857" s="302"/>
    </row>
    <row r="46858" spans="19:20" ht="15.75" x14ac:dyDescent="0.2">
      <c r="S46858" s="302">
        <v>1</v>
      </c>
      <c r="T46858" s="302"/>
    </row>
    <row r="46859" spans="19:20" ht="15.75" x14ac:dyDescent="0.2">
      <c r="S46859" s="302">
        <v>1</v>
      </c>
      <c r="T46859" s="302"/>
    </row>
    <row r="46860" spans="19:20" ht="15.75" x14ac:dyDescent="0.2">
      <c r="S46860" s="302">
        <v>1</v>
      </c>
      <c r="T46860" s="302"/>
    </row>
    <row r="46861" spans="19:20" ht="15.75" x14ac:dyDescent="0.2">
      <c r="S46861" s="302">
        <v>1</v>
      </c>
      <c r="T46861" s="302"/>
    </row>
    <row r="46862" spans="19:20" ht="15.75" x14ac:dyDescent="0.2">
      <c r="S46862" s="302">
        <v>1</v>
      </c>
      <c r="T46862" s="302"/>
    </row>
    <row r="46863" spans="19:20" ht="15.75" x14ac:dyDescent="0.2">
      <c r="S46863" s="302">
        <v>1</v>
      </c>
      <c r="T46863" s="302"/>
    </row>
    <row r="46864" spans="19:20" ht="15.75" x14ac:dyDescent="0.2">
      <c r="S46864" s="302">
        <v>1</v>
      </c>
      <c r="T46864" s="302"/>
    </row>
    <row r="46865" spans="19:20" ht="15.75" x14ac:dyDescent="0.2">
      <c r="S46865" s="302">
        <v>1</v>
      </c>
      <c r="T46865" s="302"/>
    </row>
    <row r="46866" spans="19:20" ht="15.75" x14ac:dyDescent="0.2">
      <c r="S46866" s="302">
        <v>1</v>
      </c>
      <c r="T46866" s="302"/>
    </row>
    <row r="46867" spans="19:20" ht="15.75" x14ac:dyDescent="0.2">
      <c r="S46867" s="302">
        <v>1</v>
      </c>
      <c r="T46867" s="302"/>
    </row>
    <row r="46868" spans="19:20" ht="15.75" x14ac:dyDescent="0.2">
      <c r="S46868" s="302">
        <v>1</v>
      </c>
      <c r="T46868" s="302"/>
    </row>
    <row r="46869" spans="19:20" ht="15.75" x14ac:dyDescent="0.2">
      <c r="S46869" s="302">
        <v>1</v>
      </c>
      <c r="T46869" s="302"/>
    </row>
    <row r="46870" spans="19:20" ht="15.75" x14ac:dyDescent="0.2">
      <c r="S46870" s="302">
        <v>1</v>
      </c>
      <c r="T46870" s="302"/>
    </row>
    <row r="46871" spans="19:20" ht="15.75" x14ac:dyDescent="0.2">
      <c r="S46871" s="302">
        <v>1</v>
      </c>
      <c r="T46871" s="302"/>
    </row>
    <row r="46872" spans="19:20" ht="15.75" x14ac:dyDescent="0.2">
      <c r="S46872" s="302">
        <v>1</v>
      </c>
      <c r="T46872" s="302"/>
    </row>
    <row r="46873" spans="19:20" ht="15.75" x14ac:dyDescent="0.2">
      <c r="S46873" s="302">
        <v>1</v>
      </c>
      <c r="T46873" s="302"/>
    </row>
    <row r="46874" spans="19:20" ht="15.75" x14ac:dyDescent="0.2">
      <c r="S46874" s="302">
        <v>1</v>
      </c>
      <c r="T46874" s="302"/>
    </row>
    <row r="46875" spans="19:20" ht="15.75" x14ac:dyDescent="0.2">
      <c r="S46875" s="302">
        <v>1</v>
      </c>
      <c r="T46875" s="302"/>
    </row>
    <row r="46876" spans="19:20" ht="15.75" x14ac:dyDescent="0.2">
      <c r="S46876" s="302">
        <v>1</v>
      </c>
      <c r="T46876" s="302"/>
    </row>
    <row r="46877" spans="19:20" ht="15.75" x14ac:dyDescent="0.2">
      <c r="S46877" s="302">
        <v>1</v>
      </c>
      <c r="T46877" s="302"/>
    </row>
    <row r="46878" spans="19:20" ht="15.75" x14ac:dyDescent="0.2">
      <c r="S46878" s="302">
        <v>1</v>
      </c>
      <c r="T46878" s="302"/>
    </row>
    <row r="46879" spans="19:20" ht="15.75" x14ac:dyDescent="0.2">
      <c r="S46879" s="302">
        <v>1</v>
      </c>
      <c r="T46879" s="302"/>
    </row>
    <row r="46880" spans="19:20" ht="15.75" x14ac:dyDescent="0.2">
      <c r="S46880" s="302">
        <v>1</v>
      </c>
      <c r="T46880" s="302"/>
    </row>
    <row r="46881" spans="19:20" ht="15.75" x14ac:dyDescent="0.2">
      <c r="S46881" s="302">
        <v>1</v>
      </c>
      <c r="T46881" s="302"/>
    </row>
    <row r="46882" spans="19:20" ht="15.75" x14ac:dyDescent="0.2">
      <c r="S46882" s="302">
        <v>1</v>
      </c>
      <c r="T46882" s="302"/>
    </row>
    <row r="46883" spans="19:20" ht="15.75" x14ac:dyDescent="0.2">
      <c r="S46883" s="302">
        <v>1</v>
      </c>
      <c r="T46883" s="302"/>
    </row>
    <row r="46884" spans="19:20" ht="15.75" x14ac:dyDescent="0.2">
      <c r="S46884" s="302">
        <v>1</v>
      </c>
      <c r="T46884" s="302"/>
    </row>
    <row r="46885" spans="19:20" ht="15.75" x14ac:dyDescent="0.2">
      <c r="S46885" s="302">
        <v>1</v>
      </c>
      <c r="T46885" s="302"/>
    </row>
    <row r="46886" spans="19:20" ht="15.75" x14ac:dyDescent="0.2">
      <c r="S46886" s="302">
        <v>1</v>
      </c>
      <c r="T46886" s="302"/>
    </row>
    <row r="46887" spans="19:20" ht="15.75" x14ac:dyDescent="0.2">
      <c r="S46887" s="302">
        <v>1</v>
      </c>
      <c r="T46887" s="302"/>
    </row>
    <row r="46888" spans="19:20" ht="15.75" x14ac:dyDescent="0.2">
      <c r="S46888" s="302">
        <v>1</v>
      </c>
      <c r="T46888" s="302"/>
    </row>
    <row r="46889" spans="19:20" ht="15.75" x14ac:dyDescent="0.2">
      <c r="S46889" s="302">
        <v>1</v>
      </c>
      <c r="T46889" s="302"/>
    </row>
    <row r="46890" spans="19:20" ht="15.75" x14ac:dyDescent="0.2">
      <c r="S46890" s="302">
        <v>1</v>
      </c>
      <c r="T46890" s="302"/>
    </row>
    <row r="46891" spans="19:20" ht="15.75" x14ac:dyDescent="0.2">
      <c r="S46891" s="302">
        <v>1</v>
      </c>
      <c r="T46891" s="302"/>
    </row>
    <row r="46892" spans="19:20" ht="15.75" x14ac:dyDescent="0.2">
      <c r="S46892" s="302">
        <v>1</v>
      </c>
      <c r="T46892" s="302"/>
    </row>
    <row r="46893" spans="19:20" ht="15.75" x14ac:dyDescent="0.2">
      <c r="S46893" s="302">
        <v>1</v>
      </c>
      <c r="T46893" s="302"/>
    </row>
    <row r="46894" spans="19:20" ht="15.75" x14ac:dyDescent="0.2">
      <c r="S46894" s="302">
        <v>1</v>
      </c>
      <c r="T46894" s="302"/>
    </row>
    <row r="46895" spans="19:20" ht="15.75" x14ac:dyDescent="0.2">
      <c r="S46895" s="302">
        <v>1</v>
      </c>
      <c r="T46895" s="302"/>
    </row>
    <row r="46896" spans="19:20" ht="15.75" x14ac:dyDescent="0.2">
      <c r="S46896" s="302">
        <v>1</v>
      </c>
      <c r="T46896" s="302"/>
    </row>
    <row r="46897" spans="19:20" ht="15.75" x14ac:dyDescent="0.2">
      <c r="S46897" s="302">
        <v>1</v>
      </c>
      <c r="T46897" s="302"/>
    </row>
    <row r="46898" spans="19:20" ht="15.75" x14ac:dyDescent="0.2">
      <c r="S46898" s="302">
        <v>1</v>
      </c>
      <c r="T46898" s="302"/>
    </row>
    <row r="46899" spans="19:20" ht="15.75" x14ac:dyDescent="0.2">
      <c r="S46899" s="302">
        <v>1</v>
      </c>
      <c r="T46899" s="302"/>
    </row>
    <row r="46900" spans="19:20" ht="15.75" x14ac:dyDescent="0.2">
      <c r="S46900" s="302">
        <v>1</v>
      </c>
      <c r="T46900" s="302"/>
    </row>
    <row r="46901" spans="19:20" ht="15.75" x14ac:dyDescent="0.2">
      <c r="S46901" s="302">
        <v>1</v>
      </c>
      <c r="T46901" s="302"/>
    </row>
    <row r="46902" spans="19:20" ht="15.75" x14ac:dyDescent="0.2">
      <c r="S46902" s="302">
        <v>1</v>
      </c>
      <c r="T46902" s="302"/>
    </row>
    <row r="46903" spans="19:20" ht="15.75" x14ac:dyDescent="0.2">
      <c r="S46903" s="302">
        <v>1</v>
      </c>
      <c r="T46903" s="302"/>
    </row>
    <row r="46904" spans="19:20" ht="15.75" x14ac:dyDescent="0.2">
      <c r="S46904" s="302">
        <v>1</v>
      </c>
      <c r="T46904" s="302"/>
    </row>
    <row r="46905" spans="19:20" ht="15.75" x14ac:dyDescent="0.2">
      <c r="S46905" s="302">
        <v>1</v>
      </c>
      <c r="T46905" s="302"/>
    </row>
    <row r="46906" spans="19:20" ht="15.75" x14ac:dyDescent="0.2">
      <c r="S46906" s="302">
        <v>1</v>
      </c>
      <c r="T46906" s="302"/>
    </row>
    <row r="46907" spans="19:20" ht="15.75" x14ac:dyDescent="0.2">
      <c r="S46907" s="302">
        <v>1</v>
      </c>
      <c r="T46907" s="302"/>
    </row>
    <row r="46908" spans="19:20" ht="15.75" x14ac:dyDescent="0.2">
      <c r="S46908" s="302">
        <v>1</v>
      </c>
      <c r="T46908" s="302"/>
    </row>
    <row r="46909" spans="19:20" ht="15.75" x14ac:dyDescent="0.2">
      <c r="S46909" s="302">
        <v>1</v>
      </c>
      <c r="T46909" s="302"/>
    </row>
    <row r="46910" spans="19:20" ht="15.75" x14ac:dyDescent="0.2">
      <c r="S46910" s="302">
        <v>1</v>
      </c>
      <c r="T46910" s="302"/>
    </row>
    <row r="46911" spans="19:20" ht="15.75" x14ac:dyDescent="0.2">
      <c r="S46911" s="302">
        <v>1</v>
      </c>
      <c r="T46911" s="302"/>
    </row>
    <row r="46912" spans="19:20" ht="15.75" x14ac:dyDescent="0.2">
      <c r="S46912" s="302">
        <v>1</v>
      </c>
      <c r="T46912" s="302"/>
    </row>
    <row r="46913" spans="19:20" ht="15.75" x14ac:dyDescent="0.2">
      <c r="S46913" s="302">
        <v>1</v>
      </c>
      <c r="T46913" s="302"/>
    </row>
    <row r="46914" spans="19:20" ht="15.75" x14ac:dyDescent="0.2">
      <c r="S46914" s="302">
        <v>1</v>
      </c>
      <c r="T46914" s="302"/>
    </row>
    <row r="46915" spans="19:20" ht="15.75" x14ac:dyDescent="0.2">
      <c r="S46915" s="302">
        <v>1</v>
      </c>
      <c r="T46915" s="302"/>
    </row>
    <row r="46916" spans="19:20" ht="15.75" x14ac:dyDescent="0.2">
      <c r="S46916" s="302">
        <v>1</v>
      </c>
      <c r="T46916" s="302"/>
    </row>
    <row r="46917" spans="19:20" ht="15.75" x14ac:dyDescent="0.2">
      <c r="S46917" s="302">
        <v>1</v>
      </c>
      <c r="T46917" s="302"/>
    </row>
    <row r="46918" spans="19:20" ht="15.75" x14ac:dyDescent="0.2">
      <c r="S46918" s="302">
        <v>1</v>
      </c>
      <c r="T46918" s="302"/>
    </row>
    <row r="46919" spans="19:20" ht="15.75" x14ac:dyDescent="0.2">
      <c r="S46919" s="302">
        <v>1</v>
      </c>
      <c r="T46919" s="302"/>
    </row>
    <row r="46920" spans="19:20" ht="15.75" x14ac:dyDescent="0.2">
      <c r="S46920" s="302">
        <v>1</v>
      </c>
      <c r="T46920" s="302"/>
    </row>
    <row r="46921" spans="19:20" ht="15.75" x14ac:dyDescent="0.2">
      <c r="S46921" s="302">
        <v>1</v>
      </c>
      <c r="T46921" s="302"/>
    </row>
    <row r="46922" spans="19:20" ht="15.75" x14ac:dyDescent="0.2">
      <c r="S46922" s="302">
        <v>1</v>
      </c>
      <c r="T46922" s="302"/>
    </row>
    <row r="46923" spans="19:20" ht="15.75" x14ac:dyDescent="0.2">
      <c r="S46923" s="302">
        <v>1</v>
      </c>
      <c r="T46923" s="302"/>
    </row>
    <row r="46924" spans="19:20" ht="15.75" x14ac:dyDescent="0.2">
      <c r="S46924" s="302">
        <v>1</v>
      </c>
      <c r="T46924" s="302"/>
    </row>
    <row r="46925" spans="19:20" ht="15.75" x14ac:dyDescent="0.2">
      <c r="S46925" s="302">
        <v>1</v>
      </c>
      <c r="T46925" s="302"/>
    </row>
    <row r="46926" spans="19:20" ht="15.75" x14ac:dyDescent="0.2">
      <c r="S46926" s="302">
        <v>1</v>
      </c>
      <c r="T46926" s="302"/>
    </row>
    <row r="46927" spans="19:20" ht="15.75" x14ac:dyDescent="0.2">
      <c r="S46927" s="302">
        <v>1</v>
      </c>
      <c r="T46927" s="302"/>
    </row>
    <row r="46928" spans="19:20" ht="15.75" x14ac:dyDescent="0.2">
      <c r="S46928" s="302">
        <v>1</v>
      </c>
      <c r="T46928" s="302"/>
    </row>
    <row r="46929" spans="19:20" ht="15.75" x14ac:dyDescent="0.2">
      <c r="S46929" s="302">
        <v>1</v>
      </c>
      <c r="T46929" s="302"/>
    </row>
    <row r="46930" spans="19:20" ht="15.75" x14ac:dyDescent="0.2">
      <c r="S46930" s="302">
        <v>1</v>
      </c>
      <c r="T46930" s="302"/>
    </row>
    <row r="46931" spans="19:20" ht="15.75" x14ac:dyDescent="0.2">
      <c r="S46931" s="302">
        <v>1</v>
      </c>
      <c r="T46931" s="302"/>
    </row>
    <row r="46932" spans="19:20" ht="15.75" x14ac:dyDescent="0.2">
      <c r="S46932" s="302">
        <v>1</v>
      </c>
      <c r="T46932" s="302"/>
    </row>
    <row r="46933" spans="19:20" ht="15.75" x14ac:dyDescent="0.2">
      <c r="S46933" s="302">
        <v>1</v>
      </c>
      <c r="T46933" s="302"/>
    </row>
    <row r="46934" spans="19:20" ht="15.75" x14ac:dyDescent="0.2">
      <c r="S46934" s="302">
        <v>1</v>
      </c>
      <c r="T46934" s="302"/>
    </row>
    <row r="46935" spans="19:20" ht="15.75" x14ac:dyDescent="0.2">
      <c r="S46935" s="302">
        <v>1</v>
      </c>
      <c r="T46935" s="302"/>
    </row>
    <row r="46936" spans="19:20" ht="15.75" x14ac:dyDescent="0.2">
      <c r="S46936" s="302">
        <v>1</v>
      </c>
      <c r="T46936" s="302"/>
    </row>
    <row r="46937" spans="19:20" ht="15.75" x14ac:dyDescent="0.2">
      <c r="S46937" s="302">
        <v>1</v>
      </c>
      <c r="T46937" s="302"/>
    </row>
    <row r="46938" spans="19:20" ht="15.75" x14ac:dyDescent="0.2">
      <c r="S46938" s="302">
        <v>1</v>
      </c>
      <c r="T46938" s="302"/>
    </row>
    <row r="46939" spans="19:20" ht="15.75" x14ac:dyDescent="0.2">
      <c r="S46939" s="302">
        <v>1</v>
      </c>
      <c r="T46939" s="302"/>
    </row>
    <row r="46940" spans="19:20" ht="15.75" x14ac:dyDescent="0.2">
      <c r="S46940" s="302">
        <v>1</v>
      </c>
      <c r="T46940" s="302"/>
    </row>
    <row r="46941" spans="19:20" ht="15.75" x14ac:dyDescent="0.2">
      <c r="S46941" s="302">
        <v>1</v>
      </c>
      <c r="T46941" s="302"/>
    </row>
    <row r="46942" spans="19:20" ht="15.75" x14ac:dyDescent="0.2">
      <c r="S46942" s="302">
        <v>1</v>
      </c>
      <c r="T46942" s="302"/>
    </row>
    <row r="46943" spans="19:20" ht="15.75" x14ac:dyDescent="0.2">
      <c r="S46943" s="302">
        <v>1</v>
      </c>
      <c r="T46943" s="302"/>
    </row>
    <row r="46944" spans="19:20" ht="15.75" x14ac:dyDescent="0.2">
      <c r="S46944" s="302">
        <v>1</v>
      </c>
      <c r="T46944" s="302"/>
    </row>
    <row r="46945" spans="19:20" ht="15.75" x14ac:dyDescent="0.2">
      <c r="S46945" s="302">
        <v>1</v>
      </c>
      <c r="T46945" s="302"/>
    </row>
    <row r="46946" spans="19:20" ht="15.75" x14ac:dyDescent="0.2">
      <c r="S46946" s="302">
        <v>1</v>
      </c>
      <c r="T46946" s="302"/>
    </row>
    <row r="46947" spans="19:20" ht="15.75" x14ac:dyDescent="0.2">
      <c r="S46947" s="302">
        <v>1</v>
      </c>
      <c r="T46947" s="302"/>
    </row>
    <row r="46948" spans="19:20" ht="15.75" x14ac:dyDescent="0.2">
      <c r="S46948" s="302">
        <v>1</v>
      </c>
      <c r="T46948" s="302"/>
    </row>
    <row r="46949" spans="19:20" ht="15.75" x14ac:dyDescent="0.2">
      <c r="S46949" s="302">
        <v>1</v>
      </c>
      <c r="T46949" s="302"/>
    </row>
    <row r="46950" spans="19:20" ht="15.75" x14ac:dyDescent="0.2">
      <c r="S46950" s="302">
        <v>1</v>
      </c>
      <c r="T46950" s="302"/>
    </row>
    <row r="46951" spans="19:20" ht="15.75" x14ac:dyDescent="0.2">
      <c r="S46951" s="302">
        <v>1</v>
      </c>
      <c r="T46951" s="302"/>
    </row>
    <row r="46952" spans="19:20" ht="15.75" x14ac:dyDescent="0.2">
      <c r="S46952" s="302">
        <v>1</v>
      </c>
      <c r="T46952" s="302"/>
    </row>
    <row r="46953" spans="19:20" ht="15.75" x14ac:dyDescent="0.2">
      <c r="S46953" s="302">
        <v>1</v>
      </c>
      <c r="T46953" s="302"/>
    </row>
    <row r="46954" spans="19:20" ht="15.75" x14ac:dyDescent="0.2">
      <c r="S46954" s="302">
        <v>1</v>
      </c>
      <c r="T46954" s="302"/>
    </row>
    <row r="46955" spans="19:20" ht="15.75" x14ac:dyDescent="0.2">
      <c r="S46955" s="302">
        <v>1</v>
      </c>
      <c r="T46955" s="302"/>
    </row>
    <row r="46956" spans="19:20" ht="15.75" x14ac:dyDescent="0.2">
      <c r="S46956" s="302">
        <v>1</v>
      </c>
      <c r="T46956" s="302"/>
    </row>
    <row r="46957" spans="19:20" ht="15.75" x14ac:dyDescent="0.2">
      <c r="S46957" s="302">
        <v>1</v>
      </c>
      <c r="T46957" s="302"/>
    </row>
    <row r="46958" spans="19:20" ht="15.75" x14ac:dyDescent="0.2">
      <c r="S46958" s="302">
        <v>1</v>
      </c>
      <c r="T46958" s="302"/>
    </row>
    <row r="46959" spans="19:20" ht="15.75" x14ac:dyDescent="0.2">
      <c r="S46959" s="302">
        <v>1</v>
      </c>
      <c r="T46959" s="302"/>
    </row>
    <row r="46960" spans="19:20" ht="15.75" x14ac:dyDescent="0.2">
      <c r="S46960" s="302">
        <v>1</v>
      </c>
      <c r="T46960" s="302"/>
    </row>
    <row r="46961" spans="19:20" ht="15.75" x14ac:dyDescent="0.2">
      <c r="S46961" s="302">
        <v>1</v>
      </c>
      <c r="T46961" s="302"/>
    </row>
    <row r="46962" spans="19:20" ht="15.75" x14ac:dyDescent="0.2">
      <c r="S46962" s="302">
        <v>1</v>
      </c>
      <c r="T46962" s="302"/>
    </row>
    <row r="46963" spans="19:20" ht="15.75" x14ac:dyDescent="0.2">
      <c r="S46963" s="302">
        <v>1</v>
      </c>
      <c r="T46963" s="302"/>
    </row>
    <row r="46964" spans="19:20" ht="15.75" x14ac:dyDescent="0.2">
      <c r="S46964" s="302">
        <v>1</v>
      </c>
      <c r="T46964" s="302"/>
    </row>
    <row r="46965" spans="19:20" ht="15.75" x14ac:dyDescent="0.2">
      <c r="S46965" s="302">
        <v>1</v>
      </c>
      <c r="T46965" s="302"/>
    </row>
    <row r="46966" spans="19:20" ht="15.75" x14ac:dyDescent="0.2">
      <c r="S46966" s="302">
        <v>1</v>
      </c>
      <c r="T46966" s="302"/>
    </row>
    <row r="46967" spans="19:20" ht="15.75" x14ac:dyDescent="0.2">
      <c r="S46967" s="302">
        <v>1</v>
      </c>
      <c r="T46967" s="302"/>
    </row>
    <row r="46968" spans="19:20" ht="15.75" x14ac:dyDescent="0.2">
      <c r="S46968" s="302">
        <v>1</v>
      </c>
      <c r="T46968" s="302"/>
    </row>
    <row r="46969" spans="19:20" ht="15.75" x14ac:dyDescent="0.2">
      <c r="S46969" s="302">
        <v>1</v>
      </c>
      <c r="T46969" s="302"/>
    </row>
    <row r="46970" spans="19:20" ht="15.75" x14ac:dyDescent="0.2">
      <c r="S46970" s="302">
        <v>1</v>
      </c>
      <c r="T46970" s="302"/>
    </row>
    <row r="46971" spans="19:20" ht="15.75" x14ac:dyDescent="0.2">
      <c r="S46971" s="302">
        <v>1</v>
      </c>
      <c r="T46971" s="302"/>
    </row>
    <row r="46972" spans="19:20" ht="15.75" x14ac:dyDescent="0.2">
      <c r="S46972" s="302">
        <v>1</v>
      </c>
      <c r="T46972" s="302"/>
    </row>
    <row r="46973" spans="19:20" ht="15.75" x14ac:dyDescent="0.2">
      <c r="S46973" s="302">
        <v>1</v>
      </c>
      <c r="T46973" s="302"/>
    </row>
    <row r="46974" spans="19:20" ht="15.75" x14ac:dyDescent="0.2">
      <c r="S46974" s="302">
        <v>1</v>
      </c>
      <c r="T46974" s="302"/>
    </row>
    <row r="46975" spans="19:20" ht="15.75" x14ac:dyDescent="0.2">
      <c r="S46975" s="302">
        <v>1</v>
      </c>
      <c r="T46975" s="302"/>
    </row>
    <row r="46976" spans="19:20" ht="15.75" x14ac:dyDescent="0.2">
      <c r="S46976" s="302">
        <v>1</v>
      </c>
      <c r="T46976" s="302"/>
    </row>
    <row r="46977" spans="19:20" ht="15.75" x14ac:dyDescent="0.2">
      <c r="S46977" s="302">
        <v>1</v>
      </c>
      <c r="T46977" s="302"/>
    </row>
    <row r="46978" spans="19:20" ht="15.75" x14ac:dyDescent="0.2">
      <c r="S46978" s="302">
        <v>1</v>
      </c>
      <c r="T46978" s="302"/>
    </row>
    <row r="46979" spans="19:20" ht="15.75" x14ac:dyDescent="0.2">
      <c r="S46979" s="302">
        <v>1</v>
      </c>
      <c r="T46979" s="302"/>
    </row>
    <row r="46980" spans="19:20" ht="15.75" x14ac:dyDescent="0.2">
      <c r="S46980" s="302">
        <v>1</v>
      </c>
      <c r="T46980" s="302"/>
    </row>
    <row r="46981" spans="19:20" ht="15.75" x14ac:dyDescent="0.2">
      <c r="S46981" s="302">
        <v>1</v>
      </c>
      <c r="T46981" s="302"/>
    </row>
    <row r="46982" spans="19:20" ht="15.75" x14ac:dyDescent="0.2">
      <c r="S46982" s="302">
        <v>1</v>
      </c>
      <c r="T46982" s="302"/>
    </row>
    <row r="46983" spans="19:20" ht="15.75" x14ac:dyDescent="0.2">
      <c r="S46983" s="302">
        <v>1</v>
      </c>
      <c r="T46983" s="302"/>
    </row>
    <row r="46984" spans="19:20" ht="15.75" x14ac:dyDescent="0.2">
      <c r="S46984" s="302">
        <v>1</v>
      </c>
      <c r="T46984" s="302"/>
    </row>
    <row r="46985" spans="19:20" ht="15.75" x14ac:dyDescent="0.2">
      <c r="S46985" s="302">
        <v>1</v>
      </c>
      <c r="T46985" s="302"/>
    </row>
    <row r="46986" spans="19:20" ht="15.75" x14ac:dyDescent="0.2">
      <c r="S46986" s="302">
        <v>1</v>
      </c>
      <c r="T46986" s="302"/>
    </row>
    <row r="46987" spans="19:20" ht="15.75" x14ac:dyDescent="0.2">
      <c r="S46987" s="302">
        <v>1</v>
      </c>
      <c r="T46987" s="302"/>
    </row>
    <row r="46988" spans="19:20" ht="15.75" x14ac:dyDescent="0.2">
      <c r="S46988" s="302">
        <v>1</v>
      </c>
      <c r="T46988" s="302"/>
    </row>
    <row r="46989" spans="19:20" ht="15.75" x14ac:dyDescent="0.2">
      <c r="S46989" s="302">
        <v>1</v>
      </c>
      <c r="T46989" s="302"/>
    </row>
    <row r="46990" spans="19:20" ht="15.75" x14ac:dyDescent="0.2">
      <c r="S46990" s="302">
        <v>1</v>
      </c>
      <c r="T46990" s="302"/>
    </row>
    <row r="46991" spans="19:20" ht="15.75" x14ac:dyDescent="0.2">
      <c r="S46991" s="302">
        <v>1</v>
      </c>
      <c r="T46991" s="302"/>
    </row>
    <row r="46992" spans="19:20" ht="15.75" x14ac:dyDescent="0.2">
      <c r="S46992" s="302">
        <v>1</v>
      </c>
      <c r="T46992" s="302"/>
    </row>
    <row r="46993" spans="19:20" ht="15.75" x14ac:dyDescent="0.2">
      <c r="S46993" s="302">
        <v>1</v>
      </c>
      <c r="T46993" s="302"/>
    </row>
    <row r="46994" spans="19:20" ht="15.75" x14ac:dyDescent="0.2">
      <c r="S46994" s="302">
        <v>1</v>
      </c>
      <c r="T46994" s="302"/>
    </row>
    <row r="46995" spans="19:20" ht="15.75" x14ac:dyDescent="0.2">
      <c r="S46995" s="302">
        <v>1</v>
      </c>
      <c r="T46995" s="302"/>
    </row>
    <row r="46996" spans="19:20" ht="15.75" x14ac:dyDescent="0.2">
      <c r="S46996" s="302">
        <v>1</v>
      </c>
      <c r="T46996" s="302"/>
    </row>
    <row r="46997" spans="19:20" ht="15.75" x14ac:dyDescent="0.2">
      <c r="S46997" s="302">
        <v>1</v>
      </c>
      <c r="T46997" s="302"/>
    </row>
    <row r="46998" spans="19:20" ht="15.75" x14ac:dyDescent="0.2">
      <c r="S46998" s="302">
        <v>1</v>
      </c>
      <c r="T46998" s="302"/>
    </row>
    <row r="46999" spans="19:20" ht="15.75" x14ac:dyDescent="0.2">
      <c r="S46999" s="302">
        <v>1</v>
      </c>
      <c r="T46999" s="302"/>
    </row>
    <row r="47000" spans="19:20" ht="15.75" x14ac:dyDescent="0.2">
      <c r="S47000" s="302">
        <v>1</v>
      </c>
      <c r="T47000" s="302"/>
    </row>
    <row r="47001" spans="19:20" ht="15.75" x14ac:dyDescent="0.2">
      <c r="S47001" s="302">
        <v>1</v>
      </c>
      <c r="T47001" s="302"/>
    </row>
    <row r="47002" spans="19:20" ht="15.75" x14ac:dyDescent="0.2">
      <c r="S47002" s="302">
        <v>1</v>
      </c>
      <c r="T47002" s="302"/>
    </row>
    <row r="47003" spans="19:20" ht="15.75" x14ac:dyDescent="0.2">
      <c r="S47003" s="302">
        <v>1</v>
      </c>
      <c r="T47003" s="302"/>
    </row>
    <row r="47004" spans="19:20" ht="15.75" x14ac:dyDescent="0.2">
      <c r="S47004" s="302">
        <v>1</v>
      </c>
      <c r="T47004" s="302"/>
    </row>
    <row r="47005" spans="19:20" ht="15.75" x14ac:dyDescent="0.2">
      <c r="S47005" s="302">
        <v>1</v>
      </c>
      <c r="T47005" s="302"/>
    </row>
    <row r="47006" spans="19:20" ht="15.75" x14ac:dyDescent="0.2">
      <c r="S47006" s="302">
        <v>1</v>
      </c>
      <c r="T47006" s="302"/>
    </row>
    <row r="47007" spans="19:20" ht="15.75" x14ac:dyDescent="0.2">
      <c r="S47007" s="302">
        <v>1</v>
      </c>
      <c r="T47007" s="302"/>
    </row>
    <row r="47008" spans="19:20" ht="15.75" x14ac:dyDescent="0.2">
      <c r="S47008" s="302">
        <v>1</v>
      </c>
      <c r="T47008" s="302"/>
    </row>
    <row r="47009" spans="19:20" ht="15.75" x14ac:dyDescent="0.2">
      <c r="S47009" s="302">
        <v>1</v>
      </c>
      <c r="T47009" s="302"/>
    </row>
    <row r="47010" spans="19:20" ht="15.75" x14ac:dyDescent="0.2">
      <c r="S47010" s="302">
        <v>1</v>
      </c>
      <c r="T47010" s="302"/>
    </row>
    <row r="47011" spans="19:20" ht="15.75" x14ac:dyDescent="0.2">
      <c r="S47011" s="302">
        <v>1</v>
      </c>
      <c r="T47011" s="302"/>
    </row>
    <row r="47012" spans="19:20" ht="15.75" x14ac:dyDescent="0.2">
      <c r="S47012" s="302">
        <v>1</v>
      </c>
      <c r="T47012" s="302"/>
    </row>
    <row r="47013" spans="19:20" ht="15.75" x14ac:dyDescent="0.2">
      <c r="S47013" s="302">
        <v>1</v>
      </c>
      <c r="T47013" s="302"/>
    </row>
    <row r="47014" spans="19:20" ht="15.75" x14ac:dyDescent="0.2">
      <c r="S47014" s="302">
        <v>1</v>
      </c>
      <c r="T47014" s="302"/>
    </row>
    <row r="47015" spans="19:20" ht="15.75" x14ac:dyDescent="0.2">
      <c r="S47015" s="302">
        <v>1</v>
      </c>
      <c r="T47015" s="302"/>
    </row>
    <row r="47016" spans="19:20" ht="15.75" x14ac:dyDescent="0.2">
      <c r="S47016" s="302">
        <v>1</v>
      </c>
      <c r="T47016" s="302"/>
    </row>
    <row r="47017" spans="19:20" ht="15.75" x14ac:dyDescent="0.2">
      <c r="S47017" s="302">
        <v>1</v>
      </c>
      <c r="T47017" s="302"/>
    </row>
    <row r="47018" spans="19:20" ht="15.75" x14ac:dyDescent="0.2">
      <c r="S47018" s="302">
        <v>1</v>
      </c>
      <c r="T47018" s="302"/>
    </row>
    <row r="47019" spans="19:20" ht="15.75" x14ac:dyDescent="0.2">
      <c r="S47019" s="302">
        <v>1</v>
      </c>
      <c r="T47019" s="302"/>
    </row>
    <row r="47020" spans="19:20" ht="15.75" x14ac:dyDescent="0.2">
      <c r="S47020" s="302">
        <v>1</v>
      </c>
      <c r="T47020" s="302"/>
    </row>
    <row r="47021" spans="19:20" ht="15.75" x14ac:dyDescent="0.2">
      <c r="S47021" s="302">
        <v>1</v>
      </c>
      <c r="T47021" s="302"/>
    </row>
    <row r="47022" spans="19:20" ht="15.75" x14ac:dyDescent="0.2">
      <c r="S47022" s="302">
        <v>1</v>
      </c>
      <c r="T47022" s="302"/>
    </row>
    <row r="47023" spans="19:20" ht="15.75" x14ac:dyDescent="0.2">
      <c r="S47023" s="302">
        <v>1</v>
      </c>
      <c r="T47023" s="302"/>
    </row>
    <row r="47024" spans="19:20" ht="15.75" x14ac:dyDescent="0.2">
      <c r="S47024" s="302">
        <v>1</v>
      </c>
      <c r="T47024" s="302"/>
    </row>
    <row r="47025" spans="19:20" ht="15.75" x14ac:dyDescent="0.2">
      <c r="S47025" s="302">
        <v>1</v>
      </c>
      <c r="T47025" s="302"/>
    </row>
    <row r="47026" spans="19:20" ht="15.75" x14ac:dyDescent="0.2">
      <c r="S47026" s="302">
        <v>1</v>
      </c>
      <c r="T47026" s="302"/>
    </row>
    <row r="47027" spans="19:20" ht="15.75" x14ac:dyDescent="0.2">
      <c r="S47027" s="302">
        <v>1</v>
      </c>
      <c r="T47027" s="302"/>
    </row>
    <row r="47028" spans="19:20" ht="15.75" x14ac:dyDescent="0.2">
      <c r="S47028" s="302">
        <v>1</v>
      </c>
      <c r="T47028" s="302"/>
    </row>
    <row r="47029" spans="19:20" ht="15.75" x14ac:dyDescent="0.2">
      <c r="S47029" s="302">
        <v>1</v>
      </c>
      <c r="T47029" s="302"/>
    </row>
    <row r="47030" spans="19:20" ht="15.75" x14ac:dyDescent="0.2">
      <c r="S47030" s="302">
        <v>1</v>
      </c>
      <c r="T47030" s="302"/>
    </row>
    <row r="47031" spans="19:20" ht="15.75" x14ac:dyDescent="0.2">
      <c r="S47031" s="302">
        <v>1</v>
      </c>
      <c r="T47031" s="302"/>
    </row>
    <row r="47032" spans="19:20" ht="15.75" x14ac:dyDescent="0.2">
      <c r="S47032" s="302">
        <v>1</v>
      </c>
      <c r="T47032" s="302"/>
    </row>
    <row r="47033" spans="19:20" ht="15.75" x14ac:dyDescent="0.2">
      <c r="S47033" s="302">
        <v>1</v>
      </c>
      <c r="T47033" s="302"/>
    </row>
    <row r="47034" spans="19:20" ht="15.75" x14ac:dyDescent="0.2">
      <c r="S47034" s="302">
        <v>1</v>
      </c>
      <c r="T47034" s="302"/>
    </row>
    <row r="47035" spans="19:20" ht="15.75" x14ac:dyDescent="0.2">
      <c r="S47035" s="302">
        <v>1</v>
      </c>
      <c r="T47035" s="302"/>
    </row>
    <row r="47036" spans="19:20" ht="15.75" x14ac:dyDescent="0.2">
      <c r="S47036" s="302">
        <v>1</v>
      </c>
      <c r="T47036" s="302"/>
    </row>
    <row r="47037" spans="19:20" ht="15.75" x14ac:dyDescent="0.2">
      <c r="S47037" s="302">
        <v>1</v>
      </c>
      <c r="T47037" s="302"/>
    </row>
    <row r="47038" spans="19:20" ht="15.75" x14ac:dyDescent="0.2">
      <c r="S47038" s="302">
        <v>1</v>
      </c>
      <c r="T47038" s="302"/>
    </row>
    <row r="47039" spans="19:20" ht="15.75" x14ac:dyDescent="0.2">
      <c r="S47039" s="302">
        <v>1</v>
      </c>
      <c r="T47039" s="302"/>
    </row>
    <row r="47040" spans="19:20" ht="15.75" x14ac:dyDescent="0.2">
      <c r="S47040" s="302">
        <v>1</v>
      </c>
      <c r="T47040" s="302"/>
    </row>
    <row r="47041" spans="19:20" ht="15.75" x14ac:dyDescent="0.2">
      <c r="S47041" s="302">
        <v>1</v>
      </c>
      <c r="T47041" s="302"/>
    </row>
    <row r="47042" spans="19:20" ht="15.75" x14ac:dyDescent="0.2">
      <c r="S47042" s="302">
        <v>1</v>
      </c>
      <c r="T47042" s="302"/>
    </row>
    <row r="47043" spans="19:20" ht="15.75" x14ac:dyDescent="0.2">
      <c r="S47043" s="302">
        <v>1</v>
      </c>
      <c r="T47043" s="302"/>
    </row>
    <row r="47044" spans="19:20" ht="15.75" x14ac:dyDescent="0.2">
      <c r="S47044" s="302">
        <v>1</v>
      </c>
      <c r="T47044" s="302"/>
    </row>
    <row r="47045" spans="19:20" ht="15.75" x14ac:dyDescent="0.2">
      <c r="S47045" s="302">
        <v>1</v>
      </c>
      <c r="T47045" s="302"/>
    </row>
    <row r="47046" spans="19:20" ht="15.75" x14ac:dyDescent="0.2">
      <c r="S47046" s="302">
        <v>1</v>
      </c>
      <c r="T47046" s="302"/>
    </row>
    <row r="47047" spans="19:20" ht="15.75" x14ac:dyDescent="0.2">
      <c r="S47047" s="302">
        <v>1</v>
      </c>
      <c r="T47047" s="302"/>
    </row>
    <row r="47048" spans="19:20" ht="15.75" x14ac:dyDescent="0.2">
      <c r="S47048" s="302">
        <v>1</v>
      </c>
      <c r="T47048" s="302"/>
    </row>
    <row r="47049" spans="19:20" ht="15.75" x14ac:dyDescent="0.2">
      <c r="S47049" s="302">
        <v>1</v>
      </c>
      <c r="T47049" s="302"/>
    </row>
    <row r="47050" spans="19:20" ht="15.75" x14ac:dyDescent="0.2">
      <c r="S47050" s="302">
        <v>1</v>
      </c>
      <c r="T47050" s="302"/>
    </row>
    <row r="47051" spans="19:20" ht="15.75" x14ac:dyDescent="0.2">
      <c r="S47051" s="302">
        <v>1</v>
      </c>
      <c r="T47051" s="302"/>
    </row>
    <row r="47052" spans="19:20" ht="15.75" x14ac:dyDescent="0.2">
      <c r="S47052" s="302">
        <v>1</v>
      </c>
      <c r="T47052" s="302"/>
    </row>
    <row r="47053" spans="19:20" ht="15.75" x14ac:dyDescent="0.2">
      <c r="S47053" s="302">
        <v>1</v>
      </c>
      <c r="T47053" s="302"/>
    </row>
    <row r="47054" spans="19:20" ht="15.75" x14ac:dyDescent="0.2">
      <c r="S47054" s="302">
        <v>1</v>
      </c>
      <c r="T47054" s="302"/>
    </row>
    <row r="47055" spans="19:20" ht="15.75" x14ac:dyDescent="0.2">
      <c r="S47055" s="302">
        <v>1</v>
      </c>
      <c r="T47055" s="302"/>
    </row>
    <row r="47056" spans="19:20" ht="15.75" x14ac:dyDescent="0.2">
      <c r="S47056" s="302">
        <v>1</v>
      </c>
      <c r="T47056" s="302"/>
    </row>
    <row r="47057" spans="19:20" ht="15.75" x14ac:dyDescent="0.2">
      <c r="S47057" s="302">
        <v>1</v>
      </c>
      <c r="T47057" s="302"/>
    </row>
    <row r="47058" spans="19:20" ht="15.75" x14ac:dyDescent="0.2">
      <c r="S47058" s="302">
        <v>1</v>
      </c>
      <c r="T47058" s="302"/>
    </row>
    <row r="47059" spans="19:20" ht="15.75" x14ac:dyDescent="0.2">
      <c r="S47059" s="302">
        <v>1</v>
      </c>
      <c r="T47059" s="302"/>
    </row>
    <row r="47060" spans="19:20" ht="15.75" x14ac:dyDescent="0.2">
      <c r="S47060" s="302">
        <v>1</v>
      </c>
      <c r="T47060" s="302"/>
    </row>
    <row r="47061" spans="19:20" ht="15.75" x14ac:dyDescent="0.2">
      <c r="S47061" s="302">
        <v>1</v>
      </c>
      <c r="T47061" s="302"/>
    </row>
    <row r="47062" spans="19:20" ht="15.75" x14ac:dyDescent="0.2">
      <c r="S47062" s="302">
        <v>1</v>
      </c>
      <c r="T47062" s="302"/>
    </row>
    <row r="47063" spans="19:20" ht="15.75" x14ac:dyDescent="0.2">
      <c r="S47063" s="302">
        <v>1</v>
      </c>
      <c r="T47063" s="302"/>
    </row>
    <row r="47064" spans="19:20" ht="15.75" x14ac:dyDescent="0.2">
      <c r="S47064" s="302">
        <v>1</v>
      </c>
      <c r="T47064" s="302"/>
    </row>
    <row r="47065" spans="19:20" ht="15.75" x14ac:dyDescent="0.2">
      <c r="S47065" s="302">
        <v>1</v>
      </c>
      <c r="T47065" s="302"/>
    </row>
    <row r="47066" spans="19:20" ht="15.75" x14ac:dyDescent="0.2">
      <c r="S47066" s="302">
        <v>1</v>
      </c>
      <c r="T47066" s="302"/>
    </row>
    <row r="47067" spans="19:20" ht="15.75" x14ac:dyDescent="0.2">
      <c r="S47067" s="302">
        <v>1</v>
      </c>
      <c r="T47067" s="302"/>
    </row>
    <row r="47068" spans="19:20" ht="15.75" x14ac:dyDescent="0.2">
      <c r="S47068" s="302">
        <v>1</v>
      </c>
      <c r="T47068" s="302"/>
    </row>
    <row r="47069" spans="19:20" ht="15.75" x14ac:dyDescent="0.2">
      <c r="S47069" s="302">
        <v>1</v>
      </c>
      <c r="T47069" s="302"/>
    </row>
    <row r="47070" spans="19:20" ht="15.75" x14ac:dyDescent="0.2">
      <c r="S47070" s="302">
        <v>1</v>
      </c>
      <c r="T47070" s="302"/>
    </row>
    <row r="47071" spans="19:20" ht="15.75" x14ac:dyDescent="0.2">
      <c r="S47071" s="302">
        <v>1</v>
      </c>
      <c r="T47071" s="302"/>
    </row>
    <row r="47072" spans="19:20" ht="15.75" x14ac:dyDescent="0.2">
      <c r="S47072" s="302">
        <v>1</v>
      </c>
      <c r="T47072" s="302"/>
    </row>
    <row r="47073" spans="19:20" ht="15.75" x14ac:dyDescent="0.2">
      <c r="S47073" s="302">
        <v>1</v>
      </c>
      <c r="T47073" s="302"/>
    </row>
    <row r="47074" spans="19:20" ht="15.75" x14ac:dyDescent="0.2">
      <c r="S47074" s="302">
        <v>1</v>
      </c>
      <c r="T47074" s="302"/>
    </row>
    <row r="47075" spans="19:20" ht="15.75" x14ac:dyDescent="0.2">
      <c r="S47075" s="302">
        <v>1</v>
      </c>
      <c r="T47075" s="302"/>
    </row>
    <row r="47076" spans="19:20" ht="15.75" x14ac:dyDescent="0.2">
      <c r="S47076" s="302">
        <v>1</v>
      </c>
      <c r="T47076" s="302"/>
    </row>
    <row r="47077" spans="19:20" ht="15.75" x14ac:dyDescent="0.2">
      <c r="S47077" s="302">
        <v>1</v>
      </c>
      <c r="T47077" s="302"/>
    </row>
    <row r="47078" spans="19:20" ht="15.75" x14ac:dyDescent="0.2">
      <c r="S47078" s="302">
        <v>1</v>
      </c>
      <c r="T47078" s="302"/>
    </row>
    <row r="47079" spans="19:20" ht="15.75" x14ac:dyDescent="0.2">
      <c r="S47079" s="302">
        <v>1</v>
      </c>
      <c r="T47079" s="302"/>
    </row>
    <row r="47080" spans="19:20" ht="15.75" x14ac:dyDescent="0.2">
      <c r="S47080" s="302">
        <v>1</v>
      </c>
      <c r="T47080" s="302"/>
    </row>
    <row r="47081" spans="19:20" ht="15.75" x14ac:dyDescent="0.2">
      <c r="S47081" s="302">
        <v>1</v>
      </c>
      <c r="T47081" s="302"/>
    </row>
    <row r="47082" spans="19:20" ht="15.75" x14ac:dyDescent="0.2">
      <c r="S47082" s="302">
        <v>1</v>
      </c>
      <c r="T47082" s="302"/>
    </row>
    <row r="47083" spans="19:20" ht="15.75" x14ac:dyDescent="0.2">
      <c r="S47083" s="302">
        <v>1</v>
      </c>
      <c r="T47083" s="302"/>
    </row>
    <row r="47084" spans="19:20" ht="15.75" x14ac:dyDescent="0.2">
      <c r="S47084" s="302">
        <v>1</v>
      </c>
      <c r="T47084" s="302"/>
    </row>
    <row r="47085" spans="19:20" ht="15.75" x14ac:dyDescent="0.2">
      <c r="S47085" s="302">
        <v>1</v>
      </c>
      <c r="T47085" s="302"/>
    </row>
    <row r="47086" spans="19:20" ht="15.75" x14ac:dyDescent="0.2">
      <c r="S47086" s="302">
        <v>1</v>
      </c>
      <c r="T47086" s="302"/>
    </row>
    <row r="47087" spans="19:20" ht="15.75" x14ac:dyDescent="0.2">
      <c r="S47087" s="302">
        <v>1</v>
      </c>
      <c r="T47087" s="302"/>
    </row>
    <row r="47088" spans="19:20" ht="15.75" x14ac:dyDescent="0.2">
      <c r="S47088" s="302">
        <v>1</v>
      </c>
      <c r="T47088" s="302"/>
    </row>
    <row r="47089" spans="19:20" ht="15.75" x14ac:dyDescent="0.2">
      <c r="S47089" s="302">
        <v>1</v>
      </c>
      <c r="T47089" s="302"/>
    </row>
    <row r="47090" spans="19:20" ht="15.75" x14ac:dyDescent="0.2">
      <c r="S47090" s="302">
        <v>1</v>
      </c>
      <c r="T47090" s="302"/>
    </row>
    <row r="47091" spans="19:20" ht="15.75" x14ac:dyDescent="0.2">
      <c r="S47091" s="302">
        <v>1</v>
      </c>
      <c r="T47091" s="302"/>
    </row>
    <row r="47092" spans="19:20" ht="15.75" x14ac:dyDescent="0.2">
      <c r="S47092" s="302">
        <v>1</v>
      </c>
      <c r="T47092" s="302"/>
    </row>
    <row r="47093" spans="19:20" ht="15.75" x14ac:dyDescent="0.2">
      <c r="S47093" s="302">
        <v>1</v>
      </c>
      <c r="T47093" s="302"/>
    </row>
    <row r="47094" spans="19:20" ht="15.75" x14ac:dyDescent="0.2">
      <c r="S47094" s="302">
        <v>1</v>
      </c>
      <c r="T47094" s="302"/>
    </row>
    <row r="47095" spans="19:20" ht="15.75" x14ac:dyDescent="0.2">
      <c r="S47095" s="302">
        <v>1</v>
      </c>
      <c r="T47095" s="302"/>
    </row>
    <row r="47096" spans="19:20" ht="15.75" x14ac:dyDescent="0.2">
      <c r="S47096" s="302">
        <v>1</v>
      </c>
      <c r="T47096" s="302"/>
    </row>
    <row r="47097" spans="19:20" ht="15.75" x14ac:dyDescent="0.2">
      <c r="S47097" s="302">
        <v>1</v>
      </c>
      <c r="T47097" s="302"/>
    </row>
    <row r="47098" spans="19:20" ht="15.75" x14ac:dyDescent="0.2">
      <c r="S47098" s="302">
        <v>1</v>
      </c>
      <c r="T47098" s="302"/>
    </row>
    <row r="47099" spans="19:20" ht="15.75" x14ac:dyDescent="0.2">
      <c r="S47099" s="302">
        <v>1</v>
      </c>
      <c r="T47099" s="302"/>
    </row>
    <row r="47100" spans="19:20" ht="15.75" x14ac:dyDescent="0.2">
      <c r="S47100" s="302">
        <v>1</v>
      </c>
      <c r="T47100" s="302"/>
    </row>
    <row r="47101" spans="19:20" ht="15.75" x14ac:dyDescent="0.2">
      <c r="S47101" s="302">
        <v>1</v>
      </c>
      <c r="T47101" s="302"/>
    </row>
    <row r="47102" spans="19:20" ht="15.75" x14ac:dyDescent="0.2">
      <c r="S47102" s="302">
        <v>1</v>
      </c>
      <c r="T47102" s="302"/>
    </row>
    <row r="47103" spans="19:20" ht="15.75" x14ac:dyDescent="0.2">
      <c r="S47103" s="302">
        <v>1</v>
      </c>
      <c r="T47103" s="302"/>
    </row>
    <row r="47104" spans="19:20" ht="15.75" x14ac:dyDescent="0.2">
      <c r="S47104" s="302">
        <v>1</v>
      </c>
      <c r="T47104" s="302"/>
    </row>
    <row r="47105" spans="19:20" ht="15.75" x14ac:dyDescent="0.2">
      <c r="S47105" s="302">
        <v>1</v>
      </c>
      <c r="T47105" s="302"/>
    </row>
    <row r="47106" spans="19:20" ht="15.75" x14ac:dyDescent="0.2">
      <c r="S47106" s="302">
        <v>1</v>
      </c>
      <c r="T47106" s="302"/>
    </row>
    <row r="47107" spans="19:20" ht="15.75" x14ac:dyDescent="0.2">
      <c r="S47107" s="302">
        <v>1</v>
      </c>
      <c r="T47107" s="302"/>
    </row>
    <row r="47108" spans="19:20" ht="15.75" x14ac:dyDescent="0.2">
      <c r="S47108" s="302">
        <v>1</v>
      </c>
      <c r="T47108" s="302"/>
    </row>
    <row r="47109" spans="19:20" ht="15.75" x14ac:dyDescent="0.2">
      <c r="S47109" s="302">
        <v>1</v>
      </c>
      <c r="T47109" s="302"/>
    </row>
    <row r="47110" spans="19:20" ht="15.75" x14ac:dyDescent="0.2">
      <c r="S47110" s="302">
        <v>1</v>
      </c>
      <c r="T47110" s="302"/>
    </row>
    <row r="47111" spans="19:20" ht="15.75" x14ac:dyDescent="0.2">
      <c r="S47111" s="302">
        <v>1</v>
      </c>
      <c r="T47111" s="302"/>
    </row>
    <row r="47112" spans="19:20" ht="15.75" x14ac:dyDescent="0.2">
      <c r="S47112" s="302">
        <v>1</v>
      </c>
      <c r="T47112" s="302"/>
    </row>
    <row r="47113" spans="19:20" ht="15.75" x14ac:dyDescent="0.2">
      <c r="S47113" s="302">
        <v>1</v>
      </c>
      <c r="T47113" s="302"/>
    </row>
    <row r="47114" spans="19:20" ht="15.75" x14ac:dyDescent="0.2">
      <c r="S47114" s="302">
        <v>1</v>
      </c>
      <c r="T47114" s="302"/>
    </row>
    <row r="47115" spans="19:20" ht="15.75" x14ac:dyDescent="0.2">
      <c r="S47115" s="302">
        <v>1</v>
      </c>
      <c r="T47115" s="302"/>
    </row>
    <row r="47116" spans="19:20" ht="15.75" x14ac:dyDescent="0.2">
      <c r="S47116" s="302">
        <v>1</v>
      </c>
      <c r="T47116" s="302"/>
    </row>
    <row r="47117" spans="19:20" ht="15.75" x14ac:dyDescent="0.2">
      <c r="S47117" s="302">
        <v>1</v>
      </c>
      <c r="T47117" s="302"/>
    </row>
    <row r="47118" spans="19:20" ht="15.75" x14ac:dyDescent="0.2">
      <c r="S47118" s="302">
        <v>1</v>
      </c>
      <c r="T47118" s="302"/>
    </row>
    <row r="47119" spans="19:20" ht="15.75" x14ac:dyDescent="0.2">
      <c r="S47119" s="302">
        <v>1</v>
      </c>
      <c r="T47119" s="302"/>
    </row>
    <row r="47120" spans="19:20" ht="15.75" x14ac:dyDescent="0.2">
      <c r="S47120" s="302">
        <v>1</v>
      </c>
      <c r="T47120" s="302"/>
    </row>
    <row r="47121" spans="19:20" ht="15.75" x14ac:dyDescent="0.2">
      <c r="S47121" s="302">
        <v>1</v>
      </c>
      <c r="T47121" s="302"/>
    </row>
    <row r="47122" spans="19:20" ht="15.75" x14ac:dyDescent="0.2">
      <c r="S47122" s="302">
        <v>1</v>
      </c>
      <c r="T47122" s="302"/>
    </row>
    <row r="47123" spans="19:20" ht="15.75" x14ac:dyDescent="0.2">
      <c r="S47123" s="302">
        <v>1</v>
      </c>
      <c r="T47123" s="302"/>
    </row>
    <row r="47124" spans="19:20" ht="15.75" x14ac:dyDescent="0.2">
      <c r="S47124" s="302">
        <v>1</v>
      </c>
      <c r="T47124" s="302"/>
    </row>
    <row r="47125" spans="19:20" ht="15.75" x14ac:dyDescent="0.2">
      <c r="S47125" s="302">
        <v>1</v>
      </c>
      <c r="T47125" s="302"/>
    </row>
    <row r="47126" spans="19:20" ht="15.75" x14ac:dyDescent="0.2">
      <c r="S47126" s="302">
        <v>1</v>
      </c>
      <c r="T47126" s="302"/>
    </row>
    <row r="47127" spans="19:20" ht="15.75" x14ac:dyDescent="0.2">
      <c r="S47127" s="302">
        <v>1</v>
      </c>
      <c r="T47127" s="302"/>
    </row>
    <row r="47128" spans="19:20" ht="15.75" x14ac:dyDescent="0.2">
      <c r="S47128" s="302">
        <v>1</v>
      </c>
      <c r="T47128" s="302"/>
    </row>
    <row r="47129" spans="19:20" ht="15.75" x14ac:dyDescent="0.2">
      <c r="S47129" s="302">
        <v>1</v>
      </c>
      <c r="T47129" s="302"/>
    </row>
    <row r="47130" spans="19:20" ht="15.75" x14ac:dyDescent="0.2">
      <c r="S47130" s="302">
        <v>1</v>
      </c>
      <c r="T47130" s="302"/>
    </row>
    <row r="47131" spans="19:20" ht="15.75" x14ac:dyDescent="0.2">
      <c r="S47131" s="302">
        <v>1</v>
      </c>
      <c r="T47131" s="302"/>
    </row>
    <row r="47132" spans="19:20" ht="15.75" x14ac:dyDescent="0.2">
      <c r="S47132" s="302">
        <v>1</v>
      </c>
      <c r="T47132" s="302"/>
    </row>
    <row r="47133" spans="19:20" ht="15.75" x14ac:dyDescent="0.2">
      <c r="S47133" s="302">
        <v>1</v>
      </c>
      <c r="T47133" s="302"/>
    </row>
    <row r="47134" spans="19:20" ht="15.75" x14ac:dyDescent="0.2">
      <c r="S47134" s="302">
        <v>1</v>
      </c>
      <c r="T47134" s="302"/>
    </row>
    <row r="47135" spans="19:20" ht="15.75" x14ac:dyDescent="0.2">
      <c r="S47135" s="302">
        <v>1</v>
      </c>
      <c r="T47135" s="302"/>
    </row>
    <row r="47136" spans="19:20" ht="15.75" x14ac:dyDescent="0.2">
      <c r="S47136" s="302">
        <v>1</v>
      </c>
      <c r="T47136" s="302"/>
    </row>
    <row r="47137" spans="19:20" ht="15.75" x14ac:dyDescent="0.2">
      <c r="S47137" s="302">
        <v>1</v>
      </c>
      <c r="T47137" s="302"/>
    </row>
    <row r="47138" spans="19:20" ht="15.75" x14ac:dyDescent="0.2">
      <c r="S47138" s="302">
        <v>1</v>
      </c>
      <c r="T47138" s="302"/>
    </row>
    <row r="47139" spans="19:20" ht="15.75" x14ac:dyDescent="0.2">
      <c r="S47139" s="302">
        <v>1</v>
      </c>
      <c r="T47139" s="302"/>
    </row>
    <row r="47140" spans="19:20" ht="15.75" x14ac:dyDescent="0.2">
      <c r="S47140" s="302">
        <v>1</v>
      </c>
      <c r="T47140" s="302"/>
    </row>
    <row r="47141" spans="19:20" ht="15.75" x14ac:dyDescent="0.2">
      <c r="S47141" s="302">
        <v>1</v>
      </c>
      <c r="T47141" s="302"/>
    </row>
    <row r="47142" spans="19:20" ht="15.75" x14ac:dyDescent="0.2">
      <c r="S47142" s="302">
        <v>1</v>
      </c>
      <c r="T47142" s="302"/>
    </row>
    <row r="47143" spans="19:20" ht="15.75" x14ac:dyDescent="0.2">
      <c r="S47143" s="302">
        <v>1</v>
      </c>
      <c r="T47143" s="302"/>
    </row>
    <row r="47144" spans="19:20" ht="15.75" x14ac:dyDescent="0.2">
      <c r="S47144" s="302">
        <v>1</v>
      </c>
      <c r="T47144" s="302"/>
    </row>
    <row r="47145" spans="19:20" ht="15.75" x14ac:dyDescent="0.2">
      <c r="S47145" s="302">
        <v>1</v>
      </c>
      <c r="T47145" s="302"/>
    </row>
    <row r="47146" spans="19:20" ht="15.75" x14ac:dyDescent="0.2">
      <c r="S47146" s="302">
        <v>1</v>
      </c>
      <c r="T47146" s="302"/>
    </row>
    <row r="47147" spans="19:20" ht="15.75" x14ac:dyDescent="0.2">
      <c r="S47147" s="302">
        <v>1</v>
      </c>
      <c r="T47147" s="302"/>
    </row>
    <row r="47148" spans="19:20" ht="15.75" x14ac:dyDescent="0.2">
      <c r="S47148" s="302">
        <v>1</v>
      </c>
      <c r="T47148" s="302"/>
    </row>
    <row r="47149" spans="19:20" ht="15.75" x14ac:dyDescent="0.2">
      <c r="S47149" s="302">
        <v>1</v>
      </c>
      <c r="T47149" s="302"/>
    </row>
    <row r="47150" spans="19:20" ht="15.75" x14ac:dyDescent="0.2">
      <c r="S47150" s="302">
        <v>1</v>
      </c>
      <c r="T47150" s="302"/>
    </row>
    <row r="47151" spans="19:20" ht="15.75" x14ac:dyDescent="0.2">
      <c r="S47151" s="302">
        <v>1</v>
      </c>
      <c r="T47151" s="302"/>
    </row>
    <row r="47152" spans="19:20" ht="15.75" x14ac:dyDescent="0.2">
      <c r="S47152" s="302">
        <v>1</v>
      </c>
      <c r="T47152" s="302"/>
    </row>
    <row r="47153" spans="19:20" ht="15.75" x14ac:dyDescent="0.2">
      <c r="S47153" s="302">
        <v>1</v>
      </c>
      <c r="T47153" s="302"/>
    </row>
    <row r="47154" spans="19:20" ht="15.75" x14ac:dyDescent="0.2">
      <c r="S47154" s="302">
        <v>1</v>
      </c>
      <c r="T47154" s="302"/>
    </row>
    <row r="47155" spans="19:20" ht="15.75" x14ac:dyDescent="0.2">
      <c r="S47155" s="302">
        <v>1</v>
      </c>
      <c r="T47155" s="302"/>
    </row>
    <row r="47156" spans="19:20" ht="15.75" x14ac:dyDescent="0.2">
      <c r="S47156" s="302">
        <v>1</v>
      </c>
      <c r="T47156" s="302"/>
    </row>
    <row r="47157" spans="19:20" ht="15.75" x14ac:dyDescent="0.2">
      <c r="S47157" s="302">
        <v>1</v>
      </c>
      <c r="T47157" s="302"/>
    </row>
    <row r="47158" spans="19:20" ht="15.75" x14ac:dyDescent="0.2">
      <c r="S47158" s="302">
        <v>1</v>
      </c>
      <c r="T47158" s="302"/>
    </row>
    <row r="47159" spans="19:20" ht="15.75" x14ac:dyDescent="0.2">
      <c r="S47159" s="302">
        <v>1</v>
      </c>
      <c r="T47159" s="302"/>
    </row>
    <row r="47160" spans="19:20" ht="15.75" x14ac:dyDescent="0.2">
      <c r="S47160" s="302">
        <v>1</v>
      </c>
      <c r="T47160" s="302"/>
    </row>
    <row r="47161" spans="19:20" ht="15.75" x14ac:dyDescent="0.2">
      <c r="S47161" s="302">
        <v>1</v>
      </c>
      <c r="T47161" s="302"/>
    </row>
    <row r="47162" spans="19:20" ht="15.75" x14ac:dyDescent="0.2">
      <c r="S47162" s="302">
        <v>1</v>
      </c>
      <c r="T47162" s="302"/>
    </row>
    <row r="47163" spans="19:20" ht="15.75" x14ac:dyDescent="0.2">
      <c r="S47163" s="302">
        <v>1</v>
      </c>
      <c r="T47163" s="302"/>
    </row>
    <row r="47164" spans="19:20" ht="15.75" x14ac:dyDescent="0.2">
      <c r="S47164" s="302">
        <v>1</v>
      </c>
      <c r="T47164" s="302"/>
    </row>
    <row r="47165" spans="19:20" ht="15.75" x14ac:dyDescent="0.2">
      <c r="S47165" s="302">
        <v>1</v>
      </c>
      <c r="T47165" s="302"/>
    </row>
    <row r="47166" spans="19:20" ht="15.75" x14ac:dyDescent="0.2">
      <c r="S47166" s="302">
        <v>1</v>
      </c>
      <c r="T47166" s="302"/>
    </row>
    <row r="47167" spans="19:20" ht="15.75" x14ac:dyDescent="0.2">
      <c r="S47167" s="302">
        <v>1</v>
      </c>
      <c r="T47167" s="302"/>
    </row>
    <row r="47168" spans="19:20" ht="15.75" x14ac:dyDescent="0.2">
      <c r="S47168" s="302">
        <v>1</v>
      </c>
      <c r="T47168" s="302"/>
    </row>
    <row r="47169" spans="19:20" ht="15.75" x14ac:dyDescent="0.2">
      <c r="S47169" s="302">
        <v>1</v>
      </c>
      <c r="T47169" s="302"/>
    </row>
    <row r="47170" spans="19:20" ht="15.75" x14ac:dyDescent="0.2">
      <c r="S47170" s="302">
        <v>1</v>
      </c>
      <c r="T47170" s="302"/>
    </row>
    <row r="47171" spans="19:20" ht="15.75" x14ac:dyDescent="0.2">
      <c r="S47171" s="302">
        <v>1</v>
      </c>
      <c r="T47171" s="302"/>
    </row>
    <row r="47172" spans="19:20" ht="15.75" x14ac:dyDescent="0.2">
      <c r="S47172" s="302">
        <v>1</v>
      </c>
      <c r="T47172" s="302"/>
    </row>
    <row r="47173" spans="19:20" ht="15.75" x14ac:dyDescent="0.2">
      <c r="S47173" s="302">
        <v>1</v>
      </c>
      <c r="T47173" s="302"/>
    </row>
    <row r="47174" spans="19:20" ht="15.75" x14ac:dyDescent="0.2">
      <c r="S47174" s="302">
        <v>1</v>
      </c>
      <c r="T47174" s="302"/>
    </row>
    <row r="47175" spans="19:20" ht="15.75" x14ac:dyDescent="0.2">
      <c r="S47175" s="302">
        <v>1</v>
      </c>
      <c r="T47175" s="302"/>
    </row>
    <row r="47176" spans="19:20" ht="15.75" x14ac:dyDescent="0.2">
      <c r="S47176" s="302">
        <v>1</v>
      </c>
      <c r="T47176" s="302"/>
    </row>
    <row r="47177" spans="19:20" ht="15.75" x14ac:dyDescent="0.2">
      <c r="S47177" s="302">
        <v>1</v>
      </c>
      <c r="T47177" s="302"/>
    </row>
    <row r="47178" spans="19:20" ht="15.75" x14ac:dyDescent="0.2">
      <c r="S47178" s="302">
        <v>1</v>
      </c>
      <c r="T47178" s="302"/>
    </row>
    <row r="47179" spans="19:20" ht="15.75" x14ac:dyDescent="0.2">
      <c r="S47179" s="302">
        <v>1</v>
      </c>
      <c r="T47179" s="302"/>
    </row>
    <row r="47180" spans="19:20" ht="15.75" x14ac:dyDescent="0.2">
      <c r="S47180" s="302">
        <v>1</v>
      </c>
      <c r="T47180" s="302"/>
    </row>
    <row r="47181" spans="19:20" ht="15.75" x14ac:dyDescent="0.2">
      <c r="S47181" s="302">
        <v>1</v>
      </c>
      <c r="T47181" s="302"/>
    </row>
    <row r="47182" spans="19:20" ht="15.75" x14ac:dyDescent="0.2">
      <c r="S47182" s="302">
        <v>1</v>
      </c>
      <c r="T47182" s="302"/>
    </row>
    <row r="47183" spans="19:20" ht="15.75" x14ac:dyDescent="0.2">
      <c r="S47183" s="302">
        <v>1</v>
      </c>
      <c r="T47183" s="302"/>
    </row>
    <row r="47184" spans="19:20" ht="15.75" x14ac:dyDescent="0.2">
      <c r="S47184" s="302">
        <v>1</v>
      </c>
      <c r="T47184" s="302"/>
    </row>
    <row r="47185" spans="19:20" ht="15.75" x14ac:dyDescent="0.2">
      <c r="S47185" s="302">
        <v>1</v>
      </c>
      <c r="T47185" s="302"/>
    </row>
    <row r="47186" spans="19:20" ht="15.75" x14ac:dyDescent="0.2">
      <c r="S47186" s="302">
        <v>1</v>
      </c>
      <c r="T47186" s="302"/>
    </row>
    <row r="47187" spans="19:20" ht="15.75" x14ac:dyDescent="0.2">
      <c r="S47187" s="302">
        <v>1</v>
      </c>
      <c r="T47187" s="302"/>
    </row>
    <row r="47188" spans="19:20" ht="15.75" x14ac:dyDescent="0.2">
      <c r="S47188" s="302">
        <v>1</v>
      </c>
      <c r="T47188" s="302"/>
    </row>
    <row r="47189" spans="19:20" ht="15.75" x14ac:dyDescent="0.2">
      <c r="S47189" s="302">
        <v>1</v>
      </c>
      <c r="T47189" s="302"/>
    </row>
    <row r="47190" spans="19:20" ht="15.75" x14ac:dyDescent="0.2">
      <c r="S47190" s="302">
        <v>1</v>
      </c>
      <c r="T47190" s="302"/>
    </row>
    <row r="47191" spans="19:20" ht="15.75" x14ac:dyDescent="0.2">
      <c r="S47191" s="302">
        <v>1</v>
      </c>
      <c r="T47191" s="302"/>
    </row>
    <row r="47192" spans="19:20" ht="15.75" x14ac:dyDescent="0.2">
      <c r="S47192" s="302">
        <v>1</v>
      </c>
      <c r="T47192" s="302"/>
    </row>
    <row r="47193" spans="19:20" ht="15.75" x14ac:dyDescent="0.2">
      <c r="S47193" s="302">
        <v>1</v>
      </c>
      <c r="T47193" s="302"/>
    </row>
    <row r="47194" spans="19:20" ht="15.75" x14ac:dyDescent="0.2">
      <c r="S47194" s="302">
        <v>1</v>
      </c>
      <c r="T47194" s="302"/>
    </row>
    <row r="47195" spans="19:20" ht="15.75" x14ac:dyDescent="0.2">
      <c r="S47195" s="302">
        <v>1</v>
      </c>
      <c r="T47195" s="302"/>
    </row>
    <row r="47196" spans="19:20" ht="15.75" x14ac:dyDescent="0.2">
      <c r="S47196" s="302">
        <v>1</v>
      </c>
      <c r="T47196" s="302"/>
    </row>
    <row r="47197" spans="19:20" ht="15.75" x14ac:dyDescent="0.2">
      <c r="S47197" s="302">
        <v>1</v>
      </c>
      <c r="T47197" s="302"/>
    </row>
    <row r="47198" spans="19:20" ht="15.75" x14ac:dyDescent="0.2">
      <c r="S47198" s="302">
        <v>1</v>
      </c>
      <c r="T47198" s="302"/>
    </row>
    <row r="47199" spans="19:20" ht="15.75" x14ac:dyDescent="0.2">
      <c r="S47199" s="302">
        <v>1</v>
      </c>
      <c r="T47199" s="302"/>
    </row>
    <row r="47200" spans="19:20" ht="15.75" x14ac:dyDescent="0.2">
      <c r="S47200" s="302">
        <v>1</v>
      </c>
      <c r="T47200" s="302"/>
    </row>
    <row r="47201" spans="19:20" ht="15.75" x14ac:dyDescent="0.2">
      <c r="S47201" s="302">
        <v>1</v>
      </c>
      <c r="T47201" s="302"/>
    </row>
    <row r="47202" spans="19:20" ht="15.75" x14ac:dyDescent="0.2">
      <c r="S47202" s="302">
        <v>1</v>
      </c>
      <c r="T47202" s="302"/>
    </row>
    <row r="47203" spans="19:20" ht="15.75" x14ac:dyDescent="0.2">
      <c r="S47203" s="302">
        <v>1</v>
      </c>
      <c r="T47203" s="302"/>
    </row>
    <row r="47204" spans="19:20" ht="15.75" x14ac:dyDescent="0.2">
      <c r="S47204" s="302">
        <v>1</v>
      </c>
      <c r="T47204" s="302"/>
    </row>
    <row r="47205" spans="19:20" ht="15.75" x14ac:dyDescent="0.2">
      <c r="S47205" s="302">
        <v>1</v>
      </c>
      <c r="T47205" s="302"/>
    </row>
    <row r="47206" spans="19:20" ht="15.75" x14ac:dyDescent="0.2">
      <c r="S47206" s="302">
        <v>1</v>
      </c>
      <c r="T47206" s="302"/>
    </row>
    <row r="47207" spans="19:20" ht="15.75" x14ac:dyDescent="0.2">
      <c r="S47207" s="302">
        <v>1</v>
      </c>
      <c r="T47207" s="302"/>
    </row>
    <row r="47208" spans="19:20" ht="15.75" x14ac:dyDescent="0.2">
      <c r="S47208" s="302">
        <v>1</v>
      </c>
      <c r="T47208" s="302"/>
    </row>
    <row r="47209" spans="19:20" ht="15.75" x14ac:dyDescent="0.2">
      <c r="S47209" s="302">
        <v>1</v>
      </c>
      <c r="T47209" s="302"/>
    </row>
    <row r="47210" spans="19:20" ht="15.75" x14ac:dyDescent="0.2">
      <c r="S47210" s="302">
        <v>1</v>
      </c>
      <c r="T47210" s="302"/>
    </row>
    <row r="47211" spans="19:20" ht="15.75" x14ac:dyDescent="0.2">
      <c r="S47211" s="302">
        <v>1</v>
      </c>
      <c r="T47211" s="302"/>
    </row>
    <row r="47212" spans="19:20" ht="15.75" x14ac:dyDescent="0.2">
      <c r="S47212" s="302">
        <v>1</v>
      </c>
      <c r="T47212" s="302"/>
    </row>
    <row r="47213" spans="19:20" ht="15.75" x14ac:dyDescent="0.2">
      <c r="S47213" s="302">
        <v>1</v>
      </c>
      <c r="T47213" s="302"/>
    </row>
    <row r="47214" spans="19:20" ht="15.75" x14ac:dyDescent="0.2">
      <c r="S47214" s="302">
        <v>1</v>
      </c>
      <c r="T47214" s="302"/>
    </row>
    <row r="47215" spans="19:20" ht="15.75" x14ac:dyDescent="0.2">
      <c r="S47215" s="302">
        <v>1</v>
      </c>
      <c r="T47215" s="302"/>
    </row>
    <row r="47216" spans="19:20" ht="15.75" x14ac:dyDescent="0.2">
      <c r="S47216" s="302">
        <v>1</v>
      </c>
      <c r="T47216" s="302"/>
    </row>
    <row r="47217" spans="19:20" ht="15.75" x14ac:dyDescent="0.2">
      <c r="S47217" s="302">
        <v>1</v>
      </c>
      <c r="T47217" s="302"/>
    </row>
    <row r="47218" spans="19:20" ht="15.75" x14ac:dyDescent="0.2">
      <c r="S47218" s="302">
        <v>1</v>
      </c>
      <c r="T47218" s="302"/>
    </row>
    <row r="47219" spans="19:20" ht="15.75" x14ac:dyDescent="0.2">
      <c r="S47219" s="302">
        <v>1</v>
      </c>
      <c r="T47219" s="302"/>
    </row>
    <row r="47220" spans="19:20" ht="15.75" x14ac:dyDescent="0.2">
      <c r="S47220" s="302">
        <v>1</v>
      </c>
      <c r="T47220" s="302"/>
    </row>
    <row r="47221" spans="19:20" ht="15.75" x14ac:dyDescent="0.2">
      <c r="S47221" s="302">
        <v>1</v>
      </c>
      <c r="T47221" s="302"/>
    </row>
    <row r="47222" spans="19:20" ht="15.75" x14ac:dyDescent="0.2">
      <c r="S47222" s="302">
        <v>1</v>
      </c>
      <c r="T47222" s="302"/>
    </row>
    <row r="47223" spans="19:20" ht="15.75" x14ac:dyDescent="0.2">
      <c r="S47223" s="302">
        <v>1</v>
      </c>
      <c r="T47223" s="302"/>
    </row>
    <row r="47224" spans="19:20" ht="15.75" x14ac:dyDescent="0.2">
      <c r="S47224" s="302">
        <v>1</v>
      </c>
      <c r="T47224" s="302"/>
    </row>
    <row r="47225" spans="19:20" ht="15.75" x14ac:dyDescent="0.2">
      <c r="S47225" s="302">
        <v>1</v>
      </c>
      <c r="T47225" s="302"/>
    </row>
    <row r="47226" spans="19:20" ht="15.75" x14ac:dyDescent="0.2">
      <c r="S47226" s="302">
        <v>1</v>
      </c>
      <c r="T47226" s="302"/>
    </row>
    <row r="47227" spans="19:20" ht="15.75" x14ac:dyDescent="0.2">
      <c r="S47227" s="302">
        <v>1</v>
      </c>
      <c r="T47227" s="302"/>
    </row>
    <row r="47228" spans="19:20" ht="15.75" x14ac:dyDescent="0.2">
      <c r="S47228" s="302">
        <v>1</v>
      </c>
      <c r="T47228" s="302"/>
    </row>
    <row r="47229" spans="19:20" ht="15.75" x14ac:dyDescent="0.2">
      <c r="S47229" s="302">
        <v>1</v>
      </c>
      <c r="T47229" s="302"/>
    </row>
    <row r="47230" spans="19:20" ht="15.75" x14ac:dyDescent="0.2">
      <c r="S47230" s="302">
        <v>1</v>
      </c>
      <c r="T47230" s="302"/>
    </row>
    <row r="47231" spans="19:20" ht="15.75" x14ac:dyDescent="0.2">
      <c r="S47231" s="302">
        <v>1</v>
      </c>
      <c r="T47231" s="302"/>
    </row>
    <row r="47232" spans="19:20" ht="15.75" x14ac:dyDescent="0.2">
      <c r="S47232" s="302">
        <v>1</v>
      </c>
      <c r="T47232" s="302"/>
    </row>
    <row r="47233" spans="19:20" ht="15.75" x14ac:dyDescent="0.2">
      <c r="S47233" s="302">
        <v>1</v>
      </c>
      <c r="T47233" s="302"/>
    </row>
    <row r="47234" spans="19:20" ht="15.75" x14ac:dyDescent="0.2">
      <c r="S47234" s="302">
        <v>1</v>
      </c>
      <c r="T47234" s="302"/>
    </row>
    <row r="47235" spans="19:20" ht="15.75" x14ac:dyDescent="0.2">
      <c r="S47235" s="302">
        <v>1</v>
      </c>
      <c r="T47235" s="302"/>
    </row>
    <row r="47236" spans="19:20" ht="15.75" x14ac:dyDescent="0.2">
      <c r="S47236" s="302">
        <v>1</v>
      </c>
      <c r="T47236" s="302"/>
    </row>
    <row r="47237" spans="19:20" ht="15.75" x14ac:dyDescent="0.2">
      <c r="S47237" s="302">
        <v>1</v>
      </c>
      <c r="T47237" s="302"/>
    </row>
    <row r="47238" spans="19:20" ht="15.75" x14ac:dyDescent="0.2">
      <c r="S47238" s="302">
        <v>1</v>
      </c>
      <c r="T47238" s="302"/>
    </row>
    <row r="47239" spans="19:20" ht="15.75" x14ac:dyDescent="0.2">
      <c r="S47239" s="302">
        <v>1</v>
      </c>
      <c r="T47239" s="302"/>
    </row>
    <row r="47240" spans="19:20" ht="15.75" x14ac:dyDescent="0.2">
      <c r="S47240" s="302">
        <v>1</v>
      </c>
      <c r="T47240" s="302"/>
    </row>
    <row r="47241" spans="19:20" ht="15.75" x14ac:dyDescent="0.2">
      <c r="S47241" s="302">
        <v>1</v>
      </c>
      <c r="T47241" s="302"/>
    </row>
    <row r="47242" spans="19:20" ht="15.75" x14ac:dyDescent="0.2">
      <c r="S47242" s="302">
        <v>1</v>
      </c>
      <c r="T47242" s="302"/>
    </row>
    <row r="47243" spans="19:20" ht="15.75" x14ac:dyDescent="0.2">
      <c r="S47243" s="302">
        <v>1</v>
      </c>
      <c r="T47243" s="302"/>
    </row>
    <row r="47244" spans="19:20" ht="15.75" x14ac:dyDescent="0.2">
      <c r="S47244" s="302">
        <v>1</v>
      </c>
      <c r="T47244" s="302"/>
    </row>
    <row r="47245" spans="19:20" ht="15.75" x14ac:dyDescent="0.2">
      <c r="S47245" s="302">
        <v>1</v>
      </c>
      <c r="T47245" s="302"/>
    </row>
    <row r="47246" spans="19:20" ht="15.75" x14ac:dyDescent="0.2">
      <c r="S47246" s="302">
        <v>1</v>
      </c>
      <c r="T47246" s="302"/>
    </row>
    <row r="47247" spans="19:20" ht="15.75" x14ac:dyDescent="0.2">
      <c r="S47247" s="302">
        <v>1</v>
      </c>
      <c r="T47247" s="302"/>
    </row>
    <row r="47248" spans="19:20" ht="15.75" x14ac:dyDescent="0.2">
      <c r="S47248" s="302">
        <v>1</v>
      </c>
      <c r="T47248" s="302"/>
    </row>
    <row r="47249" spans="19:20" ht="15.75" x14ac:dyDescent="0.2">
      <c r="S47249" s="302">
        <v>1</v>
      </c>
      <c r="T47249" s="302"/>
    </row>
    <row r="47250" spans="19:20" ht="15.75" x14ac:dyDescent="0.2">
      <c r="S47250" s="302">
        <v>1</v>
      </c>
      <c r="T47250" s="302"/>
    </row>
    <row r="47251" spans="19:20" ht="15.75" x14ac:dyDescent="0.2">
      <c r="S47251" s="302">
        <v>1</v>
      </c>
      <c r="T47251" s="302"/>
    </row>
    <row r="47252" spans="19:20" ht="15.75" x14ac:dyDescent="0.2">
      <c r="S47252" s="302">
        <v>1</v>
      </c>
      <c r="T47252" s="302"/>
    </row>
    <row r="47253" spans="19:20" ht="15.75" x14ac:dyDescent="0.2">
      <c r="S47253" s="302">
        <v>1</v>
      </c>
      <c r="T47253" s="302"/>
    </row>
    <row r="47254" spans="19:20" ht="15.75" x14ac:dyDescent="0.2">
      <c r="S47254" s="302">
        <v>1</v>
      </c>
      <c r="T47254" s="302"/>
    </row>
    <row r="47255" spans="19:20" ht="15.75" x14ac:dyDescent="0.2">
      <c r="S47255" s="302">
        <v>1</v>
      </c>
      <c r="T47255" s="302"/>
    </row>
    <row r="47256" spans="19:20" ht="15.75" x14ac:dyDescent="0.2">
      <c r="S47256" s="302">
        <v>1</v>
      </c>
      <c r="T47256" s="302"/>
    </row>
    <row r="47257" spans="19:20" ht="15.75" x14ac:dyDescent="0.2">
      <c r="S47257" s="302">
        <v>1</v>
      </c>
      <c r="T47257" s="302"/>
    </row>
    <row r="47258" spans="19:20" ht="15.75" x14ac:dyDescent="0.2">
      <c r="S47258" s="302">
        <v>1</v>
      </c>
      <c r="T47258" s="302"/>
    </row>
    <row r="47259" spans="19:20" ht="15.75" x14ac:dyDescent="0.2">
      <c r="S47259" s="302">
        <v>1</v>
      </c>
      <c r="T47259" s="302"/>
    </row>
    <row r="47260" spans="19:20" ht="15.75" x14ac:dyDescent="0.2">
      <c r="S47260" s="302">
        <v>1</v>
      </c>
      <c r="T47260" s="302"/>
    </row>
    <row r="47261" spans="19:20" ht="15.75" x14ac:dyDescent="0.2">
      <c r="S47261" s="302">
        <v>1</v>
      </c>
      <c r="T47261" s="302"/>
    </row>
    <row r="47262" spans="19:20" ht="15.75" x14ac:dyDescent="0.2">
      <c r="S47262" s="302">
        <v>1</v>
      </c>
      <c r="T47262" s="302"/>
    </row>
    <row r="47263" spans="19:20" ht="15.75" x14ac:dyDescent="0.2">
      <c r="S47263" s="302">
        <v>1</v>
      </c>
      <c r="T47263" s="302"/>
    </row>
    <row r="47264" spans="19:20" ht="15.75" x14ac:dyDescent="0.2">
      <c r="S47264" s="302">
        <v>1</v>
      </c>
      <c r="T47264" s="302"/>
    </row>
    <row r="47265" spans="19:20" ht="15.75" x14ac:dyDescent="0.2">
      <c r="S47265" s="302">
        <v>1</v>
      </c>
      <c r="T47265" s="302"/>
    </row>
    <row r="47266" spans="19:20" ht="15.75" x14ac:dyDescent="0.2">
      <c r="S47266" s="302">
        <v>1</v>
      </c>
      <c r="T47266" s="302"/>
    </row>
    <row r="47267" spans="19:20" ht="15.75" x14ac:dyDescent="0.2">
      <c r="S47267" s="302">
        <v>1</v>
      </c>
      <c r="T47267" s="302"/>
    </row>
    <row r="47268" spans="19:20" ht="15.75" x14ac:dyDescent="0.2">
      <c r="S47268" s="302">
        <v>1</v>
      </c>
      <c r="T47268" s="302"/>
    </row>
    <row r="47269" spans="19:20" ht="15.75" x14ac:dyDescent="0.2">
      <c r="S47269" s="302">
        <v>1</v>
      </c>
      <c r="T47269" s="302"/>
    </row>
    <row r="47270" spans="19:20" ht="15.75" x14ac:dyDescent="0.2">
      <c r="S47270" s="302">
        <v>1</v>
      </c>
      <c r="T47270" s="302"/>
    </row>
    <row r="47271" spans="19:20" ht="15.75" x14ac:dyDescent="0.2">
      <c r="S47271" s="302">
        <v>1</v>
      </c>
      <c r="T47271" s="302"/>
    </row>
    <row r="47272" spans="19:20" ht="15.75" x14ac:dyDescent="0.2">
      <c r="S47272" s="302">
        <v>1</v>
      </c>
      <c r="T47272" s="302"/>
    </row>
    <row r="47273" spans="19:20" ht="15.75" x14ac:dyDescent="0.2">
      <c r="S47273" s="302">
        <v>1</v>
      </c>
      <c r="T47273" s="302"/>
    </row>
    <row r="47274" spans="19:20" ht="15.75" x14ac:dyDescent="0.2">
      <c r="S47274" s="302">
        <v>1</v>
      </c>
      <c r="T47274" s="302"/>
    </row>
    <row r="47275" spans="19:20" ht="15.75" x14ac:dyDescent="0.2">
      <c r="S47275" s="302">
        <v>1</v>
      </c>
      <c r="T47275" s="302"/>
    </row>
    <row r="47276" spans="19:20" ht="15.75" x14ac:dyDescent="0.2">
      <c r="S47276" s="302">
        <v>1</v>
      </c>
      <c r="T47276" s="302"/>
    </row>
    <row r="47277" spans="19:20" ht="15.75" x14ac:dyDescent="0.2">
      <c r="S47277" s="302">
        <v>1</v>
      </c>
      <c r="T47277" s="302"/>
    </row>
    <row r="47278" spans="19:20" ht="15.75" x14ac:dyDescent="0.2">
      <c r="S47278" s="302">
        <v>1</v>
      </c>
      <c r="T47278" s="302"/>
    </row>
    <row r="47279" spans="19:20" ht="15.75" x14ac:dyDescent="0.2">
      <c r="S47279" s="302">
        <v>1</v>
      </c>
      <c r="T47279" s="302"/>
    </row>
    <row r="47280" spans="19:20" ht="15.75" x14ac:dyDescent="0.2">
      <c r="S47280" s="302">
        <v>1</v>
      </c>
      <c r="T47280" s="302"/>
    </row>
    <row r="47281" spans="19:20" ht="15.75" x14ac:dyDescent="0.2">
      <c r="S47281" s="302">
        <v>1</v>
      </c>
      <c r="T47281" s="302"/>
    </row>
    <row r="47282" spans="19:20" ht="15.75" x14ac:dyDescent="0.2">
      <c r="S47282" s="302">
        <v>1</v>
      </c>
      <c r="T47282" s="302"/>
    </row>
    <row r="47283" spans="19:20" ht="15.75" x14ac:dyDescent="0.2">
      <c r="S47283" s="302">
        <v>1</v>
      </c>
      <c r="T47283" s="302"/>
    </row>
    <row r="47284" spans="19:20" ht="15.75" x14ac:dyDescent="0.2">
      <c r="S47284" s="302">
        <v>1</v>
      </c>
      <c r="T47284" s="302"/>
    </row>
    <row r="47285" spans="19:20" ht="15.75" x14ac:dyDescent="0.2">
      <c r="S47285" s="302">
        <v>1</v>
      </c>
      <c r="T47285" s="302"/>
    </row>
    <row r="47286" spans="19:20" ht="15.75" x14ac:dyDescent="0.2">
      <c r="S47286" s="302">
        <v>1</v>
      </c>
      <c r="T47286" s="302"/>
    </row>
    <row r="47287" spans="19:20" ht="15.75" x14ac:dyDescent="0.2">
      <c r="S47287" s="302">
        <v>1</v>
      </c>
      <c r="T47287" s="302"/>
    </row>
    <row r="47288" spans="19:20" ht="15.75" x14ac:dyDescent="0.2">
      <c r="S47288" s="302">
        <v>1</v>
      </c>
      <c r="T47288" s="302"/>
    </row>
    <row r="47289" spans="19:20" ht="15.75" x14ac:dyDescent="0.2">
      <c r="S47289" s="302">
        <v>1</v>
      </c>
      <c r="T47289" s="302"/>
    </row>
    <row r="47290" spans="19:20" ht="15.75" x14ac:dyDescent="0.2">
      <c r="S47290" s="302">
        <v>1</v>
      </c>
      <c r="T47290" s="302"/>
    </row>
    <row r="47291" spans="19:20" ht="15.75" x14ac:dyDescent="0.2">
      <c r="S47291" s="302">
        <v>1</v>
      </c>
      <c r="T47291" s="302"/>
    </row>
    <row r="47292" spans="19:20" ht="15.75" x14ac:dyDescent="0.2">
      <c r="S47292" s="302">
        <v>1</v>
      </c>
      <c r="T47292" s="302"/>
    </row>
    <row r="47293" spans="19:20" ht="15.75" x14ac:dyDescent="0.2">
      <c r="S47293" s="302">
        <v>1</v>
      </c>
      <c r="T47293" s="302"/>
    </row>
    <row r="47294" spans="19:20" ht="15.75" x14ac:dyDescent="0.2">
      <c r="S47294" s="302">
        <v>1</v>
      </c>
      <c r="T47294" s="302"/>
    </row>
    <row r="47295" spans="19:20" ht="15.75" x14ac:dyDescent="0.2">
      <c r="S47295" s="302">
        <v>1</v>
      </c>
      <c r="T47295" s="302"/>
    </row>
    <row r="47296" spans="19:20" ht="15.75" x14ac:dyDescent="0.2">
      <c r="S47296" s="302">
        <v>1</v>
      </c>
      <c r="T47296" s="302"/>
    </row>
    <row r="47297" spans="19:20" ht="15.75" x14ac:dyDescent="0.2">
      <c r="S47297" s="302">
        <v>1</v>
      </c>
      <c r="T47297" s="302"/>
    </row>
    <row r="47298" spans="19:20" ht="15.75" x14ac:dyDescent="0.2">
      <c r="S47298" s="302">
        <v>1</v>
      </c>
      <c r="T47298" s="302"/>
    </row>
    <row r="47299" spans="19:20" ht="15.75" x14ac:dyDescent="0.2">
      <c r="S47299" s="302">
        <v>1</v>
      </c>
      <c r="T47299" s="302"/>
    </row>
    <row r="47300" spans="19:20" ht="15.75" x14ac:dyDescent="0.2">
      <c r="S47300" s="302">
        <v>1</v>
      </c>
      <c r="T47300" s="302"/>
    </row>
    <row r="47301" spans="19:20" ht="15.75" x14ac:dyDescent="0.2">
      <c r="S47301" s="302">
        <v>1</v>
      </c>
      <c r="T47301" s="302"/>
    </row>
    <row r="47302" spans="19:20" ht="15.75" x14ac:dyDescent="0.2">
      <c r="S47302" s="302">
        <v>1</v>
      </c>
      <c r="T47302" s="302"/>
    </row>
    <row r="47303" spans="19:20" ht="15.75" x14ac:dyDescent="0.2">
      <c r="S47303" s="302">
        <v>1</v>
      </c>
      <c r="T47303" s="302"/>
    </row>
    <row r="47304" spans="19:20" ht="15.75" x14ac:dyDescent="0.2">
      <c r="S47304" s="302">
        <v>1</v>
      </c>
      <c r="T47304" s="302"/>
    </row>
    <row r="47305" spans="19:20" ht="15.75" x14ac:dyDescent="0.2">
      <c r="S47305" s="302">
        <v>1</v>
      </c>
      <c r="T47305" s="302"/>
    </row>
    <row r="47306" spans="19:20" ht="15.75" x14ac:dyDescent="0.2">
      <c r="S47306" s="302">
        <v>1</v>
      </c>
      <c r="T47306" s="302"/>
    </row>
    <row r="47307" spans="19:20" ht="15.75" x14ac:dyDescent="0.2">
      <c r="S47307" s="302">
        <v>1</v>
      </c>
      <c r="T47307" s="302"/>
    </row>
    <row r="47308" spans="19:20" ht="15.75" x14ac:dyDescent="0.2">
      <c r="S47308" s="302">
        <v>1</v>
      </c>
      <c r="T47308" s="302"/>
    </row>
    <row r="47309" spans="19:20" ht="15.75" x14ac:dyDescent="0.2">
      <c r="S47309" s="302">
        <v>1</v>
      </c>
      <c r="T47309" s="302"/>
    </row>
    <row r="47310" spans="19:20" ht="15.75" x14ac:dyDescent="0.2">
      <c r="S47310" s="302">
        <v>1</v>
      </c>
      <c r="T47310" s="302"/>
    </row>
    <row r="47311" spans="19:20" ht="15.75" x14ac:dyDescent="0.2">
      <c r="S47311" s="302">
        <v>1</v>
      </c>
      <c r="T47311" s="302"/>
    </row>
    <row r="47312" spans="19:20" ht="15.75" x14ac:dyDescent="0.2">
      <c r="S47312" s="302">
        <v>1</v>
      </c>
      <c r="T47312" s="302"/>
    </row>
    <row r="47313" spans="19:20" ht="15.75" x14ac:dyDescent="0.2">
      <c r="S47313" s="302">
        <v>1</v>
      </c>
      <c r="T47313" s="302"/>
    </row>
    <row r="47314" spans="19:20" ht="15.75" x14ac:dyDescent="0.2">
      <c r="S47314" s="302">
        <v>1</v>
      </c>
      <c r="T47314" s="302"/>
    </row>
    <row r="47315" spans="19:20" ht="15.75" x14ac:dyDescent="0.2">
      <c r="S47315" s="302">
        <v>1</v>
      </c>
      <c r="T47315" s="302"/>
    </row>
    <row r="47316" spans="19:20" ht="15.75" x14ac:dyDescent="0.2">
      <c r="S47316" s="302">
        <v>1</v>
      </c>
      <c r="T47316" s="302"/>
    </row>
    <row r="47317" spans="19:20" ht="15.75" x14ac:dyDescent="0.2">
      <c r="S47317" s="302">
        <v>1</v>
      </c>
      <c r="T47317" s="302"/>
    </row>
    <row r="47318" spans="19:20" ht="15.75" x14ac:dyDescent="0.2">
      <c r="S47318" s="302">
        <v>1</v>
      </c>
      <c r="T47318" s="302"/>
    </row>
    <row r="47319" spans="19:20" ht="15.75" x14ac:dyDescent="0.2">
      <c r="S47319" s="302">
        <v>1</v>
      </c>
      <c r="T47319" s="302"/>
    </row>
    <row r="47320" spans="19:20" ht="15.75" x14ac:dyDescent="0.2">
      <c r="S47320" s="302">
        <v>1</v>
      </c>
      <c r="T47320" s="302"/>
    </row>
    <row r="47321" spans="19:20" ht="15.75" x14ac:dyDescent="0.2">
      <c r="S47321" s="302">
        <v>1</v>
      </c>
      <c r="T47321" s="302"/>
    </row>
    <row r="47322" spans="19:20" ht="15.75" x14ac:dyDescent="0.2">
      <c r="S47322" s="302">
        <v>1</v>
      </c>
      <c r="T47322" s="302"/>
    </row>
    <row r="47323" spans="19:20" ht="15.75" x14ac:dyDescent="0.2">
      <c r="S47323" s="302">
        <v>1</v>
      </c>
      <c r="T47323" s="302"/>
    </row>
    <row r="47324" spans="19:20" ht="15.75" x14ac:dyDescent="0.2">
      <c r="S47324" s="302">
        <v>1</v>
      </c>
      <c r="T47324" s="302"/>
    </row>
    <row r="47325" spans="19:20" ht="15.75" x14ac:dyDescent="0.2">
      <c r="S47325" s="302">
        <v>1</v>
      </c>
      <c r="T47325" s="302"/>
    </row>
    <row r="47326" spans="19:20" ht="15.75" x14ac:dyDescent="0.2">
      <c r="S47326" s="302">
        <v>1</v>
      </c>
      <c r="T47326" s="302"/>
    </row>
    <row r="47327" spans="19:20" ht="15.75" x14ac:dyDescent="0.2">
      <c r="S47327" s="302">
        <v>1</v>
      </c>
      <c r="T47327" s="302"/>
    </row>
    <row r="47328" spans="19:20" ht="15.75" x14ac:dyDescent="0.2">
      <c r="S47328" s="302">
        <v>1</v>
      </c>
      <c r="T47328" s="302"/>
    </row>
    <row r="47329" spans="19:20" ht="15.75" x14ac:dyDescent="0.2">
      <c r="S47329" s="302">
        <v>1</v>
      </c>
      <c r="T47329" s="302"/>
    </row>
    <row r="47330" spans="19:20" ht="15.75" x14ac:dyDescent="0.2">
      <c r="S47330" s="302">
        <v>1</v>
      </c>
      <c r="T47330" s="302"/>
    </row>
    <row r="47331" spans="19:20" ht="15.75" x14ac:dyDescent="0.2">
      <c r="S47331" s="302">
        <v>1</v>
      </c>
      <c r="T47331" s="302"/>
    </row>
    <row r="47332" spans="19:20" ht="15.75" x14ac:dyDescent="0.2">
      <c r="S47332" s="302">
        <v>1</v>
      </c>
      <c r="T47332" s="302"/>
    </row>
    <row r="47333" spans="19:20" ht="15.75" x14ac:dyDescent="0.2">
      <c r="S47333" s="302">
        <v>1</v>
      </c>
      <c r="T47333" s="302"/>
    </row>
    <row r="47334" spans="19:20" ht="15.75" x14ac:dyDescent="0.2">
      <c r="S47334" s="302">
        <v>1</v>
      </c>
      <c r="T47334" s="302"/>
    </row>
    <row r="47335" spans="19:20" ht="15.75" x14ac:dyDescent="0.2">
      <c r="S47335" s="302">
        <v>1</v>
      </c>
      <c r="T47335" s="302"/>
    </row>
    <row r="47336" spans="19:20" ht="15.75" x14ac:dyDescent="0.2">
      <c r="S47336" s="302">
        <v>1</v>
      </c>
      <c r="T47336" s="302"/>
    </row>
    <row r="47337" spans="19:20" ht="15.75" x14ac:dyDescent="0.2">
      <c r="S47337" s="302">
        <v>1</v>
      </c>
      <c r="T47337" s="302"/>
    </row>
    <row r="47338" spans="19:20" ht="15.75" x14ac:dyDescent="0.2">
      <c r="S47338" s="302">
        <v>1</v>
      </c>
      <c r="T47338" s="302"/>
    </row>
    <row r="47339" spans="19:20" ht="15.75" x14ac:dyDescent="0.2">
      <c r="S47339" s="302">
        <v>1</v>
      </c>
      <c r="T47339" s="302"/>
    </row>
    <row r="47340" spans="19:20" ht="15.75" x14ac:dyDescent="0.2">
      <c r="S47340" s="302">
        <v>1</v>
      </c>
      <c r="T47340" s="302"/>
    </row>
    <row r="47341" spans="19:20" ht="15.75" x14ac:dyDescent="0.2">
      <c r="S47341" s="302">
        <v>1</v>
      </c>
      <c r="T47341" s="302"/>
    </row>
    <row r="47342" spans="19:20" ht="15.75" x14ac:dyDescent="0.2">
      <c r="S47342" s="302">
        <v>1</v>
      </c>
      <c r="T47342" s="302"/>
    </row>
    <row r="47343" spans="19:20" ht="15.75" x14ac:dyDescent="0.2">
      <c r="S47343" s="302">
        <v>1</v>
      </c>
      <c r="T47343" s="302"/>
    </row>
    <row r="47344" spans="19:20" ht="15.75" x14ac:dyDescent="0.2">
      <c r="S47344" s="302">
        <v>1</v>
      </c>
      <c r="T47344" s="302"/>
    </row>
    <row r="47345" spans="19:20" ht="15.75" x14ac:dyDescent="0.2">
      <c r="S47345" s="302">
        <v>1</v>
      </c>
      <c r="T47345" s="302"/>
    </row>
    <row r="47346" spans="19:20" ht="15.75" x14ac:dyDescent="0.2">
      <c r="S47346" s="302">
        <v>1</v>
      </c>
      <c r="T47346" s="302"/>
    </row>
    <row r="47347" spans="19:20" ht="15.75" x14ac:dyDescent="0.2">
      <c r="S47347" s="302">
        <v>1</v>
      </c>
      <c r="T47347" s="302"/>
    </row>
    <row r="47348" spans="19:20" ht="15.75" x14ac:dyDescent="0.2">
      <c r="S47348" s="302">
        <v>1</v>
      </c>
      <c r="T47348" s="302"/>
    </row>
    <row r="47349" spans="19:20" ht="15.75" x14ac:dyDescent="0.2">
      <c r="S47349" s="302">
        <v>1</v>
      </c>
      <c r="T47349" s="302"/>
    </row>
    <row r="47350" spans="19:20" ht="15.75" x14ac:dyDescent="0.2">
      <c r="S47350" s="302">
        <v>1</v>
      </c>
      <c r="T47350" s="302"/>
    </row>
    <row r="47351" spans="19:20" ht="15.75" x14ac:dyDescent="0.2">
      <c r="S47351" s="302">
        <v>1</v>
      </c>
      <c r="T47351" s="302"/>
    </row>
    <row r="47352" spans="19:20" ht="15.75" x14ac:dyDescent="0.2">
      <c r="S47352" s="302">
        <v>1</v>
      </c>
      <c r="T47352" s="302"/>
    </row>
    <row r="47353" spans="19:20" ht="15.75" x14ac:dyDescent="0.2">
      <c r="S47353" s="302">
        <v>1</v>
      </c>
      <c r="T47353" s="302"/>
    </row>
    <row r="47354" spans="19:20" ht="15.75" x14ac:dyDescent="0.2">
      <c r="S47354" s="302">
        <v>1</v>
      </c>
      <c r="T47354" s="302"/>
    </row>
    <row r="47355" spans="19:20" ht="15.75" x14ac:dyDescent="0.2">
      <c r="S47355" s="302">
        <v>1</v>
      </c>
      <c r="T47355" s="302"/>
    </row>
    <row r="47356" spans="19:20" ht="15.75" x14ac:dyDescent="0.2">
      <c r="S47356" s="302">
        <v>1</v>
      </c>
      <c r="T47356" s="302"/>
    </row>
    <row r="47357" spans="19:20" ht="15.75" x14ac:dyDescent="0.2">
      <c r="S47357" s="302">
        <v>1</v>
      </c>
      <c r="T47357" s="302"/>
    </row>
    <row r="47358" spans="19:20" ht="15.75" x14ac:dyDescent="0.2">
      <c r="S47358" s="302">
        <v>1</v>
      </c>
      <c r="T47358" s="302"/>
    </row>
    <row r="47359" spans="19:20" ht="15.75" x14ac:dyDescent="0.2">
      <c r="S47359" s="302">
        <v>1</v>
      </c>
      <c r="T47359" s="302"/>
    </row>
    <row r="47360" spans="19:20" ht="15.75" x14ac:dyDescent="0.2">
      <c r="S47360" s="302">
        <v>1</v>
      </c>
      <c r="T47360" s="302"/>
    </row>
    <row r="47361" spans="19:20" ht="15.75" x14ac:dyDescent="0.2">
      <c r="S47361" s="302">
        <v>1</v>
      </c>
      <c r="T47361" s="302"/>
    </row>
    <row r="47362" spans="19:20" ht="15.75" x14ac:dyDescent="0.2">
      <c r="S47362" s="302">
        <v>1</v>
      </c>
      <c r="T47362" s="302"/>
    </row>
    <row r="47363" spans="19:20" ht="15.75" x14ac:dyDescent="0.2">
      <c r="S47363" s="302">
        <v>1</v>
      </c>
      <c r="T47363" s="302"/>
    </row>
    <row r="47364" spans="19:20" ht="15.75" x14ac:dyDescent="0.2">
      <c r="S47364" s="302">
        <v>1</v>
      </c>
      <c r="T47364" s="302"/>
    </row>
    <row r="47365" spans="19:20" ht="15.75" x14ac:dyDescent="0.2">
      <c r="S47365" s="302">
        <v>1</v>
      </c>
      <c r="T47365" s="302"/>
    </row>
    <row r="47366" spans="19:20" ht="15.75" x14ac:dyDescent="0.2">
      <c r="S47366" s="302">
        <v>1</v>
      </c>
      <c r="T47366" s="302"/>
    </row>
    <row r="47367" spans="19:20" ht="15.75" x14ac:dyDescent="0.2">
      <c r="S47367" s="302">
        <v>1</v>
      </c>
      <c r="T47367" s="302"/>
    </row>
    <row r="47368" spans="19:20" ht="15.75" x14ac:dyDescent="0.2">
      <c r="S47368" s="302">
        <v>1</v>
      </c>
      <c r="T47368" s="302"/>
    </row>
    <row r="47369" spans="19:20" ht="15.75" x14ac:dyDescent="0.2">
      <c r="S47369" s="302">
        <v>1</v>
      </c>
      <c r="T47369" s="302"/>
    </row>
    <row r="47370" spans="19:20" ht="15.75" x14ac:dyDescent="0.2">
      <c r="S47370" s="302">
        <v>1</v>
      </c>
      <c r="T47370" s="302"/>
    </row>
    <row r="47371" spans="19:20" ht="15.75" x14ac:dyDescent="0.2">
      <c r="S47371" s="302">
        <v>1</v>
      </c>
      <c r="T47371" s="302"/>
    </row>
    <row r="47372" spans="19:20" ht="15.75" x14ac:dyDescent="0.2">
      <c r="S47372" s="302">
        <v>1</v>
      </c>
      <c r="T47372" s="302"/>
    </row>
    <row r="47373" spans="19:20" ht="15.75" x14ac:dyDescent="0.2">
      <c r="S47373" s="302">
        <v>1</v>
      </c>
      <c r="T47373" s="302"/>
    </row>
    <row r="47374" spans="19:20" ht="15.75" x14ac:dyDescent="0.2">
      <c r="S47374" s="302">
        <v>1</v>
      </c>
      <c r="T47374" s="302"/>
    </row>
    <row r="47375" spans="19:20" ht="15.75" x14ac:dyDescent="0.2">
      <c r="S47375" s="302">
        <v>1</v>
      </c>
      <c r="T47375" s="302"/>
    </row>
    <row r="47376" spans="19:20" ht="15.75" x14ac:dyDescent="0.2">
      <c r="S47376" s="302">
        <v>1</v>
      </c>
      <c r="T47376" s="302"/>
    </row>
    <row r="47377" spans="19:20" ht="15.75" x14ac:dyDescent="0.2">
      <c r="S47377" s="302">
        <v>1</v>
      </c>
      <c r="T47377" s="302"/>
    </row>
    <row r="47378" spans="19:20" ht="15.75" x14ac:dyDescent="0.2">
      <c r="S47378" s="302">
        <v>1</v>
      </c>
      <c r="T47378" s="302"/>
    </row>
    <row r="47379" spans="19:20" ht="15.75" x14ac:dyDescent="0.2">
      <c r="S47379" s="302">
        <v>1</v>
      </c>
      <c r="T47379" s="302"/>
    </row>
    <row r="47380" spans="19:20" ht="15.75" x14ac:dyDescent="0.2">
      <c r="S47380" s="302">
        <v>1</v>
      </c>
      <c r="T47380" s="302"/>
    </row>
    <row r="47381" spans="19:20" ht="15.75" x14ac:dyDescent="0.2">
      <c r="S47381" s="302">
        <v>1</v>
      </c>
      <c r="T47381" s="302"/>
    </row>
    <row r="47382" spans="19:20" ht="15.75" x14ac:dyDescent="0.2">
      <c r="S47382" s="302">
        <v>1</v>
      </c>
      <c r="T47382" s="302"/>
    </row>
    <row r="47383" spans="19:20" ht="15.75" x14ac:dyDescent="0.2">
      <c r="S47383" s="302">
        <v>1</v>
      </c>
      <c r="T47383" s="302"/>
    </row>
    <row r="47384" spans="19:20" ht="15.75" x14ac:dyDescent="0.2">
      <c r="S47384" s="302">
        <v>1</v>
      </c>
      <c r="T47384" s="302"/>
    </row>
    <row r="47385" spans="19:20" ht="15.75" x14ac:dyDescent="0.2">
      <c r="S47385" s="302">
        <v>1</v>
      </c>
      <c r="T47385" s="302"/>
    </row>
    <row r="47386" spans="19:20" ht="15.75" x14ac:dyDescent="0.2">
      <c r="S47386" s="302">
        <v>1</v>
      </c>
      <c r="T47386" s="302"/>
    </row>
    <row r="47387" spans="19:20" ht="15.75" x14ac:dyDescent="0.2">
      <c r="S47387" s="302">
        <v>1</v>
      </c>
      <c r="T47387" s="302"/>
    </row>
    <row r="47388" spans="19:20" ht="15.75" x14ac:dyDescent="0.2">
      <c r="S47388" s="302">
        <v>1</v>
      </c>
      <c r="T47388" s="302"/>
    </row>
    <row r="47389" spans="19:20" ht="15.75" x14ac:dyDescent="0.2">
      <c r="S47389" s="302">
        <v>1</v>
      </c>
      <c r="T47389" s="302"/>
    </row>
    <row r="47390" spans="19:20" ht="15.75" x14ac:dyDescent="0.2">
      <c r="S47390" s="302">
        <v>1</v>
      </c>
      <c r="T47390" s="302"/>
    </row>
    <row r="47391" spans="19:20" ht="15.75" x14ac:dyDescent="0.2">
      <c r="S47391" s="302">
        <v>1</v>
      </c>
      <c r="T47391" s="302"/>
    </row>
    <row r="47392" spans="19:20" ht="15.75" x14ac:dyDescent="0.2">
      <c r="S47392" s="302">
        <v>1</v>
      </c>
      <c r="T47392" s="302"/>
    </row>
    <row r="47393" spans="19:20" ht="15.75" x14ac:dyDescent="0.2">
      <c r="S47393" s="302">
        <v>1</v>
      </c>
      <c r="T47393" s="302"/>
    </row>
    <row r="47394" spans="19:20" ht="15.75" x14ac:dyDescent="0.2">
      <c r="S47394" s="302">
        <v>1</v>
      </c>
      <c r="T47394" s="302"/>
    </row>
    <row r="47395" spans="19:20" ht="15.75" x14ac:dyDescent="0.2">
      <c r="S47395" s="302">
        <v>1</v>
      </c>
      <c r="T47395" s="302"/>
    </row>
    <row r="47396" spans="19:20" ht="15.75" x14ac:dyDescent="0.2">
      <c r="S47396" s="302">
        <v>1</v>
      </c>
      <c r="T47396" s="302"/>
    </row>
    <row r="47397" spans="19:20" ht="15.75" x14ac:dyDescent="0.2">
      <c r="S47397" s="302">
        <v>1</v>
      </c>
      <c r="T47397" s="302"/>
    </row>
    <row r="47398" spans="19:20" ht="15.75" x14ac:dyDescent="0.2">
      <c r="S47398" s="302">
        <v>1</v>
      </c>
      <c r="T47398" s="302"/>
    </row>
    <row r="47399" spans="19:20" ht="15.75" x14ac:dyDescent="0.2">
      <c r="S47399" s="302">
        <v>1</v>
      </c>
      <c r="T47399" s="302"/>
    </row>
    <row r="47400" spans="19:20" ht="15.75" x14ac:dyDescent="0.2">
      <c r="S47400" s="302">
        <v>1</v>
      </c>
      <c r="T47400" s="302"/>
    </row>
    <row r="47401" spans="19:20" ht="15.75" x14ac:dyDescent="0.2">
      <c r="S47401" s="302">
        <v>1</v>
      </c>
      <c r="T47401" s="302"/>
    </row>
    <row r="47402" spans="19:20" ht="15.75" x14ac:dyDescent="0.2">
      <c r="S47402" s="302">
        <v>1</v>
      </c>
      <c r="T47402" s="302"/>
    </row>
    <row r="47403" spans="19:20" ht="15.75" x14ac:dyDescent="0.2">
      <c r="S47403" s="302">
        <v>1</v>
      </c>
      <c r="T47403" s="302"/>
    </row>
    <row r="47404" spans="19:20" ht="15.75" x14ac:dyDescent="0.2">
      <c r="S47404" s="302">
        <v>1</v>
      </c>
      <c r="T47404" s="302"/>
    </row>
    <row r="47405" spans="19:20" ht="15.75" x14ac:dyDescent="0.2">
      <c r="S47405" s="302">
        <v>1</v>
      </c>
      <c r="T47405" s="302"/>
    </row>
    <row r="47406" spans="19:20" ht="15.75" x14ac:dyDescent="0.2">
      <c r="S47406" s="302">
        <v>1</v>
      </c>
      <c r="T47406" s="302"/>
    </row>
    <row r="47407" spans="19:20" ht="15.75" x14ac:dyDescent="0.2">
      <c r="S47407" s="302">
        <v>1</v>
      </c>
      <c r="T47407" s="302"/>
    </row>
    <row r="47408" spans="19:20" ht="15.75" x14ac:dyDescent="0.2">
      <c r="S47408" s="302">
        <v>1</v>
      </c>
      <c r="T47408" s="302"/>
    </row>
    <row r="47409" spans="19:20" ht="15.75" x14ac:dyDescent="0.2">
      <c r="S47409" s="302">
        <v>1</v>
      </c>
      <c r="T47409" s="302"/>
    </row>
    <row r="47410" spans="19:20" ht="15.75" x14ac:dyDescent="0.2">
      <c r="S47410" s="302">
        <v>1</v>
      </c>
      <c r="T47410" s="302"/>
    </row>
    <row r="47411" spans="19:20" ht="15.75" x14ac:dyDescent="0.2">
      <c r="S47411" s="302">
        <v>1</v>
      </c>
      <c r="T47411" s="302"/>
    </row>
    <row r="47412" spans="19:20" ht="15.75" x14ac:dyDescent="0.2">
      <c r="S47412" s="302">
        <v>1</v>
      </c>
      <c r="T47412" s="302"/>
    </row>
    <row r="47413" spans="19:20" ht="15.75" x14ac:dyDescent="0.2">
      <c r="S47413" s="302">
        <v>1</v>
      </c>
      <c r="T47413" s="302"/>
    </row>
    <row r="47414" spans="19:20" ht="15.75" x14ac:dyDescent="0.2">
      <c r="S47414" s="302">
        <v>1</v>
      </c>
      <c r="T47414" s="302"/>
    </row>
    <row r="47415" spans="19:20" ht="15.75" x14ac:dyDescent="0.2">
      <c r="S47415" s="302">
        <v>1</v>
      </c>
      <c r="T47415" s="302"/>
    </row>
    <row r="47416" spans="19:20" ht="15.75" x14ac:dyDescent="0.2">
      <c r="S47416" s="302">
        <v>1</v>
      </c>
      <c r="T47416" s="302"/>
    </row>
    <row r="47417" spans="19:20" ht="15.75" x14ac:dyDescent="0.2">
      <c r="S47417" s="302">
        <v>1</v>
      </c>
      <c r="T47417" s="302"/>
    </row>
    <row r="47418" spans="19:20" ht="15.75" x14ac:dyDescent="0.2">
      <c r="S47418" s="302">
        <v>1</v>
      </c>
      <c r="T47418" s="302"/>
    </row>
    <row r="47419" spans="19:20" ht="15.75" x14ac:dyDescent="0.2">
      <c r="S47419" s="302">
        <v>1</v>
      </c>
      <c r="T47419" s="302"/>
    </row>
    <row r="47420" spans="19:20" ht="15.75" x14ac:dyDescent="0.2">
      <c r="S47420" s="302">
        <v>1</v>
      </c>
      <c r="T47420" s="302"/>
    </row>
    <row r="47421" spans="19:20" ht="15.75" x14ac:dyDescent="0.2">
      <c r="S47421" s="302">
        <v>1</v>
      </c>
      <c r="T47421" s="302"/>
    </row>
    <row r="47422" spans="19:20" ht="15.75" x14ac:dyDescent="0.2">
      <c r="S47422" s="302">
        <v>1</v>
      </c>
      <c r="T47422" s="302"/>
    </row>
    <row r="47423" spans="19:20" ht="15.75" x14ac:dyDescent="0.2">
      <c r="S47423" s="302">
        <v>1</v>
      </c>
      <c r="T47423" s="302"/>
    </row>
    <row r="47424" spans="19:20" ht="15.75" x14ac:dyDescent="0.2">
      <c r="S47424" s="302">
        <v>1</v>
      </c>
      <c r="T47424" s="302"/>
    </row>
    <row r="47425" spans="19:20" ht="15.75" x14ac:dyDescent="0.2">
      <c r="S47425" s="302">
        <v>1</v>
      </c>
      <c r="T47425" s="302"/>
    </row>
    <row r="47426" spans="19:20" ht="15.75" x14ac:dyDescent="0.2">
      <c r="S47426" s="302">
        <v>1</v>
      </c>
      <c r="T47426" s="302"/>
    </row>
    <row r="47427" spans="19:20" ht="15.75" x14ac:dyDescent="0.2">
      <c r="S47427" s="302">
        <v>1</v>
      </c>
      <c r="T47427" s="302"/>
    </row>
    <row r="47428" spans="19:20" ht="15.75" x14ac:dyDescent="0.2">
      <c r="S47428" s="302">
        <v>1</v>
      </c>
      <c r="T47428" s="302"/>
    </row>
    <row r="47429" spans="19:20" ht="15.75" x14ac:dyDescent="0.2">
      <c r="S47429" s="302">
        <v>1</v>
      </c>
      <c r="T47429" s="302"/>
    </row>
    <row r="47430" spans="19:20" ht="15.75" x14ac:dyDescent="0.2">
      <c r="S47430" s="302">
        <v>1</v>
      </c>
      <c r="T47430" s="302"/>
    </row>
    <row r="47431" spans="19:20" ht="15.75" x14ac:dyDescent="0.2">
      <c r="S47431" s="302">
        <v>1</v>
      </c>
      <c r="T47431" s="302"/>
    </row>
    <row r="47432" spans="19:20" ht="15.75" x14ac:dyDescent="0.2">
      <c r="S47432" s="302">
        <v>1</v>
      </c>
      <c r="T47432" s="302"/>
    </row>
    <row r="47433" spans="19:20" ht="15.75" x14ac:dyDescent="0.2">
      <c r="S47433" s="302">
        <v>1</v>
      </c>
      <c r="T47433" s="302"/>
    </row>
    <row r="47434" spans="19:20" ht="15.75" x14ac:dyDescent="0.2">
      <c r="S47434" s="302">
        <v>1</v>
      </c>
      <c r="T47434" s="302"/>
    </row>
    <row r="47435" spans="19:20" ht="15.75" x14ac:dyDescent="0.2">
      <c r="S47435" s="302">
        <v>1</v>
      </c>
      <c r="T47435" s="302"/>
    </row>
    <row r="47436" spans="19:20" ht="15.75" x14ac:dyDescent="0.2">
      <c r="S47436" s="302">
        <v>1</v>
      </c>
      <c r="T47436" s="302"/>
    </row>
    <row r="47437" spans="19:20" ht="15.75" x14ac:dyDescent="0.2">
      <c r="S47437" s="302">
        <v>1</v>
      </c>
      <c r="T47437" s="302"/>
    </row>
    <row r="47438" spans="19:20" ht="15.75" x14ac:dyDescent="0.2">
      <c r="S47438" s="302">
        <v>1</v>
      </c>
      <c r="T47438" s="302"/>
    </row>
    <row r="47439" spans="19:20" ht="15.75" x14ac:dyDescent="0.2">
      <c r="S47439" s="302">
        <v>1</v>
      </c>
      <c r="T47439" s="302"/>
    </row>
    <row r="47440" spans="19:20" ht="15.75" x14ac:dyDescent="0.2">
      <c r="S47440" s="302">
        <v>1</v>
      </c>
      <c r="T47440" s="302"/>
    </row>
    <row r="47441" spans="19:20" ht="15.75" x14ac:dyDescent="0.2">
      <c r="S47441" s="302">
        <v>1</v>
      </c>
      <c r="T47441" s="302"/>
    </row>
    <row r="47442" spans="19:20" ht="15.75" x14ac:dyDescent="0.2">
      <c r="S47442" s="302">
        <v>1</v>
      </c>
      <c r="T47442" s="302"/>
    </row>
    <row r="47443" spans="19:20" ht="15.75" x14ac:dyDescent="0.2">
      <c r="S47443" s="302">
        <v>1</v>
      </c>
      <c r="T47443" s="302"/>
    </row>
    <row r="47444" spans="19:20" ht="15.75" x14ac:dyDescent="0.2">
      <c r="S47444" s="302">
        <v>1</v>
      </c>
      <c r="T47444" s="302"/>
    </row>
    <row r="47445" spans="19:20" ht="15.75" x14ac:dyDescent="0.2">
      <c r="S47445" s="302">
        <v>1</v>
      </c>
      <c r="T47445" s="302"/>
    </row>
    <row r="47446" spans="19:20" ht="15.75" x14ac:dyDescent="0.2">
      <c r="S47446" s="302">
        <v>1</v>
      </c>
      <c r="T47446" s="302"/>
    </row>
    <row r="47447" spans="19:20" ht="15.75" x14ac:dyDescent="0.2">
      <c r="S47447" s="302">
        <v>1</v>
      </c>
      <c r="T47447" s="302"/>
    </row>
    <row r="47448" spans="19:20" ht="15.75" x14ac:dyDescent="0.2">
      <c r="S47448" s="302">
        <v>1</v>
      </c>
      <c r="T47448" s="302"/>
    </row>
    <row r="47449" spans="19:20" ht="15.75" x14ac:dyDescent="0.2">
      <c r="S47449" s="302">
        <v>1</v>
      </c>
      <c r="T47449" s="302"/>
    </row>
    <row r="47450" spans="19:20" ht="15.75" x14ac:dyDescent="0.2">
      <c r="S47450" s="302">
        <v>1</v>
      </c>
      <c r="T47450" s="302"/>
    </row>
    <row r="47451" spans="19:20" ht="15.75" x14ac:dyDescent="0.2">
      <c r="S47451" s="302">
        <v>1</v>
      </c>
      <c r="T47451" s="302"/>
    </row>
    <row r="47452" spans="19:20" ht="15.75" x14ac:dyDescent="0.2">
      <c r="S47452" s="302">
        <v>1</v>
      </c>
      <c r="T47452" s="302"/>
    </row>
    <row r="47453" spans="19:20" ht="15.75" x14ac:dyDescent="0.2">
      <c r="S47453" s="302">
        <v>1</v>
      </c>
      <c r="T47453" s="302"/>
    </row>
    <row r="47454" spans="19:20" ht="15.75" x14ac:dyDescent="0.2">
      <c r="S47454" s="302">
        <v>1</v>
      </c>
      <c r="T47454" s="302"/>
    </row>
    <row r="47455" spans="19:20" ht="15.75" x14ac:dyDescent="0.2">
      <c r="S47455" s="302">
        <v>1</v>
      </c>
      <c r="T47455" s="302"/>
    </row>
    <row r="47456" spans="19:20" ht="15.75" x14ac:dyDescent="0.2">
      <c r="S47456" s="302">
        <v>1</v>
      </c>
      <c r="T47456" s="302"/>
    </row>
    <row r="47457" spans="19:20" ht="15.75" x14ac:dyDescent="0.2">
      <c r="S47457" s="302">
        <v>1</v>
      </c>
      <c r="T47457" s="302"/>
    </row>
    <row r="47458" spans="19:20" ht="15.75" x14ac:dyDescent="0.2">
      <c r="S47458" s="302">
        <v>1</v>
      </c>
      <c r="T47458" s="302"/>
    </row>
    <row r="47459" spans="19:20" ht="15.75" x14ac:dyDescent="0.2">
      <c r="S47459" s="302">
        <v>1</v>
      </c>
      <c r="T47459" s="302"/>
    </row>
    <row r="47460" spans="19:20" ht="15.75" x14ac:dyDescent="0.2">
      <c r="S47460" s="302">
        <v>1</v>
      </c>
      <c r="T47460" s="302"/>
    </row>
    <row r="47461" spans="19:20" ht="15.75" x14ac:dyDescent="0.2">
      <c r="S47461" s="302">
        <v>1</v>
      </c>
      <c r="T47461" s="302"/>
    </row>
    <row r="47462" spans="19:20" ht="15.75" x14ac:dyDescent="0.2">
      <c r="S47462" s="302">
        <v>1</v>
      </c>
      <c r="T47462" s="302"/>
    </row>
    <row r="47463" spans="19:20" ht="15.75" x14ac:dyDescent="0.2">
      <c r="S47463" s="302">
        <v>1</v>
      </c>
      <c r="T47463" s="302"/>
    </row>
    <row r="47464" spans="19:20" ht="15.75" x14ac:dyDescent="0.2">
      <c r="S47464" s="302">
        <v>1</v>
      </c>
      <c r="T47464" s="302"/>
    </row>
    <row r="47465" spans="19:20" ht="15.75" x14ac:dyDescent="0.2">
      <c r="S47465" s="302">
        <v>1</v>
      </c>
      <c r="T47465" s="302"/>
    </row>
    <row r="47466" spans="19:20" ht="15.75" x14ac:dyDescent="0.2">
      <c r="S47466" s="302">
        <v>1</v>
      </c>
      <c r="T47466" s="302"/>
    </row>
    <row r="47467" spans="19:20" ht="15.75" x14ac:dyDescent="0.2">
      <c r="S47467" s="302">
        <v>1</v>
      </c>
      <c r="T47467" s="302"/>
    </row>
    <row r="47468" spans="19:20" ht="15.75" x14ac:dyDescent="0.2">
      <c r="S47468" s="302">
        <v>1</v>
      </c>
      <c r="T47468" s="302"/>
    </row>
    <row r="47469" spans="19:20" ht="15.75" x14ac:dyDescent="0.2">
      <c r="S47469" s="302">
        <v>1</v>
      </c>
      <c r="T47469" s="302"/>
    </row>
    <row r="47470" spans="19:20" ht="15.75" x14ac:dyDescent="0.2">
      <c r="S47470" s="302">
        <v>1</v>
      </c>
      <c r="T47470" s="302"/>
    </row>
    <row r="47471" spans="19:20" ht="15.75" x14ac:dyDescent="0.2">
      <c r="S47471" s="302">
        <v>1</v>
      </c>
      <c r="T47471" s="302"/>
    </row>
    <row r="47472" spans="19:20" ht="15.75" x14ac:dyDescent="0.2">
      <c r="S47472" s="302">
        <v>1</v>
      </c>
      <c r="T47472" s="302"/>
    </row>
    <row r="47473" spans="19:20" ht="15.75" x14ac:dyDescent="0.2">
      <c r="S47473" s="302">
        <v>1</v>
      </c>
      <c r="T47473" s="302"/>
    </row>
    <row r="47474" spans="19:20" ht="15.75" x14ac:dyDescent="0.2">
      <c r="S47474" s="302">
        <v>1</v>
      </c>
      <c r="T47474" s="302"/>
    </row>
    <row r="47475" spans="19:20" ht="15.75" x14ac:dyDescent="0.2">
      <c r="S47475" s="302">
        <v>1</v>
      </c>
      <c r="T47475" s="302"/>
    </row>
    <row r="47476" spans="19:20" ht="15.75" x14ac:dyDescent="0.2">
      <c r="S47476" s="302">
        <v>1</v>
      </c>
      <c r="T47476" s="302"/>
    </row>
    <row r="47477" spans="19:20" ht="15.75" x14ac:dyDescent="0.2">
      <c r="S47477" s="302">
        <v>1</v>
      </c>
      <c r="T47477" s="302"/>
    </row>
    <row r="47478" spans="19:20" ht="15.75" x14ac:dyDescent="0.2">
      <c r="S47478" s="302">
        <v>1</v>
      </c>
      <c r="T47478" s="302"/>
    </row>
    <row r="47479" spans="19:20" ht="15.75" x14ac:dyDescent="0.2">
      <c r="S47479" s="302">
        <v>1</v>
      </c>
      <c r="T47479" s="302"/>
    </row>
    <row r="47480" spans="19:20" ht="15.75" x14ac:dyDescent="0.2">
      <c r="S47480" s="302">
        <v>1</v>
      </c>
      <c r="T47480" s="302"/>
    </row>
    <row r="47481" spans="19:20" ht="15.75" x14ac:dyDescent="0.2">
      <c r="S47481" s="302">
        <v>1</v>
      </c>
      <c r="T47481" s="302"/>
    </row>
    <row r="47482" spans="19:20" ht="15.75" x14ac:dyDescent="0.2">
      <c r="S47482" s="302">
        <v>1</v>
      </c>
      <c r="T47482" s="302"/>
    </row>
    <row r="47483" spans="19:20" ht="15.75" x14ac:dyDescent="0.2">
      <c r="S47483" s="302">
        <v>1</v>
      </c>
      <c r="T47483" s="302"/>
    </row>
    <row r="47484" spans="19:20" ht="15.75" x14ac:dyDescent="0.2">
      <c r="S47484" s="302">
        <v>1</v>
      </c>
      <c r="T47484" s="302"/>
    </row>
    <row r="47485" spans="19:20" ht="15.75" x14ac:dyDescent="0.2">
      <c r="S47485" s="302">
        <v>1</v>
      </c>
      <c r="T47485" s="302"/>
    </row>
    <row r="47486" spans="19:20" ht="15.75" x14ac:dyDescent="0.2">
      <c r="S47486" s="302">
        <v>1</v>
      </c>
      <c r="T47486" s="302"/>
    </row>
    <row r="47487" spans="19:20" ht="15.75" x14ac:dyDescent="0.2">
      <c r="S47487" s="302">
        <v>1</v>
      </c>
      <c r="T47487" s="302"/>
    </row>
    <row r="47488" spans="19:20" ht="15.75" x14ac:dyDescent="0.2">
      <c r="S47488" s="302">
        <v>1</v>
      </c>
      <c r="T47488" s="302"/>
    </row>
    <row r="47489" spans="19:20" ht="15.75" x14ac:dyDescent="0.2">
      <c r="S47489" s="302">
        <v>1</v>
      </c>
      <c r="T47489" s="302"/>
    </row>
    <row r="47490" spans="19:20" ht="15.75" x14ac:dyDescent="0.2">
      <c r="S47490" s="302">
        <v>1</v>
      </c>
      <c r="T47490" s="302"/>
    </row>
    <row r="47491" spans="19:20" ht="15.75" x14ac:dyDescent="0.2">
      <c r="S47491" s="302">
        <v>1</v>
      </c>
      <c r="T47491" s="302"/>
    </row>
    <row r="47492" spans="19:20" ht="15.75" x14ac:dyDescent="0.2">
      <c r="S47492" s="302">
        <v>1</v>
      </c>
      <c r="T47492" s="302"/>
    </row>
    <row r="47493" spans="19:20" ht="15.75" x14ac:dyDescent="0.2">
      <c r="S47493" s="302">
        <v>1</v>
      </c>
      <c r="T47493" s="302"/>
    </row>
    <row r="47494" spans="19:20" ht="15.75" x14ac:dyDescent="0.2">
      <c r="S47494" s="302">
        <v>1</v>
      </c>
      <c r="T47494" s="302"/>
    </row>
    <row r="47495" spans="19:20" ht="15.75" x14ac:dyDescent="0.2">
      <c r="S47495" s="302">
        <v>1</v>
      </c>
      <c r="T47495" s="302"/>
    </row>
    <row r="47496" spans="19:20" ht="15.75" x14ac:dyDescent="0.2">
      <c r="S47496" s="302">
        <v>1</v>
      </c>
      <c r="T47496" s="302"/>
    </row>
    <row r="47497" spans="19:20" ht="15.75" x14ac:dyDescent="0.2">
      <c r="S47497" s="302">
        <v>1</v>
      </c>
      <c r="T47497" s="302"/>
    </row>
    <row r="47498" spans="19:20" ht="15.75" x14ac:dyDescent="0.2">
      <c r="S47498" s="302">
        <v>1</v>
      </c>
      <c r="T47498" s="302"/>
    </row>
    <row r="47499" spans="19:20" ht="15.75" x14ac:dyDescent="0.2">
      <c r="S47499" s="302">
        <v>1</v>
      </c>
      <c r="T47499" s="302"/>
    </row>
    <row r="47500" spans="19:20" ht="15.75" x14ac:dyDescent="0.2">
      <c r="S47500" s="302">
        <v>1</v>
      </c>
      <c r="T47500" s="302"/>
    </row>
    <row r="47501" spans="19:20" ht="15.75" x14ac:dyDescent="0.2">
      <c r="S47501" s="302">
        <v>1</v>
      </c>
      <c r="T47501" s="302"/>
    </row>
    <row r="47502" spans="19:20" ht="15.75" x14ac:dyDescent="0.2">
      <c r="S47502" s="302">
        <v>1</v>
      </c>
      <c r="T47502" s="302"/>
    </row>
    <row r="47503" spans="19:20" ht="15.75" x14ac:dyDescent="0.2">
      <c r="S47503" s="302">
        <v>1</v>
      </c>
      <c r="T47503" s="302"/>
    </row>
    <row r="47504" spans="19:20" ht="15.75" x14ac:dyDescent="0.2">
      <c r="S47504" s="302">
        <v>1</v>
      </c>
      <c r="T47504" s="302"/>
    </row>
    <row r="47505" spans="19:20" ht="15.75" x14ac:dyDescent="0.2">
      <c r="S47505" s="302">
        <v>1</v>
      </c>
      <c r="T47505" s="302"/>
    </row>
    <row r="47506" spans="19:20" ht="15.75" x14ac:dyDescent="0.2">
      <c r="S47506" s="302">
        <v>1</v>
      </c>
      <c r="T47506" s="302"/>
    </row>
    <row r="47507" spans="19:20" ht="15.75" x14ac:dyDescent="0.2">
      <c r="S47507" s="302">
        <v>1</v>
      </c>
      <c r="T47507" s="302"/>
    </row>
    <row r="47508" spans="19:20" ht="15.75" x14ac:dyDescent="0.2">
      <c r="S47508" s="302">
        <v>1</v>
      </c>
      <c r="T47508" s="302"/>
    </row>
    <row r="47509" spans="19:20" ht="15.75" x14ac:dyDescent="0.2">
      <c r="S47509" s="302">
        <v>1</v>
      </c>
      <c r="T47509" s="302"/>
    </row>
    <row r="47510" spans="19:20" ht="15.75" x14ac:dyDescent="0.2">
      <c r="S47510" s="302">
        <v>1</v>
      </c>
      <c r="T47510" s="302"/>
    </row>
    <row r="47511" spans="19:20" ht="15.75" x14ac:dyDescent="0.2">
      <c r="S47511" s="302">
        <v>1</v>
      </c>
      <c r="T47511" s="302"/>
    </row>
    <row r="47512" spans="19:20" ht="15.75" x14ac:dyDescent="0.2">
      <c r="S47512" s="302">
        <v>1</v>
      </c>
      <c r="T47512" s="302"/>
    </row>
    <row r="47513" spans="19:20" ht="15.75" x14ac:dyDescent="0.2">
      <c r="S47513" s="302">
        <v>1</v>
      </c>
      <c r="T47513" s="302"/>
    </row>
    <row r="47514" spans="19:20" ht="15.75" x14ac:dyDescent="0.2">
      <c r="S47514" s="302">
        <v>1</v>
      </c>
      <c r="T47514" s="302"/>
    </row>
    <row r="47515" spans="19:20" ht="15.75" x14ac:dyDescent="0.2">
      <c r="S47515" s="302">
        <v>1</v>
      </c>
      <c r="T47515" s="302"/>
    </row>
    <row r="47516" spans="19:20" ht="15.75" x14ac:dyDescent="0.2">
      <c r="S47516" s="302">
        <v>1</v>
      </c>
      <c r="T47516" s="302"/>
    </row>
    <row r="47517" spans="19:20" ht="15.75" x14ac:dyDescent="0.2">
      <c r="S47517" s="302">
        <v>1</v>
      </c>
      <c r="T47517" s="302"/>
    </row>
    <row r="47518" spans="19:20" ht="15.75" x14ac:dyDescent="0.2">
      <c r="S47518" s="302">
        <v>1</v>
      </c>
      <c r="T47518" s="302"/>
    </row>
    <row r="47519" spans="19:20" ht="15.75" x14ac:dyDescent="0.2">
      <c r="S47519" s="302">
        <v>1</v>
      </c>
      <c r="T47519" s="302"/>
    </row>
    <row r="47520" spans="19:20" ht="15.75" x14ac:dyDescent="0.2">
      <c r="S47520" s="302">
        <v>1</v>
      </c>
      <c r="T47520" s="302"/>
    </row>
    <row r="47521" spans="19:20" ht="15.75" x14ac:dyDescent="0.2">
      <c r="S47521" s="302">
        <v>1</v>
      </c>
      <c r="T47521" s="302"/>
    </row>
    <row r="47522" spans="19:20" ht="15.75" x14ac:dyDescent="0.2">
      <c r="S47522" s="302">
        <v>1</v>
      </c>
      <c r="T47522" s="302"/>
    </row>
    <row r="47523" spans="19:20" ht="15.75" x14ac:dyDescent="0.2">
      <c r="S47523" s="302">
        <v>1</v>
      </c>
      <c r="T47523" s="302"/>
    </row>
    <row r="47524" spans="19:20" ht="15.75" x14ac:dyDescent="0.2">
      <c r="S47524" s="302">
        <v>1</v>
      </c>
      <c r="T47524" s="302"/>
    </row>
    <row r="47525" spans="19:20" ht="15.75" x14ac:dyDescent="0.2">
      <c r="S47525" s="302">
        <v>1</v>
      </c>
      <c r="T47525" s="302"/>
    </row>
    <row r="47526" spans="19:20" ht="15.75" x14ac:dyDescent="0.2">
      <c r="S47526" s="302">
        <v>1</v>
      </c>
      <c r="T47526" s="302"/>
    </row>
    <row r="47527" spans="19:20" ht="15.75" x14ac:dyDescent="0.2">
      <c r="S47527" s="302">
        <v>1</v>
      </c>
      <c r="T47527" s="302"/>
    </row>
    <row r="47528" spans="19:20" ht="15.75" x14ac:dyDescent="0.2">
      <c r="S47528" s="302">
        <v>1</v>
      </c>
      <c r="T47528" s="302"/>
    </row>
    <row r="47529" spans="19:20" ht="15.75" x14ac:dyDescent="0.2">
      <c r="S47529" s="302">
        <v>1</v>
      </c>
      <c r="T47529" s="302"/>
    </row>
    <row r="47530" spans="19:20" ht="15.75" x14ac:dyDescent="0.2">
      <c r="S47530" s="302">
        <v>1</v>
      </c>
      <c r="T47530" s="302"/>
    </row>
    <row r="47531" spans="19:20" ht="15.75" x14ac:dyDescent="0.2">
      <c r="S47531" s="302">
        <v>1</v>
      </c>
      <c r="T47531" s="302"/>
    </row>
    <row r="47532" spans="19:20" ht="15.75" x14ac:dyDescent="0.2">
      <c r="S47532" s="302">
        <v>1</v>
      </c>
      <c r="T47532" s="302"/>
    </row>
    <row r="47533" spans="19:20" ht="15.75" x14ac:dyDescent="0.2">
      <c r="S47533" s="302">
        <v>1</v>
      </c>
      <c r="T47533" s="302"/>
    </row>
    <row r="47534" spans="19:20" ht="15.75" x14ac:dyDescent="0.2">
      <c r="S47534" s="302">
        <v>1</v>
      </c>
      <c r="T47534" s="302"/>
    </row>
    <row r="47535" spans="19:20" ht="15.75" x14ac:dyDescent="0.2">
      <c r="S47535" s="302">
        <v>1</v>
      </c>
      <c r="T47535" s="302"/>
    </row>
    <row r="47536" spans="19:20" ht="15.75" x14ac:dyDescent="0.2">
      <c r="S47536" s="302">
        <v>1</v>
      </c>
      <c r="T47536" s="302"/>
    </row>
    <row r="47537" spans="19:20" ht="15.75" x14ac:dyDescent="0.2">
      <c r="S47537" s="302">
        <v>1</v>
      </c>
      <c r="T47537" s="302"/>
    </row>
    <row r="47538" spans="19:20" ht="15.75" x14ac:dyDescent="0.2">
      <c r="S47538" s="302">
        <v>1</v>
      </c>
      <c r="T47538" s="302"/>
    </row>
    <row r="47539" spans="19:20" ht="15.75" x14ac:dyDescent="0.2">
      <c r="S47539" s="302">
        <v>1</v>
      </c>
      <c r="T47539" s="302"/>
    </row>
    <row r="47540" spans="19:20" ht="15.75" x14ac:dyDescent="0.2">
      <c r="S47540" s="302">
        <v>1</v>
      </c>
      <c r="T47540" s="302"/>
    </row>
    <row r="47541" spans="19:20" ht="15.75" x14ac:dyDescent="0.2">
      <c r="S47541" s="302">
        <v>1</v>
      </c>
      <c r="T47541" s="302"/>
    </row>
    <row r="47542" spans="19:20" ht="15.75" x14ac:dyDescent="0.2">
      <c r="S47542" s="302">
        <v>1</v>
      </c>
      <c r="T47542" s="302"/>
    </row>
    <row r="47543" spans="19:20" ht="15.75" x14ac:dyDescent="0.2">
      <c r="S47543" s="302">
        <v>1</v>
      </c>
      <c r="T47543" s="302"/>
    </row>
    <row r="47544" spans="19:20" ht="15.75" x14ac:dyDescent="0.2">
      <c r="S47544" s="302">
        <v>1</v>
      </c>
      <c r="T47544" s="302"/>
    </row>
    <row r="47545" spans="19:20" ht="15.75" x14ac:dyDescent="0.2">
      <c r="S47545" s="302">
        <v>1</v>
      </c>
      <c r="T47545" s="302"/>
    </row>
    <row r="47546" spans="19:20" ht="15.75" x14ac:dyDescent="0.2">
      <c r="S47546" s="302">
        <v>1</v>
      </c>
      <c r="T47546" s="302"/>
    </row>
    <row r="47547" spans="19:20" ht="15.75" x14ac:dyDescent="0.2">
      <c r="S47547" s="302">
        <v>1</v>
      </c>
      <c r="T47547" s="302"/>
    </row>
    <row r="47548" spans="19:20" ht="15.75" x14ac:dyDescent="0.2">
      <c r="S47548" s="302">
        <v>1</v>
      </c>
      <c r="T47548" s="302"/>
    </row>
    <row r="47549" spans="19:20" ht="15.75" x14ac:dyDescent="0.2">
      <c r="S47549" s="302">
        <v>1</v>
      </c>
      <c r="T47549" s="302"/>
    </row>
    <row r="47550" spans="19:20" ht="15.75" x14ac:dyDescent="0.2">
      <c r="S47550" s="302">
        <v>1</v>
      </c>
      <c r="T47550" s="302"/>
    </row>
    <row r="47551" spans="19:20" ht="15.75" x14ac:dyDescent="0.2">
      <c r="S47551" s="302">
        <v>1</v>
      </c>
      <c r="T47551" s="302"/>
    </row>
    <row r="47552" spans="19:20" ht="15.75" x14ac:dyDescent="0.2">
      <c r="S47552" s="302">
        <v>1</v>
      </c>
      <c r="T47552" s="302"/>
    </row>
    <row r="47553" spans="19:20" ht="15.75" x14ac:dyDescent="0.2">
      <c r="S47553" s="302">
        <v>1</v>
      </c>
      <c r="T47553" s="302"/>
    </row>
    <row r="47554" spans="19:20" ht="15.75" x14ac:dyDescent="0.2">
      <c r="S47554" s="302">
        <v>1</v>
      </c>
      <c r="T47554" s="302"/>
    </row>
    <row r="47555" spans="19:20" ht="15.75" x14ac:dyDescent="0.2">
      <c r="S47555" s="302">
        <v>1</v>
      </c>
      <c r="T47555" s="302"/>
    </row>
    <row r="47556" spans="19:20" ht="15.75" x14ac:dyDescent="0.2">
      <c r="S47556" s="302">
        <v>1</v>
      </c>
      <c r="T47556" s="302"/>
    </row>
    <row r="47557" spans="19:20" ht="15.75" x14ac:dyDescent="0.2">
      <c r="S47557" s="302">
        <v>1</v>
      </c>
      <c r="T47557" s="302"/>
    </row>
    <row r="47558" spans="19:20" ht="15.75" x14ac:dyDescent="0.2">
      <c r="S47558" s="302">
        <v>1</v>
      </c>
      <c r="T47558" s="302"/>
    </row>
    <row r="47559" spans="19:20" ht="15.75" x14ac:dyDescent="0.2">
      <c r="S47559" s="302">
        <v>1</v>
      </c>
      <c r="T47559" s="302"/>
    </row>
    <row r="47560" spans="19:20" ht="15.75" x14ac:dyDescent="0.2">
      <c r="S47560" s="302">
        <v>1</v>
      </c>
      <c r="T47560" s="302"/>
    </row>
    <row r="47561" spans="19:20" ht="15.75" x14ac:dyDescent="0.2">
      <c r="S47561" s="302">
        <v>1</v>
      </c>
      <c r="T47561" s="302"/>
    </row>
    <row r="47562" spans="19:20" ht="15.75" x14ac:dyDescent="0.2">
      <c r="S47562" s="302">
        <v>1</v>
      </c>
      <c r="T47562" s="302"/>
    </row>
    <row r="47563" spans="19:20" ht="15.75" x14ac:dyDescent="0.2">
      <c r="S47563" s="302">
        <v>1</v>
      </c>
      <c r="T47563" s="302"/>
    </row>
    <row r="47564" spans="19:20" ht="15.75" x14ac:dyDescent="0.2">
      <c r="S47564" s="302">
        <v>1</v>
      </c>
      <c r="T47564" s="302"/>
    </row>
    <row r="47565" spans="19:20" ht="15.75" x14ac:dyDescent="0.2">
      <c r="S47565" s="302">
        <v>1</v>
      </c>
      <c r="T47565" s="302"/>
    </row>
    <row r="47566" spans="19:20" ht="15.75" x14ac:dyDescent="0.2">
      <c r="S47566" s="302">
        <v>1</v>
      </c>
      <c r="T47566" s="302"/>
    </row>
    <row r="47567" spans="19:20" ht="15.75" x14ac:dyDescent="0.2">
      <c r="S47567" s="302">
        <v>1</v>
      </c>
      <c r="T47567" s="302"/>
    </row>
    <row r="47568" spans="19:20" ht="15.75" x14ac:dyDescent="0.2">
      <c r="S47568" s="302">
        <v>1</v>
      </c>
      <c r="T47568" s="302"/>
    </row>
    <row r="47569" spans="19:20" ht="15.75" x14ac:dyDescent="0.2">
      <c r="S47569" s="302">
        <v>1</v>
      </c>
      <c r="T47569" s="302"/>
    </row>
    <row r="47570" spans="19:20" ht="15.75" x14ac:dyDescent="0.2">
      <c r="S47570" s="302">
        <v>1</v>
      </c>
      <c r="T47570" s="302"/>
    </row>
    <row r="47571" spans="19:20" ht="15.75" x14ac:dyDescent="0.2">
      <c r="S47571" s="302">
        <v>1</v>
      </c>
      <c r="T47571" s="302"/>
    </row>
    <row r="47572" spans="19:20" ht="15.75" x14ac:dyDescent="0.2">
      <c r="S47572" s="302">
        <v>1</v>
      </c>
      <c r="T47572" s="302"/>
    </row>
    <row r="47573" spans="19:20" ht="15.75" x14ac:dyDescent="0.2">
      <c r="S47573" s="302">
        <v>1</v>
      </c>
      <c r="T47573" s="302"/>
    </row>
    <row r="47574" spans="19:20" ht="15.75" x14ac:dyDescent="0.2">
      <c r="S47574" s="302">
        <v>1</v>
      </c>
      <c r="T47574" s="302"/>
    </row>
    <row r="47575" spans="19:20" ht="15.75" x14ac:dyDescent="0.2">
      <c r="S47575" s="302">
        <v>1</v>
      </c>
      <c r="T47575" s="302"/>
    </row>
    <row r="47576" spans="19:20" ht="15.75" x14ac:dyDescent="0.2">
      <c r="S47576" s="302">
        <v>1</v>
      </c>
      <c r="T47576" s="302"/>
    </row>
    <row r="47577" spans="19:20" ht="15.75" x14ac:dyDescent="0.2">
      <c r="S47577" s="302">
        <v>1</v>
      </c>
      <c r="T47577" s="302"/>
    </row>
    <row r="47578" spans="19:20" ht="15.75" x14ac:dyDescent="0.2">
      <c r="S47578" s="302">
        <v>1</v>
      </c>
      <c r="T47578" s="302"/>
    </row>
    <row r="47579" spans="19:20" ht="15.75" x14ac:dyDescent="0.2">
      <c r="S47579" s="302">
        <v>1</v>
      </c>
      <c r="T47579" s="302"/>
    </row>
    <row r="47580" spans="19:20" ht="15.75" x14ac:dyDescent="0.2">
      <c r="S47580" s="302">
        <v>1</v>
      </c>
      <c r="T47580" s="302"/>
    </row>
    <row r="47581" spans="19:20" ht="15.75" x14ac:dyDescent="0.2">
      <c r="S47581" s="302">
        <v>1</v>
      </c>
      <c r="T47581" s="302"/>
    </row>
    <row r="47582" spans="19:20" ht="15.75" x14ac:dyDescent="0.2">
      <c r="S47582" s="302">
        <v>1</v>
      </c>
      <c r="T47582" s="302"/>
    </row>
    <row r="47583" spans="19:20" ht="15.75" x14ac:dyDescent="0.2">
      <c r="S47583" s="302">
        <v>1</v>
      </c>
      <c r="T47583" s="302"/>
    </row>
    <row r="47584" spans="19:20" ht="15.75" x14ac:dyDescent="0.2">
      <c r="S47584" s="302">
        <v>1</v>
      </c>
      <c r="T47584" s="302"/>
    </row>
    <row r="47585" spans="19:20" ht="15.75" x14ac:dyDescent="0.2">
      <c r="S47585" s="302">
        <v>1</v>
      </c>
      <c r="T47585" s="302"/>
    </row>
    <row r="47586" spans="19:20" ht="15.75" x14ac:dyDescent="0.2">
      <c r="S47586" s="302">
        <v>1</v>
      </c>
      <c r="T47586" s="302"/>
    </row>
    <row r="47587" spans="19:20" ht="15.75" x14ac:dyDescent="0.2">
      <c r="S47587" s="302">
        <v>1</v>
      </c>
      <c r="T47587" s="302"/>
    </row>
    <row r="47588" spans="19:20" ht="15.75" x14ac:dyDescent="0.2">
      <c r="S47588" s="302">
        <v>1</v>
      </c>
      <c r="T47588" s="302"/>
    </row>
    <row r="47589" spans="19:20" ht="15.75" x14ac:dyDescent="0.2">
      <c r="S47589" s="302">
        <v>1</v>
      </c>
      <c r="T47589" s="302"/>
    </row>
    <row r="47590" spans="19:20" ht="15.75" x14ac:dyDescent="0.2">
      <c r="S47590" s="302">
        <v>1</v>
      </c>
      <c r="T47590" s="302"/>
    </row>
    <row r="47591" spans="19:20" ht="15.75" x14ac:dyDescent="0.2">
      <c r="S47591" s="302">
        <v>1</v>
      </c>
      <c r="T47591" s="302"/>
    </row>
    <row r="47592" spans="19:20" ht="15.75" x14ac:dyDescent="0.2">
      <c r="S47592" s="302">
        <v>1</v>
      </c>
      <c r="T47592" s="302"/>
    </row>
    <row r="47593" spans="19:20" ht="15.75" x14ac:dyDescent="0.2">
      <c r="S47593" s="302">
        <v>1</v>
      </c>
      <c r="T47593" s="302"/>
    </row>
    <row r="47594" spans="19:20" ht="15.75" x14ac:dyDescent="0.2">
      <c r="S47594" s="302">
        <v>1</v>
      </c>
      <c r="T47594" s="302"/>
    </row>
    <row r="47595" spans="19:20" ht="15.75" x14ac:dyDescent="0.2">
      <c r="S47595" s="302">
        <v>1</v>
      </c>
      <c r="T47595" s="302"/>
    </row>
    <row r="47596" spans="19:20" ht="15.75" x14ac:dyDescent="0.2">
      <c r="S47596" s="302">
        <v>1</v>
      </c>
      <c r="T47596" s="302"/>
    </row>
    <row r="47597" spans="19:20" ht="15.75" x14ac:dyDescent="0.2">
      <c r="S47597" s="302">
        <v>1</v>
      </c>
      <c r="T47597" s="302"/>
    </row>
    <row r="47598" spans="19:20" ht="15.75" x14ac:dyDescent="0.2">
      <c r="S47598" s="302">
        <v>1</v>
      </c>
      <c r="T47598" s="302"/>
    </row>
    <row r="47599" spans="19:20" ht="15.75" x14ac:dyDescent="0.2">
      <c r="S47599" s="302">
        <v>1</v>
      </c>
      <c r="T47599" s="302"/>
    </row>
    <row r="47600" spans="19:20" ht="15.75" x14ac:dyDescent="0.2">
      <c r="S47600" s="302">
        <v>1</v>
      </c>
      <c r="T47600" s="302"/>
    </row>
    <row r="47601" spans="19:20" ht="15.75" x14ac:dyDescent="0.2">
      <c r="S47601" s="302">
        <v>1</v>
      </c>
      <c r="T47601" s="302"/>
    </row>
    <row r="47602" spans="19:20" ht="15.75" x14ac:dyDescent="0.2">
      <c r="S47602" s="302">
        <v>1</v>
      </c>
      <c r="T47602" s="302"/>
    </row>
    <row r="47603" spans="19:20" ht="15.75" x14ac:dyDescent="0.2">
      <c r="S47603" s="302">
        <v>1</v>
      </c>
      <c r="T47603" s="302"/>
    </row>
    <row r="47604" spans="19:20" ht="15.75" x14ac:dyDescent="0.2">
      <c r="S47604" s="302">
        <v>1</v>
      </c>
      <c r="T47604" s="302"/>
    </row>
    <row r="47605" spans="19:20" ht="15.75" x14ac:dyDescent="0.2">
      <c r="S47605" s="302">
        <v>1</v>
      </c>
      <c r="T47605" s="302"/>
    </row>
    <row r="47606" spans="19:20" ht="15.75" x14ac:dyDescent="0.2">
      <c r="S47606" s="302">
        <v>1</v>
      </c>
      <c r="T47606" s="302"/>
    </row>
    <row r="47607" spans="19:20" ht="15.75" x14ac:dyDescent="0.2">
      <c r="S47607" s="302">
        <v>1</v>
      </c>
      <c r="T47607" s="302"/>
    </row>
    <row r="47608" spans="19:20" ht="15.75" x14ac:dyDescent="0.2">
      <c r="S47608" s="302">
        <v>1</v>
      </c>
      <c r="T47608" s="302"/>
    </row>
    <row r="47609" spans="19:20" ht="15.75" x14ac:dyDescent="0.2">
      <c r="S47609" s="302">
        <v>1</v>
      </c>
      <c r="T47609" s="302"/>
    </row>
    <row r="47610" spans="19:20" ht="15.75" x14ac:dyDescent="0.2">
      <c r="S47610" s="302">
        <v>1</v>
      </c>
      <c r="T47610" s="302"/>
    </row>
    <row r="47611" spans="19:20" ht="15.75" x14ac:dyDescent="0.2">
      <c r="S47611" s="302">
        <v>1</v>
      </c>
      <c r="T47611" s="302"/>
    </row>
    <row r="47612" spans="19:20" ht="15.75" x14ac:dyDescent="0.2">
      <c r="S47612" s="302">
        <v>1</v>
      </c>
      <c r="T47612" s="302"/>
    </row>
    <row r="47613" spans="19:20" ht="15.75" x14ac:dyDescent="0.2">
      <c r="S47613" s="302">
        <v>1</v>
      </c>
      <c r="T47613" s="302"/>
    </row>
    <row r="47614" spans="19:20" ht="15.75" x14ac:dyDescent="0.2">
      <c r="S47614" s="302">
        <v>1</v>
      </c>
      <c r="T47614" s="302"/>
    </row>
    <row r="47615" spans="19:20" ht="15.75" x14ac:dyDescent="0.2">
      <c r="S47615" s="302">
        <v>1</v>
      </c>
      <c r="T47615" s="302"/>
    </row>
    <row r="47616" spans="19:20" ht="15.75" x14ac:dyDescent="0.2">
      <c r="S47616" s="302">
        <v>1</v>
      </c>
      <c r="T47616" s="302"/>
    </row>
    <row r="47617" spans="19:20" ht="15.75" x14ac:dyDescent="0.2">
      <c r="S47617" s="302">
        <v>1</v>
      </c>
      <c r="T47617" s="302"/>
    </row>
    <row r="47618" spans="19:20" ht="15.75" x14ac:dyDescent="0.2">
      <c r="S47618" s="302">
        <v>1</v>
      </c>
      <c r="T47618" s="302"/>
    </row>
    <row r="47619" spans="19:20" ht="15.75" x14ac:dyDescent="0.2">
      <c r="S47619" s="302">
        <v>1</v>
      </c>
      <c r="T47619" s="302"/>
    </row>
    <row r="47620" spans="19:20" ht="15.75" x14ac:dyDescent="0.2">
      <c r="S47620" s="302">
        <v>1</v>
      </c>
      <c r="T47620" s="302"/>
    </row>
    <row r="47621" spans="19:20" ht="15.75" x14ac:dyDescent="0.2">
      <c r="S47621" s="302">
        <v>1</v>
      </c>
      <c r="T47621" s="302"/>
    </row>
    <row r="47622" spans="19:20" ht="15.75" x14ac:dyDescent="0.2">
      <c r="S47622" s="302">
        <v>1</v>
      </c>
      <c r="T47622" s="302"/>
    </row>
    <row r="47623" spans="19:20" ht="15.75" x14ac:dyDescent="0.2">
      <c r="S47623" s="302">
        <v>1</v>
      </c>
      <c r="T47623" s="302"/>
    </row>
    <row r="47624" spans="19:20" ht="15.75" x14ac:dyDescent="0.2">
      <c r="S47624" s="302">
        <v>1</v>
      </c>
      <c r="T47624" s="302"/>
    </row>
    <row r="47625" spans="19:20" ht="15.75" x14ac:dyDescent="0.2">
      <c r="S47625" s="302">
        <v>1</v>
      </c>
      <c r="T47625" s="302"/>
    </row>
    <row r="47626" spans="19:20" ht="15.75" x14ac:dyDescent="0.2">
      <c r="S47626" s="302">
        <v>1</v>
      </c>
      <c r="T47626" s="302"/>
    </row>
    <row r="47627" spans="19:20" ht="15.75" x14ac:dyDescent="0.2">
      <c r="S47627" s="302">
        <v>1</v>
      </c>
      <c r="T47627" s="302"/>
    </row>
    <row r="47628" spans="19:20" ht="15.75" x14ac:dyDescent="0.2">
      <c r="S47628" s="302">
        <v>1</v>
      </c>
      <c r="T47628" s="302"/>
    </row>
    <row r="47629" spans="19:20" ht="15.75" x14ac:dyDescent="0.2">
      <c r="S47629" s="302">
        <v>1</v>
      </c>
      <c r="T47629" s="302"/>
    </row>
    <row r="47630" spans="19:20" ht="15.75" x14ac:dyDescent="0.2">
      <c r="S47630" s="302">
        <v>1</v>
      </c>
      <c r="T47630" s="302"/>
    </row>
    <row r="47631" spans="19:20" ht="15.75" x14ac:dyDescent="0.2">
      <c r="S47631" s="302">
        <v>1</v>
      </c>
      <c r="T47631" s="302"/>
    </row>
    <row r="47632" spans="19:20" ht="15.75" x14ac:dyDescent="0.2">
      <c r="S47632" s="302">
        <v>1</v>
      </c>
      <c r="T47632" s="302"/>
    </row>
    <row r="47633" spans="19:20" ht="15.75" x14ac:dyDescent="0.2">
      <c r="S47633" s="302">
        <v>1</v>
      </c>
      <c r="T47633" s="302"/>
    </row>
    <row r="47634" spans="19:20" ht="15.75" x14ac:dyDescent="0.2">
      <c r="S47634" s="302">
        <v>1</v>
      </c>
      <c r="T47634" s="302"/>
    </row>
    <row r="47635" spans="19:20" ht="15.75" x14ac:dyDescent="0.2">
      <c r="S47635" s="302">
        <v>1</v>
      </c>
      <c r="T47635" s="302"/>
    </row>
    <row r="47636" spans="19:20" ht="15.75" x14ac:dyDescent="0.2">
      <c r="S47636" s="302">
        <v>1</v>
      </c>
      <c r="T47636" s="302"/>
    </row>
    <row r="47637" spans="19:20" ht="15.75" x14ac:dyDescent="0.2">
      <c r="S47637" s="302">
        <v>1</v>
      </c>
      <c r="T47637" s="302"/>
    </row>
    <row r="47638" spans="19:20" ht="15.75" x14ac:dyDescent="0.2">
      <c r="S47638" s="302">
        <v>1</v>
      </c>
      <c r="T47638" s="302"/>
    </row>
    <row r="47639" spans="19:20" ht="15.75" x14ac:dyDescent="0.2">
      <c r="S47639" s="302">
        <v>1</v>
      </c>
      <c r="T47639" s="302"/>
    </row>
    <row r="47640" spans="19:20" ht="15.75" x14ac:dyDescent="0.2">
      <c r="S47640" s="302">
        <v>1</v>
      </c>
      <c r="T47640" s="302"/>
    </row>
    <row r="47641" spans="19:20" ht="15.75" x14ac:dyDescent="0.2">
      <c r="S47641" s="302">
        <v>1</v>
      </c>
      <c r="T47641" s="302"/>
    </row>
    <row r="47642" spans="19:20" ht="15.75" x14ac:dyDescent="0.2">
      <c r="S47642" s="302">
        <v>1</v>
      </c>
      <c r="T47642" s="302"/>
    </row>
    <row r="47643" spans="19:20" ht="15.75" x14ac:dyDescent="0.2">
      <c r="S47643" s="302">
        <v>1</v>
      </c>
      <c r="T47643" s="302"/>
    </row>
    <row r="47644" spans="19:20" ht="15.75" x14ac:dyDescent="0.2">
      <c r="S47644" s="302">
        <v>1</v>
      </c>
      <c r="T47644" s="302"/>
    </row>
    <row r="47645" spans="19:20" ht="15.75" x14ac:dyDescent="0.2">
      <c r="S47645" s="302">
        <v>1</v>
      </c>
      <c r="T47645" s="302"/>
    </row>
    <row r="47646" spans="19:20" ht="15.75" x14ac:dyDescent="0.2">
      <c r="S47646" s="302">
        <v>1</v>
      </c>
      <c r="T47646" s="302"/>
    </row>
    <row r="47647" spans="19:20" ht="15.75" x14ac:dyDescent="0.2">
      <c r="S47647" s="302">
        <v>1</v>
      </c>
      <c r="T47647" s="302"/>
    </row>
    <row r="47648" spans="19:20" ht="15.75" x14ac:dyDescent="0.2">
      <c r="S47648" s="302">
        <v>1</v>
      </c>
      <c r="T47648" s="302"/>
    </row>
    <row r="47649" spans="19:20" ht="15.75" x14ac:dyDescent="0.2">
      <c r="S47649" s="302">
        <v>1</v>
      </c>
      <c r="T47649" s="302"/>
    </row>
    <row r="47650" spans="19:20" ht="15.75" x14ac:dyDescent="0.2">
      <c r="S47650" s="302">
        <v>1</v>
      </c>
      <c r="T47650" s="302"/>
    </row>
    <row r="47651" spans="19:20" ht="15.75" x14ac:dyDescent="0.2">
      <c r="S47651" s="302">
        <v>1</v>
      </c>
      <c r="T47651" s="302"/>
    </row>
    <row r="47652" spans="19:20" ht="15.75" x14ac:dyDescent="0.2">
      <c r="S47652" s="302">
        <v>1</v>
      </c>
      <c r="T47652" s="302"/>
    </row>
    <row r="47653" spans="19:20" ht="15.75" x14ac:dyDescent="0.2">
      <c r="S47653" s="302">
        <v>1</v>
      </c>
      <c r="T47653" s="302"/>
    </row>
    <row r="47654" spans="19:20" ht="15.75" x14ac:dyDescent="0.2">
      <c r="S47654" s="302">
        <v>1</v>
      </c>
      <c r="T47654" s="302"/>
    </row>
    <row r="47655" spans="19:20" ht="15.75" x14ac:dyDescent="0.2">
      <c r="S47655" s="302">
        <v>1</v>
      </c>
      <c r="T47655" s="302"/>
    </row>
    <row r="47656" spans="19:20" ht="15.75" x14ac:dyDescent="0.2">
      <c r="S47656" s="302">
        <v>1</v>
      </c>
      <c r="T47656" s="302"/>
    </row>
    <row r="47657" spans="19:20" ht="15.75" x14ac:dyDescent="0.2">
      <c r="S47657" s="302">
        <v>1</v>
      </c>
      <c r="T47657" s="302"/>
    </row>
    <row r="47658" spans="19:20" ht="15.75" x14ac:dyDescent="0.2">
      <c r="S47658" s="302">
        <v>1</v>
      </c>
      <c r="T47658" s="302"/>
    </row>
    <row r="47659" spans="19:20" ht="15.75" x14ac:dyDescent="0.2">
      <c r="S47659" s="302">
        <v>1</v>
      </c>
      <c r="T47659" s="302"/>
    </row>
    <row r="47660" spans="19:20" ht="15.75" x14ac:dyDescent="0.2">
      <c r="S47660" s="302">
        <v>1</v>
      </c>
      <c r="T47660" s="302"/>
    </row>
    <row r="47661" spans="19:20" ht="15.75" x14ac:dyDescent="0.2">
      <c r="S47661" s="302">
        <v>1</v>
      </c>
      <c r="T47661" s="302"/>
    </row>
    <row r="47662" spans="19:20" ht="15.75" x14ac:dyDescent="0.2">
      <c r="S47662" s="302">
        <v>1</v>
      </c>
      <c r="T47662" s="302"/>
    </row>
    <row r="47663" spans="19:20" ht="15.75" x14ac:dyDescent="0.2">
      <c r="S47663" s="302">
        <v>1</v>
      </c>
      <c r="T47663" s="302"/>
    </row>
    <row r="47664" spans="19:20" ht="15.75" x14ac:dyDescent="0.2">
      <c r="S47664" s="302">
        <v>1</v>
      </c>
      <c r="T47664" s="302"/>
    </row>
    <row r="47665" spans="19:20" ht="15.75" x14ac:dyDescent="0.2">
      <c r="S47665" s="302">
        <v>1</v>
      </c>
      <c r="T47665" s="302"/>
    </row>
    <row r="47666" spans="19:20" ht="15.75" x14ac:dyDescent="0.2">
      <c r="S47666" s="302">
        <v>1</v>
      </c>
      <c r="T47666" s="302"/>
    </row>
    <row r="47667" spans="19:20" ht="15.75" x14ac:dyDescent="0.2">
      <c r="S47667" s="302">
        <v>1</v>
      </c>
      <c r="T47667" s="302"/>
    </row>
    <row r="47668" spans="19:20" ht="15.75" x14ac:dyDescent="0.2">
      <c r="S47668" s="302">
        <v>1</v>
      </c>
      <c r="T47668" s="302"/>
    </row>
    <row r="47669" spans="19:20" ht="15.75" x14ac:dyDescent="0.2">
      <c r="S47669" s="302">
        <v>1</v>
      </c>
      <c r="T47669" s="302"/>
    </row>
    <row r="47670" spans="19:20" ht="15.75" x14ac:dyDescent="0.2">
      <c r="S47670" s="302">
        <v>1</v>
      </c>
      <c r="T47670" s="302"/>
    </row>
    <row r="47671" spans="19:20" ht="15.75" x14ac:dyDescent="0.2">
      <c r="S47671" s="302">
        <v>1</v>
      </c>
      <c r="T47671" s="302"/>
    </row>
    <row r="47672" spans="19:20" ht="15.75" x14ac:dyDescent="0.2">
      <c r="S47672" s="302">
        <v>1</v>
      </c>
      <c r="T47672" s="302"/>
    </row>
    <row r="47673" spans="19:20" ht="15.75" x14ac:dyDescent="0.2">
      <c r="S47673" s="302">
        <v>1</v>
      </c>
      <c r="T47673" s="302"/>
    </row>
    <row r="47674" spans="19:20" ht="15.75" x14ac:dyDescent="0.2">
      <c r="S47674" s="302">
        <v>1</v>
      </c>
      <c r="T47674" s="302"/>
    </row>
    <row r="47675" spans="19:20" ht="15.75" x14ac:dyDescent="0.2">
      <c r="S47675" s="302">
        <v>1</v>
      </c>
      <c r="T47675" s="302"/>
    </row>
    <row r="47676" spans="19:20" ht="15.75" x14ac:dyDescent="0.2">
      <c r="S47676" s="302">
        <v>1</v>
      </c>
      <c r="T47676" s="302"/>
    </row>
    <row r="47677" spans="19:20" ht="15.75" x14ac:dyDescent="0.2">
      <c r="S47677" s="302">
        <v>1</v>
      </c>
      <c r="T47677" s="302"/>
    </row>
    <row r="47678" spans="19:20" ht="15.75" x14ac:dyDescent="0.2">
      <c r="S47678" s="302">
        <v>1</v>
      </c>
      <c r="T47678" s="302"/>
    </row>
    <row r="47679" spans="19:20" ht="15.75" x14ac:dyDescent="0.2">
      <c r="S47679" s="302">
        <v>1</v>
      </c>
      <c r="T47679" s="302"/>
    </row>
    <row r="47680" spans="19:20" ht="15.75" x14ac:dyDescent="0.2">
      <c r="S47680" s="302">
        <v>1</v>
      </c>
      <c r="T47680" s="302"/>
    </row>
    <row r="47681" spans="19:20" ht="15.75" x14ac:dyDescent="0.2">
      <c r="S47681" s="302">
        <v>1</v>
      </c>
      <c r="T47681" s="302"/>
    </row>
    <row r="47682" spans="19:20" ht="15.75" x14ac:dyDescent="0.2">
      <c r="S47682" s="302">
        <v>1</v>
      </c>
      <c r="T47682" s="302"/>
    </row>
    <row r="47683" spans="19:20" ht="15.75" x14ac:dyDescent="0.2">
      <c r="S47683" s="302">
        <v>1</v>
      </c>
      <c r="T47683" s="302"/>
    </row>
    <row r="47684" spans="19:20" ht="15.75" x14ac:dyDescent="0.2">
      <c r="S47684" s="302">
        <v>1</v>
      </c>
      <c r="T47684" s="302"/>
    </row>
    <row r="47685" spans="19:20" ht="15.75" x14ac:dyDescent="0.2">
      <c r="S47685" s="302">
        <v>1</v>
      </c>
      <c r="T47685" s="302"/>
    </row>
    <row r="47686" spans="19:20" ht="15.75" x14ac:dyDescent="0.2">
      <c r="S47686" s="302">
        <v>1</v>
      </c>
      <c r="T47686" s="302"/>
    </row>
    <row r="47687" spans="19:20" ht="15.75" x14ac:dyDescent="0.2">
      <c r="S47687" s="302">
        <v>1</v>
      </c>
      <c r="T47687" s="302"/>
    </row>
    <row r="47688" spans="19:20" ht="15.75" x14ac:dyDescent="0.2">
      <c r="S47688" s="302">
        <v>1</v>
      </c>
      <c r="T47688" s="302"/>
    </row>
    <row r="47689" spans="19:20" ht="15.75" x14ac:dyDescent="0.2">
      <c r="S47689" s="302">
        <v>1</v>
      </c>
      <c r="T47689" s="302"/>
    </row>
    <row r="47690" spans="19:20" ht="15.75" x14ac:dyDescent="0.2">
      <c r="S47690" s="302">
        <v>1</v>
      </c>
      <c r="T47690" s="302"/>
    </row>
    <row r="47691" spans="19:20" ht="15.75" x14ac:dyDescent="0.2">
      <c r="S47691" s="302">
        <v>1</v>
      </c>
      <c r="T47691" s="302"/>
    </row>
    <row r="47692" spans="19:20" ht="15.75" x14ac:dyDescent="0.2">
      <c r="S47692" s="302">
        <v>1</v>
      </c>
      <c r="T47692" s="302"/>
    </row>
    <row r="47693" spans="19:20" ht="15.75" x14ac:dyDescent="0.2">
      <c r="S47693" s="302">
        <v>1</v>
      </c>
      <c r="T47693" s="302"/>
    </row>
    <row r="47694" spans="19:20" ht="15.75" x14ac:dyDescent="0.2">
      <c r="S47694" s="302">
        <v>1</v>
      </c>
      <c r="T47694" s="302"/>
    </row>
    <row r="47695" spans="19:20" ht="15.75" x14ac:dyDescent="0.2">
      <c r="S47695" s="302">
        <v>1</v>
      </c>
      <c r="T47695" s="302"/>
    </row>
    <row r="47696" spans="19:20" ht="15.75" x14ac:dyDescent="0.2">
      <c r="S47696" s="302">
        <v>1</v>
      </c>
      <c r="T47696" s="302"/>
    </row>
    <row r="47697" spans="19:20" ht="15.75" x14ac:dyDescent="0.2">
      <c r="S47697" s="302">
        <v>1</v>
      </c>
      <c r="T47697" s="302"/>
    </row>
    <row r="47698" spans="19:20" ht="15.75" x14ac:dyDescent="0.2">
      <c r="S47698" s="302">
        <v>1</v>
      </c>
      <c r="T47698" s="302"/>
    </row>
    <row r="47699" spans="19:20" ht="15.75" x14ac:dyDescent="0.2">
      <c r="S47699" s="302">
        <v>1</v>
      </c>
      <c r="T47699" s="302"/>
    </row>
    <row r="47700" spans="19:20" ht="15.75" x14ac:dyDescent="0.2">
      <c r="S47700" s="302">
        <v>1</v>
      </c>
      <c r="T47700" s="302"/>
    </row>
    <row r="47701" spans="19:20" ht="15.75" x14ac:dyDescent="0.2">
      <c r="S47701" s="302">
        <v>1</v>
      </c>
      <c r="T47701" s="302"/>
    </row>
    <row r="47702" spans="19:20" ht="15.75" x14ac:dyDescent="0.2">
      <c r="S47702" s="302">
        <v>1</v>
      </c>
      <c r="T47702" s="302"/>
    </row>
    <row r="47703" spans="19:20" ht="15.75" x14ac:dyDescent="0.2">
      <c r="S47703" s="302">
        <v>1</v>
      </c>
      <c r="T47703" s="302"/>
    </row>
    <row r="47704" spans="19:20" ht="15.75" x14ac:dyDescent="0.2">
      <c r="S47704" s="302">
        <v>1</v>
      </c>
      <c r="T47704" s="302"/>
    </row>
    <row r="47705" spans="19:20" ht="15.75" x14ac:dyDescent="0.2">
      <c r="S47705" s="302">
        <v>1</v>
      </c>
      <c r="T47705" s="302"/>
    </row>
    <row r="47706" spans="19:20" ht="15.75" x14ac:dyDescent="0.2">
      <c r="S47706" s="302">
        <v>1</v>
      </c>
      <c r="T47706" s="302"/>
    </row>
    <row r="47707" spans="19:20" ht="15.75" x14ac:dyDescent="0.2">
      <c r="S47707" s="302">
        <v>1</v>
      </c>
      <c r="T47707" s="302"/>
    </row>
    <row r="47708" spans="19:20" ht="15.75" x14ac:dyDescent="0.2">
      <c r="S47708" s="302">
        <v>1</v>
      </c>
      <c r="T47708" s="302"/>
    </row>
    <row r="47709" spans="19:20" ht="15.75" x14ac:dyDescent="0.2">
      <c r="S47709" s="302">
        <v>1</v>
      </c>
      <c r="T47709" s="302"/>
    </row>
    <row r="47710" spans="19:20" ht="15.75" x14ac:dyDescent="0.2">
      <c r="S47710" s="302">
        <v>1</v>
      </c>
      <c r="T47710" s="302"/>
    </row>
    <row r="47711" spans="19:20" ht="15.75" x14ac:dyDescent="0.2">
      <c r="S47711" s="302">
        <v>1</v>
      </c>
      <c r="T47711" s="302"/>
    </row>
    <row r="47712" spans="19:20" ht="15.75" x14ac:dyDescent="0.2">
      <c r="S47712" s="302">
        <v>1</v>
      </c>
      <c r="T47712" s="302"/>
    </row>
    <row r="47713" spans="19:20" ht="15.75" x14ac:dyDescent="0.2">
      <c r="S47713" s="302">
        <v>1</v>
      </c>
      <c r="T47713" s="302"/>
    </row>
    <row r="47714" spans="19:20" ht="15.75" x14ac:dyDescent="0.2">
      <c r="S47714" s="302">
        <v>1</v>
      </c>
      <c r="T47714" s="302"/>
    </row>
    <row r="47715" spans="19:20" ht="15.75" x14ac:dyDescent="0.2">
      <c r="S47715" s="302">
        <v>1</v>
      </c>
      <c r="T47715" s="302"/>
    </row>
    <row r="47716" spans="19:20" ht="15.75" x14ac:dyDescent="0.2">
      <c r="S47716" s="302">
        <v>1</v>
      </c>
      <c r="T47716" s="302"/>
    </row>
    <row r="47717" spans="19:20" ht="15.75" x14ac:dyDescent="0.2">
      <c r="S47717" s="302">
        <v>1</v>
      </c>
      <c r="T47717" s="302"/>
    </row>
    <row r="47718" spans="19:20" ht="15.75" x14ac:dyDescent="0.2">
      <c r="S47718" s="302">
        <v>1</v>
      </c>
      <c r="T47718" s="302"/>
    </row>
    <row r="47719" spans="19:20" ht="15.75" x14ac:dyDescent="0.2">
      <c r="S47719" s="302">
        <v>1</v>
      </c>
      <c r="T47719" s="302"/>
    </row>
    <row r="47720" spans="19:20" ht="15.75" x14ac:dyDescent="0.2">
      <c r="S47720" s="302">
        <v>1</v>
      </c>
      <c r="T47720" s="302"/>
    </row>
    <row r="47721" spans="19:20" ht="15.75" x14ac:dyDescent="0.2">
      <c r="S47721" s="302">
        <v>1</v>
      </c>
      <c r="T47721" s="302"/>
    </row>
    <row r="47722" spans="19:20" ht="15.75" x14ac:dyDescent="0.2">
      <c r="S47722" s="302">
        <v>1</v>
      </c>
      <c r="T47722" s="302"/>
    </row>
    <row r="47723" spans="19:20" ht="15.75" x14ac:dyDescent="0.2">
      <c r="S47723" s="302">
        <v>1</v>
      </c>
      <c r="T47723" s="302"/>
    </row>
    <row r="47724" spans="19:20" ht="15.75" x14ac:dyDescent="0.2">
      <c r="S47724" s="302">
        <v>1</v>
      </c>
      <c r="T47724" s="302"/>
    </row>
    <row r="47725" spans="19:20" ht="15.75" x14ac:dyDescent="0.2">
      <c r="S47725" s="302">
        <v>1</v>
      </c>
      <c r="T47725" s="302"/>
    </row>
    <row r="47726" spans="19:20" ht="15.75" x14ac:dyDescent="0.2">
      <c r="S47726" s="302">
        <v>1</v>
      </c>
      <c r="T47726" s="302"/>
    </row>
    <row r="47727" spans="19:20" ht="15.75" x14ac:dyDescent="0.2">
      <c r="S47727" s="302">
        <v>1</v>
      </c>
      <c r="T47727" s="302"/>
    </row>
    <row r="47728" spans="19:20" ht="15.75" x14ac:dyDescent="0.2">
      <c r="S47728" s="302">
        <v>1</v>
      </c>
      <c r="T47728" s="302"/>
    </row>
    <row r="47729" spans="19:20" ht="15.75" x14ac:dyDescent="0.2">
      <c r="S47729" s="302">
        <v>1</v>
      </c>
      <c r="T47729" s="302"/>
    </row>
    <row r="47730" spans="19:20" ht="15.75" x14ac:dyDescent="0.2">
      <c r="S47730" s="302">
        <v>1</v>
      </c>
      <c r="T47730" s="302"/>
    </row>
    <row r="47731" spans="19:20" ht="15.75" x14ac:dyDescent="0.2">
      <c r="S47731" s="302">
        <v>1</v>
      </c>
      <c r="T47731" s="302"/>
    </row>
    <row r="47732" spans="19:20" ht="15.75" x14ac:dyDescent="0.2">
      <c r="S47732" s="302">
        <v>1</v>
      </c>
      <c r="T47732" s="302"/>
    </row>
    <row r="47733" spans="19:20" ht="15.75" x14ac:dyDescent="0.2">
      <c r="S47733" s="302">
        <v>1</v>
      </c>
      <c r="T47733" s="302"/>
    </row>
    <row r="47734" spans="19:20" ht="15.75" x14ac:dyDescent="0.2">
      <c r="S47734" s="302">
        <v>1</v>
      </c>
      <c r="T47734" s="302"/>
    </row>
    <row r="47735" spans="19:20" ht="15.75" x14ac:dyDescent="0.2">
      <c r="S47735" s="302">
        <v>1</v>
      </c>
      <c r="T47735" s="302"/>
    </row>
    <row r="47736" spans="19:20" ht="15.75" x14ac:dyDescent="0.2">
      <c r="S47736" s="302">
        <v>1</v>
      </c>
      <c r="T47736" s="302"/>
    </row>
    <row r="47737" spans="19:20" ht="15.75" x14ac:dyDescent="0.2">
      <c r="S47737" s="302">
        <v>1</v>
      </c>
      <c r="T47737" s="302"/>
    </row>
    <row r="47738" spans="19:20" ht="15.75" x14ac:dyDescent="0.2">
      <c r="S47738" s="302">
        <v>1</v>
      </c>
      <c r="T47738" s="302"/>
    </row>
    <row r="47739" spans="19:20" ht="15.75" x14ac:dyDescent="0.2">
      <c r="S47739" s="302">
        <v>1</v>
      </c>
      <c r="T47739" s="302"/>
    </row>
    <row r="47740" spans="19:20" ht="15.75" x14ac:dyDescent="0.2">
      <c r="S47740" s="302">
        <v>1</v>
      </c>
      <c r="T47740" s="302"/>
    </row>
    <row r="47741" spans="19:20" ht="15.75" x14ac:dyDescent="0.2">
      <c r="S47741" s="302">
        <v>1</v>
      </c>
      <c r="T47741" s="302"/>
    </row>
    <row r="47742" spans="19:20" ht="15.75" x14ac:dyDescent="0.2">
      <c r="S47742" s="302">
        <v>1</v>
      </c>
      <c r="T47742" s="302"/>
    </row>
    <row r="47743" spans="19:20" ht="15.75" x14ac:dyDescent="0.2">
      <c r="S47743" s="302">
        <v>1</v>
      </c>
      <c r="T47743" s="302"/>
    </row>
    <row r="47744" spans="19:20" ht="15.75" x14ac:dyDescent="0.2">
      <c r="S47744" s="302">
        <v>1</v>
      </c>
      <c r="T47744" s="302"/>
    </row>
    <row r="47745" spans="19:20" ht="15.75" x14ac:dyDescent="0.2">
      <c r="S47745" s="302">
        <v>1</v>
      </c>
      <c r="T47745" s="302"/>
    </row>
    <row r="47746" spans="19:20" ht="15.75" x14ac:dyDescent="0.2">
      <c r="S47746" s="302">
        <v>1</v>
      </c>
      <c r="T47746" s="302"/>
    </row>
    <row r="47747" spans="19:20" ht="15.75" x14ac:dyDescent="0.2">
      <c r="S47747" s="302">
        <v>1</v>
      </c>
      <c r="T47747" s="302"/>
    </row>
    <row r="47748" spans="19:20" ht="15.75" x14ac:dyDescent="0.2">
      <c r="S47748" s="302">
        <v>1</v>
      </c>
      <c r="T47748" s="302"/>
    </row>
    <row r="47749" spans="19:20" ht="15.75" x14ac:dyDescent="0.2">
      <c r="S47749" s="302">
        <v>1</v>
      </c>
      <c r="T47749" s="302"/>
    </row>
    <row r="47750" spans="19:20" ht="15.75" x14ac:dyDescent="0.2">
      <c r="S47750" s="302">
        <v>1</v>
      </c>
      <c r="T47750" s="302"/>
    </row>
    <row r="47751" spans="19:20" ht="15.75" x14ac:dyDescent="0.2">
      <c r="S47751" s="302">
        <v>1</v>
      </c>
      <c r="T47751" s="302"/>
    </row>
    <row r="47752" spans="19:20" ht="15.75" x14ac:dyDescent="0.2">
      <c r="S47752" s="302">
        <v>1</v>
      </c>
      <c r="T47752" s="302"/>
    </row>
    <row r="47753" spans="19:20" ht="15.75" x14ac:dyDescent="0.2">
      <c r="S47753" s="302">
        <v>1</v>
      </c>
      <c r="T47753" s="302"/>
    </row>
    <row r="47754" spans="19:20" ht="15.75" x14ac:dyDescent="0.2">
      <c r="S47754" s="302">
        <v>1</v>
      </c>
      <c r="T47754" s="302"/>
    </row>
    <row r="47755" spans="19:20" ht="15.75" x14ac:dyDescent="0.2">
      <c r="S47755" s="302">
        <v>1</v>
      </c>
      <c r="T47755" s="302"/>
    </row>
    <row r="47756" spans="19:20" ht="15.75" x14ac:dyDescent="0.2">
      <c r="S47756" s="302">
        <v>1</v>
      </c>
      <c r="T47756" s="302"/>
    </row>
    <row r="47757" spans="19:20" ht="15.75" x14ac:dyDescent="0.2">
      <c r="S47757" s="302">
        <v>1</v>
      </c>
      <c r="T47757" s="302"/>
    </row>
    <row r="47758" spans="19:20" ht="15.75" x14ac:dyDescent="0.2">
      <c r="S47758" s="302">
        <v>1</v>
      </c>
      <c r="T47758" s="302"/>
    </row>
    <row r="47759" spans="19:20" ht="15.75" x14ac:dyDescent="0.2">
      <c r="S47759" s="302">
        <v>1</v>
      </c>
      <c r="T47759" s="302"/>
    </row>
    <row r="47760" spans="19:20" ht="15.75" x14ac:dyDescent="0.2">
      <c r="S47760" s="302">
        <v>1</v>
      </c>
      <c r="T47760" s="302"/>
    </row>
    <row r="47761" spans="19:20" ht="15.75" x14ac:dyDescent="0.2">
      <c r="S47761" s="302">
        <v>1</v>
      </c>
      <c r="T47761" s="302"/>
    </row>
    <row r="47762" spans="19:20" ht="15.75" x14ac:dyDescent="0.2">
      <c r="S47762" s="302">
        <v>1</v>
      </c>
      <c r="T47762" s="302"/>
    </row>
    <row r="47763" spans="19:20" ht="15.75" x14ac:dyDescent="0.2">
      <c r="S47763" s="302">
        <v>1</v>
      </c>
      <c r="T47763" s="302"/>
    </row>
    <row r="47764" spans="19:20" ht="15.75" x14ac:dyDescent="0.2">
      <c r="S47764" s="302">
        <v>1</v>
      </c>
      <c r="T47764" s="302"/>
    </row>
    <row r="47765" spans="19:20" ht="15.75" x14ac:dyDescent="0.2">
      <c r="S47765" s="302">
        <v>1</v>
      </c>
      <c r="T47765" s="302"/>
    </row>
    <row r="47766" spans="19:20" ht="15.75" x14ac:dyDescent="0.2">
      <c r="S47766" s="302">
        <v>1</v>
      </c>
      <c r="T47766" s="302"/>
    </row>
    <row r="47767" spans="19:20" ht="15.75" x14ac:dyDescent="0.2">
      <c r="S47767" s="302">
        <v>1</v>
      </c>
      <c r="T47767" s="302"/>
    </row>
    <row r="47768" spans="19:20" ht="15.75" x14ac:dyDescent="0.2">
      <c r="S47768" s="302">
        <v>1</v>
      </c>
      <c r="T47768" s="302"/>
    </row>
    <row r="47769" spans="19:20" ht="15.75" x14ac:dyDescent="0.2">
      <c r="S47769" s="302">
        <v>1</v>
      </c>
      <c r="T47769" s="302"/>
    </row>
    <row r="47770" spans="19:20" ht="15.75" x14ac:dyDescent="0.2">
      <c r="S47770" s="302">
        <v>1</v>
      </c>
      <c r="T47770" s="302"/>
    </row>
    <row r="47771" spans="19:20" ht="15.75" x14ac:dyDescent="0.2">
      <c r="S47771" s="302">
        <v>1</v>
      </c>
      <c r="T47771" s="302"/>
    </row>
    <row r="47772" spans="19:20" ht="15.75" x14ac:dyDescent="0.2">
      <c r="S47772" s="302">
        <v>1</v>
      </c>
      <c r="T47772" s="302"/>
    </row>
    <row r="47773" spans="19:20" ht="15.75" x14ac:dyDescent="0.2">
      <c r="S47773" s="302">
        <v>1</v>
      </c>
      <c r="T47773" s="302"/>
    </row>
    <row r="47774" spans="19:20" ht="15.75" x14ac:dyDescent="0.2">
      <c r="S47774" s="302">
        <v>1</v>
      </c>
      <c r="T47774" s="302"/>
    </row>
    <row r="47775" spans="19:20" ht="15.75" x14ac:dyDescent="0.2">
      <c r="S47775" s="302">
        <v>1</v>
      </c>
      <c r="T47775" s="302"/>
    </row>
    <row r="47776" spans="19:20" ht="15.75" x14ac:dyDescent="0.2">
      <c r="S47776" s="302">
        <v>1</v>
      </c>
      <c r="T47776" s="302"/>
    </row>
    <row r="47777" spans="19:20" ht="15.75" x14ac:dyDescent="0.2">
      <c r="S47777" s="302">
        <v>1</v>
      </c>
      <c r="T47777" s="302"/>
    </row>
    <row r="47778" spans="19:20" ht="15.75" x14ac:dyDescent="0.2">
      <c r="S47778" s="302">
        <v>1</v>
      </c>
      <c r="T47778" s="302"/>
    </row>
    <row r="47779" spans="19:20" ht="15.75" x14ac:dyDescent="0.2">
      <c r="S47779" s="302">
        <v>1</v>
      </c>
      <c r="T47779" s="302"/>
    </row>
    <row r="47780" spans="19:20" ht="15.75" x14ac:dyDescent="0.2">
      <c r="S47780" s="302">
        <v>1</v>
      </c>
      <c r="T47780" s="302"/>
    </row>
    <row r="47781" spans="19:20" ht="15.75" x14ac:dyDescent="0.2">
      <c r="S47781" s="302">
        <v>1</v>
      </c>
      <c r="T47781" s="302"/>
    </row>
    <row r="47782" spans="19:20" ht="15.75" x14ac:dyDescent="0.2">
      <c r="S47782" s="302">
        <v>1</v>
      </c>
      <c r="T47782" s="302"/>
    </row>
    <row r="47783" spans="19:20" ht="15.75" x14ac:dyDescent="0.2">
      <c r="S47783" s="302">
        <v>1</v>
      </c>
      <c r="T47783" s="302"/>
    </row>
    <row r="47784" spans="19:20" ht="15.75" x14ac:dyDescent="0.2">
      <c r="S47784" s="302">
        <v>1</v>
      </c>
      <c r="T47784" s="302"/>
    </row>
    <row r="47785" spans="19:20" ht="15.75" x14ac:dyDescent="0.2">
      <c r="S47785" s="302">
        <v>1</v>
      </c>
      <c r="T47785" s="302"/>
    </row>
    <row r="47786" spans="19:20" ht="15.75" x14ac:dyDescent="0.2">
      <c r="S47786" s="302">
        <v>1</v>
      </c>
      <c r="T47786" s="302"/>
    </row>
    <row r="47787" spans="19:20" ht="15.75" x14ac:dyDescent="0.2">
      <c r="S47787" s="302">
        <v>1</v>
      </c>
      <c r="T47787" s="302"/>
    </row>
    <row r="47788" spans="19:20" ht="15.75" x14ac:dyDescent="0.2">
      <c r="S47788" s="302">
        <v>1</v>
      </c>
      <c r="T47788" s="302"/>
    </row>
    <row r="47789" spans="19:20" ht="15.75" x14ac:dyDescent="0.2">
      <c r="S47789" s="302">
        <v>1</v>
      </c>
      <c r="T47789" s="302"/>
    </row>
    <row r="47790" spans="19:20" ht="15.75" x14ac:dyDescent="0.2">
      <c r="S47790" s="302">
        <v>1</v>
      </c>
      <c r="T47790" s="302"/>
    </row>
    <row r="47791" spans="19:20" ht="15.75" x14ac:dyDescent="0.2">
      <c r="S47791" s="302">
        <v>1</v>
      </c>
      <c r="T47791" s="302"/>
    </row>
    <row r="47792" spans="19:20" ht="15.75" x14ac:dyDescent="0.2">
      <c r="S47792" s="302">
        <v>1</v>
      </c>
      <c r="T47792" s="302"/>
    </row>
    <row r="47793" spans="19:20" ht="15.75" x14ac:dyDescent="0.2">
      <c r="S47793" s="302">
        <v>1</v>
      </c>
      <c r="T47793" s="302"/>
    </row>
    <row r="47794" spans="19:20" ht="15.75" x14ac:dyDescent="0.2">
      <c r="S47794" s="302">
        <v>1</v>
      </c>
      <c r="T47794" s="302"/>
    </row>
    <row r="47795" spans="19:20" ht="15.75" x14ac:dyDescent="0.2">
      <c r="S47795" s="302">
        <v>1</v>
      </c>
      <c r="T47795" s="302"/>
    </row>
    <row r="47796" spans="19:20" ht="15.75" x14ac:dyDescent="0.2">
      <c r="S47796" s="302">
        <v>1</v>
      </c>
      <c r="T47796" s="302"/>
    </row>
    <row r="47797" spans="19:20" ht="15.75" x14ac:dyDescent="0.2">
      <c r="S47797" s="302">
        <v>1</v>
      </c>
      <c r="T47797" s="302"/>
    </row>
    <row r="47798" spans="19:20" ht="15.75" x14ac:dyDescent="0.2">
      <c r="S47798" s="302">
        <v>1</v>
      </c>
      <c r="T47798" s="302"/>
    </row>
    <row r="47799" spans="19:20" ht="15.75" x14ac:dyDescent="0.2">
      <c r="S47799" s="302">
        <v>1</v>
      </c>
      <c r="T47799" s="302"/>
    </row>
    <row r="47800" spans="19:20" ht="15.75" x14ac:dyDescent="0.2">
      <c r="S47800" s="302">
        <v>1</v>
      </c>
      <c r="T47800" s="302"/>
    </row>
    <row r="47801" spans="19:20" ht="15.75" x14ac:dyDescent="0.2">
      <c r="S47801" s="302">
        <v>1</v>
      </c>
      <c r="T47801" s="302"/>
    </row>
    <row r="47802" spans="19:20" ht="15.75" x14ac:dyDescent="0.2">
      <c r="S47802" s="302">
        <v>1</v>
      </c>
      <c r="T47802" s="302"/>
    </row>
    <row r="47803" spans="19:20" ht="15.75" x14ac:dyDescent="0.2">
      <c r="S47803" s="302">
        <v>1</v>
      </c>
      <c r="T47803" s="302"/>
    </row>
    <row r="47804" spans="19:20" ht="15.75" x14ac:dyDescent="0.2">
      <c r="S47804" s="302">
        <v>1</v>
      </c>
      <c r="T47804" s="302"/>
    </row>
    <row r="47805" spans="19:20" ht="15.75" x14ac:dyDescent="0.2">
      <c r="S47805" s="302">
        <v>1</v>
      </c>
      <c r="T47805" s="302"/>
    </row>
    <row r="47806" spans="19:20" ht="15.75" x14ac:dyDescent="0.2">
      <c r="S47806" s="302">
        <v>1</v>
      </c>
      <c r="T47806" s="302"/>
    </row>
    <row r="47807" spans="19:20" ht="15.75" x14ac:dyDescent="0.2">
      <c r="S47807" s="302">
        <v>1</v>
      </c>
      <c r="T47807" s="302"/>
    </row>
    <row r="47808" spans="19:20" ht="15.75" x14ac:dyDescent="0.2">
      <c r="S47808" s="302">
        <v>1</v>
      </c>
      <c r="T47808" s="302"/>
    </row>
    <row r="47809" spans="19:20" ht="15.75" x14ac:dyDescent="0.2">
      <c r="S47809" s="302">
        <v>1</v>
      </c>
      <c r="T47809" s="302"/>
    </row>
    <row r="47810" spans="19:20" ht="15.75" x14ac:dyDescent="0.2">
      <c r="S47810" s="302">
        <v>1</v>
      </c>
      <c r="T47810" s="302"/>
    </row>
    <row r="47811" spans="19:20" ht="15.75" x14ac:dyDescent="0.2">
      <c r="S47811" s="302">
        <v>1</v>
      </c>
      <c r="T47811" s="302"/>
    </row>
    <row r="47812" spans="19:20" ht="15.75" x14ac:dyDescent="0.2">
      <c r="S47812" s="302">
        <v>1</v>
      </c>
      <c r="T47812" s="302"/>
    </row>
    <row r="47813" spans="19:20" ht="15.75" x14ac:dyDescent="0.2">
      <c r="S47813" s="302">
        <v>1</v>
      </c>
      <c r="T47813" s="302"/>
    </row>
    <row r="47814" spans="19:20" ht="15.75" x14ac:dyDescent="0.2">
      <c r="S47814" s="302">
        <v>1</v>
      </c>
      <c r="T47814" s="302"/>
    </row>
    <row r="47815" spans="19:20" ht="15.75" x14ac:dyDescent="0.2">
      <c r="S47815" s="302">
        <v>1</v>
      </c>
      <c r="T47815" s="302"/>
    </row>
    <row r="47816" spans="19:20" ht="15.75" x14ac:dyDescent="0.2">
      <c r="S47816" s="302">
        <v>1</v>
      </c>
      <c r="T47816" s="302"/>
    </row>
    <row r="47817" spans="19:20" ht="15.75" x14ac:dyDescent="0.2">
      <c r="S47817" s="302">
        <v>1</v>
      </c>
      <c r="T47817" s="302"/>
    </row>
    <row r="47818" spans="19:20" ht="15.75" x14ac:dyDescent="0.2">
      <c r="S47818" s="302">
        <v>1</v>
      </c>
      <c r="T47818" s="302"/>
    </row>
    <row r="47819" spans="19:20" ht="15.75" x14ac:dyDescent="0.2">
      <c r="S47819" s="302">
        <v>1</v>
      </c>
      <c r="T47819" s="302"/>
    </row>
    <row r="47820" spans="19:20" ht="15.75" x14ac:dyDescent="0.2">
      <c r="S47820" s="302">
        <v>1</v>
      </c>
      <c r="T47820" s="302"/>
    </row>
    <row r="47821" spans="19:20" ht="15.75" x14ac:dyDescent="0.2">
      <c r="S47821" s="302">
        <v>1</v>
      </c>
      <c r="T47821" s="302"/>
    </row>
    <row r="47822" spans="19:20" ht="15.75" x14ac:dyDescent="0.2">
      <c r="S47822" s="302">
        <v>1</v>
      </c>
      <c r="T47822" s="302"/>
    </row>
    <row r="47823" spans="19:20" ht="15.75" x14ac:dyDescent="0.2">
      <c r="S47823" s="302">
        <v>1</v>
      </c>
      <c r="T47823" s="302"/>
    </row>
    <row r="47824" spans="19:20" ht="15.75" x14ac:dyDescent="0.2">
      <c r="S47824" s="302">
        <v>1</v>
      </c>
      <c r="T47824" s="302"/>
    </row>
    <row r="47825" spans="19:20" ht="15.75" x14ac:dyDescent="0.2">
      <c r="S47825" s="302">
        <v>1</v>
      </c>
      <c r="T47825" s="302"/>
    </row>
    <row r="47826" spans="19:20" ht="15.75" x14ac:dyDescent="0.2">
      <c r="S47826" s="302">
        <v>1</v>
      </c>
      <c r="T47826" s="302"/>
    </row>
    <row r="47827" spans="19:20" ht="15.75" x14ac:dyDescent="0.2">
      <c r="S47827" s="302">
        <v>1</v>
      </c>
      <c r="T47827" s="302"/>
    </row>
    <row r="47828" spans="19:20" ht="15.75" x14ac:dyDescent="0.2">
      <c r="S47828" s="302">
        <v>1</v>
      </c>
      <c r="T47828" s="302"/>
    </row>
    <row r="47829" spans="19:20" ht="15.75" x14ac:dyDescent="0.2">
      <c r="S47829" s="302">
        <v>1</v>
      </c>
      <c r="T47829" s="302"/>
    </row>
    <row r="47830" spans="19:20" ht="15.75" x14ac:dyDescent="0.2">
      <c r="S47830" s="302">
        <v>1</v>
      </c>
      <c r="T47830" s="302"/>
    </row>
    <row r="47831" spans="19:20" ht="15.75" x14ac:dyDescent="0.2">
      <c r="S47831" s="302">
        <v>1</v>
      </c>
      <c r="T47831" s="302"/>
    </row>
    <row r="47832" spans="19:20" ht="15.75" x14ac:dyDescent="0.2">
      <c r="S47832" s="302">
        <v>1</v>
      </c>
      <c r="T47832" s="302"/>
    </row>
    <row r="47833" spans="19:20" ht="15.75" x14ac:dyDescent="0.2">
      <c r="S47833" s="302">
        <v>1</v>
      </c>
      <c r="T47833" s="302"/>
    </row>
    <row r="47834" spans="19:20" ht="15.75" x14ac:dyDescent="0.2">
      <c r="S47834" s="302">
        <v>1</v>
      </c>
      <c r="T47834" s="302"/>
    </row>
    <row r="47835" spans="19:20" ht="15.75" x14ac:dyDescent="0.2">
      <c r="S47835" s="302">
        <v>1</v>
      </c>
      <c r="T47835" s="302"/>
    </row>
    <row r="47836" spans="19:20" ht="15.75" x14ac:dyDescent="0.2">
      <c r="S47836" s="302">
        <v>1</v>
      </c>
      <c r="T47836" s="302"/>
    </row>
    <row r="47837" spans="19:20" ht="15.75" x14ac:dyDescent="0.2">
      <c r="S47837" s="302">
        <v>1</v>
      </c>
      <c r="T47837" s="302"/>
    </row>
    <row r="47838" spans="19:20" ht="15.75" x14ac:dyDescent="0.2">
      <c r="S47838" s="302">
        <v>1</v>
      </c>
      <c r="T47838" s="302"/>
    </row>
    <row r="47839" spans="19:20" ht="15.75" x14ac:dyDescent="0.2">
      <c r="S47839" s="302">
        <v>1</v>
      </c>
      <c r="T47839" s="302"/>
    </row>
    <row r="47840" spans="19:20" ht="15.75" x14ac:dyDescent="0.2">
      <c r="S47840" s="302">
        <v>1</v>
      </c>
      <c r="T47840" s="302"/>
    </row>
    <row r="47841" spans="19:20" ht="15.75" x14ac:dyDescent="0.2">
      <c r="S47841" s="302">
        <v>1</v>
      </c>
      <c r="T47841" s="302"/>
    </row>
    <row r="47842" spans="19:20" ht="15.75" x14ac:dyDescent="0.2">
      <c r="S47842" s="302">
        <v>1</v>
      </c>
      <c r="T47842" s="302"/>
    </row>
    <row r="47843" spans="19:20" ht="15.75" x14ac:dyDescent="0.2">
      <c r="S47843" s="302">
        <v>1</v>
      </c>
      <c r="T47843" s="302"/>
    </row>
    <row r="47844" spans="19:20" ht="15.75" x14ac:dyDescent="0.2">
      <c r="S47844" s="302">
        <v>1</v>
      </c>
      <c r="T47844" s="302"/>
    </row>
    <row r="47845" spans="19:20" ht="15.75" x14ac:dyDescent="0.2">
      <c r="S47845" s="302">
        <v>1</v>
      </c>
      <c r="T47845" s="302"/>
    </row>
    <row r="47846" spans="19:20" ht="15.75" x14ac:dyDescent="0.2">
      <c r="S47846" s="302">
        <v>1</v>
      </c>
      <c r="T47846" s="302"/>
    </row>
    <row r="47847" spans="19:20" ht="15.75" x14ac:dyDescent="0.2">
      <c r="S47847" s="302">
        <v>1</v>
      </c>
      <c r="T47847" s="302"/>
    </row>
    <row r="47848" spans="19:20" ht="15.75" x14ac:dyDescent="0.2">
      <c r="S47848" s="302">
        <v>1</v>
      </c>
      <c r="T47848" s="302"/>
    </row>
    <row r="47849" spans="19:20" ht="15.75" x14ac:dyDescent="0.2">
      <c r="S47849" s="302">
        <v>1</v>
      </c>
      <c r="T47849" s="302"/>
    </row>
    <row r="47850" spans="19:20" ht="15.75" x14ac:dyDescent="0.2">
      <c r="S47850" s="302">
        <v>1</v>
      </c>
      <c r="T47850" s="302"/>
    </row>
    <row r="47851" spans="19:20" ht="15.75" x14ac:dyDescent="0.2">
      <c r="S47851" s="302">
        <v>1</v>
      </c>
      <c r="T47851" s="302"/>
    </row>
    <row r="47852" spans="19:20" ht="15.75" x14ac:dyDescent="0.2">
      <c r="S47852" s="302">
        <v>1</v>
      </c>
      <c r="T47852" s="302"/>
    </row>
    <row r="47853" spans="19:20" ht="15.75" x14ac:dyDescent="0.2">
      <c r="S47853" s="302">
        <v>1</v>
      </c>
      <c r="T47853" s="302"/>
    </row>
    <row r="47854" spans="19:20" ht="15.75" x14ac:dyDescent="0.2">
      <c r="S47854" s="302">
        <v>1</v>
      </c>
      <c r="T47854" s="302"/>
    </row>
    <row r="47855" spans="19:20" ht="15.75" x14ac:dyDescent="0.2">
      <c r="S47855" s="302">
        <v>1</v>
      </c>
      <c r="T47855" s="302"/>
    </row>
    <row r="47856" spans="19:20" ht="15.75" x14ac:dyDescent="0.2">
      <c r="S47856" s="302">
        <v>1</v>
      </c>
      <c r="T47856" s="302"/>
    </row>
    <row r="47857" spans="19:20" ht="15.75" x14ac:dyDescent="0.2">
      <c r="S47857" s="302">
        <v>1</v>
      </c>
      <c r="T47857" s="302"/>
    </row>
    <row r="47858" spans="19:20" ht="15.75" x14ac:dyDescent="0.2">
      <c r="S47858" s="302">
        <v>1</v>
      </c>
      <c r="T47858" s="302"/>
    </row>
    <row r="47859" spans="19:20" ht="15.75" x14ac:dyDescent="0.2">
      <c r="S47859" s="302">
        <v>1</v>
      </c>
      <c r="T47859" s="302"/>
    </row>
    <row r="47860" spans="19:20" ht="15.75" x14ac:dyDescent="0.2">
      <c r="S47860" s="302">
        <v>1</v>
      </c>
      <c r="T47860" s="302"/>
    </row>
    <row r="47861" spans="19:20" ht="15.75" x14ac:dyDescent="0.2">
      <c r="S47861" s="302">
        <v>1</v>
      </c>
      <c r="T47861" s="302"/>
    </row>
    <row r="47862" spans="19:20" ht="15.75" x14ac:dyDescent="0.2">
      <c r="S47862" s="302">
        <v>1</v>
      </c>
      <c r="T47862" s="302"/>
    </row>
    <row r="47863" spans="19:20" ht="15.75" x14ac:dyDescent="0.2">
      <c r="S47863" s="302">
        <v>1</v>
      </c>
      <c r="T47863" s="302"/>
    </row>
    <row r="47864" spans="19:20" ht="15.75" x14ac:dyDescent="0.2">
      <c r="S47864" s="302">
        <v>1</v>
      </c>
      <c r="T47864" s="302"/>
    </row>
    <row r="47865" spans="19:20" ht="15.75" x14ac:dyDescent="0.2">
      <c r="S47865" s="302">
        <v>1</v>
      </c>
      <c r="T47865" s="302"/>
    </row>
    <row r="47866" spans="19:20" ht="15.75" x14ac:dyDescent="0.2">
      <c r="S47866" s="302">
        <v>1</v>
      </c>
      <c r="T47866" s="302"/>
    </row>
    <row r="47867" spans="19:20" ht="15.75" x14ac:dyDescent="0.2">
      <c r="S47867" s="302">
        <v>1</v>
      </c>
      <c r="T47867" s="302"/>
    </row>
    <row r="47868" spans="19:20" ht="15.75" x14ac:dyDescent="0.2">
      <c r="S47868" s="302">
        <v>1</v>
      </c>
      <c r="T47868" s="302"/>
    </row>
    <row r="47869" spans="19:20" ht="15.75" x14ac:dyDescent="0.2">
      <c r="S47869" s="302">
        <v>1</v>
      </c>
      <c r="T47869" s="302"/>
    </row>
    <row r="47870" spans="19:20" ht="15.75" x14ac:dyDescent="0.2">
      <c r="S47870" s="302">
        <v>1</v>
      </c>
      <c r="T47870" s="302"/>
    </row>
    <row r="47871" spans="19:20" ht="15.75" x14ac:dyDescent="0.2">
      <c r="S47871" s="302">
        <v>1</v>
      </c>
      <c r="T47871" s="302"/>
    </row>
    <row r="47872" spans="19:20" ht="15.75" x14ac:dyDescent="0.2">
      <c r="S47872" s="302">
        <v>1</v>
      </c>
      <c r="T47872" s="302"/>
    </row>
    <row r="47873" spans="19:20" ht="15.75" x14ac:dyDescent="0.2">
      <c r="S47873" s="302">
        <v>1</v>
      </c>
      <c r="T47873" s="302"/>
    </row>
    <row r="47874" spans="19:20" ht="15.75" x14ac:dyDescent="0.2">
      <c r="S47874" s="302">
        <v>1</v>
      </c>
      <c r="T47874" s="302"/>
    </row>
    <row r="47875" spans="19:20" ht="15.75" x14ac:dyDescent="0.2">
      <c r="S47875" s="302">
        <v>1</v>
      </c>
      <c r="T47875" s="302"/>
    </row>
    <row r="47876" spans="19:20" ht="15.75" x14ac:dyDescent="0.2">
      <c r="S47876" s="302">
        <v>1</v>
      </c>
      <c r="T47876" s="302"/>
    </row>
    <row r="47877" spans="19:20" ht="15.75" x14ac:dyDescent="0.2">
      <c r="S47877" s="302">
        <v>1</v>
      </c>
      <c r="T47877" s="302"/>
    </row>
    <row r="47878" spans="19:20" ht="15.75" x14ac:dyDescent="0.2">
      <c r="S47878" s="302">
        <v>1</v>
      </c>
      <c r="T47878" s="302"/>
    </row>
    <row r="47879" spans="19:20" ht="15.75" x14ac:dyDescent="0.2">
      <c r="S47879" s="302">
        <v>1</v>
      </c>
      <c r="T47879" s="302"/>
    </row>
    <row r="47880" spans="19:20" ht="15.75" x14ac:dyDescent="0.2">
      <c r="S47880" s="302">
        <v>1</v>
      </c>
      <c r="T47880" s="302"/>
    </row>
    <row r="47881" spans="19:20" ht="15.75" x14ac:dyDescent="0.2">
      <c r="S47881" s="302">
        <v>1</v>
      </c>
      <c r="T47881" s="302"/>
    </row>
    <row r="47882" spans="19:20" ht="15.75" x14ac:dyDescent="0.2">
      <c r="S47882" s="302">
        <v>1</v>
      </c>
      <c r="T47882" s="302"/>
    </row>
    <row r="47883" spans="19:20" ht="15.75" x14ac:dyDescent="0.2">
      <c r="S47883" s="302">
        <v>1</v>
      </c>
      <c r="T47883" s="302"/>
    </row>
    <row r="47884" spans="19:20" ht="15.75" x14ac:dyDescent="0.2">
      <c r="S47884" s="302">
        <v>1</v>
      </c>
      <c r="T47884" s="302"/>
    </row>
    <row r="47885" spans="19:20" ht="15.75" x14ac:dyDescent="0.2">
      <c r="S47885" s="302">
        <v>1</v>
      </c>
      <c r="T47885" s="302"/>
    </row>
    <row r="47886" spans="19:20" ht="15.75" x14ac:dyDescent="0.2">
      <c r="S47886" s="302">
        <v>1</v>
      </c>
      <c r="T47886" s="302"/>
    </row>
    <row r="47887" spans="19:20" ht="15.75" x14ac:dyDescent="0.2">
      <c r="S47887" s="302">
        <v>1</v>
      </c>
      <c r="T47887" s="302"/>
    </row>
    <row r="47888" spans="19:20" ht="15.75" x14ac:dyDescent="0.2">
      <c r="S47888" s="302">
        <v>1</v>
      </c>
      <c r="T47888" s="302"/>
    </row>
    <row r="47889" spans="19:20" ht="15.75" x14ac:dyDescent="0.2">
      <c r="S47889" s="302">
        <v>1</v>
      </c>
      <c r="T47889" s="302"/>
    </row>
    <row r="47890" spans="19:20" ht="15.75" x14ac:dyDescent="0.2">
      <c r="S47890" s="302">
        <v>1</v>
      </c>
      <c r="T47890" s="302"/>
    </row>
    <row r="47891" spans="19:20" ht="15.75" x14ac:dyDescent="0.2">
      <c r="S47891" s="302">
        <v>1</v>
      </c>
      <c r="T47891" s="302"/>
    </row>
    <row r="47892" spans="19:20" ht="15.75" x14ac:dyDescent="0.2">
      <c r="S47892" s="302">
        <v>1</v>
      </c>
      <c r="T47892" s="302"/>
    </row>
    <row r="47893" spans="19:20" ht="15.75" x14ac:dyDescent="0.2">
      <c r="S47893" s="302">
        <v>1</v>
      </c>
      <c r="T47893" s="302"/>
    </row>
    <row r="47894" spans="19:20" ht="15.75" x14ac:dyDescent="0.2">
      <c r="S47894" s="302">
        <v>1</v>
      </c>
      <c r="T47894" s="302"/>
    </row>
    <row r="47895" spans="19:20" ht="15.75" x14ac:dyDescent="0.2">
      <c r="S47895" s="302">
        <v>1</v>
      </c>
      <c r="T47895" s="302"/>
    </row>
    <row r="47896" spans="19:20" ht="15.75" x14ac:dyDescent="0.2">
      <c r="S47896" s="302">
        <v>1</v>
      </c>
      <c r="T47896" s="302"/>
    </row>
    <row r="47897" spans="19:20" ht="15.75" x14ac:dyDescent="0.2">
      <c r="S47897" s="302">
        <v>1</v>
      </c>
      <c r="T47897" s="302"/>
    </row>
    <row r="47898" spans="19:20" ht="15.75" x14ac:dyDescent="0.2">
      <c r="S47898" s="302">
        <v>1</v>
      </c>
      <c r="T47898" s="302"/>
    </row>
    <row r="47899" spans="19:20" ht="15.75" x14ac:dyDescent="0.2">
      <c r="S47899" s="302">
        <v>1</v>
      </c>
      <c r="T47899" s="302"/>
    </row>
    <row r="47900" spans="19:20" ht="15.75" x14ac:dyDescent="0.2">
      <c r="S47900" s="302">
        <v>1</v>
      </c>
      <c r="T47900" s="302"/>
    </row>
    <row r="47901" spans="19:20" ht="15.75" x14ac:dyDescent="0.2">
      <c r="S47901" s="302">
        <v>1</v>
      </c>
      <c r="T47901" s="302"/>
    </row>
    <row r="47902" spans="19:20" ht="15.75" x14ac:dyDescent="0.2">
      <c r="S47902" s="302">
        <v>1</v>
      </c>
      <c r="T47902" s="302"/>
    </row>
    <row r="47903" spans="19:20" ht="15.75" x14ac:dyDescent="0.2">
      <c r="S47903" s="302">
        <v>1</v>
      </c>
      <c r="T47903" s="302"/>
    </row>
    <row r="47904" spans="19:20" ht="15.75" x14ac:dyDescent="0.2">
      <c r="S47904" s="302">
        <v>1</v>
      </c>
      <c r="T47904" s="302"/>
    </row>
    <row r="47905" spans="19:20" ht="15.75" x14ac:dyDescent="0.2">
      <c r="S47905" s="302">
        <v>1</v>
      </c>
      <c r="T47905" s="302"/>
    </row>
    <row r="47906" spans="19:20" ht="15.75" x14ac:dyDescent="0.2">
      <c r="S47906" s="302">
        <v>1</v>
      </c>
      <c r="T47906" s="302"/>
    </row>
    <row r="47907" spans="19:20" ht="15.75" x14ac:dyDescent="0.2">
      <c r="S47907" s="302">
        <v>1</v>
      </c>
      <c r="T47907" s="302"/>
    </row>
    <row r="47908" spans="19:20" ht="15.75" x14ac:dyDescent="0.2">
      <c r="S47908" s="302">
        <v>1</v>
      </c>
      <c r="T47908" s="302"/>
    </row>
    <row r="47909" spans="19:20" ht="15.75" x14ac:dyDescent="0.2">
      <c r="S47909" s="302">
        <v>1</v>
      </c>
      <c r="T47909" s="302"/>
    </row>
    <row r="47910" spans="19:20" ht="15.75" x14ac:dyDescent="0.2">
      <c r="S47910" s="302">
        <v>1</v>
      </c>
      <c r="T47910" s="302"/>
    </row>
    <row r="47911" spans="19:20" ht="15.75" x14ac:dyDescent="0.2">
      <c r="S47911" s="302">
        <v>1</v>
      </c>
      <c r="T47911" s="302"/>
    </row>
    <row r="47912" spans="19:20" ht="15.75" x14ac:dyDescent="0.2">
      <c r="S47912" s="302">
        <v>1</v>
      </c>
      <c r="T47912" s="302"/>
    </row>
    <row r="47913" spans="19:20" ht="15.75" x14ac:dyDescent="0.2">
      <c r="S47913" s="302">
        <v>1</v>
      </c>
      <c r="T47913" s="302"/>
    </row>
    <row r="47914" spans="19:20" ht="15.75" x14ac:dyDescent="0.2">
      <c r="S47914" s="302">
        <v>1</v>
      </c>
      <c r="T47914" s="302"/>
    </row>
    <row r="47915" spans="19:20" ht="15.75" x14ac:dyDescent="0.2">
      <c r="S47915" s="302">
        <v>1</v>
      </c>
      <c r="T47915" s="302"/>
    </row>
    <row r="47916" spans="19:20" ht="15.75" x14ac:dyDescent="0.2">
      <c r="S47916" s="302">
        <v>1</v>
      </c>
      <c r="T47916" s="302"/>
    </row>
    <row r="47917" spans="19:20" ht="15.75" x14ac:dyDescent="0.2">
      <c r="S47917" s="302">
        <v>1</v>
      </c>
      <c r="T47917" s="302"/>
    </row>
    <row r="47918" spans="19:20" ht="15.75" x14ac:dyDescent="0.2">
      <c r="S47918" s="302">
        <v>1</v>
      </c>
      <c r="T47918" s="302"/>
    </row>
    <row r="47919" spans="19:20" ht="15.75" x14ac:dyDescent="0.2">
      <c r="S47919" s="302">
        <v>1</v>
      </c>
      <c r="T47919" s="302"/>
    </row>
    <row r="47920" spans="19:20" ht="15.75" x14ac:dyDescent="0.2">
      <c r="S47920" s="302">
        <v>1</v>
      </c>
      <c r="T47920" s="302"/>
    </row>
    <row r="47921" spans="19:20" ht="15.75" x14ac:dyDescent="0.2">
      <c r="S47921" s="302">
        <v>1</v>
      </c>
      <c r="T47921" s="302"/>
    </row>
    <row r="47922" spans="19:20" ht="15.75" x14ac:dyDescent="0.2">
      <c r="S47922" s="302">
        <v>1</v>
      </c>
      <c r="T47922" s="302"/>
    </row>
    <row r="47923" spans="19:20" ht="15.75" x14ac:dyDescent="0.2">
      <c r="S47923" s="302">
        <v>1</v>
      </c>
      <c r="T47923" s="302"/>
    </row>
    <row r="47924" spans="19:20" ht="15.75" x14ac:dyDescent="0.2">
      <c r="S47924" s="302">
        <v>1</v>
      </c>
      <c r="T47924" s="302"/>
    </row>
    <row r="47925" spans="19:20" ht="15.75" x14ac:dyDescent="0.2">
      <c r="S47925" s="302">
        <v>1</v>
      </c>
      <c r="T47925" s="302"/>
    </row>
    <row r="47926" spans="19:20" ht="15.75" x14ac:dyDescent="0.2">
      <c r="S47926" s="302">
        <v>1</v>
      </c>
      <c r="T47926" s="302"/>
    </row>
    <row r="47927" spans="19:20" ht="15.75" x14ac:dyDescent="0.2">
      <c r="S47927" s="302">
        <v>1</v>
      </c>
      <c r="T47927" s="302"/>
    </row>
    <row r="47928" spans="19:20" ht="15.75" x14ac:dyDescent="0.2">
      <c r="S47928" s="302">
        <v>1</v>
      </c>
      <c r="T47928" s="302"/>
    </row>
    <row r="47929" spans="19:20" ht="15.75" x14ac:dyDescent="0.2">
      <c r="S47929" s="302">
        <v>1</v>
      </c>
      <c r="T47929" s="302"/>
    </row>
    <row r="47930" spans="19:20" ht="15.75" x14ac:dyDescent="0.2">
      <c r="S47930" s="302">
        <v>1</v>
      </c>
      <c r="T47930" s="302"/>
    </row>
    <row r="47931" spans="19:20" ht="15.75" x14ac:dyDescent="0.2">
      <c r="S47931" s="302">
        <v>1</v>
      </c>
      <c r="T47931" s="302"/>
    </row>
    <row r="47932" spans="19:20" ht="15.75" x14ac:dyDescent="0.2">
      <c r="S47932" s="302">
        <v>1</v>
      </c>
      <c r="T47932" s="302"/>
    </row>
    <row r="47933" spans="19:20" ht="15.75" x14ac:dyDescent="0.2">
      <c r="S47933" s="302">
        <v>1</v>
      </c>
      <c r="T47933" s="302"/>
    </row>
    <row r="47934" spans="19:20" ht="15.75" x14ac:dyDescent="0.2">
      <c r="S47934" s="302">
        <v>1</v>
      </c>
      <c r="T47934" s="302"/>
    </row>
    <row r="47935" spans="19:20" ht="15.75" x14ac:dyDescent="0.2">
      <c r="S47935" s="302">
        <v>1</v>
      </c>
      <c r="T47935" s="302"/>
    </row>
    <row r="47936" spans="19:20" ht="15.75" x14ac:dyDescent="0.2">
      <c r="S47936" s="302">
        <v>1</v>
      </c>
      <c r="T47936" s="302"/>
    </row>
    <row r="47937" spans="19:20" ht="15.75" x14ac:dyDescent="0.2">
      <c r="S47937" s="302">
        <v>1</v>
      </c>
      <c r="T47937" s="302"/>
    </row>
    <row r="47938" spans="19:20" ht="15.75" x14ac:dyDescent="0.2">
      <c r="S47938" s="302">
        <v>1</v>
      </c>
      <c r="T47938" s="302"/>
    </row>
    <row r="47939" spans="19:20" ht="15.75" x14ac:dyDescent="0.2">
      <c r="S47939" s="302">
        <v>1</v>
      </c>
      <c r="T47939" s="302"/>
    </row>
    <row r="47940" spans="19:20" ht="15.75" x14ac:dyDescent="0.2">
      <c r="S47940" s="302">
        <v>1</v>
      </c>
      <c r="T47940" s="302"/>
    </row>
    <row r="47941" spans="19:20" ht="15.75" x14ac:dyDescent="0.2">
      <c r="S47941" s="302">
        <v>1</v>
      </c>
      <c r="T47941" s="302"/>
    </row>
    <row r="47942" spans="19:20" ht="15.75" x14ac:dyDescent="0.2">
      <c r="S47942" s="302">
        <v>1</v>
      </c>
      <c r="T47942" s="302"/>
    </row>
    <row r="47943" spans="19:20" ht="15.75" x14ac:dyDescent="0.2">
      <c r="S47943" s="302">
        <v>1</v>
      </c>
      <c r="T47943" s="302"/>
    </row>
    <row r="47944" spans="19:20" ht="15.75" x14ac:dyDescent="0.2">
      <c r="S47944" s="302">
        <v>1</v>
      </c>
      <c r="T47944" s="302"/>
    </row>
    <row r="47945" spans="19:20" ht="15.75" x14ac:dyDescent="0.2">
      <c r="S47945" s="302">
        <v>1</v>
      </c>
      <c r="T47945" s="302"/>
    </row>
    <row r="47946" spans="19:20" ht="15.75" x14ac:dyDescent="0.2">
      <c r="S47946" s="302">
        <v>1</v>
      </c>
      <c r="T47946" s="302"/>
    </row>
    <row r="47947" spans="19:20" ht="15.75" x14ac:dyDescent="0.2">
      <c r="S47947" s="302">
        <v>1</v>
      </c>
      <c r="T47947" s="302"/>
    </row>
    <row r="47948" spans="19:20" ht="15.75" x14ac:dyDescent="0.2">
      <c r="S47948" s="302">
        <v>1</v>
      </c>
      <c r="T47948" s="302"/>
    </row>
    <row r="47949" spans="19:20" ht="15.75" x14ac:dyDescent="0.2">
      <c r="S47949" s="302">
        <v>1</v>
      </c>
      <c r="T47949" s="302"/>
    </row>
    <row r="47950" spans="19:20" ht="15.75" x14ac:dyDescent="0.2">
      <c r="S47950" s="302">
        <v>1</v>
      </c>
      <c r="T47950" s="302"/>
    </row>
    <row r="47951" spans="19:20" ht="15.75" x14ac:dyDescent="0.2">
      <c r="S47951" s="302">
        <v>1</v>
      </c>
      <c r="T47951" s="302"/>
    </row>
    <row r="47952" spans="19:20" ht="15.75" x14ac:dyDescent="0.2">
      <c r="S47952" s="302">
        <v>1</v>
      </c>
      <c r="T47952" s="302"/>
    </row>
    <row r="47953" spans="19:20" ht="15.75" x14ac:dyDescent="0.2">
      <c r="S47953" s="302">
        <v>1</v>
      </c>
      <c r="T47953" s="302"/>
    </row>
    <row r="47954" spans="19:20" ht="15.75" x14ac:dyDescent="0.2">
      <c r="S47954" s="302">
        <v>1</v>
      </c>
      <c r="T47954" s="302"/>
    </row>
    <row r="47955" spans="19:20" ht="15.75" x14ac:dyDescent="0.2">
      <c r="S47955" s="302">
        <v>1</v>
      </c>
      <c r="T47955" s="302"/>
    </row>
    <row r="47956" spans="19:20" ht="15.75" x14ac:dyDescent="0.2">
      <c r="S47956" s="302">
        <v>1</v>
      </c>
      <c r="T47956" s="302"/>
    </row>
    <row r="47957" spans="19:20" ht="15.75" x14ac:dyDescent="0.2">
      <c r="S47957" s="302">
        <v>1</v>
      </c>
      <c r="T47957" s="302"/>
    </row>
    <row r="47958" spans="19:20" ht="15.75" x14ac:dyDescent="0.2">
      <c r="S47958" s="302">
        <v>1</v>
      </c>
      <c r="T47958" s="302"/>
    </row>
    <row r="47959" spans="19:20" ht="15.75" x14ac:dyDescent="0.2">
      <c r="S47959" s="302">
        <v>1</v>
      </c>
      <c r="T47959" s="302"/>
    </row>
    <row r="47960" spans="19:20" ht="15.75" x14ac:dyDescent="0.2">
      <c r="S47960" s="302">
        <v>1</v>
      </c>
      <c r="T47960" s="302"/>
    </row>
    <row r="47961" spans="19:20" ht="15.75" x14ac:dyDescent="0.2">
      <c r="S47961" s="302">
        <v>1</v>
      </c>
      <c r="T47961" s="302"/>
    </row>
    <row r="47962" spans="19:20" ht="15.75" x14ac:dyDescent="0.2">
      <c r="S47962" s="302">
        <v>1</v>
      </c>
      <c r="T47962" s="302"/>
    </row>
    <row r="47963" spans="19:20" ht="15.75" x14ac:dyDescent="0.2">
      <c r="S47963" s="302">
        <v>1</v>
      </c>
      <c r="T47963" s="302"/>
    </row>
    <row r="47964" spans="19:20" ht="15.75" x14ac:dyDescent="0.2">
      <c r="S47964" s="302">
        <v>1</v>
      </c>
      <c r="T47964" s="302"/>
    </row>
    <row r="47965" spans="19:20" ht="15.75" x14ac:dyDescent="0.2">
      <c r="S47965" s="302">
        <v>1</v>
      </c>
      <c r="T47965" s="302"/>
    </row>
    <row r="47966" spans="19:20" ht="15.75" x14ac:dyDescent="0.2">
      <c r="S47966" s="302">
        <v>1</v>
      </c>
      <c r="T47966" s="302"/>
    </row>
    <row r="47967" spans="19:20" ht="15.75" x14ac:dyDescent="0.2">
      <c r="S47967" s="302">
        <v>1</v>
      </c>
      <c r="T47967" s="302"/>
    </row>
    <row r="47968" spans="19:20" ht="15.75" x14ac:dyDescent="0.2">
      <c r="S47968" s="302">
        <v>1</v>
      </c>
      <c r="T47968" s="302"/>
    </row>
    <row r="47969" spans="19:20" ht="15.75" x14ac:dyDescent="0.2">
      <c r="S47969" s="302">
        <v>1</v>
      </c>
      <c r="T47969" s="302"/>
    </row>
    <row r="47970" spans="19:20" ht="15.75" x14ac:dyDescent="0.2">
      <c r="S47970" s="302">
        <v>1</v>
      </c>
      <c r="T47970" s="302"/>
    </row>
    <row r="47971" spans="19:20" ht="15.75" x14ac:dyDescent="0.2">
      <c r="S47971" s="302">
        <v>1</v>
      </c>
      <c r="T47971" s="302"/>
    </row>
    <row r="47972" spans="19:20" ht="15.75" x14ac:dyDescent="0.2">
      <c r="S47972" s="302">
        <v>1</v>
      </c>
      <c r="T47972" s="302"/>
    </row>
    <row r="47973" spans="19:20" ht="15.75" x14ac:dyDescent="0.2">
      <c r="S47973" s="302">
        <v>1</v>
      </c>
      <c r="T47973" s="302"/>
    </row>
    <row r="47974" spans="19:20" ht="15.75" x14ac:dyDescent="0.2">
      <c r="S47974" s="302">
        <v>1</v>
      </c>
      <c r="T47974" s="302"/>
    </row>
    <row r="47975" spans="19:20" ht="15.75" x14ac:dyDescent="0.2">
      <c r="S47975" s="302">
        <v>1</v>
      </c>
      <c r="T47975" s="302"/>
    </row>
    <row r="47976" spans="19:20" ht="15.75" x14ac:dyDescent="0.2">
      <c r="S47976" s="302">
        <v>1</v>
      </c>
      <c r="T47976" s="302"/>
    </row>
    <row r="47977" spans="19:20" ht="15.75" x14ac:dyDescent="0.2">
      <c r="S47977" s="302">
        <v>1</v>
      </c>
      <c r="T47977" s="302"/>
    </row>
    <row r="47978" spans="19:20" ht="15.75" x14ac:dyDescent="0.2">
      <c r="S47978" s="302">
        <v>1</v>
      </c>
      <c r="T47978" s="302"/>
    </row>
    <row r="47979" spans="19:20" ht="15.75" x14ac:dyDescent="0.2">
      <c r="S47979" s="302">
        <v>1</v>
      </c>
      <c r="T47979" s="302"/>
    </row>
    <row r="47980" spans="19:20" ht="15.75" x14ac:dyDescent="0.2">
      <c r="S47980" s="302">
        <v>1</v>
      </c>
      <c r="T47980" s="302"/>
    </row>
    <row r="47981" spans="19:20" ht="15.75" x14ac:dyDescent="0.2">
      <c r="S47981" s="302">
        <v>1</v>
      </c>
      <c r="T47981" s="302"/>
    </row>
    <row r="47982" spans="19:20" ht="15.75" x14ac:dyDescent="0.2">
      <c r="S47982" s="302">
        <v>1</v>
      </c>
      <c r="T47982" s="302"/>
    </row>
    <row r="47983" spans="19:20" ht="15.75" x14ac:dyDescent="0.2">
      <c r="S47983" s="302">
        <v>1</v>
      </c>
      <c r="T47983" s="302"/>
    </row>
    <row r="47984" spans="19:20" ht="15.75" x14ac:dyDescent="0.2">
      <c r="S47984" s="302">
        <v>1</v>
      </c>
      <c r="T47984" s="302"/>
    </row>
    <row r="47985" spans="19:20" ht="15.75" x14ac:dyDescent="0.2">
      <c r="S47985" s="302">
        <v>1</v>
      </c>
      <c r="T47985" s="302"/>
    </row>
    <row r="47986" spans="19:20" ht="15.75" x14ac:dyDescent="0.2">
      <c r="S47986" s="302">
        <v>1</v>
      </c>
      <c r="T47986" s="302"/>
    </row>
    <row r="47987" spans="19:20" ht="15.75" x14ac:dyDescent="0.2">
      <c r="S47987" s="302">
        <v>1</v>
      </c>
      <c r="T47987" s="302"/>
    </row>
    <row r="47988" spans="19:20" ht="15.75" x14ac:dyDescent="0.2">
      <c r="S47988" s="302">
        <v>1</v>
      </c>
      <c r="T47988" s="302"/>
    </row>
    <row r="47989" spans="19:20" ht="15.75" x14ac:dyDescent="0.2">
      <c r="S47989" s="302">
        <v>1</v>
      </c>
      <c r="T47989" s="302"/>
    </row>
    <row r="47990" spans="19:20" ht="15.75" x14ac:dyDescent="0.2">
      <c r="S47990" s="302">
        <v>1</v>
      </c>
      <c r="T47990" s="302"/>
    </row>
    <row r="47991" spans="19:20" ht="15.75" x14ac:dyDescent="0.2">
      <c r="S47991" s="302">
        <v>1</v>
      </c>
      <c r="T47991" s="302"/>
    </row>
    <row r="47992" spans="19:20" ht="15.75" x14ac:dyDescent="0.2">
      <c r="S47992" s="302">
        <v>1</v>
      </c>
      <c r="T47992" s="302"/>
    </row>
    <row r="47993" spans="19:20" ht="15.75" x14ac:dyDescent="0.2">
      <c r="S47993" s="302">
        <v>1</v>
      </c>
      <c r="T47993" s="302"/>
    </row>
    <row r="47994" spans="19:20" ht="15.75" x14ac:dyDescent="0.2">
      <c r="S47994" s="302">
        <v>1</v>
      </c>
      <c r="T47994" s="302"/>
    </row>
    <row r="47995" spans="19:20" ht="15.75" x14ac:dyDescent="0.2">
      <c r="S47995" s="302">
        <v>1</v>
      </c>
      <c r="T47995" s="302"/>
    </row>
    <row r="47996" spans="19:20" ht="15.75" x14ac:dyDescent="0.2">
      <c r="S47996" s="302">
        <v>1</v>
      </c>
      <c r="T47996" s="302"/>
    </row>
    <row r="47997" spans="19:20" ht="15.75" x14ac:dyDescent="0.2">
      <c r="S47997" s="302">
        <v>1</v>
      </c>
      <c r="T47997" s="302"/>
    </row>
    <row r="47998" spans="19:20" ht="15.75" x14ac:dyDescent="0.2">
      <c r="S47998" s="302">
        <v>1</v>
      </c>
      <c r="T47998" s="302"/>
    </row>
    <row r="47999" spans="19:20" ht="15.75" x14ac:dyDescent="0.2">
      <c r="S47999" s="302">
        <v>1</v>
      </c>
      <c r="T47999" s="302"/>
    </row>
    <row r="48000" spans="19:20" ht="15.75" x14ac:dyDescent="0.2">
      <c r="S48000" s="302">
        <v>1</v>
      </c>
      <c r="T48000" s="302"/>
    </row>
    <row r="48001" spans="19:20" ht="15.75" x14ac:dyDescent="0.2">
      <c r="S48001" s="302">
        <v>1</v>
      </c>
      <c r="T48001" s="302"/>
    </row>
    <row r="48002" spans="19:20" ht="15.75" x14ac:dyDescent="0.2">
      <c r="S48002" s="302">
        <v>1</v>
      </c>
      <c r="T48002" s="302"/>
    </row>
    <row r="48003" spans="19:20" ht="15.75" x14ac:dyDescent="0.2">
      <c r="S48003" s="302">
        <v>1</v>
      </c>
      <c r="T48003" s="302"/>
    </row>
    <row r="48004" spans="19:20" ht="15.75" x14ac:dyDescent="0.2">
      <c r="S48004" s="302">
        <v>1</v>
      </c>
      <c r="T48004" s="302"/>
    </row>
    <row r="48005" spans="19:20" ht="15.75" x14ac:dyDescent="0.2">
      <c r="S48005" s="302">
        <v>1</v>
      </c>
      <c r="T48005" s="302"/>
    </row>
    <row r="48006" spans="19:20" ht="15.75" x14ac:dyDescent="0.2">
      <c r="S48006" s="302">
        <v>1</v>
      </c>
      <c r="T48006" s="302"/>
    </row>
    <row r="48007" spans="19:20" ht="15.75" x14ac:dyDescent="0.2">
      <c r="S48007" s="302">
        <v>1</v>
      </c>
      <c r="T48007" s="302"/>
    </row>
    <row r="48008" spans="19:20" ht="15.75" x14ac:dyDescent="0.2">
      <c r="S48008" s="302">
        <v>1</v>
      </c>
      <c r="T48008" s="302"/>
    </row>
    <row r="48009" spans="19:20" ht="15.75" x14ac:dyDescent="0.2">
      <c r="S48009" s="302">
        <v>1</v>
      </c>
      <c r="T48009" s="302"/>
    </row>
    <row r="48010" spans="19:20" ht="15.75" x14ac:dyDescent="0.2">
      <c r="S48010" s="302">
        <v>1</v>
      </c>
      <c r="T48010" s="302"/>
    </row>
    <row r="48011" spans="19:20" ht="15.75" x14ac:dyDescent="0.2">
      <c r="S48011" s="302">
        <v>1</v>
      </c>
      <c r="T48011" s="302"/>
    </row>
    <row r="48012" spans="19:20" ht="15.75" x14ac:dyDescent="0.2">
      <c r="S48012" s="302">
        <v>1</v>
      </c>
      <c r="T48012" s="302"/>
    </row>
    <row r="48013" spans="19:20" ht="15.75" x14ac:dyDescent="0.2">
      <c r="S48013" s="302">
        <v>1</v>
      </c>
      <c r="T48013" s="302"/>
    </row>
    <row r="48014" spans="19:20" ht="15.75" x14ac:dyDescent="0.2">
      <c r="S48014" s="302">
        <v>1</v>
      </c>
      <c r="T48014" s="302"/>
    </row>
    <row r="48015" spans="19:20" ht="15.75" x14ac:dyDescent="0.2">
      <c r="S48015" s="302">
        <v>1</v>
      </c>
      <c r="T48015" s="302"/>
    </row>
    <row r="48016" spans="19:20" ht="15.75" x14ac:dyDescent="0.2">
      <c r="S48016" s="302">
        <v>1</v>
      </c>
      <c r="T48016" s="302"/>
    </row>
    <row r="48017" spans="19:20" ht="15.75" x14ac:dyDescent="0.2">
      <c r="S48017" s="302">
        <v>1</v>
      </c>
      <c r="T48017" s="302"/>
    </row>
    <row r="48018" spans="19:20" ht="15.75" x14ac:dyDescent="0.2">
      <c r="S48018" s="302">
        <v>1</v>
      </c>
      <c r="T48018" s="302"/>
    </row>
    <row r="48019" spans="19:20" ht="15.75" x14ac:dyDescent="0.2">
      <c r="S48019" s="302">
        <v>1</v>
      </c>
      <c r="T48019" s="302"/>
    </row>
    <row r="48020" spans="19:20" ht="15.75" x14ac:dyDescent="0.2">
      <c r="S48020" s="302">
        <v>1</v>
      </c>
      <c r="T48020" s="302"/>
    </row>
    <row r="48021" spans="19:20" ht="15.75" x14ac:dyDescent="0.2">
      <c r="S48021" s="302">
        <v>1</v>
      </c>
      <c r="T48021" s="302"/>
    </row>
    <row r="48022" spans="19:20" ht="15.75" x14ac:dyDescent="0.2">
      <c r="S48022" s="302">
        <v>1</v>
      </c>
      <c r="T48022" s="302"/>
    </row>
    <row r="48023" spans="19:20" ht="15.75" x14ac:dyDescent="0.2">
      <c r="S48023" s="302">
        <v>1</v>
      </c>
      <c r="T48023" s="302"/>
    </row>
    <row r="48024" spans="19:20" ht="15.75" x14ac:dyDescent="0.2">
      <c r="S48024" s="302">
        <v>1</v>
      </c>
      <c r="T48024" s="302"/>
    </row>
    <row r="48025" spans="19:20" ht="15.75" x14ac:dyDescent="0.2">
      <c r="S48025" s="302">
        <v>1</v>
      </c>
      <c r="T48025" s="302"/>
    </row>
    <row r="48026" spans="19:20" ht="15.75" x14ac:dyDescent="0.2">
      <c r="S48026" s="302">
        <v>1</v>
      </c>
      <c r="T48026" s="302"/>
    </row>
    <row r="48027" spans="19:20" ht="15.75" x14ac:dyDescent="0.2">
      <c r="S48027" s="302">
        <v>1</v>
      </c>
      <c r="T48027" s="302"/>
    </row>
    <row r="48028" spans="19:20" ht="15.75" x14ac:dyDescent="0.2">
      <c r="S48028" s="302">
        <v>1</v>
      </c>
      <c r="T48028" s="302"/>
    </row>
    <row r="48029" spans="19:20" ht="15.75" x14ac:dyDescent="0.2">
      <c r="S48029" s="302">
        <v>1</v>
      </c>
      <c r="T48029" s="302"/>
    </row>
    <row r="48030" spans="19:20" ht="15.75" x14ac:dyDescent="0.2">
      <c r="S48030" s="302">
        <v>1</v>
      </c>
      <c r="T48030" s="302"/>
    </row>
    <row r="48031" spans="19:20" ht="15.75" x14ac:dyDescent="0.2">
      <c r="S48031" s="302">
        <v>1</v>
      </c>
      <c r="T48031" s="302"/>
    </row>
    <row r="48032" spans="19:20" ht="15.75" x14ac:dyDescent="0.2">
      <c r="S48032" s="302">
        <v>1</v>
      </c>
      <c r="T48032" s="302"/>
    </row>
    <row r="48033" spans="19:20" ht="15.75" x14ac:dyDescent="0.2">
      <c r="S48033" s="302">
        <v>1</v>
      </c>
      <c r="T48033" s="302"/>
    </row>
    <row r="48034" spans="19:20" ht="15.75" x14ac:dyDescent="0.2">
      <c r="S48034" s="302">
        <v>1</v>
      </c>
      <c r="T48034" s="302"/>
    </row>
    <row r="48035" spans="19:20" ht="15.75" x14ac:dyDescent="0.2">
      <c r="S48035" s="302">
        <v>1</v>
      </c>
      <c r="T48035" s="302"/>
    </row>
    <row r="48036" spans="19:20" ht="15.75" x14ac:dyDescent="0.2">
      <c r="S48036" s="302">
        <v>1</v>
      </c>
      <c r="T48036" s="302"/>
    </row>
    <row r="48037" spans="19:20" ht="15.75" x14ac:dyDescent="0.2">
      <c r="S48037" s="302">
        <v>1</v>
      </c>
      <c r="T48037" s="302"/>
    </row>
    <row r="48038" spans="19:20" ht="15.75" x14ac:dyDescent="0.2">
      <c r="S48038" s="302">
        <v>1</v>
      </c>
      <c r="T48038" s="302"/>
    </row>
    <row r="48039" spans="19:20" ht="15.75" x14ac:dyDescent="0.2">
      <c r="S48039" s="302">
        <v>1</v>
      </c>
      <c r="T48039" s="302"/>
    </row>
    <row r="48040" spans="19:20" ht="15.75" x14ac:dyDescent="0.2">
      <c r="S48040" s="302">
        <v>1</v>
      </c>
      <c r="T48040" s="302"/>
    </row>
    <row r="48041" spans="19:20" ht="15.75" x14ac:dyDescent="0.2">
      <c r="S48041" s="302">
        <v>1</v>
      </c>
      <c r="T48041" s="302"/>
    </row>
    <row r="48042" spans="19:20" ht="15.75" x14ac:dyDescent="0.2">
      <c r="S48042" s="302">
        <v>1</v>
      </c>
      <c r="T48042" s="302"/>
    </row>
    <row r="48043" spans="19:20" ht="15.75" x14ac:dyDescent="0.2">
      <c r="S48043" s="302">
        <v>1</v>
      </c>
      <c r="T48043" s="302"/>
    </row>
    <row r="48044" spans="19:20" ht="15.75" x14ac:dyDescent="0.2">
      <c r="S48044" s="302">
        <v>1</v>
      </c>
      <c r="T48044" s="302"/>
    </row>
    <row r="48045" spans="19:20" ht="15.75" x14ac:dyDescent="0.2">
      <c r="S48045" s="302">
        <v>1</v>
      </c>
      <c r="T48045" s="302"/>
    </row>
    <row r="48046" spans="19:20" ht="15.75" x14ac:dyDescent="0.2">
      <c r="S48046" s="302">
        <v>1</v>
      </c>
      <c r="T48046" s="302"/>
    </row>
    <row r="48047" spans="19:20" ht="15.75" x14ac:dyDescent="0.2">
      <c r="S48047" s="302">
        <v>1</v>
      </c>
      <c r="T48047" s="302"/>
    </row>
    <row r="48048" spans="19:20" ht="15.75" x14ac:dyDescent="0.2">
      <c r="S48048" s="302">
        <v>1</v>
      </c>
      <c r="T48048" s="302"/>
    </row>
    <row r="48049" spans="19:20" ht="15.75" x14ac:dyDescent="0.2">
      <c r="S48049" s="302">
        <v>1</v>
      </c>
      <c r="T48049" s="302"/>
    </row>
    <row r="48050" spans="19:20" ht="15.75" x14ac:dyDescent="0.2">
      <c r="S48050" s="302">
        <v>1</v>
      </c>
      <c r="T48050" s="302"/>
    </row>
    <row r="48051" spans="19:20" ht="15.75" x14ac:dyDescent="0.2">
      <c r="S48051" s="302">
        <v>1</v>
      </c>
      <c r="T48051" s="302"/>
    </row>
    <row r="48052" spans="19:20" ht="15.75" x14ac:dyDescent="0.2">
      <c r="S48052" s="302">
        <v>1</v>
      </c>
      <c r="T48052" s="302"/>
    </row>
    <row r="48053" spans="19:20" ht="15.75" x14ac:dyDescent="0.2">
      <c r="S48053" s="302">
        <v>1</v>
      </c>
      <c r="T48053" s="302"/>
    </row>
    <row r="48054" spans="19:20" ht="15.75" x14ac:dyDescent="0.2">
      <c r="S48054" s="302">
        <v>1</v>
      </c>
      <c r="T48054" s="302"/>
    </row>
    <row r="48055" spans="19:20" ht="15.75" x14ac:dyDescent="0.2">
      <c r="S48055" s="302">
        <v>1</v>
      </c>
      <c r="T48055" s="302"/>
    </row>
    <row r="48056" spans="19:20" ht="15.75" x14ac:dyDescent="0.2">
      <c r="S48056" s="302">
        <v>1</v>
      </c>
      <c r="T48056" s="302"/>
    </row>
    <row r="48057" spans="19:20" ht="15.75" x14ac:dyDescent="0.2">
      <c r="S48057" s="302">
        <v>1</v>
      </c>
      <c r="T48057" s="302"/>
    </row>
    <row r="48058" spans="19:20" ht="15.75" x14ac:dyDescent="0.2">
      <c r="S48058" s="302">
        <v>1</v>
      </c>
      <c r="T48058" s="302"/>
    </row>
    <row r="48059" spans="19:20" ht="15.75" x14ac:dyDescent="0.2">
      <c r="S48059" s="302">
        <v>1</v>
      </c>
      <c r="T48059" s="302"/>
    </row>
    <row r="48060" spans="19:20" ht="15.75" x14ac:dyDescent="0.2">
      <c r="S48060" s="302">
        <v>1</v>
      </c>
      <c r="T48060" s="302"/>
    </row>
    <row r="48061" spans="19:20" ht="15.75" x14ac:dyDescent="0.2">
      <c r="S48061" s="302">
        <v>1</v>
      </c>
      <c r="T48061" s="302"/>
    </row>
    <row r="48062" spans="19:20" ht="15.75" x14ac:dyDescent="0.2">
      <c r="S48062" s="302">
        <v>1</v>
      </c>
      <c r="T48062" s="302"/>
    </row>
    <row r="48063" spans="19:20" ht="15.75" x14ac:dyDescent="0.2">
      <c r="S48063" s="302">
        <v>1</v>
      </c>
      <c r="T48063" s="302"/>
    </row>
    <row r="48064" spans="19:20" ht="15.75" x14ac:dyDescent="0.2">
      <c r="S48064" s="302">
        <v>1</v>
      </c>
      <c r="T48064" s="302"/>
    </row>
    <row r="48065" spans="19:20" ht="15.75" x14ac:dyDescent="0.2">
      <c r="S48065" s="302">
        <v>1</v>
      </c>
      <c r="T48065" s="302"/>
    </row>
    <row r="48066" spans="19:20" ht="15.75" x14ac:dyDescent="0.2">
      <c r="S48066" s="302">
        <v>1</v>
      </c>
      <c r="T48066" s="302"/>
    </row>
    <row r="48067" spans="19:20" ht="15.75" x14ac:dyDescent="0.2">
      <c r="S48067" s="302">
        <v>1</v>
      </c>
      <c r="T48067" s="302"/>
    </row>
    <row r="48068" spans="19:20" ht="15.75" x14ac:dyDescent="0.2">
      <c r="S48068" s="302">
        <v>1</v>
      </c>
      <c r="T48068" s="302"/>
    </row>
    <row r="48069" spans="19:20" ht="15.75" x14ac:dyDescent="0.2">
      <c r="S48069" s="302">
        <v>1</v>
      </c>
      <c r="T48069" s="302"/>
    </row>
    <row r="48070" spans="19:20" ht="15.75" x14ac:dyDescent="0.2">
      <c r="S48070" s="302">
        <v>1</v>
      </c>
      <c r="T48070" s="302"/>
    </row>
    <row r="48071" spans="19:20" ht="15.75" x14ac:dyDescent="0.2">
      <c r="S48071" s="302">
        <v>1</v>
      </c>
      <c r="T48071" s="302"/>
    </row>
    <row r="48072" spans="19:20" ht="15.75" x14ac:dyDescent="0.2">
      <c r="S48072" s="302">
        <v>1</v>
      </c>
      <c r="T48072" s="302"/>
    </row>
    <row r="48073" spans="19:20" ht="15.75" x14ac:dyDescent="0.2">
      <c r="S48073" s="302">
        <v>1</v>
      </c>
      <c r="T48073" s="302"/>
    </row>
    <row r="48074" spans="19:20" ht="15.75" x14ac:dyDescent="0.2">
      <c r="S48074" s="302">
        <v>1</v>
      </c>
      <c r="T48074" s="302"/>
    </row>
    <row r="48075" spans="19:20" ht="15.75" x14ac:dyDescent="0.2">
      <c r="S48075" s="302">
        <v>1</v>
      </c>
      <c r="T48075" s="302"/>
    </row>
    <row r="48076" spans="19:20" ht="15.75" x14ac:dyDescent="0.2">
      <c r="S48076" s="302">
        <v>1</v>
      </c>
      <c r="T48076" s="302"/>
    </row>
    <row r="48077" spans="19:20" ht="15.75" x14ac:dyDescent="0.2">
      <c r="S48077" s="302">
        <v>1</v>
      </c>
      <c r="T48077" s="302"/>
    </row>
    <row r="48078" spans="19:20" ht="15.75" x14ac:dyDescent="0.2">
      <c r="S48078" s="302">
        <v>1</v>
      </c>
      <c r="T48078" s="302"/>
    </row>
    <row r="48079" spans="19:20" ht="15.75" x14ac:dyDescent="0.2">
      <c r="S48079" s="302">
        <v>1</v>
      </c>
      <c r="T48079" s="302"/>
    </row>
    <row r="48080" spans="19:20" ht="15.75" x14ac:dyDescent="0.2">
      <c r="S48080" s="302">
        <v>1</v>
      </c>
      <c r="T48080" s="302"/>
    </row>
    <row r="48081" spans="19:20" ht="15.75" x14ac:dyDescent="0.2">
      <c r="S48081" s="302">
        <v>1</v>
      </c>
      <c r="T48081" s="302"/>
    </row>
    <row r="48082" spans="19:20" ht="15.75" x14ac:dyDescent="0.2">
      <c r="S48082" s="302">
        <v>1</v>
      </c>
      <c r="T48082" s="302"/>
    </row>
    <row r="48083" spans="19:20" ht="15.75" x14ac:dyDescent="0.2">
      <c r="S48083" s="302">
        <v>1</v>
      </c>
      <c r="T48083" s="302"/>
    </row>
    <row r="48084" spans="19:20" ht="15.75" x14ac:dyDescent="0.2">
      <c r="S48084" s="302">
        <v>1</v>
      </c>
      <c r="T48084" s="302"/>
    </row>
    <row r="48085" spans="19:20" ht="15.75" x14ac:dyDescent="0.2">
      <c r="S48085" s="302">
        <v>1</v>
      </c>
      <c r="T48085" s="302"/>
    </row>
    <row r="48086" spans="19:20" ht="15.75" x14ac:dyDescent="0.2">
      <c r="S48086" s="302">
        <v>1</v>
      </c>
      <c r="T48086" s="302"/>
    </row>
    <row r="48087" spans="19:20" ht="15.75" x14ac:dyDescent="0.2">
      <c r="S48087" s="302">
        <v>1</v>
      </c>
      <c r="T48087" s="302"/>
    </row>
    <row r="48088" spans="19:20" ht="15.75" x14ac:dyDescent="0.2">
      <c r="S48088" s="302">
        <v>1</v>
      </c>
      <c r="T48088" s="302"/>
    </row>
    <row r="48089" spans="19:20" ht="15.75" x14ac:dyDescent="0.2">
      <c r="S48089" s="302">
        <v>1</v>
      </c>
      <c r="T48089" s="302"/>
    </row>
    <row r="48090" spans="19:20" ht="15.75" x14ac:dyDescent="0.2">
      <c r="S48090" s="302">
        <v>1</v>
      </c>
      <c r="T48090" s="302"/>
    </row>
    <row r="48091" spans="19:20" ht="15.75" x14ac:dyDescent="0.2">
      <c r="S48091" s="302">
        <v>1</v>
      </c>
      <c r="T48091" s="302"/>
    </row>
    <row r="48092" spans="19:20" ht="15.75" x14ac:dyDescent="0.2">
      <c r="S48092" s="302">
        <v>1</v>
      </c>
      <c r="T48092" s="302"/>
    </row>
    <row r="48093" spans="19:20" ht="15.75" x14ac:dyDescent="0.2">
      <c r="S48093" s="302">
        <v>1</v>
      </c>
      <c r="T48093" s="302"/>
    </row>
    <row r="48094" spans="19:20" ht="15.75" x14ac:dyDescent="0.2">
      <c r="S48094" s="302">
        <v>1</v>
      </c>
      <c r="T48094" s="302"/>
    </row>
    <row r="48095" spans="19:20" ht="15.75" x14ac:dyDescent="0.2">
      <c r="S48095" s="302">
        <v>1</v>
      </c>
      <c r="T48095" s="302"/>
    </row>
    <row r="48096" spans="19:20" ht="15.75" x14ac:dyDescent="0.2">
      <c r="S48096" s="302">
        <v>1</v>
      </c>
      <c r="T48096" s="302"/>
    </row>
    <row r="48097" spans="19:20" ht="15.75" x14ac:dyDescent="0.2">
      <c r="S48097" s="302">
        <v>1</v>
      </c>
      <c r="T48097" s="302"/>
    </row>
    <row r="48098" spans="19:20" ht="15.75" x14ac:dyDescent="0.2">
      <c r="S48098" s="302">
        <v>1</v>
      </c>
      <c r="T48098" s="302"/>
    </row>
    <row r="48099" spans="19:20" ht="15.75" x14ac:dyDescent="0.2">
      <c r="S48099" s="302">
        <v>1</v>
      </c>
      <c r="T48099" s="302"/>
    </row>
    <row r="48100" spans="19:20" ht="15.75" x14ac:dyDescent="0.2">
      <c r="S48100" s="302">
        <v>1</v>
      </c>
      <c r="T48100" s="302"/>
    </row>
    <row r="48101" spans="19:20" ht="15.75" x14ac:dyDescent="0.2">
      <c r="S48101" s="302">
        <v>1</v>
      </c>
      <c r="T48101" s="302"/>
    </row>
    <row r="48102" spans="19:20" ht="15.75" x14ac:dyDescent="0.2">
      <c r="S48102" s="302">
        <v>1</v>
      </c>
      <c r="T48102" s="302"/>
    </row>
    <row r="48103" spans="19:20" ht="15.75" x14ac:dyDescent="0.2">
      <c r="S48103" s="302">
        <v>1</v>
      </c>
      <c r="T48103" s="302"/>
    </row>
    <row r="48104" spans="19:20" ht="15.75" x14ac:dyDescent="0.2">
      <c r="S48104" s="302">
        <v>1</v>
      </c>
      <c r="T48104" s="302"/>
    </row>
    <row r="48105" spans="19:20" ht="15.75" x14ac:dyDescent="0.2">
      <c r="S48105" s="302">
        <v>1</v>
      </c>
      <c r="T48105" s="302"/>
    </row>
    <row r="48106" spans="19:20" ht="15.75" x14ac:dyDescent="0.2">
      <c r="S48106" s="302">
        <v>1</v>
      </c>
      <c r="T48106" s="302"/>
    </row>
    <row r="48107" spans="19:20" ht="15.75" x14ac:dyDescent="0.2">
      <c r="S48107" s="302">
        <v>1</v>
      </c>
      <c r="T48107" s="302"/>
    </row>
    <row r="48108" spans="19:20" ht="15.75" x14ac:dyDescent="0.2">
      <c r="S48108" s="302">
        <v>1</v>
      </c>
      <c r="T48108" s="302"/>
    </row>
    <row r="48109" spans="19:20" ht="15.75" x14ac:dyDescent="0.2">
      <c r="S48109" s="302">
        <v>1</v>
      </c>
      <c r="T48109" s="302"/>
    </row>
    <row r="48110" spans="19:20" ht="15.75" x14ac:dyDescent="0.2">
      <c r="S48110" s="302">
        <v>1</v>
      </c>
      <c r="T48110" s="302"/>
    </row>
    <row r="48111" spans="19:20" ht="15.75" x14ac:dyDescent="0.2">
      <c r="S48111" s="302">
        <v>1</v>
      </c>
      <c r="T48111" s="302"/>
    </row>
    <row r="48112" spans="19:20" ht="15.75" x14ac:dyDescent="0.2">
      <c r="S48112" s="302">
        <v>1</v>
      </c>
      <c r="T48112" s="302"/>
    </row>
    <row r="48113" spans="19:20" ht="15.75" x14ac:dyDescent="0.2">
      <c r="S48113" s="302">
        <v>1</v>
      </c>
      <c r="T48113" s="302"/>
    </row>
    <row r="48114" spans="19:20" ht="15.75" x14ac:dyDescent="0.2">
      <c r="S48114" s="302">
        <v>1</v>
      </c>
      <c r="T48114" s="302"/>
    </row>
    <row r="48115" spans="19:20" ht="15.75" x14ac:dyDescent="0.2">
      <c r="S48115" s="302">
        <v>1</v>
      </c>
      <c r="T48115" s="302"/>
    </row>
    <row r="48116" spans="19:20" ht="15.75" x14ac:dyDescent="0.2">
      <c r="S48116" s="302">
        <v>1</v>
      </c>
      <c r="T48116" s="302"/>
    </row>
    <row r="48117" spans="19:20" ht="15.75" x14ac:dyDescent="0.2">
      <c r="S48117" s="302">
        <v>1</v>
      </c>
      <c r="T48117" s="302"/>
    </row>
    <row r="48118" spans="19:20" ht="15.75" x14ac:dyDescent="0.2">
      <c r="S48118" s="302">
        <v>1</v>
      </c>
      <c r="T48118" s="302"/>
    </row>
    <row r="48119" spans="19:20" ht="15.75" x14ac:dyDescent="0.2">
      <c r="S48119" s="302">
        <v>1</v>
      </c>
      <c r="T48119" s="302"/>
    </row>
    <row r="48120" spans="19:20" ht="15.75" x14ac:dyDescent="0.2">
      <c r="S48120" s="302">
        <v>1</v>
      </c>
      <c r="T48120" s="302"/>
    </row>
    <row r="48121" spans="19:20" ht="15.75" x14ac:dyDescent="0.2">
      <c r="S48121" s="302">
        <v>1</v>
      </c>
      <c r="T48121" s="302"/>
    </row>
    <row r="48122" spans="19:20" ht="15.75" x14ac:dyDescent="0.2">
      <c r="S48122" s="302">
        <v>1</v>
      </c>
      <c r="T48122" s="302"/>
    </row>
    <row r="48123" spans="19:20" ht="15.75" x14ac:dyDescent="0.2">
      <c r="S48123" s="302">
        <v>1</v>
      </c>
      <c r="T48123" s="302"/>
    </row>
    <row r="48124" spans="19:20" ht="15.75" x14ac:dyDescent="0.2">
      <c r="S48124" s="302">
        <v>1</v>
      </c>
      <c r="T48124" s="302"/>
    </row>
    <row r="48125" spans="19:20" ht="15.75" x14ac:dyDescent="0.2">
      <c r="S48125" s="302">
        <v>1</v>
      </c>
      <c r="T48125" s="302"/>
    </row>
    <row r="48126" spans="19:20" ht="15.75" x14ac:dyDescent="0.2">
      <c r="S48126" s="302">
        <v>1</v>
      </c>
      <c r="T48126" s="302"/>
    </row>
    <row r="48127" spans="19:20" ht="15.75" x14ac:dyDescent="0.2">
      <c r="S48127" s="302">
        <v>1</v>
      </c>
      <c r="T48127" s="302"/>
    </row>
    <row r="48128" spans="19:20" ht="15.75" x14ac:dyDescent="0.2">
      <c r="S48128" s="302">
        <v>1</v>
      </c>
      <c r="T48128" s="302"/>
    </row>
    <row r="48129" spans="19:20" ht="15.75" x14ac:dyDescent="0.2">
      <c r="S48129" s="302">
        <v>1</v>
      </c>
      <c r="T48129" s="302"/>
    </row>
    <row r="48130" spans="19:20" ht="15.75" x14ac:dyDescent="0.2">
      <c r="S48130" s="302">
        <v>1</v>
      </c>
      <c r="T48130" s="302"/>
    </row>
    <row r="48131" spans="19:20" ht="15.75" x14ac:dyDescent="0.2">
      <c r="S48131" s="302">
        <v>1</v>
      </c>
      <c r="T48131" s="302"/>
    </row>
    <row r="48132" spans="19:20" ht="15.75" x14ac:dyDescent="0.2">
      <c r="S48132" s="302">
        <v>1</v>
      </c>
      <c r="T48132" s="302"/>
    </row>
    <row r="48133" spans="19:20" ht="15.75" x14ac:dyDescent="0.2">
      <c r="S48133" s="302">
        <v>1</v>
      </c>
      <c r="T48133" s="302"/>
    </row>
    <row r="48134" spans="19:20" ht="15.75" x14ac:dyDescent="0.2">
      <c r="S48134" s="302">
        <v>1</v>
      </c>
      <c r="T48134" s="302"/>
    </row>
    <row r="48135" spans="19:20" ht="15.75" x14ac:dyDescent="0.2">
      <c r="S48135" s="302">
        <v>1</v>
      </c>
      <c r="T48135" s="302"/>
    </row>
    <row r="48136" spans="19:20" ht="15.75" x14ac:dyDescent="0.2">
      <c r="S48136" s="302">
        <v>1</v>
      </c>
      <c r="T48136" s="302"/>
    </row>
    <row r="48137" spans="19:20" ht="15.75" x14ac:dyDescent="0.2">
      <c r="S48137" s="302">
        <v>1</v>
      </c>
      <c r="T48137" s="302"/>
    </row>
    <row r="48138" spans="19:20" ht="15.75" x14ac:dyDescent="0.2">
      <c r="S48138" s="302">
        <v>1</v>
      </c>
      <c r="T48138" s="302"/>
    </row>
    <row r="48139" spans="19:20" ht="15.75" x14ac:dyDescent="0.2">
      <c r="S48139" s="302">
        <v>1</v>
      </c>
      <c r="T48139" s="302"/>
    </row>
    <row r="48140" spans="19:20" ht="15.75" x14ac:dyDescent="0.2">
      <c r="S48140" s="302">
        <v>1</v>
      </c>
      <c r="T48140" s="302"/>
    </row>
    <row r="48141" spans="19:20" ht="15.75" x14ac:dyDescent="0.2">
      <c r="S48141" s="302">
        <v>1</v>
      </c>
      <c r="T48141" s="302"/>
    </row>
    <row r="48142" spans="19:20" ht="15.75" x14ac:dyDescent="0.2">
      <c r="S48142" s="302">
        <v>1</v>
      </c>
      <c r="T48142" s="302"/>
    </row>
    <row r="48143" spans="19:20" ht="15.75" x14ac:dyDescent="0.2">
      <c r="S48143" s="302">
        <v>1</v>
      </c>
      <c r="T48143" s="302"/>
    </row>
    <row r="48144" spans="19:20" ht="15.75" x14ac:dyDescent="0.2">
      <c r="S48144" s="302">
        <v>1</v>
      </c>
      <c r="T48144" s="302"/>
    </row>
    <row r="48145" spans="19:20" ht="15.75" x14ac:dyDescent="0.2">
      <c r="S48145" s="302">
        <v>1</v>
      </c>
      <c r="T48145" s="302"/>
    </row>
    <row r="48146" spans="19:20" ht="15.75" x14ac:dyDescent="0.2">
      <c r="S48146" s="302">
        <v>1</v>
      </c>
      <c r="T48146" s="302"/>
    </row>
    <row r="48147" spans="19:20" ht="15.75" x14ac:dyDescent="0.2">
      <c r="S48147" s="302">
        <v>1</v>
      </c>
      <c r="T48147" s="302"/>
    </row>
    <row r="48148" spans="19:20" ht="15.75" x14ac:dyDescent="0.2">
      <c r="S48148" s="302">
        <v>1</v>
      </c>
      <c r="T48148" s="302"/>
    </row>
    <row r="48149" spans="19:20" ht="15.75" x14ac:dyDescent="0.2">
      <c r="S48149" s="302">
        <v>1</v>
      </c>
      <c r="T48149" s="302"/>
    </row>
    <row r="48150" spans="19:20" ht="15.75" x14ac:dyDescent="0.2">
      <c r="S48150" s="302">
        <v>1</v>
      </c>
      <c r="T48150" s="302"/>
    </row>
    <row r="48151" spans="19:20" ht="15.75" x14ac:dyDescent="0.2">
      <c r="S48151" s="302">
        <v>1</v>
      </c>
      <c r="T48151" s="302"/>
    </row>
    <row r="48152" spans="19:20" ht="15.75" x14ac:dyDescent="0.2">
      <c r="S48152" s="302">
        <v>1</v>
      </c>
      <c r="T48152" s="302"/>
    </row>
    <row r="48153" spans="19:20" ht="15.75" x14ac:dyDescent="0.2">
      <c r="S48153" s="302">
        <v>1</v>
      </c>
      <c r="T48153" s="302"/>
    </row>
    <row r="48154" spans="19:20" ht="15.75" x14ac:dyDescent="0.2">
      <c r="S48154" s="302">
        <v>1</v>
      </c>
      <c r="T48154" s="302"/>
    </row>
    <row r="48155" spans="19:20" ht="15.75" x14ac:dyDescent="0.2">
      <c r="S48155" s="302">
        <v>1</v>
      </c>
      <c r="T48155" s="302"/>
    </row>
    <row r="48156" spans="19:20" ht="15.75" x14ac:dyDescent="0.2">
      <c r="S48156" s="302">
        <v>1</v>
      </c>
      <c r="T48156" s="302"/>
    </row>
    <row r="48157" spans="19:20" ht="15.75" x14ac:dyDescent="0.2">
      <c r="S48157" s="302">
        <v>1</v>
      </c>
      <c r="T48157" s="302"/>
    </row>
    <row r="48158" spans="19:20" ht="15.75" x14ac:dyDescent="0.2">
      <c r="S48158" s="302">
        <v>1</v>
      </c>
      <c r="T48158" s="302"/>
    </row>
    <row r="48159" spans="19:20" ht="15.75" x14ac:dyDescent="0.2">
      <c r="S48159" s="302">
        <v>1</v>
      </c>
      <c r="T48159" s="302"/>
    </row>
    <row r="48160" spans="19:20" ht="15.75" x14ac:dyDescent="0.2">
      <c r="S48160" s="302">
        <v>1</v>
      </c>
      <c r="T48160" s="302"/>
    </row>
    <row r="48161" spans="19:20" ht="15.75" x14ac:dyDescent="0.2">
      <c r="S48161" s="302">
        <v>1</v>
      </c>
      <c r="T48161" s="302"/>
    </row>
    <row r="48162" spans="19:20" ht="15.75" x14ac:dyDescent="0.2">
      <c r="S48162" s="302">
        <v>1</v>
      </c>
      <c r="T48162" s="302"/>
    </row>
    <row r="48163" spans="19:20" ht="15.75" x14ac:dyDescent="0.2">
      <c r="S48163" s="302">
        <v>1</v>
      </c>
      <c r="T48163" s="302"/>
    </row>
    <row r="48164" spans="19:20" ht="15.75" x14ac:dyDescent="0.2">
      <c r="S48164" s="302">
        <v>1</v>
      </c>
      <c r="T48164" s="302"/>
    </row>
    <row r="48165" spans="19:20" ht="15.75" x14ac:dyDescent="0.2">
      <c r="S48165" s="302">
        <v>1</v>
      </c>
      <c r="T48165" s="302"/>
    </row>
    <row r="48166" spans="19:20" ht="15.75" x14ac:dyDescent="0.2">
      <c r="S48166" s="302">
        <v>1</v>
      </c>
      <c r="T48166" s="302"/>
    </row>
    <row r="48167" spans="19:20" ht="15.75" x14ac:dyDescent="0.2">
      <c r="S48167" s="302">
        <v>1</v>
      </c>
      <c r="T48167" s="302"/>
    </row>
    <row r="48168" spans="19:20" ht="15.75" x14ac:dyDescent="0.2">
      <c r="S48168" s="302">
        <v>1</v>
      </c>
      <c r="T48168" s="302"/>
    </row>
    <row r="48169" spans="19:20" ht="15.75" x14ac:dyDescent="0.2">
      <c r="S48169" s="302">
        <v>1</v>
      </c>
      <c r="T48169" s="302"/>
    </row>
    <row r="48170" spans="19:20" ht="15.75" x14ac:dyDescent="0.2">
      <c r="S48170" s="302">
        <v>1</v>
      </c>
      <c r="T48170" s="302"/>
    </row>
    <row r="48171" spans="19:20" ht="15.75" x14ac:dyDescent="0.2">
      <c r="S48171" s="302">
        <v>1</v>
      </c>
      <c r="T48171" s="302"/>
    </row>
    <row r="48172" spans="19:20" ht="15.75" x14ac:dyDescent="0.2">
      <c r="S48172" s="302">
        <v>1</v>
      </c>
      <c r="T48172" s="302"/>
    </row>
    <row r="48173" spans="19:20" ht="15.75" x14ac:dyDescent="0.2">
      <c r="S48173" s="302">
        <v>1</v>
      </c>
      <c r="T48173" s="302"/>
    </row>
    <row r="48174" spans="19:20" ht="15.75" x14ac:dyDescent="0.2">
      <c r="S48174" s="302">
        <v>1</v>
      </c>
      <c r="T48174" s="302"/>
    </row>
    <row r="48175" spans="19:20" ht="15.75" x14ac:dyDescent="0.2">
      <c r="S48175" s="302">
        <v>1</v>
      </c>
      <c r="T48175" s="302"/>
    </row>
    <row r="48176" spans="19:20" ht="15.75" x14ac:dyDescent="0.2">
      <c r="S48176" s="302">
        <v>1</v>
      </c>
      <c r="T48176" s="302"/>
    </row>
    <row r="48177" spans="19:20" ht="15.75" x14ac:dyDescent="0.2">
      <c r="S48177" s="302">
        <v>1</v>
      </c>
      <c r="T48177" s="302"/>
    </row>
    <row r="48178" spans="19:20" ht="15.75" x14ac:dyDescent="0.2">
      <c r="S48178" s="302">
        <v>1</v>
      </c>
      <c r="T48178" s="302"/>
    </row>
    <row r="48179" spans="19:20" ht="15.75" x14ac:dyDescent="0.2">
      <c r="S48179" s="302">
        <v>1</v>
      </c>
      <c r="T48179" s="302"/>
    </row>
    <row r="48180" spans="19:20" ht="15.75" x14ac:dyDescent="0.2">
      <c r="S48180" s="302">
        <v>1</v>
      </c>
      <c r="T48180" s="302"/>
    </row>
    <row r="48181" spans="19:20" ht="15.75" x14ac:dyDescent="0.2">
      <c r="S48181" s="302">
        <v>1</v>
      </c>
      <c r="T48181" s="302"/>
    </row>
    <row r="48182" spans="19:20" ht="15.75" x14ac:dyDescent="0.2">
      <c r="S48182" s="302">
        <v>1</v>
      </c>
      <c r="T48182" s="302"/>
    </row>
    <row r="48183" spans="19:20" ht="15.75" x14ac:dyDescent="0.2">
      <c r="S48183" s="302">
        <v>1</v>
      </c>
      <c r="T48183" s="302"/>
    </row>
    <row r="48184" spans="19:20" ht="15.75" x14ac:dyDescent="0.2">
      <c r="S48184" s="302">
        <v>1</v>
      </c>
      <c r="T48184" s="302"/>
    </row>
    <row r="48185" spans="19:20" ht="15.75" x14ac:dyDescent="0.2">
      <c r="S48185" s="302">
        <v>1</v>
      </c>
      <c r="T48185" s="302"/>
    </row>
    <row r="48186" spans="19:20" ht="15.75" x14ac:dyDescent="0.2">
      <c r="S48186" s="302">
        <v>1</v>
      </c>
      <c r="T48186" s="302"/>
    </row>
    <row r="48187" spans="19:20" ht="15.75" x14ac:dyDescent="0.2">
      <c r="S48187" s="302">
        <v>1</v>
      </c>
      <c r="T48187" s="302"/>
    </row>
    <row r="48188" spans="19:20" ht="15.75" x14ac:dyDescent="0.2">
      <c r="S48188" s="302">
        <v>1</v>
      </c>
      <c r="T48188" s="302"/>
    </row>
    <row r="48189" spans="19:20" ht="15.75" x14ac:dyDescent="0.2">
      <c r="S48189" s="302">
        <v>1</v>
      </c>
      <c r="T48189" s="302"/>
    </row>
    <row r="48190" spans="19:20" ht="15.75" x14ac:dyDescent="0.2">
      <c r="S48190" s="302">
        <v>1</v>
      </c>
      <c r="T48190" s="302"/>
    </row>
    <row r="48191" spans="19:20" ht="15.75" x14ac:dyDescent="0.2">
      <c r="S48191" s="302">
        <v>1</v>
      </c>
      <c r="T48191" s="302"/>
    </row>
    <row r="48192" spans="19:20" ht="15.75" x14ac:dyDescent="0.2">
      <c r="S48192" s="302">
        <v>1</v>
      </c>
      <c r="T48192" s="302"/>
    </row>
    <row r="48193" spans="19:20" ht="15.75" x14ac:dyDescent="0.2">
      <c r="S48193" s="302">
        <v>1</v>
      </c>
      <c r="T48193" s="302"/>
    </row>
    <row r="48194" spans="19:20" ht="15.75" x14ac:dyDescent="0.2">
      <c r="S48194" s="302">
        <v>1</v>
      </c>
      <c r="T48194" s="302"/>
    </row>
    <row r="48195" spans="19:20" ht="15.75" x14ac:dyDescent="0.2">
      <c r="S48195" s="302">
        <v>1</v>
      </c>
      <c r="T48195" s="302"/>
    </row>
    <row r="48196" spans="19:20" ht="15.75" x14ac:dyDescent="0.2">
      <c r="S48196" s="302">
        <v>1</v>
      </c>
      <c r="T48196" s="302"/>
    </row>
    <row r="48197" spans="19:20" ht="15.75" x14ac:dyDescent="0.2">
      <c r="S48197" s="302">
        <v>1</v>
      </c>
      <c r="T48197" s="302"/>
    </row>
    <row r="48198" spans="19:20" ht="15.75" x14ac:dyDescent="0.2">
      <c r="S48198" s="302">
        <v>1</v>
      </c>
      <c r="T48198" s="302"/>
    </row>
    <row r="48199" spans="19:20" ht="15.75" x14ac:dyDescent="0.2">
      <c r="S48199" s="302">
        <v>1</v>
      </c>
      <c r="T48199" s="302"/>
    </row>
    <row r="48200" spans="19:20" ht="15.75" x14ac:dyDescent="0.2">
      <c r="S48200" s="302">
        <v>1</v>
      </c>
      <c r="T48200" s="302"/>
    </row>
    <row r="48201" spans="19:20" ht="15.75" x14ac:dyDescent="0.2">
      <c r="S48201" s="302">
        <v>1</v>
      </c>
      <c r="T48201" s="302"/>
    </row>
    <row r="48202" spans="19:20" ht="15.75" x14ac:dyDescent="0.2">
      <c r="S48202" s="302">
        <v>1</v>
      </c>
      <c r="T48202" s="302"/>
    </row>
    <row r="48203" spans="19:20" ht="15.75" x14ac:dyDescent="0.2">
      <c r="S48203" s="302">
        <v>1</v>
      </c>
      <c r="T48203" s="302"/>
    </row>
    <row r="48204" spans="19:20" ht="15.75" x14ac:dyDescent="0.2">
      <c r="S48204" s="302">
        <v>1</v>
      </c>
      <c r="T48204" s="302"/>
    </row>
    <row r="48205" spans="19:20" ht="15.75" x14ac:dyDescent="0.2">
      <c r="S48205" s="302">
        <v>1</v>
      </c>
      <c r="T48205" s="302"/>
    </row>
    <row r="48206" spans="19:20" ht="15.75" x14ac:dyDescent="0.2">
      <c r="S48206" s="302">
        <v>1</v>
      </c>
      <c r="T48206" s="302"/>
    </row>
    <row r="48207" spans="19:20" ht="15.75" x14ac:dyDescent="0.2">
      <c r="S48207" s="302">
        <v>1</v>
      </c>
      <c r="T48207" s="302"/>
    </row>
    <row r="48208" spans="19:20" ht="15.75" x14ac:dyDescent="0.2">
      <c r="S48208" s="302">
        <v>1</v>
      </c>
      <c r="T48208" s="302"/>
    </row>
    <row r="48209" spans="19:20" ht="15.75" x14ac:dyDescent="0.2">
      <c r="S48209" s="302">
        <v>1</v>
      </c>
      <c r="T48209" s="302"/>
    </row>
    <row r="48210" spans="19:20" ht="15.75" x14ac:dyDescent="0.2">
      <c r="S48210" s="302">
        <v>1</v>
      </c>
      <c r="T48210" s="302"/>
    </row>
    <row r="48211" spans="19:20" ht="15.75" x14ac:dyDescent="0.2">
      <c r="S48211" s="302">
        <v>1</v>
      </c>
      <c r="T48211" s="302"/>
    </row>
    <row r="48212" spans="19:20" ht="15.75" x14ac:dyDescent="0.2">
      <c r="S48212" s="302">
        <v>1</v>
      </c>
      <c r="T48212" s="302"/>
    </row>
    <row r="48213" spans="19:20" ht="15.75" x14ac:dyDescent="0.2">
      <c r="S48213" s="302">
        <v>1</v>
      </c>
      <c r="T48213" s="302"/>
    </row>
    <row r="48214" spans="19:20" ht="15.75" x14ac:dyDescent="0.2">
      <c r="S48214" s="302">
        <v>1</v>
      </c>
      <c r="T48214" s="302"/>
    </row>
    <row r="48215" spans="19:20" ht="15.75" x14ac:dyDescent="0.2">
      <c r="S48215" s="302">
        <v>1</v>
      </c>
      <c r="T48215" s="302"/>
    </row>
    <row r="48216" spans="19:20" ht="15.75" x14ac:dyDescent="0.2">
      <c r="S48216" s="302">
        <v>1</v>
      </c>
      <c r="T48216" s="302"/>
    </row>
    <row r="48217" spans="19:20" ht="15.75" x14ac:dyDescent="0.2">
      <c r="S48217" s="302">
        <v>1</v>
      </c>
      <c r="T48217" s="302"/>
    </row>
    <row r="48218" spans="19:20" ht="15.75" x14ac:dyDescent="0.2">
      <c r="S48218" s="302">
        <v>1</v>
      </c>
      <c r="T48218" s="302"/>
    </row>
    <row r="48219" spans="19:20" ht="15.75" x14ac:dyDescent="0.2">
      <c r="S48219" s="302">
        <v>1</v>
      </c>
      <c r="T48219" s="302"/>
    </row>
    <row r="48220" spans="19:20" ht="15.75" x14ac:dyDescent="0.2">
      <c r="S48220" s="302">
        <v>1</v>
      </c>
      <c r="T48220" s="302"/>
    </row>
    <row r="48221" spans="19:20" ht="15.75" x14ac:dyDescent="0.2">
      <c r="S48221" s="302">
        <v>1</v>
      </c>
      <c r="T48221" s="302"/>
    </row>
    <row r="48222" spans="19:20" ht="15.75" x14ac:dyDescent="0.2">
      <c r="S48222" s="302">
        <v>1</v>
      </c>
      <c r="T48222" s="302"/>
    </row>
    <row r="48223" spans="19:20" ht="15.75" x14ac:dyDescent="0.2">
      <c r="S48223" s="302">
        <v>1</v>
      </c>
      <c r="T48223" s="302"/>
    </row>
    <row r="48224" spans="19:20" ht="15.75" x14ac:dyDescent="0.2">
      <c r="S48224" s="302">
        <v>1</v>
      </c>
      <c r="T48224" s="302"/>
    </row>
    <row r="48225" spans="19:20" ht="15.75" x14ac:dyDescent="0.2">
      <c r="S48225" s="302">
        <v>1</v>
      </c>
      <c r="T48225" s="302"/>
    </row>
    <row r="48226" spans="19:20" ht="15.75" x14ac:dyDescent="0.2">
      <c r="S48226" s="302">
        <v>1</v>
      </c>
      <c r="T48226" s="302"/>
    </row>
    <row r="48227" spans="19:20" ht="15.75" x14ac:dyDescent="0.2">
      <c r="S48227" s="302">
        <v>1</v>
      </c>
      <c r="T48227" s="302"/>
    </row>
    <row r="48228" spans="19:20" ht="15.75" x14ac:dyDescent="0.2">
      <c r="S48228" s="302">
        <v>1</v>
      </c>
      <c r="T48228" s="302"/>
    </row>
    <row r="48229" spans="19:20" ht="15.75" x14ac:dyDescent="0.2">
      <c r="S48229" s="302">
        <v>1</v>
      </c>
      <c r="T48229" s="302"/>
    </row>
    <row r="48230" spans="19:20" ht="15.75" x14ac:dyDescent="0.2">
      <c r="S48230" s="302">
        <v>1</v>
      </c>
      <c r="T48230" s="302"/>
    </row>
    <row r="48231" spans="19:20" ht="15.75" x14ac:dyDescent="0.2">
      <c r="S48231" s="302">
        <v>1</v>
      </c>
      <c r="T48231" s="302"/>
    </row>
    <row r="48232" spans="19:20" ht="15.75" x14ac:dyDescent="0.2">
      <c r="S48232" s="302">
        <v>1</v>
      </c>
      <c r="T48232" s="302"/>
    </row>
    <row r="48233" spans="19:20" ht="15.75" x14ac:dyDescent="0.2">
      <c r="S48233" s="302">
        <v>1</v>
      </c>
      <c r="T48233" s="302"/>
    </row>
    <row r="48234" spans="19:20" ht="15.75" x14ac:dyDescent="0.2">
      <c r="S48234" s="302">
        <v>1</v>
      </c>
      <c r="T48234" s="302"/>
    </row>
    <row r="48235" spans="19:20" ht="15.75" x14ac:dyDescent="0.2">
      <c r="S48235" s="302">
        <v>1</v>
      </c>
      <c r="T48235" s="302"/>
    </row>
    <row r="48236" spans="19:20" ht="15.75" x14ac:dyDescent="0.2">
      <c r="S48236" s="302">
        <v>1</v>
      </c>
      <c r="T48236" s="302"/>
    </row>
    <row r="48237" spans="19:20" ht="15.75" x14ac:dyDescent="0.2">
      <c r="S48237" s="302">
        <v>1</v>
      </c>
      <c r="T48237" s="302"/>
    </row>
    <row r="48238" spans="19:20" ht="15.75" x14ac:dyDescent="0.2">
      <c r="S48238" s="302">
        <v>1</v>
      </c>
      <c r="T48238" s="302"/>
    </row>
    <row r="48239" spans="19:20" ht="15.75" x14ac:dyDescent="0.2">
      <c r="S48239" s="302">
        <v>1</v>
      </c>
      <c r="T48239" s="302"/>
    </row>
    <row r="48240" spans="19:20" ht="15.75" x14ac:dyDescent="0.2">
      <c r="S48240" s="302">
        <v>1</v>
      </c>
      <c r="T48240" s="302"/>
    </row>
    <row r="48241" spans="19:20" ht="15.75" x14ac:dyDescent="0.2">
      <c r="S48241" s="302">
        <v>1</v>
      </c>
      <c r="T48241" s="302"/>
    </row>
    <row r="48242" spans="19:20" ht="15.75" x14ac:dyDescent="0.2">
      <c r="S48242" s="302">
        <v>1</v>
      </c>
      <c r="T48242" s="302"/>
    </row>
    <row r="48243" spans="19:20" ht="15.75" x14ac:dyDescent="0.2">
      <c r="S48243" s="302">
        <v>1</v>
      </c>
      <c r="T48243" s="302"/>
    </row>
    <row r="48244" spans="19:20" ht="15.75" x14ac:dyDescent="0.2">
      <c r="S48244" s="302">
        <v>1</v>
      </c>
      <c r="T48244" s="302"/>
    </row>
    <row r="48245" spans="19:20" ht="15.75" x14ac:dyDescent="0.2">
      <c r="S48245" s="302">
        <v>1</v>
      </c>
      <c r="T48245" s="302"/>
    </row>
    <row r="48246" spans="19:20" ht="15.75" x14ac:dyDescent="0.2">
      <c r="S48246" s="302">
        <v>1</v>
      </c>
      <c r="T48246" s="302"/>
    </row>
    <row r="48247" spans="19:20" ht="15.75" x14ac:dyDescent="0.2">
      <c r="S48247" s="302">
        <v>1</v>
      </c>
      <c r="T48247" s="302"/>
    </row>
    <row r="48248" spans="19:20" ht="15.75" x14ac:dyDescent="0.2">
      <c r="S48248" s="302">
        <v>1</v>
      </c>
      <c r="T48248" s="302"/>
    </row>
    <row r="48249" spans="19:20" ht="15.75" x14ac:dyDescent="0.2">
      <c r="S48249" s="302">
        <v>1</v>
      </c>
      <c r="T48249" s="302"/>
    </row>
    <row r="48250" spans="19:20" ht="15.75" x14ac:dyDescent="0.2">
      <c r="S48250" s="302">
        <v>1</v>
      </c>
      <c r="T48250" s="302"/>
    </row>
    <row r="48251" spans="19:20" ht="15.75" x14ac:dyDescent="0.2">
      <c r="S48251" s="302">
        <v>1</v>
      </c>
      <c r="T48251" s="302"/>
    </row>
    <row r="48252" spans="19:20" ht="15.75" x14ac:dyDescent="0.2">
      <c r="S48252" s="302">
        <v>1</v>
      </c>
      <c r="T48252" s="302"/>
    </row>
    <row r="48253" spans="19:20" ht="15.75" x14ac:dyDescent="0.2">
      <c r="S48253" s="302">
        <v>1</v>
      </c>
      <c r="T48253" s="302"/>
    </row>
    <row r="48254" spans="19:20" ht="15.75" x14ac:dyDescent="0.2">
      <c r="S48254" s="302">
        <v>1</v>
      </c>
      <c r="T48254" s="302"/>
    </row>
    <row r="48255" spans="19:20" ht="15.75" x14ac:dyDescent="0.2">
      <c r="S48255" s="302">
        <v>1</v>
      </c>
      <c r="T48255" s="302"/>
    </row>
    <row r="48256" spans="19:20" ht="15.75" x14ac:dyDescent="0.2">
      <c r="S48256" s="302">
        <v>1</v>
      </c>
      <c r="T48256" s="302"/>
    </row>
    <row r="48257" spans="19:20" ht="15.75" x14ac:dyDescent="0.2">
      <c r="S48257" s="302">
        <v>1</v>
      </c>
      <c r="T48257" s="302"/>
    </row>
    <row r="48258" spans="19:20" ht="15.75" x14ac:dyDescent="0.2">
      <c r="S48258" s="302">
        <v>1</v>
      </c>
      <c r="T48258" s="302"/>
    </row>
    <row r="48259" spans="19:20" ht="15.75" x14ac:dyDescent="0.2">
      <c r="S48259" s="302">
        <v>1</v>
      </c>
      <c r="T48259" s="302"/>
    </row>
    <row r="48260" spans="19:20" ht="15.75" x14ac:dyDescent="0.2">
      <c r="S48260" s="302">
        <v>1</v>
      </c>
      <c r="T48260" s="302"/>
    </row>
    <row r="48261" spans="19:20" ht="15.75" x14ac:dyDescent="0.2">
      <c r="S48261" s="302">
        <v>1</v>
      </c>
      <c r="T48261" s="302"/>
    </row>
    <row r="48262" spans="19:20" ht="15.75" x14ac:dyDescent="0.2">
      <c r="S48262" s="302">
        <v>1</v>
      </c>
      <c r="T48262" s="302"/>
    </row>
    <row r="48263" spans="19:20" ht="15.75" x14ac:dyDescent="0.2">
      <c r="S48263" s="302">
        <v>1</v>
      </c>
      <c r="T48263" s="302"/>
    </row>
    <row r="48264" spans="19:20" ht="15.75" x14ac:dyDescent="0.2">
      <c r="S48264" s="302">
        <v>1</v>
      </c>
      <c r="T48264" s="302"/>
    </row>
    <row r="48265" spans="19:20" ht="15.75" x14ac:dyDescent="0.2">
      <c r="S48265" s="302">
        <v>1</v>
      </c>
      <c r="T48265" s="302"/>
    </row>
    <row r="48266" spans="19:20" ht="15.75" x14ac:dyDescent="0.2">
      <c r="S48266" s="302">
        <v>1</v>
      </c>
      <c r="T48266" s="302"/>
    </row>
    <row r="48267" spans="19:20" ht="15.75" x14ac:dyDescent="0.2">
      <c r="S48267" s="302">
        <v>1</v>
      </c>
      <c r="T48267" s="302"/>
    </row>
    <row r="48268" spans="19:20" ht="15.75" x14ac:dyDescent="0.2">
      <c r="S48268" s="302">
        <v>1</v>
      </c>
      <c r="T48268" s="302"/>
    </row>
    <row r="48269" spans="19:20" ht="15.75" x14ac:dyDescent="0.2">
      <c r="S48269" s="302">
        <v>1</v>
      </c>
      <c r="T48269" s="302"/>
    </row>
    <row r="48270" spans="19:20" ht="15.75" x14ac:dyDescent="0.2">
      <c r="S48270" s="302">
        <v>1</v>
      </c>
      <c r="T48270" s="302"/>
    </row>
    <row r="48271" spans="19:20" ht="15.75" x14ac:dyDescent="0.2">
      <c r="S48271" s="302">
        <v>1</v>
      </c>
      <c r="T48271" s="302"/>
    </row>
    <row r="48272" spans="19:20" ht="15.75" x14ac:dyDescent="0.2">
      <c r="S48272" s="302">
        <v>1</v>
      </c>
      <c r="T48272" s="302"/>
    </row>
    <row r="48273" spans="19:20" ht="15.75" x14ac:dyDescent="0.2">
      <c r="S48273" s="302">
        <v>1</v>
      </c>
      <c r="T48273" s="302"/>
    </row>
    <row r="48274" spans="19:20" ht="15.75" x14ac:dyDescent="0.2">
      <c r="S48274" s="302">
        <v>1</v>
      </c>
      <c r="T48274" s="302"/>
    </row>
    <row r="48275" spans="19:20" ht="15.75" x14ac:dyDescent="0.2">
      <c r="S48275" s="302">
        <v>1</v>
      </c>
      <c r="T48275" s="302"/>
    </row>
    <row r="48276" spans="19:20" ht="15.75" x14ac:dyDescent="0.2">
      <c r="S48276" s="302">
        <v>1</v>
      </c>
      <c r="T48276" s="302"/>
    </row>
    <row r="48277" spans="19:20" ht="15.75" x14ac:dyDescent="0.2">
      <c r="S48277" s="302">
        <v>1</v>
      </c>
      <c r="T48277" s="302"/>
    </row>
    <row r="48278" spans="19:20" ht="15.75" x14ac:dyDescent="0.2">
      <c r="S48278" s="302">
        <v>1</v>
      </c>
      <c r="T48278" s="302"/>
    </row>
    <row r="48279" spans="19:20" ht="15.75" x14ac:dyDescent="0.2">
      <c r="S48279" s="302">
        <v>1</v>
      </c>
      <c r="T48279" s="302"/>
    </row>
    <row r="48280" spans="19:20" ht="15.75" x14ac:dyDescent="0.2">
      <c r="S48280" s="302">
        <v>1</v>
      </c>
      <c r="T48280" s="302"/>
    </row>
    <row r="48281" spans="19:20" ht="15.75" x14ac:dyDescent="0.2">
      <c r="S48281" s="302">
        <v>1</v>
      </c>
      <c r="T48281" s="302"/>
    </row>
    <row r="48282" spans="19:20" ht="15.75" x14ac:dyDescent="0.2">
      <c r="S48282" s="302">
        <v>1</v>
      </c>
      <c r="T48282" s="302"/>
    </row>
    <row r="48283" spans="19:20" ht="15.75" x14ac:dyDescent="0.2">
      <c r="S48283" s="302">
        <v>1</v>
      </c>
      <c r="T48283" s="302"/>
    </row>
    <row r="48284" spans="19:20" ht="15.75" x14ac:dyDescent="0.2">
      <c r="S48284" s="302">
        <v>1</v>
      </c>
      <c r="T48284" s="302"/>
    </row>
    <row r="48285" spans="19:20" ht="15.75" x14ac:dyDescent="0.2">
      <c r="S48285" s="302">
        <v>1</v>
      </c>
      <c r="T48285" s="302"/>
    </row>
    <row r="48286" spans="19:20" ht="15.75" x14ac:dyDescent="0.2">
      <c r="S48286" s="302">
        <v>1</v>
      </c>
      <c r="T48286" s="302"/>
    </row>
    <row r="48287" spans="19:20" ht="15.75" x14ac:dyDescent="0.2">
      <c r="S48287" s="302">
        <v>1</v>
      </c>
      <c r="T48287" s="302"/>
    </row>
    <row r="48288" spans="19:20" ht="15.75" x14ac:dyDescent="0.2">
      <c r="S48288" s="302">
        <v>1</v>
      </c>
      <c r="T48288" s="302"/>
    </row>
    <row r="48289" spans="19:20" ht="15.75" x14ac:dyDescent="0.2">
      <c r="S48289" s="302">
        <v>1</v>
      </c>
      <c r="T48289" s="302"/>
    </row>
    <row r="48290" spans="19:20" ht="15.75" x14ac:dyDescent="0.2">
      <c r="S48290" s="302">
        <v>1</v>
      </c>
      <c r="T48290" s="302"/>
    </row>
    <row r="48291" spans="19:20" ht="15.75" x14ac:dyDescent="0.2">
      <c r="S48291" s="302">
        <v>1</v>
      </c>
      <c r="T48291" s="302"/>
    </row>
    <row r="48292" spans="19:20" ht="15.75" x14ac:dyDescent="0.2">
      <c r="S48292" s="302">
        <v>1</v>
      </c>
      <c r="T48292" s="302"/>
    </row>
    <row r="48293" spans="19:20" ht="15.75" x14ac:dyDescent="0.2">
      <c r="S48293" s="302">
        <v>1</v>
      </c>
      <c r="T48293" s="302"/>
    </row>
    <row r="48294" spans="19:20" ht="15.75" x14ac:dyDescent="0.2">
      <c r="S48294" s="302">
        <v>1</v>
      </c>
      <c r="T48294" s="302"/>
    </row>
    <row r="48295" spans="19:20" ht="15.75" x14ac:dyDescent="0.2">
      <c r="S48295" s="302">
        <v>1</v>
      </c>
      <c r="T48295" s="302"/>
    </row>
    <row r="48296" spans="19:20" ht="15.75" x14ac:dyDescent="0.2">
      <c r="S48296" s="302">
        <v>1</v>
      </c>
      <c r="T48296" s="302"/>
    </row>
    <row r="48297" spans="19:20" ht="15.75" x14ac:dyDescent="0.2">
      <c r="S48297" s="302">
        <v>1</v>
      </c>
      <c r="T48297" s="302"/>
    </row>
    <row r="48298" spans="19:20" ht="15.75" x14ac:dyDescent="0.2">
      <c r="S48298" s="302">
        <v>1</v>
      </c>
      <c r="T48298" s="302"/>
    </row>
    <row r="48299" spans="19:20" ht="15.75" x14ac:dyDescent="0.2">
      <c r="S48299" s="302">
        <v>1</v>
      </c>
      <c r="T48299" s="302"/>
    </row>
    <row r="48300" spans="19:20" ht="15.75" x14ac:dyDescent="0.2">
      <c r="S48300" s="302">
        <v>1</v>
      </c>
      <c r="T48300" s="302"/>
    </row>
    <row r="48301" spans="19:20" ht="15.75" x14ac:dyDescent="0.2">
      <c r="S48301" s="302">
        <v>1</v>
      </c>
      <c r="T48301" s="302"/>
    </row>
    <row r="48302" spans="19:20" ht="15.75" x14ac:dyDescent="0.2">
      <c r="S48302" s="302">
        <v>1</v>
      </c>
      <c r="T48302" s="302"/>
    </row>
    <row r="48303" spans="19:20" ht="15.75" x14ac:dyDescent="0.2">
      <c r="S48303" s="302">
        <v>1</v>
      </c>
      <c r="T48303" s="302"/>
    </row>
    <row r="48304" spans="19:20" ht="15.75" x14ac:dyDescent="0.2">
      <c r="S48304" s="302">
        <v>1</v>
      </c>
      <c r="T48304" s="302"/>
    </row>
    <row r="48305" spans="19:20" ht="15.75" x14ac:dyDescent="0.2">
      <c r="S48305" s="302">
        <v>1</v>
      </c>
      <c r="T48305" s="302"/>
    </row>
    <row r="48306" spans="19:20" ht="15.75" x14ac:dyDescent="0.2">
      <c r="S48306" s="302">
        <v>1</v>
      </c>
      <c r="T48306" s="302"/>
    </row>
    <row r="48307" spans="19:20" ht="15.75" x14ac:dyDescent="0.2">
      <c r="S48307" s="302">
        <v>1</v>
      </c>
      <c r="T48307" s="302"/>
    </row>
    <row r="48308" spans="19:20" ht="15.75" x14ac:dyDescent="0.2">
      <c r="S48308" s="302">
        <v>1</v>
      </c>
      <c r="T48308" s="302"/>
    </row>
    <row r="48309" spans="19:20" ht="15.75" x14ac:dyDescent="0.2">
      <c r="S48309" s="302">
        <v>1</v>
      </c>
      <c r="T48309" s="302"/>
    </row>
    <row r="48310" spans="19:20" ht="15.75" x14ac:dyDescent="0.2">
      <c r="S48310" s="302">
        <v>1</v>
      </c>
      <c r="T48310" s="302"/>
    </row>
    <row r="48311" spans="19:20" ht="15.75" x14ac:dyDescent="0.2">
      <c r="S48311" s="302">
        <v>1</v>
      </c>
      <c r="T48311" s="302"/>
    </row>
    <row r="48312" spans="19:20" ht="15.75" x14ac:dyDescent="0.2">
      <c r="S48312" s="302">
        <v>1</v>
      </c>
      <c r="T48312" s="302"/>
    </row>
    <row r="48313" spans="19:20" ht="15.75" x14ac:dyDescent="0.2">
      <c r="S48313" s="302">
        <v>1</v>
      </c>
      <c r="T48313" s="302"/>
    </row>
    <row r="48314" spans="19:20" ht="15.75" x14ac:dyDescent="0.2">
      <c r="S48314" s="302">
        <v>1</v>
      </c>
      <c r="T48314" s="302"/>
    </row>
    <row r="48315" spans="19:20" ht="15.75" x14ac:dyDescent="0.2">
      <c r="S48315" s="302">
        <v>1</v>
      </c>
      <c r="T48315" s="302"/>
    </row>
    <row r="48316" spans="19:20" ht="15.75" x14ac:dyDescent="0.2">
      <c r="S48316" s="302">
        <v>1</v>
      </c>
      <c r="T48316" s="302"/>
    </row>
    <row r="48317" spans="19:20" ht="15.75" x14ac:dyDescent="0.2">
      <c r="S48317" s="302">
        <v>1</v>
      </c>
      <c r="T48317" s="302"/>
    </row>
    <row r="48318" spans="19:20" ht="15.75" x14ac:dyDescent="0.2">
      <c r="S48318" s="302">
        <v>1</v>
      </c>
      <c r="T48318" s="302"/>
    </row>
    <row r="48319" spans="19:20" ht="15.75" x14ac:dyDescent="0.2">
      <c r="S48319" s="302">
        <v>1</v>
      </c>
      <c r="T48319" s="302"/>
    </row>
    <row r="48320" spans="19:20" ht="15.75" x14ac:dyDescent="0.2">
      <c r="S48320" s="302">
        <v>1</v>
      </c>
      <c r="T48320" s="302"/>
    </row>
    <row r="48321" spans="19:20" ht="15.75" x14ac:dyDescent="0.2">
      <c r="S48321" s="302">
        <v>1</v>
      </c>
      <c r="T48321" s="302"/>
    </row>
    <row r="48322" spans="19:20" ht="15.75" x14ac:dyDescent="0.2">
      <c r="S48322" s="302">
        <v>1</v>
      </c>
      <c r="T48322" s="302"/>
    </row>
    <row r="48323" spans="19:20" ht="15.75" x14ac:dyDescent="0.2">
      <c r="S48323" s="302">
        <v>1</v>
      </c>
      <c r="T48323" s="302"/>
    </row>
    <row r="48324" spans="19:20" ht="15.75" x14ac:dyDescent="0.2">
      <c r="S48324" s="302">
        <v>1</v>
      </c>
      <c r="T48324" s="302"/>
    </row>
    <row r="48325" spans="19:20" ht="15.75" x14ac:dyDescent="0.2">
      <c r="S48325" s="302">
        <v>1</v>
      </c>
      <c r="T48325" s="302"/>
    </row>
    <row r="48326" spans="19:20" ht="15.75" x14ac:dyDescent="0.2">
      <c r="S48326" s="302">
        <v>1</v>
      </c>
      <c r="T48326" s="302"/>
    </row>
    <row r="48327" spans="19:20" ht="15.75" x14ac:dyDescent="0.2">
      <c r="S48327" s="302">
        <v>1</v>
      </c>
      <c r="T48327" s="302"/>
    </row>
    <row r="48328" spans="19:20" ht="15.75" x14ac:dyDescent="0.2">
      <c r="S48328" s="302">
        <v>1</v>
      </c>
      <c r="T48328" s="302"/>
    </row>
    <row r="48329" spans="19:20" ht="15.75" x14ac:dyDescent="0.2">
      <c r="S48329" s="302">
        <v>1</v>
      </c>
      <c r="T48329" s="302"/>
    </row>
    <row r="48330" spans="19:20" ht="15.75" x14ac:dyDescent="0.2">
      <c r="S48330" s="302">
        <v>1</v>
      </c>
      <c r="T48330" s="302"/>
    </row>
    <row r="48331" spans="19:20" ht="15.75" x14ac:dyDescent="0.2">
      <c r="S48331" s="302">
        <v>1</v>
      </c>
      <c r="T48331" s="302"/>
    </row>
    <row r="48332" spans="19:20" ht="15.75" x14ac:dyDescent="0.2">
      <c r="S48332" s="302">
        <v>1</v>
      </c>
      <c r="T48332" s="302"/>
    </row>
    <row r="48333" spans="19:20" ht="15.75" x14ac:dyDescent="0.2">
      <c r="S48333" s="302">
        <v>1</v>
      </c>
      <c r="T48333" s="302"/>
    </row>
    <row r="48334" spans="19:20" ht="15.75" x14ac:dyDescent="0.2">
      <c r="S48334" s="302">
        <v>1</v>
      </c>
      <c r="T48334" s="302"/>
    </row>
    <row r="48335" spans="19:20" ht="15.75" x14ac:dyDescent="0.2">
      <c r="S48335" s="302">
        <v>1</v>
      </c>
      <c r="T48335" s="302"/>
    </row>
    <row r="48336" spans="19:20" ht="15.75" x14ac:dyDescent="0.2">
      <c r="S48336" s="302">
        <v>1</v>
      </c>
      <c r="T48336" s="302"/>
    </row>
    <row r="48337" spans="19:20" ht="15.75" x14ac:dyDescent="0.2">
      <c r="S48337" s="302">
        <v>1</v>
      </c>
      <c r="T48337" s="302"/>
    </row>
    <row r="48338" spans="19:20" ht="15.75" x14ac:dyDescent="0.2">
      <c r="S48338" s="302">
        <v>1</v>
      </c>
      <c r="T48338" s="302"/>
    </row>
    <row r="48339" spans="19:20" ht="15.75" x14ac:dyDescent="0.2">
      <c r="S48339" s="302">
        <v>1</v>
      </c>
      <c r="T48339" s="302"/>
    </row>
    <row r="48340" spans="19:20" ht="15.75" x14ac:dyDescent="0.2">
      <c r="S48340" s="302">
        <v>1</v>
      </c>
      <c r="T48340" s="302"/>
    </row>
    <row r="48341" spans="19:20" ht="15.75" x14ac:dyDescent="0.2">
      <c r="S48341" s="302">
        <v>1</v>
      </c>
      <c r="T48341" s="302"/>
    </row>
    <row r="48342" spans="19:20" ht="15.75" x14ac:dyDescent="0.2">
      <c r="S48342" s="302">
        <v>1</v>
      </c>
      <c r="T48342" s="302"/>
    </row>
    <row r="48343" spans="19:20" ht="15.75" x14ac:dyDescent="0.2">
      <c r="S48343" s="302">
        <v>1</v>
      </c>
      <c r="T48343" s="302"/>
    </row>
    <row r="48344" spans="19:20" ht="15.75" x14ac:dyDescent="0.2">
      <c r="S48344" s="302">
        <v>1</v>
      </c>
      <c r="T48344" s="302"/>
    </row>
    <row r="48345" spans="19:20" ht="15.75" x14ac:dyDescent="0.2">
      <c r="S48345" s="302">
        <v>1</v>
      </c>
      <c r="T48345" s="302"/>
    </row>
    <row r="48346" spans="19:20" ht="15.75" x14ac:dyDescent="0.2">
      <c r="S48346" s="302">
        <v>1</v>
      </c>
      <c r="T48346" s="302"/>
    </row>
    <row r="48347" spans="19:20" ht="15.75" x14ac:dyDescent="0.2">
      <c r="S48347" s="302">
        <v>1</v>
      </c>
      <c r="T48347" s="302"/>
    </row>
    <row r="48348" spans="19:20" ht="15.75" x14ac:dyDescent="0.2">
      <c r="S48348" s="302">
        <v>1</v>
      </c>
      <c r="T48348" s="302"/>
    </row>
    <row r="48349" spans="19:20" ht="15.75" x14ac:dyDescent="0.2">
      <c r="S48349" s="302">
        <v>1</v>
      </c>
      <c r="T48349" s="302"/>
    </row>
    <row r="48350" spans="19:20" ht="15.75" x14ac:dyDescent="0.2">
      <c r="S48350" s="302">
        <v>1</v>
      </c>
      <c r="T48350" s="302"/>
    </row>
    <row r="48351" spans="19:20" ht="15.75" x14ac:dyDescent="0.2">
      <c r="S48351" s="302">
        <v>1</v>
      </c>
      <c r="T48351" s="302"/>
    </row>
    <row r="48352" spans="19:20" ht="15.75" x14ac:dyDescent="0.2">
      <c r="S48352" s="302">
        <v>1</v>
      </c>
      <c r="T48352" s="302"/>
    </row>
    <row r="48353" spans="19:20" ht="15.75" x14ac:dyDescent="0.2">
      <c r="S48353" s="302">
        <v>1</v>
      </c>
      <c r="T48353" s="302"/>
    </row>
    <row r="48354" spans="19:20" ht="15.75" x14ac:dyDescent="0.2">
      <c r="S48354" s="302">
        <v>1</v>
      </c>
      <c r="T48354" s="302"/>
    </row>
    <row r="48355" spans="19:20" ht="15.75" x14ac:dyDescent="0.2">
      <c r="S48355" s="302">
        <v>1</v>
      </c>
      <c r="T48355" s="302"/>
    </row>
    <row r="48356" spans="19:20" ht="15.75" x14ac:dyDescent="0.2">
      <c r="S48356" s="302">
        <v>1</v>
      </c>
      <c r="T48356" s="302"/>
    </row>
    <row r="48357" spans="19:20" ht="15.75" x14ac:dyDescent="0.2">
      <c r="S48357" s="302">
        <v>1</v>
      </c>
      <c r="T48357" s="302"/>
    </row>
    <row r="48358" spans="19:20" ht="15.75" x14ac:dyDescent="0.2">
      <c r="S48358" s="302">
        <v>1</v>
      </c>
      <c r="T48358" s="302"/>
    </row>
    <row r="48359" spans="19:20" ht="15.75" x14ac:dyDescent="0.2">
      <c r="S48359" s="302">
        <v>1</v>
      </c>
      <c r="T48359" s="302"/>
    </row>
    <row r="48360" spans="19:20" ht="15.75" x14ac:dyDescent="0.2">
      <c r="S48360" s="302">
        <v>1</v>
      </c>
      <c r="T48360" s="302"/>
    </row>
    <row r="48361" spans="19:20" ht="15.75" x14ac:dyDescent="0.2">
      <c r="S48361" s="302">
        <v>1</v>
      </c>
      <c r="T48361" s="302"/>
    </row>
    <row r="48362" spans="19:20" ht="15.75" x14ac:dyDescent="0.2">
      <c r="S48362" s="302">
        <v>1</v>
      </c>
      <c r="T48362" s="302"/>
    </row>
    <row r="48363" spans="19:20" ht="15.75" x14ac:dyDescent="0.2">
      <c r="S48363" s="302">
        <v>1</v>
      </c>
      <c r="T48363" s="302"/>
    </row>
    <row r="48364" spans="19:20" ht="15.75" x14ac:dyDescent="0.2">
      <c r="S48364" s="302">
        <v>1</v>
      </c>
      <c r="T48364" s="302"/>
    </row>
    <row r="48365" spans="19:20" ht="15.75" x14ac:dyDescent="0.2">
      <c r="S48365" s="302">
        <v>1</v>
      </c>
      <c r="T48365" s="302"/>
    </row>
    <row r="48366" spans="19:20" ht="15.75" x14ac:dyDescent="0.2">
      <c r="S48366" s="302">
        <v>1</v>
      </c>
      <c r="T48366" s="302"/>
    </row>
    <row r="48367" spans="19:20" ht="15.75" x14ac:dyDescent="0.2">
      <c r="S48367" s="302">
        <v>1</v>
      </c>
      <c r="T48367" s="302"/>
    </row>
    <row r="48368" spans="19:20" ht="15.75" x14ac:dyDescent="0.2">
      <c r="S48368" s="302">
        <v>1</v>
      </c>
      <c r="T48368" s="302"/>
    </row>
    <row r="48369" spans="19:20" ht="15.75" x14ac:dyDescent="0.2">
      <c r="S48369" s="302">
        <v>1</v>
      </c>
      <c r="T48369" s="302"/>
    </row>
    <row r="48370" spans="19:20" ht="15.75" x14ac:dyDescent="0.2">
      <c r="S48370" s="302">
        <v>1</v>
      </c>
      <c r="T48370" s="302"/>
    </row>
    <row r="48371" spans="19:20" ht="15.75" x14ac:dyDescent="0.2">
      <c r="S48371" s="302">
        <v>1</v>
      </c>
      <c r="T48371" s="302"/>
    </row>
    <row r="48372" spans="19:20" ht="15.75" x14ac:dyDescent="0.2">
      <c r="S48372" s="302">
        <v>1</v>
      </c>
      <c r="T48372" s="302"/>
    </row>
    <row r="48373" spans="19:20" ht="15.75" x14ac:dyDescent="0.2">
      <c r="S48373" s="302">
        <v>1</v>
      </c>
      <c r="T48373" s="302"/>
    </row>
    <row r="48374" spans="19:20" ht="15.75" x14ac:dyDescent="0.2">
      <c r="S48374" s="302">
        <v>1</v>
      </c>
      <c r="T48374" s="302"/>
    </row>
    <row r="48375" spans="19:20" ht="15.75" x14ac:dyDescent="0.2">
      <c r="S48375" s="302">
        <v>1</v>
      </c>
      <c r="T48375" s="302"/>
    </row>
    <row r="48376" spans="19:20" ht="15.75" x14ac:dyDescent="0.2">
      <c r="S48376" s="302">
        <v>1</v>
      </c>
      <c r="T48376" s="302"/>
    </row>
    <row r="48377" spans="19:20" ht="15.75" x14ac:dyDescent="0.2">
      <c r="S48377" s="302">
        <v>1</v>
      </c>
      <c r="T48377" s="302"/>
    </row>
    <row r="48378" spans="19:20" ht="15.75" x14ac:dyDescent="0.2">
      <c r="S48378" s="302">
        <v>1</v>
      </c>
      <c r="T48378" s="302"/>
    </row>
    <row r="48379" spans="19:20" ht="15.75" x14ac:dyDescent="0.2">
      <c r="S48379" s="302">
        <v>1</v>
      </c>
      <c r="T48379" s="302"/>
    </row>
    <row r="48380" spans="19:20" ht="15.75" x14ac:dyDescent="0.2">
      <c r="S48380" s="302">
        <v>1</v>
      </c>
      <c r="T48380" s="302"/>
    </row>
    <row r="48381" spans="19:20" ht="15.75" x14ac:dyDescent="0.2">
      <c r="S48381" s="302">
        <v>1</v>
      </c>
      <c r="T48381" s="302"/>
    </row>
    <row r="48382" spans="19:20" ht="15.75" x14ac:dyDescent="0.2">
      <c r="S48382" s="302">
        <v>1</v>
      </c>
      <c r="T48382" s="302"/>
    </row>
    <row r="48383" spans="19:20" ht="15.75" x14ac:dyDescent="0.2">
      <c r="S48383" s="302">
        <v>1</v>
      </c>
      <c r="T48383" s="302"/>
    </row>
    <row r="48384" spans="19:20" ht="15.75" x14ac:dyDescent="0.2">
      <c r="S48384" s="302">
        <v>1</v>
      </c>
      <c r="T48384" s="302"/>
    </row>
    <row r="48385" spans="19:20" ht="15.75" x14ac:dyDescent="0.2">
      <c r="S48385" s="302">
        <v>1</v>
      </c>
      <c r="T48385" s="302"/>
    </row>
    <row r="48386" spans="19:20" ht="15.75" x14ac:dyDescent="0.2">
      <c r="S48386" s="302">
        <v>1</v>
      </c>
      <c r="T48386" s="302"/>
    </row>
    <row r="48387" spans="19:20" ht="15.75" x14ac:dyDescent="0.2">
      <c r="S48387" s="302">
        <v>1</v>
      </c>
      <c r="T48387" s="302"/>
    </row>
    <row r="48388" spans="19:20" ht="15.75" x14ac:dyDescent="0.2">
      <c r="S48388" s="302">
        <v>1</v>
      </c>
      <c r="T48388" s="302"/>
    </row>
    <row r="48389" spans="19:20" ht="15.75" x14ac:dyDescent="0.2">
      <c r="S48389" s="302">
        <v>1</v>
      </c>
      <c r="T48389" s="302"/>
    </row>
    <row r="48390" spans="19:20" ht="15.75" x14ac:dyDescent="0.2">
      <c r="S48390" s="302">
        <v>1</v>
      </c>
      <c r="T48390" s="302"/>
    </row>
    <row r="48391" spans="19:20" ht="15.75" x14ac:dyDescent="0.2">
      <c r="S48391" s="302">
        <v>1</v>
      </c>
      <c r="T48391" s="302"/>
    </row>
    <row r="48392" spans="19:20" ht="15.75" x14ac:dyDescent="0.2">
      <c r="S48392" s="302">
        <v>1</v>
      </c>
      <c r="T48392" s="302"/>
    </row>
    <row r="48393" spans="19:20" ht="15.75" x14ac:dyDescent="0.2">
      <c r="S48393" s="302">
        <v>1</v>
      </c>
      <c r="T48393" s="302"/>
    </row>
    <row r="48394" spans="19:20" ht="15.75" x14ac:dyDescent="0.2">
      <c r="S48394" s="302">
        <v>1</v>
      </c>
      <c r="T48394" s="302"/>
    </row>
    <row r="48395" spans="19:20" ht="15.75" x14ac:dyDescent="0.2">
      <c r="S48395" s="302">
        <v>1</v>
      </c>
      <c r="T48395" s="302"/>
    </row>
    <row r="48396" spans="19:20" ht="15.75" x14ac:dyDescent="0.2">
      <c r="S48396" s="302">
        <v>1</v>
      </c>
      <c r="T48396" s="302"/>
    </row>
    <row r="48397" spans="19:20" ht="15.75" x14ac:dyDescent="0.2">
      <c r="S48397" s="302">
        <v>1</v>
      </c>
      <c r="T48397" s="302"/>
    </row>
    <row r="48398" spans="19:20" ht="15.75" x14ac:dyDescent="0.2">
      <c r="S48398" s="302">
        <v>1</v>
      </c>
      <c r="T48398" s="302"/>
    </row>
    <row r="48399" spans="19:20" ht="15.75" x14ac:dyDescent="0.2">
      <c r="S48399" s="302">
        <v>1</v>
      </c>
      <c r="T48399" s="302"/>
    </row>
    <row r="48400" spans="19:20" ht="15.75" x14ac:dyDescent="0.2">
      <c r="S48400" s="302">
        <v>1</v>
      </c>
      <c r="T48400" s="302"/>
    </row>
    <row r="48401" spans="19:20" ht="15.75" x14ac:dyDescent="0.2">
      <c r="S48401" s="302">
        <v>1</v>
      </c>
      <c r="T48401" s="302"/>
    </row>
    <row r="48402" spans="19:20" ht="15.75" x14ac:dyDescent="0.2">
      <c r="S48402" s="302">
        <v>1</v>
      </c>
      <c r="T48402" s="302"/>
    </row>
    <row r="48403" spans="19:20" ht="15.75" x14ac:dyDescent="0.2">
      <c r="S48403" s="302">
        <v>1</v>
      </c>
      <c r="T48403" s="302"/>
    </row>
    <row r="48404" spans="19:20" ht="15.75" x14ac:dyDescent="0.2">
      <c r="S48404" s="302">
        <v>1</v>
      </c>
      <c r="T48404" s="302"/>
    </row>
    <row r="48405" spans="19:20" ht="15.75" x14ac:dyDescent="0.2">
      <c r="S48405" s="302">
        <v>1</v>
      </c>
      <c r="T48405" s="302"/>
    </row>
    <row r="48406" spans="19:20" ht="15.75" x14ac:dyDescent="0.2">
      <c r="S48406" s="302">
        <v>1</v>
      </c>
      <c r="T48406" s="302"/>
    </row>
    <row r="48407" spans="19:20" ht="15.75" x14ac:dyDescent="0.2">
      <c r="S48407" s="302">
        <v>1</v>
      </c>
      <c r="T48407" s="302"/>
    </row>
    <row r="48408" spans="19:20" ht="15.75" x14ac:dyDescent="0.2">
      <c r="S48408" s="302">
        <v>1</v>
      </c>
      <c r="T48408" s="302"/>
    </row>
    <row r="48409" spans="19:20" ht="15.75" x14ac:dyDescent="0.2">
      <c r="S48409" s="302">
        <v>1</v>
      </c>
      <c r="T48409" s="302"/>
    </row>
    <row r="48410" spans="19:20" ht="15.75" x14ac:dyDescent="0.2">
      <c r="S48410" s="302">
        <v>1</v>
      </c>
      <c r="T48410" s="302"/>
    </row>
    <row r="48411" spans="19:20" ht="15.75" x14ac:dyDescent="0.2">
      <c r="S48411" s="302">
        <v>1</v>
      </c>
      <c r="T48411" s="302"/>
    </row>
    <row r="48412" spans="19:20" ht="15.75" x14ac:dyDescent="0.2">
      <c r="S48412" s="302">
        <v>1</v>
      </c>
      <c r="T48412" s="302"/>
    </row>
    <row r="48413" spans="19:20" ht="15.75" x14ac:dyDescent="0.2">
      <c r="S48413" s="302">
        <v>1</v>
      </c>
      <c r="T48413" s="302"/>
    </row>
    <row r="48414" spans="19:20" ht="15.75" x14ac:dyDescent="0.2">
      <c r="S48414" s="302">
        <v>1</v>
      </c>
      <c r="T48414" s="302"/>
    </row>
    <row r="48415" spans="19:20" ht="15.75" x14ac:dyDescent="0.2">
      <c r="S48415" s="302">
        <v>1</v>
      </c>
      <c r="T48415" s="302"/>
    </row>
    <row r="48416" spans="19:20" ht="15.75" x14ac:dyDescent="0.2">
      <c r="S48416" s="302">
        <v>1</v>
      </c>
      <c r="T48416" s="302"/>
    </row>
    <row r="48417" spans="19:20" ht="15.75" x14ac:dyDescent="0.2">
      <c r="S48417" s="302">
        <v>1</v>
      </c>
      <c r="T48417" s="302"/>
    </row>
    <row r="48418" spans="19:20" ht="15.75" x14ac:dyDescent="0.2">
      <c r="S48418" s="302">
        <v>1</v>
      </c>
      <c r="T48418" s="302"/>
    </row>
    <row r="48419" spans="19:20" ht="15.75" x14ac:dyDescent="0.2">
      <c r="S48419" s="302">
        <v>1</v>
      </c>
      <c r="T48419" s="302"/>
    </row>
    <row r="48420" spans="19:20" ht="15.75" x14ac:dyDescent="0.2">
      <c r="S48420" s="302">
        <v>1</v>
      </c>
      <c r="T48420" s="302"/>
    </row>
    <row r="48421" spans="19:20" ht="15.75" x14ac:dyDescent="0.2">
      <c r="S48421" s="302">
        <v>1</v>
      </c>
      <c r="T48421" s="302"/>
    </row>
    <row r="48422" spans="19:20" ht="15.75" x14ac:dyDescent="0.2">
      <c r="S48422" s="302">
        <v>1</v>
      </c>
      <c r="T48422" s="302"/>
    </row>
    <row r="48423" spans="19:20" ht="15.75" x14ac:dyDescent="0.2">
      <c r="S48423" s="302">
        <v>1</v>
      </c>
      <c r="T48423" s="302"/>
    </row>
    <row r="48424" spans="19:20" ht="15.75" x14ac:dyDescent="0.2">
      <c r="S48424" s="302">
        <v>1</v>
      </c>
      <c r="T48424" s="302"/>
    </row>
    <row r="48425" spans="19:20" ht="15.75" x14ac:dyDescent="0.2">
      <c r="S48425" s="302">
        <v>1</v>
      </c>
      <c r="T48425" s="302"/>
    </row>
    <row r="48426" spans="19:20" ht="15.75" x14ac:dyDescent="0.2">
      <c r="S48426" s="302">
        <v>1</v>
      </c>
      <c r="T48426" s="302"/>
    </row>
    <row r="48427" spans="19:20" ht="15.75" x14ac:dyDescent="0.2">
      <c r="S48427" s="302">
        <v>1</v>
      </c>
      <c r="T48427" s="302"/>
    </row>
    <row r="48428" spans="19:20" ht="15.75" x14ac:dyDescent="0.2">
      <c r="S48428" s="302">
        <v>1</v>
      </c>
      <c r="T48428" s="302"/>
    </row>
    <row r="48429" spans="19:20" ht="15.75" x14ac:dyDescent="0.2">
      <c r="S48429" s="302">
        <v>1</v>
      </c>
      <c r="T48429" s="302"/>
    </row>
    <row r="48430" spans="19:20" ht="15.75" x14ac:dyDescent="0.2">
      <c r="S48430" s="302">
        <v>1</v>
      </c>
      <c r="T48430" s="302"/>
    </row>
    <row r="48431" spans="19:20" ht="15.75" x14ac:dyDescent="0.2">
      <c r="S48431" s="302">
        <v>1</v>
      </c>
      <c r="T48431" s="302"/>
    </row>
    <row r="48432" spans="19:20" ht="15.75" x14ac:dyDescent="0.2">
      <c r="S48432" s="302">
        <v>1</v>
      </c>
      <c r="T48432" s="302"/>
    </row>
    <row r="48433" spans="19:20" ht="15.75" x14ac:dyDescent="0.2">
      <c r="S48433" s="302">
        <v>1</v>
      </c>
      <c r="T48433" s="302"/>
    </row>
    <row r="48434" spans="19:20" ht="15.75" x14ac:dyDescent="0.2">
      <c r="S48434" s="302">
        <v>1</v>
      </c>
      <c r="T48434" s="302"/>
    </row>
    <row r="48435" spans="19:20" ht="15.75" x14ac:dyDescent="0.2">
      <c r="S48435" s="302">
        <v>1</v>
      </c>
      <c r="T48435" s="302"/>
    </row>
    <row r="48436" spans="19:20" ht="15.75" x14ac:dyDescent="0.2">
      <c r="S48436" s="302">
        <v>1</v>
      </c>
      <c r="T48436" s="302"/>
    </row>
    <row r="48437" spans="19:20" ht="15.75" x14ac:dyDescent="0.2">
      <c r="S48437" s="302">
        <v>1</v>
      </c>
      <c r="T48437" s="302"/>
    </row>
    <row r="48438" spans="19:20" ht="15.75" x14ac:dyDescent="0.2">
      <c r="S48438" s="302">
        <v>1</v>
      </c>
      <c r="T48438" s="302"/>
    </row>
    <row r="48439" spans="19:20" ht="15.75" x14ac:dyDescent="0.2">
      <c r="S48439" s="302">
        <v>1</v>
      </c>
      <c r="T48439" s="302"/>
    </row>
    <row r="48440" spans="19:20" ht="15.75" x14ac:dyDescent="0.2">
      <c r="S48440" s="302">
        <v>1</v>
      </c>
      <c r="T48440" s="302"/>
    </row>
    <row r="48441" spans="19:20" ht="15.75" x14ac:dyDescent="0.2">
      <c r="S48441" s="302">
        <v>1</v>
      </c>
      <c r="T48441" s="302"/>
    </row>
    <row r="48442" spans="19:20" ht="15.75" x14ac:dyDescent="0.2">
      <c r="S48442" s="302">
        <v>1</v>
      </c>
      <c r="T48442" s="302"/>
    </row>
    <row r="48443" spans="19:20" ht="15.75" x14ac:dyDescent="0.2">
      <c r="S48443" s="302">
        <v>1</v>
      </c>
      <c r="T48443" s="302"/>
    </row>
    <row r="48444" spans="19:20" ht="15.75" x14ac:dyDescent="0.2">
      <c r="S48444" s="302">
        <v>1</v>
      </c>
      <c r="T48444" s="302"/>
    </row>
    <row r="48445" spans="19:20" ht="15.75" x14ac:dyDescent="0.2">
      <c r="S48445" s="302">
        <v>1</v>
      </c>
      <c r="T48445" s="302"/>
    </row>
    <row r="48446" spans="19:20" ht="15.75" x14ac:dyDescent="0.2">
      <c r="S48446" s="302">
        <v>1</v>
      </c>
      <c r="T48446" s="302"/>
    </row>
    <row r="48447" spans="19:20" ht="15.75" x14ac:dyDescent="0.2">
      <c r="S48447" s="302">
        <v>1</v>
      </c>
      <c r="T48447" s="302"/>
    </row>
    <row r="48448" spans="19:20" ht="15.75" x14ac:dyDescent="0.2">
      <c r="S48448" s="302">
        <v>1</v>
      </c>
      <c r="T48448" s="302"/>
    </row>
    <row r="48449" spans="19:20" ht="15.75" x14ac:dyDescent="0.2">
      <c r="S48449" s="302">
        <v>1</v>
      </c>
      <c r="T48449" s="302"/>
    </row>
    <row r="48450" spans="19:20" ht="15.75" x14ac:dyDescent="0.2">
      <c r="S48450" s="302">
        <v>1</v>
      </c>
      <c r="T48450" s="302"/>
    </row>
    <row r="48451" spans="19:20" ht="15.75" x14ac:dyDescent="0.2">
      <c r="S48451" s="302">
        <v>1</v>
      </c>
      <c r="T48451" s="302"/>
    </row>
    <row r="48452" spans="19:20" ht="15.75" x14ac:dyDescent="0.2">
      <c r="S48452" s="302">
        <v>1</v>
      </c>
      <c r="T48452" s="302"/>
    </row>
    <row r="48453" spans="19:20" ht="15.75" x14ac:dyDescent="0.2">
      <c r="S48453" s="302">
        <v>1</v>
      </c>
      <c r="T48453" s="302"/>
    </row>
    <row r="48454" spans="19:20" ht="15.75" x14ac:dyDescent="0.2">
      <c r="S48454" s="302">
        <v>1</v>
      </c>
      <c r="T48454" s="302"/>
    </row>
    <row r="48455" spans="19:20" ht="15.75" x14ac:dyDescent="0.2">
      <c r="S48455" s="302">
        <v>1</v>
      </c>
      <c r="T48455" s="302"/>
    </row>
    <row r="48456" spans="19:20" ht="15.75" x14ac:dyDescent="0.2">
      <c r="S48456" s="302">
        <v>1</v>
      </c>
      <c r="T48456" s="302"/>
    </row>
    <row r="48457" spans="19:20" ht="15.75" x14ac:dyDescent="0.2">
      <c r="S48457" s="302">
        <v>1</v>
      </c>
      <c r="T48457" s="302"/>
    </row>
    <row r="48458" spans="19:20" ht="15.75" x14ac:dyDescent="0.2">
      <c r="S48458" s="302">
        <v>1</v>
      </c>
      <c r="T48458" s="302"/>
    </row>
    <row r="48459" spans="19:20" ht="15.75" x14ac:dyDescent="0.2">
      <c r="S48459" s="302">
        <v>1</v>
      </c>
      <c r="T48459" s="302"/>
    </row>
    <row r="48460" spans="19:20" ht="15.75" x14ac:dyDescent="0.2">
      <c r="S48460" s="302">
        <v>1</v>
      </c>
      <c r="T48460" s="302"/>
    </row>
    <row r="48461" spans="19:20" ht="15.75" x14ac:dyDescent="0.2">
      <c r="S48461" s="302">
        <v>1</v>
      </c>
      <c r="T48461" s="302"/>
    </row>
    <row r="48462" spans="19:20" ht="15.75" x14ac:dyDescent="0.2">
      <c r="S48462" s="302">
        <v>1</v>
      </c>
      <c r="T48462" s="302"/>
    </row>
    <row r="48463" spans="19:20" ht="15.75" x14ac:dyDescent="0.2">
      <c r="S48463" s="302">
        <v>1</v>
      </c>
      <c r="T48463" s="302"/>
    </row>
    <row r="48464" spans="19:20" ht="15.75" x14ac:dyDescent="0.2">
      <c r="S48464" s="302">
        <v>1</v>
      </c>
      <c r="T48464" s="302"/>
    </row>
    <row r="48465" spans="19:20" ht="15.75" x14ac:dyDescent="0.2">
      <c r="S48465" s="302">
        <v>1</v>
      </c>
      <c r="T48465" s="302"/>
    </row>
    <row r="48466" spans="19:20" ht="15.75" x14ac:dyDescent="0.2">
      <c r="S48466" s="302">
        <v>1</v>
      </c>
      <c r="T48466" s="302"/>
    </row>
    <row r="48467" spans="19:20" ht="15.75" x14ac:dyDescent="0.2">
      <c r="S48467" s="302">
        <v>1</v>
      </c>
      <c r="T48467" s="302"/>
    </row>
    <row r="48468" spans="19:20" ht="15.75" x14ac:dyDescent="0.2">
      <c r="S48468" s="302">
        <v>1</v>
      </c>
      <c r="T48468" s="302"/>
    </row>
    <row r="48469" spans="19:20" ht="15.75" x14ac:dyDescent="0.2">
      <c r="S48469" s="302">
        <v>1</v>
      </c>
      <c r="T48469" s="302"/>
    </row>
    <row r="48470" spans="19:20" ht="15.75" x14ac:dyDescent="0.2">
      <c r="S48470" s="302">
        <v>1</v>
      </c>
      <c r="T48470" s="302"/>
    </row>
    <row r="48471" spans="19:20" ht="15.75" x14ac:dyDescent="0.2">
      <c r="S48471" s="302">
        <v>1</v>
      </c>
      <c r="T48471" s="302"/>
    </row>
    <row r="48472" spans="19:20" ht="15.75" x14ac:dyDescent="0.2">
      <c r="S48472" s="302">
        <v>1</v>
      </c>
      <c r="T48472" s="302"/>
    </row>
    <row r="48473" spans="19:20" ht="15.75" x14ac:dyDescent="0.2">
      <c r="S48473" s="302">
        <v>1</v>
      </c>
      <c r="T48473" s="302"/>
    </row>
    <row r="48474" spans="19:20" ht="15.75" x14ac:dyDescent="0.2">
      <c r="S48474" s="302">
        <v>1</v>
      </c>
      <c r="T48474" s="302"/>
    </row>
    <row r="48475" spans="19:20" ht="15.75" x14ac:dyDescent="0.2">
      <c r="S48475" s="302">
        <v>1</v>
      </c>
      <c r="T48475" s="302"/>
    </row>
    <row r="48476" spans="19:20" ht="15.75" x14ac:dyDescent="0.2">
      <c r="S48476" s="302">
        <v>1</v>
      </c>
      <c r="T48476" s="302"/>
    </row>
    <row r="48477" spans="19:20" ht="15.75" x14ac:dyDescent="0.2">
      <c r="S48477" s="302">
        <v>1</v>
      </c>
      <c r="T48477" s="302"/>
    </row>
    <row r="48478" spans="19:20" ht="15.75" x14ac:dyDescent="0.2">
      <c r="S48478" s="302">
        <v>1</v>
      </c>
      <c r="T48478" s="302"/>
    </row>
    <row r="48479" spans="19:20" ht="15.75" x14ac:dyDescent="0.2">
      <c r="S48479" s="302">
        <v>1</v>
      </c>
      <c r="T48479" s="302"/>
    </row>
    <row r="48480" spans="19:20" ht="15.75" x14ac:dyDescent="0.2">
      <c r="S48480" s="302">
        <v>1</v>
      </c>
      <c r="T48480" s="302"/>
    </row>
    <row r="48481" spans="19:20" ht="15.75" x14ac:dyDescent="0.2">
      <c r="S48481" s="302">
        <v>1</v>
      </c>
      <c r="T48481" s="302"/>
    </row>
    <row r="48482" spans="19:20" ht="15.75" x14ac:dyDescent="0.2">
      <c r="S48482" s="302">
        <v>1</v>
      </c>
      <c r="T48482" s="302"/>
    </row>
    <row r="48483" spans="19:20" ht="15.75" x14ac:dyDescent="0.2">
      <c r="S48483" s="302">
        <v>1</v>
      </c>
      <c r="T48483" s="302"/>
    </row>
    <row r="48484" spans="19:20" ht="15.75" x14ac:dyDescent="0.2">
      <c r="S48484" s="302">
        <v>1</v>
      </c>
      <c r="T48484" s="302"/>
    </row>
    <row r="48485" spans="19:20" ht="15.75" x14ac:dyDescent="0.2">
      <c r="S48485" s="302">
        <v>1</v>
      </c>
      <c r="T48485" s="302"/>
    </row>
    <row r="48486" spans="19:20" ht="15.75" x14ac:dyDescent="0.2">
      <c r="S48486" s="302">
        <v>1</v>
      </c>
      <c r="T48486" s="302"/>
    </row>
    <row r="48487" spans="19:20" ht="15.75" x14ac:dyDescent="0.2">
      <c r="S48487" s="302">
        <v>1</v>
      </c>
      <c r="T48487" s="302"/>
    </row>
    <row r="48488" spans="19:20" ht="15.75" x14ac:dyDescent="0.2">
      <c r="S48488" s="302">
        <v>1</v>
      </c>
      <c r="T48488" s="302"/>
    </row>
    <row r="48489" spans="19:20" ht="15.75" x14ac:dyDescent="0.2">
      <c r="S48489" s="302">
        <v>1</v>
      </c>
      <c r="T48489" s="302"/>
    </row>
    <row r="48490" spans="19:20" ht="15.75" x14ac:dyDescent="0.2">
      <c r="S48490" s="302">
        <v>1</v>
      </c>
      <c r="T48490" s="302"/>
    </row>
    <row r="48491" spans="19:20" ht="15.75" x14ac:dyDescent="0.2">
      <c r="S48491" s="302">
        <v>1</v>
      </c>
      <c r="T48491" s="302"/>
    </row>
    <row r="48492" spans="19:20" ht="15.75" x14ac:dyDescent="0.2">
      <c r="S48492" s="302">
        <v>1</v>
      </c>
      <c r="T48492" s="302"/>
    </row>
    <row r="48493" spans="19:20" ht="15.75" x14ac:dyDescent="0.2">
      <c r="S48493" s="302">
        <v>1</v>
      </c>
      <c r="T48493" s="302"/>
    </row>
    <row r="48494" spans="19:20" ht="15.75" x14ac:dyDescent="0.2">
      <c r="S48494" s="302">
        <v>1</v>
      </c>
      <c r="T48494" s="302"/>
    </row>
    <row r="48495" spans="19:20" ht="15.75" x14ac:dyDescent="0.2">
      <c r="S48495" s="302">
        <v>1</v>
      </c>
      <c r="T48495" s="302"/>
    </row>
    <row r="48496" spans="19:20" ht="15.75" x14ac:dyDescent="0.2">
      <c r="S48496" s="302">
        <v>1</v>
      </c>
      <c r="T48496" s="302"/>
    </row>
    <row r="48497" spans="19:20" ht="15.75" x14ac:dyDescent="0.2">
      <c r="S48497" s="302">
        <v>1</v>
      </c>
      <c r="T48497" s="302"/>
    </row>
    <row r="48498" spans="19:20" ht="15.75" x14ac:dyDescent="0.2">
      <c r="S48498" s="302">
        <v>1</v>
      </c>
      <c r="T48498" s="302"/>
    </row>
    <row r="48499" spans="19:20" ht="15.75" x14ac:dyDescent="0.2">
      <c r="S48499" s="302">
        <v>1</v>
      </c>
      <c r="T48499" s="302"/>
    </row>
    <row r="48500" spans="19:20" ht="15.75" x14ac:dyDescent="0.2">
      <c r="S48500" s="302">
        <v>1</v>
      </c>
      <c r="T48500" s="302"/>
    </row>
    <row r="48501" spans="19:20" ht="15.75" x14ac:dyDescent="0.2">
      <c r="S48501" s="302">
        <v>1</v>
      </c>
      <c r="T48501" s="302"/>
    </row>
    <row r="48502" spans="19:20" ht="15.75" x14ac:dyDescent="0.2">
      <c r="S48502" s="302">
        <v>1</v>
      </c>
      <c r="T48502" s="302"/>
    </row>
    <row r="48503" spans="19:20" ht="15.75" x14ac:dyDescent="0.2">
      <c r="S48503" s="302">
        <v>1</v>
      </c>
      <c r="T48503" s="302"/>
    </row>
    <row r="48504" spans="19:20" ht="15.75" x14ac:dyDescent="0.2">
      <c r="S48504" s="302">
        <v>1</v>
      </c>
      <c r="T48504" s="302"/>
    </row>
    <row r="48505" spans="19:20" ht="15.75" x14ac:dyDescent="0.2">
      <c r="S48505" s="302">
        <v>1</v>
      </c>
      <c r="T48505" s="302"/>
    </row>
    <row r="48506" spans="19:20" ht="15.75" x14ac:dyDescent="0.2">
      <c r="S48506" s="302">
        <v>1</v>
      </c>
      <c r="T48506" s="302"/>
    </row>
    <row r="48507" spans="19:20" ht="15.75" x14ac:dyDescent="0.2">
      <c r="S48507" s="302">
        <v>1</v>
      </c>
      <c r="T48507" s="302"/>
    </row>
    <row r="48508" spans="19:20" ht="15.75" x14ac:dyDescent="0.2">
      <c r="S48508" s="302">
        <v>1</v>
      </c>
      <c r="T48508" s="302"/>
    </row>
    <row r="48509" spans="19:20" ht="15.75" x14ac:dyDescent="0.2">
      <c r="S48509" s="302">
        <v>1</v>
      </c>
      <c r="T48509" s="302"/>
    </row>
    <row r="48510" spans="19:20" ht="15.75" x14ac:dyDescent="0.2">
      <c r="S48510" s="302">
        <v>1</v>
      </c>
      <c r="T48510" s="302"/>
    </row>
    <row r="48511" spans="19:20" ht="15.75" x14ac:dyDescent="0.2">
      <c r="S48511" s="302">
        <v>1</v>
      </c>
      <c r="T48511" s="302"/>
    </row>
    <row r="48512" spans="19:20" ht="15.75" x14ac:dyDescent="0.2">
      <c r="S48512" s="302">
        <v>1</v>
      </c>
      <c r="T48512" s="302"/>
    </row>
    <row r="48513" spans="19:20" ht="15.75" x14ac:dyDescent="0.2">
      <c r="S48513" s="302">
        <v>1</v>
      </c>
      <c r="T48513" s="302"/>
    </row>
    <row r="48514" spans="19:20" ht="15.75" x14ac:dyDescent="0.2">
      <c r="S48514" s="302">
        <v>1</v>
      </c>
      <c r="T48514" s="302"/>
    </row>
    <row r="48515" spans="19:20" ht="15.75" x14ac:dyDescent="0.2">
      <c r="S48515" s="302">
        <v>1</v>
      </c>
      <c r="T48515" s="302"/>
    </row>
    <row r="48516" spans="19:20" ht="15.75" x14ac:dyDescent="0.2">
      <c r="S48516" s="302">
        <v>1</v>
      </c>
      <c r="T48516" s="302"/>
    </row>
    <row r="48517" spans="19:20" ht="15.75" x14ac:dyDescent="0.2">
      <c r="S48517" s="302">
        <v>1</v>
      </c>
      <c r="T48517" s="302"/>
    </row>
    <row r="48518" spans="19:20" ht="15.75" x14ac:dyDescent="0.2">
      <c r="S48518" s="302">
        <v>1</v>
      </c>
      <c r="T48518" s="302"/>
    </row>
    <row r="48519" spans="19:20" ht="15.75" x14ac:dyDescent="0.2">
      <c r="S48519" s="302">
        <v>1</v>
      </c>
      <c r="T48519" s="302"/>
    </row>
    <row r="48520" spans="19:20" ht="15.75" x14ac:dyDescent="0.2">
      <c r="S48520" s="302">
        <v>1</v>
      </c>
      <c r="T48520" s="302"/>
    </row>
    <row r="48521" spans="19:20" ht="15.75" x14ac:dyDescent="0.2">
      <c r="S48521" s="302">
        <v>1</v>
      </c>
      <c r="T48521" s="302"/>
    </row>
    <row r="48522" spans="19:20" ht="15.75" x14ac:dyDescent="0.2">
      <c r="S48522" s="302">
        <v>1</v>
      </c>
      <c r="T48522" s="302"/>
    </row>
    <row r="48523" spans="19:20" ht="15.75" x14ac:dyDescent="0.2">
      <c r="S48523" s="302">
        <v>1</v>
      </c>
      <c r="T48523" s="302"/>
    </row>
    <row r="48524" spans="19:20" ht="15.75" x14ac:dyDescent="0.2">
      <c r="S48524" s="302">
        <v>1</v>
      </c>
      <c r="T48524" s="302"/>
    </row>
    <row r="48525" spans="19:20" ht="15.75" x14ac:dyDescent="0.2">
      <c r="S48525" s="302">
        <v>1</v>
      </c>
      <c r="T48525" s="302"/>
    </row>
    <row r="48526" spans="19:20" ht="15.75" x14ac:dyDescent="0.2">
      <c r="S48526" s="302">
        <v>1</v>
      </c>
      <c r="T48526" s="302"/>
    </row>
    <row r="48527" spans="19:20" ht="15.75" x14ac:dyDescent="0.2">
      <c r="S48527" s="302">
        <v>1</v>
      </c>
      <c r="T48527" s="302"/>
    </row>
    <row r="48528" spans="19:20" ht="15.75" x14ac:dyDescent="0.2">
      <c r="S48528" s="302">
        <v>1</v>
      </c>
      <c r="T48528" s="302"/>
    </row>
    <row r="48529" spans="19:20" ht="15.75" x14ac:dyDescent="0.2">
      <c r="S48529" s="302">
        <v>1</v>
      </c>
      <c r="T48529" s="302"/>
    </row>
    <row r="48530" spans="19:20" ht="15.75" x14ac:dyDescent="0.2">
      <c r="S48530" s="302">
        <v>1</v>
      </c>
      <c r="T48530" s="302"/>
    </row>
    <row r="48531" spans="19:20" ht="15.75" x14ac:dyDescent="0.2">
      <c r="S48531" s="302">
        <v>1</v>
      </c>
      <c r="T48531" s="302"/>
    </row>
    <row r="48532" spans="19:20" ht="15.75" x14ac:dyDescent="0.2">
      <c r="S48532" s="302">
        <v>1</v>
      </c>
      <c r="T48532" s="302"/>
    </row>
    <row r="48533" spans="19:20" ht="15.75" x14ac:dyDescent="0.2">
      <c r="S48533" s="302">
        <v>1</v>
      </c>
      <c r="T48533" s="302"/>
    </row>
    <row r="48534" spans="19:20" ht="15.75" x14ac:dyDescent="0.2">
      <c r="S48534" s="302">
        <v>1</v>
      </c>
      <c r="T48534" s="302"/>
    </row>
    <row r="48535" spans="19:20" ht="15.75" x14ac:dyDescent="0.2">
      <c r="S48535" s="302">
        <v>1</v>
      </c>
      <c r="T48535" s="302"/>
    </row>
    <row r="48536" spans="19:20" ht="15.75" x14ac:dyDescent="0.2">
      <c r="S48536" s="302">
        <v>1</v>
      </c>
      <c r="T48536" s="302"/>
    </row>
    <row r="48537" spans="19:20" ht="15.75" x14ac:dyDescent="0.2">
      <c r="S48537" s="302">
        <v>1</v>
      </c>
      <c r="T48537" s="302"/>
    </row>
    <row r="48538" spans="19:20" ht="15.75" x14ac:dyDescent="0.2">
      <c r="S48538" s="302">
        <v>1</v>
      </c>
      <c r="T48538" s="302"/>
    </row>
    <row r="48539" spans="19:20" ht="15.75" x14ac:dyDescent="0.2">
      <c r="S48539" s="302">
        <v>1</v>
      </c>
      <c r="T48539" s="302"/>
    </row>
    <row r="48540" spans="19:20" ht="15.75" x14ac:dyDescent="0.2">
      <c r="S48540" s="302">
        <v>1</v>
      </c>
      <c r="T48540" s="302"/>
    </row>
    <row r="48541" spans="19:20" ht="15.75" x14ac:dyDescent="0.2">
      <c r="S48541" s="302">
        <v>1</v>
      </c>
      <c r="T48541" s="302"/>
    </row>
    <row r="48542" spans="19:20" ht="15.75" x14ac:dyDescent="0.2">
      <c r="S48542" s="302">
        <v>1</v>
      </c>
      <c r="T48542" s="302"/>
    </row>
    <row r="48543" spans="19:20" ht="15.75" x14ac:dyDescent="0.2">
      <c r="S48543" s="302">
        <v>1</v>
      </c>
      <c r="T48543" s="302"/>
    </row>
    <row r="48544" spans="19:20" ht="15.75" x14ac:dyDescent="0.2">
      <c r="S48544" s="302">
        <v>1</v>
      </c>
      <c r="T48544" s="302"/>
    </row>
    <row r="48545" spans="19:20" ht="15.75" x14ac:dyDescent="0.2">
      <c r="S48545" s="302">
        <v>1</v>
      </c>
      <c r="T48545" s="302"/>
    </row>
    <row r="48546" spans="19:20" ht="15.75" x14ac:dyDescent="0.2">
      <c r="S48546" s="302">
        <v>1</v>
      </c>
      <c r="T48546" s="302"/>
    </row>
    <row r="48547" spans="19:20" ht="15.75" x14ac:dyDescent="0.2">
      <c r="S48547" s="302">
        <v>1</v>
      </c>
      <c r="T48547" s="302"/>
    </row>
    <row r="48548" spans="19:20" ht="15.75" x14ac:dyDescent="0.2">
      <c r="S48548" s="302">
        <v>1</v>
      </c>
      <c r="T48548" s="302"/>
    </row>
    <row r="48549" spans="19:20" ht="15.75" x14ac:dyDescent="0.2">
      <c r="S48549" s="302">
        <v>1</v>
      </c>
      <c r="T48549" s="302"/>
    </row>
    <row r="48550" spans="19:20" ht="15.75" x14ac:dyDescent="0.2">
      <c r="S48550" s="302">
        <v>1</v>
      </c>
      <c r="T48550" s="302"/>
    </row>
    <row r="48551" spans="19:20" ht="15.75" x14ac:dyDescent="0.2">
      <c r="S48551" s="302">
        <v>1</v>
      </c>
      <c r="T48551" s="302"/>
    </row>
    <row r="48552" spans="19:20" ht="15.75" x14ac:dyDescent="0.2">
      <c r="S48552" s="302">
        <v>1</v>
      </c>
      <c r="T48552" s="302"/>
    </row>
    <row r="48553" spans="19:20" ht="15.75" x14ac:dyDescent="0.2">
      <c r="S48553" s="302">
        <v>1</v>
      </c>
      <c r="T48553" s="302"/>
    </row>
    <row r="48554" spans="19:20" ht="15.75" x14ac:dyDescent="0.2">
      <c r="S48554" s="302">
        <v>1</v>
      </c>
      <c r="T48554" s="302"/>
    </row>
    <row r="48555" spans="19:20" ht="15.75" x14ac:dyDescent="0.2">
      <c r="S48555" s="302">
        <v>1</v>
      </c>
      <c r="T48555" s="302"/>
    </row>
    <row r="48556" spans="19:20" ht="15.75" x14ac:dyDescent="0.2">
      <c r="S48556" s="302">
        <v>1</v>
      </c>
      <c r="T48556" s="302"/>
    </row>
    <row r="48557" spans="19:20" ht="15.75" x14ac:dyDescent="0.2">
      <c r="S48557" s="302">
        <v>1</v>
      </c>
      <c r="T48557" s="302"/>
    </row>
    <row r="48558" spans="19:20" ht="15.75" x14ac:dyDescent="0.2">
      <c r="S48558" s="302">
        <v>1</v>
      </c>
      <c r="T48558" s="302"/>
    </row>
    <row r="48559" spans="19:20" ht="15.75" x14ac:dyDescent="0.2">
      <c r="S48559" s="302">
        <v>1</v>
      </c>
      <c r="T48559" s="302"/>
    </row>
    <row r="48560" spans="19:20" ht="15.75" x14ac:dyDescent="0.2">
      <c r="S48560" s="302">
        <v>1</v>
      </c>
      <c r="T48560" s="302"/>
    </row>
    <row r="48561" spans="19:20" ht="15.75" x14ac:dyDescent="0.2">
      <c r="S48561" s="302">
        <v>1</v>
      </c>
      <c r="T48561" s="302"/>
    </row>
    <row r="48562" spans="19:20" ht="15.75" x14ac:dyDescent="0.2">
      <c r="S48562" s="302">
        <v>1</v>
      </c>
      <c r="T48562" s="302"/>
    </row>
    <row r="48563" spans="19:20" ht="15.75" x14ac:dyDescent="0.2">
      <c r="S48563" s="302">
        <v>1</v>
      </c>
      <c r="T48563" s="302"/>
    </row>
    <row r="48564" spans="19:20" ht="15.75" x14ac:dyDescent="0.2">
      <c r="S48564" s="302">
        <v>1</v>
      </c>
      <c r="T48564" s="302"/>
    </row>
    <row r="48565" spans="19:20" ht="15.75" x14ac:dyDescent="0.2">
      <c r="S48565" s="302">
        <v>1</v>
      </c>
      <c r="T48565" s="302"/>
    </row>
    <row r="48566" spans="19:20" ht="15.75" x14ac:dyDescent="0.2">
      <c r="S48566" s="302">
        <v>1</v>
      </c>
      <c r="T48566" s="302"/>
    </row>
    <row r="48567" spans="19:20" ht="15.75" x14ac:dyDescent="0.2">
      <c r="S48567" s="302">
        <v>1</v>
      </c>
      <c r="T48567" s="302"/>
    </row>
    <row r="48568" spans="19:20" ht="15.75" x14ac:dyDescent="0.2">
      <c r="S48568" s="302">
        <v>1</v>
      </c>
      <c r="T48568" s="302"/>
    </row>
    <row r="48569" spans="19:20" ht="15.75" x14ac:dyDescent="0.2">
      <c r="S48569" s="302">
        <v>1</v>
      </c>
      <c r="T48569" s="302"/>
    </row>
    <row r="48570" spans="19:20" ht="15.75" x14ac:dyDescent="0.2">
      <c r="S48570" s="302">
        <v>1</v>
      </c>
      <c r="T48570" s="302"/>
    </row>
    <row r="48571" spans="19:20" ht="15.75" x14ac:dyDescent="0.2">
      <c r="S48571" s="302">
        <v>1</v>
      </c>
      <c r="T48571" s="302"/>
    </row>
    <row r="48572" spans="19:20" ht="15.75" x14ac:dyDescent="0.2">
      <c r="S48572" s="302">
        <v>1</v>
      </c>
      <c r="T48572" s="302"/>
    </row>
    <row r="48573" spans="19:20" ht="15.75" x14ac:dyDescent="0.2">
      <c r="S48573" s="302">
        <v>1</v>
      </c>
      <c r="T48573" s="302"/>
    </row>
    <row r="48574" spans="19:20" ht="15.75" x14ac:dyDescent="0.2">
      <c r="S48574" s="302">
        <v>1</v>
      </c>
      <c r="T48574" s="302"/>
    </row>
    <row r="48575" spans="19:20" ht="15.75" x14ac:dyDescent="0.2">
      <c r="S48575" s="302">
        <v>1</v>
      </c>
      <c r="T48575" s="302"/>
    </row>
    <row r="48576" spans="19:20" ht="15.75" x14ac:dyDescent="0.2">
      <c r="S48576" s="302">
        <v>1</v>
      </c>
      <c r="T48576" s="302"/>
    </row>
    <row r="48577" spans="19:20" ht="15.75" x14ac:dyDescent="0.2">
      <c r="S48577" s="302">
        <v>1</v>
      </c>
      <c r="T48577" s="302"/>
    </row>
    <row r="48578" spans="19:20" ht="15.75" x14ac:dyDescent="0.2">
      <c r="S48578" s="302">
        <v>1</v>
      </c>
      <c r="T48578" s="302"/>
    </row>
    <row r="48579" spans="19:20" ht="15.75" x14ac:dyDescent="0.2">
      <c r="S48579" s="302">
        <v>1</v>
      </c>
      <c r="T48579" s="302"/>
    </row>
    <row r="48580" spans="19:20" ht="15.75" x14ac:dyDescent="0.2">
      <c r="S48580" s="302">
        <v>1</v>
      </c>
      <c r="T48580" s="302"/>
    </row>
    <row r="48581" spans="19:20" ht="15.75" x14ac:dyDescent="0.2">
      <c r="S48581" s="302">
        <v>1</v>
      </c>
      <c r="T48581" s="302"/>
    </row>
    <row r="48582" spans="19:20" ht="15.75" x14ac:dyDescent="0.2">
      <c r="S48582" s="302">
        <v>1</v>
      </c>
      <c r="T48582" s="302"/>
    </row>
    <row r="48583" spans="19:20" ht="15.75" x14ac:dyDescent="0.2">
      <c r="S48583" s="302">
        <v>1</v>
      </c>
      <c r="T48583" s="302"/>
    </row>
    <row r="48584" spans="19:20" ht="15.75" x14ac:dyDescent="0.2">
      <c r="S48584" s="302">
        <v>1</v>
      </c>
      <c r="T48584" s="302"/>
    </row>
    <row r="48585" spans="19:20" ht="15.75" x14ac:dyDescent="0.2">
      <c r="S48585" s="302">
        <v>1</v>
      </c>
      <c r="T48585" s="302"/>
    </row>
    <row r="48586" spans="19:20" ht="15.75" x14ac:dyDescent="0.2">
      <c r="S48586" s="302">
        <v>1</v>
      </c>
      <c r="T48586" s="302"/>
    </row>
    <row r="48587" spans="19:20" ht="15.75" x14ac:dyDescent="0.2">
      <c r="S48587" s="302">
        <v>1</v>
      </c>
      <c r="T48587" s="302"/>
    </row>
    <row r="48588" spans="19:20" ht="15.75" x14ac:dyDescent="0.2">
      <c r="S48588" s="302">
        <v>1</v>
      </c>
      <c r="T48588" s="302"/>
    </row>
    <row r="48589" spans="19:20" ht="15.75" x14ac:dyDescent="0.2">
      <c r="S48589" s="302">
        <v>1</v>
      </c>
      <c r="T48589" s="302"/>
    </row>
    <row r="48590" spans="19:20" ht="15.75" x14ac:dyDescent="0.2">
      <c r="S48590" s="302">
        <v>1</v>
      </c>
      <c r="T48590" s="302"/>
    </row>
    <row r="48591" spans="19:20" ht="15.75" x14ac:dyDescent="0.2">
      <c r="S48591" s="302">
        <v>1</v>
      </c>
      <c r="T48591" s="302"/>
    </row>
    <row r="48592" spans="19:20" ht="15.75" x14ac:dyDescent="0.2">
      <c r="S48592" s="302">
        <v>1</v>
      </c>
      <c r="T48592" s="302"/>
    </row>
    <row r="48593" spans="19:20" ht="15.75" x14ac:dyDescent="0.2">
      <c r="S48593" s="302">
        <v>1</v>
      </c>
      <c r="T48593" s="302"/>
    </row>
    <row r="48594" spans="19:20" ht="15.75" x14ac:dyDescent="0.2">
      <c r="S48594" s="302">
        <v>1</v>
      </c>
      <c r="T48594" s="302"/>
    </row>
    <row r="48595" spans="19:20" ht="15.75" x14ac:dyDescent="0.2">
      <c r="S48595" s="302">
        <v>1</v>
      </c>
      <c r="T48595" s="302"/>
    </row>
    <row r="48596" spans="19:20" ht="15.75" x14ac:dyDescent="0.2">
      <c r="S48596" s="302">
        <v>1</v>
      </c>
      <c r="T48596" s="302"/>
    </row>
    <row r="48597" spans="19:20" ht="15.75" x14ac:dyDescent="0.2">
      <c r="S48597" s="302">
        <v>1</v>
      </c>
      <c r="T48597" s="302"/>
    </row>
    <row r="48598" spans="19:20" ht="15.75" x14ac:dyDescent="0.2">
      <c r="S48598" s="302">
        <v>1</v>
      </c>
      <c r="T48598" s="302"/>
    </row>
    <row r="48599" spans="19:20" ht="15.75" x14ac:dyDescent="0.2">
      <c r="S48599" s="302">
        <v>1</v>
      </c>
      <c r="T48599" s="302"/>
    </row>
    <row r="48600" spans="19:20" ht="15.75" x14ac:dyDescent="0.2">
      <c r="S48600" s="302">
        <v>1</v>
      </c>
      <c r="T48600" s="302"/>
    </row>
    <row r="48601" spans="19:20" ht="15.75" x14ac:dyDescent="0.2">
      <c r="S48601" s="302">
        <v>1</v>
      </c>
      <c r="T48601" s="302"/>
    </row>
    <row r="48602" spans="19:20" ht="15.75" x14ac:dyDescent="0.2">
      <c r="S48602" s="302">
        <v>1</v>
      </c>
      <c r="T48602" s="302"/>
    </row>
    <row r="48603" spans="19:20" ht="15.75" x14ac:dyDescent="0.2">
      <c r="S48603" s="302">
        <v>1</v>
      </c>
      <c r="T48603" s="302"/>
    </row>
    <row r="48604" spans="19:20" ht="15.75" x14ac:dyDescent="0.2">
      <c r="S48604" s="302">
        <v>1</v>
      </c>
      <c r="T48604" s="302"/>
    </row>
    <row r="48605" spans="19:20" ht="15.75" x14ac:dyDescent="0.2">
      <c r="S48605" s="302">
        <v>1</v>
      </c>
      <c r="T48605" s="302"/>
    </row>
    <row r="48606" spans="19:20" ht="15.75" x14ac:dyDescent="0.2">
      <c r="S48606" s="302">
        <v>1</v>
      </c>
      <c r="T48606" s="302"/>
    </row>
    <row r="48607" spans="19:20" ht="15.75" x14ac:dyDescent="0.2">
      <c r="S48607" s="302">
        <v>1</v>
      </c>
      <c r="T48607" s="302"/>
    </row>
    <row r="48608" spans="19:20" ht="15.75" x14ac:dyDescent="0.2">
      <c r="S48608" s="302">
        <v>1</v>
      </c>
      <c r="T48608" s="302"/>
    </row>
    <row r="48609" spans="19:20" ht="15.75" x14ac:dyDescent="0.2">
      <c r="S48609" s="302">
        <v>1</v>
      </c>
      <c r="T48609" s="302"/>
    </row>
    <row r="48610" spans="19:20" ht="15.75" x14ac:dyDescent="0.2">
      <c r="S48610" s="302">
        <v>1</v>
      </c>
      <c r="T48610" s="302"/>
    </row>
    <row r="48611" spans="19:20" ht="15.75" x14ac:dyDescent="0.2">
      <c r="S48611" s="302">
        <v>1</v>
      </c>
      <c r="T48611" s="302"/>
    </row>
    <row r="48612" spans="19:20" ht="15.75" x14ac:dyDescent="0.2">
      <c r="S48612" s="302">
        <v>1</v>
      </c>
      <c r="T48612" s="302"/>
    </row>
    <row r="48613" spans="19:20" ht="15.75" x14ac:dyDescent="0.2">
      <c r="S48613" s="302">
        <v>1</v>
      </c>
      <c r="T48613" s="302"/>
    </row>
    <row r="48614" spans="19:20" ht="15.75" x14ac:dyDescent="0.2">
      <c r="S48614" s="302">
        <v>1</v>
      </c>
      <c r="T48614" s="302"/>
    </row>
    <row r="48615" spans="19:20" ht="15.75" x14ac:dyDescent="0.2">
      <c r="S48615" s="302">
        <v>1</v>
      </c>
      <c r="T48615" s="302"/>
    </row>
    <row r="48616" spans="19:20" ht="15.75" x14ac:dyDescent="0.2">
      <c r="S48616" s="302">
        <v>1</v>
      </c>
      <c r="T48616" s="302"/>
    </row>
    <row r="48617" spans="19:20" ht="15.75" x14ac:dyDescent="0.2">
      <c r="S48617" s="302">
        <v>1</v>
      </c>
      <c r="T48617" s="302"/>
    </row>
    <row r="48618" spans="19:20" ht="15.75" x14ac:dyDescent="0.2">
      <c r="S48618" s="302">
        <v>1</v>
      </c>
      <c r="T48618" s="302"/>
    </row>
    <row r="48619" spans="19:20" ht="15.75" x14ac:dyDescent="0.2">
      <c r="S48619" s="302">
        <v>1</v>
      </c>
      <c r="T48619" s="302"/>
    </row>
    <row r="48620" spans="19:20" ht="15.75" x14ac:dyDescent="0.2">
      <c r="S48620" s="302">
        <v>1</v>
      </c>
      <c r="T48620" s="302"/>
    </row>
    <row r="48621" spans="19:20" ht="15.75" x14ac:dyDescent="0.2">
      <c r="S48621" s="302">
        <v>1</v>
      </c>
      <c r="T48621" s="302"/>
    </row>
    <row r="48622" spans="19:20" ht="15.75" x14ac:dyDescent="0.2">
      <c r="S48622" s="302">
        <v>1</v>
      </c>
      <c r="T48622" s="302"/>
    </row>
    <row r="48623" spans="19:20" ht="15.75" x14ac:dyDescent="0.2">
      <c r="S48623" s="302">
        <v>1</v>
      </c>
      <c r="T48623" s="302"/>
    </row>
    <row r="48624" spans="19:20" ht="15.75" x14ac:dyDescent="0.2">
      <c r="S48624" s="302">
        <v>1</v>
      </c>
      <c r="T48624" s="302"/>
    </row>
    <row r="48625" spans="19:20" ht="15.75" x14ac:dyDescent="0.2">
      <c r="S48625" s="302">
        <v>1</v>
      </c>
      <c r="T48625" s="302"/>
    </row>
    <row r="48626" spans="19:20" ht="15.75" x14ac:dyDescent="0.2">
      <c r="S48626" s="302">
        <v>1</v>
      </c>
      <c r="T48626" s="302"/>
    </row>
    <row r="48627" spans="19:20" ht="15.75" x14ac:dyDescent="0.2">
      <c r="S48627" s="302">
        <v>1</v>
      </c>
      <c r="T48627" s="302"/>
    </row>
    <row r="48628" spans="19:20" ht="15.75" x14ac:dyDescent="0.2">
      <c r="S48628" s="302">
        <v>1</v>
      </c>
      <c r="T48628" s="302"/>
    </row>
    <row r="48629" spans="19:20" ht="15.75" x14ac:dyDescent="0.2">
      <c r="S48629" s="302">
        <v>1</v>
      </c>
      <c r="T48629" s="302"/>
    </row>
    <row r="48630" spans="19:20" ht="15.75" x14ac:dyDescent="0.2">
      <c r="S48630" s="302">
        <v>1</v>
      </c>
      <c r="T48630" s="302"/>
    </row>
    <row r="48631" spans="19:20" ht="15.75" x14ac:dyDescent="0.2">
      <c r="S48631" s="302">
        <v>1</v>
      </c>
      <c r="T48631" s="302"/>
    </row>
    <row r="48632" spans="19:20" ht="15.75" x14ac:dyDescent="0.2">
      <c r="S48632" s="302">
        <v>1</v>
      </c>
      <c r="T48632" s="302"/>
    </row>
    <row r="48633" spans="19:20" ht="15.75" x14ac:dyDescent="0.2">
      <c r="S48633" s="302">
        <v>1</v>
      </c>
      <c r="T48633" s="302"/>
    </row>
    <row r="48634" spans="19:20" ht="15.75" x14ac:dyDescent="0.2">
      <c r="S48634" s="302">
        <v>1</v>
      </c>
      <c r="T48634" s="302"/>
    </row>
    <row r="48635" spans="19:20" ht="15.75" x14ac:dyDescent="0.2">
      <c r="S48635" s="302">
        <v>1</v>
      </c>
      <c r="T48635" s="302"/>
    </row>
    <row r="48636" spans="19:20" ht="15.75" x14ac:dyDescent="0.2">
      <c r="S48636" s="302">
        <v>1</v>
      </c>
      <c r="T48636" s="302"/>
    </row>
    <row r="48637" spans="19:20" ht="15.75" x14ac:dyDescent="0.2">
      <c r="S48637" s="302">
        <v>1</v>
      </c>
      <c r="T48637" s="302"/>
    </row>
    <row r="48638" spans="19:20" ht="15.75" x14ac:dyDescent="0.2">
      <c r="S48638" s="302">
        <v>1</v>
      </c>
      <c r="T48638" s="302"/>
    </row>
    <row r="48639" spans="19:20" ht="15.75" x14ac:dyDescent="0.2">
      <c r="S48639" s="302">
        <v>1</v>
      </c>
      <c r="T48639" s="302"/>
    </row>
    <row r="48640" spans="19:20" ht="15.75" x14ac:dyDescent="0.2">
      <c r="S48640" s="302">
        <v>1</v>
      </c>
      <c r="T48640" s="302"/>
    </row>
    <row r="48641" spans="19:20" ht="15.75" x14ac:dyDescent="0.2">
      <c r="S48641" s="302">
        <v>1</v>
      </c>
      <c r="T48641" s="302"/>
    </row>
    <row r="48642" spans="19:20" ht="15.75" x14ac:dyDescent="0.2">
      <c r="S48642" s="302">
        <v>1</v>
      </c>
      <c r="T48642" s="302"/>
    </row>
    <row r="48643" spans="19:20" ht="15.75" x14ac:dyDescent="0.2">
      <c r="S48643" s="302">
        <v>1</v>
      </c>
      <c r="T48643" s="302"/>
    </row>
    <row r="48644" spans="19:20" ht="15.75" x14ac:dyDescent="0.2">
      <c r="S48644" s="302">
        <v>1</v>
      </c>
      <c r="T48644" s="302"/>
    </row>
    <row r="48645" spans="19:20" ht="15.75" x14ac:dyDescent="0.2">
      <c r="S48645" s="302">
        <v>1</v>
      </c>
      <c r="T48645" s="302"/>
    </row>
    <row r="48646" spans="19:20" ht="15.75" x14ac:dyDescent="0.2">
      <c r="S48646" s="302">
        <v>1</v>
      </c>
      <c r="T48646" s="302"/>
    </row>
    <row r="48647" spans="19:20" ht="15.75" x14ac:dyDescent="0.2">
      <c r="S48647" s="302">
        <v>1</v>
      </c>
      <c r="T48647" s="302"/>
    </row>
    <row r="48648" spans="19:20" ht="15.75" x14ac:dyDescent="0.2">
      <c r="S48648" s="302">
        <v>1</v>
      </c>
      <c r="T48648" s="302"/>
    </row>
    <row r="48649" spans="19:20" ht="15.75" x14ac:dyDescent="0.2">
      <c r="S48649" s="302">
        <v>1</v>
      </c>
      <c r="T48649" s="302"/>
    </row>
    <row r="48650" spans="19:20" ht="15.75" x14ac:dyDescent="0.2">
      <c r="S48650" s="302">
        <v>1</v>
      </c>
      <c r="T48650" s="302"/>
    </row>
    <row r="48651" spans="19:20" ht="15.75" x14ac:dyDescent="0.2">
      <c r="S48651" s="302">
        <v>1</v>
      </c>
      <c r="T48651" s="302"/>
    </row>
    <row r="48652" spans="19:20" ht="15.75" x14ac:dyDescent="0.2">
      <c r="S48652" s="302">
        <v>1</v>
      </c>
      <c r="T48652" s="302"/>
    </row>
    <row r="48653" spans="19:20" ht="15.75" x14ac:dyDescent="0.2">
      <c r="S48653" s="302">
        <v>1</v>
      </c>
      <c r="T48653" s="302"/>
    </row>
    <row r="48654" spans="19:20" ht="15.75" x14ac:dyDescent="0.2">
      <c r="S48654" s="302">
        <v>1</v>
      </c>
      <c r="T48654" s="302"/>
    </row>
    <row r="48655" spans="19:20" ht="15.75" x14ac:dyDescent="0.2">
      <c r="S48655" s="302">
        <v>1</v>
      </c>
      <c r="T48655" s="302"/>
    </row>
    <row r="48656" spans="19:20" ht="15.75" x14ac:dyDescent="0.2">
      <c r="S48656" s="302">
        <v>1</v>
      </c>
      <c r="T48656" s="302"/>
    </row>
    <row r="48657" spans="19:20" ht="15.75" x14ac:dyDescent="0.2">
      <c r="S48657" s="302">
        <v>1</v>
      </c>
      <c r="T48657" s="302"/>
    </row>
    <row r="48658" spans="19:20" ht="15.75" x14ac:dyDescent="0.2">
      <c r="S48658" s="302">
        <v>1</v>
      </c>
      <c r="T48658" s="302"/>
    </row>
    <row r="48659" spans="19:20" ht="15.75" x14ac:dyDescent="0.2">
      <c r="S48659" s="302">
        <v>1</v>
      </c>
      <c r="T48659" s="302"/>
    </row>
    <row r="48660" spans="19:20" ht="15.75" x14ac:dyDescent="0.2">
      <c r="S48660" s="302">
        <v>1</v>
      </c>
      <c r="T48660" s="302"/>
    </row>
    <row r="48661" spans="19:20" ht="15.75" x14ac:dyDescent="0.2">
      <c r="S48661" s="302">
        <v>1</v>
      </c>
      <c r="T48661" s="302"/>
    </row>
    <row r="48662" spans="19:20" ht="15.75" x14ac:dyDescent="0.2">
      <c r="S48662" s="302">
        <v>1</v>
      </c>
      <c r="T48662" s="302"/>
    </row>
    <row r="48663" spans="19:20" ht="15.75" x14ac:dyDescent="0.2">
      <c r="S48663" s="302">
        <v>1</v>
      </c>
      <c r="T48663" s="302"/>
    </row>
    <row r="48664" spans="19:20" ht="15.75" x14ac:dyDescent="0.2">
      <c r="S48664" s="302">
        <v>1</v>
      </c>
      <c r="T48664" s="302"/>
    </row>
    <row r="48665" spans="19:20" ht="15.75" x14ac:dyDescent="0.2">
      <c r="S48665" s="302">
        <v>1</v>
      </c>
      <c r="T48665" s="302"/>
    </row>
    <row r="48666" spans="19:20" ht="15.75" x14ac:dyDescent="0.2">
      <c r="S48666" s="302">
        <v>1</v>
      </c>
      <c r="T48666" s="302"/>
    </row>
    <row r="48667" spans="19:20" ht="15.75" x14ac:dyDescent="0.2">
      <c r="S48667" s="302">
        <v>1</v>
      </c>
      <c r="T48667" s="302"/>
    </row>
    <row r="48668" spans="19:20" ht="15.75" x14ac:dyDescent="0.2">
      <c r="S48668" s="302">
        <v>1</v>
      </c>
      <c r="T48668" s="302"/>
    </row>
    <row r="48669" spans="19:20" ht="15.75" x14ac:dyDescent="0.2">
      <c r="S48669" s="302">
        <v>1</v>
      </c>
      <c r="T48669" s="302"/>
    </row>
    <row r="48670" spans="19:20" ht="15.75" x14ac:dyDescent="0.2">
      <c r="S48670" s="302">
        <v>1</v>
      </c>
      <c r="T48670" s="302"/>
    </row>
    <row r="48671" spans="19:20" ht="15.75" x14ac:dyDescent="0.2">
      <c r="S48671" s="302">
        <v>1</v>
      </c>
      <c r="T48671" s="302"/>
    </row>
    <row r="48672" spans="19:20" ht="15.75" x14ac:dyDescent="0.2">
      <c r="S48672" s="302">
        <v>1</v>
      </c>
      <c r="T48672" s="302"/>
    </row>
    <row r="48673" spans="19:20" ht="15.75" x14ac:dyDescent="0.2">
      <c r="S48673" s="302">
        <v>1</v>
      </c>
      <c r="T48673" s="302"/>
    </row>
    <row r="48674" spans="19:20" ht="15.75" x14ac:dyDescent="0.2">
      <c r="S48674" s="302">
        <v>1</v>
      </c>
      <c r="T48674" s="302"/>
    </row>
    <row r="48675" spans="19:20" ht="15.75" x14ac:dyDescent="0.2">
      <c r="S48675" s="302">
        <v>1</v>
      </c>
      <c r="T48675" s="302"/>
    </row>
    <row r="48676" spans="19:20" ht="15.75" x14ac:dyDescent="0.2">
      <c r="S48676" s="302">
        <v>1</v>
      </c>
      <c r="T48676" s="302"/>
    </row>
    <row r="48677" spans="19:20" ht="15.75" x14ac:dyDescent="0.2">
      <c r="S48677" s="302">
        <v>1</v>
      </c>
      <c r="T48677" s="302"/>
    </row>
    <row r="48678" spans="19:20" ht="15.75" x14ac:dyDescent="0.2">
      <c r="S48678" s="302">
        <v>1</v>
      </c>
      <c r="T48678" s="302"/>
    </row>
    <row r="48679" spans="19:20" ht="15.75" x14ac:dyDescent="0.2">
      <c r="S48679" s="302">
        <v>1</v>
      </c>
      <c r="T48679" s="302"/>
    </row>
    <row r="48680" spans="19:20" ht="15.75" x14ac:dyDescent="0.2">
      <c r="S48680" s="302">
        <v>1</v>
      </c>
      <c r="T48680" s="302"/>
    </row>
    <row r="48681" spans="19:20" ht="15.75" x14ac:dyDescent="0.2">
      <c r="S48681" s="302">
        <v>1</v>
      </c>
      <c r="T48681" s="302"/>
    </row>
    <row r="48682" spans="19:20" ht="15.75" x14ac:dyDescent="0.2">
      <c r="S48682" s="302">
        <v>1</v>
      </c>
      <c r="T48682" s="302"/>
    </row>
    <row r="48683" spans="19:20" ht="15.75" x14ac:dyDescent="0.2">
      <c r="S48683" s="302">
        <v>1</v>
      </c>
      <c r="T48683" s="302"/>
    </row>
    <row r="48684" spans="19:20" ht="15.75" x14ac:dyDescent="0.2">
      <c r="S48684" s="302">
        <v>1</v>
      </c>
      <c r="T48684" s="302"/>
    </row>
    <row r="48685" spans="19:20" ht="15.75" x14ac:dyDescent="0.2">
      <c r="S48685" s="302">
        <v>1</v>
      </c>
      <c r="T48685" s="302"/>
    </row>
    <row r="48686" spans="19:20" ht="15.75" x14ac:dyDescent="0.2">
      <c r="S48686" s="302">
        <v>1</v>
      </c>
      <c r="T48686" s="302"/>
    </row>
    <row r="48687" spans="19:20" ht="15.75" x14ac:dyDescent="0.2">
      <c r="S48687" s="302">
        <v>1</v>
      </c>
      <c r="T48687" s="302"/>
    </row>
    <row r="48688" spans="19:20" ht="15.75" x14ac:dyDescent="0.2">
      <c r="S48688" s="302">
        <v>1</v>
      </c>
      <c r="T48688" s="302"/>
    </row>
    <row r="48689" spans="19:20" ht="15.75" x14ac:dyDescent="0.2">
      <c r="S48689" s="302">
        <v>1</v>
      </c>
      <c r="T48689" s="302"/>
    </row>
    <row r="48690" spans="19:20" ht="15.75" x14ac:dyDescent="0.2">
      <c r="S48690" s="302">
        <v>1</v>
      </c>
      <c r="T48690" s="302"/>
    </row>
    <row r="48691" spans="19:20" ht="15.75" x14ac:dyDescent="0.2">
      <c r="S48691" s="302">
        <v>1</v>
      </c>
      <c r="T48691" s="302"/>
    </row>
    <row r="48692" spans="19:20" ht="15.75" x14ac:dyDescent="0.2">
      <c r="S48692" s="302">
        <v>1</v>
      </c>
      <c r="T48692" s="302"/>
    </row>
    <row r="48693" spans="19:20" ht="15.75" x14ac:dyDescent="0.2">
      <c r="S48693" s="302">
        <v>1</v>
      </c>
      <c r="T48693" s="302"/>
    </row>
    <row r="48694" spans="19:20" ht="15.75" x14ac:dyDescent="0.2">
      <c r="S48694" s="302">
        <v>1</v>
      </c>
      <c r="T48694" s="302"/>
    </row>
    <row r="48695" spans="19:20" ht="15.75" x14ac:dyDescent="0.2">
      <c r="S48695" s="302">
        <v>1</v>
      </c>
      <c r="T48695" s="302"/>
    </row>
    <row r="48696" spans="19:20" ht="15.75" x14ac:dyDescent="0.2">
      <c r="S48696" s="302">
        <v>1</v>
      </c>
      <c r="T48696" s="302"/>
    </row>
    <row r="48697" spans="19:20" ht="15.75" x14ac:dyDescent="0.2">
      <c r="S48697" s="302">
        <v>1</v>
      </c>
      <c r="T48697" s="302"/>
    </row>
    <row r="48698" spans="19:20" ht="15.75" x14ac:dyDescent="0.2">
      <c r="S48698" s="302">
        <v>1</v>
      </c>
      <c r="T48698" s="302"/>
    </row>
    <row r="48699" spans="19:20" ht="15.75" x14ac:dyDescent="0.2">
      <c r="S48699" s="302">
        <v>1</v>
      </c>
      <c r="T48699" s="302"/>
    </row>
    <row r="48700" spans="19:20" ht="15.75" x14ac:dyDescent="0.2">
      <c r="S48700" s="302">
        <v>1</v>
      </c>
      <c r="T48700" s="302"/>
    </row>
    <row r="48701" spans="19:20" ht="15.75" x14ac:dyDescent="0.2">
      <c r="S48701" s="302">
        <v>1</v>
      </c>
      <c r="T48701" s="302"/>
    </row>
    <row r="48702" spans="19:20" ht="15.75" x14ac:dyDescent="0.2">
      <c r="S48702" s="302">
        <v>1</v>
      </c>
      <c r="T48702" s="302"/>
    </row>
    <row r="48703" spans="19:20" ht="15.75" x14ac:dyDescent="0.2">
      <c r="S48703" s="302">
        <v>1</v>
      </c>
      <c r="T48703" s="302"/>
    </row>
    <row r="48704" spans="19:20" ht="15.75" x14ac:dyDescent="0.2">
      <c r="S48704" s="302">
        <v>1</v>
      </c>
      <c r="T48704" s="302"/>
    </row>
    <row r="48705" spans="19:20" ht="15.75" x14ac:dyDescent="0.2">
      <c r="S48705" s="302">
        <v>1</v>
      </c>
      <c r="T48705" s="302"/>
    </row>
    <row r="48706" spans="19:20" ht="15.75" x14ac:dyDescent="0.2">
      <c r="S48706" s="302">
        <v>1</v>
      </c>
      <c r="T48706" s="302"/>
    </row>
    <row r="48707" spans="19:20" ht="15.75" x14ac:dyDescent="0.2">
      <c r="S48707" s="302">
        <v>1</v>
      </c>
      <c r="T48707" s="302"/>
    </row>
    <row r="48708" spans="19:20" ht="15.75" x14ac:dyDescent="0.2">
      <c r="S48708" s="302">
        <v>1</v>
      </c>
      <c r="T48708" s="302"/>
    </row>
    <row r="48709" spans="19:20" ht="15.75" x14ac:dyDescent="0.2">
      <c r="S48709" s="302">
        <v>1</v>
      </c>
      <c r="T48709" s="302"/>
    </row>
    <row r="48710" spans="19:20" ht="15.75" x14ac:dyDescent="0.2">
      <c r="S48710" s="302">
        <v>1</v>
      </c>
      <c r="T48710" s="302"/>
    </row>
    <row r="48711" spans="19:20" ht="15.75" x14ac:dyDescent="0.2">
      <c r="S48711" s="302">
        <v>1</v>
      </c>
      <c r="T48711" s="302"/>
    </row>
    <row r="48712" spans="19:20" ht="15.75" x14ac:dyDescent="0.2">
      <c r="S48712" s="302">
        <v>1</v>
      </c>
      <c r="T48712" s="302"/>
    </row>
    <row r="48713" spans="19:20" ht="15.75" x14ac:dyDescent="0.2">
      <c r="S48713" s="302">
        <v>1</v>
      </c>
      <c r="T48713" s="302"/>
    </row>
    <row r="48714" spans="19:20" ht="15.75" x14ac:dyDescent="0.2">
      <c r="S48714" s="302">
        <v>1</v>
      </c>
      <c r="T48714" s="302"/>
    </row>
    <row r="48715" spans="19:20" ht="15.75" x14ac:dyDescent="0.2">
      <c r="S48715" s="302">
        <v>1</v>
      </c>
      <c r="T48715" s="302"/>
    </row>
    <row r="48716" spans="19:20" ht="15.75" x14ac:dyDescent="0.2">
      <c r="S48716" s="302">
        <v>1</v>
      </c>
      <c r="T48716" s="302"/>
    </row>
    <row r="48717" spans="19:20" ht="15.75" x14ac:dyDescent="0.2">
      <c r="S48717" s="302">
        <v>1</v>
      </c>
      <c r="T48717" s="302"/>
    </row>
    <row r="48718" spans="19:20" ht="15.75" x14ac:dyDescent="0.2">
      <c r="S48718" s="302">
        <v>1</v>
      </c>
      <c r="T48718" s="302"/>
    </row>
    <row r="48719" spans="19:20" ht="15.75" x14ac:dyDescent="0.2">
      <c r="S48719" s="302">
        <v>1</v>
      </c>
      <c r="T48719" s="302"/>
    </row>
    <row r="48720" spans="19:20" ht="15.75" x14ac:dyDescent="0.2">
      <c r="S48720" s="302">
        <v>1</v>
      </c>
      <c r="T48720" s="302"/>
    </row>
    <row r="48721" spans="19:20" ht="15.75" x14ac:dyDescent="0.2">
      <c r="S48721" s="302">
        <v>1</v>
      </c>
      <c r="T48721" s="302"/>
    </row>
    <row r="48722" spans="19:20" ht="15.75" x14ac:dyDescent="0.2">
      <c r="S48722" s="302">
        <v>1</v>
      </c>
      <c r="T48722" s="302"/>
    </row>
    <row r="48723" spans="19:20" ht="15.75" x14ac:dyDescent="0.2">
      <c r="S48723" s="302">
        <v>1</v>
      </c>
      <c r="T48723" s="302"/>
    </row>
    <row r="48724" spans="19:20" ht="15.75" x14ac:dyDescent="0.2">
      <c r="S48724" s="302">
        <v>1</v>
      </c>
      <c r="T48724" s="302"/>
    </row>
    <row r="48725" spans="19:20" ht="15.75" x14ac:dyDescent="0.2">
      <c r="S48725" s="302">
        <v>1</v>
      </c>
      <c r="T48725" s="302"/>
    </row>
    <row r="48726" spans="19:20" ht="15.75" x14ac:dyDescent="0.2">
      <c r="S48726" s="302">
        <v>1</v>
      </c>
      <c r="T48726" s="302"/>
    </row>
    <row r="48727" spans="19:20" ht="15.75" x14ac:dyDescent="0.2">
      <c r="S48727" s="302">
        <v>1</v>
      </c>
      <c r="T48727" s="302"/>
    </row>
    <row r="48728" spans="19:20" ht="15.75" x14ac:dyDescent="0.2">
      <c r="S48728" s="302">
        <v>1</v>
      </c>
      <c r="T48728" s="302"/>
    </row>
    <row r="48729" spans="19:20" ht="15.75" x14ac:dyDescent="0.2">
      <c r="S48729" s="302">
        <v>1</v>
      </c>
      <c r="T48729" s="302"/>
    </row>
    <row r="48730" spans="19:20" ht="15.75" x14ac:dyDescent="0.2">
      <c r="S48730" s="302">
        <v>1</v>
      </c>
      <c r="T48730" s="302"/>
    </row>
    <row r="48731" spans="19:20" ht="15.75" x14ac:dyDescent="0.2">
      <c r="S48731" s="302">
        <v>1</v>
      </c>
      <c r="T48731" s="302"/>
    </row>
    <row r="48732" spans="19:20" ht="15.75" x14ac:dyDescent="0.2">
      <c r="S48732" s="302">
        <v>1</v>
      </c>
      <c r="T48732" s="302"/>
    </row>
    <row r="48733" spans="19:20" ht="15.75" x14ac:dyDescent="0.2">
      <c r="S48733" s="302">
        <v>1</v>
      </c>
      <c r="T48733" s="302"/>
    </row>
    <row r="48734" spans="19:20" ht="15.75" x14ac:dyDescent="0.2">
      <c r="S48734" s="302">
        <v>1</v>
      </c>
      <c r="T48734" s="302"/>
    </row>
    <row r="48735" spans="19:20" ht="15.75" x14ac:dyDescent="0.2">
      <c r="S48735" s="302">
        <v>1</v>
      </c>
      <c r="T48735" s="302"/>
    </row>
    <row r="48736" spans="19:20" ht="15.75" x14ac:dyDescent="0.2">
      <c r="S48736" s="302">
        <v>1</v>
      </c>
      <c r="T48736" s="302"/>
    </row>
    <row r="48737" spans="19:20" ht="15.75" x14ac:dyDescent="0.2">
      <c r="S48737" s="302">
        <v>1</v>
      </c>
      <c r="T48737" s="302"/>
    </row>
    <row r="48738" spans="19:20" ht="15.75" x14ac:dyDescent="0.2">
      <c r="S48738" s="302">
        <v>1</v>
      </c>
      <c r="T48738" s="302"/>
    </row>
    <row r="48739" spans="19:20" ht="15.75" x14ac:dyDescent="0.2">
      <c r="S48739" s="302">
        <v>1</v>
      </c>
      <c r="T48739" s="302"/>
    </row>
    <row r="48740" spans="19:20" ht="15.75" x14ac:dyDescent="0.2">
      <c r="S48740" s="302">
        <v>1</v>
      </c>
      <c r="T48740" s="302"/>
    </row>
    <row r="48741" spans="19:20" ht="15.75" x14ac:dyDescent="0.2">
      <c r="S48741" s="302">
        <v>1</v>
      </c>
      <c r="T48741" s="302"/>
    </row>
    <row r="48742" spans="19:20" ht="15.75" x14ac:dyDescent="0.2">
      <c r="S48742" s="302">
        <v>1</v>
      </c>
      <c r="T48742" s="302"/>
    </row>
    <row r="48743" spans="19:20" ht="15.75" x14ac:dyDescent="0.2">
      <c r="S48743" s="302">
        <v>1</v>
      </c>
      <c r="T48743" s="302"/>
    </row>
    <row r="48744" spans="19:20" ht="15.75" x14ac:dyDescent="0.2">
      <c r="S48744" s="302">
        <v>1</v>
      </c>
      <c r="T48744" s="302"/>
    </row>
    <row r="48745" spans="19:20" ht="15.75" x14ac:dyDescent="0.2">
      <c r="S48745" s="302">
        <v>1</v>
      </c>
      <c r="T48745" s="302"/>
    </row>
    <row r="48746" spans="19:20" ht="15.75" x14ac:dyDescent="0.2">
      <c r="S48746" s="302">
        <v>1</v>
      </c>
      <c r="T48746" s="302"/>
    </row>
    <row r="48747" spans="19:20" ht="15.75" x14ac:dyDescent="0.2">
      <c r="S48747" s="302">
        <v>1</v>
      </c>
      <c r="T48747" s="302"/>
    </row>
    <row r="48748" spans="19:20" ht="15.75" x14ac:dyDescent="0.2">
      <c r="S48748" s="302">
        <v>1</v>
      </c>
      <c r="T48748" s="302"/>
    </row>
    <row r="48749" spans="19:20" ht="15.75" x14ac:dyDescent="0.2">
      <c r="S48749" s="302">
        <v>1</v>
      </c>
      <c r="T48749" s="302"/>
    </row>
    <row r="48750" spans="19:20" ht="15.75" x14ac:dyDescent="0.2">
      <c r="S48750" s="302">
        <v>1</v>
      </c>
      <c r="T48750" s="302"/>
    </row>
    <row r="48751" spans="19:20" ht="15.75" x14ac:dyDescent="0.2">
      <c r="S48751" s="302">
        <v>1</v>
      </c>
      <c r="T48751" s="302"/>
    </row>
    <row r="48752" spans="19:20" ht="15.75" x14ac:dyDescent="0.2">
      <c r="S48752" s="302">
        <v>1</v>
      </c>
      <c r="T48752" s="302"/>
    </row>
    <row r="48753" spans="19:20" ht="15.75" x14ac:dyDescent="0.2">
      <c r="S48753" s="302">
        <v>1</v>
      </c>
      <c r="T48753" s="302"/>
    </row>
    <row r="48754" spans="19:20" ht="15.75" x14ac:dyDescent="0.2">
      <c r="S48754" s="302">
        <v>1</v>
      </c>
      <c r="T48754" s="302"/>
    </row>
    <row r="48755" spans="19:20" ht="15.75" x14ac:dyDescent="0.2">
      <c r="S48755" s="302">
        <v>1</v>
      </c>
      <c r="T48755" s="302"/>
    </row>
    <row r="48756" spans="19:20" ht="15.75" x14ac:dyDescent="0.2">
      <c r="S48756" s="302">
        <v>1</v>
      </c>
      <c r="T48756" s="302"/>
    </row>
    <row r="48757" spans="19:20" ht="15.75" x14ac:dyDescent="0.2">
      <c r="S48757" s="302">
        <v>1</v>
      </c>
      <c r="T48757" s="302"/>
    </row>
    <row r="48758" spans="19:20" ht="15.75" x14ac:dyDescent="0.2">
      <c r="S48758" s="302">
        <v>1</v>
      </c>
      <c r="T48758" s="302"/>
    </row>
    <row r="48759" spans="19:20" ht="15.75" x14ac:dyDescent="0.2">
      <c r="S48759" s="302">
        <v>1</v>
      </c>
      <c r="T48759" s="302"/>
    </row>
    <row r="48760" spans="19:20" ht="15.75" x14ac:dyDescent="0.2">
      <c r="S48760" s="302">
        <v>1</v>
      </c>
      <c r="T48760" s="302"/>
    </row>
    <row r="48761" spans="19:20" ht="15.75" x14ac:dyDescent="0.2">
      <c r="S48761" s="302">
        <v>1</v>
      </c>
      <c r="T48761" s="302"/>
    </row>
    <row r="48762" spans="19:20" ht="15.75" x14ac:dyDescent="0.2">
      <c r="S48762" s="302">
        <v>1</v>
      </c>
      <c r="T48762" s="302"/>
    </row>
    <row r="48763" spans="19:20" ht="15.75" x14ac:dyDescent="0.2">
      <c r="S48763" s="302">
        <v>1</v>
      </c>
      <c r="T48763" s="302"/>
    </row>
    <row r="48764" spans="19:20" ht="15.75" x14ac:dyDescent="0.2">
      <c r="S48764" s="302">
        <v>1</v>
      </c>
      <c r="T48764" s="302"/>
    </row>
    <row r="48765" spans="19:20" ht="15.75" x14ac:dyDescent="0.2">
      <c r="S48765" s="302">
        <v>1</v>
      </c>
      <c r="T48765" s="302"/>
    </row>
    <row r="48766" spans="19:20" ht="15.75" x14ac:dyDescent="0.2">
      <c r="S48766" s="302">
        <v>1</v>
      </c>
      <c r="T48766" s="302"/>
    </row>
    <row r="48767" spans="19:20" ht="15.75" x14ac:dyDescent="0.2">
      <c r="S48767" s="302">
        <v>1</v>
      </c>
      <c r="T48767" s="302"/>
    </row>
    <row r="48768" spans="19:20" ht="15.75" x14ac:dyDescent="0.2">
      <c r="S48768" s="302">
        <v>1</v>
      </c>
      <c r="T48768" s="302"/>
    </row>
    <row r="48769" spans="19:20" ht="15.75" x14ac:dyDescent="0.2">
      <c r="S48769" s="302">
        <v>1</v>
      </c>
      <c r="T48769" s="302"/>
    </row>
    <row r="48770" spans="19:20" ht="15.75" x14ac:dyDescent="0.2">
      <c r="S48770" s="302">
        <v>1</v>
      </c>
      <c r="T48770" s="302"/>
    </row>
    <row r="48771" spans="19:20" ht="15.75" x14ac:dyDescent="0.2">
      <c r="S48771" s="302">
        <v>1</v>
      </c>
      <c r="T48771" s="302"/>
    </row>
    <row r="48772" spans="19:20" ht="15.75" x14ac:dyDescent="0.2">
      <c r="S48772" s="302">
        <v>1</v>
      </c>
      <c r="T48772" s="302"/>
    </row>
    <row r="48773" spans="19:20" ht="15.75" x14ac:dyDescent="0.2">
      <c r="S48773" s="302">
        <v>1</v>
      </c>
      <c r="T48773" s="302"/>
    </row>
    <row r="48774" spans="19:20" ht="15.75" x14ac:dyDescent="0.2">
      <c r="S48774" s="302">
        <v>1</v>
      </c>
      <c r="T48774" s="302"/>
    </row>
    <row r="48775" spans="19:20" ht="15.75" x14ac:dyDescent="0.2">
      <c r="S48775" s="302">
        <v>1</v>
      </c>
      <c r="T48775" s="302"/>
    </row>
    <row r="48776" spans="19:20" ht="15.75" x14ac:dyDescent="0.2">
      <c r="S48776" s="302">
        <v>1</v>
      </c>
      <c r="T48776" s="302"/>
    </row>
    <row r="48777" spans="19:20" ht="15.75" x14ac:dyDescent="0.2">
      <c r="S48777" s="302">
        <v>1</v>
      </c>
      <c r="T48777" s="302"/>
    </row>
    <row r="48778" spans="19:20" ht="15.75" x14ac:dyDescent="0.2">
      <c r="S48778" s="302">
        <v>1</v>
      </c>
      <c r="T48778" s="302"/>
    </row>
    <row r="48779" spans="19:20" ht="15.75" x14ac:dyDescent="0.2">
      <c r="S48779" s="302">
        <v>1</v>
      </c>
      <c r="T48779" s="302"/>
    </row>
    <row r="48780" spans="19:20" ht="15.75" x14ac:dyDescent="0.2">
      <c r="S48780" s="302">
        <v>1</v>
      </c>
      <c r="T48780" s="302"/>
    </row>
    <row r="48781" spans="19:20" ht="15.75" x14ac:dyDescent="0.2">
      <c r="S48781" s="302">
        <v>1</v>
      </c>
      <c r="T48781" s="302"/>
    </row>
    <row r="48782" spans="19:20" ht="15.75" x14ac:dyDescent="0.2">
      <c r="S48782" s="302">
        <v>1</v>
      </c>
      <c r="T48782" s="302"/>
    </row>
    <row r="48783" spans="19:20" ht="15.75" x14ac:dyDescent="0.2">
      <c r="S48783" s="302">
        <v>1</v>
      </c>
      <c r="T48783" s="302"/>
    </row>
    <row r="48784" spans="19:20" ht="15.75" x14ac:dyDescent="0.2">
      <c r="S48784" s="302">
        <v>1</v>
      </c>
      <c r="T48784" s="302"/>
    </row>
    <row r="48785" spans="19:20" ht="15.75" x14ac:dyDescent="0.2">
      <c r="S48785" s="302">
        <v>1</v>
      </c>
      <c r="T48785" s="302"/>
    </row>
    <row r="48786" spans="19:20" ht="15.75" x14ac:dyDescent="0.2">
      <c r="S48786" s="302">
        <v>1</v>
      </c>
      <c r="T48786" s="302"/>
    </row>
    <row r="48787" spans="19:20" ht="15.75" x14ac:dyDescent="0.2">
      <c r="S48787" s="302">
        <v>1</v>
      </c>
      <c r="T48787" s="302"/>
    </row>
    <row r="48788" spans="19:20" ht="15.75" x14ac:dyDescent="0.2">
      <c r="S48788" s="302">
        <v>1</v>
      </c>
      <c r="T48788" s="302"/>
    </row>
    <row r="48789" spans="19:20" ht="15.75" x14ac:dyDescent="0.2">
      <c r="S48789" s="302">
        <v>1</v>
      </c>
      <c r="T48789" s="302"/>
    </row>
    <row r="48790" spans="19:20" ht="15.75" x14ac:dyDescent="0.2">
      <c r="S48790" s="302">
        <v>1</v>
      </c>
      <c r="T48790" s="302"/>
    </row>
    <row r="48791" spans="19:20" ht="15.75" x14ac:dyDescent="0.2">
      <c r="S48791" s="302">
        <v>1</v>
      </c>
      <c r="T48791" s="302"/>
    </row>
    <row r="48792" spans="19:20" ht="15.75" x14ac:dyDescent="0.2">
      <c r="S48792" s="302">
        <v>1</v>
      </c>
      <c r="T48792" s="302"/>
    </row>
    <row r="48793" spans="19:20" ht="15.75" x14ac:dyDescent="0.2">
      <c r="S48793" s="302">
        <v>1</v>
      </c>
      <c r="T48793" s="302"/>
    </row>
    <row r="48794" spans="19:20" ht="15.75" x14ac:dyDescent="0.2">
      <c r="S48794" s="302">
        <v>1</v>
      </c>
      <c r="T48794" s="302"/>
    </row>
    <row r="48795" spans="19:20" ht="15.75" x14ac:dyDescent="0.2">
      <c r="S48795" s="302">
        <v>1</v>
      </c>
      <c r="T48795" s="302"/>
    </row>
    <row r="48796" spans="19:20" ht="15.75" x14ac:dyDescent="0.2">
      <c r="S48796" s="302">
        <v>1</v>
      </c>
      <c r="T48796" s="302"/>
    </row>
    <row r="48797" spans="19:20" ht="15.75" x14ac:dyDescent="0.2">
      <c r="S48797" s="302">
        <v>1</v>
      </c>
      <c r="T48797" s="302"/>
    </row>
    <row r="48798" spans="19:20" ht="15.75" x14ac:dyDescent="0.2">
      <c r="S48798" s="302">
        <v>1</v>
      </c>
      <c r="T48798" s="302"/>
    </row>
    <row r="48799" spans="19:20" ht="15.75" x14ac:dyDescent="0.2">
      <c r="S48799" s="302">
        <v>1</v>
      </c>
      <c r="T48799" s="302"/>
    </row>
    <row r="48800" spans="19:20" ht="15.75" x14ac:dyDescent="0.2">
      <c r="S48800" s="302">
        <v>1</v>
      </c>
      <c r="T48800" s="302"/>
    </row>
    <row r="48801" spans="19:20" ht="15.75" x14ac:dyDescent="0.2">
      <c r="S48801" s="302">
        <v>1</v>
      </c>
      <c r="T48801" s="302"/>
    </row>
    <row r="48802" spans="19:20" ht="15.75" x14ac:dyDescent="0.2">
      <c r="S48802" s="302">
        <v>1</v>
      </c>
      <c r="T48802" s="302"/>
    </row>
    <row r="48803" spans="19:20" ht="15.75" x14ac:dyDescent="0.2">
      <c r="S48803" s="302">
        <v>1</v>
      </c>
      <c r="T48803" s="302"/>
    </row>
    <row r="48804" spans="19:20" ht="15.75" x14ac:dyDescent="0.2">
      <c r="S48804" s="302">
        <v>1</v>
      </c>
      <c r="T48804" s="302"/>
    </row>
    <row r="48805" spans="19:20" ht="15.75" x14ac:dyDescent="0.2">
      <c r="S48805" s="302">
        <v>1</v>
      </c>
      <c r="T48805" s="302"/>
    </row>
    <row r="48806" spans="19:20" ht="15.75" x14ac:dyDescent="0.2">
      <c r="S48806" s="302">
        <v>1</v>
      </c>
      <c r="T48806" s="302"/>
    </row>
    <row r="48807" spans="19:20" ht="15.75" x14ac:dyDescent="0.2">
      <c r="S48807" s="302">
        <v>1</v>
      </c>
      <c r="T48807" s="302"/>
    </row>
    <row r="48808" spans="19:20" ht="15.75" x14ac:dyDescent="0.2">
      <c r="S48808" s="302">
        <v>1</v>
      </c>
      <c r="T48808" s="302"/>
    </row>
    <row r="48809" spans="19:20" ht="15.75" x14ac:dyDescent="0.2">
      <c r="S48809" s="302">
        <v>1</v>
      </c>
      <c r="T48809" s="302"/>
    </row>
    <row r="48810" spans="19:20" ht="15.75" x14ac:dyDescent="0.2">
      <c r="S48810" s="302">
        <v>1</v>
      </c>
      <c r="T48810" s="302"/>
    </row>
    <row r="48811" spans="19:20" ht="15.75" x14ac:dyDescent="0.2">
      <c r="S48811" s="302">
        <v>1</v>
      </c>
      <c r="T48811" s="302"/>
    </row>
    <row r="48812" spans="19:20" ht="15.75" x14ac:dyDescent="0.2">
      <c r="S48812" s="302">
        <v>1</v>
      </c>
      <c r="T48812" s="302"/>
    </row>
    <row r="48813" spans="19:20" ht="15.75" x14ac:dyDescent="0.2">
      <c r="S48813" s="302">
        <v>1</v>
      </c>
      <c r="T48813" s="302"/>
    </row>
    <row r="48814" spans="19:20" ht="15.75" x14ac:dyDescent="0.2">
      <c r="S48814" s="302">
        <v>1</v>
      </c>
      <c r="T48814" s="302"/>
    </row>
    <row r="48815" spans="19:20" ht="15.75" x14ac:dyDescent="0.2">
      <c r="S48815" s="302">
        <v>1</v>
      </c>
      <c r="T48815" s="302"/>
    </row>
    <row r="48816" spans="19:20" ht="15.75" x14ac:dyDescent="0.2">
      <c r="S48816" s="302">
        <v>1</v>
      </c>
      <c r="T48816" s="302"/>
    </row>
    <row r="48817" spans="19:20" ht="15.75" x14ac:dyDescent="0.2">
      <c r="S48817" s="302">
        <v>1</v>
      </c>
      <c r="T48817" s="302"/>
    </row>
    <row r="48818" spans="19:20" ht="15.75" x14ac:dyDescent="0.2">
      <c r="S48818" s="302">
        <v>1</v>
      </c>
      <c r="T48818" s="302"/>
    </row>
    <row r="48819" spans="19:20" ht="15.75" x14ac:dyDescent="0.2">
      <c r="S48819" s="302">
        <v>1</v>
      </c>
      <c r="T48819" s="302"/>
    </row>
    <row r="48820" spans="19:20" ht="15.75" x14ac:dyDescent="0.2">
      <c r="S48820" s="302">
        <v>1</v>
      </c>
      <c r="T48820" s="302"/>
    </row>
    <row r="48821" spans="19:20" ht="15.75" x14ac:dyDescent="0.2">
      <c r="S48821" s="302">
        <v>1</v>
      </c>
      <c r="T48821" s="302"/>
    </row>
    <row r="48822" spans="19:20" ht="15.75" x14ac:dyDescent="0.2">
      <c r="S48822" s="302">
        <v>1</v>
      </c>
      <c r="T48822" s="302"/>
    </row>
    <row r="48823" spans="19:20" ht="15.75" x14ac:dyDescent="0.2">
      <c r="S48823" s="302">
        <v>1</v>
      </c>
      <c r="T48823" s="302"/>
    </row>
    <row r="48824" spans="19:20" ht="15.75" x14ac:dyDescent="0.2">
      <c r="S48824" s="302">
        <v>1</v>
      </c>
      <c r="T48824" s="302"/>
    </row>
    <row r="48825" spans="19:20" ht="15.75" x14ac:dyDescent="0.2">
      <c r="S48825" s="302">
        <v>1</v>
      </c>
      <c r="T48825" s="302"/>
    </row>
    <row r="48826" spans="19:20" ht="15.75" x14ac:dyDescent="0.2">
      <c r="S48826" s="302">
        <v>1</v>
      </c>
      <c r="T48826" s="302"/>
    </row>
    <row r="48827" spans="19:20" ht="15.75" x14ac:dyDescent="0.2">
      <c r="S48827" s="302">
        <v>1</v>
      </c>
      <c r="T48827" s="302"/>
    </row>
    <row r="48828" spans="19:20" ht="15.75" x14ac:dyDescent="0.2">
      <c r="S48828" s="302">
        <v>1</v>
      </c>
      <c r="T48828" s="302"/>
    </row>
    <row r="48829" spans="19:20" ht="15.75" x14ac:dyDescent="0.2">
      <c r="S48829" s="302">
        <v>1</v>
      </c>
      <c r="T48829" s="302"/>
    </row>
    <row r="48830" spans="19:20" ht="15.75" x14ac:dyDescent="0.2">
      <c r="S48830" s="302">
        <v>1</v>
      </c>
      <c r="T48830" s="302"/>
    </row>
    <row r="48831" spans="19:20" ht="15.75" x14ac:dyDescent="0.2">
      <c r="S48831" s="302">
        <v>1</v>
      </c>
      <c r="T48831" s="302"/>
    </row>
    <row r="48832" spans="19:20" ht="15.75" x14ac:dyDescent="0.2">
      <c r="S48832" s="302">
        <v>1</v>
      </c>
      <c r="T48832" s="302"/>
    </row>
    <row r="48833" spans="19:20" ht="15.75" x14ac:dyDescent="0.2">
      <c r="S48833" s="302">
        <v>1</v>
      </c>
      <c r="T48833" s="302"/>
    </row>
    <row r="48834" spans="19:20" ht="15.75" x14ac:dyDescent="0.2">
      <c r="S48834" s="302">
        <v>1</v>
      </c>
      <c r="T48834" s="302"/>
    </row>
    <row r="48835" spans="19:20" ht="15.75" x14ac:dyDescent="0.2">
      <c r="S48835" s="302">
        <v>1</v>
      </c>
      <c r="T48835" s="302"/>
    </row>
    <row r="48836" spans="19:20" ht="15.75" x14ac:dyDescent="0.2">
      <c r="S48836" s="302">
        <v>1</v>
      </c>
      <c r="T48836" s="302"/>
    </row>
    <row r="48837" spans="19:20" ht="15.75" x14ac:dyDescent="0.2">
      <c r="S48837" s="302">
        <v>1</v>
      </c>
      <c r="T48837" s="302"/>
    </row>
    <row r="48838" spans="19:20" ht="15.75" x14ac:dyDescent="0.2">
      <c r="S48838" s="302">
        <v>1</v>
      </c>
      <c r="T48838" s="302"/>
    </row>
    <row r="48839" spans="19:20" ht="15.75" x14ac:dyDescent="0.2">
      <c r="S48839" s="302">
        <v>1</v>
      </c>
      <c r="T48839" s="302"/>
    </row>
    <row r="48840" spans="19:20" ht="15.75" x14ac:dyDescent="0.2">
      <c r="S48840" s="302">
        <v>1</v>
      </c>
      <c r="T48840" s="302"/>
    </row>
    <row r="48841" spans="19:20" ht="15.75" x14ac:dyDescent="0.2">
      <c r="S48841" s="302">
        <v>1</v>
      </c>
      <c r="T48841" s="302"/>
    </row>
    <row r="48842" spans="19:20" ht="15.75" x14ac:dyDescent="0.2">
      <c r="S48842" s="302">
        <v>1</v>
      </c>
      <c r="T48842" s="302"/>
    </row>
    <row r="48843" spans="19:20" ht="15.75" x14ac:dyDescent="0.2">
      <c r="S48843" s="302">
        <v>1</v>
      </c>
      <c r="T48843" s="302"/>
    </row>
    <row r="48844" spans="19:20" ht="15.75" x14ac:dyDescent="0.2">
      <c r="S48844" s="302">
        <v>1</v>
      </c>
      <c r="T48844" s="302"/>
    </row>
    <row r="48845" spans="19:20" ht="15.75" x14ac:dyDescent="0.2">
      <c r="S48845" s="302">
        <v>1</v>
      </c>
      <c r="T48845" s="302"/>
    </row>
    <row r="48846" spans="19:20" ht="15.75" x14ac:dyDescent="0.2">
      <c r="S48846" s="302">
        <v>1</v>
      </c>
      <c r="T48846" s="302"/>
    </row>
    <row r="48847" spans="19:20" ht="15.75" x14ac:dyDescent="0.2">
      <c r="S48847" s="302">
        <v>1</v>
      </c>
      <c r="T48847" s="302"/>
    </row>
    <row r="48848" spans="19:20" ht="15.75" x14ac:dyDescent="0.2">
      <c r="S48848" s="302">
        <v>1</v>
      </c>
      <c r="T48848" s="302"/>
    </row>
    <row r="48849" spans="19:20" ht="15.75" x14ac:dyDescent="0.2">
      <c r="S48849" s="302">
        <v>1</v>
      </c>
      <c r="T48849" s="302"/>
    </row>
    <row r="48850" spans="19:20" ht="15.75" x14ac:dyDescent="0.2">
      <c r="S48850" s="302">
        <v>1</v>
      </c>
      <c r="T48850" s="302"/>
    </row>
    <row r="48851" spans="19:20" ht="15.75" x14ac:dyDescent="0.2">
      <c r="S48851" s="302">
        <v>1</v>
      </c>
      <c r="T48851" s="302"/>
    </row>
    <row r="48852" spans="19:20" ht="15.75" x14ac:dyDescent="0.2">
      <c r="S48852" s="302">
        <v>1</v>
      </c>
      <c r="T48852" s="302"/>
    </row>
    <row r="48853" spans="19:20" ht="15.75" x14ac:dyDescent="0.2">
      <c r="S48853" s="302">
        <v>1</v>
      </c>
      <c r="T48853" s="302"/>
    </row>
    <row r="48854" spans="19:20" ht="15.75" x14ac:dyDescent="0.2">
      <c r="S48854" s="302">
        <v>1</v>
      </c>
      <c r="T48854" s="302"/>
    </row>
    <row r="48855" spans="19:20" ht="15.75" x14ac:dyDescent="0.2">
      <c r="S48855" s="302">
        <v>1</v>
      </c>
      <c r="T48855" s="302"/>
    </row>
    <row r="48856" spans="19:20" ht="15.75" x14ac:dyDescent="0.2">
      <c r="S48856" s="302">
        <v>1</v>
      </c>
      <c r="T48856" s="302"/>
    </row>
    <row r="48857" spans="19:20" ht="15.75" x14ac:dyDescent="0.2">
      <c r="S48857" s="302">
        <v>1</v>
      </c>
      <c r="T48857" s="302"/>
    </row>
    <row r="48858" spans="19:20" ht="15.75" x14ac:dyDescent="0.2">
      <c r="S48858" s="302">
        <v>1</v>
      </c>
      <c r="T48858" s="302"/>
    </row>
    <row r="48859" spans="19:20" ht="15.75" x14ac:dyDescent="0.2">
      <c r="S48859" s="302">
        <v>1</v>
      </c>
      <c r="T48859" s="302"/>
    </row>
    <row r="48860" spans="19:20" ht="15.75" x14ac:dyDescent="0.2">
      <c r="S48860" s="302">
        <v>1</v>
      </c>
      <c r="T48860" s="302"/>
    </row>
    <row r="48861" spans="19:20" ht="15.75" x14ac:dyDescent="0.2">
      <c r="S48861" s="302">
        <v>1</v>
      </c>
      <c r="T48861" s="302"/>
    </row>
    <row r="48862" spans="19:20" ht="15.75" x14ac:dyDescent="0.2">
      <c r="S48862" s="302">
        <v>1</v>
      </c>
      <c r="T48862" s="302"/>
    </row>
    <row r="48863" spans="19:20" ht="15.75" x14ac:dyDescent="0.2">
      <c r="S48863" s="302">
        <v>1</v>
      </c>
      <c r="T48863" s="302"/>
    </row>
    <row r="48864" spans="19:20" ht="15.75" x14ac:dyDescent="0.2">
      <c r="S48864" s="302">
        <v>1</v>
      </c>
      <c r="T48864" s="302"/>
    </row>
    <row r="48865" spans="19:20" ht="15.75" x14ac:dyDescent="0.2">
      <c r="S48865" s="302">
        <v>1</v>
      </c>
      <c r="T48865" s="302"/>
    </row>
    <row r="48866" spans="19:20" ht="15.75" x14ac:dyDescent="0.2">
      <c r="S48866" s="302">
        <v>1</v>
      </c>
      <c r="T48866" s="302"/>
    </row>
    <row r="48867" spans="19:20" ht="15.75" x14ac:dyDescent="0.2">
      <c r="S48867" s="302">
        <v>1</v>
      </c>
      <c r="T48867" s="302"/>
    </row>
    <row r="48868" spans="19:20" ht="15.75" x14ac:dyDescent="0.2">
      <c r="S48868" s="302">
        <v>1</v>
      </c>
      <c r="T48868" s="302"/>
    </row>
    <row r="48869" spans="19:20" ht="15.75" x14ac:dyDescent="0.2">
      <c r="S48869" s="302">
        <v>1</v>
      </c>
      <c r="T48869" s="302"/>
    </row>
    <row r="48870" spans="19:20" ht="15.75" x14ac:dyDescent="0.2">
      <c r="S48870" s="302">
        <v>1</v>
      </c>
      <c r="T48870" s="302"/>
    </row>
    <row r="48871" spans="19:20" ht="15.75" x14ac:dyDescent="0.2">
      <c r="S48871" s="302">
        <v>1</v>
      </c>
      <c r="T48871" s="302"/>
    </row>
    <row r="48872" spans="19:20" ht="15.75" x14ac:dyDescent="0.2">
      <c r="S48872" s="302">
        <v>1</v>
      </c>
      <c r="T48872" s="302"/>
    </row>
    <row r="48873" spans="19:20" ht="15.75" x14ac:dyDescent="0.2">
      <c r="S48873" s="302">
        <v>1</v>
      </c>
      <c r="T48873" s="302"/>
    </row>
    <row r="48874" spans="19:20" ht="15.75" x14ac:dyDescent="0.2">
      <c r="S48874" s="302">
        <v>1</v>
      </c>
      <c r="T48874" s="302"/>
    </row>
    <row r="48875" spans="19:20" ht="15.75" x14ac:dyDescent="0.2">
      <c r="S48875" s="302">
        <v>1</v>
      </c>
      <c r="T48875" s="302"/>
    </row>
    <row r="48876" spans="19:20" ht="15.75" x14ac:dyDescent="0.2">
      <c r="S48876" s="302">
        <v>1</v>
      </c>
      <c r="T48876" s="302"/>
    </row>
    <row r="48877" spans="19:20" ht="15.75" x14ac:dyDescent="0.2">
      <c r="S48877" s="302">
        <v>1</v>
      </c>
      <c r="T48877" s="302"/>
    </row>
    <row r="48878" spans="19:20" ht="15.75" x14ac:dyDescent="0.2">
      <c r="S48878" s="302">
        <v>1</v>
      </c>
      <c r="T48878" s="302"/>
    </row>
    <row r="48879" spans="19:20" ht="15.75" x14ac:dyDescent="0.2">
      <c r="S48879" s="302">
        <v>1</v>
      </c>
      <c r="T48879" s="302"/>
    </row>
    <row r="48880" spans="19:20" ht="15.75" x14ac:dyDescent="0.2">
      <c r="S48880" s="302">
        <v>1</v>
      </c>
      <c r="T48880" s="302"/>
    </row>
    <row r="48881" spans="19:20" ht="15.75" x14ac:dyDescent="0.2">
      <c r="S48881" s="302">
        <v>1</v>
      </c>
      <c r="T48881" s="302"/>
    </row>
    <row r="48882" spans="19:20" ht="15.75" x14ac:dyDescent="0.2">
      <c r="S48882" s="302">
        <v>1</v>
      </c>
      <c r="T48882" s="302"/>
    </row>
    <row r="48883" spans="19:20" ht="15.75" x14ac:dyDescent="0.2">
      <c r="S48883" s="302">
        <v>1</v>
      </c>
      <c r="T48883" s="302"/>
    </row>
    <row r="48884" spans="19:20" ht="15.75" x14ac:dyDescent="0.2">
      <c r="S48884" s="302">
        <v>1</v>
      </c>
      <c r="T48884" s="302"/>
    </row>
    <row r="48885" spans="19:20" ht="15.75" x14ac:dyDescent="0.2">
      <c r="S48885" s="302">
        <v>1</v>
      </c>
      <c r="T48885" s="302"/>
    </row>
    <row r="48886" spans="19:20" ht="15.75" x14ac:dyDescent="0.2">
      <c r="S48886" s="302">
        <v>1</v>
      </c>
      <c r="T48886" s="302"/>
    </row>
    <row r="48887" spans="19:20" ht="15.75" x14ac:dyDescent="0.2">
      <c r="S48887" s="302">
        <v>1</v>
      </c>
      <c r="T48887" s="302"/>
    </row>
    <row r="48888" spans="19:20" ht="15.75" x14ac:dyDescent="0.2">
      <c r="S48888" s="302">
        <v>1</v>
      </c>
      <c r="T48888" s="302"/>
    </row>
    <row r="48889" spans="19:20" ht="15.75" x14ac:dyDescent="0.2">
      <c r="S48889" s="302">
        <v>1</v>
      </c>
      <c r="T48889" s="302"/>
    </row>
    <row r="48890" spans="19:20" ht="15.75" x14ac:dyDescent="0.2">
      <c r="S48890" s="302">
        <v>1</v>
      </c>
      <c r="T48890" s="302"/>
    </row>
    <row r="48891" spans="19:20" ht="15.75" x14ac:dyDescent="0.2">
      <c r="S48891" s="302">
        <v>1</v>
      </c>
      <c r="T48891" s="302"/>
    </row>
    <row r="48892" spans="19:20" ht="15.75" x14ac:dyDescent="0.2">
      <c r="S48892" s="302">
        <v>1</v>
      </c>
      <c r="T48892" s="302"/>
    </row>
    <row r="48893" spans="19:20" ht="15.75" x14ac:dyDescent="0.2">
      <c r="S48893" s="302">
        <v>1</v>
      </c>
      <c r="T48893" s="302"/>
    </row>
    <row r="48894" spans="19:20" ht="15.75" x14ac:dyDescent="0.2">
      <c r="S48894" s="302">
        <v>1</v>
      </c>
      <c r="T48894" s="302"/>
    </row>
    <row r="48895" spans="19:20" ht="15.75" x14ac:dyDescent="0.2">
      <c r="S48895" s="302">
        <v>1</v>
      </c>
      <c r="T48895" s="302"/>
    </row>
    <row r="48896" spans="19:20" ht="15.75" x14ac:dyDescent="0.2">
      <c r="S48896" s="302">
        <v>1</v>
      </c>
      <c r="T48896" s="302"/>
    </row>
    <row r="48897" spans="19:20" ht="15.75" x14ac:dyDescent="0.2">
      <c r="S48897" s="302">
        <v>1</v>
      </c>
      <c r="T48897" s="302"/>
    </row>
    <row r="48898" spans="19:20" ht="15.75" x14ac:dyDescent="0.2">
      <c r="S48898" s="302">
        <v>1</v>
      </c>
      <c r="T48898" s="302"/>
    </row>
    <row r="48899" spans="19:20" ht="15.75" x14ac:dyDescent="0.2">
      <c r="S48899" s="302">
        <v>1</v>
      </c>
      <c r="T48899" s="302"/>
    </row>
    <row r="48900" spans="19:20" ht="15.75" x14ac:dyDescent="0.2">
      <c r="S48900" s="302">
        <v>1</v>
      </c>
      <c r="T48900" s="302"/>
    </row>
    <row r="48901" spans="19:20" ht="15.75" x14ac:dyDescent="0.2">
      <c r="S48901" s="302">
        <v>1</v>
      </c>
      <c r="T48901" s="302"/>
    </row>
    <row r="48902" spans="19:20" ht="15.75" x14ac:dyDescent="0.2">
      <c r="S48902" s="302">
        <v>1</v>
      </c>
      <c r="T48902" s="302"/>
    </row>
    <row r="48903" spans="19:20" ht="15.75" x14ac:dyDescent="0.2">
      <c r="S48903" s="302">
        <v>1</v>
      </c>
      <c r="T48903" s="302"/>
    </row>
    <row r="48904" spans="19:20" ht="15.75" x14ac:dyDescent="0.2">
      <c r="S48904" s="302">
        <v>1</v>
      </c>
      <c r="T48904" s="302"/>
    </row>
    <row r="48905" spans="19:20" ht="15.75" x14ac:dyDescent="0.2">
      <c r="S48905" s="302">
        <v>1</v>
      </c>
      <c r="T48905" s="302"/>
    </row>
    <row r="48906" spans="19:20" ht="15.75" x14ac:dyDescent="0.2">
      <c r="S48906" s="302">
        <v>1</v>
      </c>
      <c r="T48906" s="302"/>
    </row>
    <row r="48907" spans="19:20" ht="15.75" x14ac:dyDescent="0.2">
      <c r="S48907" s="302">
        <v>1</v>
      </c>
      <c r="T48907" s="302"/>
    </row>
    <row r="48908" spans="19:20" ht="15.75" x14ac:dyDescent="0.2">
      <c r="S48908" s="302">
        <v>1</v>
      </c>
      <c r="T48908" s="302"/>
    </row>
    <row r="48909" spans="19:20" ht="15.75" x14ac:dyDescent="0.2">
      <c r="S48909" s="302">
        <v>1</v>
      </c>
      <c r="T48909" s="302"/>
    </row>
    <row r="48910" spans="19:20" ht="15.75" x14ac:dyDescent="0.2">
      <c r="S48910" s="302">
        <v>1</v>
      </c>
      <c r="T48910" s="302"/>
    </row>
    <row r="48911" spans="19:20" ht="15.75" x14ac:dyDescent="0.2">
      <c r="S48911" s="302">
        <v>1</v>
      </c>
      <c r="T48911" s="302"/>
    </row>
    <row r="48912" spans="19:20" ht="15.75" x14ac:dyDescent="0.2">
      <c r="S48912" s="302">
        <v>1</v>
      </c>
      <c r="T48912" s="302"/>
    </row>
    <row r="48913" spans="19:20" ht="15.75" x14ac:dyDescent="0.2">
      <c r="S48913" s="302">
        <v>1</v>
      </c>
      <c r="T48913" s="302"/>
    </row>
    <row r="48914" spans="19:20" ht="15.75" x14ac:dyDescent="0.2">
      <c r="S48914" s="302">
        <v>1</v>
      </c>
      <c r="T48914" s="302"/>
    </row>
    <row r="48915" spans="19:20" ht="15.75" x14ac:dyDescent="0.2">
      <c r="S48915" s="302">
        <v>1</v>
      </c>
      <c r="T48915" s="302"/>
    </row>
    <row r="48916" spans="19:20" ht="15.75" x14ac:dyDescent="0.2">
      <c r="S48916" s="302">
        <v>1</v>
      </c>
      <c r="T48916" s="302"/>
    </row>
    <row r="48917" spans="19:20" ht="15.75" x14ac:dyDescent="0.2">
      <c r="S48917" s="302">
        <v>1</v>
      </c>
      <c r="T48917" s="302"/>
    </row>
    <row r="48918" spans="19:20" ht="15.75" x14ac:dyDescent="0.2">
      <c r="S48918" s="302">
        <v>1</v>
      </c>
      <c r="T48918" s="302"/>
    </row>
    <row r="48919" spans="19:20" ht="15.75" x14ac:dyDescent="0.2">
      <c r="S48919" s="302">
        <v>1</v>
      </c>
      <c r="T48919" s="302"/>
    </row>
    <row r="48920" spans="19:20" ht="15.75" x14ac:dyDescent="0.2">
      <c r="S48920" s="302">
        <v>1</v>
      </c>
      <c r="T48920" s="302"/>
    </row>
    <row r="48921" spans="19:20" ht="15.75" x14ac:dyDescent="0.2">
      <c r="S48921" s="302">
        <v>1</v>
      </c>
      <c r="T48921" s="302"/>
    </row>
    <row r="48922" spans="19:20" ht="15.75" x14ac:dyDescent="0.2">
      <c r="S48922" s="302">
        <v>1</v>
      </c>
      <c r="T48922" s="302"/>
    </row>
    <row r="48923" spans="19:20" ht="15.75" x14ac:dyDescent="0.2">
      <c r="S48923" s="302">
        <v>1</v>
      </c>
      <c r="T48923" s="302"/>
    </row>
    <row r="48924" spans="19:20" ht="15.75" x14ac:dyDescent="0.2">
      <c r="S48924" s="302">
        <v>1</v>
      </c>
      <c r="T48924" s="302"/>
    </row>
    <row r="48925" spans="19:20" ht="15.75" x14ac:dyDescent="0.2">
      <c r="S48925" s="302">
        <v>1</v>
      </c>
      <c r="T48925" s="302"/>
    </row>
    <row r="48926" spans="19:20" ht="15.75" x14ac:dyDescent="0.2">
      <c r="S48926" s="302">
        <v>1</v>
      </c>
      <c r="T48926" s="302"/>
    </row>
    <row r="48927" spans="19:20" ht="15.75" x14ac:dyDescent="0.2">
      <c r="S48927" s="302">
        <v>1</v>
      </c>
      <c r="T48927" s="302"/>
    </row>
    <row r="48928" spans="19:20" ht="15.75" x14ac:dyDescent="0.2">
      <c r="S48928" s="302">
        <v>1</v>
      </c>
      <c r="T48928" s="302"/>
    </row>
    <row r="48929" spans="19:20" ht="15.75" x14ac:dyDescent="0.2">
      <c r="S48929" s="302">
        <v>1</v>
      </c>
      <c r="T48929" s="302"/>
    </row>
    <row r="48930" spans="19:20" ht="15.75" x14ac:dyDescent="0.2">
      <c r="S48930" s="302">
        <v>1</v>
      </c>
      <c r="T48930" s="302"/>
    </row>
    <row r="48931" spans="19:20" ht="15.75" x14ac:dyDescent="0.2">
      <c r="S48931" s="302">
        <v>1</v>
      </c>
      <c r="T48931" s="302"/>
    </row>
    <row r="48932" spans="19:20" ht="15.75" x14ac:dyDescent="0.2">
      <c r="S48932" s="302">
        <v>1</v>
      </c>
      <c r="T48932" s="302"/>
    </row>
    <row r="48933" spans="19:20" ht="15.75" x14ac:dyDescent="0.2">
      <c r="S48933" s="302">
        <v>1</v>
      </c>
      <c r="T48933" s="302"/>
    </row>
    <row r="48934" spans="19:20" ht="15.75" x14ac:dyDescent="0.2">
      <c r="S48934" s="302">
        <v>1</v>
      </c>
      <c r="T48934" s="302"/>
    </row>
    <row r="48935" spans="19:20" ht="15.75" x14ac:dyDescent="0.2">
      <c r="S48935" s="302">
        <v>1</v>
      </c>
      <c r="T48935" s="302"/>
    </row>
    <row r="48936" spans="19:20" ht="15.75" x14ac:dyDescent="0.2">
      <c r="S48936" s="302">
        <v>1</v>
      </c>
      <c r="T48936" s="302"/>
    </row>
    <row r="48937" spans="19:20" ht="15.75" x14ac:dyDescent="0.2">
      <c r="S48937" s="302">
        <v>1</v>
      </c>
      <c r="T48937" s="302"/>
    </row>
    <row r="48938" spans="19:20" ht="15.75" x14ac:dyDescent="0.2">
      <c r="S48938" s="302">
        <v>1</v>
      </c>
      <c r="T48938" s="302"/>
    </row>
    <row r="48939" spans="19:20" ht="15.75" x14ac:dyDescent="0.2">
      <c r="S48939" s="302">
        <v>1</v>
      </c>
      <c r="T48939" s="302"/>
    </row>
    <row r="48940" spans="19:20" ht="15.75" x14ac:dyDescent="0.2">
      <c r="S48940" s="302">
        <v>1</v>
      </c>
      <c r="T48940" s="302"/>
    </row>
    <row r="48941" spans="19:20" ht="15.75" x14ac:dyDescent="0.2">
      <c r="S48941" s="302">
        <v>1</v>
      </c>
      <c r="T48941" s="302"/>
    </row>
    <row r="48942" spans="19:20" ht="15.75" x14ac:dyDescent="0.2">
      <c r="S48942" s="302">
        <v>1</v>
      </c>
      <c r="T48942" s="302"/>
    </row>
    <row r="48943" spans="19:20" ht="15.75" x14ac:dyDescent="0.2">
      <c r="S48943" s="302">
        <v>1</v>
      </c>
      <c r="T48943" s="302"/>
    </row>
    <row r="48944" spans="19:20" ht="15.75" x14ac:dyDescent="0.2">
      <c r="S48944" s="302">
        <v>1</v>
      </c>
      <c r="T48944" s="302"/>
    </row>
    <row r="48945" spans="19:20" ht="15.75" x14ac:dyDescent="0.2">
      <c r="S48945" s="302">
        <v>1</v>
      </c>
      <c r="T48945" s="302"/>
    </row>
    <row r="48946" spans="19:20" ht="15.75" x14ac:dyDescent="0.2">
      <c r="S48946" s="302">
        <v>1</v>
      </c>
      <c r="T48946" s="302"/>
    </row>
    <row r="48947" spans="19:20" ht="15.75" x14ac:dyDescent="0.2">
      <c r="S48947" s="302">
        <v>1</v>
      </c>
      <c r="T48947" s="302"/>
    </row>
    <row r="48948" spans="19:20" ht="15.75" x14ac:dyDescent="0.2">
      <c r="S48948" s="302">
        <v>1</v>
      </c>
      <c r="T48948" s="302"/>
    </row>
    <row r="48949" spans="19:20" ht="15.75" x14ac:dyDescent="0.2">
      <c r="S48949" s="302">
        <v>1</v>
      </c>
      <c r="T48949" s="302"/>
    </row>
    <row r="48950" spans="19:20" ht="15.75" x14ac:dyDescent="0.2">
      <c r="S48950" s="302">
        <v>1</v>
      </c>
      <c r="T48950" s="302"/>
    </row>
    <row r="48951" spans="19:20" ht="15.75" x14ac:dyDescent="0.2">
      <c r="S48951" s="302">
        <v>1</v>
      </c>
      <c r="T48951" s="302"/>
    </row>
    <row r="48952" spans="19:20" ht="15.75" x14ac:dyDescent="0.2">
      <c r="S48952" s="302">
        <v>1</v>
      </c>
      <c r="T48952" s="302"/>
    </row>
    <row r="48953" spans="19:20" ht="15.75" x14ac:dyDescent="0.2">
      <c r="S48953" s="302">
        <v>1</v>
      </c>
      <c r="T48953" s="302"/>
    </row>
    <row r="48954" spans="19:20" ht="15.75" x14ac:dyDescent="0.2">
      <c r="S48954" s="302">
        <v>1</v>
      </c>
      <c r="T48954" s="302"/>
    </row>
    <row r="48955" spans="19:20" ht="15.75" x14ac:dyDescent="0.2">
      <c r="S48955" s="302">
        <v>1</v>
      </c>
      <c r="T48955" s="302"/>
    </row>
    <row r="48956" spans="19:20" ht="15.75" x14ac:dyDescent="0.2">
      <c r="S48956" s="302">
        <v>1</v>
      </c>
      <c r="T48956" s="302"/>
    </row>
    <row r="48957" spans="19:20" ht="15.75" x14ac:dyDescent="0.2">
      <c r="S48957" s="302">
        <v>1</v>
      </c>
      <c r="T48957" s="302"/>
    </row>
    <row r="48958" spans="19:20" ht="15.75" x14ac:dyDescent="0.2">
      <c r="S48958" s="302">
        <v>1</v>
      </c>
      <c r="T48958" s="302"/>
    </row>
    <row r="48959" spans="19:20" ht="15.75" x14ac:dyDescent="0.2">
      <c r="S48959" s="302">
        <v>1</v>
      </c>
      <c r="T48959" s="302"/>
    </row>
    <row r="48960" spans="19:20" ht="15.75" x14ac:dyDescent="0.2">
      <c r="S48960" s="302">
        <v>1</v>
      </c>
      <c r="T48960" s="302"/>
    </row>
    <row r="48961" spans="19:20" ht="15.75" x14ac:dyDescent="0.2">
      <c r="S48961" s="302">
        <v>1</v>
      </c>
      <c r="T48961" s="302"/>
    </row>
    <row r="48962" spans="19:20" ht="15.75" x14ac:dyDescent="0.2">
      <c r="S48962" s="302">
        <v>1</v>
      </c>
      <c r="T48962" s="302"/>
    </row>
    <row r="48963" spans="19:20" ht="15.75" x14ac:dyDescent="0.2">
      <c r="S48963" s="302">
        <v>1</v>
      </c>
      <c r="T48963" s="302"/>
    </row>
    <row r="48964" spans="19:20" ht="15.75" x14ac:dyDescent="0.2">
      <c r="S48964" s="302">
        <v>1</v>
      </c>
      <c r="T48964" s="302"/>
    </row>
    <row r="48965" spans="19:20" ht="15.75" x14ac:dyDescent="0.2">
      <c r="S48965" s="302">
        <v>1</v>
      </c>
      <c r="T48965" s="302"/>
    </row>
    <row r="48966" spans="19:20" ht="15.75" x14ac:dyDescent="0.2">
      <c r="S48966" s="302">
        <v>1</v>
      </c>
      <c r="T48966" s="302"/>
    </row>
    <row r="48967" spans="19:20" ht="15.75" x14ac:dyDescent="0.2">
      <c r="S48967" s="302">
        <v>1</v>
      </c>
      <c r="T48967" s="302"/>
    </row>
    <row r="48968" spans="19:20" ht="15.75" x14ac:dyDescent="0.2">
      <c r="S48968" s="302">
        <v>1</v>
      </c>
      <c r="T48968" s="302"/>
    </row>
    <row r="48969" spans="19:20" ht="15.75" x14ac:dyDescent="0.2">
      <c r="S48969" s="302">
        <v>1</v>
      </c>
      <c r="T48969" s="302"/>
    </row>
    <row r="48970" spans="19:20" ht="15.75" x14ac:dyDescent="0.2">
      <c r="S48970" s="302">
        <v>1</v>
      </c>
      <c r="T48970" s="302"/>
    </row>
    <row r="48971" spans="19:20" ht="15.75" x14ac:dyDescent="0.2">
      <c r="S48971" s="302">
        <v>1</v>
      </c>
      <c r="T48971" s="302"/>
    </row>
    <row r="48972" spans="19:20" ht="15.75" x14ac:dyDescent="0.2">
      <c r="S48972" s="302">
        <v>1</v>
      </c>
      <c r="T48972" s="302"/>
    </row>
    <row r="48973" spans="19:20" ht="15.75" x14ac:dyDescent="0.2">
      <c r="S48973" s="302">
        <v>1</v>
      </c>
      <c r="T48973" s="302"/>
    </row>
    <row r="48974" spans="19:20" ht="15.75" x14ac:dyDescent="0.2">
      <c r="S48974" s="302">
        <v>1</v>
      </c>
      <c r="T48974" s="302"/>
    </row>
    <row r="48975" spans="19:20" ht="15.75" x14ac:dyDescent="0.2">
      <c r="S48975" s="302">
        <v>1</v>
      </c>
      <c r="T48975" s="302"/>
    </row>
    <row r="48976" spans="19:20" ht="15.75" x14ac:dyDescent="0.2">
      <c r="S48976" s="302">
        <v>1</v>
      </c>
      <c r="T48976" s="302"/>
    </row>
    <row r="48977" spans="19:20" ht="15.75" x14ac:dyDescent="0.2">
      <c r="S48977" s="302">
        <v>1</v>
      </c>
      <c r="T48977" s="302"/>
    </row>
    <row r="48978" spans="19:20" ht="15.75" x14ac:dyDescent="0.2">
      <c r="S48978" s="302">
        <v>1</v>
      </c>
      <c r="T48978" s="302"/>
    </row>
    <row r="48979" spans="19:20" ht="15.75" x14ac:dyDescent="0.2">
      <c r="S48979" s="302">
        <v>1</v>
      </c>
      <c r="T48979" s="302"/>
    </row>
    <row r="48980" spans="19:20" ht="15.75" x14ac:dyDescent="0.2">
      <c r="S48980" s="302">
        <v>1</v>
      </c>
      <c r="T48980" s="302"/>
    </row>
    <row r="48981" spans="19:20" ht="15.75" x14ac:dyDescent="0.2">
      <c r="S48981" s="302">
        <v>1</v>
      </c>
      <c r="T48981" s="302"/>
    </row>
    <row r="48982" spans="19:20" ht="15.75" x14ac:dyDescent="0.2">
      <c r="S48982" s="302">
        <v>1</v>
      </c>
      <c r="T48982" s="302"/>
    </row>
    <row r="48983" spans="19:20" ht="15.75" x14ac:dyDescent="0.2">
      <c r="S48983" s="302">
        <v>1</v>
      </c>
      <c r="T48983" s="302"/>
    </row>
    <row r="48984" spans="19:20" ht="15.75" x14ac:dyDescent="0.2">
      <c r="S48984" s="302">
        <v>1</v>
      </c>
      <c r="T48984" s="302"/>
    </row>
    <row r="48985" spans="19:20" ht="15.75" x14ac:dyDescent="0.2">
      <c r="S48985" s="302">
        <v>1</v>
      </c>
      <c r="T48985" s="302"/>
    </row>
    <row r="48986" spans="19:20" ht="15.75" x14ac:dyDescent="0.2">
      <c r="S48986" s="302">
        <v>1</v>
      </c>
      <c r="T48986" s="302"/>
    </row>
    <row r="48987" spans="19:20" ht="15.75" x14ac:dyDescent="0.2">
      <c r="S48987" s="302">
        <v>1</v>
      </c>
      <c r="T48987" s="302"/>
    </row>
    <row r="48988" spans="19:20" ht="15.75" x14ac:dyDescent="0.2">
      <c r="S48988" s="302">
        <v>1</v>
      </c>
      <c r="T48988" s="302"/>
    </row>
    <row r="48989" spans="19:20" ht="15.75" x14ac:dyDescent="0.2">
      <c r="S48989" s="302">
        <v>1</v>
      </c>
      <c r="T48989" s="302"/>
    </row>
    <row r="48990" spans="19:20" ht="15.75" x14ac:dyDescent="0.2">
      <c r="S48990" s="302">
        <v>1</v>
      </c>
      <c r="T48990" s="302"/>
    </row>
    <row r="48991" spans="19:20" ht="15.75" x14ac:dyDescent="0.2">
      <c r="S48991" s="302">
        <v>1</v>
      </c>
      <c r="T48991" s="302"/>
    </row>
    <row r="48992" spans="19:20" ht="15.75" x14ac:dyDescent="0.2">
      <c r="S48992" s="302">
        <v>1</v>
      </c>
      <c r="T48992" s="302"/>
    </row>
    <row r="48993" spans="19:20" ht="15.75" x14ac:dyDescent="0.2">
      <c r="S48993" s="302">
        <v>1</v>
      </c>
      <c r="T48993" s="302"/>
    </row>
    <row r="48994" spans="19:20" ht="15.75" x14ac:dyDescent="0.2">
      <c r="S48994" s="302">
        <v>1</v>
      </c>
      <c r="T48994" s="302"/>
    </row>
    <row r="48995" spans="19:20" ht="15.75" x14ac:dyDescent="0.2">
      <c r="S48995" s="302">
        <v>1</v>
      </c>
      <c r="T48995" s="302"/>
    </row>
    <row r="48996" spans="19:20" ht="15.75" x14ac:dyDescent="0.2">
      <c r="S48996" s="302">
        <v>1</v>
      </c>
      <c r="T48996" s="302"/>
    </row>
    <row r="48997" spans="19:20" ht="15.75" x14ac:dyDescent="0.2">
      <c r="S48997" s="302">
        <v>1</v>
      </c>
      <c r="T48997" s="302"/>
    </row>
    <row r="48998" spans="19:20" ht="15.75" x14ac:dyDescent="0.2">
      <c r="S48998" s="302">
        <v>1</v>
      </c>
      <c r="T48998" s="302"/>
    </row>
    <row r="48999" spans="19:20" ht="15.75" x14ac:dyDescent="0.2">
      <c r="S48999" s="302">
        <v>1</v>
      </c>
      <c r="T48999" s="302"/>
    </row>
    <row r="49000" spans="19:20" ht="15.75" x14ac:dyDescent="0.2">
      <c r="S49000" s="302">
        <v>1</v>
      </c>
      <c r="T49000" s="302"/>
    </row>
    <row r="49001" spans="19:20" ht="15.75" x14ac:dyDescent="0.2">
      <c r="S49001" s="302">
        <v>1</v>
      </c>
      <c r="T49001" s="302"/>
    </row>
    <row r="49002" spans="19:20" ht="15.75" x14ac:dyDescent="0.2">
      <c r="S49002" s="302">
        <v>1</v>
      </c>
      <c r="T49002" s="302"/>
    </row>
    <row r="49003" spans="19:20" ht="15.75" x14ac:dyDescent="0.2">
      <c r="S49003" s="302">
        <v>1</v>
      </c>
      <c r="T49003" s="302"/>
    </row>
    <row r="49004" spans="19:20" ht="15.75" x14ac:dyDescent="0.2">
      <c r="S49004" s="302">
        <v>1</v>
      </c>
      <c r="T49004" s="302"/>
    </row>
    <row r="49005" spans="19:20" ht="15.75" x14ac:dyDescent="0.2">
      <c r="S49005" s="302">
        <v>1</v>
      </c>
      <c r="T49005" s="302"/>
    </row>
    <row r="49006" spans="19:20" ht="15.75" x14ac:dyDescent="0.2">
      <c r="S49006" s="302">
        <v>1</v>
      </c>
      <c r="T49006" s="302"/>
    </row>
    <row r="49007" spans="19:20" ht="15.75" x14ac:dyDescent="0.2">
      <c r="S49007" s="302">
        <v>1</v>
      </c>
      <c r="T49007" s="302"/>
    </row>
    <row r="49008" spans="19:20" ht="15.75" x14ac:dyDescent="0.2">
      <c r="S49008" s="302">
        <v>1</v>
      </c>
      <c r="T49008" s="302"/>
    </row>
    <row r="49009" spans="19:20" ht="15.75" x14ac:dyDescent="0.2">
      <c r="S49009" s="302">
        <v>1</v>
      </c>
      <c r="T49009" s="302"/>
    </row>
    <row r="49010" spans="19:20" ht="15.75" x14ac:dyDescent="0.2">
      <c r="S49010" s="302">
        <v>1</v>
      </c>
      <c r="T49010" s="302"/>
    </row>
    <row r="49011" spans="19:20" ht="15.75" x14ac:dyDescent="0.2">
      <c r="S49011" s="302">
        <v>1</v>
      </c>
      <c r="T49011" s="302"/>
    </row>
    <row r="49012" spans="19:20" ht="15.75" x14ac:dyDescent="0.2">
      <c r="S49012" s="302">
        <v>1</v>
      </c>
      <c r="T49012" s="302"/>
    </row>
    <row r="49013" spans="19:20" ht="15.75" x14ac:dyDescent="0.2">
      <c r="S49013" s="302">
        <v>1</v>
      </c>
      <c r="T49013" s="302"/>
    </row>
    <row r="49014" spans="19:20" ht="15.75" x14ac:dyDescent="0.2">
      <c r="S49014" s="302">
        <v>1</v>
      </c>
      <c r="T49014" s="302"/>
    </row>
    <row r="49015" spans="19:20" ht="15.75" x14ac:dyDescent="0.2">
      <c r="S49015" s="302">
        <v>1</v>
      </c>
      <c r="T49015" s="302"/>
    </row>
    <row r="49016" spans="19:20" ht="15.75" x14ac:dyDescent="0.2">
      <c r="S49016" s="302">
        <v>1</v>
      </c>
      <c r="T49016" s="302"/>
    </row>
    <row r="49017" spans="19:20" ht="15.75" x14ac:dyDescent="0.2">
      <c r="S49017" s="302">
        <v>1</v>
      </c>
      <c r="T49017" s="302"/>
    </row>
    <row r="49018" spans="19:20" ht="15.75" x14ac:dyDescent="0.2">
      <c r="S49018" s="302">
        <v>1</v>
      </c>
      <c r="T49018" s="302"/>
    </row>
    <row r="49019" spans="19:20" ht="15.75" x14ac:dyDescent="0.2">
      <c r="S49019" s="302">
        <v>1</v>
      </c>
      <c r="T49019" s="302"/>
    </row>
    <row r="49020" spans="19:20" ht="15.75" x14ac:dyDescent="0.2">
      <c r="S49020" s="302">
        <v>1</v>
      </c>
      <c r="T49020" s="302"/>
    </row>
    <row r="49021" spans="19:20" ht="15.75" x14ac:dyDescent="0.2">
      <c r="S49021" s="302">
        <v>1</v>
      </c>
      <c r="T49021" s="302"/>
    </row>
    <row r="49022" spans="19:20" ht="15.75" x14ac:dyDescent="0.2">
      <c r="S49022" s="302">
        <v>1</v>
      </c>
      <c r="T49022" s="302"/>
    </row>
    <row r="49023" spans="19:20" ht="15.75" x14ac:dyDescent="0.2">
      <c r="S49023" s="302">
        <v>1</v>
      </c>
      <c r="T49023" s="302"/>
    </row>
    <row r="49024" spans="19:20" ht="15.75" x14ac:dyDescent="0.2">
      <c r="S49024" s="302">
        <v>1</v>
      </c>
      <c r="T49024" s="302"/>
    </row>
    <row r="49025" spans="19:20" ht="15.75" x14ac:dyDescent="0.2">
      <c r="S49025" s="302">
        <v>1</v>
      </c>
      <c r="T49025" s="302"/>
    </row>
    <row r="49026" spans="19:20" ht="15.75" x14ac:dyDescent="0.2">
      <c r="S49026" s="302">
        <v>1</v>
      </c>
      <c r="T49026" s="302"/>
    </row>
    <row r="49027" spans="19:20" ht="15.75" x14ac:dyDescent="0.2">
      <c r="S49027" s="302">
        <v>1</v>
      </c>
      <c r="T49027" s="302"/>
    </row>
    <row r="49028" spans="19:20" ht="15.75" x14ac:dyDescent="0.2">
      <c r="S49028" s="302">
        <v>1</v>
      </c>
      <c r="T49028" s="302"/>
    </row>
    <row r="49029" spans="19:20" ht="15.75" x14ac:dyDescent="0.2">
      <c r="S49029" s="302">
        <v>1</v>
      </c>
      <c r="T49029" s="302"/>
    </row>
    <row r="49030" spans="19:20" ht="15.75" x14ac:dyDescent="0.2">
      <c r="S49030" s="302">
        <v>1</v>
      </c>
      <c r="T49030" s="302"/>
    </row>
    <row r="49031" spans="19:20" ht="15.75" x14ac:dyDescent="0.2">
      <c r="S49031" s="302">
        <v>1</v>
      </c>
      <c r="T49031" s="302"/>
    </row>
    <row r="49032" spans="19:20" ht="15.75" x14ac:dyDescent="0.2">
      <c r="S49032" s="302">
        <v>1</v>
      </c>
      <c r="T49032" s="302"/>
    </row>
    <row r="49033" spans="19:20" ht="15.75" x14ac:dyDescent="0.2">
      <c r="S49033" s="302">
        <v>1</v>
      </c>
      <c r="T49033" s="302"/>
    </row>
    <row r="49034" spans="19:20" ht="15.75" x14ac:dyDescent="0.2">
      <c r="S49034" s="302">
        <v>1</v>
      </c>
      <c r="T49034" s="302"/>
    </row>
    <row r="49035" spans="19:20" ht="15.75" x14ac:dyDescent="0.2">
      <c r="S49035" s="302">
        <v>1</v>
      </c>
      <c r="T49035" s="302"/>
    </row>
    <row r="49036" spans="19:20" ht="15.75" x14ac:dyDescent="0.2">
      <c r="S49036" s="302">
        <v>1</v>
      </c>
      <c r="T49036" s="302"/>
    </row>
    <row r="49037" spans="19:20" ht="15.75" x14ac:dyDescent="0.2">
      <c r="S49037" s="302">
        <v>1</v>
      </c>
      <c r="T49037" s="302"/>
    </row>
    <row r="49038" spans="19:20" ht="15.75" x14ac:dyDescent="0.2">
      <c r="S49038" s="302">
        <v>1</v>
      </c>
      <c r="T49038" s="302"/>
    </row>
    <row r="49039" spans="19:20" ht="15.75" x14ac:dyDescent="0.2">
      <c r="S49039" s="302">
        <v>1</v>
      </c>
      <c r="T49039" s="302"/>
    </row>
    <row r="49040" spans="19:20" ht="15.75" x14ac:dyDescent="0.2">
      <c r="S49040" s="302">
        <v>1</v>
      </c>
      <c r="T49040" s="302"/>
    </row>
    <row r="49041" spans="19:20" ht="15.75" x14ac:dyDescent="0.2">
      <c r="S49041" s="302">
        <v>1</v>
      </c>
      <c r="T49041" s="302"/>
    </row>
    <row r="49042" spans="19:20" ht="15.75" x14ac:dyDescent="0.2">
      <c r="S49042" s="302">
        <v>1</v>
      </c>
      <c r="T49042" s="302"/>
    </row>
    <row r="49043" spans="19:20" ht="15.75" x14ac:dyDescent="0.2">
      <c r="S49043" s="302">
        <v>1</v>
      </c>
      <c r="T49043" s="302"/>
    </row>
    <row r="49044" spans="19:20" ht="15.75" x14ac:dyDescent="0.2">
      <c r="S49044" s="302">
        <v>1</v>
      </c>
      <c r="T49044" s="302"/>
    </row>
    <row r="49045" spans="19:20" ht="15.75" x14ac:dyDescent="0.2">
      <c r="S49045" s="302">
        <v>1</v>
      </c>
      <c r="T49045" s="302"/>
    </row>
    <row r="49046" spans="19:20" ht="15.75" x14ac:dyDescent="0.2">
      <c r="S49046" s="302">
        <v>1</v>
      </c>
      <c r="T49046" s="302"/>
    </row>
    <row r="49047" spans="19:20" ht="15.75" x14ac:dyDescent="0.2">
      <c r="S49047" s="302">
        <v>1</v>
      </c>
      <c r="T49047" s="302"/>
    </row>
    <row r="49048" spans="19:20" ht="15.75" x14ac:dyDescent="0.2">
      <c r="S49048" s="302">
        <v>1</v>
      </c>
      <c r="T49048" s="302"/>
    </row>
    <row r="49049" spans="19:20" ht="15.75" x14ac:dyDescent="0.2">
      <c r="S49049" s="302">
        <v>1</v>
      </c>
      <c r="T49049" s="302"/>
    </row>
    <row r="49050" spans="19:20" ht="15.75" x14ac:dyDescent="0.2">
      <c r="S49050" s="302">
        <v>1</v>
      </c>
      <c r="T49050" s="302"/>
    </row>
    <row r="49051" spans="19:20" ht="15.75" x14ac:dyDescent="0.2">
      <c r="S49051" s="302">
        <v>1</v>
      </c>
      <c r="T49051" s="302"/>
    </row>
    <row r="49052" spans="19:20" ht="15.75" x14ac:dyDescent="0.2">
      <c r="S49052" s="302">
        <v>1</v>
      </c>
      <c r="T49052" s="302"/>
    </row>
    <row r="49053" spans="19:20" ht="15.75" x14ac:dyDescent="0.2">
      <c r="S49053" s="302">
        <v>1</v>
      </c>
      <c r="T49053" s="302"/>
    </row>
    <row r="49054" spans="19:20" ht="15.75" x14ac:dyDescent="0.2">
      <c r="S49054" s="302">
        <v>1</v>
      </c>
      <c r="T49054" s="302"/>
    </row>
    <row r="49055" spans="19:20" ht="15.75" x14ac:dyDescent="0.2">
      <c r="S49055" s="302">
        <v>1</v>
      </c>
      <c r="T49055" s="302"/>
    </row>
    <row r="49056" spans="19:20" ht="15.75" x14ac:dyDescent="0.2">
      <c r="S49056" s="302">
        <v>1</v>
      </c>
      <c r="T49056" s="302"/>
    </row>
    <row r="49057" spans="19:20" ht="15.75" x14ac:dyDescent="0.2">
      <c r="S49057" s="302">
        <v>1</v>
      </c>
      <c r="T49057" s="302"/>
    </row>
    <row r="49058" spans="19:20" ht="15.75" x14ac:dyDescent="0.2">
      <c r="S49058" s="302">
        <v>1</v>
      </c>
      <c r="T49058" s="302"/>
    </row>
    <row r="49059" spans="19:20" ht="15.75" x14ac:dyDescent="0.2">
      <c r="S49059" s="302">
        <v>1</v>
      </c>
      <c r="T49059" s="302"/>
    </row>
    <row r="49060" spans="19:20" ht="15.75" x14ac:dyDescent="0.2">
      <c r="S49060" s="302">
        <v>1</v>
      </c>
      <c r="T49060" s="302"/>
    </row>
    <row r="49061" spans="19:20" ht="15.75" x14ac:dyDescent="0.2">
      <c r="S49061" s="302">
        <v>1</v>
      </c>
      <c r="T49061" s="302"/>
    </row>
    <row r="49062" spans="19:20" ht="15.75" x14ac:dyDescent="0.2">
      <c r="S49062" s="302">
        <v>1</v>
      </c>
      <c r="T49062" s="302"/>
    </row>
    <row r="49063" spans="19:20" ht="15.75" x14ac:dyDescent="0.2">
      <c r="S49063" s="302">
        <v>1</v>
      </c>
      <c r="T49063" s="302"/>
    </row>
    <row r="49064" spans="19:20" ht="15.75" x14ac:dyDescent="0.2">
      <c r="S49064" s="302">
        <v>1</v>
      </c>
      <c r="T49064" s="302"/>
    </row>
    <row r="49065" spans="19:20" ht="15.75" x14ac:dyDescent="0.2">
      <c r="S49065" s="302">
        <v>1</v>
      </c>
      <c r="T49065" s="302"/>
    </row>
    <row r="49066" spans="19:20" ht="15.75" x14ac:dyDescent="0.2">
      <c r="S49066" s="302">
        <v>1</v>
      </c>
      <c r="T49066" s="302"/>
    </row>
    <row r="49067" spans="19:20" ht="15.75" x14ac:dyDescent="0.2">
      <c r="S49067" s="302">
        <v>1</v>
      </c>
      <c r="T49067" s="302"/>
    </row>
    <row r="49068" spans="19:20" ht="15.75" x14ac:dyDescent="0.2">
      <c r="S49068" s="302">
        <v>1</v>
      </c>
      <c r="T49068" s="302"/>
    </row>
    <row r="49069" spans="19:20" ht="15.75" x14ac:dyDescent="0.2">
      <c r="S49069" s="302">
        <v>1</v>
      </c>
      <c r="T49069" s="302"/>
    </row>
    <row r="49070" spans="19:20" ht="15.75" x14ac:dyDescent="0.2">
      <c r="S49070" s="302">
        <v>1</v>
      </c>
      <c r="T49070" s="302"/>
    </row>
    <row r="49071" spans="19:20" ht="15.75" x14ac:dyDescent="0.2">
      <c r="S49071" s="302">
        <v>1</v>
      </c>
      <c r="T49071" s="302"/>
    </row>
    <row r="49072" spans="19:20" ht="15.75" x14ac:dyDescent="0.2">
      <c r="S49072" s="302">
        <v>1</v>
      </c>
      <c r="T49072" s="302"/>
    </row>
    <row r="49073" spans="19:20" ht="15.75" x14ac:dyDescent="0.2">
      <c r="S49073" s="302">
        <v>1</v>
      </c>
      <c r="T49073" s="302"/>
    </row>
    <row r="49074" spans="19:20" ht="15.75" x14ac:dyDescent="0.2">
      <c r="S49074" s="302">
        <v>1</v>
      </c>
      <c r="T49074" s="302"/>
    </row>
    <row r="49075" spans="19:20" ht="15.75" x14ac:dyDescent="0.2">
      <c r="S49075" s="302">
        <v>1</v>
      </c>
      <c r="T49075" s="302"/>
    </row>
    <row r="49076" spans="19:20" ht="15.75" x14ac:dyDescent="0.2">
      <c r="S49076" s="302">
        <v>1</v>
      </c>
      <c r="T49076" s="302"/>
    </row>
    <row r="49077" spans="19:20" ht="15.75" x14ac:dyDescent="0.2">
      <c r="S49077" s="302">
        <v>1</v>
      </c>
      <c r="T49077" s="302"/>
    </row>
    <row r="49078" spans="19:20" ht="15.75" x14ac:dyDescent="0.2">
      <c r="S49078" s="302">
        <v>1</v>
      </c>
      <c r="T49078" s="302"/>
    </row>
    <row r="49079" spans="19:20" ht="15.75" x14ac:dyDescent="0.2">
      <c r="S49079" s="302">
        <v>1</v>
      </c>
      <c r="T49079" s="302"/>
    </row>
    <row r="49080" spans="19:20" ht="15.75" x14ac:dyDescent="0.2">
      <c r="S49080" s="302">
        <v>1</v>
      </c>
      <c r="T49080" s="302"/>
    </row>
    <row r="49081" spans="19:20" ht="15.75" x14ac:dyDescent="0.2">
      <c r="S49081" s="302">
        <v>1</v>
      </c>
      <c r="T49081" s="302"/>
    </row>
    <row r="49082" spans="19:20" ht="15.75" x14ac:dyDescent="0.2">
      <c r="S49082" s="302">
        <v>1</v>
      </c>
      <c r="T49082" s="302"/>
    </row>
    <row r="49083" spans="19:20" ht="15.75" x14ac:dyDescent="0.2">
      <c r="S49083" s="302">
        <v>1</v>
      </c>
      <c r="T49083" s="302"/>
    </row>
    <row r="49084" spans="19:20" ht="15.75" x14ac:dyDescent="0.2">
      <c r="S49084" s="302">
        <v>1</v>
      </c>
      <c r="T49084" s="302"/>
    </row>
    <row r="49085" spans="19:20" ht="15.75" x14ac:dyDescent="0.2">
      <c r="S49085" s="302">
        <v>1</v>
      </c>
      <c r="T49085" s="302"/>
    </row>
    <row r="49086" spans="19:20" ht="15.75" x14ac:dyDescent="0.2">
      <c r="S49086" s="302">
        <v>1</v>
      </c>
      <c r="T49086" s="302"/>
    </row>
    <row r="49087" spans="19:20" ht="15.75" x14ac:dyDescent="0.2">
      <c r="S49087" s="302">
        <v>1</v>
      </c>
      <c r="T49087" s="302"/>
    </row>
    <row r="49088" spans="19:20" ht="15.75" x14ac:dyDescent="0.2">
      <c r="S49088" s="302">
        <v>1</v>
      </c>
      <c r="T49088" s="302"/>
    </row>
    <row r="49089" spans="19:20" ht="15.75" x14ac:dyDescent="0.2">
      <c r="S49089" s="302">
        <v>1</v>
      </c>
      <c r="T49089" s="302"/>
    </row>
    <row r="49090" spans="19:20" ht="15.75" x14ac:dyDescent="0.2">
      <c r="S49090" s="302">
        <v>1</v>
      </c>
      <c r="T49090" s="302"/>
    </row>
    <row r="49091" spans="19:20" ht="15.75" x14ac:dyDescent="0.2">
      <c r="S49091" s="302">
        <v>1</v>
      </c>
      <c r="T49091" s="302"/>
    </row>
    <row r="49092" spans="19:20" ht="15.75" x14ac:dyDescent="0.2">
      <c r="S49092" s="302">
        <v>1</v>
      </c>
      <c r="T49092" s="302"/>
    </row>
    <row r="49093" spans="19:20" ht="15.75" x14ac:dyDescent="0.2">
      <c r="S49093" s="302">
        <v>1</v>
      </c>
      <c r="T49093" s="302"/>
    </row>
    <row r="49094" spans="19:20" ht="15.75" x14ac:dyDescent="0.2">
      <c r="S49094" s="302">
        <v>1</v>
      </c>
      <c r="T49094" s="302"/>
    </row>
    <row r="49095" spans="19:20" ht="15.75" x14ac:dyDescent="0.2">
      <c r="S49095" s="302">
        <v>1</v>
      </c>
      <c r="T49095" s="302"/>
    </row>
    <row r="49096" spans="19:20" ht="15.75" x14ac:dyDescent="0.2">
      <c r="S49096" s="302">
        <v>1</v>
      </c>
      <c r="T49096" s="302"/>
    </row>
    <row r="49097" spans="19:20" ht="15.75" x14ac:dyDescent="0.2">
      <c r="S49097" s="302">
        <v>1</v>
      </c>
      <c r="T49097" s="302"/>
    </row>
    <row r="49098" spans="19:20" ht="15.75" x14ac:dyDescent="0.2">
      <c r="S49098" s="302">
        <v>1</v>
      </c>
      <c r="T49098" s="302"/>
    </row>
    <row r="49099" spans="19:20" ht="15.75" x14ac:dyDescent="0.2">
      <c r="S49099" s="302">
        <v>1</v>
      </c>
      <c r="T49099" s="302"/>
    </row>
    <row r="49100" spans="19:20" ht="15.75" x14ac:dyDescent="0.2">
      <c r="S49100" s="302">
        <v>1</v>
      </c>
      <c r="T49100" s="302"/>
    </row>
    <row r="49101" spans="19:20" ht="15.75" x14ac:dyDescent="0.2">
      <c r="S49101" s="302">
        <v>1</v>
      </c>
      <c r="T49101" s="302"/>
    </row>
    <row r="49102" spans="19:20" ht="15.75" x14ac:dyDescent="0.2">
      <c r="S49102" s="302">
        <v>1</v>
      </c>
      <c r="T49102" s="302"/>
    </row>
    <row r="49103" spans="19:20" ht="15.75" x14ac:dyDescent="0.2">
      <c r="S49103" s="302">
        <v>1</v>
      </c>
      <c r="T49103" s="302"/>
    </row>
    <row r="49104" spans="19:20" ht="15.75" x14ac:dyDescent="0.2">
      <c r="S49104" s="302">
        <v>1</v>
      </c>
      <c r="T49104" s="302"/>
    </row>
    <row r="49105" spans="19:20" ht="15.75" x14ac:dyDescent="0.2">
      <c r="S49105" s="302">
        <v>1</v>
      </c>
      <c r="T49105" s="302"/>
    </row>
    <row r="49106" spans="19:20" ht="15.75" x14ac:dyDescent="0.2">
      <c r="S49106" s="302">
        <v>1</v>
      </c>
      <c r="T49106" s="302"/>
    </row>
    <row r="49107" spans="19:20" ht="15.75" x14ac:dyDescent="0.2">
      <c r="S49107" s="302">
        <v>1</v>
      </c>
      <c r="T49107" s="302"/>
    </row>
    <row r="49108" spans="19:20" ht="15.75" x14ac:dyDescent="0.2">
      <c r="S49108" s="302">
        <v>1</v>
      </c>
      <c r="T49108" s="302"/>
    </row>
    <row r="49109" spans="19:20" ht="15.75" x14ac:dyDescent="0.2">
      <c r="S49109" s="302">
        <v>1</v>
      </c>
      <c r="T49109" s="302"/>
    </row>
    <row r="49110" spans="19:20" ht="15.75" x14ac:dyDescent="0.2">
      <c r="S49110" s="302">
        <v>1</v>
      </c>
      <c r="T49110" s="302"/>
    </row>
    <row r="49111" spans="19:20" ht="15.75" x14ac:dyDescent="0.2">
      <c r="S49111" s="302">
        <v>1</v>
      </c>
      <c r="T49111" s="302"/>
    </row>
    <row r="49112" spans="19:20" ht="15.75" x14ac:dyDescent="0.2">
      <c r="S49112" s="302">
        <v>1</v>
      </c>
      <c r="T49112" s="302"/>
    </row>
    <row r="49113" spans="19:20" ht="15.75" x14ac:dyDescent="0.2">
      <c r="S49113" s="302">
        <v>1</v>
      </c>
      <c r="T49113" s="302"/>
    </row>
    <row r="49114" spans="19:20" ht="15.75" x14ac:dyDescent="0.2">
      <c r="S49114" s="302">
        <v>1</v>
      </c>
      <c r="T49114" s="302"/>
    </row>
    <row r="49115" spans="19:20" ht="15.75" x14ac:dyDescent="0.2">
      <c r="S49115" s="302">
        <v>1</v>
      </c>
      <c r="T49115" s="302"/>
    </row>
    <row r="49116" spans="19:20" ht="15.75" x14ac:dyDescent="0.2">
      <c r="S49116" s="302">
        <v>1</v>
      </c>
      <c r="T49116" s="302"/>
    </row>
    <row r="49117" spans="19:20" ht="15.75" x14ac:dyDescent="0.2">
      <c r="S49117" s="302">
        <v>1</v>
      </c>
      <c r="T49117" s="302"/>
    </row>
    <row r="49118" spans="19:20" ht="15.75" x14ac:dyDescent="0.2">
      <c r="S49118" s="302">
        <v>1</v>
      </c>
      <c r="T49118" s="302"/>
    </row>
    <row r="49119" spans="19:20" ht="15.75" x14ac:dyDescent="0.2">
      <c r="S49119" s="302">
        <v>1</v>
      </c>
      <c r="T49119" s="302"/>
    </row>
    <row r="49120" spans="19:20" ht="15.75" x14ac:dyDescent="0.2">
      <c r="S49120" s="302">
        <v>1</v>
      </c>
      <c r="T49120" s="302"/>
    </row>
    <row r="49121" spans="19:20" ht="15.75" x14ac:dyDescent="0.2">
      <c r="S49121" s="302">
        <v>1</v>
      </c>
      <c r="T49121" s="302"/>
    </row>
    <row r="49122" spans="19:20" ht="15.75" x14ac:dyDescent="0.2">
      <c r="S49122" s="302">
        <v>1</v>
      </c>
      <c r="T49122" s="302"/>
    </row>
    <row r="49123" spans="19:20" ht="15.75" x14ac:dyDescent="0.2">
      <c r="S49123" s="302">
        <v>1</v>
      </c>
      <c r="T49123" s="302"/>
    </row>
    <row r="49124" spans="19:20" ht="15.75" x14ac:dyDescent="0.2">
      <c r="S49124" s="302">
        <v>1</v>
      </c>
      <c r="T49124" s="302"/>
    </row>
    <row r="49125" spans="19:20" ht="15.75" x14ac:dyDescent="0.2">
      <c r="S49125" s="302">
        <v>1</v>
      </c>
      <c r="T49125" s="302"/>
    </row>
    <row r="49126" spans="19:20" ht="15.75" x14ac:dyDescent="0.2">
      <c r="S49126" s="302">
        <v>1</v>
      </c>
      <c r="T49126" s="302"/>
    </row>
    <row r="49127" spans="19:20" ht="15.75" x14ac:dyDescent="0.2">
      <c r="S49127" s="302">
        <v>1</v>
      </c>
      <c r="T49127" s="302"/>
    </row>
    <row r="49128" spans="19:20" ht="15.75" x14ac:dyDescent="0.2">
      <c r="S49128" s="302">
        <v>1</v>
      </c>
      <c r="T49128" s="302"/>
    </row>
    <row r="49129" spans="19:20" ht="15.75" x14ac:dyDescent="0.2">
      <c r="S49129" s="302">
        <v>1</v>
      </c>
      <c r="T49129" s="302"/>
    </row>
    <row r="49130" spans="19:20" ht="15.75" x14ac:dyDescent="0.2">
      <c r="S49130" s="302">
        <v>1</v>
      </c>
      <c r="T49130" s="302"/>
    </row>
    <row r="49131" spans="19:20" ht="15.75" x14ac:dyDescent="0.2">
      <c r="S49131" s="302">
        <v>1</v>
      </c>
      <c r="T49131" s="302"/>
    </row>
    <row r="49132" spans="19:20" ht="15.75" x14ac:dyDescent="0.2">
      <c r="S49132" s="302">
        <v>1</v>
      </c>
      <c r="T49132" s="302"/>
    </row>
    <row r="49133" spans="19:20" ht="15.75" x14ac:dyDescent="0.2">
      <c r="S49133" s="302">
        <v>1</v>
      </c>
      <c r="T49133" s="302"/>
    </row>
    <row r="49134" spans="19:20" ht="15.75" x14ac:dyDescent="0.2">
      <c r="S49134" s="302">
        <v>1</v>
      </c>
      <c r="T49134" s="302"/>
    </row>
    <row r="49135" spans="19:20" ht="15.75" x14ac:dyDescent="0.2">
      <c r="S49135" s="302">
        <v>1</v>
      </c>
      <c r="T49135" s="302"/>
    </row>
    <row r="49136" spans="19:20" ht="15.75" x14ac:dyDescent="0.2">
      <c r="S49136" s="302">
        <v>1</v>
      </c>
      <c r="T49136" s="302"/>
    </row>
    <row r="49137" spans="19:20" ht="15.75" x14ac:dyDescent="0.2">
      <c r="S49137" s="302">
        <v>1</v>
      </c>
      <c r="T49137" s="302"/>
    </row>
    <row r="49138" spans="19:20" ht="15.75" x14ac:dyDescent="0.2">
      <c r="S49138" s="302">
        <v>1</v>
      </c>
      <c r="T49138" s="302"/>
    </row>
    <row r="49139" spans="19:20" ht="15.75" x14ac:dyDescent="0.2">
      <c r="S49139" s="302">
        <v>1</v>
      </c>
      <c r="T49139" s="302"/>
    </row>
    <row r="49140" spans="19:20" ht="15.75" x14ac:dyDescent="0.2">
      <c r="S49140" s="302">
        <v>1</v>
      </c>
      <c r="T49140" s="302"/>
    </row>
    <row r="49141" spans="19:20" ht="15.75" x14ac:dyDescent="0.2">
      <c r="S49141" s="302">
        <v>1</v>
      </c>
      <c r="T49141" s="302"/>
    </row>
    <row r="49142" spans="19:20" ht="15.75" x14ac:dyDescent="0.2">
      <c r="S49142" s="302">
        <v>1</v>
      </c>
      <c r="T49142" s="302"/>
    </row>
    <row r="49143" spans="19:20" ht="15.75" x14ac:dyDescent="0.2">
      <c r="S49143" s="302">
        <v>1</v>
      </c>
      <c r="T49143" s="302"/>
    </row>
    <row r="49144" spans="19:20" ht="15.75" x14ac:dyDescent="0.2">
      <c r="S49144" s="302">
        <v>1</v>
      </c>
      <c r="T49144" s="302"/>
    </row>
    <row r="49145" spans="19:20" ht="15.75" x14ac:dyDescent="0.2">
      <c r="S49145" s="302">
        <v>1</v>
      </c>
      <c r="T49145" s="302"/>
    </row>
    <row r="49146" spans="19:20" ht="15.75" x14ac:dyDescent="0.2">
      <c r="S49146" s="302">
        <v>1</v>
      </c>
      <c r="T49146" s="302"/>
    </row>
    <row r="49147" spans="19:20" ht="15.75" x14ac:dyDescent="0.2">
      <c r="S49147" s="302">
        <v>1</v>
      </c>
      <c r="T49147" s="302"/>
    </row>
    <row r="49148" spans="19:20" ht="15.75" x14ac:dyDescent="0.2">
      <c r="S49148" s="302">
        <v>1</v>
      </c>
      <c r="T49148" s="302"/>
    </row>
    <row r="49149" spans="19:20" ht="15.75" x14ac:dyDescent="0.2">
      <c r="S49149" s="302">
        <v>1</v>
      </c>
      <c r="T49149" s="302"/>
    </row>
    <row r="49150" spans="19:20" ht="15.75" x14ac:dyDescent="0.2">
      <c r="S49150" s="302">
        <v>1</v>
      </c>
      <c r="T49150" s="302"/>
    </row>
    <row r="49151" spans="19:20" ht="15.75" x14ac:dyDescent="0.2">
      <c r="S49151" s="302">
        <v>1</v>
      </c>
      <c r="T49151" s="302"/>
    </row>
    <row r="49152" spans="19:20" ht="15.75" x14ac:dyDescent="0.2">
      <c r="S49152" s="302">
        <v>1</v>
      </c>
      <c r="T49152" s="302"/>
    </row>
    <row r="49153" spans="19:20" ht="15.75" x14ac:dyDescent="0.2">
      <c r="S49153" s="302">
        <v>1</v>
      </c>
      <c r="T49153" s="302"/>
    </row>
    <row r="49154" spans="19:20" ht="15.75" x14ac:dyDescent="0.2">
      <c r="S49154" s="302">
        <v>1</v>
      </c>
      <c r="T49154" s="302"/>
    </row>
    <row r="49155" spans="19:20" ht="15.75" x14ac:dyDescent="0.2">
      <c r="S49155" s="302">
        <v>1</v>
      </c>
      <c r="T49155" s="302"/>
    </row>
    <row r="49156" spans="19:20" ht="15.75" x14ac:dyDescent="0.2">
      <c r="S49156" s="302">
        <v>1</v>
      </c>
      <c r="T49156" s="302"/>
    </row>
    <row r="49157" spans="19:20" ht="15.75" x14ac:dyDescent="0.2">
      <c r="S49157" s="302">
        <v>1</v>
      </c>
      <c r="T49157" s="302"/>
    </row>
    <row r="49158" spans="19:20" ht="15.75" x14ac:dyDescent="0.2">
      <c r="S49158" s="302">
        <v>1</v>
      </c>
      <c r="T49158" s="302"/>
    </row>
    <row r="49159" spans="19:20" ht="15.75" x14ac:dyDescent="0.2">
      <c r="S49159" s="302">
        <v>1</v>
      </c>
      <c r="T49159" s="302"/>
    </row>
    <row r="49160" spans="19:20" ht="15.75" x14ac:dyDescent="0.2">
      <c r="S49160" s="302">
        <v>1</v>
      </c>
      <c r="T49160" s="302"/>
    </row>
    <row r="49161" spans="19:20" ht="15.75" x14ac:dyDescent="0.2">
      <c r="S49161" s="302">
        <v>1</v>
      </c>
      <c r="T49161" s="302"/>
    </row>
    <row r="49162" spans="19:20" ht="15.75" x14ac:dyDescent="0.2">
      <c r="S49162" s="302">
        <v>1</v>
      </c>
      <c r="T49162" s="302"/>
    </row>
    <row r="49163" spans="19:20" ht="15.75" x14ac:dyDescent="0.2">
      <c r="S49163" s="302">
        <v>1</v>
      </c>
      <c r="T49163" s="302"/>
    </row>
    <row r="49164" spans="19:20" ht="15.75" x14ac:dyDescent="0.2">
      <c r="S49164" s="302">
        <v>1</v>
      </c>
      <c r="T49164" s="302"/>
    </row>
    <row r="49165" spans="19:20" ht="15.75" x14ac:dyDescent="0.2">
      <c r="S49165" s="302">
        <v>1</v>
      </c>
      <c r="T49165" s="302"/>
    </row>
    <row r="49166" spans="19:20" ht="15.75" x14ac:dyDescent="0.2">
      <c r="S49166" s="302">
        <v>1</v>
      </c>
      <c r="T49166" s="302"/>
    </row>
    <row r="49167" spans="19:20" ht="15.75" x14ac:dyDescent="0.2">
      <c r="S49167" s="302">
        <v>1</v>
      </c>
      <c r="T49167" s="302"/>
    </row>
    <row r="49168" spans="19:20" ht="15.75" x14ac:dyDescent="0.2">
      <c r="S49168" s="302">
        <v>1</v>
      </c>
      <c r="T49168" s="302"/>
    </row>
    <row r="49169" spans="19:20" ht="15.75" x14ac:dyDescent="0.2">
      <c r="S49169" s="302">
        <v>1</v>
      </c>
      <c r="T49169" s="302"/>
    </row>
    <row r="49170" spans="19:20" ht="15.75" x14ac:dyDescent="0.2">
      <c r="S49170" s="302">
        <v>1</v>
      </c>
      <c r="T49170" s="302"/>
    </row>
    <row r="49171" spans="19:20" ht="15.75" x14ac:dyDescent="0.2">
      <c r="S49171" s="302">
        <v>1</v>
      </c>
      <c r="T49171" s="302"/>
    </row>
    <row r="49172" spans="19:20" ht="15.75" x14ac:dyDescent="0.2">
      <c r="S49172" s="302">
        <v>1</v>
      </c>
      <c r="T49172" s="302"/>
    </row>
    <row r="49173" spans="19:20" ht="15.75" x14ac:dyDescent="0.2">
      <c r="S49173" s="302">
        <v>1</v>
      </c>
      <c r="T49173" s="302"/>
    </row>
    <row r="49174" spans="19:20" ht="15.75" x14ac:dyDescent="0.2">
      <c r="S49174" s="302">
        <v>1</v>
      </c>
      <c r="T49174" s="302"/>
    </row>
    <row r="49175" spans="19:20" ht="15.75" x14ac:dyDescent="0.2">
      <c r="S49175" s="302">
        <v>1</v>
      </c>
      <c r="T49175" s="302"/>
    </row>
    <row r="49176" spans="19:20" ht="15.75" x14ac:dyDescent="0.2">
      <c r="S49176" s="302">
        <v>1</v>
      </c>
      <c r="T49176" s="302"/>
    </row>
    <row r="49177" spans="19:20" ht="15.75" x14ac:dyDescent="0.2">
      <c r="S49177" s="302">
        <v>1</v>
      </c>
      <c r="T49177" s="302"/>
    </row>
    <row r="49178" spans="19:20" ht="15.75" x14ac:dyDescent="0.2">
      <c r="S49178" s="302">
        <v>1</v>
      </c>
      <c r="T49178" s="302"/>
    </row>
    <row r="49179" spans="19:20" ht="15.75" x14ac:dyDescent="0.2">
      <c r="S49179" s="302">
        <v>1</v>
      </c>
      <c r="T49179" s="302"/>
    </row>
    <row r="49180" spans="19:20" ht="15.75" x14ac:dyDescent="0.2">
      <c r="S49180" s="302">
        <v>1</v>
      </c>
      <c r="T49180" s="302"/>
    </row>
    <row r="49181" spans="19:20" ht="15.75" x14ac:dyDescent="0.2">
      <c r="S49181" s="302">
        <v>1</v>
      </c>
      <c r="T49181" s="302"/>
    </row>
    <row r="49182" spans="19:20" ht="15.75" x14ac:dyDescent="0.2">
      <c r="S49182" s="302">
        <v>1</v>
      </c>
      <c r="T49182" s="302"/>
    </row>
    <row r="49183" spans="19:20" ht="15.75" x14ac:dyDescent="0.2">
      <c r="S49183" s="302">
        <v>1</v>
      </c>
      <c r="T49183" s="302"/>
    </row>
    <row r="49184" spans="19:20" ht="15.75" x14ac:dyDescent="0.2">
      <c r="S49184" s="302">
        <v>1</v>
      </c>
      <c r="T49184" s="302"/>
    </row>
    <row r="49185" spans="19:20" ht="15.75" x14ac:dyDescent="0.2">
      <c r="S49185" s="302">
        <v>1</v>
      </c>
      <c r="T49185" s="302"/>
    </row>
    <row r="49186" spans="19:20" ht="15.75" x14ac:dyDescent="0.2">
      <c r="S49186" s="302">
        <v>1</v>
      </c>
      <c r="T49186" s="302"/>
    </row>
    <row r="49187" spans="19:20" ht="15.75" x14ac:dyDescent="0.2">
      <c r="S49187" s="302">
        <v>1</v>
      </c>
      <c r="T49187" s="302"/>
    </row>
    <row r="49188" spans="19:20" ht="15.75" x14ac:dyDescent="0.2">
      <c r="S49188" s="302">
        <v>1</v>
      </c>
      <c r="T49188" s="302"/>
    </row>
    <row r="49189" spans="19:20" ht="15.75" x14ac:dyDescent="0.2">
      <c r="S49189" s="302">
        <v>1</v>
      </c>
      <c r="T49189" s="302"/>
    </row>
    <row r="49190" spans="19:20" ht="15.75" x14ac:dyDescent="0.2">
      <c r="S49190" s="302">
        <v>1</v>
      </c>
      <c r="T49190" s="302"/>
    </row>
    <row r="49191" spans="19:20" ht="15.75" x14ac:dyDescent="0.2">
      <c r="S49191" s="302">
        <v>1</v>
      </c>
      <c r="T49191" s="302"/>
    </row>
    <row r="49192" spans="19:20" ht="15.75" x14ac:dyDescent="0.2">
      <c r="S49192" s="302">
        <v>1</v>
      </c>
      <c r="T49192" s="302"/>
    </row>
    <row r="49193" spans="19:20" ht="15.75" x14ac:dyDescent="0.2">
      <c r="S49193" s="302">
        <v>1</v>
      </c>
      <c r="T49193" s="302"/>
    </row>
    <row r="49194" spans="19:20" ht="15.75" x14ac:dyDescent="0.2">
      <c r="S49194" s="302">
        <v>1</v>
      </c>
      <c r="T49194" s="302"/>
    </row>
    <row r="49195" spans="19:20" ht="15.75" x14ac:dyDescent="0.2">
      <c r="S49195" s="302">
        <v>1</v>
      </c>
      <c r="T49195" s="302"/>
    </row>
    <row r="49196" spans="19:20" ht="15.75" x14ac:dyDescent="0.2">
      <c r="S49196" s="302">
        <v>1</v>
      </c>
      <c r="T49196" s="302"/>
    </row>
    <row r="49197" spans="19:20" ht="15.75" x14ac:dyDescent="0.2">
      <c r="S49197" s="302">
        <v>1</v>
      </c>
      <c r="T49197" s="302"/>
    </row>
    <row r="49198" spans="19:20" ht="15.75" x14ac:dyDescent="0.2">
      <c r="S49198" s="302">
        <v>1</v>
      </c>
      <c r="T49198" s="302"/>
    </row>
    <row r="49199" spans="19:20" ht="15.75" x14ac:dyDescent="0.2">
      <c r="S49199" s="302">
        <v>1</v>
      </c>
      <c r="T49199" s="302"/>
    </row>
    <row r="49200" spans="19:20" ht="15.75" x14ac:dyDescent="0.2">
      <c r="S49200" s="302">
        <v>1</v>
      </c>
      <c r="T49200" s="302"/>
    </row>
    <row r="49201" spans="19:20" ht="15.75" x14ac:dyDescent="0.2">
      <c r="S49201" s="302">
        <v>1</v>
      </c>
      <c r="T49201" s="302"/>
    </row>
    <row r="49202" spans="19:20" ht="15.75" x14ac:dyDescent="0.2">
      <c r="S49202" s="302">
        <v>1</v>
      </c>
      <c r="T49202" s="302"/>
    </row>
    <row r="49203" spans="19:20" ht="15.75" x14ac:dyDescent="0.2">
      <c r="S49203" s="302">
        <v>1</v>
      </c>
      <c r="T49203" s="302"/>
    </row>
    <row r="49204" spans="19:20" ht="15.75" x14ac:dyDescent="0.2">
      <c r="S49204" s="302">
        <v>1</v>
      </c>
      <c r="T49204" s="302"/>
    </row>
    <row r="49205" spans="19:20" ht="15.75" x14ac:dyDescent="0.2">
      <c r="S49205" s="302">
        <v>1</v>
      </c>
      <c r="T49205" s="302"/>
    </row>
    <row r="49206" spans="19:20" ht="15.75" x14ac:dyDescent="0.2">
      <c r="S49206" s="302">
        <v>1</v>
      </c>
      <c r="T49206" s="302"/>
    </row>
    <row r="49207" spans="19:20" ht="15.75" x14ac:dyDescent="0.2">
      <c r="S49207" s="302">
        <v>1</v>
      </c>
      <c r="T49207" s="302"/>
    </row>
    <row r="49208" spans="19:20" ht="15.75" x14ac:dyDescent="0.2">
      <c r="S49208" s="302">
        <v>1</v>
      </c>
      <c r="T49208" s="302"/>
    </row>
    <row r="49209" spans="19:20" ht="15.75" x14ac:dyDescent="0.2">
      <c r="S49209" s="302">
        <v>1</v>
      </c>
      <c r="T49209" s="302"/>
    </row>
    <row r="49210" spans="19:20" ht="15.75" x14ac:dyDescent="0.2">
      <c r="S49210" s="302">
        <v>1</v>
      </c>
      <c r="T49210" s="302"/>
    </row>
    <row r="49211" spans="19:20" ht="15.75" x14ac:dyDescent="0.2">
      <c r="S49211" s="302">
        <v>1</v>
      </c>
      <c r="T49211" s="302"/>
    </row>
    <row r="49212" spans="19:20" ht="15.75" x14ac:dyDescent="0.2">
      <c r="S49212" s="302">
        <v>1</v>
      </c>
      <c r="T49212" s="302"/>
    </row>
    <row r="49213" spans="19:20" ht="15.75" x14ac:dyDescent="0.2">
      <c r="S49213" s="302">
        <v>1</v>
      </c>
      <c r="T49213" s="302"/>
    </row>
    <row r="49214" spans="19:20" ht="15.75" x14ac:dyDescent="0.2">
      <c r="S49214" s="302">
        <v>1</v>
      </c>
      <c r="T49214" s="302"/>
    </row>
    <row r="49215" spans="19:20" ht="15.75" x14ac:dyDescent="0.2">
      <c r="S49215" s="302">
        <v>1</v>
      </c>
      <c r="T49215" s="302"/>
    </row>
    <row r="49216" spans="19:20" ht="15.75" x14ac:dyDescent="0.2">
      <c r="S49216" s="302">
        <v>1</v>
      </c>
      <c r="T49216" s="302"/>
    </row>
    <row r="49217" spans="19:20" ht="15.75" x14ac:dyDescent="0.2">
      <c r="S49217" s="302">
        <v>1</v>
      </c>
      <c r="T49217" s="302"/>
    </row>
    <row r="49218" spans="19:20" ht="15.75" x14ac:dyDescent="0.2">
      <c r="S49218" s="302">
        <v>1</v>
      </c>
      <c r="T49218" s="302"/>
    </row>
    <row r="49219" spans="19:20" ht="15.75" x14ac:dyDescent="0.2">
      <c r="S49219" s="302">
        <v>1</v>
      </c>
      <c r="T49219" s="302"/>
    </row>
    <row r="49220" spans="19:20" ht="15.75" x14ac:dyDescent="0.2">
      <c r="S49220" s="302">
        <v>1</v>
      </c>
      <c r="T49220" s="302"/>
    </row>
    <row r="49221" spans="19:20" ht="15.75" x14ac:dyDescent="0.2">
      <c r="S49221" s="302">
        <v>1</v>
      </c>
      <c r="T49221" s="302"/>
    </row>
    <row r="49222" spans="19:20" ht="15.75" x14ac:dyDescent="0.2">
      <c r="S49222" s="302">
        <v>1</v>
      </c>
      <c r="T49222" s="302"/>
    </row>
    <row r="49223" spans="19:20" ht="15.75" x14ac:dyDescent="0.2">
      <c r="S49223" s="302">
        <v>1</v>
      </c>
      <c r="T49223" s="302"/>
    </row>
    <row r="49224" spans="19:20" ht="15.75" x14ac:dyDescent="0.2">
      <c r="S49224" s="302">
        <v>1</v>
      </c>
      <c r="T49224" s="302"/>
    </row>
    <row r="49225" spans="19:20" ht="15.75" x14ac:dyDescent="0.2">
      <c r="S49225" s="302">
        <v>1</v>
      </c>
      <c r="T49225" s="302"/>
    </row>
    <row r="49226" spans="19:20" ht="15.75" x14ac:dyDescent="0.2">
      <c r="S49226" s="302">
        <v>1</v>
      </c>
      <c r="T49226" s="302"/>
    </row>
    <row r="49227" spans="19:20" ht="15.75" x14ac:dyDescent="0.2">
      <c r="S49227" s="302">
        <v>1</v>
      </c>
      <c r="T49227" s="302"/>
    </row>
    <row r="49228" spans="19:20" ht="15.75" x14ac:dyDescent="0.2">
      <c r="S49228" s="302">
        <v>1</v>
      </c>
      <c r="T49228" s="302"/>
    </row>
    <row r="49229" spans="19:20" ht="15.75" x14ac:dyDescent="0.2">
      <c r="S49229" s="302">
        <v>1</v>
      </c>
      <c r="T49229" s="302"/>
    </row>
    <row r="49230" spans="19:20" ht="15.75" x14ac:dyDescent="0.2">
      <c r="S49230" s="302">
        <v>1</v>
      </c>
      <c r="T49230" s="302"/>
    </row>
    <row r="49231" spans="19:20" ht="15.75" x14ac:dyDescent="0.2">
      <c r="S49231" s="302">
        <v>1</v>
      </c>
      <c r="T49231" s="302"/>
    </row>
    <row r="49232" spans="19:20" ht="15.75" x14ac:dyDescent="0.2">
      <c r="S49232" s="302">
        <v>1</v>
      </c>
      <c r="T49232" s="302"/>
    </row>
    <row r="49233" spans="19:20" ht="15.75" x14ac:dyDescent="0.2">
      <c r="S49233" s="302">
        <v>1</v>
      </c>
      <c r="T49233" s="302"/>
    </row>
    <row r="49234" spans="19:20" ht="15.75" x14ac:dyDescent="0.2">
      <c r="S49234" s="302">
        <v>1</v>
      </c>
      <c r="T49234" s="302"/>
    </row>
    <row r="49235" spans="19:20" ht="15.75" x14ac:dyDescent="0.2">
      <c r="S49235" s="302">
        <v>1</v>
      </c>
      <c r="T49235" s="302"/>
    </row>
    <row r="49236" spans="19:20" ht="15.75" x14ac:dyDescent="0.2">
      <c r="S49236" s="302">
        <v>1</v>
      </c>
      <c r="T49236" s="302"/>
    </row>
    <row r="49237" spans="19:20" ht="15.75" x14ac:dyDescent="0.2">
      <c r="S49237" s="302">
        <v>1</v>
      </c>
      <c r="T49237" s="302"/>
    </row>
    <row r="49238" spans="19:20" ht="15.75" x14ac:dyDescent="0.2">
      <c r="S49238" s="302">
        <v>1</v>
      </c>
      <c r="T49238" s="302"/>
    </row>
    <row r="49239" spans="19:20" ht="15.75" x14ac:dyDescent="0.2">
      <c r="S49239" s="302">
        <v>1</v>
      </c>
      <c r="T49239" s="302"/>
    </row>
    <row r="49240" spans="19:20" ht="15.75" x14ac:dyDescent="0.2">
      <c r="S49240" s="302">
        <v>1</v>
      </c>
      <c r="T49240" s="302"/>
    </row>
    <row r="49241" spans="19:20" ht="15.75" x14ac:dyDescent="0.2">
      <c r="S49241" s="302">
        <v>1</v>
      </c>
      <c r="T49241" s="302"/>
    </row>
    <row r="49242" spans="19:20" ht="15.75" x14ac:dyDescent="0.2">
      <c r="S49242" s="302">
        <v>1</v>
      </c>
      <c r="T49242" s="302"/>
    </row>
    <row r="49243" spans="19:20" ht="15.75" x14ac:dyDescent="0.2">
      <c r="S49243" s="302">
        <v>1</v>
      </c>
      <c r="T49243" s="302"/>
    </row>
    <row r="49244" spans="19:20" ht="15.75" x14ac:dyDescent="0.2">
      <c r="S49244" s="302">
        <v>1</v>
      </c>
      <c r="T49244" s="302"/>
    </row>
    <row r="49245" spans="19:20" ht="15.75" x14ac:dyDescent="0.2">
      <c r="S49245" s="302">
        <v>1</v>
      </c>
      <c r="T49245" s="302"/>
    </row>
    <row r="49246" spans="19:20" ht="15.75" x14ac:dyDescent="0.2">
      <c r="S49246" s="302">
        <v>1</v>
      </c>
      <c r="T49246" s="302"/>
    </row>
    <row r="49247" spans="19:20" ht="15.75" x14ac:dyDescent="0.2">
      <c r="S49247" s="302">
        <v>1</v>
      </c>
      <c r="T49247" s="302"/>
    </row>
    <row r="49248" spans="19:20" ht="15.75" x14ac:dyDescent="0.2">
      <c r="S49248" s="302">
        <v>1</v>
      </c>
      <c r="T49248" s="302"/>
    </row>
    <row r="49249" spans="19:20" ht="15.75" x14ac:dyDescent="0.2">
      <c r="S49249" s="302">
        <v>1</v>
      </c>
      <c r="T49249" s="302"/>
    </row>
    <row r="49250" spans="19:20" ht="15.75" x14ac:dyDescent="0.2">
      <c r="S49250" s="302">
        <v>1</v>
      </c>
      <c r="T49250" s="302"/>
    </row>
    <row r="49251" spans="19:20" ht="15.75" x14ac:dyDescent="0.2">
      <c r="S49251" s="302">
        <v>1</v>
      </c>
      <c r="T49251" s="302"/>
    </row>
    <row r="49252" spans="19:20" ht="15.75" x14ac:dyDescent="0.2">
      <c r="S49252" s="302">
        <v>1</v>
      </c>
      <c r="T49252" s="302"/>
    </row>
    <row r="49253" spans="19:20" ht="15.75" x14ac:dyDescent="0.2">
      <c r="S49253" s="302">
        <v>1</v>
      </c>
      <c r="T49253" s="302"/>
    </row>
    <row r="49254" spans="19:20" ht="15.75" x14ac:dyDescent="0.2">
      <c r="S49254" s="302">
        <v>1</v>
      </c>
      <c r="T49254" s="302"/>
    </row>
    <row r="49255" spans="19:20" ht="15.75" x14ac:dyDescent="0.2">
      <c r="S49255" s="302">
        <v>1</v>
      </c>
      <c r="T49255" s="302"/>
    </row>
    <row r="49256" spans="19:20" ht="15.75" x14ac:dyDescent="0.2">
      <c r="S49256" s="302">
        <v>1</v>
      </c>
      <c r="T49256" s="302"/>
    </row>
    <row r="49257" spans="19:20" ht="15.75" x14ac:dyDescent="0.2">
      <c r="S49257" s="302">
        <v>1</v>
      </c>
      <c r="T49257" s="302"/>
    </row>
    <row r="49258" spans="19:20" ht="15.75" x14ac:dyDescent="0.2">
      <c r="S49258" s="302">
        <v>1</v>
      </c>
      <c r="T49258" s="302"/>
    </row>
    <row r="49259" spans="19:20" ht="15.75" x14ac:dyDescent="0.2">
      <c r="S49259" s="302">
        <v>1</v>
      </c>
      <c r="T49259" s="302"/>
    </row>
    <row r="49260" spans="19:20" ht="15.75" x14ac:dyDescent="0.2">
      <c r="S49260" s="302">
        <v>1</v>
      </c>
      <c r="T49260" s="302"/>
    </row>
    <row r="49261" spans="19:20" ht="15.75" x14ac:dyDescent="0.2">
      <c r="S49261" s="302">
        <v>1</v>
      </c>
      <c r="T49261" s="302"/>
    </row>
    <row r="49262" spans="19:20" ht="15.75" x14ac:dyDescent="0.2">
      <c r="S49262" s="302">
        <v>1</v>
      </c>
      <c r="T49262" s="302"/>
    </row>
    <row r="49263" spans="19:20" ht="15.75" x14ac:dyDescent="0.2">
      <c r="S49263" s="302">
        <v>1</v>
      </c>
      <c r="T49263" s="302"/>
    </row>
    <row r="49264" spans="19:20" ht="15.75" x14ac:dyDescent="0.2">
      <c r="S49264" s="302">
        <v>1</v>
      </c>
      <c r="T49264" s="302"/>
    </row>
    <row r="49265" spans="19:20" ht="15.75" x14ac:dyDescent="0.2">
      <c r="S49265" s="302">
        <v>1</v>
      </c>
      <c r="T49265" s="302"/>
    </row>
    <row r="49266" spans="19:20" ht="15.75" x14ac:dyDescent="0.2">
      <c r="S49266" s="302">
        <v>1</v>
      </c>
      <c r="T49266" s="302"/>
    </row>
    <row r="49267" spans="19:20" ht="15.75" x14ac:dyDescent="0.2">
      <c r="S49267" s="302">
        <v>1</v>
      </c>
      <c r="T49267" s="302"/>
    </row>
    <row r="49268" spans="19:20" ht="15.75" x14ac:dyDescent="0.2">
      <c r="S49268" s="302">
        <v>1</v>
      </c>
      <c r="T49268" s="302"/>
    </row>
    <row r="49269" spans="19:20" ht="15.75" x14ac:dyDescent="0.2">
      <c r="S49269" s="302">
        <v>1</v>
      </c>
      <c r="T49269" s="302"/>
    </row>
    <row r="49270" spans="19:20" ht="15.75" x14ac:dyDescent="0.2">
      <c r="S49270" s="302">
        <v>1</v>
      </c>
      <c r="T49270" s="302"/>
    </row>
    <row r="49271" spans="19:20" ht="15.75" x14ac:dyDescent="0.2">
      <c r="S49271" s="302">
        <v>1</v>
      </c>
      <c r="T49271" s="302"/>
    </row>
    <row r="49272" spans="19:20" ht="15.75" x14ac:dyDescent="0.2">
      <c r="S49272" s="302">
        <v>1</v>
      </c>
      <c r="T49272" s="302"/>
    </row>
    <row r="49273" spans="19:20" ht="15.75" x14ac:dyDescent="0.2">
      <c r="S49273" s="302">
        <v>1</v>
      </c>
      <c r="T49273" s="302"/>
    </row>
    <row r="49274" spans="19:20" ht="15.75" x14ac:dyDescent="0.2">
      <c r="S49274" s="302">
        <v>1</v>
      </c>
      <c r="T49274" s="302"/>
    </row>
    <row r="49275" spans="19:20" ht="15.75" x14ac:dyDescent="0.2">
      <c r="S49275" s="302">
        <v>1</v>
      </c>
      <c r="T49275" s="302"/>
    </row>
    <row r="49276" spans="19:20" ht="15.75" x14ac:dyDescent="0.2">
      <c r="S49276" s="302">
        <v>1</v>
      </c>
      <c r="T49276" s="302"/>
    </row>
    <row r="49277" spans="19:20" ht="15.75" x14ac:dyDescent="0.2">
      <c r="S49277" s="302">
        <v>1</v>
      </c>
      <c r="T49277" s="302"/>
    </row>
    <row r="49278" spans="19:20" ht="15.75" x14ac:dyDescent="0.2">
      <c r="S49278" s="302">
        <v>1</v>
      </c>
      <c r="T49278" s="302"/>
    </row>
    <row r="49279" spans="19:20" ht="15.75" x14ac:dyDescent="0.2">
      <c r="S49279" s="302">
        <v>1</v>
      </c>
      <c r="T49279" s="302"/>
    </row>
    <row r="49280" spans="19:20" ht="15.75" x14ac:dyDescent="0.2">
      <c r="S49280" s="302">
        <v>1</v>
      </c>
      <c r="T49280" s="302"/>
    </row>
    <row r="49281" spans="19:20" ht="15.75" x14ac:dyDescent="0.2">
      <c r="S49281" s="302">
        <v>1</v>
      </c>
      <c r="T49281" s="302"/>
    </row>
    <row r="49282" spans="19:20" ht="15.75" x14ac:dyDescent="0.2">
      <c r="S49282" s="302">
        <v>1</v>
      </c>
      <c r="T49282" s="302"/>
    </row>
    <row r="49283" spans="19:20" ht="15.75" x14ac:dyDescent="0.2">
      <c r="S49283" s="302">
        <v>1</v>
      </c>
      <c r="T49283" s="302"/>
    </row>
    <row r="49284" spans="19:20" ht="15.75" x14ac:dyDescent="0.2">
      <c r="S49284" s="302">
        <v>1</v>
      </c>
      <c r="T49284" s="302"/>
    </row>
    <row r="49285" spans="19:20" ht="15.75" x14ac:dyDescent="0.2">
      <c r="S49285" s="302">
        <v>1</v>
      </c>
      <c r="T49285" s="302"/>
    </row>
    <row r="49286" spans="19:20" ht="15.75" x14ac:dyDescent="0.2">
      <c r="S49286" s="302">
        <v>1</v>
      </c>
      <c r="T49286" s="302"/>
    </row>
    <row r="49287" spans="19:20" ht="15.75" x14ac:dyDescent="0.2">
      <c r="S49287" s="302">
        <v>1</v>
      </c>
      <c r="T49287" s="302"/>
    </row>
    <row r="49288" spans="19:20" ht="15.75" x14ac:dyDescent="0.2">
      <c r="S49288" s="302">
        <v>1</v>
      </c>
      <c r="T49288" s="302"/>
    </row>
    <row r="49289" spans="19:20" ht="15.75" x14ac:dyDescent="0.2">
      <c r="S49289" s="302">
        <v>1</v>
      </c>
      <c r="T49289" s="302"/>
    </row>
    <row r="49290" spans="19:20" ht="15.75" x14ac:dyDescent="0.2">
      <c r="S49290" s="302">
        <v>1</v>
      </c>
      <c r="T49290" s="302"/>
    </row>
    <row r="49291" spans="19:20" ht="15.75" x14ac:dyDescent="0.2">
      <c r="S49291" s="302">
        <v>1</v>
      </c>
      <c r="T49291" s="302"/>
    </row>
    <row r="49292" spans="19:20" ht="15.75" x14ac:dyDescent="0.2">
      <c r="S49292" s="302">
        <v>1</v>
      </c>
      <c r="T49292" s="302"/>
    </row>
    <row r="49293" spans="19:20" ht="15.75" x14ac:dyDescent="0.2">
      <c r="S49293" s="302">
        <v>1</v>
      </c>
      <c r="T49293" s="302"/>
    </row>
    <row r="49294" spans="19:20" ht="15.75" x14ac:dyDescent="0.2">
      <c r="S49294" s="302">
        <v>1</v>
      </c>
      <c r="T49294" s="302"/>
    </row>
    <row r="49295" spans="19:20" ht="15.75" x14ac:dyDescent="0.2">
      <c r="S49295" s="302">
        <v>1</v>
      </c>
      <c r="T49295" s="302"/>
    </row>
    <row r="49296" spans="19:20" ht="15.75" x14ac:dyDescent="0.2">
      <c r="S49296" s="302">
        <v>1</v>
      </c>
      <c r="T49296" s="302"/>
    </row>
    <row r="49297" spans="19:20" ht="15.75" x14ac:dyDescent="0.2">
      <c r="S49297" s="302">
        <v>1</v>
      </c>
      <c r="T49297" s="302"/>
    </row>
    <row r="49298" spans="19:20" ht="15.75" x14ac:dyDescent="0.2">
      <c r="S49298" s="302">
        <v>1</v>
      </c>
      <c r="T49298" s="302"/>
    </row>
    <row r="49299" spans="19:20" ht="15.75" x14ac:dyDescent="0.2">
      <c r="S49299" s="302">
        <v>1</v>
      </c>
      <c r="T49299" s="302"/>
    </row>
    <row r="49300" spans="19:20" ht="15.75" x14ac:dyDescent="0.2">
      <c r="S49300" s="302">
        <v>1</v>
      </c>
      <c r="T49300" s="302"/>
    </row>
    <row r="49301" spans="19:20" ht="15.75" x14ac:dyDescent="0.2">
      <c r="S49301" s="302">
        <v>1</v>
      </c>
      <c r="T49301" s="302"/>
    </row>
    <row r="49302" spans="19:20" ht="15.75" x14ac:dyDescent="0.2">
      <c r="S49302" s="302">
        <v>1</v>
      </c>
      <c r="T49302" s="302"/>
    </row>
    <row r="49303" spans="19:20" ht="15.75" x14ac:dyDescent="0.2">
      <c r="S49303" s="302">
        <v>1</v>
      </c>
      <c r="T49303" s="302"/>
    </row>
    <row r="49304" spans="19:20" ht="15.75" x14ac:dyDescent="0.2">
      <c r="S49304" s="302">
        <v>1</v>
      </c>
      <c r="T49304" s="302"/>
    </row>
    <row r="49305" spans="19:20" ht="15.75" x14ac:dyDescent="0.2">
      <c r="S49305" s="302">
        <v>1</v>
      </c>
      <c r="T49305" s="302"/>
    </row>
    <row r="49306" spans="19:20" ht="15.75" x14ac:dyDescent="0.2">
      <c r="S49306" s="302">
        <v>1</v>
      </c>
      <c r="T49306" s="302"/>
    </row>
    <row r="49307" spans="19:20" ht="15.75" x14ac:dyDescent="0.2">
      <c r="S49307" s="302">
        <v>1</v>
      </c>
      <c r="T49307" s="302"/>
    </row>
    <row r="49308" spans="19:20" ht="15.75" x14ac:dyDescent="0.2">
      <c r="S49308" s="302">
        <v>1</v>
      </c>
      <c r="T49308" s="302"/>
    </row>
    <row r="49309" spans="19:20" ht="15.75" x14ac:dyDescent="0.2">
      <c r="S49309" s="302">
        <v>1</v>
      </c>
      <c r="T49309" s="302"/>
    </row>
    <row r="49310" spans="19:20" ht="15.75" x14ac:dyDescent="0.2">
      <c r="S49310" s="302">
        <v>1</v>
      </c>
      <c r="T49310" s="302"/>
    </row>
    <row r="49311" spans="19:20" ht="15.75" x14ac:dyDescent="0.2">
      <c r="S49311" s="302">
        <v>1</v>
      </c>
      <c r="T49311" s="302"/>
    </row>
    <row r="49312" spans="19:20" ht="15.75" x14ac:dyDescent="0.2">
      <c r="S49312" s="302">
        <v>1</v>
      </c>
      <c r="T49312" s="302"/>
    </row>
    <row r="49313" spans="19:20" ht="15.75" x14ac:dyDescent="0.2">
      <c r="S49313" s="302">
        <v>1</v>
      </c>
      <c r="T49313" s="302"/>
    </row>
    <row r="49314" spans="19:20" ht="15.75" x14ac:dyDescent="0.2">
      <c r="S49314" s="302">
        <v>1</v>
      </c>
      <c r="T49314" s="302"/>
    </row>
    <row r="49315" spans="19:20" ht="15.75" x14ac:dyDescent="0.2">
      <c r="S49315" s="302">
        <v>1</v>
      </c>
      <c r="T49315" s="302"/>
    </row>
    <row r="49316" spans="19:20" ht="15.75" x14ac:dyDescent="0.2">
      <c r="S49316" s="302">
        <v>1</v>
      </c>
      <c r="T49316" s="302"/>
    </row>
    <row r="49317" spans="19:20" ht="15.75" x14ac:dyDescent="0.2">
      <c r="S49317" s="302">
        <v>1</v>
      </c>
      <c r="T49317" s="302"/>
    </row>
    <row r="49318" spans="19:20" ht="15.75" x14ac:dyDescent="0.2">
      <c r="S49318" s="302">
        <v>1</v>
      </c>
      <c r="T49318" s="302"/>
    </row>
    <row r="49319" spans="19:20" ht="15.75" x14ac:dyDescent="0.2">
      <c r="S49319" s="302">
        <v>1</v>
      </c>
      <c r="T49319" s="302"/>
    </row>
    <row r="49320" spans="19:20" ht="15.75" x14ac:dyDescent="0.2">
      <c r="S49320" s="302">
        <v>1</v>
      </c>
      <c r="T49320" s="302"/>
    </row>
    <row r="49321" spans="19:20" ht="15.75" x14ac:dyDescent="0.2">
      <c r="S49321" s="302">
        <v>1</v>
      </c>
      <c r="T49321" s="302"/>
    </row>
    <row r="49322" spans="19:20" ht="15.75" x14ac:dyDescent="0.2">
      <c r="S49322" s="302">
        <v>1</v>
      </c>
      <c r="T49322" s="302"/>
    </row>
    <row r="49323" spans="19:20" ht="15.75" x14ac:dyDescent="0.2">
      <c r="S49323" s="302">
        <v>1</v>
      </c>
      <c r="T49323" s="302"/>
    </row>
    <row r="49324" spans="19:20" ht="15.75" x14ac:dyDescent="0.2">
      <c r="S49324" s="302">
        <v>1</v>
      </c>
      <c r="T49324" s="302"/>
    </row>
    <row r="49325" spans="19:20" ht="15.75" x14ac:dyDescent="0.2">
      <c r="S49325" s="302">
        <v>1</v>
      </c>
      <c r="T49325" s="302"/>
    </row>
    <row r="49326" spans="19:20" ht="15.75" x14ac:dyDescent="0.2">
      <c r="S49326" s="302">
        <v>1</v>
      </c>
      <c r="T49326" s="302"/>
    </row>
    <row r="49327" spans="19:20" ht="15.75" x14ac:dyDescent="0.2">
      <c r="S49327" s="302">
        <v>1</v>
      </c>
      <c r="T49327" s="302"/>
    </row>
    <row r="49328" spans="19:20" ht="15.75" x14ac:dyDescent="0.2">
      <c r="S49328" s="302">
        <v>1</v>
      </c>
      <c r="T49328" s="302"/>
    </row>
    <row r="49329" spans="19:20" ht="15.75" x14ac:dyDescent="0.2">
      <c r="S49329" s="302">
        <v>1</v>
      </c>
      <c r="T49329" s="302"/>
    </row>
    <row r="49330" spans="19:20" ht="15.75" x14ac:dyDescent="0.2">
      <c r="S49330" s="302">
        <v>1</v>
      </c>
      <c r="T49330" s="302"/>
    </row>
    <row r="49331" spans="19:20" ht="15.75" x14ac:dyDescent="0.2">
      <c r="S49331" s="302">
        <v>1</v>
      </c>
      <c r="T49331" s="302"/>
    </row>
    <row r="49332" spans="19:20" ht="15.75" x14ac:dyDescent="0.2">
      <c r="S49332" s="302">
        <v>1</v>
      </c>
      <c r="T49332" s="302"/>
    </row>
    <row r="49333" spans="19:20" ht="15.75" x14ac:dyDescent="0.2">
      <c r="S49333" s="302">
        <v>1</v>
      </c>
      <c r="T49333" s="302"/>
    </row>
    <row r="49334" spans="19:20" ht="15.75" x14ac:dyDescent="0.2">
      <c r="S49334" s="302">
        <v>1</v>
      </c>
      <c r="T49334" s="302"/>
    </row>
    <row r="49335" spans="19:20" ht="15.75" x14ac:dyDescent="0.2">
      <c r="S49335" s="302">
        <v>1</v>
      </c>
      <c r="T49335" s="302"/>
    </row>
    <row r="49336" spans="19:20" ht="15.75" x14ac:dyDescent="0.2">
      <c r="S49336" s="302">
        <v>1</v>
      </c>
      <c r="T49336" s="302"/>
    </row>
    <row r="49337" spans="19:20" ht="15.75" x14ac:dyDescent="0.2">
      <c r="S49337" s="302">
        <v>1</v>
      </c>
      <c r="T49337" s="302"/>
    </row>
    <row r="49338" spans="19:20" ht="15.75" x14ac:dyDescent="0.2">
      <c r="S49338" s="302">
        <v>1</v>
      </c>
      <c r="T49338" s="302"/>
    </row>
    <row r="49339" spans="19:20" ht="15.75" x14ac:dyDescent="0.2">
      <c r="S49339" s="302">
        <v>1</v>
      </c>
      <c r="T49339" s="302"/>
    </row>
    <row r="49340" spans="19:20" ht="15.75" x14ac:dyDescent="0.2">
      <c r="S49340" s="302">
        <v>1</v>
      </c>
      <c r="T49340" s="302"/>
    </row>
    <row r="49341" spans="19:20" ht="15.75" x14ac:dyDescent="0.2">
      <c r="S49341" s="302">
        <v>1</v>
      </c>
      <c r="T49341" s="302"/>
    </row>
    <row r="49342" spans="19:20" ht="15.75" x14ac:dyDescent="0.2">
      <c r="S49342" s="302">
        <v>1</v>
      </c>
      <c r="T49342" s="302"/>
    </row>
    <row r="49343" spans="19:20" ht="15.75" x14ac:dyDescent="0.2">
      <c r="S49343" s="302">
        <v>1</v>
      </c>
      <c r="T49343" s="302"/>
    </row>
    <row r="49344" spans="19:20" ht="15.75" x14ac:dyDescent="0.2">
      <c r="S49344" s="302">
        <v>1</v>
      </c>
      <c r="T49344" s="302"/>
    </row>
    <row r="49345" spans="19:20" ht="15.75" x14ac:dyDescent="0.2">
      <c r="S49345" s="302">
        <v>1</v>
      </c>
      <c r="T49345" s="302"/>
    </row>
    <row r="49346" spans="19:20" ht="15.75" x14ac:dyDescent="0.2">
      <c r="S49346" s="302">
        <v>1</v>
      </c>
      <c r="T49346" s="302"/>
    </row>
    <row r="49347" spans="19:20" ht="15.75" x14ac:dyDescent="0.2">
      <c r="S49347" s="302">
        <v>1</v>
      </c>
      <c r="T49347" s="302"/>
    </row>
    <row r="49348" spans="19:20" ht="15.75" x14ac:dyDescent="0.2">
      <c r="S49348" s="302">
        <v>1</v>
      </c>
      <c r="T49348" s="302"/>
    </row>
    <row r="49349" spans="19:20" ht="15.75" x14ac:dyDescent="0.2">
      <c r="S49349" s="302">
        <v>1</v>
      </c>
      <c r="T49349" s="302"/>
    </row>
    <row r="49350" spans="19:20" ht="15.75" x14ac:dyDescent="0.2">
      <c r="S49350" s="302">
        <v>1</v>
      </c>
      <c r="T49350" s="302"/>
    </row>
    <row r="49351" spans="19:20" ht="15.75" x14ac:dyDescent="0.2">
      <c r="S49351" s="302">
        <v>1</v>
      </c>
      <c r="T49351" s="302"/>
    </row>
    <row r="49352" spans="19:20" ht="15.75" x14ac:dyDescent="0.2">
      <c r="S49352" s="302">
        <v>1</v>
      </c>
      <c r="T49352" s="302"/>
    </row>
    <row r="49353" spans="19:20" ht="15.75" x14ac:dyDescent="0.2">
      <c r="S49353" s="302">
        <v>1</v>
      </c>
      <c r="T49353" s="302"/>
    </row>
    <row r="49354" spans="19:20" ht="15.75" x14ac:dyDescent="0.2">
      <c r="S49354" s="302">
        <v>1</v>
      </c>
      <c r="T49354" s="302"/>
    </row>
    <row r="49355" spans="19:20" ht="15.75" x14ac:dyDescent="0.2">
      <c r="S49355" s="302">
        <v>1</v>
      </c>
      <c r="T49355" s="302"/>
    </row>
    <row r="49356" spans="19:20" ht="15.75" x14ac:dyDescent="0.2">
      <c r="S49356" s="302">
        <v>1</v>
      </c>
      <c r="T49356" s="302"/>
    </row>
    <row r="49357" spans="19:20" ht="15.75" x14ac:dyDescent="0.2">
      <c r="S49357" s="302">
        <v>1</v>
      </c>
      <c r="T49357" s="302"/>
    </row>
    <row r="49358" spans="19:20" ht="15.75" x14ac:dyDescent="0.2">
      <c r="S49358" s="302">
        <v>1</v>
      </c>
      <c r="T49358" s="302"/>
    </row>
    <row r="49359" spans="19:20" ht="15.75" x14ac:dyDescent="0.2">
      <c r="S49359" s="302">
        <v>1</v>
      </c>
      <c r="T49359" s="302"/>
    </row>
    <row r="49360" spans="19:20" ht="15.75" x14ac:dyDescent="0.2">
      <c r="S49360" s="302">
        <v>1</v>
      </c>
      <c r="T49360" s="302"/>
    </row>
    <row r="49361" spans="19:20" ht="15.75" x14ac:dyDescent="0.2">
      <c r="S49361" s="302">
        <v>1</v>
      </c>
      <c r="T49361" s="302"/>
    </row>
    <row r="49362" spans="19:20" ht="15.75" x14ac:dyDescent="0.2">
      <c r="S49362" s="302">
        <v>1</v>
      </c>
      <c r="T49362" s="302"/>
    </row>
    <row r="49363" spans="19:20" ht="15.75" x14ac:dyDescent="0.2">
      <c r="S49363" s="302">
        <v>1</v>
      </c>
      <c r="T49363" s="302"/>
    </row>
    <row r="49364" spans="19:20" ht="15.75" x14ac:dyDescent="0.2">
      <c r="S49364" s="302">
        <v>1</v>
      </c>
      <c r="T49364" s="302"/>
    </row>
    <row r="49365" spans="19:20" ht="15.75" x14ac:dyDescent="0.2">
      <c r="S49365" s="302">
        <v>1</v>
      </c>
      <c r="T49365" s="302"/>
    </row>
    <row r="49366" spans="19:20" ht="15.75" x14ac:dyDescent="0.2">
      <c r="S49366" s="302">
        <v>1</v>
      </c>
      <c r="T49366" s="302"/>
    </row>
    <row r="49367" spans="19:20" ht="15.75" x14ac:dyDescent="0.2">
      <c r="S49367" s="302">
        <v>1</v>
      </c>
      <c r="T49367" s="302"/>
    </row>
    <row r="49368" spans="19:20" ht="15.75" x14ac:dyDescent="0.2">
      <c r="S49368" s="302">
        <v>1</v>
      </c>
      <c r="T49368" s="302"/>
    </row>
    <row r="49369" spans="19:20" ht="15.75" x14ac:dyDescent="0.2">
      <c r="S49369" s="302">
        <v>1</v>
      </c>
      <c r="T49369" s="302"/>
    </row>
    <row r="49370" spans="19:20" ht="15.75" x14ac:dyDescent="0.2">
      <c r="S49370" s="302">
        <v>1</v>
      </c>
      <c r="T49370" s="302"/>
    </row>
    <row r="49371" spans="19:20" ht="15.75" x14ac:dyDescent="0.2">
      <c r="S49371" s="302">
        <v>1</v>
      </c>
      <c r="T49371" s="302"/>
    </row>
    <row r="49372" spans="19:20" ht="15.75" x14ac:dyDescent="0.2">
      <c r="S49372" s="302">
        <v>1</v>
      </c>
      <c r="T49372" s="302"/>
    </row>
    <row r="49373" spans="19:20" ht="15.75" x14ac:dyDescent="0.2">
      <c r="S49373" s="302">
        <v>1</v>
      </c>
      <c r="T49373" s="302"/>
    </row>
    <row r="49374" spans="19:20" ht="15.75" x14ac:dyDescent="0.2">
      <c r="S49374" s="302">
        <v>1</v>
      </c>
      <c r="T49374" s="302"/>
    </row>
    <row r="49375" spans="19:20" ht="15.75" x14ac:dyDescent="0.2">
      <c r="S49375" s="302">
        <v>1</v>
      </c>
      <c r="T49375" s="302"/>
    </row>
    <row r="49376" spans="19:20" ht="15.75" x14ac:dyDescent="0.2">
      <c r="S49376" s="302">
        <v>1</v>
      </c>
      <c r="T49376" s="302"/>
    </row>
    <row r="49377" spans="19:20" ht="15.75" x14ac:dyDescent="0.2">
      <c r="S49377" s="302">
        <v>1</v>
      </c>
      <c r="T49377" s="302"/>
    </row>
    <row r="49378" spans="19:20" ht="15.75" x14ac:dyDescent="0.2">
      <c r="S49378" s="302">
        <v>1</v>
      </c>
      <c r="T49378" s="302"/>
    </row>
    <row r="49379" spans="19:20" ht="15.75" x14ac:dyDescent="0.2">
      <c r="S49379" s="302">
        <v>1</v>
      </c>
      <c r="T49379" s="302"/>
    </row>
    <row r="49380" spans="19:20" ht="15.75" x14ac:dyDescent="0.2">
      <c r="S49380" s="302">
        <v>1</v>
      </c>
      <c r="T49380" s="302"/>
    </row>
    <row r="49381" spans="19:20" ht="15.75" x14ac:dyDescent="0.2">
      <c r="S49381" s="302">
        <v>1</v>
      </c>
      <c r="T49381" s="302"/>
    </row>
    <row r="49382" spans="19:20" ht="15.75" x14ac:dyDescent="0.2">
      <c r="S49382" s="302">
        <v>1</v>
      </c>
      <c r="T49382" s="302"/>
    </row>
    <row r="49383" spans="19:20" ht="15.75" x14ac:dyDescent="0.2">
      <c r="S49383" s="302">
        <v>1</v>
      </c>
      <c r="T49383" s="302"/>
    </row>
    <row r="49384" spans="19:20" ht="15.75" x14ac:dyDescent="0.2">
      <c r="S49384" s="302">
        <v>1</v>
      </c>
      <c r="T49384" s="302"/>
    </row>
    <row r="49385" spans="19:20" ht="15.75" x14ac:dyDescent="0.2">
      <c r="S49385" s="302">
        <v>1</v>
      </c>
      <c r="T49385" s="302"/>
    </row>
    <row r="49386" spans="19:20" ht="15.75" x14ac:dyDescent="0.2">
      <c r="S49386" s="302">
        <v>1</v>
      </c>
      <c r="T49386" s="302"/>
    </row>
    <row r="49387" spans="19:20" ht="15.75" x14ac:dyDescent="0.2">
      <c r="S49387" s="302">
        <v>1</v>
      </c>
      <c r="T49387" s="302"/>
    </row>
    <row r="49388" spans="19:20" ht="15.75" x14ac:dyDescent="0.2">
      <c r="S49388" s="302">
        <v>1</v>
      </c>
      <c r="T49388" s="302"/>
    </row>
    <row r="49389" spans="19:20" ht="15.75" x14ac:dyDescent="0.2">
      <c r="S49389" s="302">
        <v>1</v>
      </c>
      <c r="T49389" s="302"/>
    </row>
    <row r="49390" spans="19:20" ht="15.75" x14ac:dyDescent="0.2">
      <c r="S49390" s="302">
        <v>1</v>
      </c>
      <c r="T49390" s="302"/>
    </row>
    <row r="49391" spans="19:20" ht="15.75" x14ac:dyDescent="0.2">
      <c r="S49391" s="302">
        <v>1</v>
      </c>
      <c r="T49391" s="302"/>
    </row>
    <row r="49392" spans="19:20" ht="15.75" x14ac:dyDescent="0.2">
      <c r="S49392" s="302">
        <v>1</v>
      </c>
      <c r="T49392" s="302"/>
    </row>
    <row r="49393" spans="19:20" ht="15.75" x14ac:dyDescent="0.2">
      <c r="S49393" s="302">
        <v>1</v>
      </c>
      <c r="T49393" s="302"/>
    </row>
    <row r="49394" spans="19:20" ht="15.75" x14ac:dyDescent="0.2">
      <c r="S49394" s="302">
        <v>1</v>
      </c>
      <c r="T49394" s="302"/>
    </row>
    <row r="49395" spans="19:20" ht="15.75" x14ac:dyDescent="0.2">
      <c r="S49395" s="302">
        <v>1</v>
      </c>
      <c r="T49395" s="302"/>
    </row>
    <row r="49396" spans="19:20" ht="15.75" x14ac:dyDescent="0.2">
      <c r="S49396" s="302">
        <v>1</v>
      </c>
      <c r="T49396" s="302"/>
    </row>
    <row r="49397" spans="19:20" ht="15.75" x14ac:dyDescent="0.2">
      <c r="S49397" s="302">
        <v>1</v>
      </c>
      <c r="T49397" s="302"/>
    </row>
    <row r="49398" spans="19:20" ht="15.75" x14ac:dyDescent="0.2">
      <c r="S49398" s="302">
        <v>1</v>
      </c>
      <c r="T49398" s="302"/>
    </row>
    <row r="49399" spans="19:20" ht="15.75" x14ac:dyDescent="0.2">
      <c r="S49399" s="302">
        <v>1</v>
      </c>
      <c r="T49399" s="302"/>
    </row>
    <row r="49400" spans="19:20" ht="15.75" x14ac:dyDescent="0.2">
      <c r="S49400" s="302">
        <v>1</v>
      </c>
      <c r="T49400" s="302"/>
    </row>
    <row r="49401" spans="19:20" ht="15.75" x14ac:dyDescent="0.2">
      <c r="S49401" s="302">
        <v>1</v>
      </c>
      <c r="T49401" s="302"/>
    </row>
    <row r="49402" spans="19:20" ht="15.75" x14ac:dyDescent="0.2">
      <c r="S49402" s="302">
        <v>1</v>
      </c>
      <c r="T49402" s="302"/>
    </row>
    <row r="49403" spans="19:20" ht="15.75" x14ac:dyDescent="0.2">
      <c r="S49403" s="302">
        <v>1</v>
      </c>
      <c r="T49403" s="302"/>
    </row>
    <row r="49404" spans="19:20" ht="15.75" x14ac:dyDescent="0.2">
      <c r="S49404" s="302">
        <v>1</v>
      </c>
      <c r="T49404" s="302"/>
    </row>
    <row r="49405" spans="19:20" ht="15.75" x14ac:dyDescent="0.2">
      <c r="S49405" s="302">
        <v>1</v>
      </c>
      <c r="T49405" s="302"/>
    </row>
    <row r="49406" spans="19:20" ht="15.75" x14ac:dyDescent="0.2">
      <c r="S49406" s="302">
        <v>1</v>
      </c>
      <c r="T49406" s="302"/>
    </row>
    <row r="49407" spans="19:20" ht="15.75" x14ac:dyDescent="0.2">
      <c r="S49407" s="302">
        <v>1</v>
      </c>
      <c r="T49407" s="302"/>
    </row>
    <row r="49408" spans="19:20" ht="15.75" x14ac:dyDescent="0.2">
      <c r="S49408" s="302">
        <v>1</v>
      </c>
      <c r="T49408" s="302"/>
    </row>
    <row r="49409" spans="19:20" ht="15.75" x14ac:dyDescent="0.2">
      <c r="S49409" s="302">
        <v>1</v>
      </c>
      <c r="T49409" s="302"/>
    </row>
    <row r="49410" spans="19:20" ht="15.75" x14ac:dyDescent="0.2">
      <c r="S49410" s="302">
        <v>1</v>
      </c>
      <c r="T49410" s="302"/>
    </row>
    <row r="49411" spans="19:20" ht="15.75" x14ac:dyDescent="0.2">
      <c r="S49411" s="302">
        <v>1</v>
      </c>
      <c r="T49411" s="302"/>
    </row>
    <row r="49412" spans="19:20" ht="15.75" x14ac:dyDescent="0.2">
      <c r="S49412" s="302">
        <v>1</v>
      </c>
      <c r="T49412" s="302"/>
    </row>
    <row r="49413" spans="19:20" ht="15.75" x14ac:dyDescent="0.2">
      <c r="S49413" s="302">
        <v>1</v>
      </c>
      <c r="T49413" s="302"/>
    </row>
    <row r="49414" spans="19:20" ht="15.75" x14ac:dyDescent="0.2">
      <c r="S49414" s="302">
        <v>1</v>
      </c>
      <c r="T49414" s="302"/>
    </row>
    <row r="49415" spans="19:20" ht="15.75" x14ac:dyDescent="0.2">
      <c r="S49415" s="302">
        <v>1</v>
      </c>
      <c r="T49415" s="302"/>
    </row>
    <row r="49416" spans="19:20" ht="15.75" x14ac:dyDescent="0.2">
      <c r="S49416" s="302">
        <v>1</v>
      </c>
      <c r="T49416" s="302"/>
    </row>
    <row r="49417" spans="19:20" ht="15.75" x14ac:dyDescent="0.2">
      <c r="S49417" s="302">
        <v>1</v>
      </c>
      <c r="T49417" s="302"/>
    </row>
    <row r="49418" spans="19:20" ht="15.75" x14ac:dyDescent="0.2">
      <c r="S49418" s="302">
        <v>1</v>
      </c>
      <c r="T49418" s="302"/>
    </row>
    <row r="49419" spans="19:20" ht="15.75" x14ac:dyDescent="0.2">
      <c r="S49419" s="302">
        <v>1</v>
      </c>
      <c r="T49419" s="302"/>
    </row>
    <row r="49420" spans="19:20" ht="15.75" x14ac:dyDescent="0.2">
      <c r="S49420" s="302">
        <v>1</v>
      </c>
      <c r="T49420" s="302"/>
    </row>
    <row r="49421" spans="19:20" ht="15.75" x14ac:dyDescent="0.2">
      <c r="S49421" s="302">
        <v>1</v>
      </c>
      <c r="T49421" s="302"/>
    </row>
    <row r="49422" spans="19:20" ht="15.75" x14ac:dyDescent="0.2">
      <c r="S49422" s="302">
        <v>1</v>
      </c>
      <c r="T49422" s="302"/>
    </row>
    <row r="49423" spans="19:20" ht="15.75" x14ac:dyDescent="0.2">
      <c r="S49423" s="302">
        <v>1</v>
      </c>
      <c r="T49423" s="302"/>
    </row>
    <row r="49424" spans="19:20" ht="15.75" x14ac:dyDescent="0.2">
      <c r="S49424" s="302">
        <v>1</v>
      </c>
      <c r="T49424" s="302"/>
    </row>
    <row r="49425" spans="19:20" ht="15.75" x14ac:dyDescent="0.2">
      <c r="S49425" s="302">
        <v>1</v>
      </c>
      <c r="T49425" s="302"/>
    </row>
    <row r="49426" spans="19:20" ht="15.75" x14ac:dyDescent="0.2">
      <c r="S49426" s="302">
        <v>1</v>
      </c>
      <c r="T49426" s="302"/>
    </row>
    <row r="49427" spans="19:20" ht="15.75" x14ac:dyDescent="0.2">
      <c r="S49427" s="302">
        <v>1</v>
      </c>
      <c r="T49427" s="302"/>
    </row>
    <row r="49428" spans="19:20" ht="15.75" x14ac:dyDescent="0.2">
      <c r="S49428" s="302">
        <v>1</v>
      </c>
      <c r="T49428" s="302"/>
    </row>
    <row r="49429" spans="19:20" ht="15.75" x14ac:dyDescent="0.2">
      <c r="S49429" s="302">
        <v>1</v>
      </c>
      <c r="T49429" s="302"/>
    </row>
    <row r="49430" spans="19:20" ht="15.75" x14ac:dyDescent="0.2">
      <c r="S49430" s="302">
        <v>1</v>
      </c>
      <c r="T49430" s="302"/>
    </row>
    <row r="49431" spans="19:20" ht="15.75" x14ac:dyDescent="0.2">
      <c r="S49431" s="302">
        <v>1</v>
      </c>
      <c r="T49431" s="302"/>
    </row>
    <row r="49432" spans="19:20" ht="15.75" x14ac:dyDescent="0.2">
      <c r="S49432" s="302">
        <v>1</v>
      </c>
      <c r="T49432" s="302"/>
    </row>
    <row r="49433" spans="19:20" ht="15.75" x14ac:dyDescent="0.2">
      <c r="S49433" s="302">
        <v>1</v>
      </c>
      <c r="T49433" s="302"/>
    </row>
    <row r="49434" spans="19:20" ht="15.75" x14ac:dyDescent="0.2">
      <c r="S49434" s="302">
        <v>1</v>
      </c>
      <c r="T49434" s="302"/>
    </row>
    <row r="49435" spans="19:20" ht="15.75" x14ac:dyDescent="0.2">
      <c r="S49435" s="302">
        <v>1</v>
      </c>
      <c r="T49435" s="302"/>
    </row>
    <row r="49436" spans="19:20" ht="15.75" x14ac:dyDescent="0.2">
      <c r="S49436" s="302">
        <v>1</v>
      </c>
      <c r="T49436" s="302"/>
    </row>
    <row r="49437" spans="19:20" ht="15.75" x14ac:dyDescent="0.2">
      <c r="S49437" s="302">
        <v>1</v>
      </c>
      <c r="T49437" s="302"/>
    </row>
    <row r="49438" spans="19:20" ht="15.75" x14ac:dyDescent="0.2">
      <c r="S49438" s="302">
        <v>1</v>
      </c>
      <c r="T49438" s="302"/>
    </row>
    <row r="49439" spans="19:20" ht="15.75" x14ac:dyDescent="0.2">
      <c r="S49439" s="302">
        <v>1</v>
      </c>
      <c r="T49439" s="302"/>
    </row>
    <row r="49440" spans="19:20" ht="15.75" x14ac:dyDescent="0.2">
      <c r="S49440" s="302">
        <v>1</v>
      </c>
      <c r="T49440" s="302"/>
    </row>
    <row r="49441" spans="19:20" ht="15.75" x14ac:dyDescent="0.2">
      <c r="S49441" s="302">
        <v>1</v>
      </c>
      <c r="T49441" s="302"/>
    </row>
    <row r="49442" spans="19:20" ht="15.75" x14ac:dyDescent="0.2">
      <c r="S49442" s="302">
        <v>1</v>
      </c>
      <c r="T49442" s="302"/>
    </row>
    <row r="49443" spans="19:20" ht="15.75" x14ac:dyDescent="0.2">
      <c r="S49443" s="302">
        <v>1</v>
      </c>
      <c r="T49443" s="302"/>
    </row>
    <row r="49444" spans="19:20" ht="15.75" x14ac:dyDescent="0.2">
      <c r="S49444" s="302">
        <v>1</v>
      </c>
      <c r="T49444" s="302"/>
    </row>
    <row r="49445" spans="19:20" ht="15.75" x14ac:dyDescent="0.2">
      <c r="S49445" s="302">
        <v>1</v>
      </c>
      <c r="T49445" s="302"/>
    </row>
    <row r="49446" spans="19:20" ht="15.75" x14ac:dyDescent="0.2">
      <c r="S49446" s="302">
        <v>1</v>
      </c>
      <c r="T49446" s="302"/>
    </row>
    <row r="49447" spans="19:20" ht="15.75" x14ac:dyDescent="0.2">
      <c r="S49447" s="302">
        <v>1</v>
      </c>
      <c r="T49447" s="302"/>
    </row>
    <row r="49448" spans="19:20" ht="15.75" x14ac:dyDescent="0.2">
      <c r="S49448" s="302">
        <v>1</v>
      </c>
      <c r="T49448" s="302"/>
    </row>
    <row r="49449" spans="19:20" ht="15.75" x14ac:dyDescent="0.2">
      <c r="S49449" s="302">
        <v>1</v>
      </c>
      <c r="T49449" s="302"/>
    </row>
    <row r="49450" spans="19:20" ht="15.75" x14ac:dyDescent="0.2">
      <c r="S49450" s="302">
        <v>1</v>
      </c>
      <c r="T49450" s="302"/>
    </row>
    <row r="49451" spans="19:20" ht="15.75" x14ac:dyDescent="0.2">
      <c r="S49451" s="302">
        <v>1</v>
      </c>
      <c r="T49451" s="302"/>
    </row>
    <row r="49452" spans="19:20" ht="15.75" x14ac:dyDescent="0.2">
      <c r="S49452" s="302">
        <v>1</v>
      </c>
      <c r="T49452" s="302"/>
    </row>
    <row r="49453" spans="19:20" ht="15.75" x14ac:dyDescent="0.2">
      <c r="S49453" s="302">
        <v>1</v>
      </c>
      <c r="T49453" s="302"/>
    </row>
    <row r="49454" spans="19:20" ht="15.75" x14ac:dyDescent="0.2">
      <c r="S49454" s="302">
        <v>1</v>
      </c>
      <c r="T49454" s="302"/>
    </row>
    <row r="49455" spans="19:20" ht="15.75" x14ac:dyDescent="0.2">
      <c r="S49455" s="302">
        <v>1</v>
      </c>
      <c r="T49455" s="302"/>
    </row>
    <row r="49456" spans="19:20" ht="15.75" x14ac:dyDescent="0.2">
      <c r="S49456" s="302">
        <v>1</v>
      </c>
      <c r="T49456" s="302"/>
    </row>
    <row r="49457" spans="19:20" ht="15.75" x14ac:dyDescent="0.2">
      <c r="S49457" s="302">
        <v>1</v>
      </c>
      <c r="T49457" s="302"/>
    </row>
    <row r="49458" spans="19:20" ht="15.75" x14ac:dyDescent="0.2">
      <c r="S49458" s="302">
        <v>1</v>
      </c>
      <c r="T49458" s="302"/>
    </row>
    <row r="49459" spans="19:20" ht="15.75" x14ac:dyDescent="0.2">
      <c r="S49459" s="302">
        <v>1</v>
      </c>
      <c r="T49459" s="302"/>
    </row>
    <row r="49460" spans="19:20" ht="15.75" x14ac:dyDescent="0.2">
      <c r="S49460" s="302">
        <v>1</v>
      </c>
      <c r="T49460" s="302"/>
    </row>
    <row r="49461" spans="19:20" ht="15.75" x14ac:dyDescent="0.2">
      <c r="S49461" s="302">
        <v>1</v>
      </c>
      <c r="T49461" s="302"/>
    </row>
    <row r="49462" spans="19:20" ht="15.75" x14ac:dyDescent="0.2">
      <c r="S49462" s="302">
        <v>1</v>
      </c>
      <c r="T49462" s="302"/>
    </row>
    <row r="49463" spans="19:20" ht="15.75" x14ac:dyDescent="0.2">
      <c r="S49463" s="302">
        <v>1</v>
      </c>
      <c r="T49463" s="302"/>
    </row>
    <row r="49464" spans="19:20" ht="15.75" x14ac:dyDescent="0.2">
      <c r="S49464" s="302">
        <v>1</v>
      </c>
      <c r="T49464" s="302"/>
    </row>
    <row r="49465" spans="19:20" ht="15.75" x14ac:dyDescent="0.2">
      <c r="S49465" s="302">
        <v>1</v>
      </c>
      <c r="T49465" s="302"/>
    </row>
    <row r="49466" spans="19:20" ht="15.75" x14ac:dyDescent="0.2">
      <c r="S49466" s="302">
        <v>1</v>
      </c>
      <c r="T49466" s="302"/>
    </row>
    <row r="49467" spans="19:20" ht="15.75" x14ac:dyDescent="0.2">
      <c r="S49467" s="302">
        <v>1</v>
      </c>
      <c r="T49467" s="302"/>
    </row>
    <row r="49468" spans="19:20" ht="15.75" x14ac:dyDescent="0.2">
      <c r="S49468" s="302">
        <v>1</v>
      </c>
      <c r="T49468" s="302"/>
    </row>
    <row r="49469" spans="19:20" ht="15.75" x14ac:dyDescent="0.2">
      <c r="S49469" s="302">
        <v>1</v>
      </c>
      <c r="T49469" s="302"/>
    </row>
    <row r="49470" spans="19:20" ht="15.75" x14ac:dyDescent="0.2">
      <c r="S49470" s="302">
        <v>1</v>
      </c>
      <c r="T49470" s="302"/>
    </row>
    <row r="49471" spans="19:20" ht="15.75" x14ac:dyDescent="0.2">
      <c r="S49471" s="302">
        <v>1</v>
      </c>
      <c r="T49471" s="302"/>
    </row>
    <row r="49472" spans="19:20" ht="15.75" x14ac:dyDescent="0.2">
      <c r="S49472" s="302">
        <v>1</v>
      </c>
      <c r="T49472" s="302"/>
    </row>
    <row r="49473" spans="19:20" ht="15.75" x14ac:dyDescent="0.2">
      <c r="S49473" s="302">
        <v>1</v>
      </c>
      <c r="T49473" s="302"/>
    </row>
    <row r="49474" spans="19:20" ht="15.75" x14ac:dyDescent="0.2">
      <c r="S49474" s="302">
        <v>1</v>
      </c>
      <c r="T49474" s="302"/>
    </row>
    <row r="49475" spans="19:20" ht="15.75" x14ac:dyDescent="0.2">
      <c r="S49475" s="302">
        <v>1</v>
      </c>
      <c r="T49475" s="302"/>
    </row>
    <row r="49476" spans="19:20" ht="15.75" x14ac:dyDescent="0.2">
      <c r="S49476" s="302">
        <v>1</v>
      </c>
      <c r="T49476" s="302"/>
    </row>
    <row r="49477" spans="19:20" ht="15.75" x14ac:dyDescent="0.2">
      <c r="S49477" s="302">
        <v>1</v>
      </c>
      <c r="T49477" s="302"/>
    </row>
    <row r="49478" spans="19:20" ht="15.75" x14ac:dyDescent="0.2">
      <c r="S49478" s="302">
        <v>1</v>
      </c>
      <c r="T49478" s="302"/>
    </row>
    <row r="49479" spans="19:20" ht="15.75" x14ac:dyDescent="0.2">
      <c r="S49479" s="302">
        <v>1</v>
      </c>
      <c r="T49479" s="302"/>
    </row>
    <row r="49480" spans="19:20" ht="15.75" x14ac:dyDescent="0.2">
      <c r="S49480" s="302">
        <v>1</v>
      </c>
      <c r="T49480" s="302"/>
    </row>
    <row r="49481" spans="19:20" ht="15.75" x14ac:dyDescent="0.2">
      <c r="S49481" s="302">
        <v>1</v>
      </c>
      <c r="T49481" s="302"/>
    </row>
    <row r="49482" spans="19:20" ht="15.75" x14ac:dyDescent="0.2">
      <c r="S49482" s="302">
        <v>1</v>
      </c>
      <c r="T49482" s="302"/>
    </row>
    <row r="49483" spans="19:20" ht="15.75" x14ac:dyDescent="0.2">
      <c r="S49483" s="302">
        <v>1</v>
      </c>
      <c r="T49483" s="302"/>
    </row>
    <row r="49484" spans="19:20" ht="15.75" x14ac:dyDescent="0.2">
      <c r="S49484" s="302">
        <v>1</v>
      </c>
      <c r="T49484" s="302"/>
    </row>
    <row r="49485" spans="19:20" ht="15.75" x14ac:dyDescent="0.2">
      <c r="S49485" s="302">
        <v>1</v>
      </c>
      <c r="T49485" s="302"/>
    </row>
    <row r="49486" spans="19:20" ht="15.75" x14ac:dyDescent="0.2">
      <c r="S49486" s="302">
        <v>1</v>
      </c>
      <c r="T49486" s="302"/>
    </row>
    <row r="49487" spans="19:20" ht="15.75" x14ac:dyDescent="0.2">
      <c r="S49487" s="302">
        <v>1</v>
      </c>
      <c r="T49487" s="302"/>
    </row>
    <row r="49488" spans="19:20" ht="15.75" x14ac:dyDescent="0.2">
      <c r="S49488" s="302">
        <v>1</v>
      </c>
      <c r="T49488" s="302"/>
    </row>
    <row r="49489" spans="19:20" ht="15.75" x14ac:dyDescent="0.2">
      <c r="S49489" s="302">
        <v>1</v>
      </c>
      <c r="T49489" s="302"/>
    </row>
    <row r="49490" spans="19:20" ht="15.75" x14ac:dyDescent="0.2">
      <c r="S49490" s="302">
        <v>1</v>
      </c>
      <c r="T49490" s="302"/>
    </row>
    <row r="49491" spans="19:20" ht="15.75" x14ac:dyDescent="0.2">
      <c r="S49491" s="302">
        <v>1</v>
      </c>
      <c r="T49491" s="302"/>
    </row>
    <row r="49492" spans="19:20" ht="15.75" x14ac:dyDescent="0.2">
      <c r="S49492" s="302">
        <v>1</v>
      </c>
      <c r="T49492" s="302"/>
    </row>
    <row r="49493" spans="19:20" ht="15.75" x14ac:dyDescent="0.2">
      <c r="S49493" s="302">
        <v>1</v>
      </c>
      <c r="T49493" s="302"/>
    </row>
    <row r="49494" spans="19:20" ht="15.75" x14ac:dyDescent="0.2">
      <c r="S49494" s="302">
        <v>1</v>
      </c>
      <c r="T49494" s="302"/>
    </row>
    <row r="49495" spans="19:20" ht="15.75" x14ac:dyDescent="0.2">
      <c r="S49495" s="302">
        <v>1</v>
      </c>
      <c r="T49495" s="302"/>
    </row>
    <row r="49496" spans="19:20" ht="15.75" x14ac:dyDescent="0.2">
      <c r="S49496" s="302">
        <v>1</v>
      </c>
      <c r="T49496" s="302"/>
    </row>
    <row r="49497" spans="19:20" ht="15.75" x14ac:dyDescent="0.2">
      <c r="S49497" s="302">
        <v>1</v>
      </c>
      <c r="T49497" s="302"/>
    </row>
    <row r="49498" spans="19:20" ht="15.75" x14ac:dyDescent="0.2">
      <c r="S49498" s="302">
        <v>1</v>
      </c>
      <c r="T49498" s="302"/>
    </row>
    <row r="49499" spans="19:20" ht="15.75" x14ac:dyDescent="0.2">
      <c r="S49499" s="302">
        <v>1</v>
      </c>
      <c r="T49499" s="302"/>
    </row>
    <row r="49500" spans="19:20" ht="15.75" x14ac:dyDescent="0.2">
      <c r="S49500" s="302">
        <v>1</v>
      </c>
      <c r="T49500" s="302"/>
    </row>
    <row r="49501" spans="19:20" ht="15.75" x14ac:dyDescent="0.2">
      <c r="S49501" s="302">
        <v>1</v>
      </c>
      <c r="T49501" s="302"/>
    </row>
    <row r="49502" spans="19:20" ht="15.75" x14ac:dyDescent="0.2">
      <c r="S49502" s="302">
        <v>1</v>
      </c>
      <c r="T49502" s="302"/>
    </row>
    <row r="49503" spans="19:20" ht="15.75" x14ac:dyDescent="0.2">
      <c r="S49503" s="302">
        <v>1</v>
      </c>
      <c r="T49503" s="302"/>
    </row>
    <row r="49504" spans="19:20" ht="15.75" x14ac:dyDescent="0.2">
      <c r="S49504" s="302">
        <v>1</v>
      </c>
      <c r="T49504" s="302"/>
    </row>
    <row r="49505" spans="19:20" ht="15.75" x14ac:dyDescent="0.2">
      <c r="S49505" s="302">
        <v>1</v>
      </c>
      <c r="T49505" s="302"/>
    </row>
    <row r="49506" spans="19:20" ht="15.75" x14ac:dyDescent="0.2">
      <c r="S49506" s="302">
        <v>1</v>
      </c>
      <c r="T49506" s="302"/>
    </row>
    <row r="49507" spans="19:20" ht="15.75" x14ac:dyDescent="0.2">
      <c r="S49507" s="302">
        <v>1</v>
      </c>
      <c r="T49507" s="302"/>
    </row>
    <row r="49508" spans="19:20" ht="15.75" x14ac:dyDescent="0.2">
      <c r="S49508" s="302">
        <v>1</v>
      </c>
      <c r="T49508" s="302"/>
    </row>
    <row r="49509" spans="19:20" ht="15.75" x14ac:dyDescent="0.2">
      <c r="S49509" s="302">
        <v>1</v>
      </c>
      <c r="T49509" s="302"/>
    </row>
    <row r="49510" spans="19:20" ht="15.75" x14ac:dyDescent="0.2">
      <c r="S49510" s="302">
        <v>1</v>
      </c>
      <c r="T49510" s="302"/>
    </row>
    <row r="49511" spans="19:20" ht="15.75" x14ac:dyDescent="0.2">
      <c r="S49511" s="302">
        <v>1</v>
      </c>
      <c r="T49511" s="302"/>
    </row>
    <row r="49512" spans="19:20" ht="15.75" x14ac:dyDescent="0.2">
      <c r="S49512" s="302">
        <v>1</v>
      </c>
      <c r="T49512" s="302"/>
    </row>
    <row r="49513" spans="19:20" ht="15.75" x14ac:dyDescent="0.2">
      <c r="S49513" s="302">
        <v>1</v>
      </c>
      <c r="T49513" s="302"/>
    </row>
    <row r="49514" spans="19:20" ht="15.75" x14ac:dyDescent="0.2">
      <c r="S49514" s="302">
        <v>1</v>
      </c>
      <c r="T49514" s="302"/>
    </row>
    <row r="49515" spans="19:20" ht="15.75" x14ac:dyDescent="0.2">
      <c r="S49515" s="302">
        <v>1</v>
      </c>
      <c r="T49515" s="302"/>
    </row>
    <row r="49516" spans="19:20" ht="15.75" x14ac:dyDescent="0.2">
      <c r="S49516" s="302">
        <v>1</v>
      </c>
      <c r="T49516" s="302"/>
    </row>
    <row r="49517" spans="19:20" ht="15.75" x14ac:dyDescent="0.2">
      <c r="S49517" s="302">
        <v>1</v>
      </c>
      <c r="T49517" s="302"/>
    </row>
    <row r="49518" spans="19:20" ht="15.75" x14ac:dyDescent="0.2">
      <c r="S49518" s="302">
        <v>1</v>
      </c>
      <c r="T49518" s="302"/>
    </row>
    <row r="49519" spans="19:20" ht="15.75" x14ac:dyDescent="0.2">
      <c r="S49519" s="302">
        <v>1</v>
      </c>
      <c r="T49519" s="302"/>
    </row>
    <row r="49520" spans="19:20" ht="15.75" x14ac:dyDescent="0.2">
      <c r="S49520" s="302">
        <v>1</v>
      </c>
      <c r="T49520" s="302"/>
    </row>
    <row r="49521" spans="19:20" ht="15.75" x14ac:dyDescent="0.2">
      <c r="S49521" s="302">
        <v>1</v>
      </c>
      <c r="T49521" s="302"/>
    </row>
    <row r="49522" spans="19:20" ht="15.75" x14ac:dyDescent="0.2">
      <c r="S49522" s="302">
        <v>1</v>
      </c>
      <c r="T49522" s="302"/>
    </row>
    <row r="49523" spans="19:20" ht="15.75" x14ac:dyDescent="0.2">
      <c r="S49523" s="302">
        <v>1</v>
      </c>
      <c r="T49523" s="302"/>
    </row>
    <row r="49524" spans="19:20" ht="15.75" x14ac:dyDescent="0.2">
      <c r="S49524" s="302">
        <v>1</v>
      </c>
      <c r="T49524" s="302"/>
    </row>
    <row r="49525" spans="19:20" ht="15.75" x14ac:dyDescent="0.2">
      <c r="S49525" s="302">
        <v>1</v>
      </c>
      <c r="T49525" s="302"/>
    </row>
    <row r="49526" spans="19:20" ht="15.75" x14ac:dyDescent="0.2">
      <c r="S49526" s="302">
        <v>1</v>
      </c>
      <c r="T49526" s="302"/>
    </row>
    <row r="49527" spans="19:20" ht="15.75" x14ac:dyDescent="0.2">
      <c r="S49527" s="302">
        <v>1</v>
      </c>
      <c r="T49527" s="302"/>
    </row>
    <row r="49528" spans="19:20" ht="15.75" x14ac:dyDescent="0.2">
      <c r="S49528" s="302">
        <v>1</v>
      </c>
      <c r="T49528" s="302"/>
    </row>
    <row r="49529" spans="19:20" ht="15.75" x14ac:dyDescent="0.2">
      <c r="S49529" s="302">
        <v>1</v>
      </c>
      <c r="T49529" s="302"/>
    </row>
    <row r="49530" spans="19:20" ht="15.75" x14ac:dyDescent="0.2">
      <c r="S49530" s="302">
        <v>1</v>
      </c>
      <c r="T49530" s="302"/>
    </row>
    <row r="49531" spans="19:20" ht="15.75" x14ac:dyDescent="0.2">
      <c r="S49531" s="302">
        <v>1</v>
      </c>
      <c r="T49531" s="302"/>
    </row>
    <row r="49532" spans="19:20" ht="15.75" x14ac:dyDescent="0.2">
      <c r="S49532" s="302">
        <v>1</v>
      </c>
      <c r="T49532" s="302"/>
    </row>
    <row r="49533" spans="19:20" ht="15.75" x14ac:dyDescent="0.2">
      <c r="S49533" s="302">
        <v>1</v>
      </c>
      <c r="T49533" s="302"/>
    </row>
    <row r="49534" spans="19:20" ht="15.75" x14ac:dyDescent="0.2">
      <c r="S49534" s="302">
        <v>1</v>
      </c>
      <c r="T49534" s="302"/>
    </row>
    <row r="49535" spans="19:20" ht="15.75" x14ac:dyDescent="0.2">
      <c r="S49535" s="302">
        <v>1</v>
      </c>
      <c r="T49535" s="302"/>
    </row>
    <row r="49536" spans="19:20" ht="15.75" x14ac:dyDescent="0.2">
      <c r="S49536" s="302">
        <v>1</v>
      </c>
      <c r="T49536" s="302"/>
    </row>
    <row r="49537" spans="19:20" ht="15.75" x14ac:dyDescent="0.2">
      <c r="S49537" s="302">
        <v>1</v>
      </c>
      <c r="T49537" s="302"/>
    </row>
    <row r="49538" spans="19:20" ht="15.75" x14ac:dyDescent="0.2">
      <c r="S49538" s="302">
        <v>1</v>
      </c>
      <c r="T49538" s="302"/>
    </row>
    <row r="49539" spans="19:20" ht="15.75" x14ac:dyDescent="0.2">
      <c r="S49539" s="302">
        <v>1</v>
      </c>
      <c r="T49539" s="302"/>
    </row>
    <row r="49540" spans="19:20" ht="15.75" x14ac:dyDescent="0.2">
      <c r="S49540" s="302">
        <v>1</v>
      </c>
      <c r="T49540" s="302"/>
    </row>
    <row r="49541" spans="19:20" ht="15.75" x14ac:dyDescent="0.2">
      <c r="S49541" s="302">
        <v>1</v>
      </c>
      <c r="T49541" s="302"/>
    </row>
    <row r="49542" spans="19:20" ht="15.75" x14ac:dyDescent="0.2">
      <c r="S49542" s="302">
        <v>1</v>
      </c>
      <c r="T49542" s="302"/>
    </row>
    <row r="49543" spans="19:20" ht="15.75" x14ac:dyDescent="0.2">
      <c r="S49543" s="302">
        <v>1</v>
      </c>
      <c r="T49543" s="302"/>
    </row>
    <row r="49544" spans="19:20" ht="15.75" x14ac:dyDescent="0.2">
      <c r="S49544" s="302">
        <v>1</v>
      </c>
      <c r="T49544" s="302"/>
    </row>
    <row r="49545" spans="19:20" ht="15.75" x14ac:dyDescent="0.2">
      <c r="S49545" s="302">
        <v>1</v>
      </c>
      <c r="T49545" s="302"/>
    </row>
    <row r="49546" spans="19:20" ht="15.75" x14ac:dyDescent="0.2">
      <c r="S49546" s="302">
        <v>1</v>
      </c>
      <c r="T49546" s="302"/>
    </row>
    <row r="49547" spans="19:20" ht="15.75" x14ac:dyDescent="0.2">
      <c r="S49547" s="302">
        <v>1</v>
      </c>
      <c r="T49547" s="302"/>
    </row>
    <row r="49548" spans="19:20" ht="15.75" x14ac:dyDescent="0.2">
      <c r="S49548" s="302">
        <v>1</v>
      </c>
      <c r="T49548" s="302"/>
    </row>
    <row r="49549" spans="19:20" ht="15.75" x14ac:dyDescent="0.2">
      <c r="S49549" s="302">
        <v>1</v>
      </c>
      <c r="T49549" s="302"/>
    </row>
    <row r="49550" spans="19:20" ht="15.75" x14ac:dyDescent="0.2">
      <c r="S49550" s="302">
        <v>1</v>
      </c>
      <c r="T49550" s="302"/>
    </row>
    <row r="49551" spans="19:20" ht="15.75" x14ac:dyDescent="0.2">
      <c r="S49551" s="302">
        <v>1</v>
      </c>
      <c r="T49551" s="302"/>
    </row>
    <row r="49552" spans="19:20" ht="15.75" x14ac:dyDescent="0.2">
      <c r="S49552" s="302">
        <v>1</v>
      </c>
      <c r="T49552" s="302"/>
    </row>
    <row r="49553" spans="19:20" ht="15.75" x14ac:dyDescent="0.2">
      <c r="S49553" s="302">
        <v>1</v>
      </c>
      <c r="T49553" s="302"/>
    </row>
    <row r="49554" spans="19:20" ht="15.75" x14ac:dyDescent="0.2">
      <c r="S49554" s="302">
        <v>1</v>
      </c>
      <c r="T49554" s="302"/>
    </row>
    <row r="49555" spans="19:20" ht="15.75" x14ac:dyDescent="0.2">
      <c r="S49555" s="302">
        <v>1</v>
      </c>
      <c r="T49555" s="302"/>
    </row>
    <row r="49556" spans="19:20" ht="15.75" x14ac:dyDescent="0.2">
      <c r="S49556" s="302">
        <v>1</v>
      </c>
      <c r="T49556" s="302"/>
    </row>
    <row r="49557" spans="19:20" ht="15.75" x14ac:dyDescent="0.2">
      <c r="S49557" s="302">
        <v>1</v>
      </c>
      <c r="T49557" s="302"/>
    </row>
    <row r="49558" spans="19:20" ht="15.75" x14ac:dyDescent="0.2">
      <c r="S49558" s="302">
        <v>1</v>
      </c>
      <c r="T49558" s="302"/>
    </row>
    <row r="49559" spans="19:20" ht="15.75" x14ac:dyDescent="0.2">
      <c r="S49559" s="302">
        <v>1</v>
      </c>
      <c r="T49559" s="302"/>
    </row>
    <row r="49560" spans="19:20" ht="15.75" x14ac:dyDescent="0.2">
      <c r="S49560" s="302">
        <v>1</v>
      </c>
      <c r="T49560" s="302"/>
    </row>
    <row r="49561" spans="19:20" ht="15.75" x14ac:dyDescent="0.2">
      <c r="S49561" s="302">
        <v>1</v>
      </c>
      <c r="T49561" s="302"/>
    </row>
    <row r="49562" spans="19:20" ht="15.75" x14ac:dyDescent="0.2">
      <c r="S49562" s="302">
        <v>1</v>
      </c>
      <c r="T49562" s="302"/>
    </row>
    <row r="49563" spans="19:20" ht="15.75" x14ac:dyDescent="0.2">
      <c r="S49563" s="302">
        <v>1</v>
      </c>
      <c r="T49563" s="302"/>
    </row>
    <row r="49564" spans="19:20" ht="15.75" x14ac:dyDescent="0.2">
      <c r="S49564" s="302">
        <v>1</v>
      </c>
      <c r="T49564" s="302"/>
    </row>
    <row r="49565" spans="19:20" ht="15.75" x14ac:dyDescent="0.2">
      <c r="S49565" s="302">
        <v>1</v>
      </c>
      <c r="T49565" s="302"/>
    </row>
    <row r="49566" spans="19:20" ht="15.75" x14ac:dyDescent="0.2">
      <c r="S49566" s="302">
        <v>1</v>
      </c>
      <c r="T49566" s="302"/>
    </row>
    <row r="49567" spans="19:20" ht="15.75" x14ac:dyDescent="0.2">
      <c r="S49567" s="302">
        <v>1</v>
      </c>
      <c r="T49567" s="302"/>
    </row>
    <row r="49568" spans="19:20" ht="15.75" x14ac:dyDescent="0.2">
      <c r="S49568" s="302">
        <v>1</v>
      </c>
      <c r="T49568" s="302"/>
    </row>
    <row r="49569" spans="19:20" ht="15.75" x14ac:dyDescent="0.2">
      <c r="S49569" s="302">
        <v>1</v>
      </c>
      <c r="T49569" s="302"/>
    </row>
    <row r="49570" spans="19:20" ht="15.75" x14ac:dyDescent="0.2">
      <c r="S49570" s="302">
        <v>1</v>
      </c>
      <c r="T49570" s="302"/>
    </row>
    <row r="49571" spans="19:20" ht="15.75" x14ac:dyDescent="0.2">
      <c r="S49571" s="302">
        <v>1</v>
      </c>
      <c r="T49571" s="302"/>
    </row>
    <row r="49572" spans="19:20" ht="15.75" x14ac:dyDescent="0.2">
      <c r="S49572" s="302">
        <v>1</v>
      </c>
      <c r="T49572" s="302"/>
    </row>
    <row r="49573" spans="19:20" ht="15.75" x14ac:dyDescent="0.2">
      <c r="S49573" s="302">
        <v>1</v>
      </c>
      <c r="T49573" s="302"/>
    </row>
    <row r="49574" spans="19:20" ht="15.75" x14ac:dyDescent="0.2">
      <c r="S49574" s="302">
        <v>1</v>
      </c>
      <c r="T49574" s="302"/>
    </row>
    <row r="49575" spans="19:20" ht="15.75" x14ac:dyDescent="0.2">
      <c r="S49575" s="302">
        <v>1</v>
      </c>
      <c r="T49575" s="302"/>
    </row>
    <row r="49576" spans="19:20" ht="15.75" x14ac:dyDescent="0.2">
      <c r="S49576" s="302">
        <v>1</v>
      </c>
      <c r="T49576" s="302"/>
    </row>
    <row r="49577" spans="19:20" ht="15.75" x14ac:dyDescent="0.2">
      <c r="S49577" s="302">
        <v>1</v>
      </c>
      <c r="T49577" s="302"/>
    </row>
    <row r="49578" spans="19:20" ht="15.75" x14ac:dyDescent="0.2">
      <c r="S49578" s="302">
        <v>1</v>
      </c>
      <c r="T49578" s="302"/>
    </row>
    <row r="49579" spans="19:20" ht="15.75" x14ac:dyDescent="0.2">
      <c r="S49579" s="302">
        <v>1</v>
      </c>
      <c r="T49579" s="302"/>
    </row>
    <row r="49580" spans="19:20" ht="15.75" x14ac:dyDescent="0.2">
      <c r="S49580" s="302">
        <v>1</v>
      </c>
      <c r="T49580" s="302"/>
    </row>
    <row r="49581" spans="19:20" ht="15.75" x14ac:dyDescent="0.2">
      <c r="S49581" s="302">
        <v>1</v>
      </c>
      <c r="T49581" s="302"/>
    </row>
    <row r="49582" spans="19:20" ht="15.75" x14ac:dyDescent="0.2">
      <c r="S49582" s="302">
        <v>1</v>
      </c>
      <c r="T49582" s="302"/>
    </row>
    <row r="49583" spans="19:20" ht="15.75" x14ac:dyDescent="0.2">
      <c r="S49583" s="302">
        <v>1</v>
      </c>
      <c r="T49583" s="302"/>
    </row>
    <row r="49584" spans="19:20" ht="15.75" x14ac:dyDescent="0.2">
      <c r="S49584" s="302">
        <v>1</v>
      </c>
      <c r="T49584" s="302"/>
    </row>
    <row r="49585" spans="19:20" ht="15.75" x14ac:dyDescent="0.2">
      <c r="S49585" s="302">
        <v>1</v>
      </c>
      <c r="T49585" s="302"/>
    </row>
    <row r="49586" spans="19:20" ht="15.75" x14ac:dyDescent="0.2">
      <c r="S49586" s="302">
        <v>1</v>
      </c>
      <c r="T49586" s="302"/>
    </row>
    <row r="49587" spans="19:20" ht="15.75" x14ac:dyDescent="0.2">
      <c r="S49587" s="302">
        <v>1</v>
      </c>
      <c r="T49587" s="302"/>
    </row>
    <row r="49588" spans="19:20" ht="15.75" x14ac:dyDescent="0.2">
      <c r="S49588" s="302">
        <v>1</v>
      </c>
      <c r="T49588" s="302"/>
    </row>
    <row r="49589" spans="19:20" ht="15.75" x14ac:dyDescent="0.2">
      <c r="S49589" s="302">
        <v>1</v>
      </c>
      <c r="T49589" s="302"/>
    </row>
    <row r="49590" spans="19:20" ht="15.75" x14ac:dyDescent="0.2">
      <c r="S49590" s="302">
        <v>1</v>
      </c>
      <c r="T49590" s="302"/>
    </row>
    <row r="49591" spans="19:20" ht="15.75" x14ac:dyDescent="0.2">
      <c r="S49591" s="302">
        <v>1</v>
      </c>
      <c r="T49591" s="302"/>
    </row>
    <row r="49592" spans="19:20" ht="15.75" x14ac:dyDescent="0.2">
      <c r="S49592" s="302">
        <v>1</v>
      </c>
      <c r="T49592" s="302"/>
    </row>
    <row r="49593" spans="19:20" ht="15.75" x14ac:dyDescent="0.2">
      <c r="S49593" s="302">
        <v>1</v>
      </c>
      <c r="T49593" s="302"/>
    </row>
    <row r="49594" spans="19:20" ht="15.75" x14ac:dyDescent="0.2">
      <c r="S49594" s="302">
        <v>1</v>
      </c>
      <c r="T49594" s="302"/>
    </row>
    <row r="49595" spans="19:20" ht="15.75" x14ac:dyDescent="0.2">
      <c r="S49595" s="302">
        <v>1</v>
      </c>
      <c r="T49595" s="302"/>
    </row>
    <row r="49596" spans="19:20" ht="15.75" x14ac:dyDescent="0.2">
      <c r="S49596" s="302">
        <v>1</v>
      </c>
      <c r="T49596" s="302"/>
    </row>
    <row r="49597" spans="19:20" ht="15.75" x14ac:dyDescent="0.2">
      <c r="S49597" s="302">
        <v>1</v>
      </c>
      <c r="T49597" s="302"/>
    </row>
    <row r="49598" spans="19:20" ht="15.75" x14ac:dyDescent="0.2">
      <c r="S49598" s="302">
        <v>1</v>
      </c>
      <c r="T49598" s="302"/>
    </row>
    <row r="49599" spans="19:20" ht="15.75" x14ac:dyDescent="0.2">
      <c r="S49599" s="302">
        <v>1</v>
      </c>
      <c r="T49599" s="302"/>
    </row>
    <row r="49600" spans="19:20" ht="15.75" x14ac:dyDescent="0.2">
      <c r="S49600" s="302">
        <v>1</v>
      </c>
      <c r="T49600" s="302"/>
    </row>
    <row r="49601" spans="19:20" ht="15.75" x14ac:dyDescent="0.2">
      <c r="S49601" s="302">
        <v>1</v>
      </c>
      <c r="T49601" s="302"/>
    </row>
    <row r="49602" spans="19:20" ht="15.75" x14ac:dyDescent="0.2">
      <c r="S49602" s="302">
        <v>1</v>
      </c>
      <c r="T49602" s="302"/>
    </row>
    <row r="49603" spans="19:20" ht="15.75" x14ac:dyDescent="0.2">
      <c r="S49603" s="302">
        <v>1</v>
      </c>
      <c r="T49603" s="302"/>
    </row>
    <row r="49604" spans="19:20" ht="15.75" x14ac:dyDescent="0.2">
      <c r="S49604" s="302">
        <v>1</v>
      </c>
      <c r="T49604" s="302"/>
    </row>
    <row r="49605" spans="19:20" ht="15.75" x14ac:dyDescent="0.2">
      <c r="S49605" s="302">
        <v>1</v>
      </c>
      <c r="T49605" s="302"/>
    </row>
    <row r="49606" spans="19:20" ht="15.75" x14ac:dyDescent="0.2">
      <c r="S49606" s="302">
        <v>1</v>
      </c>
      <c r="T49606" s="302"/>
    </row>
    <row r="49607" spans="19:20" ht="15.75" x14ac:dyDescent="0.2">
      <c r="S49607" s="302">
        <v>1</v>
      </c>
      <c r="T49607" s="302"/>
    </row>
    <row r="49608" spans="19:20" ht="15.75" x14ac:dyDescent="0.2">
      <c r="S49608" s="302">
        <v>1</v>
      </c>
      <c r="T49608" s="302"/>
    </row>
    <row r="49609" spans="19:20" ht="15.75" x14ac:dyDescent="0.2">
      <c r="S49609" s="302">
        <v>1</v>
      </c>
      <c r="T49609" s="302"/>
    </row>
    <row r="49610" spans="19:20" ht="15.75" x14ac:dyDescent="0.2">
      <c r="S49610" s="302">
        <v>1</v>
      </c>
      <c r="T49610" s="302"/>
    </row>
    <row r="49611" spans="19:20" ht="15.75" x14ac:dyDescent="0.2">
      <c r="S49611" s="302">
        <v>1</v>
      </c>
      <c r="T49611" s="302"/>
    </row>
    <row r="49612" spans="19:20" ht="15.75" x14ac:dyDescent="0.2">
      <c r="S49612" s="302">
        <v>1</v>
      </c>
      <c r="T49612" s="302"/>
    </row>
    <row r="49613" spans="19:20" ht="15.75" x14ac:dyDescent="0.2">
      <c r="S49613" s="302">
        <v>1</v>
      </c>
      <c r="T49613" s="302"/>
    </row>
    <row r="49614" spans="19:20" ht="15.75" x14ac:dyDescent="0.2">
      <c r="S49614" s="302">
        <v>1</v>
      </c>
      <c r="T49614" s="302"/>
    </row>
    <row r="49615" spans="19:20" ht="15.75" x14ac:dyDescent="0.2">
      <c r="S49615" s="302">
        <v>1</v>
      </c>
      <c r="T49615" s="302"/>
    </row>
    <row r="49616" spans="19:20" ht="15.75" x14ac:dyDescent="0.2">
      <c r="S49616" s="302">
        <v>1</v>
      </c>
      <c r="T49616" s="302"/>
    </row>
    <row r="49617" spans="19:20" ht="15.75" x14ac:dyDescent="0.2">
      <c r="S49617" s="302">
        <v>1</v>
      </c>
      <c r="T49617" s="302"/>
    </row>
    <row r="49618" spans="19:20" ht="15.75" x14ac:dyDescent="0.2">
      <c r="S49618" s="302">
        <v>1</v>
      </c>
      <c r="T49618" s="302"/>
    </row>
    <row r="49619" spans="19:20" ht="15.75" x14ac:dyDescent="0.2">
      <c r="S49619" s="302">
        <v>1</v>
      </c>
      <c r="T49619" s="302"/>
    </row>
    <row r="49620" spans="19:20" ht="15.75" x14ac:dyDescent="0.2">
      <c r="S49620" s="302">
        <v>1</v>
      </c>
      <c r="T49620" s="302"/>
    </row>
    <row r="49621" spans="19:20" ht="15.75" x14ac:dyDescent="0.2">
      <c r="S49621" s="302">
        <v>1</v>
      </c>
      <c r="T49621" s="302"/>
    </row>
    <row r="49622" spans="19:20" ht="15.75" x14ac:dyDescent="0.2">
      <c r="S49622" s="302">
        <v>1</v>
      </c>
      <c r="T49622" s="302"/>
    </row>
    <row r="49623" spans="19:20" ht="15.75" x14ac:dyDescent="0.2">
      <c r="S49623" s="302">
        <v>1</v>
      </c>
      <c r="T49623" s="302"/>
    </row>
    <row r="49624" spans="19:20" ht="15.75" x14ac:dyDescent="0.2">
      <c r="S49624" s="302">
        <v>1</v>
      </c>
      <c r="T49624" s="302"/>
    </row>
    <row r="49625" spans="19:20" ht="15.75" x14ac:dyDescent="0.2">
      <c r="S49625" s="302">
        <v>1</v>
      </c>
      <c r="T49625" s="302"/>
    </row>
    <row r="49626" spans="19:20" ht="15.75" x14ac:dyDescent="0.2">
      <c r="S49626" s="302">
        <v>1</v>
      </c>
      <c r="T49626" s="302"/>
    </row>
    <row r="49627" spans="19:20" ht="15.75" x14ac:dyDescent="0.2">
      <c r="S49627" s="302">
        <v>1</v>
      </c>
      <c r="T49627" s="302"/>
    </row>
    <row r="49628" spans="19:20" ht="15.75" x14ac:dyDescent="0.2">
      <c r="S49628" s="302">
        <v>1</v>
      </c>
      <c r="T49628" s="302"/>
    </row>
    <row r="49629" spans="19:20" ht="15.75" x14ac:dyDescent="0.2">
      <c r="S49629" s="302">
        <v>1</v>
      </c>
      <c r="T49629" s="302"/>
    </row>
    <row r="49630" spans="19:20" ht="15.75" x14ac:dyDescent="0.2">
      <c r="S49630" s="302">
        <v>1</v>
      </c>
      <c r="T49630" s="302"/>
    </row>
    <row r="49631" spans="19:20" ht="15.75" x14ac:dyDescent="0.2">
      <c r="S49631" s="302">
        <v>1</v>
      </c>
      <c r="T49631" s="302"/>
    </row>
    <row r="49632" spans="19:20" ht="15.75" x14ac:dyDescent="0.2">
      <c r="S49632" s="302">
        <v>1</v>
      </c>
      <c r="T49632" s="302"/>
    </row>
    <row r="49633" spans="19:20" ht="15.75" x14ac:dyDescent="0.2">
      <c r="S49633" s="302">
        <v>1</v>
      </c>
      <c r="T49633" s="302"/>
    </row>
    <row r="49634" spans="19:20" ht="15.75" x14ac:dyDescent="0.2">
      <c r="S49634" s="302">
        <v>1</v>
      </c>
      <c r="T49634" s="302"/>
    </row>
    <row r="49635" spans="19:20" ht="15.75" x14ac:dyDescent="0.2">
      <c r="S49635" s="302">
        <v>1</v>
      </c>
      <c r="T49635" s="302"/>
    </row>
    <row r="49636" spans="19:20" ht="15.75" x14ac:dyDescent="0.2">
      <c r="S49636" s="302">
        <v>1</v>
      </c>
      <c r="T49636" s="302"/>
    </row>
    <row r="49637" spans="19:20" ht="15.75" x14ac:dyDescent="0.2">
      <c r="S49637" s="302">
        <v>1</v>
      </c>
      <c r="T49637" s="302"/>
    </row>
    <row r="49638" spans="19:20" ht="15.75" x14ac:dyDescent="0.2">
      <c r="S49638" s="302">
        <v>1</v>
      </c>
      <c r="T49638" s="302"/>
    </row>
    <row r="49639" spans="19:20" ht="15.75" x14ac:dyDescent="0.2">
      <c r="S49639" s="302">
        <v>1</v>
      </c>
      <c r="T49639" s="302"/>
    </row>
    <row r="49640" spans="19:20" ht="15.75" x14ac:dyDescent="0.2">
      <c r="S49640" s="302">
        <v>1</v>
      </c>
      <c r="T49640" s="302"/>
    </row>
    <row r="49641" spans="19:20" ht="15.75" x14ac:dyDescent="0.2">
      <c r="S49641" s="302">
        <v>1</v>
      </c>
      <c r="T49641" s="302"/>
    </row>
    <row r="49642" spans="19:20" ht="15.75" x14ac:dyDescent="0.2">
      <c r="S49642" s="302">
        <v>1</v>
      </c>
      <c r="T49642" s="302"/>
    </row>
    <row r="49643" spans="19:20" ht="15.75" x14ac:dyDescent="0.2">
      <c r="S49643" s="302">
        <v>1</v>
      </c>
      <c r="T49643" s="302"/>
    </row>
    <row r="49644" spans="19:20" ht="15.75" x14ac:dyDescent="0.2">
      <c r="S49644" s="302">
        <v>1</v>
      </c>
      <c r="T49644" s="302"/>
    </row>
    <row r="49645" spans="19:20" ht="15.75" x14ac:dyDescent="0.2">
      <c r="S49645" s="302">
        <v>1</v>
      </c>
      <c r="T49645" s="302"/>
    </row>
    <row r="49646" spans="19:20" ht="15.75" x14ac:dyDescent="0.2">
      <c r="S49646" s="302">
        <v>1</v>
      </c>
      <c r="T49646" s="302"/>
    </row>
    <row r="49647" spans="19:20" ht="15.75" x14ac:dyDescent="0.2">
      <c r="S49647" s="302">
        <v>1</v>
      </c>
      <c r="T49647" s="302"/>
    </row>
    <row r="49648" spans="19:20" ht="15.75" x14ac:dyDescent="0.2">
      <c r="S49648" s="302">
        <v>1</v>
      </c>
      <c r="T49648" s="302"/>
    </row>
    <row r="49649" spans="19:20" ht="15.75" x14ac:dyDescent="0.2">
      <c r="S49649" s="302">
        <v>1</v>
      </c>
      <c r="T49649" s="302"/>
    </row>
    <row r="49650" spans="19:20" ht="15.75" x14ac:dyDescent="0.2">
      <c r="S49650" s="302">
        <v>1</v>
      </c>
      <c r="T49650" s="302"/>
    </row>
    <row r="49651" spans="19:20" ht="15.75" x14ac:dyDescent="0.2">
      <c r="S49651" s="302">
        <v>1</v>
      </c>
      <c r="T49651" s="302"/>
    </row>
    <row r="49652" spans="19:20" ht="15.75" x14ac:dyDescent="0.2">
      <c r="S49652" s="302">
        <v>1</v>
      </c>
      <c r="T49652" s="302"/>
    </row>
    <row r="49653" spans="19:20" ht="15.75" x14ac:dyDescent="0.2">
      <c r="S49653" s="302">
        <v>1</v>
      </c>
      <c r="T49653" s="302"/>
    </row>
    <row r="49654" spans="19:20" ht="15.75" x14ac:dyDescent="0.2">
      <c r="S49654" s="302">
        <v>1</v>
      </c>
      <c r="T49654" s="302"/>
    </row>
    <row r="49655" spans="19:20" ht="15.75" x14ac:dyDescent="0.2">
      <c r="S49655" s="302">
        <v>1</v>
      </c>
      <c r="T49655" s="302"/>
    </row>
    <row r="49656" spans="19:20" ht="15.75" x14ac:dyDescent="0.2">
      <c r="S49656" s="302">
        <v>1</v>
      </c>
      <c r="T49656" s="302"/>
    </row>
    <row r="49657" spans="19:20" ht="15.75" x14ac:dyDescent="0.2">
      <c r="S49657" s="302">
        <v>1</v>
      </c>
      <c r="T49657" s="302"/>
    </row>
    <row r="49658" spans="19:20" ht="15.75" x14ac:dyDescent="0.2">
      <c r="S49658" s="302">
        <v>1</v>
      </c>
      <c r="T49658" s="302"/>
    </row>
    <row r="49659" spans="19:20" ht="15.75" x14ac:dyDescent="0.2">
      <c r="S49659" s="302">
        <v>1</v>
      </c>
      <c r="T49659" s="302"/>
    </row>
    <row r="49660" spans="19:20" ht="15.75" x14ac:dyDescent="0.2">
      <c r="S49660" s="302">
        <v>1</v>
      </c>
      <c r="T49660" s="302"/>
    </row>
    <row r="49661" spans="19:20" ht="15.75" x14ac:dyDescent="0.2">
      <c r="S49661" s="302">
        <v>1</v>
      </c>
      <c r="T49661" s="302"/>
    </row>
    <row r="49662" spans="19:20" ht="15.75" x14ac:dyDescent="0.2">
      <c r="S49662" s="302">
        <v>1</v>
      </c>
      <c r="T49662" s="302"/>
    </row>
    <row r="49663" spans="19:20" ht="15.75" x14ac:dyDescent="0.2">
      <c r="S49663" s="302">
        <v>1</v>
      </c>
      <c r="T49663" s="302"/>
    </row>
    <row r="49664" spans="19:20" ht="15.75" x14ac:dyDescent="0.2">
      <c r="S49664" s="302">
        <v>1</v>
      </c>
      <c r="T49664" s="302"/>
    </row>
    <row r="49665" spans="19:20" ht="15.75" x14ac:dyDescent="0.2">
      <c r="S49665" s="302">
        <v>1</v>
      </c>
      <c r="T49665" s="302"/>
    </row>
    <row r="49666" spans="19:20" ht="15.75" x14ac:dyDescent="0.2">
      <c r="S49666" s="302">
        <v>1</v>
      </c>
      <c r="T49666" s="302"/>
    </row>
    <row r="49667" spans="19:20" ht="15.75" x14ac:dyDescent="0.2">
      <c r="S49667" s="302">
        <v>1</v>
      </c>
      <c r="T49667" s="302"/>
    </row>
    <row r="49668" spans="19:20" ht="15.75" x14ac:dyDescent="0.2">
      <c r="S49668" s="302">
        <v>1</v>
      </c>
      <c r="T49668" s="302"/>
    </row>
    <row r="49669" spans="19:20" ht="15.75" x14ac:dyDescent="0.2">
      <c r="S49669" s="302">
        <v>1</v>
      </c>
      <c r="T49669" s="302"/>
    </row>
    <row r="49670" spans="19:20" ht="15.75" x14ac:dyDescent="0.2">
      <c r="S49670" s="302">
        <v>1</v>
      </c>
      <c r="T49670" s="302"/>
    </row>
    <row r="49671" spans="19:20" ht="15.75" x14ac:dyDescent="0.2">
      <c r="S49671" s="302">
        <v>1</v>
      </c>
      <c r="T49671" s="302"/>
    </row>
    <row r="49672" spans="19:20" ht="15.75" x14ac:dyDescent="0.2">
      <c r="S49672" s="302">
        <v>1</v>
      </c>
      <c r="T49672" s="302"/>
    </row>
    <row r="49673" spans="19:20" ht="15.75" x14ac:dyDescent="0.2">
      <c r="S49673" s="302">
        <v>1</v>
      </c>
      <c r="T49673" s="302"/>
    </row>
    <row r="49674" spans="19:20" ht="15.75" x14ac:dyDescent="0.2">
      <c r="S49674" s="302">
        <v>1</v>
      </c>
      <c r="T49674" s="302"/>
    </row>
    <row r="49675" spans="19:20" ht="15.75" x14ac:dyDescent="0.2">
      <c r="S49675" s="302">
        <v>1</v>
      </c>
      <c r="T49675" s="302"/>
    </row>
    <row r="49676" spans="19:20" ht="15.75" x14ac:dyDescent="0.2">
      <c r="S49676" s="302">
        <v>1</v>
      </c>
      <c r="T49676" s="302"/>
    </row>
    <row r="49677" spans="19:20" ht="15.75" x14ac:dyDescent="0.2">
      <c r="S49677" s="302">
        <v>1</v>
      </c>
      <c r="T49677" s="302"/>
    </row>
    <row r="49678" spans="19:20" ht="15.75" x14ac:dyDescent="0.2">
      <c r="S49678" s="302">
        <v>1</v>
      </c>
      <c r="T49678" s="302"/>
    </row>
    <row r="49679" spans="19:20" ht="15.75" x14ac:dyDescent="0.2">
      <c r="S49679" s="302">
        <v>1</v>
      </c>
      <c r="T49679" s="302"/>
    </row>
    <row r="49680" spans="19:20" ht="15.75" x14ac:dyDescent="0.2">
      <c r="S49680" s="302">
        <v>1</v>
      </c>
      <c r="T49680" s="302"/>
    </row>
    <row r="49681" spans="19:20" ht="15.75" x14ac:dyDescent="0.2">
      <c r="S49681" s="302">
        <v>1</v>
      </c>
      <c r="T49681" s="302"/>
    </row>
    <row r="49682" spans="19:20" ht="15.75" x14ac:dyDescent="0.2">
      <c r="S49682" s="302">
        <v>1</v>
      </c>
      <c r="T49682" s="302"/>
    </row>
    <row r="49683" spans="19:20" ht="15.75" x14ac:dyDescent="0.2">
      <c r="S49683" s="302">
        <v>1</v>
      </c>
      <c r="T49683" s="302"/>
    </row>
    <row r="49684" spans="19:20" ht="15.75" x14ac:dyDescent="0.2">
      <c r="S49684" s="302">
        <v>1</v>
      </c>
      <c r="T49684" s="302"/>
    </row>
    <row r="49685" spans="19:20" ht="15.75" x14ac:dyDescent="0.2">
      <c r="S49685" s="302">
        <v>1</v>
      </c>
      <c r="T49685" s="302"/>
    </row>
    <row r="49686" spans="19:20" ht="15.75" x14ac:dyDescent="0.2">
      <c r="S49686" s="302">
        <v>1</v>
      </c>
      <c r="T49686" s="302"/>
    </row>
    <row r="49687" spans="19:20" ht="15.75" x14ac:dyDescent="0.2">
      <c r="S49687" s="302">
        <v>1</v>
      </c>
      <c r="T49687" s="302"/>
    </row>
    <row r="49688" spans="19:20" ht="15.75" x14ac:dyDescent="0.2">
      <c r="S49688" s="302">
        <v>1</v>
      </c>
      <c r="T49688" s="302"/>
    </row>
    <row r="49689" spans="19:20" ht="15.75" x14ac:dyDescent="0.2">
      <c r="S49689" s="302">
        <v>1</v>
      </c>
      <c r="T49689" s="302"/>
    </row>
    <row r="49690" spans="19:20" ht="15.75" x14ac:dyDescent="0.2">
      <c r="S49690" s="302">
        <v>1</v>
      </c>
      <c r="T49690" s="302"/>
    </row>
    <row r="49691" spans="19:20" ht="15.75" x14ac:dyDescent="0.2">
      <c r="S49691" s="302">
        <v>1</v>
      </c>
      <c r="T49691" s="302"/>
    </row>
    <row r="49692" spans="19:20" ht="15.75" x14ac:dyDescent="0.2">
      <c r="S49692" s="302">
        <v>1</v>
      </c>
      <c r="T49692" s="302"/>
    </row>
    <row r="49693" spans="19:20" ht="15.75" x14ac:dyDescent="0.2">
      <c r="S49693" s="302">
        <v>1</v>
      </c>
      <c r="T49693" s="302"/>
    </row>
    <row r="49694" spans="19:20" ht="15.75" x14ac:dyDescent="0.2">
      <c r="S49694" s="302">
        <v>1</v>
      </c>
      <c r="T49694" s="302"/>
    </row>
    <row r="49695" spans="19:20" ht="15.75" x14ac:dyDescent="0.2">
      <c r="S49695" s="302">
        <v>1</v>
      </c>
      <c r="T49695" s="302"/>
    </row>
    <row r="49696" spans="19:20" ht="15.75" x14ac:dyDescent="0.2">
      <c r="S49696" s="302">
        <v>1</v>
      </c>
      <c r="T49696" s="302"/>
    </row>
    <row r="49697" spans="19:20" ht="15.75" x14ac:dyDescent="0.2">
      <c r="S49697" s="302">
        <v>1</v>
      </c>
      <c r="T49697" s="302"/>
    </row>
    <row r="49698" spans="19:20" ht="15.75" x14ac:dyDescent="0.2">
      <c r="S49698" s="302">
        <v>1</v>
      </c>
      <c r="T49698" s="302"/>
    </row>
    <row r="49699" spans="19:20" ht="15.75" x14ac:dyDescent="0.2">
      <c r="S49699" s="302">
        <v>1</v>
      </c>
      <c r="T49699" s="302"/>
    </row>
    <row r="49700" spans="19:20" ht="15.75" x14ac:dyDescent="0.2">
      <c r="S49700" s="302">
        <v>1</v>
      </c>
      <c r="T49700" s="302"/>
    </row>
    <row r="49701" spans="19:20" ht="15.75" x14ac:dyDescent="0.2">
      <c r="S49701" s="302">
        <v>1</v>
      </c>
      <c r="T49701" s="302"/>
    </row>
    <row r="49702" spans="19:20" ht="15.75" x14ac:dyDescent="0.2">
      <c r="S49702" s="302">
        <v>1</v>
      </c>
      <c r="T49702" s="302"/>
    </row>
    <row r="49703" spans="19:20" ht="15.75" x14ac:dyDescent="0.2">
      <c r="S49703" s="302">
        <v>1</v>
      </c>
      <c r="T49703" s="302"/>
    </row>
    <row r="49704" spans="19:20" ht="15.75" x14ac:dyDescent="0.2">
      <c r="S49704" s="302">
        <v>1</v>
      </c>
      <c r="T49704" s="302"/>
    </row>
    <row r="49705" spans="19:20" ht="15.75" x14ac:dyDescent="0.2">
      <c r="S49705" s="302">
        <v>1</v>
      </c>
      <c r="T49705" s="302"/>
    </row>
    <row r="49706" spans="19:20" ht="15.75" x14ac:dyDescent="0.2">
      <c r="S49706" s="302">
        <v>1</v>
      </c>
      <c r="T49706" s="302"/>
    </row>
    <row r="49707" spans="19:20" ht="15.75" x14ac:dyDescent="0.2">
      <c r="S49707" s="302">
        <v>1</v>
      </c>
      <c r="T49707" s="302"/>
    </row>
    <row r="49708" spans="19:20" ht="15.75" x14ac:dyDescent="0.2">
      <c r="S49708" s="302">
        <v>1</v>
      </c>
      <c r="T49708" s="302"/>
    </row>
    <row r="49709" spans="19:20" ht="15.75" x14ac:dyDescent="0.2">
      <c r="S49709" s="302">
        <v>1</v>
      </c>
      <c r="T49709" s="302"/>
    </row>
    <row r="49710" spans="19:20" ht="15.75" x14ac:dyDescent="0.2">
      <c r="S49710" s="302">
        <v>1</v>
      </c>
      <c r="T49710" s="302"/>
    </row>
    <row r="49711" spans="19:20" ht="15.75" x14ac:dyDescent="0.2">
      <c r="S49711" s="302">
        <v>1</v>
      </c>
      <c r="T49711" s="302"/>
    </row>
    <row r="49712" spans="19:20" ht="15.75" x14ac:dyDescent="0.2">
      <c r="S49712" s="302">
        <v>1</v>
      </c>
      <c r="T49712" s="302"/>
    </row>
    <row r="49713" spans="19:20" ht="15.75" x14ac:dyDescent="0.2">
      <c r="S49713" s="302">
        <v>1</v>
      </c>
      <c r="T49713" s="302"/>
    </row>
    <row r="49714" spans="19:20" ht="15.75" x14ac:dyDescent="0.2">
      <c r="S49714" s="302">
        <v>1</v>
      </c>
      <c r="T49714" s="302"/>
    </row>
    <row r="49715" spans="19:20" ht="15.75" x14ac:dyDescent="0.2">
      <c r="S49715" s="302">
        <v>1</v>
      </c>
      <c r="T49715" s="302"/>
    </row>
    <row r="49716" spans="19:20" ht="15.75" x14ac:dyDescent="0.2">
      <c r="S49716" s="302">
        <v>1</v>
      </c>
      <c r="T49716" s="302"/>
    </row>
    <row r="49717" spans="19:20" ht="15.75" x14ac:dyDescent="0.2">
      <c r="S49717" s="302">
        <v>1</v>
      </c>
      <c r="T49717" s="302"/>
    </row>
    <row r="49718" spans="19:20" ht="15.75" x14ac:dyDescent="0.2">
      <c r="S49718" s="302">
        <v>1</v>
      </c>
      <c r="T49718" s="302"/>
    </row>
    <row r="49719" spans="19:20" ht="15.75" x14ac:dyDescent="0.2">
      <c r="S49719" s="302">
        <v>1</v>
      </c>
      <c r="T49719" s="302"/>
    </row>
    <row r="49720" spans="19:20" ht="15.75" x14ac:dyDescent="0.2">
      <c r="S49720" s="302">
        <v>1</v>
      </c>
      <c r="T49720" s="302"/>
    </row>
    <row r="49721" spans="19:20" ht="15.75" x14ac:dyDescent="0.2">
      <c r="S49721" s="302">
        <v>1</v>
      </c>
      <c r="T49721" s="302"/>
    </row>
    <row r="49722" spans="19:20" ht="15.75" x14ac:dyDescent="0.2">
      <c r="S49722" s="302">
        <v>1</v>
      </c>
      <c r="T49722" s="302"/>
    </row>
    <row r="49723" spans="19:20" ht="15.75" x14ac:dyDescent="0.2">
      <c r="S49723" s="302">
        <v>1</v>
      </c>
      <c r="T49723" s="302"/>
    </row>
    <row r="49724" spans="19:20" ht="15.75" x14ac:dyDescent="0.2">
      <c r="S49724" s="302">
        <v>1</v>
      </c>
      <c r="T49724" s="302"/>
    </row>
    <row r="49725" spans="19:20" ht="15.75" x14ac:dyDescent="0.2">
      <c r="S49725" s="302">
        <v>1</v>
      </c>
      <c r="T49725" s="302"/>
    </row>
    <row r="49726" spans="19:20" ht="15.75" x14ac:dyDescent="0.2">
      <c r="S49726" s="302">
        <v>1</v>
      </c>
      <c r="T49726" s="302"/>
    </row>
    <row r="49727" spans="19:20" ht="15.75" x14ac:dyDescent="0.2">
      <c r="S49727" s="302">
        <v>1</v>
      </c>
      <c r="T49727" s="302"/>
    </row>
    <row r="49728" spans="19:20" ht="15.75" x14ac:dyDescent="0.2">
      <c r="S49728" s="302">
        <v>1</v>
      </c>
      <c r="T49728" s="302"/>
    </row>
    <row r="49729" spans="19:20" ht="15.75" x14ac:dyDescent="0.2">
      <c r="S49729" s="302">
        <v>1</v>
      </c>
      <c r="T49729" s="302"/>
    </row>
    <row r="49730" spans="19:20" ht="15.75" x14ac:dyDescent="0.2">
      <c r="S49730" s="302">
        <v>1</v>
      </c>
      <c r="T49730" s="302"/>
    </row>
    <row r="49731" spans="19:20" ht="15.75" x14ac:dyDescent="0.2">
      <c r="S49731" s="302">
        <v>1</v>
      </c>
      <c r="T49731" s="302"/>
    </row>
    <row r="49732" spans="19:20" ht="15.75" x14ac:dyDescent="0.2">
      <c r="S49732" s="302">
        <v>1</v>
      </c>
      <c r="T49732" s="302"/>
    </row>
    <row r="49733" spans="19:20" ht="15.75" x14ac:dyDescent="0.2">
      <c r="S49733" s="302">
        <v>1</v>
      </c>
      <c r="T49733" s="302"/>
    </row>
    <row r="49734" spans="19:20" ht="15.75" x14ac:dyDescent="0.2">
      <c r="S49734" s="302">
        <v>1</v>
      </c>
      <c r="T49734" s="302"/>
    </row>
    <row r="49735" spans="19:20" ht="15.75" x14ac:dyDescent="0.2">
      <c r="S49735" s="302">
        <v>1</v>
      </c>
      <c r="T49735" s="302"/>
    </row>
    <row r="49736" spans="19:20" ht="15.75" x14ac:dyDescent="0.2">
      <c r="S49736" s="302">
        <v>1</v>
      </c>
      <c r="T49736" s="302"/>
    </row>
    <row r="49737" spans="19:20" ht="15.75" x14ac:dyDescent="0.2">
      <c r="S49737" s="302">
        <v>1</v>
      </c>
      <c r="T49737" s="302"/>
    </row>
    <row r="49738" spans="19:20" ht="15.75" x14ac:dyDescent="0.2">
      <c r="S49738" s="302">
        <v>1</v>
      </c>
      <c r="T49738" s="302"/>
    </row>
    <row r="49739" spans="19:20" ht="15.75" x14ac:dyDescent="0.2">
      <c r="S49739" s="302">
        <v>1</v>
      </c>
      <c r="T49739" s="302"/>
    </row>
    <row r="49740" spans="19:20" ht="15.75" x14ac:dyDescent="0.2">
      <c r="S49740" s="302">
        <v>1</v>
      </c>
      <c r="T49740" s="302"/>
    </row>
    <row r="49741" spans="19:20" ht="15.75" x14ac:dyDescent="0.2">
      <c r="S49741" s="302">
        <v>1</v>
      </c>
      <c r="T49741" s="302"/>
    </row>
    <row r="49742" spans="19:20" ht="15.75" x14ac:dyDescent="0.2">
      <c r="S49742" s="302">
        <v>1</v>
      </c>
      <c r="T49742" s="302"/>
    </row>
    <row r="49743" spans="19:20" ht="15.75" x14ac:dyDescent="0.2">
      <c r="S49743" s="302">
        <v>1</v>
      </c>
      <c r="T49743" s="302"/>
    </row>
    <row r="49744" spans="19:20" ht="15.75" x14ac:dyDescent="0.2">
      <c r="S49744" s="302">
        <v>1</v>
      </c>
      <c r="T49744" s="302"/>
    </row>
    <row r="49745" spans="19:20" ht="15.75" x14ac:dyDescent="0.2">
      <c r="S49745" s="302">
        <v>1</v>
      </c>
      <c r="T49745" s="302"/>
    </row>
    <row r="49746" spans="19:20" ht="15.75" x14ac:dyDescent="0.2">
      <c r="S49746" s="302">
        <v>1</v>
      </c>
      <c r="T49746" s="302"/>
    </row>
    <row r="49747" spans="19:20" ht="15.75" x14ac:dyDescent="0.2">
      <c r="S49747" s="302">
        <v>1</v>
      </c>
      <c r="T49747" s="302"/>
    </row>
    <row r="49748" spans="19:20" ht="15.75" x14ac:dyDescent="0.2">
      <c r="S49748" s="302">
        <v>1</v>
      </c>
      <c r="T49748" s="302"/>
    </row>
    <row r="49749" spans="19:20" ht="15.75" x14ac:dyDescent="0.2">
      <c r="S49749" s="302">
        <v>1</v>
      </c>
      <c r="T49749" s="302"/>
    </row>
    <row r="49750" spans="19:20" ht="15.75" x14ac:dyDescent="0.2">
      <c r="S49750" s="302">
        <v>1</v>
      </c>
      <c r="T49750" s="302"/>
    </row>
    <row r="49751" spans="19:20" ht="15.75" x14ac:dyDescent="0.2">
      <c r="S49751" s="302">
        <v>1</v>
      </c>
      <c r="T49751" s="302"/>
    </row>
    <row r="49752" spans="19:20" ht="15.75" x14ac:dyDescent="0.2">
      <c r="S49752" s="302">
        <v>1</v>
      </c>
      <c r="T49752" s="302"/>
    </row>
    <row r="49753" spans="19:20" ht="15.75" x14ac:dyDescent="0.2">
      <c r="S49753" s="302">
        <v>1</v>
      </c>
      <c r="T49753" s="302"/>
    </row>
    <row r="49754" spans="19:20" ht="15.75" x14ac:dyDescent="0.2">
      <c r="S49754" s="302">
        <v>1</v>
      </c>
      <c r="T49754" s="302"/>
    </row>
    <row r="49755" spans="19:20" ht="15.75" x14ac:dyDescent="0.2">
      <c r="S49755" s="302">
        <v>1</v>
      </c>
      <c r="T49755" s="302"/>
    </row>
    <row r="49756" spans="19:20" ht="15.75" x14ac:dyDescent="0.2">
      <c r="S49756" s="302">
        <v>1</v>
      </c>
      <c r="T49756" s="302"/>
    </row>
    <row r="49757" spans="19:20" ht="15.75" x14ac:dyDescent="0.2">
      <c r="S49757" s="302">
        <v>1</v>
      </c>
      <c r="T49757" s="302"/>
    </row>
    <row r="49758" spans="19:20" ht="15.75" x14ac:dyDescent="0.2">
      <c r="S49758" s="302">
        <v>1</v>
      </c>
      <c r="T49758" s="302"/>
    </row>
    <row r="49759" spans="19:20" ht="15.75" x14ac:dyDescent="0.2">
      <c r="S49759" s="302">
        <v>1</v>
      </c>
      <c r="T49759" s="302"/>
    </row>
    <row r="49760" spans="19:20" ht="15.75" x14ac:dyDescent="0.2">
      <c r="S49760" s="302">
        <v>1</v>
      </c>
      <c r="T49760" s="302"/>
    </row>
    <row r="49761" spans="19:20" ht="15.75" x14ac:dyDescent="0.2">
      <c r="S49761" s="302">
        <v>1</v>
      </c>
      <c r="T49761" s="302"/>
    </row>
    <row r="49762" spans="19:20" ht="15.75" x14ac:dyDescent="0.2">
      <c r="S49762" s="302">
        <v>1</v>
      </c>
      <c r="T49762" s="302"/>
    </row>
    <row r="49763" spans="19:20" ht="15.75" x14ac:dyDescent="0.2">
      <c r="S49763" s="302">
        <v>1</v>
      </c>
      <c r="T49763" s="302"/>
    </row>
    <row r="49764" spans="19:20" ht="15.75" x14ac:dyDescent="0.2">
      <c r="S49764" s="302">
        <v>1</v>
      </c>
      <c r="T49764" s="302"/>
    </row>
    <row r="49765" spans="19:20" ht="15.75" x14ac:dyDescent="0.2">
      <c r="S49765" s="302">
        <v>1</v>
      </c>
      <c r="T49765" s="302"/>
    </row>
    <row r="49766" spans="19:20" ht="15.75" x14ac:dyDescent="0.2">
      <c r="S49766" s="302">
        <v>1</v>
      </c>
      <c r="T49766" s="302"/>
    </row>
    <row r="49767" spans="19:20" ht="15.75" x14ac:dyDescent="0.2">
      <c r="S49767" s="302">
        <v>1</v>
      </c>
      <c r="T49767" s="302"/>
    </row>
    <row r="49768" spans="19:20" ht="15.75" x14ac:dyDescent="0.2">
      <c r="S49768" s="302">
        <v>1</v>
      </c>
      <c r="T49768" s="302"/>
    </row>
    <row r="49769" spans="19:20" ht="15.75" x14ac:dyDescent="0.2">
      <c r="S49769" s="302">
        <v>1</v>
      </c>
      <c r="T49769" s="302"/>
    </row>
    <row r="49770" spans="19:20" ht="15.75" x14ac:dyDescent="0.2">
      <c r="S49770" s="302">
        <v>1</v>
      </c>
      <c r="T49770" s="302"/>
    </row>
    <row r="49771" spans="19:20" ht="15.75" x14ac:dyDescent="0.2">
      <c r="S49771" s="302">
        <v>1</v>
      </c>
      <c r="T49771" s="302"/>
    </row>
    <row r="49772" spans="19:20" ht="15.75" x14ac:dyDescent="0.2">
      <c r="S49772" s="302">
        <v>1</v>
      </c>
      <c r="T49772" s="302"/>
    </row>
    <row r="49773" spans="19:20" ht="15.75" x14ac:dyDescent="0.2">
      <c r="S49773" s="302">
        <v>1</v>
      </c>
      <c r="T49773" s="302"/>
    </row>
    <row r="49774" spans="19:20" ht="15.75" x14ac:dyDescent="0.2">
      <c r="S49774" s="302">
        <v>1</v>
      </c>
      <c r="T49774" s="302"/>
    </row>
    <row r="49775" spans="19:20" ht="15.75" x14ac:dyDescent="0.2">
      <c r="S49775" s="302">
        <v>1</v>
      </c>
      <c r="T49775" s="302"/>
    </row>
    <row r="49776" spans="19:20" ht="15.75" x14ac:dyDescent="0.2">
      <c r="S49776" s="302">
        <v>1</v>
      </c>
      <c r="T49776" s="302"/>
    </row>
    <row r="49777" spans="19:20" ht="15.75" x14ac:dyDescent="0.2">
      <c r="S49777" s="302">
        <v>1</v>
      </c>
      <c r="T49777" s="302"/>
    </row>
    <row r="49778" spans="19:20" ht="15.75" x14ac:dyDescent="0.2">
      <c r="S49778" s="302">
        <v>1</v>
      </c>
      <c r="T49778" s="302"/>
    </row>
    <row r="49779" spans="19:20" ht="15.75" x14ac:dyDescent="0.2">
      <c r="S49779" s="302">
        <v>1</v>
      </c>
      <c r="T49779" s="302"/>
    </row>
    <row r="49780" spans="19:20" ht="15.75" x14ac:dyDescent="0.2">
      <c r="S49780" s="302">
        <v>1</v>
      </c>
      <c r="T49780" s="302"/>
    </row>
    <row r="49781" spans="19:20" ht="15.75" x14ac:dyDescent="0.2">
      <c r="S49781" s="302">
        <v>1</v>
      </c>
      <c r="T49781" s="302"/>
    </row>
    <row r="49782" spans="19:20" ht="15.75" x14ac:dyDescent="0.2">
      <c r="S49782" s="302">
        <v>1</v>
      </c>
      <c r="T49782" s="302"/>
    </row>
    <row r="49783" spans="19:20" ht="15.75" x14ac:dyDescent="0.2">
      <c r="S49783" s="302">
        <v>1</v>
      </c>
      <c r="T49783" s="302"/>
    </row>
    <row r="49784" spans="19:20" ht="15.75" x14ac:dyDescent="0.2">
      <c r="S49784" s="302">
        <v>1</v>
      </c>
      <c r="T49784" s="302"/>
    </row>
    <row r="49785" spans="19:20" ht="15.75" x14ac:dyDescent="0.2">
      <c r="S49785" s="302">
        <v>1</v>
      </c>
      <c r="T49785" s="302"/>
    </row>
    <row r="49786" spans="19:20" ht="15.75" x14ac:dyDescent="0.2">
      <c r="S49786" s="302">
        <v>1</v>
      </c>
      <c r="T49786" s="302"/>
    </row>
    <row r="49787" spans="19:20" ht="15.75" x14ac:dyDescent="0.2">
      <c r="S49787" s="302">
        <v>1</v>
      </c>
      <c r="T49787" s="302"/>
    </row>
    <row r="49788" spans="19:20" ht="15.75" x14ac:dyDescent="0.2">
      <c r="S49788" s="302">
        <v>1</v>
      </c>
      <c r="T49788" s="302"/>
    </row>
    <row r="49789" spans="19:20" ht="15.75" x14ac:dyDescent="0.2">
      <c r="S49789" s="302">
        <v>1</v>
      </c>
      <c r="T49789" s="302"/>
    </row>
    <row r="49790" spans="19:20" ht="15.75" x14ac:dyDescent="0.2">
      <c r="S49790" s="302">
        <v>1</v>
      </c>
      <c r="T49790" s="302"/>
    </row>
    <row r="49791" spans="19:20" ht="15.75" x14ac:dyDescent="0.2">
      <c r="S49791" s="302">
        <v>1</v>
      </c>
      <c r="T49791" s="302"/>
    </row>
    <row r="49792" spans="19:20" ht="15.75" x14ac:dyDescent="0.2">
      <c r="S49792" s="302">
        <v>1</v>
      </c>
      <c r="T49792" s="302"/>
    </row>
    <row r="49793" spans="19:20" ht="15.75" x14ac:dyDescent="0.2">
      <c r="S49793" s="302">
        <v>1</v>
      </c>
      <c r="T49793" s="302"/>
    </row>
    <row r="49794" spans="19:20" ht="15.75" x14ac:dyDescent="0.2">
      <c r="S49794" s="302">
        <v>1</v>
      </c>
      <c r="T49794" s="302"/>
    </row>
    <row r="49795" spans="19:20" ht="15.75" x14ac:dyDescent="0.2">
      <c r="S49795" s="302">
        <v>1</v>
      </c>
      <c r="T49795" s="302"/>
    </row>
    <row r="49796" spans="19:20" ht="15.75" x14ac:dyDescent="0.2">
      <c r="S49796" s="302">
        <v>1</v>
      </c>
      <c r="T49796" s="302"/>
    </row>
    <row r="49797" spans="19:20" ht="15.75" x14ac:dyDescent="0.2">
      <c r="S49797" s="302">
        <v>1</v>
      </c>
      <c r="T49797" s="302"/>
    </row>
    <row r="49798" spans="19:20" ht="15.75" x14ac:dyDescent="0.2">
      <c r="S49798" s="302">
        <v>1</v>
      </c>
      <c r="T49798" s="302"/>
    </row>
    <row r="49799" spans="19:20" ht="15.75" x14ac:dyDescent="0.2">
      <c r="S49799" s="302">
        <v>1</v>
      </c>
      <c r="T49799" s="302"/>
    </row>
    <row r="49800" spans="19:20" ht="15.75" x14ac:dyDescent="0.2">
      <c r="S49800" s="302">
        <v>1</v>
      </c>
      <c r="T49800" s="302"/>
    </row>
    <row r="49801" spans="19:20" ht="15.75" x14ac:dyDescent="0.2">
      <c r="S49801" s="302">
        <v>1</v>
      </c>
      <c r="T49801" s="302"/>
    </row>
    <row r="49802" spans="19:20" ht="15.75" x14ac:dyDescent="0.2">
      <c r="S49802" s="302">
        <v>1</v>
      </c>
      <c r="T49802" s="302"/>
    </row>
    <row r="49803" spans="19:20" ht="15.75" x14ac:dyDescent="0.2">
      <c r="S49803" s="302">
        <v>1</v>
      </c>
      <c r="T49803" s="302"/>
    </row>
    <row r="49804" spans="19:20" ht="15.75" x14ac:dyDescent="0.2">
      <c r="S49804" s="302">
        <v>1</v>
      </c>
      <c r="T49804" s="302"/>
    </row>
    <row r="49805" spans="19:20" ht="15.75" x14ac:dyDescent="0.2">
      <c r="S49805" s="302">
        <v>1</v>
      </c>
      <c r="T49805" s="302"/>
    </row>
    <row r="49806" spans="19:20" ht="15.75" x14ac:dyDescent="0.2">
      <c r="S49806" s="302">
        <v>1</v>
      </c>
      <c r="T49806" s="302"/>
    </row>
    <row r="49807" spans="19:20" ht="15.75" x14ac:dyDescent="0.2">
      <c r="S49807" s="302">
        <v>1</v>
      </c>
      <c r="T49807" s="302"/>
    </row>
    <row r="49808" spans="19:20" ht="15.75" x14ac:dyDescent="0.2">
      <c r="S49808" s="302">
        <v>1</v>
      </c>
      <c r="T49808" s="302"/>
    </row>
    <row r="49809" spans="19:20" ht="15.75" x14ac:dyDescent="0.2">
      <c r="S49809" s="302">
        <v>1</v>
      </c>
      <c r="T49809" s="302"/>
    </row>
    <row r="49810" spans="19:20" ht="15.75" x14ac:dyDescent="0.2">
      <c r="S49810" s="302">
        <v>1</v>
      </c>
      <c r="T49810" s="302"/>
    </row>
    <row r="49811" spans="19:20" ht="15.75" x14ac:dyDescent="0.2">
      <c r="S49811" s="302">
        <v>1</v>
      </c>
      <c r="T49811" s="302"/>
    </row>
    <row r="49812" spans="19:20" ht="15.75" x14ac:dyDescent="0.2">
      <c r="S49812" s="302">
        <v>1</v>
      </c>
      <c r="T49812" s="302"/>
    </row>
    <row r="49813" spans="19:20" ht="15.75" x14ac:dyDescent="0.2">
      <c r="S49813" s="302">
        <v>1</v>
      </c>
      <c r="T49813" s="302"/>
    </row>
    <row r="49814" spans="19:20" ht="15.75" x14ac:dyDescent="0.2">
      <c r="S49814" s="302">
        <v>1</v>
      </c>
      <c r="T49814" s="302"/>
    </row>
    <row r="49815" spans="19:20" ht="15.75" x14ac:dyDescent="0.2">
      <c r="S49815" s="302">
        <v>1</v>
      </c>
      <c r="T49815" s="302"/>
    </row>
    <row r="49816" spans="19:20" ht="15.75" x14ac:dyDescent="0.2">
      <c r="S49816" s="302">
        <v>1</v>
      </c>
      <c r="T49816" s="302"/>
    </row>
    <row r="49817" spans="19:20" ht="15.75" x14ac:dyDescent="0.2">
      <c r="S49817" s="302">
        <v>1</v>
      </c>
      <c r="T49817" s="302"/>
    </row>
    <row r="49818" spans="19:20" ht="15.75" x14ac:dyDescent="0.2">
      <c r="S49818" s="302">
        <v>1</v>
      </c>
      <c r="T49818" s="302"/>
    </row>
    <row r="49819" spans="19:20" ht="15.75" x14ac:dyDescent="0.2">
      <c r="S49819" s="302">
        <v>1</v>
      </c>
      <c r="T49819" s="302"/>
    </row>
    <row r="49820" spans="19:20" ht="15.75" x14ac:dyDescent="0.2">
      <c r="S49820" s="302">
        <v>1</v>
      </c>
      <c r="T49820" s="302"/>
    </row>
    <row r="49821" spans="19:20" ht="15.75" x14ac:dyDescent="0.2">
      <c r="S49821" s="302">
        <v>1</v>
      </c>
      <c r="T49821" s="302"/>
    </row>
    <row r="49822" spans="19:20" ht="15.75" x14ac:dyDescent="0.2">
      <c r="S49822" s="302">
        <v>1</v>
      </c>
      <c r="T49822" s="302"/>
    </row>
    <row r="49823" spans="19:20" ht="15.75" x14ac:dyDescent="0.2">
      <c r="S49823" s="302">
        <v>1</v>
      </c>
      <c r="T49823" s="302"/>
    </row>
    <row r="49824" spans="19:20" ht="15.75" x14ac:dyDescent="0.2">
      <c r="S49824" s="302">
        <v>1</v>
      </c>
      <c r="T49824" s="302"/>
    </row>
    <row r="49825" spans="19:20" ht="15.75" x14ac:dyDescent="0.2">
      <c r="S49825" s="302">
        <v>1</v>
      </c>
      <c r="T49825" s="302"/>
    </row>
    <row r="49826" spans="19:20" ht="15.75" x14ac:dyDescent="0.2">
      <c r="S49826" s="302">
        <v>1</v>
      </c>
      <c r="T49826" s="302"/>
    </row>
    <row r="49827" spans="19:20" ht="15.75" x14ac:dyDescent="0.2">
      <c r="S49827" s="302">
        <v>1</v>
      </c>
      <c r="T49827" s="302"/>
    </row>
    <row r="49828" spans="19:20" ht="15.75" x14ac:dyDescent="0.2">
      <c r="S49828" s="302">
        <v>1</v>
      </c>
      <c r="T49828" s="302"/>
    </row>
    <row r="49829" spans="19:20" ht="15.75" x14ac:dyDescent="0.2">
      <c r="S49829" s="302">
        <v>1</v>
      </c>
      <c r="T49829" s="302"/>
    </row>
    <row r="49830" spans="19:20" ht="15.75" x14ac:dyDescent="0.2">
      <c r="S49830" s="302">
        <v>1</v>
      </c>
      <c r="T49830" s="302"/>
    </row>
    <row r="49831" spans="19:20" ht="15.75" x14ac:dyDescent="0.2">
      <c r="S49831" s="302">
        <v>1</v>
      </c>
      <c r="T49831" s="302"/>
    </row>
    <row r="49832" spans="19:20" ht="15.75" x14ac:dyDescent="0.2">
      <c r="S49832" s="302">
        <v>1</v>
      </c>
      <c r="T49832" s="302"/>
    </row>
    <row r="49833" spans="19:20" ht="15.75" x14ac:dyDescent="0.2">
      <c r="S49833" s="302">
        <v>1</v>
      </c>
      <c r="T49833" s="302"/>
    </row>
    <row r="49834" spans="19:20" ht="15.75" x14ac:dyDescent="0.2">
      <c r="S49834" s="302">
        <v>1</v>
      </c>
      <c r="T49834" s="302"/>
    </row>
    <row r="49835" spans="19:20" ht="15.75" x14ac:dyDescent="0.2">
      <c r="S49835" s="302">
        <v>1</v>
      </c>
      <c r="T49835" s="302"/>
    </row>
    <row r="49836" spans="19:20" ht="15.75" x14ac:dyDescent="0.2">
      <c r="S49836" s="302">
        <v>1</v>
      </c>
      <c r="T49836" s="302"/>
    </row>
    <row r="49837" spans="19:20" ht="15.75" x14ac:dyDescent="0.2">
      <c r="S49837" s="302">
        <v>1</v>
      </c>
      <c r="T49837" s="302"/>
    </row>
    <row r="49838" spans="19:20" ht="15.75" x14ac:dyDescent="0.2">
      <c r="S49838" s="302">
        <v>1</v>
      </c>
      <c r="T49838" s="302"/>
    </row>
    <row r="49839" spans="19:20" ht="15.75" x14ac:dyDescent="0.2">
      <c r="S49839" s="302">
        <v>1</v>
      </c>
      <c r="T49839" s="302"/>
    </row>
    <row r="49840" spans="19:20" ht="15.75" x14ac:dyDescent="0.2">
      <c r="S49840" s="302">
        <v>1</v>
      </c>
      <c r="T49840" s="302"/>
    </row>
    <row r="49841" spans="19:20" ht="15.75" x14ac:dyDescent="0.2">
      <c r="S49841" s="302">
        <v>1</v>
      </c>
      <c r="T49841" s="302"/>
    </row>
    <row r="49842" spans="19:20" ht="15.75" x14ac:dyDescent="0.2">
      <c r="S49842" s="302">
        <v>1</v>
      </c>
      <c r="T49842" s="302"/>
    </row>
    <row r="49843" spans="19:20" ht="15.75" x14ac:dyDescent="0.2">
      <c r="S49843" s="302">
        <v>1</v>
      </c>
      <c r="T49843" s="302"/>
    </row>
    <row r="49844" spans="19:20" ht="15.75" x14ac:dyDescent="0.2">
      <c r="S49844" s="302">
        <v>1</v>
      </c>
      <c r="T49844" s="302"/>
    </row>
    <row r="49845" spans="19:20" ht="15.75" x14ac:dyDescent="0.2">
      <c r="S49845" s="302">
        <v>1</v>
      </c>
      <c r="T49845" s="302"/>
    </row>
    <row r="49846" spans="19:20" ht="15.75" x14ac:dyDescent="0.2">
      <c r="S49846" s="302">
        <v>1</v>
      </c>
      <c r="T49846" s="302"/>
    </row>
    <row r="49847" spans="19:20" ht="15.75" x14ac:dyDescent="0.2">
      <c r="S49847" s="302">
        <v>1</v>
      </c>
      <c r="T49847" s="302"/>
    </row>
    <row r="49848" spans="19:20" ht="15.75" x14ac:dyDescent="0.2">
      <c r="S49848" s="302">
        <v>1</v>
      </c>
      <c r="T49848" s="302"/>
    </row>
    <row r="49849" spans="19:20" ht="15.75" x14ac:dyDescent="0.2">
      <c r="S49849" s="302">
        <v>1</v>
      </c>
      <c r="T49849" s="302"/>
    </row>
    <row r="49850" spans="19:20" ht="15.75" x14ac:dyDescent="0.2">
      <c r="S49850" s="302">
        <v>1</v>
      </c>
      <c r="T49850" s="302"/>
    </row>
    <row r="49851" spans="19:20" ht="15.75" x14ac:dyDescent="0.2">
      <c r="S49851" s="302">
        <v>1</v>
      </c>
      <c r="T49851" s="302"/>
    </row>
    <row r="49852" spans="19:20" ht="15.75" x14ac:dyDescent="0.2">
      <c r="S49852" s="302">
        <v>1</v>
      </c>
      <c r="T49852" s="302"/>
    </row>
    <row r="49853" spans="19:20" ht="15.75" x14ac:dyDescent="0.2">
      <c r="S49853" s="302">
        <v>1</v>
      </c>
      <c r="T49853" s="302"/>
    </row>
    <row r="49854" spans="19:20" ht="15.75" x14ac:dyDescent="0.2">
      <c r="S49854" s="302">
        <v>1</v>
      </c>
      <c r="T49854" s="302"/>
    </row>
    <row r="49855" spans="19:20" ht="15.75" x14ac:dyDescent="0.2">
      <c r="S49855" s="302">
        <v>1</v>
      </c>
      <c r="T49855" s="302"/>
    </row>
    <row r="49856" spans="19:20" ht="15.75" x14ac:dyDescent="0.2">
      <c r="S49856" s="302">
        <v>1</v>
      </c>
      <c r="T49856" s="302"/>
    </row>
    <row r="49857" spans="19:20" ht="15.75" x14ac:dyDescent="0.2">
      <c r="S49857" s="302">
        <v>1</v>
      </c>
      <c r="T49857" s="302"/>
    </row>
    <row r="49858" spans="19:20" ht="15.75" x14ac:dyDescent="0.2">
      <c r="S49858" s="302">
        <v>1</v>
      </c>
      <c r="T49858" s="302"/>
    </row>
    <row r="49859" spans="19:20" ht="15.75" x14ac:dyDescent="0.2">
      <c r="S49859" s="302">
        <v>1</v>
      </c>
      <c r="T49859" s="302"/>
    </row>
    <row r="49860" spans="19:20" ht="15.75" x14ac:dyDescent="0.2">
      <c r="S49860" s="302">
        <v>1</v>
      </c>
      <c r="T49860" s="302"/>
    </row>
    <row r="49861" spans="19:20" ht="15.75" x14ac:dyDescent="0.2">
      <c r="S49861" s="302">
        <v>1</v>
      </c>
      <c r="T49861" s="302"/>
    </row>
    <row r="49862" spans="19:20" ht="15.75" x14ac:dyDescent="0.2">
      <c r="S49862" s="302">
        <v>1</v>
      </c>
      <c r="T49862" s="302"/>
    </row>
    <row r="49863" spans="19:20" ht="15.75" x14ac:dyDescent="0.2">
      <c r="S49863" s="302">
        <v>1</v>
      </c>
      <c r="T49863" s="302"/>
    </row>
    <row r="49864" spans="19:20" ht="15.75" x14ac:dyDescent="0.2">
      <c r="S49864" s="302">
        <v>1</v>
      </c>
      <c r="T49864" s="302"/>
    </row>
    <row r="49865" spans="19:20" ht="15.75" x14ac:dyDescent="0.2">
      <c r="S49865" s="302">
        <v>1</v>
      </c>
      <c r="T49865" s="302"/>
    </row>
    <row r="49866" spans="19:20" ht="15.75" x14ac:dyDescent="0.2">
      <c r="S49866" s="302">
        <v>1</v>
      </c>
      <c r="T49866" s="302"/>
    </row>
    <row r="49867" spans="19:20" ht="15.75" x14ac:dyDescent="0.2">
      <c r="S49867" s="302">
        <v>1</v>
      </c>
      <c r="T49867" s="302"/>
    </row>
    <row r="49868" spans="19:20" ht="15.75" x14ac:dyDescent="0.2">
      <c r="S49868" s="302">
        <v>1</v>
      </c>
      <c r="T49868" s="302"/>
    </row>
    <row r="49869" spans="19:20" ht="15.75" x14ac:dyDescent="0.2">
      <c r="S49869" s="302">
        <v>1</v>
      </c>
      <c r="T49869" s="302"/>
    </row>
    <row r="49870" spans="19:20" ht="15.75" x14ac:dyDescent="0.2">
      <c r="S49870" s="302">
        <v>1</v>
      </c>
      <c r="T49870" s="302"/>
    </row>
    <row r="49871" spans="19:20" ht="15.75" x14ac:dyDescent="0.2">
      <c r="S49871" s="302">
        <v>1</v>
      </c>
      <c r="T49871" s="302"/>
    </row>
    <row r="49872" spans="19:20" ht="15.75" x14ac:dyDescent="0.2">
      <c r="S49872" s="302">
        <v>1</v>
      </c>
      <c r="T49872" s="302"/>
    </row>
    <row r="49873" spans="19:20" ht="15.75" x14ac:dyDescent="0.2">
      <c r="S49873" s="302">
        <v>1</v>
      </c>
      <c r="T49873" s="302"/>
    </row>
    <row r="49874" spans="19:20" ht="15.75" x14ac:dyDescent="0.2">
      <c r="S49874" s="302">
        <v>1</v>
      </c>
      <c r="T49874" s="302"/>
    </row>
    <row r="49875" spans="19:20" ht="15.75" x14ac:dyDescent="0.2">
      <c r="S49875" s="302">
        <v>1</v>
      </c>
      <c r="T49875" s="302"/>
    </row>
    <row r="49876" spans="19:20" ht="15.75" x14ac:dyDescent="0.2">
      <c r="S49876" s="302">
        <v>1</v>
      </c>
      <c r="T49876" s="302"/>
    </row>
    <row r="49877" spans="19:20" ht="15.75" x14ac:dyDescent="0.2">
      <c r="S49877" s="302">
        <v>1</v>
      </c>
      <c r="T49877" s="302"/>
    </row>
    <row r="49878" spans="19:20" ht="15.75" x14ac:dyDescent="0.2">
      <c r="S49878" s="302">
        <v>1</v>
      </c>
      <c r="T49878" s="302"/>
    </row>
    <row r="49879" spans="19:20" ht="15.75" x14ac:dyDescent="0.2">
      <c r="S49879" s="302">
        <v>1</v>
      </c>
      <c r="T49879" s="302"/>
    </row>
    <row r="49880" spans="19:20" ht="15.75" x14ac:dyDescent="0.2">
      <c r="S49880" s="302">
        <v>1</v>
      </c>
      <c r="T49880" s="302"/>
    </row>
    <row r="49881" spans="19:20" ht="15.75" x14ac:dyDescent="0.2">
      <c r="S49881" s="302">
        <v>1</v>
      </c>
      <c r="T49881" s="302"/>
    </row>
    <row r="49882" spans="19:20" ht="15.75" x14ac:dyDescent="0.2">
      <c r="S49882" s="302">
        <v>1</v>
      </c>
      <c r="T49882" s="302"/>
    </row>
    <row r="49883" spans="19:20" ht="15.75" x14ac:dyDescent="0.2">
      <c r="S49883" s="302">
        <v>1</v>
      </c>
      <c r="T49883" s="302"/>
    </row>
    <row r="49884" spans="19:20" ht="15.75" x14ac:dyDescent="0.2">
      <c r="S49884" s="302">
        <v>1</v>
      </c>
      <c r="T49884" s="302"/>
    </row>
    <row r="49885" spans="19:20" ht="15.75" x14ac:dyDescent="0.2">
      <c r="S49885" s="302">
        <v>1</v>
      </c>
      <c r="T49885" s="302"/>
    </row>
    <row r="49886" spans="19:20" ht="15.75" x14ac:dyDescent="0.2">
      <c r="S49886" s="302">
        <v>1</v>
      </c>
      <c r="T49886" s="302"/>
    </row>
    <row r="49887" spans="19:20" ht="15.75" x14ac:dyDescent="0.2">
      <c r="S49887" s="302">
        <v>1</v>
      </c>
      <c r="T49887" s="302"/>
    </row>
    <row r="49888" spans="19:20" ht="15.75" x14ac:dyDescent="0.2">
      <c r="S49888" s="302">
        <v>1</v>
      </c>
      <c r="T49888" s="302"/>
    </row>
    <row r="49889" spans="19:20" ht="15.75" x14ac:dyDescent="0.2">
      <c r="S49889" s="302">
        <v>1</v>
      </c>
      <c r="T49889" s="302"/>
    </row>
    <row r="49890" spans="19:20" ht="15.75" x14ac:dyDescent="0.2">
      <c r="S49890" s="302">
        <v>1</v>
      </c>
      <c r="T49890" s="302"/>
    </row>
    <row r="49891" spans="19:20" ht="15.75" x14ac:dyDescent="0.2">
      <c r="S49891" s="302">
        <v>1</v>
      </c>
      <c r="T49891" s="302"/>
    </row>
    <row r="49892" spans="19:20" ht="15.75" x14ac:dyDescent="0.2">
      <c r="S49892" s="302">
        <v>1</v>
      </c>
      <c r="T49892" s="302"/>
    </row>
    <row r="49893" spans="19:20" ht="15.75" x14ac:dyDescent="0.2">
      <c r="S49893" s="302">
        <v>1</v>
      </c>
      <c r="T49893" s="302"/>
    </row>
    <row r="49894" spans="19:20" ht="15.75" x14ac:dyDescent="0.2">
      <c r="S49894" s="302">
        <v>1</v>
      </c>
      <c r="T49894" s="302"/>
    </row>
    <row r="49895" spans="19:20" ht="15.75" x14ac:dyDescent="0.2">
      <c r="S49895" s="302">
        <v>1</v>
      </c>
      <c r="T49895" s="302"/>
    </row>
    <row r="49896" spans="19:20" ht="15.75" x14ac:dyDescent="0.2">
      <c r="S49896" s="302">
        <v>1</v>
      </c>
      <c r="T49896" s="302"/>
    </row>
    <row r="49897" spans="19:20" ht="15.75" x14ac:dyDescent="0.2">
      <c r="S49897" s="302">
        <v>1</v>
      </c>
      <c r="T49897" s="302"/>
    </row>
    <row r="49898" spans="19:20" ht="15.75" x14ac:dyDescent="0.2">
      <c r="S49898" s="302">
        <v>1</v>
      </c>
      <c r="T49898" s="302"/>
    </row>
    <row r="49899" spans="19:20" ht="15.75" x14ac:dyDescent="0.2">
      <c r="S49899" s="302">
        <v>1</v>
      </c>
      <c r="T49899" s="302"/>
    </row>
    <row r="49900" spans="19:20" ht="15.75" x14ac:dyDescent="0.2">
      <c r="S49900" s="302">
        <v>1</v>
      </c>
      <c r="T49900" s="302"/>
    </row>
    <row r="49901" spans="19:20" ht="15.75" x14ac:dyDescent="0.2">
      <c r="S49901" s="302">
        <v>1</v>
      </c>
      <c r="T49901" s="302"/>
    </row>
    <row r="49902" spans="19:20" ht="15.75" x14ac:dyDescent="0.2">
      <c r="S49902" s="302">
        <v>1</v>
      </c>
      <c r="T49902" s="302"/>
    </row>
    <row r="49903" spans="19:20" ht="15.75" x14ac:dyDescent="0.2">
      <c r="S49903" s="302">
        <v>1</v>
      </c>
      <c r="T49903" s="302"/>
    </row>
    <row r="49904" spans="19:20" ht="15.75" x14ac:dyDescent="0.2">
      <c r="S49904" s="302">
        <v>1</v>
      </c>
      <c r="T49904" s="302"/>
    </row>
    <row r="49905" spans="19:20" ht="15.75" x14ac:dyDescent="0.2">
      <c r="S49905" s="302">
        <v>1</v>
      </c>
      <c r="T49905" s="302"/>
    </row>
    <row r="49906" spans="19:20" ht="15.75" x14ac:dyDescent="0.2">
      <c r="S49906" s="302">
        <v>1</v>
      </c>
      <c r="T49906" s="302"/>
    </row>
    <row r="49907" spans="19:20" ht="15.75" x14ac:dyDescent="0.2">
      <c r="S49907" s="302">
        <v>1</v>
      </c>
      <c r="T49907" s="302"/>
    </row>
    <row r="49908" spans="19:20" ht="15.75" x14ac:dyDescent="0.2">
      <c r="S49908" s="302">
        <v>1</v>
      </c>
      <c r="T49908" s="302"/>
    </row>
    <row r="49909" spans="19:20" ht="15.75" x14ac:dyDescent="0.2">
      <c r="S49909" s="302">
        <v>1</v>
      </c>
      <c r="T49909" s="302"/>
    </row>
    <row r="49910" spans="19:20" ht="15.75" x14ac:dyDescent="0.2">
      <c r="S49910" s="302">
        <v>1</v>
      </c>
      <c r="T49910" s="302"/>
    </row>
    <row r="49911" spans="19:20" ht="15.75" x14ac:dyDescent="0.2">
      <c r="S49911" s="302">
        <v>1</v>
      </c>
      <c r="T49911" s="302"/>
    </row>
    <row r="49912" spans="19:20" ht="15.75" x14ac:dyDescent="0.2">
      <c r="S49912" s="302">
        <v>1</v>
      </c>
      <c r="T49912" s="302"/>
    </row>
    <row r="49913" spans="19:20" ht="15.75" x14ac:dyDescent="0.2">
      <c r="S49913" s="302">
        <v>1</v>
      </c>
      <c r="T49913" s="302"/>
    </row>
    <row r="49914" spans="19:20" ht="15.75" x14ac:dyDescent="0.2">
      <c r="S49914" s="302">
        <v>1</v>
      </c>
      <c r="T49914" s="302"/>
    </row>
    <row r="49915" spans="19:20" ht="15.75" x14ac:dyDescent="0.2">
      <c r="S49915" s="302">
        <v>1</v>
      </c>
      <c r="T49915" s="302"/>
    </row>
    <row r="49916" spans="19:20" ht="15.75" x14ac:dyDescent="0.2">
      <c r="S49916" s="302">
        <v>1</v>
      </c>
      <c r="T49916" s="302"/>
    </row>
    <row r="49917" spans="19:20" ht="15.75" x14ac:dyDescent="0.2">
      <c r="S49917" s="302">
        <v>1</v>
      </c>
      <c r="T49917" s="302"/>
    </row>
    <row r="49918" spans="19:20" ht="15.75" x14ac:dyDescent="0.2">
      <c r="S49918" s="302">
        <v>1</v>
      </c>
      <c r="T49918" s="302"/>
    </row>
    <row r="49919" spans="19:20" ht="15.75" x14ac:dyDescent="0.2">
      <c r="S49919" s="302">
        <v>1</v>
      </c>
      <c r="T49919" s="302"/>
    </row>
    <row r="49920" spans="19:20" ht="15.75" x14ac:dyDescent="0.2">
      <c r="S49920" s="302">
        <v>1</v>
      </c>
      <c r="T49920" s="302"/>
    </row>
    <row r="49921" spans="19:20" ht="15.75" x14ac:dyDescent="0.2">
      <c r="S49921" s="302">
        <v>1</v>
      </c>
      <c r="T49921" s="302"/>
    </row>
    <row r="49922" spans="19:20" ht="15.75" x14ac:dyDescent="0.2">
      <c r="S49922" s="302">
        <v>1</v>
      </c>
      <c r="T49922" s="302"/>
    </row>
    <row r="49923" spans="19:20" ht="15.75" x14ac:dyDescent="0.2">
      <c r="S49923" s="302">
        <v>1</v>
      </c>
      <c r="T49923" s="302"/>
    </row>
    <row r="49924" spans="19:20" ht="15.75" x14ac:dyDescent="0.2">
      <c r="S49924" s="302">
        <v>1</v>
      </c>
      <c r="T49924" s="302"/>
    </row>
    <row r="49925" spans="19:20" ht="15.75" x14ac:dyDescent="0.2">
      <c r="S49925" s="302">
        <v>1</v>
      </c>
      <c r="T49925" s="302"/>
    </row>
    <row r="49926" spans="19:20" ht="15.75" x14ac:dyDescent="0.2">
      <c r="S49926" s="302">
        <v>1</v>
      </c>
      <c r="T49926" s="302"/>
    </row>
    <row r="49927" spans="19:20" ht="15.75" x14ac:dyDescent="0.2">
      <c r="S49927" s="302">
        <v>1</v>
      </c>
      <c r="T49927" s="302"/>
    </row>
    <row r="49928" spans="19:20" ht="15.75" x14ac:dyDescent="0.2">
      <c r="S49928" s="302">
        <v>1</v>
      </c>
      <c r="T49928" s="302"/>
    </row>
    <row r="49929" spans="19:20" ht="15.75" x14ac:dyDescent="0.2">
      <c r="S49929" s="302">
        <v>1</v>
      </c>
      <c r="T49929" s="302"/>
    </row>
    <row r="49930" spans="19:20" ht="15.75" x14ac:dyDescent="0.2">
      <c r="S49930" s="302">
        <v>1</v>
      </c>
      <c r="T49930" s="302"/>
    </row>
    <row r="49931" spans="19:20" ht="15.75" x14ac:dyDescent="0.2">
      <c r="S49931" s="302">
        <v>1</v>
      </c>
      <c r="T49931" s="302"/>
    </row>
    <row r="49932" spans="19:20" ht="15.75" x14ac:dyDescent="0.2">
      <c r="S49932" s="302">
        <v>1</v>
      </c>
      <c r="T49932" s="302"/>
    </row>
    <row r="49933" spans="19:20" ht="15.75" x14ac:dyDescent="0.2">
      <c r="S49933" s="302">
        <v>1</v>
      </c>
      <c r="T49933" s="302"/>
    </row>
    <row r="49934" spans="19:20" ht="15.75" x14ac:dyDescent="0.2">
      <c r="S49934" s="302">
        <v>1</v>
      </c>
      <c r="T49934" s="302"/>
    </row>
    <row r="49935" spans="19:20" ht="15.75" x14ac:dyDescent="0.2">
      <c r="S49935" s="302">
        <v>1</v>
      </c>
      <c r="T49935" s="302"/>
    </row>
    <row r="49936" spans="19:20" ht="15.75" x14ac:dyDescent="0.2">
      <c r="S49936" s="302">
        <v>1</v>
      </c>
      <c r="T49936" s="302"/>
    </row>
    <row r="49937" spans="19:20" ht="15.75" x14ac:dyDescent="0.2">
      <c r="S49937" s="302">
        <v>1</v>
      </c>
      <c r="T49937" s="302"/>
    </row>
    <row r="49938" spans="19:20" ht="15.75" x14ac:dyDescent="0.2">
      <c r="S49938" s="302">
        <v>1</v>
      </c>
      <c r="T49938" s="302"/>
    </row>
    <row r="49939" spans="19:20" ht="15.75" x14ac:dyDescent="0.2">
      <c r="S49939" s="302">
        <v>1</v>
      </c>
      <c r="T49939" s="302"/>
    </row>
    <row r="49940" spans="19:20" ht="15.75" x14ac:dyDescent="0.2">
      <c r="S49940" s="302">
        <v>1</v>
      </c>
      <c r="T49940" s="302"/>
    </row>
    <row r="49941" spans="19:20" ht="15.75" x14ac:dyDescent="0.2">
      <c r="S49941" s="302">
        <v>1</v>
      </c>
      <c r="T49941" s="302"/>
    </row>
    <row r="49942" spans="19:20" ht="15.75" x14ac:dyDescent="0.2">
      <c r="S49942" s="302">
        <v>1</v>
      </c>
      <c r="T49942" s="302"/>
    </row>
    <row r="49943" spans="19:20" ht="15.75" x14ac:dyDescent="0.2">
      <c r="S49943" s="302">
        <v>1</v>
      </c>
      <c r="T49943" s="302"/>
    </row>
    <row r="49944" spans="19:20" ht="15.75" x14ac:dyDescent="0.2">
      <c r="S49944" s="302">
        <v>1</v>
      </c>
      <c r="T49944" s="302"/>
    </row>
    <row r="49945" spans="19:20" ht="15.75" x14ac:dyDescent="0.2">
      <c r="S49945" s="302">
        <v>1</v>
      </c>
      <c r="T49945" s="302"/>
    </row>
    <row r="49946" spans="19:20" ht="15.75" x14ac:dyDescent="0.2">
      <c r="S49946" s="302">
        <v>1</v>
      </c>
      <c r="T49946" s="302"/>
    </row>
    <row r="49947" spans="19:20" ht="15.75" x14ac:dyDescent="0.2">
      <c r="S49947" s="302">
        <v>1</v>
      </c>
      <c r="T49947" s="302"/>
    </row>
    <row r="49948" spans="19:20" ht="15.75" x14ac:dyDescent="0.2">
      <c r="S49948" s="302">
        <v>1</v>
      </c>
      <c r="T49948" s="302"/>
    </row>
    <row r="49949" spans="19:20" ht="15.75" x14ac:dyDescent="0.2">
      <c r="S49949" s="302">
        <v>1</v>
      </c>
      <c r="T49949" s="302"/>
    </row>
    <row r="49950" spans="19:20" ht="15.75" x14ac:dyDescent="0.2">
      <c r="S49950" s="302">
        <v>1</v>
      </c>
      <c r="T49950" s="302"/>
    </row>
    <row r="49951" spans="19:20" ht="15.75" x14ac:dyDescent="0.2">
      <c r="S49951" s="302">
        <v>1</v>
      </c>
      <c r="T49951" s="302"/>
    </row>
    <row r="49952" spans="19:20" ht="15.75" x14ac:dyDescent="0.2">
      <c r="S49952" s="302">
        <v>1</v>
      </c>
      <c r="T49952" s="302"/>
    </row>
    <row r="49953" spans="19:20" ht="15.75" x14ac:dyDescent="0.2">
      <c r="S49953" s="302">
        <v>1</v>
      </c>
      <c r="T49953" s="302"/>
    </row>
    <row r="49954" spans="19:20" ht="15.75" x14ac:dyDescent="0.2">
      <c r="S49954" s="302">
        <v>1</v>
      </c>
      <c r="T49954" s="302"/>
    </row>
    <row r="49955" spans="19:20" ht="15.75" x14ac:dyDescent="0.2">
      <c r="S49955" s="302">
        <v>1</v>
      </c>
      <c r="T49955" s="302"/>
    </row>
    <row r="49956" spans="19:20" ht="15.75" x14ac:dyDescent="0.2">
      <c r="S49956" s="302">
        <v>1</v>
      </c>
      <c r="T49956" s="302"/>
    </row>
    <row r="49957" spans="19:20" ht="15.75" x14ac:dyDescent="0.2">
      <c r="S49957" s="302">
        <v>1</v>
      </c>
      <c r="T49957" s="302"/>
    </row>
    <row r="49958" spans="19:20" ht="15.75" x14ac:dyDescent="0.2">
      <c r="S49958" s="302">
        <v>1</v>
      </c>
      <c r="T49958" s="302"/>
    </row>
    <row r="49959" spans="19:20" ht="15.75" x14ac:dyDescent="0.2">
      <c r="S49959" s="302">
        <v>1</v>
      </c>
      <c r="T49959" s="302"/>
    </row>
    <row r="49960" spans="19:20" ht="15.75" x14ac:dyDescent="0.2">
      <c r="S49960" s="302">
        <v>1</v>
      </c>
      <c r="T49960" s="302"/>
    </row>
    <row r="49961" spans="19:20" ht="15.75" x14ac:dyDescent="0.2">
      <c r="S49961" s="302">
        <v>1</v>
      </c>
      <c r="T49961" s="302"/>
    </row>
    <row r="49962" spans="19:20" ht="15.75" x14ac:dyDescent="0.2">
      <c r="S49962" s="302">
        <v>1</v>
      </c>
      <c r="T49962" s="302"/>
    </row>
    <row r="49963" spans="19:20" ht="15.75" x14ac:dyDescent="0.2">
      <c r="S49963" s="302">
        <v>1</v>
      </c>
      <c r="T49963" s="302"/>
    </row>
    <row r="49964" spans="19:20" ht="15.75" x14ac:dyDescent="0.2">
      <c r="S49964" s="302">
        <v>1</v>
      </c>
      <c r="T49964" s="302"/>
    </row>
    <row r="49965" spans="19:20" ht="15.75" x14ac:dyDescent="0.2">
      <c r="S49965" s="302">
        <v>1</v>
      </c>
      <c r="T49965" s="302"/>
    </row>
    <row r="49966" spans="19:20" ht="15.75" x14ac:dyDescent="0.2">
      <c r="S49966" s="302">
        <v>1</v>
      </c>
      <c r="T49966" s="302"/>
    </row>
    <row r="49967" spans="19:20" ht="15.75" x14ac:dyDescent="0.2">
      <c r="S49967" s="302">
        <v>1</v>
      </c>
      <c r="T49967" s="302"/>
    </row>
    <row r="49968" spans="19:20" ht="15.75" x14ac:dyDescent="0.2">
      <c r="S49968" s="302">
        <v>1</v>
      </c>
      <c r="T49968" s="302"/>
    </row>
    <row r="49969" spans="19:20" ht="15.75" x14ac:dyDescent="0.2">
      <c r="S49969" s="302">
        <v>1</v>
      </c>
      <c r="T49969" s="302"/>
    </row>
    <row r="49970" spans="19:20" ht="15.75" x14ac:dyDescent="0.2">
      <c r="S49970" s="302">
        <v>1</v>
      </c>
      <c r="T49970" s="302"/>
    </row>
    <row r="49971" spans="19:20" ht="15.75" x14ac:dyDescent="0.2">
      <c r="S49971" s="302">
        <v>1</v>
      </c>
      <c r="T49971" s="302"/>
    </row>
    <row r="49972" spans="19:20" ht="15.75" x14ac:dyDescent="0.2">
      <c r="S49972" s="302">
        <v>1</v>
      </c>
      <c r="T49972" s="302"/>
    </row>
    <row r="49973" spans="19:20" ht="15.75" x14ac:dyDescent="0.2">
      <c r="S49973" s="302">
        <v>1</v>
      </c>
      <c r="T49973" s="302"/>
    </row>
    <row r="49974" spans="19:20" ht="15.75" x14ac:dyDescent="0.2">
      <c r="S49974" s="302">
        <v>1</v>
      </c>
      <c r="T49974" s="302"/>
    </row>
    <row r="49975" spans="19:20" ht="15.75" x14ac:dyDescent="0.2">
      <c r="S49975" s="302">
        <v>1</v>
      </c>
      <c r="T49975" s="302"/>
    </row>
    <row r="49976" spans="19:20" ht="15.75" x14ac:dyDescent="0.2">
      <c r="S49976" s="302">
        <v>1</v>
      </c>
      <c r="T49976" s="302"/>
    </row>
    <row r="49977" spans="19:20" ht="15.75" x14ac:dyDescent="0.2">
      <c r="S49977" s="302">
        <v>1</v>
      </c>
      <c r="T49977" s="302"/>
    </row>
    <row r="49978" spans="19:20" ht="15.75" x14ac:dyDescent="0.2">
      <c r="S49978" s="302">
        <v>1</v>
      </c>
      <c r="T49978" s="302"/>
    </row>
    <row r="49979" spans="19:20" ht="15.75" x14ac:dyDescent="0.2">
      <c r="S49979" s="302">
        <v>1</v>
      </c>
      <c r="T49979" s="302"/>
    </row>
    <row r="49980" spans="19:20" ht="15.75" x14ac:dyDescent="0.2">
      <c r="S49980" s="302">
        <v>1</v>
      </c>
      <c r="T49980" s="302"/>
    </row>
    <row r="49981" spans="19:20" ht="15.75" x14ac:dyDescent="0.2">
      <c r="S49981" s="302">
        <v>1</v>
      </c>
      <c r="T49981" s="302"/>
    </row>
    <row r="49982" spans="19:20" ht="15.75" x14ac:dyDescent="0.2">
      <c r="S49982" s="302">
        <v>1</v>
      </c>
      <c r="T49982" s="302"/>
    </row>
    <row r="49983" spans="19:20" ht="15.75" x14ac:dyDescent="0.2">
      <c r="S49983" s="302">
        <v>1</v>
      </c>
      <c r="T49983" s="302"/>
    </row>
    <row r="49984" spans="19:20" ht="15.75" x14ac:dyDescent="0.2">
      <c r="S49984" s="302">
        <v>1</v>
      </c>
      <c r="T49984" s="302"/>
    </row>
    <row r="49985" spans="19:20" ht="15.75" x14ac:dyDescent="0.2">
      <c r="S49985" s="302">
        <v>1</v>
      </c>
      <c r="T49985" s="302"/>
    </row>
    <row r="49986" spans="19:20" ht="15.75" x14ac:dyDescent="0.2">
      <c r="S49986" s="302">
        <v>1</v>
      </c>
      <c r="T49986" s="302"/>
    </row>
    <row r="49987" spans="19:20" ht="15.75" x14ac:dyDescent="0.2">
      <c r="S49987" s="302">
        <v>1</v>
      </c>
      <c r="T49987" s="302"/>
    </row>
    <row r="49988" spans="19:20" ht="15.75" x14ac:dyDescent="0.2">
      <c r="S49988" s="302">
        <v>1</v>
      </c>
      <c r="T49988" s="302"/>
    </row>
    <row r="49989" spans="19:20" ht="15.75" x14ac:dyDescent="0.2">
      <c r="S49989" s="302">
        <v>1</v>
      </c>
      <c r="T49989" s="302"/>
    </row>
    <row r="49990" spans="19:20" ht="15.75" x14ac:dyDescent="0.2">
      <c r="S49990" s="302">
        <v>1</v>
      </c>
      <c r="T49990" s="302"/>
    </row>
    <row r="49991" spans="19:20" ht="15.75" x14ac:dyDescent="0.2">
      <c r="S49991" s="302">
        <v>1</v>
      </c>
      <c r="T49991" s="302"/>
    </row>
    <row r="49992" spans="19:20" ht="15.75" x14ac:dyDescent="0.2">
      <c r="S49992" s="302">
        <v>1</v>
      </c>
      <c r="T49992" s="302"/>
    </row>
    <row r="49993" spans="19:20" ht="15.75" x14ac:dyDescent="0.2">
      <c r="S49993" s="302">
        <v>1</v>
      </c>
      <c r="T49993" s="302"/>
    </row>
    <row r="49994" spans="19:20" ht="15.75" x14ac:dyDescent="0.2">
      <c r="S49994" s="302">
        <v>1</v>
      </c>
      <c r="T49994" s="302"/>
    </row>
    <row r="49995" spans="19:20" ht="15.75" x14ac:dyDescent="0.2">
      <c r="S49995" s="302">
        <v>1</v>
      </c>
      <c r="T49995" s="302"/>
    </row>
    <row r="49996" spans="19:20" ht="15.75" x14ac:dyDescent="0.2">
      <c r="S49996" s="302">
        <v>1</v>
      </c>
      <c r="T49996" s="302"/>
    </row>
    <row r="49997" spans="19:20" ht="15.75" x14ac:dyDescent="0.2">
      <c r="S49997" s="302">
        <v>1</v>
      </c>
      <c r="T49997" s="302"/>
    </row>
    <row r="49998" spans="19:20" ht="15.75" x14ac:dyDescent="0.2">
      <c r="S49998" s="302">
        <v>1</v>
      </c>
      <c r="T49998" s="302"/>
    </row>
    <row r="49999" spans="19:20" ht="15.75" x14ac:dyDescent="0.2">
      <c r="S49999" s="302">
        <v>1</v>
      </c>
      <c r="T49999" s="302"/>
    </row>
    <row r="50000" spans="19:20" ht="15.75" x14ac:dyDescent="0.2">
      <c r="S50000" s="302">
        <v>1</v>
      </c>
      <c r="T50000" s="302"/>
    </row>
    <row r="50001" spans="19:20" ht="15.75" x14ac:dyDescent="0.2">
      <c r="S50001" s="302">
        <v>1</v>
      </c>
      <c r="T50001" s="302"/>
    </row>
    <row r="50002" spans="19:20" ht="15.75" x14ac:dyDescent="0.2">
      <c r="S50002" s="302">
        <v>1</v>
      </c>
      <c r="T50002" s="302"/>
    </row>
    <row r="50003" spans="19:20" ht="15.75" x14ac:dyDescent="0.2">
      <c r="S50003" s="302">
        <v>1</v>
      </c>
      <c r="T50003" s="302"/>
    </row>
    <row r="50004" spans="19:20" ht="15.75" x14ac:dyDescent="0.2">
      <c r="S50004" s="302">
        <v>1</v>
      </c>
      <c r="T50004" s="302"/>
    </row>
    <row r="50005" spans="19:20" ht="15.75" x14ac:dyDescent="0.2">
      <c r="S50005" s="302">
        <v>1</v>
      </c>
      <c r="T50005" s="302"/>
    </row>
    <row r="50006" spans="19:20" ht="15.75" x14ac:dyDescent="0.2">
      <c r="S50006" s="302">
        <v>1</v>
      </c>
      <c r="T50006" s="302"/>
    </row>
    <row r="50007" spans="19:20" ht="15.75" x14ac:dyDescent="0.2">
      <c r="S50007" s="302">
        <v>1</v>
      </c>
      <c r="T50007" s="302"/>
    </row>
    <row r="50008" spans="19:20" ht="15.75" x14ac:dyDescent="0.2">
      <c r="S50008" s="302">
        <v>1</v>
      </c>
      <c r="T50008" s="302"/>
    </row>
    <row r="50009" spans="19:20" ht="15.75" x14ac:dyDescent="0.2">
      <c r="S50009" s="302">
        <v>1</v>
      </c>
      <c r="T50009" s="302"/>
    </row>
    <row r="50010" spans="19:20" ht="15.75" x14ac:dyDescent="0.2">
      <c r="S50010" s="302">
        <v>1</v>
      </c>
      <c r="T50010" s="302"/>
    </row>
    <row r="50011" spans="19:20" ht="15.75" x14ac:dyDescent="0.2">
      <c r="S50011" s="302">
        <v>1</v>
      </c>
      <c r="T50011" s="302"/>
    </row>
    <row r="50012" spans="19:20" ht="15.75" x14ac:dyDescent="0.2">
      <c r="S50012" s="302">
        <v>1</v>
      </c>
      <c r="T50012" s="302"/>
    </row>
    <row r="50013" spans="19:20" ht="15.75" x14ac:dyDescent="0.2">
      <c r="S50013" s="302">
        <v>1</v>
      </c>
      <c r="T50013" s="302"/>
    </row>
    <row r="50014" spans="19:20" ht="15.75" x14ac:dyDescent="0.2">
      <c r="S50014" s="302">
        <v>1</v>
      </c>
      <c r="T50014" s="302"/>
    </row>
    <row r="50015" spans="19:20" ht="15.75" x14ac:dyDescent="0.2">
      <c r="S50015" s="302">
        <v>1</v>
      </c>
      <c r="T50015" s="302"/>
    </row>
    <row r="50016" spans="19:20" ht="15.75" x14ac:dyDescent="0.2">
      <c r="S50016" s="302">
        <v>1</v>
      </c>
      <c r="T50016" s="302"/>
    </row>
    <row r="50017" spans="19:20" ht="15.75" x14ac:dyDescent="0.2">
      <c r="S50017" s="302">
        <v>1</v>
      </c>
      <c r="T50017" s="302"/>
    </row>
    <row r="50018" spans="19:20" ht="15.75" x14ac:dyDescent="0.2">
      <c r="S50018" s="302">
        <v>1</v>
      </c>
      <c r="T50018" s="302"/>
    </row>
    <row r="50019" spans="19:20" ht="15.75" x14ac:dyDescent="0.2">
      <c r="S50019" s="302">
        <v>1</v>
      </c>
      <c r="T50019" s="302"/>
    </row>
    <row r="50020" spans="19:20" ht="15.75" x14ac:dyDescent="0.2">
      <c r="S50020" s="302">
        <v>1</v>
      </c>
      <c r="T50020" s="302"/>
    </row>
    <row r="50021" spans="19:20" ht="15.75" x14ac:dyDescent="0.2">
      <c r="S50021" s="302">
        <v>1</v>
      </c>
      <c r="T50021" s="302"/>
    </row>
    <row r="50022" spans="19:20" ht="15.75" x14ac:dyDescent="0.2">
      <c r="S50022" s="302">
        <v>1</v>
      </c>
      <c r="T50022" s="302"/>
    </row>
    <row r="50023" spans="19:20" ht="15.75" x14ac:dyDescent="0.2">
      <c r="S50023" s="302">
        <v>1</v>
      </c>
      <c r="T50023" s="302"/>
    </row>
    <row r="50024" spans="19:20" ht="15.75" x14ac:dyDescent="0.2">
      <c r="S50024" s="302">
        <v>1</v>
      </c>
      <c r="T50024" s="302"/>
    </row>
    <row r="50025" spans="19:20" ht="15.75" x14ac:dyDescent="0.2">
      <c r="S50025" s="302">
        <v>1</v>
      </c>
      <c r="T50025" s="302"/>
    </row>
    <row r="50026" spans="19:20" ht="15.75" x14ac:dyDescent="0.2">
      <c r="S50026" s="302">
        <v>1</v>
      </c>
      <c r="T50026" s="302"/>
    </row>
    <row r="50027" spans="19:20" ht="15.75" x14ac:dyDescent="0.2">
      <c r="S50027" s="302">
        <v>1</v>
      </c>
      <c r="T50027" s="302"/>
    </row>
    <row r="50028" spans="19:20" ht="15.75" x14ac:dyDescent="0.2">
      <c r="S50028" s="302">
        <v>1</v>
      </c>
      <c r="T50028" s="302"/>
    </row>
    <row r="50029" spans="19:20" ht="15.75" x14ac:dyDescent="0.2">
      <c r="S50029" s="302">
        <v>1</v>
      </c>
      <c r="T50029" s="302"/>
    </row>
    <row r="50030" spans="19:20" ht="15.75" x14ac:dyDescent="0.2">
      <c r="S50030" s="302">
        <v>1</v>
      </c>
      <c r="T50030" s="302"/>
    </row>
    <row r="50031" spans="19:20" ht="15.75" x14ac:dyDescent="0.2">
      <c r="S50031" s="302">
        <v>1</v>
      </c>
      <c r="T50031" s="302"/>
    </row>
    <row r="50032" spans="19:20" ht="15.75" x14ac:dyDescent="0.2">
      <c r="S50032" s="302">
        <v>1</v>
      </c>
      <c r="T50032" s="302"/>
    </row>
    <row r="50033" spans="19:20" ht="15.75" x14ac:dyDescent="0.2">
      <c r="S50033" s="302">
        <v>1</v>
      </c>
      <c r="T50033" s="302"/>
    </row>
    <row r="50034" spans="19:20" ht="15.75" x14ac:dyDescent="0.2">
      <c r="S50034" s="302">
        <v>1</v>
      </c>
      <c r="T50034" s="302"/>
    </row>
    <row r="50035" spans="19:20" ht="15.75" x14ac:dyDescent="0.2">
      <c r="S50035" s="302">
        <v>1</v>
      </c>
      <c r="T50035" s="302"/>
    </row>
    <row r="50036" spans="19:20" ht="15.75" x14ac:dyDescent="0.2">
      <c r="S50036" s="302">
        <v>1</v>
      </c>
      <c r="T50036" s="302"/>
    </row>
    <row r="50037" spans="19:20" ht="15.75" x14ac:dyDescent="0.2">
      <c r="S50037" s="302">
        <v>1</v>
      </c>
      <c r="T50037" s="302"/>
    </row>
    <row r="50038" spans="19:20" ht="15.75" x14ac:dyDescent="0.2">
      <c r="S50038" s="302">
        <v>1</v>
      </c>
      <c r="T50038" s="302"/>
    </row>
    <row r="50039" spans="19:20" ht="15.75" x14ac:dyDescent="0.2">
      <c r="S50039" s="302">
        <v>1</v>
      </c>
      <c r="T50039" s="302"/>
    </row>
    <row r="50040" spans="19:20" ht="15.75" x14ac:dyDescent="0.2">
      <c r="S50040" s="302">
        <v>1</v>
      </c>
      <c r="T50040" s="302"/>
    </row>
    <row r="50041" spans="19:20" ht="15.75" x14ac:dyDescent="0.2">
      <c r="S50041" s="302">
        <v>1</v>
      </c>
      <c r="T50041" s="302"/>
    </row>
    <row r="50042" spans="19:20" ht="15.75" x14ac:dyDescent="0.2">
      <c r="S50042" s="302">
        <v>1</v>
      </c>
      <c r="T50042" s="302"/>
    </row>
    <row r="50043" spans="19:20" ht="15.75" x14ac:dyDescent="0.2">
      <c r="S50043" s="302">
        <v>1</v>
      </c>
      <c r="T50043" s="302"/>
    </row>
    <row r="50044" spans="19:20" ht="15.75" x14ac:dyDescent="0.2">
      <c r="S50044" s="302">
        <v>1</v>
      </c>
      <c r="T50044" s="302"/>
    </row>
    <row r="50045" spans="19:20" ht="15.75" x14ac:dyDescent="0.2">
      <c r="S50045" s="302">
        <v>1</v>
      </c>
      <c r="T50045" s="302"/>
    </row>
    <row r="50046" spans="19:20" ht="15.75" x14ac:dyDescent="0.2">
      <c r="S50046" s="302">
        <v>1</v>
      </c>
      <c r="T50046" s="302"/>
    </row>
    <row r="50047" spans="19:20" ht="15.75" x14ac:dyDescent="0.2">
      <c r="S50047" s="302">
        <v>1</v>
      </c>
      <c r="T50047" s="302"/>
    </row>
    <row r="50048" spans="19:20" ht="15.75" x14ac:dyDescent="0.2">
      <c r="S50048" s="302">
        <v>1</v>
      </c>
      <c r="T50048" s="302"/>
    </row>
    <row r="50049" spans="19:20" ht="15.75" x14ac:dyDescent="0.2">
      <c r="S50049" s="302">
        <v>1</v>
      </c>
      <c r="T50049" s="302"/>
    </row>
    <row r="50050" spans="19:20" ht="15.75" x14ac:dyDescent="0.2">
      <c r="S50050" s="302">
        <v>1</v>
      </c>
      <c r="T50050" s="302"/>
    </row>
    <row r="50051" spans="19:20" ht="15.75" x14ac:dyDescent="0.2">
      <c r="S50051" s="302">
        <v>1</v>
      </c>
      <c r="T50051" s="302"/>
    </row>
    <row r="50052" spans="19:20" ht="15.75" x14ac:dyDescent="0.2">
      <c r="S50052" s="302">
        <v>1</v>
      </c>
      <c r="T50052" s="302"/>
    </row>
    <row r="50053" spans="19:20" ht="15.75" x14ac:dyDescent="0.2">
      <c r="S50053" s="302">
        <v>1</v>
      </c>
      <c r="T50053" s="302"/>
    </row>
    <row r="50054" spans="19:20" ht="15.75" x14ac:dyDescent="0.2">
      <c r="S50054" s="302">
        <v>1</v>
      </c>
      <c r="T50054" s="302"/>
    </row>
    <row r="50055" spans="19:20" ht="15.75" x14ac:dyDescent="0.2">
      <c r="S50055" s="302">
        <v>1</v>
      </c>
      <c r="T50055" s="302"/>
    </row>
    <row r="50056" spans="19:20" ht="15.75" x14ac:dyDescent="0.2">
      <c r="S50056" s="302">
        <v>1</v>
      </c>
      <c r="T50056" s="302"/>
    </row>
    <row r="50057" spans="19:20" ht="15.75" x14ac:dyDescent="0.2">
      <c r="S50057" s="302">
        <v>1</v>
      </c>
      <c r="T50057" s="302"/>
    </row>
    <row r="50058" spans="19:20" ht="15.75" x14ac:dyDescent="0.2">
      <c r="S50058" s="302">
        <v>1</v>
      </c>
      <c r="T50058" s="302"/>
    </row>
    <row r="50059" spans="19:20" ht="15.75" x14ac:dyDescent="0.2">
      <c r="S50059" s="302">
        <v>1</v>
      </c>
      <c r="T50059" s="302"/>
    </row>
    <row r="50060" spans="19:20" ht="15.75" x14ac:dyDescent="0.2">
      <c r="S50060" s="302">
        <v>1</v>
      </c>
      <c r="T50060" s="302"/>
    </row>
    <row r="50061" spans="19:20" ht="15.75" x14ac:dyDescent="0.2">
      <c r="S50061" s="302">
        <v>1</v>
      </c>
      <c r="T50061" s="302"/>
    </row>
    <row r="50062" spans="19:20" ht="15.75" x14ac:dyDescent="0.2">
      <c r="S50062" s="302">
        <v>1</v>
      </c>
      <c r="T50062" s="302"/>
    </row>
    <row r="50063" spans="19:20" ht="15.75" x14ac:dyDescent="0.2">
      <c r="S50063" s="302">
        <v>1</v>
      </c>
      <c r="T50063" s="302"/>
    </row>
    <row r="50064" spans="19:20" ht="15.75" x14ac:dyDescent="0.2">
      <c r="S50064" s="302">
        <v>1</v>
      </c>
      <c r="T50064" s="302"/>
    </row>
    <row r="50065" spans="19:20" ht="15.75" x14ac:dyDescent="0.2">
      <c r="S50065" s="302">
        <v>1</v>
      </c>
      <c r="T50065" s="302"/>
    </row>
    <row r="50066" spans="19:20" ht="15.75" x14ac:dyDescent="0.2">
      <c r="S50066" s="302">
        <v>1</v>
      </c>
      <c r="T50066" s="302"/>
    </row>
    <row r="50067" spans="19:20" ht="15.75" x14ac:dyDescent="0.2">
      <c r="S50067" s="302">
        <v>1</v>
      </c>
      <c r="T50067" s="302"/>
    </row>
    <row r="50068" spans="19:20" ht="15.75" x14ac:dyDescent="0.2">
      <c r="S50068" s="302">
        <v>1</v>
      </c>
      <c r="T50068" s="302"/>
    </row>
    <row r="50069" spans="19:20" ht="15.75" x14ac:dyDescent="0.2">
      <c r="S50069" s="302">
        <v>1</v>
      </c>
      <c r="T50069" s="302"/>
    </row>
    <row r="50070" spans="19:20" ht="15.75" x14ac:dyDescent="0.2">
      <c r="S50070" s="302">
        <v>1</v>
      </c>
      <c r="T50070" s="302"/>
    </row>
    <row r="50071" spans="19:20" ht="15.75" x14ac:dyDescent="0.2">
      <c r="S50071" s="302">
        <v>1</v>
      </c>
      <c r="T50071" s="302"/>
    </row>
    <row r="50072" spans="19:20" ht="15.75" x14ac:dyDescent="0.2">
      <c r="S50072" s="302">
        <v>1</v>
      </c>
      <c r="T50072" s="302"/>
    </row>
    <row r="50073" spans="19:20" ht="15.75" x14ac:dyDescent="0.2">
      <c r="S50073" s="302">
        <v>1</v>
      </c>
      <c r="T50073" s="302"/>
    </row>
    <row r="50074" spans="19:20" ht="15.75" x14ac:dyDescent="0.2">
      <c r="S50074" s="302">
        <v>1</v>
      </c>
      <c r="T50074" s="302"/>
    </row>
    <row r="50075" spans="19:20" ht="15.75" x14ac:dyDescent="0.2">
      <c r="S50075" s="302">
        <v>1</v>
      </c>
      <c r="T50075" s="302"/>
    </row>
    <row r="50076" spans="19:20" ht="15.75" x14ac:dyDescent="0.2">
      <c r="S50076" s="302">
        <v>1</v>
      </c>
      <c r="T50076" s="302"/>
    </row>
    <row r="50077" spans="19:20" ht="15.75" x14ac:dyDescent="0.2">
      <c r="S50077" s="302">
        <v>1</v>
      </c>
      <c r="T50077" s="302"/>
    </row>
    <row r="50078" spans="19:20" ht="15.75" x14ac:dyDescent="0.2">
      <c r="S50078" s="302">
        <v>1</v>
      </c>
      <c r="T50078" s="302"/>
    </row>
    <row r="50079" spans="19:20" ht="15.75" x14ac:dyDescent="0.2">
      <c r="S50079" s="302">
        <v>1</v>
      </c>
      <c r="T50079" s="302"/>
    </row>
    <row r="50080" spans="19:20" ht="15.75" x14ac:dyDescent="0.2">
      <c r="S50080" s="302">
        <v>1</v>
      </c>
      <c r="T50080" s="302"/>
    </row>
    <row r="50081" spans="19:20" ht="15.75" x14ac:dyDescent="0.2">
      <c r="S50081" s="302">
        <v>1</v>
      </c>
      <c r="T50081" s="302"/>
    </row>
    <row r="50082" spans="19:20" ht="15.75" x14ac:dyDescent="0.2">
      <c r="S50082" s="302">
        <v>1</v>
      </c>
      <c r="T50082" s="302"/>
    </row>
    <row r="50083" spans="19:20" ht="15.75" x14ac:dyDescent="0.2">
      <c r="S50083" s="302">
        <v>1</v>
      </c>
      <c r="T50083" s="302"/>
    </row>
    <row r="50084" spans="19:20" ht="15.75" x14ac:dyDescent="0.2">
      <c r="S50084" s="302">
        <v>1</v>
      </c>
      <c r="T50084" s="302"/>
    </row>
    <row r="50085" spans="19:20" ht="15.75" x14ac:dyDescent="0.2">
      <c r="S50085" s="302">
        <v>1</v>
      </c>
      <c r="T50085" s="302"/>
    </row>
    <row r="50086" spans="19:20" ht="15.75" x14ac:dyDescent="0.2">
      <c r="S50086" s="302">
        <v>1</v>
      </c>
      <c r="T50086" s="302"/>
    </row>
    <row r="50087" spans="19:20" ht="15.75" x14ac:dyDescent="0.2">
      <c r="S50087" s="302">
        <v>1</v>
      </c>
      <c r="T50087" s="302"/>
    </row>
    <row r="50088" spans="19:20" ht="15.75" x14ac:dyDescent="0.2">
      <c r="S50088" s="302">
        <v>1</v>
      </c>
      <c r="T50088" s="302"/>
    </row>
    <row r="50089" spans="19:20" ht="15.75" x14ac:dyDescent="0.2">
      <c r="S50089" s="302">
        <v>1</v>
      </c>
      <c r="T50089" s="302"/>
    </row>
    <row r="50090" spans="19:20" ht="15.75" x14ac:dyDescent="0.2">
      <c r="S50090" s="302">
        <v>1</v>
      </c>
      <c r="T50090" s="302"/>
    </row>
    <row r="50091" spans="19:20" ht="15.75" x14ac:dyDescent="0.2">
      <c r="S50091" s="302">
        <v>1</v>
      </c>
      <c r="T50091" s="302"/>
    </row>
    <row r="50092" spans="19:20" ht="15.75" x14ac:dyDescent="0.2">
      <c r="S50092" s="302">
        <v>1</v>
      </c>
      <c r="T50092" s="302"/>
    </row>
    <row r="50093" spans="19:20" ht="15.75" x14ac:dyDescent="0.2">
      <c r="S50093" s="302">
        <v>1</v>
      </c>
      <c r="T50093" s="302"/>
    </row>
    <row r="50094" spans="19:20" ht="15.75" x14ac:dyDescent="0.2">
      <c r="S50094" s="302">
        <v>1</v>
      </c>
      <c r="T50094" s="302"/>
    </row>
    <row r="50095" spans="19:20" ht="15.75" x14ac:dyDescent="0.2">
      <c r="S50095" s="302">
        <v>1</v>
      </c>
      <c r="T50095" s="302"/>
    </row>
    <row r="50096" spans="19:20" ht="15.75" x14ac:dyDescent="0.2">
      <c r="S50096" s="302">
        <v>1</v>
      </c>
      <c r="T50096" s="302"/>
    </row>
    <row r="50097" spans="19:20" ht="15.75" x14ac:dyDescent="0.2">
      <c r="S50097" s="302">
        <v>1</v>
      </c>
      <c r="T50097" s="302"/>
    </row>
    <row r="50098" spans="19:20" ht="15.75" x14ac:dyDescent="0.2">
      <c r="S50098" s="302">
        <v>1</v>
      </c>
      <c r="T50098" s="302"/>
    </row>
    <row r="50099" spans="19:20" ht="15.75" x14ac:dyDescent="0.2">
      <c r="S50099" s="302">
        <v>1</v>
      </c>
      <c r="T50099" s="302"/>
    </row>
    <row r="50100" spans="19:20" ht="15.75" x14ac:dyDescent="0.2">
      <c r="S50100" s="302">
        <v>1</v>
      </c>
      <c r="T50100" s="302"/>
    </row>
    <row r="50101" spans="19:20" ht="15.75" x14ac:dyDescent="0.2">
      <c r="S50101" s="302">
        <v>1</v>
      </c>
      <c r="T50101" s="302"/>
    </row>
    <row r="50102" spans="19:20" ht="15.75" x14ac:dyDescent="0.2">
      <c r="S50102" s="302">
        <v>1</v>
      </c>
      <c r="T50102" s="302"/>
    </row>
    <row r="50103" spans="19:20" ht="15.75" x14ac:dyDescent="0.2">
      <c r="S50103" s="302">
        <v>1</v>
      </c>
      <c r="T50103" s="302"/>
    </row>
    <row r="50104" spans="19:20" ht="15.75" x14ac:dyDescent="0.2">
      <c r="S50104" s="302">
        <v>1</v>
      </c>
      <c r="T50104" s="302"/>
    </row>
    <row r="50105" spans="19:20" ht="15.75" x14ac:dyDescent="0.2">
      <c r="S50105" s="302">
        <v>1</v>
      </c>
      <c r="T50105" s="302"/>
    </row>
    <row r="50106" spans="19:20" ht="15.75" x14ac:dyDescent="0.2">
      <c r="S50106" s="302">
        <v>1</v>
      </c>
      <c r="T50106" s="302"/>
    </row>
    <row r="50107" spans="19:20" ht="15.75" x14ac:dyDescent="0.2">
      <c r="S50107" s="302">
        <v>1</v>
      </c>
      <c r="T50107" s="302"/>
    </row>
    <row r="50108" spans="19:20" ht="15.75" x14ac:dyDescent="0.2">
      <c r="S50108" s="302">
        <v>1</v>
      </c>
      <c r="T50108" s="302"/>
    </row>
    <row r="50109" spans="19:20" ht="15.75" x14ac:dyDescent="0.2">
      <c r="S50109" s="302">
        <v>1</v>
      </c>
      <c r="T50109" s="302"/>
    </row>
    <row r="50110" spans="19:20" ht="15.75" x14ac:dyDescent="0.2">
      <c r="S50110" s="302">
        <v>1</v>
      </c>
      <c r="T50110" s="302"/>
    </row>
    <row r="50111" spans="19:20" ht="15.75" x14ac:dyDescent="0.2">
      <c r="S50111" s="302">
        <v>1</v>
      </c>
      <c r="T50111" s="302"/>
    </row>
    <row r="50112" spans="19:20" ht="15.75" x14ac:dyDescent="0.2">
      <c r="S50112" s="302">
        <v>1</v>
      </c>
      <c r="T50112" s="302"/>
    </row>
    <row r="50113" spans="19:20" ht="15.75" x14ac:dyDescent="0.2">
      <c r="S50113" s="302">
        <v>1</v>
      </c>
      <c r="T50113" s="302"/>
    </row>
    <row r="50114" spans="19:20" ht="15.75" x14ac:dyDescent="0.2">
      <c r="S50114" s="302">
        <v>1</v>
      </c>
      <c r="T50114" s="302"/>
    </row>
    <row r="50115" spans="19:20" ht="15.75" x14ac:dyDescent="0.2">
      <c r="S50115" s="302">
        <v>1</v>
      </c>
      <c r="T50115" s="302"/>
    </row>
    <row r="50116" spans="19:20" ht="15.75" x14ac:dyDescent="0.2">
      <c r="S50116" s="302">
        <v>1</v>
      </c>
      <c r="T50116" s="302"/>
    </row>
    <row r="50117" spans="19:20" ht="15.75" x14ac:dyDescent="0.2">
      <c r="S50117" s="302">
        <v>1</v>
      </c>
      <c r="T50117" s="302"/>
    </row>
    <row r="50118" spans="19:20" ht="15.75" x14ac:dyDescent="0.2">
      <c r="S50118" s="302">
        <v>1</v>
      </c>
      <c r="T50118" s="302"/>
    </row>
    <row r="50119" spans="19:20" ht="15.75" x14ac:dyDescent="0.2">
      <c r="S50119" s="302">
        <v>1</v>
      </c>
      <c r="T50119" s="302"/>
    </row>
    <row r="50120" spans="19:20" ht="15.75" x14ac:dyDescent="0.2">
      <c r="S50120" s="302">
        <v>1</v>
      </c>
      <c r="T50120" s="302"/>
    </row>
    <row r="50121" spans="19:20" ht="15.75" x14ac:dyDescent="0.2">
      <c r="S50121" s="302">
        <v>1</v>
      </c>
      <c r="T50121" s="302"/>
    </row>
    <row r="50122" spans="19:20" ht="15.75" x14ac:dyDescent="0.2">
      <c r="S50122" s="302">
        <v>1</v>
      </c>
      <c r="T50122" s="302"/>
    </row>
    <row r="50123" spans="19:20" ht="15.75" x14ac:dyDescent="0.2">
      <c r="S50123" s="302">
        <v>1</v>
      </c>
      <c r="T50123" s="302"/>
    </row>
    <row r="50124" spans="19:20" ht="15.75" x14ac:dyDescent="0.2">
      <c r="S50124" s="302">
        <v>1</v>
      </c>
      <c r="T50124" s="302"/>
    </row>
    <row r="50125" spans="19:20" ht="15.75" x14ac:dyDescent="0.2">
      <c r="S50125" s="302">
        <v>1</v>
      </c>
      <c r="T50125" s="302"/>
    </row>
    <row r="50126" spans="19:20" ht="15.75" x14ac:dyDescent="0.2">
      <c r="S50126" s="302">
        <v>1</v>
      </c>
      <c r="T50126" s="302"/>
    </row>
    <row r="50127" spans="19:20" ht="15.75" x14ac:dyDescent="0.2">
      <c r="S50127" s="302">
        <v>1</v>
      </c>
      <c r="T50127" s="302"/>
    </row>
    <row r="50128" spans="19:20" ht="15.75" x14ac:dyDescent="0.2">
      <c r="S50128" s="302">
        <v>1</v>
      </c>
      <c r="T50128" s="302"/>
    </row>
    <row r="50129" spans="19:20" ht="15.75" x14ac:dyDescent="0.2">
      <c r="S50129" s="302">
        <v>1</v>
      </c>
      <c r="T50129" s="302"/>
    </row>
    <row r="50130" spans="19:20" ht="15.75" x14ac:dyDescent="0.2">
      <c r="S50130" s="302">
        <v>1</v>
      </c>
      <c r="T50130" s="302"/>
    </row>
    <row r="50131" spans="19:20" ht="15.75" x14ac:dyDescent="0.2">
      <c r="S50131" s="302">
        <v>1</v>
      </c>
      <c r="T50131" s="302"/>
    </row>
    <row r="50132" spans="19:20" ht="15.75" x14ac:dyDescent="0.2">
      <c r="S50132" s="302">
        <v>1</v>
      </c>
      <c r="T50132" s="302"/>
    </row>
    <row r="50133" spans="19:20" ht="15.75" x14ac:dyDescent="0.2">
      <c r="S50133" s="302">
        <v>1</v>
      </c>
      <c r="T50133" s="302"/>
    </row>
    <row r="50134" spans="19:20" ht="15.75" x14ac:dyDescent="0.2">
      <c r="S50134" s="302">
        <v>1</v>
      </c>
      <c r="T50134" s="302"/>
    </row>
    <row r="50135" spans="19:20" ht="15.75" x14ac:dyDescent="0.2">
      <c r="S50135" s="302">
        <v>1</v>
      </c>
      <c r="T50135" s="302"/>
    </row>
    <row r="50136" spans="19:20" ht="15.75" x14ac:dyDescent="0.2">
      <c r="S50136" s="302">
        <v>1</v>
      </c>
      <c r="T50136" s="302"/>
    </row>
    <row r="50137" spans="19:20" ht="15.75" x14ac:dyDescent="0.2">
      <c r="S50137" s="302">
        <v>1</v>
      </c>
      <c r="T50137" s="302"/>
    </row>
    <row r="50138" spans="19:20" ht="15.75" x14ac:dyDescent="0.2">
      <c r="S50138" s="302">
        <v>1</v>
      </c>
      <c r="T50138" s="302"/>
    </row>
    <row r="50139" spans="19:20" ht="15.75" x14ac:dyDescent="0.2">
      <c r="S50139" s="302">
        <v>1</v>
      </c>
      <c r="T50139" s="302"/>
    </row>
    <row r="50140" spans="19:20" ht="15.75" x14ac:dyDescent="0.2">
      <c r="S50140" s="302">
        <v>1</v>
      </c>
      <c r="T50140" s="302"/>
    </row>
    <row r="50141" spans="19:20" ht="15.75" x14ac:dyDescent="0.2">
      <c r="S50141" s="302">
        <v>1</v>
      </c>
      <c r="T50141" s="302"/>
    </row>
    <row r="50142" spans="19:20" ht="15.75" x14ac:dyDescent="0.2">
      <c r="S50142" s="302">
        <v>1</v>
      </c>
      <c r="T50142" s="302"/>
    </row>
    <row r="50143" spans="19:20" ht="15.75" x14ac:dyDescent="0.2">
      <c r="S50143" s="302">
        <v>1</v>
      </c>
      <c r="T50143" s="302"/>
    </row>
    <row r="50144" spans="19:20" ht="15.75" x14ac:dyDescent="0.2">
      <c r="S50144" s="302">
        <v>1</v>
      </c>
      <c r="T50144" s="302"/>
    </row>
    <row r="50145" spans="19:20" ht="15.75" x14ac:dyDescent="0.2">
      <c r="S50145" s="302">
        <v>1</v>
      </c>
      <c r="T50145" s="302"/>
    </row>
    <row r="50146" spans="19:20" ht="15.75" x14ac:dyDescent="0.2">
      <c r="S50146" s="302">
        <v>1</v>
      </c>
      <c r="T50146" s="302"/>
    </row>
    <row r="50147" spans="19:20" ht="15.75" x14ac:dyDescent="0.2">
      <c r="S50147" s="302">
        <v>1</v>
      </c>
      <c r="T50147" s="302"/>
    </row>
    <row r="50148" spans="19:20" ht="15.75" x14ac:dyDescent="0.2">
      <c r="S50148" s="302">
        <v>1</v>
      </c>
      <c r="T50148" s="302"/>
    </row>
    <row r="50149" spans="19:20" ht="15.75" x14ac:dyDescent="0.2">
      <c r="S50149" s="302">
        <v>1</v>
      </c>
      <c r="T50149" s="302"/>
    </row>
    <row r="50150" spans="19:20" ht="15.75" x14ac:dyDescent="0.2">
      <c r="S50150" s="302">
        <v>1</v>
      </c>
      <c r="T50150" s="302"/>
    </row>
    <row r="50151" spans="19:20" ht="15.75" x14ac:dyDescent="0.2">
      <c r="S50151" s="302">
        <v>1</v>
      </c>
      <c r="T50151" s="302"/>
    </row>
    <row r="50152" spans="19:20" ht="15.75" x14ac:dyDescent="0.2">
      <c r="S50152" s="302">
        <v>1</v>
      </c>
      <c r="T50152" s="302"/>
    </row>
    <row r="50153" spans="19:20" ht="15.75" x14ac:dyDescent="0.2">
      <c r="S50153" s="302">
        <v>1</v>
      </c>
      <c r="T50153" s="302"/>
    </row>
    <row r="50154" spans="19:20" ht="15.75" x14ac:dyDescent="0.2">
      <c r="S50154" s="302">
        <v>1</v>
      </c>
      <c r="T50154" s="302"/>
    </row>
    <row r="50155" spans="19:20" ht="15.75" x14ac:dyDescent="0.2">
      <c r="S50155" s="302">
        <v>1</v>
      </c>
      <c r="T50155" s="302"/>
    </row>
    <row r="50156" spans="19:20" ht="15.75" x14ac:dyDescent="0.2">
      <c r="S50156" s="302">
        <v>1</v>
      </c>
      <c r="T50156" s="302"/>
    </row>
    <row r="50157" spans="19:20" ht="15.75" x14ac:dyDescent="0.2">
      <c r="S50157" s="302">
        <v>1</v>
      </c>
      <c r="T50157" s="302"/>
    </row>
    <row r="50158" spans="19:20" ht="15.75" x14ac:dyDescent="0.2">
      <c r="S50158" s="302">
        <v>1</v>
      </c>
      <c r="T50158" s="302"/>
    </row>
    <row r="50159" spans="19:20" ht="15.75" x14ac:dyDescent="0.2">
      <c r="S50159" s="302">
        <v>1</v>
      </c>
      <c r="T50159" s="302"/>
    </row>
    <row r="50160" spans="19:20" ht="15.75" x14ac:dyDescent="0.2">
      <c r="S50160" s="302">
        <v>1</v>
      </c>
      <c r="T50160" s="302"/>
    </row>
    <row r="50161" spans="19:20" ht="15.75" x14ac:dyDescent="0.2">
      <c r="S50161" s="302">
        <v>1</v>
      </c>
      <c r="T50161" s="302"/>
    </row>
    <row r="50162" spans="19:20" ht="15.75" x14ac:dyDescent="0.2">
      <c r="S50162" s="302">
        <v>1</v>
      </c>
      <c r="T50162" s="302"/>
    </row>
    <row r="50163" spans="19:20" ht="15.75" x14ac:dyDescent="0.2">
      <c r="S50163" s="302">
        <v>1</v>
      </c>
      <c r="T50163" s="302"/>
    </row>
    <row r="50164" spans="19:20" ht="15.75" x14ac:dyDescent="0.2">
      <c r="S50164" s="302">
        <v>1</v>
      </c>
      <c r="T50164" s="302"/>
    </row>
    <row r="50165" spans="19:20" ht="15.75" x14ac:dyDescent="0.2">
      <c r="S50165" s="302">
        <v>1</v>
      </c>
      <c r="T50165" s="302"/>
    </row>
    <row r="50166" spans="19:20" ht="15.75" x14ac:dyDescent="0.2">
      <c r="S50166" s="302">
        <v>1</v>
      </c>
      <c r="T50166" s="302"/>
    </row>
    <row r="50167" spans="19:20" ht="15.75" x14ac:dyDescent="0.2">
      <c r="S50167" s="302">
        <v>1</v>
      </c>
      <c r="T50167" s="302"/>
    </row>
    <row r="50168" spans="19:20" ht="15.75" x14ac:dyDescent="0.2">
      <c r="S50168" s="302">
        <v>1</v>
      </c>
      <c r="T50168" s="302"/>
    </row>
    <row r="50169" spans="19:20" ht="15.75" x14ac:dyDescent="0.2">
      <c r="S50169" s="302">
        <v>1</v>
      </c>
      <c r="T50169" s="302"/>
    </row>
    <row r="50170" spans="19:20" ht="15.75" x14ac:dyDescent="0.2">
      <c r="S50170" s="302">
        <v>1</v>
      </c>
      <c r="T50170" s="302"/>
    </row>
    <row r="50171" spans="19:20" ht="15.75" x14ac:dyDescent="0.2">
      <c r="S50171" s="302">
        <v>1</v>
      </c>
      <c r="T50171" s="302"/>
    </row>
    <row r="50172" spans="19:20" ht="15.75" x14ac:dyDescent="0.2">
      <c r="S50172" s="302">
        <v>1</v>
      </c>
      <c r="T50172" s="302"/>
    </row>
    <row r="50173" spans="19:20" ht="15.75" x14ac:dyDescent="0.2">
      <c r="S50173" s="302">
        <v>1</v>
      </c>
      <c r="T50173" s="302"/>
    </row>
    <row r="50174" spans="19:20" ht="15.75" x14ac:dyDescent="0.2">
      <c r="S50174" s="302">
        <v>1</v>
      </c>
      <c r="T50174" s="302"/>
    </row>
    <row r="50175" spans="19:20" ht="15.75" x14ac:dyDescent="0.2">
      <c r="S50175" s="302">
        <v>1</v>
      </c>
      <c r="T50175" s="302"/>
    </row>
    <row r="50176" spans="19:20" ht="15.75" x14ac:dyDescent="0.2">
      <c r="S50176" s="302">
        <v>1</v>
      </c>
      <c r="T50176" s="302"/>
    </row>
    <row r="50177" spans="19:20" ht="15.75" x14ac:dyDescent="0.2">
      <c r="S50177" s="302">
        <v>1</v>
      </c>
      <c r="T50177" s="302"/>
    </row>
    <row r="50178" spans="19:20" ht="15.75" x14ac:dyDescent="0.2">
      <c r="S50178" s="302">
        <v>1</v>
      </c>
      <c r="T50178" s="302"/>
    </row>
    <row r="50179" spans="19:20" ht="15.75" x14ac:dyDescent="0.2">
      <c r="S50179" s="302">
        <v>1</v>
      </c>
      <c r="T50179" s="302"/>
    </row>
    <row r="50180" spans="19:20" ht="15.75" x14ac:dyDescent="0.2">
      <c r="S50180" s="302">
        <v>1</v>
      </c>
      <c r="T50180" s="302"/>
    </row>
    <row r="50181" spans="19:20" ht="15.75" x14ac:dyDescent="0.2">
      <c r="S50181" s="302">
        <v>1</v>
      </c>
      <c r="T50181" s="302"/>
    </row>
    <row r="50182" spans="19:20" ht="15.75" x14ac:dyDescent="0.2">
      <c r="S50182" s="302">
        <v>1</v>
      </c>
      <c r="T50182" s="302"/>
    </row>
    <row r="50183" spans="19:20" ht="15.75" x14ac:dyDescent="0.2">
      <c r="S50183" s="302">
        <v>1</v>
      </c>
      <c r="T50183" s="302"/>
    </row>
    <row r="50184" spans="19:20" ht="15.75" x14ac:dyDescent="0.2">
      <c r="S50184" s="302">
        <v>1</v>
      </c>
      <c r="T50184" s="302"/>
    </row>
    <row r="50185" spans="19:20" ht="15.75" x14ac:dyDescent="0.2">
      <c r="S50185" s="302">
        <v>1</v>
      </c>
      <c r="T50185" s="302"/>
    </row>
    <row r="50186" spans="19:20" ht="15.75" x14ac:dyDescent="0.2">
      <c r="S50186" s="302">
        <v>1</v>
      </c>
      <c r="T50186" s="302"/>
    </row>
    <row r="50187" spans="19:20" ht="15.75" x14ac:dyDescent="0.2">
      <c r="S50187" s="302">
        <v>1</v>
      </c>
      <c r="T50187" s="302"/>
    </row>
    <row r="50188" spans="19:20" ht="15.75" x14ac:dyDescent="0.2">
      <c r="S50188" s="302">
        <v>1</v>
      </c>
      <c r="T50188" s="302"/>
    </row>
    <row r="50189" spans="19:20" ht="15.75" x14ac:dyDescent="0.2">
      <c r="S50189" s="302">
        <v>1</v>
      </c>
      <c r="T50189" s="302"/>
    </row>
    <row r="50190" spans="19:20" ht="15.75" x14ac:dyDescent="0.2">
      <c r="S50190" s="302">
        <v>1</v>
      </c>
      <c r="T50190" s="302"/>
    </row>
    <row r="50191" spans="19:20" ht="15.75" x14ac:dyDescent="0.2">
      <c r="S50191" s="302">
        <v>1</v>
      </c>
      <c r="T50191" s="302"/>
    </row>
    <row r="50192" spans="19:20" ht="15.75" x14ac:dyDescent="0.2">
      <c r="S50192" s="302">
        <v>1</v>
      </c>
      <c r="T50192" s="302"/>
    </row>
    <row r="50193" spans="19:20" ht="15.75" x14ac:dyDescent="0.2">
      <c r="S50193" s="302">
        <v>1</v>
      </c>
      <c r="T50193" s="302"/>
    </row>
    <row r="50194" spans="19:20" ht="15.75" x14ac:dyDescent="0.2">
      <c r="S50194" s="302">
        <v>1</v>
      </c>
      <c r="T50194" s="302"/>
    </row>
    <row r="50195" spans="19:20" ht="15.75" x14ac:dyDescent="0.2">
      <c r="S50195" s="302">
        <v>1</v>
      </c>
      <c r="T50195" s="302"/>
    </row>
    <row r="50196" spans="19:20" ht="15.75" x14ac:dyDescent="0.2">
      <c r="S50196" s="302">
        <v>1</v>
      </c>
      <c r="T50196" s="302"/>
    </row>
    <row r="50197" spans="19:20" ht="15.75" x14ac:dyDescent="0.2">
      <c r="S50197" s="302">
        <v>1</v>
      </c>
      <c r="T50197" s="302"/>
    </row>
    <row r="50198" spans="19:20" ht="15.75" x14ac:dyDescent="0.2">
      <c r="S50198" s="302">
        <v>1</v>
      </c>
      <c r="T50198" s="302"/>
    </row>
    <row r="50199" spans="19:20" ht="15.75" x14ac:dyDescent="0.2">
      <c r="S50199" s="302">
        <v>1</v>
      </c>
      <c r="T50199" s="302"/>
    </row>
    <row r="50200" spans="19:20" ht="15.75" x14ac:dyDescent="0.2">
      <c r="S50200" s="302">
        <v>1</v>
      </c>
      <c r="T50200" s="302"/>
    </row>
    <row r="50201" spans="19:20" ht="15.75" x14ac:dyDescent="0.2">
      <c r="S50201" s="302">
        <v>1</v>
      </c>
      <c r="T50201" s="302"/>
    </row>
    <row r="50202" spans="19:20" ht="15.75" x14ac:dyDescent="0.2">
      <c r="S50202" s="302">
        <v>1</v>
      </c>
      <c r="T50202" s="302"/>
    </row>
    <row r="50203" spans="19:20" ht="15.75" x14ac:dyDescent="0.2">
      <c r="S50203" s="302">
        <v>1</v>
      </c>
      <c r="T50203" s="302"/>
    </row>
    <row r="50204" spans="19:20" ht="15.75" x14ac:dyDescent="0.2">
      <c r="S50204" s="302">
        <v>1</v>
      </c>
      <c r="T50204" s="302"/>
    </row>
    <row r="50205" spans="19:20" ht="15.75" x14ac:dyDescent="0.2">
      <c r="S50205" s="302">
        <v>1</v>
      </c>
      <c r="T50205" s="302"/>
    </row>
    <row r="50206" spans="19:20" ht="15.75" x14ac:dyDescent="0.2">
      <c r="S50206" s="302">
        <v>1</v>
      </c>
      <c r="T50206" s="302"/>
    </row>
    <row r="50207" spans="19:20" ht="15.75" x14ac:dyDescent="0.2">
      <c r="S50207" s="302">
        <v>1</v>
      </c>
      <c r="T50207" s="302"/>
    </row>
    <row r="50208" spans="19:20" ht="15.75" x14ac:dyDescent="0.2">
      <c r="S50208" s="302">
        <v>1</v>
      </c>
      <c r="T50208" s="302"/>
    </row>
    <row r="50209" spans="19:20" ht="15.75" x14ac:dyDescent="0.2">
      <c r="S50209" s="302">
        <v>1</v>
      </c>
      <c r="T50209" s="302"/>
    </row>
    <row r="50210" spans="19:20" ht="15.75" x14ac:dyDescent="0.2">
      <c r="S50210" s="302">
        <v>1</v>
      </c>
      <c r="T50210" s="302"/>
    </row>
    <row r="50211" spans="19:20" ht="15.75" x14ac:dyDescent="0.2">
      <c r="S50211" s="302">
        <v>1</v>
      </c>
      <c r="T50211" s="302"/>
    </row>
    <row r="50212" spans="19:20" ht="15.75" x14ac:dyDescent="0.2">
      <c r="S50212" s="302">
        <v>1</v>
      </c>
      <c r="T50212" s="302"/>
    </row>
    <row r="50213" spans="19:20" ht="15.75" x14ac:dyDescent="0.2">
      <c r="S50213" s="302">
        <v>1</v>
      </c>
      <c r="T50213" s="302"/>
    </row>
    <row r="50214" spans="19:20" ht="15.75" x14ac:dyDescent="0.2">
      <c r="S50214" s="302">
        <v>1</v>
      </c>
      <c r="T50214" s="302"/>
    </row>
    <row r="50215" spans="19:20" ht="15.75" x14ac:dyDescent="0.2">
      <c r="S50215" s="302">
        <v>1</v>
      </c>
      <c r="T50215" s="302"/>
    </row>
    <row r="50216" spans="19:20" ht="15.75" x14ac:dyDescent="0.2">
      <c r="S50216" s="302">
        <v>1</v>
      </c>
      <c r="T50216" s="302"/>
    </row>
    <row r="50217" spans="19:20" ht="15.75" x14ac:dyDescent="0.2">
      <c r="S50217" s="302">
        <v>1</v>
      </c>
      <c r="T50217" s="302"/>
    </row>
    <row r="50218" spans="19:20" ht="15.75" x14ac:dyDescent="0.2">
      <c r="S50218" s="302">
        <v>1</v>
      </c>
      <c r="T50218" s="302"/>
    </row>
    <row r="50219" spans="19:20" ht="15.75" x14ac:dyDescent="0.2">
      <c r="S50219" s="302">
        <v>1</v>
      </c>
      <c r="T50219" s="302"/>
    </row>
    <row r="50220" spans="19:20" ht="15.75" x14ac:dyDescent="0.2">
      <c r="S50220" s="302">
        <v>1</v>
      </c>
      <c r="T50220" s="302"/>
    </row>
    <row r="50221" spans="19:20" ht="15.75" x14ac:dyDescent="0.2">
      <c r="S50221" s="302">
        <v>1</v>
      </c>
      <c r="T50221" s="302"/>
    </row>
    <row r="50222" spans="19:20" ht="15.75" x14ac:dyDescent="0.2">
      <c r="S50222" s="302">
        <v>1</v>
      </c>
      <c r="T50222" s="302"/>
    </row>
    <row r="50223" spans="19:20" ht="15.75" x14ac:dyDescent="0.2">
      <c r="S50223" s="302">
        <v>1</v>
      </c>
      <c r="T50223" s="302"/>
    </row>
    <row r="50224" spans="19:20" ht="15.75" x14ac:dyDescent="0.2">
      <c r="S50224" s="302">
        <v>1</v>
      </c>
      <c r="T50224" s="302"/>
    </row>
    <row r="50225" spans="19:20" ht="15.75" x14ac:dyDescent="0.2">
      <c r="S50225" s="302">
        <v>1</v>
      </c>
      <c r="T50225" s="302"/>
    </row>
    <row r="50226" spans="19:20" ht="15.75" x14ac:dyDescent="0.2">
      <c r="S50226" s="302">
        <v>1</v>
      </c>
      <c r="T50226" s="302"/>
    </row>
    <row r="50227" spans="19:20" ht="15.75" x14ac:dyDescent="0.2">
      <c r="S50227" s="302">
        <v>1</v>
      </c>
      <c r="T50227" s="302"/>
    </row>
    <row r="50228" spans="19:20" ht="15.75" x14ac:dyDescent="0.2">
      <c r="S50228" s="302">
        <v>1</v>
      </c>
      <c r="T50228" s="302"/>
    </row>
    <row r="50229" spans="19:20" ht="15.75" x14ac:dyDescent="0.2">
      <c r="S50229" s="302">
        <v>1</v>
      </c>
      <c r="T50229" s="302"/>
    </row>
    <row r="50230" spans="19:20" ht="15.75" x14ac:dyDescent="0.2">
      <c r="S50230" s="302">
        <v>1</v>
      </c>
      <c r="T50230" s="302"/>
    </row>
    <row r="50231" spans="19:20" ht="15.75" x14ac:dyDescent="0.2">
      <c r="S50231" s="302">
        <v>1</v>
      </c>
      <c r="T50231" s="302"/>
    </row>
    <row r="50232" spans="19:20" ht="15.75" x14ac:dyDescent="0.2">
      <c r="S50232" s="302">
        <v>1</v>
      </c>
      <c r="T50232" s="302"/>
    </row>
    <row r="50233" spans="19:20" ht="15.75" x14ac:dyDescent="0.2">
      <c r="S50233" s="302">
        <v>1</v>
      </c>
      <c r="T50233" s="302"/>
    </row>
    <row r="50234" spans="19:20" ht="15.75" x14ac:dyDescent="0.2">
      <c r="S50234" s="302">
        <v>1</v>
      </c>
      <c r="T50234" s="302"/>
    </row>
    <row r="50235" spans="19:20" ht="15.75" x14ac:dyDescent="0.2">
      <c r="S50235" s="302">
        <v>1</v>
      </c>
      <c r="T50235" s="302"/>
    </row>
    <row r="50236" spans="19:20" ht="15.75" x14ac:dyDescent="0.2">
      <c r="S50236" s="302">
        <v>1</v>
      </c>
      <c r="T50236" s="302"/>
    </row>
    <row r="50237" spans="19:20" ht="15.75" x14ac:dyDescent="0.2">
      <c r="S50237" s="302">
        <v>1</v>
      </c>
      <c r="T50237" s="302"/>
    </row>
    <row r="50238" spans="19:20" ht="15.75" x14ac:dyDescent="0.2">
      <c r="S50238" s="302">
        <v>1</v>
      </c>
      <c r="T50238" s="302"/>
    </row>
    <row r="50239" spans="19:20" ht="15.75" x14ac:dyDescent="0.2">
      <c r="S50239" s="302">
        <v>1</v>
      </c>
      <c r="T50239" s="302"/>
    </row>
    <row r="50240" spans="19:20" ht="15.75" x14ac:dyDescent="0.2">
      <c r="S50240" s="302">
        <v>1</v>
      </c>
      <c r="T50240" s="302"/>
    </row>
    <row r="50241" spans="19:20" ht="15.75" x14ac:dyDescent="0.2">
      <c r="S50241" s="302">
        <v>1</v>
      </c>
      <c r="T50241" s="302"/>
    </row>
    <row r="50242" spans="19:20" ht="15.75" x14ac:dyDescent="0.2">
      <c r="S50242" s="302">
        <v>1</v>
      </c>
      <c r="T50242" s="302"/>
    </row>
    <row r="50243" spans="19:20" ht="15.75" x14ac:dyDescent="0.2">
      <c r="S50243" s="302">
        <v>1</v>
      </c>
      <c r="T50243" s="302"/>
    </row>
    <row r="50244" spans="19:20" ht="15.75" x14ac:dyDescent="0.2">
      <c r="S50244" s="302">
        <v>1</v>
      </c>
      <c r="T50244" s="302"/>
    </row>
    <row r="50245" spans="19:20" ht="15.75" x14ac:dyDescent="0.2">
      <c r="S50245" s="302">
        <v>1</v>
      </c>
      <c r="T50245" s="302"/>
    </row>
    <row r="50246" spans="19:20" ht="15.75" x14ac:dyDescent="0.2">
      <c r="S50246" s="302">
        <v>1</v>
      </c>
      <c r="T50246" s="302"/>
    </row>
    <row r="50247" spans="19:20" ht="15.75" x14ac:dyDescent="0.2">
      <c r="S50247" s="302">
        <v>1</v>
      </c>
      <c r="T50247" s="302"/>
    </row>
    <row r="50248" spans="19:20" ht="15.75" x14ac:dyDescent="0.2">
      <c r="S50248" s="302">
        <v>1</v>
      </c>
      <c r="T50248" s="302"/>
    </row>
    <row r="50249" spans="19:20" ht="15.75" x14ac:dyDescent="0.2">
      <c r="S50249" s="302">
        <v>1</v>
      </c>
      <c r="T50249" s="302"/>
    </row>
    <row r="50250" spans="19:20" ht="15.75" x14ac:dyDescent="0.2">
      <c r="S50250" s="302">
        <v>1</v>
      </c>
      <c r="T50250" s="302"/>
    </row>
    <row r="50251" spans="19:20" ht="15.75" x14ac:dyDescent="0.2">
      <c r="S50251" s="302">
        <v>1</v>
      </c>
      <c r="T50251" s="302"/>
    </row>
    <row r="50252" spans="19:20" ht="15.75" x14ac:dyDescent="0.2">
      <c r="S50252" s="302">
        <v>1</v>
      </c>
      <c r="T50252" s="302"/>
    </row>
    <row r="50253" spans="19:20" ht="15.75" x14ac:dyDescent="0.2">
      <c r="S50253" s="302">
        <v>1</v>
      </c>
      <c r="T50253" s="302"/>
    </row>
    <row r="50254" spans="19:20" ht="15.75" x14ac:dyDescent="0.2">
      <c r="S50254" s="302">
        <v>1</v>
      </c>
      <c r="T50254" s="302"/>
    </row>
    <row r="50255" spans="19:20" ht="15.75" x14ac:dyDescent="0.2">
      <c r="S50255" s="302">
        <v>1</v>
      </c>
      <c r="T50255" s="302"/>
    </row>
    <row r="50256" spans="19:20" ht="15.75" x14ac:dyDescent="0.2">
      <c r="S50256" s="302">
        <v>1</v>
      </c>
      <c r="T50256" s="302"/>
    </row>
    <row r="50257" spans="19:20" ht="15.75" x14ac:dyDescent="0.2">
      <c r="S50257" s="302">
        <v>1</v>
      </c>
      <c r="T50257" s="302"/>
    </row>
    <row r="50258" spans="19:20" ht="15.75" x14ac:dyDescent="0.2">
      <c r="S50258" s="302">
        <v>1</v>
      </c>
      <c r="T50258" s="302"/>
    </row>
    <row r="50259" spans="19:20" ht="15.75" x14ac:dyDescent="0.2">
      <c r="S50259" s="302">
        <v>1</v>
      </c>
      <c r="T50259" s="302"/>
    </row>
    <row r="50260" spans="19:20" ht="15.75" x14ac:dyDescent="0.2">
      <c r="S50260" s="302">
        <v>1</v>
      </c>
      <c r="T50260" s="302"/>
    </row>
    <row r="50261" spans="19:20" ht="15.75" x14ac:dyDescent="0.2">
      <c r="S50261" s="302">
        <v>1</v>
      </c>
      <c r="T50261" s="302"/>
    </row>
    <row r="50262" spans="19:20" ht="15.75" x14ac:dyDescent="0.2">
      <c r="S50262" s="302">
        <v>1</v>
      </c>
      <c r="T50262" s="302"/>
    </row>
    <row r="50263" spans="19:20" ht="15.75" x14ac:dyDescent="0.2">
      <c r="S50263" s="302">
        <v>1</v>
      </c>
      <c r="T50263" s="302"/>
    </row>
    <row r="50264" spans="19:20" ht="15.75" x14ac:dyDescent="0.2">
      <c r="S50264" s="302">
        <v>1</v>
      </c>
      <c r="T50264" s="302"/>
    </row>
    <row r="50265" spans="19:20" ht="15.75" x14ac:dyDescent="0.2">
      <c r="S50265" s="302">
        <v>1</v>
      </c>
      <c r="T50265" s="302"/>
    </row>
    <row r="50266" spans="19:20" ht="15.75" x14ac:dyDescent="0.2">
      <c r="S50266" s="302">
        <v>1</v>
      </c>
      <c r="T50266" s="302"/>
    </row>
    <row r="50267" spans="19:20" ht="15.75" x14ac:dyDescent="0.2">
      <c r="S50267" s="302">
        <v>1</v>
      </c>
      <c r="T50267" s="302"/>
    </row>
    <row r="50268" spans="19:20" ht="15.75" x14ac:dyDescent="0.2">
      <c r="S50268" s="302">
        <v>1</v>
      </c>
      <c r="T50268" s="302"/>
    </row>
    <row r="50269" spans="19:20" ht="15.75" x14ac:dyDescent="0.2">
      <c r="S50269" s="302">
        <v>1</v>
      </c>
      <c r="T50269" s="302"/>
    </row>
    <row r="50270" spans="19:20" ht="15.75" x14ac:dyDescent="0.2">
      <c r="S50270" s="302">
        <v>1</v>
      </c>
      <c r="T50270" s="302"/>
    </row>
    <row r="50271" spans="19:20" ht="15.75" x14ac:dyDescent="0.2">
      <c r="S50271" s="302">
        <v>1</v>
      </c>
      <c r="T50271" s="302"/>
    </row>
    <row r="50272" spans="19:20" ht="15.75" x14ac:dyDescent="0.2">
      <c r="S50272" s="302">
        <v>1</v>
      </c>
      <c r="T50272" s="302"/>
    </row>
    <row r="50273" spans="19:20" ht="15.75" x14ac:dyDescent="0.2">
      <c r="S50273" s="302">
        <v>1</v>
      </c>
      <c r="T50273" s="302"/>
    </row>
    <row r="50274" spans="19:20" ht="15.75" x14ac:dyDescent="0.2">
      <c r="S50274" s="302">
        <v>1</v>
      </c>
      <c r="T50274" s="302"/>
    </row>
    <row r="50275" spans="19:20" ht="15.75" x14ac:dyDescent="0.2">
      <c r="S50275" s="302">
        <v>1</v>
      </c>
      <c r="T50275" s="302"/>
    </row>
    <row r="50276" spans="19:20" ht="15.75" x14ac:dyDescent="0.2">
      <c r="S50276" s="302">
        <v>1</v>
      </c>
      <c r="T50276" s="302"/>
    </row>
    <row r="50277" spans="19:20" ht="15.75" x14ac:dyDescent="0.2">
      <c r="S50277" s="302">
        <v>1</v>
      </c>
      <c r="T50277" s="302"/>
    </row>
    <row r="50278" spans="19:20" ht="15.75" x14ac:dyDescent="0.2">
      <c r="S50278" s="302">
        <v>1</v>
      </c>
      <c r="T50278" s="302"/>
    </row>
    <row r="50279" spans="19:20" ht="15.75" x14ac:dyDescent="0.2">
      <c r="S50279" s="302">
        <v>1</v>
      </c>
      <c r="T50279" s="302"/>
    </row>
    <row r="50280" spans="19:20" ht="15.75" x14ac:dyDescent="0.2">
      <c r="S50280" s="302">
        <v>1</v>
      </c>
      <c r="T50280" s="302"/>
    </row>
    <row r="50281" spans="19:20" ht="15.75" x14ac:dyDescent="0.2">
      <c r="S50281" s="302">
        <v>1</v>
      </c>
      <c r="T50281" s="302"/>
    </row>
    <row r="50282" spans="19:20" ht="15.75" x14ac:dyDescent="0.2">
      <c r="S50282" s="302">
        <v>1</v>
      </c>
      <c r="T50282" s="302"/>
    </row>
    <row r="50283" spans="19:20" ht="15.75" x14ac:dyDescent="0.2">
      <c r="S50283" s="302">
        <v>1</v>
      </c>
      <c r="T50283" s="302"/>
    </row>
    <row r="50284" spans="19:20" ht="15.75" x14ac:dyDescent="0.2">
      <c r="S50284" s="302">
        <v>1</v>
      </c>
      <c r="T50284" s="302"/>
    </row>
    <row r="50285" spans="19:20" ht="15.75" x14ac:dyDescent="0.2">
      <c r="S50285" s="302">
        <v>1</v>
      </c>
      <c r="T50285" s="302"/>
    </row>
    <row r="50286" spans="19:20" ht="15.75" x14ac:dyDescent="0.2">
      <c r="S50286" s="302">
        <v>1</v>
      </c>
      <c r="T50286" s="302"/>
    </row>
    <row r="50287" spans="19:20" ht="15.75" x14ac:dyDescent="0.2">
      <c r="S50287" s="302">
        <v>1</v>
      </c>
      <c r="T50287" s="302"/>
    </row>
    <row r="50288" spans="19:20" ht="15.75" x14ac:dyDescent="0.2">
      <c r="S50288" s="302">
        <v>1</v>
      </c>
      <c r="T50288" s="302"/>
    </row>
    <row r="50289" spans="19:20" ht="15.75" x14ac:dyDescent="0.2">
      <c r="S50289" s="302">
        <v>1</v>
      </c>
      <c r="T50289" s="302"/>
    </row>
    <row r="50290" spans="19:20" ht="15.75" x14ac:dyDescent="0.2">
      <c r="S50290" s="302">
        <v>1</v>
      </c>
      <c r="T50290" s="302"/>
    </row>
    <row r="50291" spans="19:20" ht="15.75" x14ac:dyDescent="0.2">
      <c r="S50291" s="302">
        <v>1</v>
      </c>
      <c r="T50291" s="302"/>
    </row>
    <row r="50292" spans="19:20" ht="15.75" x14ac:dyDescent="0.2">
      <c r="S50292" s="302">
        <v>1</v>
      </c>
      <c r="T50292" s="302"/>
    </row>
    <row r="50293" spans="19:20" ht="15.75" x14ac:dyDescent="0.2">
      <c r="S50293" s="302">
        <v>1</v>
      </c>
      <c r="T50293" s="302"/>
    </row>
    <row r="50294" spans="19:20" ht="15.75" x14ac:dyDescent="0.2">
      <c r="S50294" s="302">
        <v>1</v>
      </c>
      <c r="T50294" s="302"/>
    </row>
    <row r="50295" spans="19:20" ht="15.75" x14ac:dyDescent="0.2">
      <c r="S50295" s="302">
        <v>1</v>
      </c>
      <c r="T50295" s="302"/>
    </row>
    <row r="50296" spans="19:20" ht="15.75" x14ac:dyDescent="0.2">
      <c r="S50296" s="302">
        <v>1</v>
      </c>
      <c r="T50296" s="302"/>
    </row>
    <row r="50297" spans="19:20" ht="15.75" x14ac:dyDescent="0.2">
      <c r="S50297" s="302">
        <v>1</v>
      </c>
      <c r="T50297" s="302"/>
    </row>
    <row r="50298" spans="19:20" ht="15.75" x14ac:dyDescent="0.2">
      <c r="S50298" s="302">
        <v>1</v>
      </c>
      <c r="T50298" s="302"/>
    </row>
    <row r="50299" spans="19:20" ht="15.75" x14ac:dyDescent="0.2">
      <c r="S50299" s="302">
        <v>1</v>
      </c>
      <c r="T50299" s="302"/>
    </row>
    <row r="50300" spans="19:20" ht="15.75" x14ac:dyDescent="0.2">
      <c r="S50300" s="302">
        <v>1</v>
      </c>
      <c r="T50300" s="302"/>
    </row>
    <row r="50301" spans="19:20" ht="15.75" x14ac:dyDescent="0.2">
      <c r="S50301" s="302">
        <v>1</v>
      </c>
      <c r="T50301" s="302"/>
    </row>
    <row r="50302" spans="19:20" ht="15.75" x14ac:dyDescent="0.2">
      <c r="S50302" s="302">
        <v>1</v>
      </c>
      <c r="T50302" s="302"/>
    </row>
    <row r="50303" spans="19:20" ht="15.75" x14ac:dyDescent="0.2">
      <c r="S50303" s="302">
        <v>1</v>
      </c>
      <c r="T50303" s="302"/>
    </row>
    <row r="50304" spans="19:20" ht="15.75" x14ac:dyDescent="0.2">
      <c r="S50304" s="302">
        <v>1</v>
      </c>
      <c r="T50304" s="302"/>
    </row>
    <row r="50305" spans="19:20" ht="15.75" x14ac:dyDescent="0.2">
      <c r="S50305" s="302">
        <v>1</v>
      </c>
      <c r="T50305" s="302"/>
    </row>
    <row r="50306" spans="19:20" ht="15.75" x14ac:dyDescent="0.2">
      <c r="S50306" s="302">
        <v>1</v>
      </c>
      <c r="T50306" s="302"/>
    </row>
    <row r="50307" spans="19:20" ht="15.75" x14ac:dyDescent="0.2">
      <c r="S50307" s="302">
        <v>1</v>
      </c>
      <c r="T50307" s="302"/>
    </row>
    <row r="50308" spans="19:20" ht="15.75" x14ac:dyDescent="0.2">
      <c r="S50308" s="302">
        <v>1</v>
      </c>
      <c r="T50308" s="302"/>
    </row>
    <row r="50309" spans="19:20" ht="15.75" x14ac:dyDescent="0.2">
      <c r="S50309" s="302">
        <v>1</v>
      </c>
      <c r="T50309" s="302"/>
    </row>
    <row r="50310" spans="19:20" ht="15.75" x14ac:dyDescent="0.2">
      <c r="S50310" s="302">
        <v>1</v>
      </c>
      <c r="T50310" s="302"/>
    </row>
    <row r="50311" spans="19:20" ht="15.75" x14ac:dyDescent="0.2">
      <c r="S50311" s="302">
        <v>1</v>
      </c>
      <c r="T50311" s="302"/>
    </row>
    <row r="50312" spans="19:20" ht="15.75" x14ac:dyDescent="0.2">
      <c r="S50312" s="302">
        <v>1</v>
      </c>
      <c r="T50312" s="302"/>
    </row>
    <row r="50313" spans="19:20" ht="15.75" x14ac:dyDescent="0.2">
      <c r="S50313" s="302">
        <v>1</v>
      </c>
      <c r="T50313" s="302"/>
    </row>
    <row r="50314" spans="19:20" ht="15.75" x14ac:dyDescent="0.2">
      <c r="S50314" s="302">
        <v>1</v>
      </c>
      <c r="T50314" s="302"/>
    </row>
    <row r="50315" spans="19:20" ht="15.75" x14ac:dyDescent="0.2">
      <c r="S50315" s="302">
        <v>1</v>
      </c>
      <c r="T50315" s="302"/>
    </row>
    <row r="50316" spans="19:20" ht="15.75" x14ac:dyDescent="0.2">
      <c r="S50316" s="302">
        <v>1</v>
      </c>
      <c r="T50316" s="302"/>
    </row>
    <row r="50317" spans="19:20" ht="15.75" x14ac:dyDescent="0.2">
      <c r="S50317" s="302">
        <v>1</v>
      </c>
      <c r="T50317" s="302"/>
    </row>
    <row r="50318" spans="19:20" ht="15.75" x14ac:dyDescent="0.2">
      <c r="S50318" s="302">
        <v>1</v>
      </c>
      <c r="T50318" s="302"/>
    </row>
    <row r="50319" spans="19:20" ht="15.75" x14ac:dyDescent="0.2">
      <c r="S50319" s="302">
        <v>1</v>
      </c>
      <c r="T50319" s="302"/>
    </row>
    <row r="50320" spans="19:20" ht="15.75" x14ac:dyDescent="0.2">
      <c r="S50320" s="302">
        <v>1</v>
      </c>
      <c r="T50320" s="302"/>
    </row>
    <row r="50321" spans="19:20" ht="15.75" x14ac:dyDescent="0.2">
      <c r="S50321" s="302">
        <v>1</v>
      </c>
      <c r="T50321" s="302"/>
    </row>
    <row r="50322" spans="19:20" ht="15.75" x14ac:dyDescent="0.2">
      <c r="S50322" s="302">
        <v>1</v>
      </c>
      <c r="T50322" s="302"/>
    </row>
    <row r="50323" spans="19:20" ht="15.75" x14ac:dyDescent="0.2">
      <c r="S50323" s="302">
        <v>1</v>
      </c>
      <c r="T50323" s="302"/>
    </row>
    <row r="50324" spans="19:20" ht="15.75" x14ac:dyDescent="0.2">
      <c r="S50324" s="302">
        <v>1</v>
      </c>
      <c r="T50324" s="302"/>
    </row>
    <row r="50325" spans="19:20" ht="15.75" x14ac:dyDescent="0.2">
      <c r="S50325" s="302">
        <v>1</v>
      </c>
      <c r="T50325" s="302"/>
    </row>
    <row r="50326" spans="19:20" ht="15.75" x14ac:dyDescent="0.2">
      <c r="S50326" s="302">
        <v>1</v>
      </c>
      <c r="T50326" s="302"/>
    </row>
    <row r="50327" spans="19:20" ht="15.75" x14ac:dyDescent="0.2">
      <c r="S50327" s="302">
        <v>1</v>
      </c>
      <c r="T50327" s="302"/>
    </row>
    <row r="50328" spans="19:20" ht="15.75" x14ac:dyDescent="0.2">
      <c r="S50328" s="302">
        <v>1</v>
      </c>
      <c r="T50328" s="302"/>
    </row>
    <row r="50329" spans="19:20" ht="15.75" x14ac:dyDescent="0.2">
      <c r="S50329" s="302">
        <v>1</v>
      </c>
      <c r="T50329" s="302"/>
    </row>
    <row r="50330" spans="19:20" ht="15.75" x14ac:dyDescent="0.2">
      <c r="S50330" s="302">
        <v>1</v>
      </c>
      <c r="T50330" s="302"/>
    </row>
    <row r="50331" spans="19:20" ht="15.75" x14ac:dyDescent="0.2">
      <c r="S50331" s="302">
        <v>1</v>
      </c>
      <c r="T50331" s="302"/>
    </row>
    <row r="50332" spans="19:20" ht="15.75" x14ac:dyDescent="0.2">
      <c r="S50332" s="302">
        <v>1</v>
      </c>
      <c r="T50332" s="302"/>
    </row>
    <row r="50333" spans="19:20" ht="15.75" x14ac:dyDescent="0.2">
      <c r="S50333" s="302">
        <v>1</v>
      </c>
      <c r="T50333" s="302"/>
    </row>
    <row r="50334" spans="19:20" ht="15.75" x14ac:dyDescent="0.2">
      <c r="S50334" s="302">
        <v>1</v>
      </c>
      <c r="T50334" s="302"/>
    </row>
    <row r="50335" spans="19:20" ht="15.75" x14ac:dyDescent="0.2">
      <c r="S50335" s="302">
        <v>1</v>
      </c>
      <c r="T50335" s="302"/>
    </row>
    <row r="50336" spans="19:20" ht="15.75" x14ac:dyDescent="0.2">
      <c r="S50336" s="302">
        <v>1</v>
      </c>
      <c r="T50336" s="302"/>
    </row>
    <row r="50337" spans="19:20" ht="15.75" x14ac:dyDescent="0.2">
      <c r="S50337" s="302">
        <v>1</v>
      </c>
      <c r="T50337" s="302"/>
    </row>
    <row r="50338" spans="19:20" ht="15.75" x14ac:dyDescent="0.2">
      <c r="S50338" s="302">
        <v>1</v>
      </c>
      <c r="T50338" s="302"/>
    </row>
    <row r="50339" spans="19:20" ht="15.75" x14ac:dyDescent="0.2">
      <c r="S50339" s="302">
        <v>1</v>
      </c>
      <c r="T50339" s="302"/>
    </row>
    <row r="50340" spans="19:20" ht="15.75" x14ac:dyDescent="0.2">
      <c r="S50340" s="302">
        <v>1</v>
      </c>
      <c r="T50340" s="302"/>
    </row>
    <row r="50341" spans="19:20" ht="15.75" x14ac:dyDescent="0.2">
      <c r="S50341" s="302">
        <v>1</v>
      </c>
      <c r="T50341" s="302"/>
    </row>
    <row r="50342" spans="19:20" ht="15.75" x14ac:dyDescent="0.2">
      <c r="S50342" s="302">
        <v>1</v>
      </c>
      <c r="T50342" s="302"/>
    </row>
    <row r="50343" spans="19:20" ht="15.75" x14ac:dyDescent="0.2">
      <c r="S50343" s="302">
        <v>1</v>
      </c>
      <c r="T50343" s="302"/>
    </row>
    <row r="50344" spans="19:20" ht="15.75" x14ac:dyDescent="0.2">
      <c r="S50344" s="302">
        <v>1</v>
      </c>
      <c r="T50344" s="302"/>
    </row>
    <row r="50345" spans="19:20" ht="15.75" x14ac:dyDescent="0.2">
      <c r="S50345" s="302">
        <v>1</v>
      </c>
      <c r="T50345" s="302"/>
    </row>
    <row r="50346" spans="19:20" ht="15.75" x14ac:dyDescent="0.2">
      <c r="S50346" s="302">
        <v>1</v>
      </c>
      <c r="T50346" s="302"/>
    </row>
    <row r="50347" spans="19:20" ht="15.75" x14ac:dyDescent="0.2">
      <c r="S50347" s="302">
        <v>1</v>
      </c>
      <c r="T50347" s="302"/>
    </row>
    <row r="50348" spans="19:20" ht="15.75" x14ac:dyDescent="0.2">
      <c r="S50348" s="302">
        <v>1</v>
      </c>
      <c r="T50348" s="302"/>
    </row>
    <row r="50349" spans="19:20" ht="15.75" x14ac:dyDescent="0.2">
      <c r="S50349" s="302">
        <v>1</v>
      </c>
      <c r="T50349" s="302"/>
    </row>
    <row r="50350" spans="19:20" ht="15.75" x14ac:dyDescent="0.2">
      <c r="S50350" s="302">
        <v>1</v>
      </c>
      <c r="T50350" s="302"/>
    </row>
    <row r="50351" spans="19:20" ht="15.75" x14ac:dyDescent="0.2">
      <c r="S50351" s="302">
        <v>1</v>
      </c>
      <c r="T50351" s="302"/>
    </row>
    <row r="50352" spans="19:20" ht="15.75" x14ac:dyDescent="0.2">
      <c r="S50352" s="302">
        <v>1</v>
      </c>
      <c r="T50352" s="302"/>
    </row>
    <row r="50353" spans="19:20" ht="15.75" x14ac:dyDescent="0.2">
      <c r="S50353" s="302">
        <v>1</v>
      </c>
      <c r="T50353" s="302"/>
    </row>
    <row r="50354" spans="19:20" ht="15.75" x14ac:dyDescent="0.2">
      <c r="S50354" s="302">
        <v>1</v>
      </c>
      <c r="T50354" s="302"/>
    </row>
    <row r="50355" spans="19:20" ht="15.75" x14ac:dyDescent="0.2">
      <c r="S50355" s="302">
        <v>1</v>
      </c>
      <c r="T50355" s="302"/>
    </row>
    <row r="50356" spans="19:20" ht="15.75" x14ac:dyDescent="0.2">
      <c r="S50356" s="302">
        <v>1</v>
      </c>
      <c r="T50356" s="302"/>
    </row>
    <row r="50357" spans="19:20" ht="15.75" x14ac:dyDescent="0.2">
      <c r="S50357" s="302">
        <v>1</v>
      </c>
      <c r="T50357" s="302"/>
    </row>
    <row r="50358" spans="19:20" ht="15.75" x14ac:dyDescent="0.2">
      <c r="S50358" s="302">
        <v>1</v>
      </c>
      <c r="T50358" s="302"/>
    </row>
    <row r="50359" spans="19:20" ht="15.75" x14ac:dyDescent="0.2">
      <c r="S50359" s="302">
        <v>1</v>
      </c>
      <c r="T50359" s="302"/>
    </row>
    <row r="50360" spans="19:20" ht="15.75" x14ac:dyDescent="0.2">
      <c r="S50360" s="302">
        <v>1</v>
      </c>
      <c r="T50360" s="302"/>
    </row>
    <row r="50361" spans="19:20" ht="15.75" x14ac:dyDescent="0.2">
      <c r="S50361" s="302">
        <v>1</v>
      </c>
      <c r="T50361" s="302"/>
    </row>
    <row r="50362" spans="19:20" ht="15.75" x14ac:dyDescent="0.2">
      <c r="S50362" s="302">
        <v>1</v>
      </c>
      <c r="T50362" s="302"/>
    </row>
    <row r="50363" spans="19:20" ht="15.75" x14ac:dyDescent="0.2">
      <c r="S50363" s="302">
        <v>1</v>
      </c>
      <c r="T50363" s="302"/>
    </row>
    <row r="50364" spans="19:20" ht="15.75" x14ac:dyDescent="0.2">
      <c r="S50364" s="302">
        <v>1</v>
      </c>
      <c r="T50364" s="302"/>
    </row>
    <row r="50365" spans="19:20" ht="15.75" x14ac:dyDescent="0.2">
      <c r="S50365" s="302">
        <v>1</v>
      </c>
      <c r="T50365" s="302"/>
    </row>
    <row r="50366" spans="19:20" ht="15.75" x14ac:dyDescent="0.2">
      <c r="S50366" s="302">
        <v>1</v>
      </c>
      <c r="T50366" s="302"/>
    </row>
    <row r="50367" spans="19:20" ht="15.75" x14ac:dyDescent="0.2">
      <c r="S50367" s="302">
        <v>1</v>
      </c>
      <c r="T50367" s="302"/>
    </row>
    <row r="50368" spans="19:20" ht="15.75" x14ac:dyDescent="0.2">
      <c r="S50368" s="302">
        <v>1</v>
      </c>
      <c r="T50368" s="302"/>
    </row>
    <row r="50369" spans="19:20" ht="15.75" x14ac:dyDescent="0.2">
      <c r="S50369" s="302">
        <v>1</v>
      </c>
      <c r="T50369" s="302"/>
    </row>
    <row r="50370" spans="19:20" ht="15.75" x14ac:dyDescent="0.2">
      <c r="S50370" s="302">
        <v>1</v>
      </c>
      <c r="T50370" s="302"/>
    </row>
    <row r="50371" spans="19:20" ht="15.75" x14ac:dyDescent="0.2">
      <c r="S50371" s="302">
        <v>1</v>
      </c>
      <c r="T50371" s="302"/>
    </row>
    <row r="50372" spans="19:20" ht="15.75" x14ac:dyDescent="0.2">
      <c r="S50372" s="302">
        <v>1</v>
      </c>
      <c r="T50372" s="302"/>
    </row>
    <row r="50373" spans="19:20" ht="15.75" x14ac:dyDescent="0.2">
      <c r="S50373" s="302">
        <v>1</v>
      </c>
      <c r="T50373" s="302"/>
    </row>
    <row r="50374" spans="19:20" ht="15.75" x14ac:dyDescent="0.2">
      <c r="S50374" s="302">
        <v>1</v>
      </c>
      <c r="T50374" s="302"/>
    </row>
    <row r="50375" spans="19:20" ht="15.75" x14ac:dyDescent="0.2">
      <c r="S50375" s="302">
        <v>1</v>
      </c>
      <c r="T50375" s="302"/>
    </row>
    <row r="50376" spans="19:20" ht="15.75" x14ac:dyDescent="0.2">
      <c r="S50376" s="302">
        <v>1</v>
      </c>
      <c r="T50376" s="302"/>
    </row>
    <row r="50377" spans="19:20" ht="15.75" x14ac:dyDescent="0.2">
      <c r="S50377" s="302">
        <v>1</v>
      </c>
      <c r="T50377" s="302"/>
    </row>
    <row r="50378" spans="19:20" ht="15.75" x14ac:dyDescent="0.2">
      <c r="S50378" s="302">
        <v>1</v>
      </c>
      <c r="T50378" s="302"/>
    </row>
    <row r="50379" spans="19:20" ht="15.75" x14ac:dyDescent="0.2">
      <c r="S50379" s="302">
        <v>1</v>
      </c>
      <c r="T50379" s="302"/>
    </row>
    <row r="50380" spans="19:20" ht="15.75" x14ac:dyDescent="0.2">
      <c r="S50380" s="302">
        <v>1</v>
      </c>
      <c r="T50380" s="302"/>
    </row>
    <row r="50381" spans="19:20" ht="15.75" x14ac:dyDescent="0.2">
      <c r="S50381" s="302">
        <v>1</v>
      </c>
      <c r="T50381" s="302"/>
    </row>
    <row r="50382" spans="19:20" ht="15.75" x14ac:dyDescent="0.2">
      <c r="S50382" s="302">
        <v>1</v>
      </c>
      <c r="T50382" s="302"/>
    </row>
    <row r="50383" spans="19:20" ht="15.75" x14ac:dyDescent="0.2">
      <c r="S50383" s="302">
        <v>1</v>
      </c>
      <c r="T50383" s="302"/>
    </row>
    <row r="50384" spans="19:20" ht="15.75" x14ac:dyDescent="0.2">
      <c r="S50384" s="302">
        <v>1</v>
      </c>
      <c r="T50384" s="302"/>
    </row>
    <row r="50385" spans="19:20" ht="15.75" x14ac:dyDescent="0.2">
      <c r="S50385" s="302">
        <v>1</v>
      </c>
      <c r="T50385" s="302"/>
    </row>
    <row r="50386" spans="19:20" ht="15.75" x14ac:dyDescent="0.2">
      <c r="S50386" s="302">
        <v>1</v>
      </c>
      <c r="T50386" s="302"/>
    </row>
    <row r="50387" spans="19:20" ht="15.75" x14ac:dyDescent="0.2">
      <c r="S50387" s="302">
        <v>1</v>
      </c>
      <c r="T50387" s="302"/>
    </row>
    <row r="50388" spans="19:20" ht="15.75" x14ac:dyDescent="0.2">
      <c r="S50388" s="302">
        <v>1</v>
      </c>
      <c r="T50388" s="302"/>
    </row>
    <row r="50389" spans="19:20" ht="15.75" x14ac:dyDescent="0.2">
      <c r="S50389" s="302">
        <v>1</v>
      </c>
      <c r="T50389" s="302"/>
    </row>
    <row r="50390" spans="19:20" ht="15.75" x14ac:dyDescent="0.2">
      <c r="S50390" s="302">
        <v>1</v>
      </c>
      <c r="T50390" s="302"/>
    </row>
    <row r="50391" spans="19:20" ht="15.75" x14ac:dyDescent="0.2">
      <c r="S50391" s="302">
        <v>1</v>
      </c>
      <c r="T50391" s="302"/>
    </row>
    <row r="50392" spans="19:20" ht="15.75" x14ac:dyDescent="0.2">
      <c r="S50392" s="302">
        <v>1</v>
      </c>
      <c r="T50392" s="302"/>
    </row>
    <row r="50393" spans="19:20" ht="15.75" x14ac:dyDescent="0.2">
      <c r="S50393" s="302">
        <v>1</v>
      </c>
      <c r="T50393" s="302"/>
    </row>
    <row r="50394" spans="19:20" ht="15.75" x14ac:dyDescent="0.2">
      <c r="S50394" s="302">
        <v>1</v>
      </c>
      <c r="T50394" s="302"/>
    </row>
    <row r="50395" spans="19:20" ht="15.75" x14ac:dyDescent="0.2">
      <c r="S50395" s="302">
        <v>1</v>
      </c>
      <c r="T50395" s="302"/>
    </row>
    <row r="50396" spans="19:20" ht="15.75" x14ac:dyDescent="0.2">
      <c r="S50396" s="302">
        <v>1</v>
      </c>
      <c r="T50396" s="302"/>
    </row>
    <row r="50397" spans="19:20" ht="15.75" x14ac:dyDescent="0.2">
      <c r="S50397" s="302">
        <v>1</v>
      </c>
      <c r="T50397" s="302"/>
    </row>
    <row r="50398" spans="19:20" ht="15.75" x14ac:dyDescent="0.2">
      <c r="S50398" s="302">
        <v>1</v>
      </c>
      <c r="T50398" s="302"/>
    </row>
    <row r="50399" spans="19:20" ht="15.75" x14ac:dyDescent="0.2">
      <c r="S50399" s="302">
        <v>1</v>
      </c>
      <c r="T50399" s="302"/>
    </row>
    <row r="50400" spans="19:20" ht="15.75" x14ac:dyDescent="0.2">
      <c r="S50400" s="302">
        <v>1</v>
      </c>
      <c r="T50400" s="302"/>
    </row>
    <row r="50401" spans="19:20" ht="15.75" x14ac:dyDescent="0.2">
      <c r="S50401" s="302">
        <v>1</v>
      </c>
      <c r="T50401" s="302"/>
    </row>
    <row r="50402" spans="19:20" ht="15.75" x14ac:dyDescent="0.2">
      <c r="S50402" s="302">
        <v>1</v>
      </c>
      <c r="T50402" s="302"/>
    </row>
    <row r="50403" spans="19:20" ht="15.75" x14ac:dyDescent="0.2">
      <c r="S50403" s="302">
        <v>1</v>
      </c>
      <c r="T50403" s="302"/>
    </row>
    <row r="50404" spans="19:20" ht="15.75" x14ac:dyDescent="0.2">
      <c r="S50404" s="302">
        <v>1</v>
      </c>
      <c r="T50404" s="302"/>
    </row>
    <row r="50405" spans="19:20" ht="15.75" x14ac:dyDescent="0.2">
      <c r="S50405" s="302">
        <v>1</v>
      </c>
      <c r="T50405" s="302"/>
    </row>
    <row r="50406" spans="19:20" ht="15.75" x14ac:dyDescent="0.2">
      <c r="S50406" s="302">
        <v>1</v>
      </c>
      <c r="T50406" s="302"/>
    </row>
    <row r="50407" spans="19:20" ht="15.75" x14ac:dyDescent="0.2">
      <c r="S50407" s="302">
        <v>1</v>
      </c>
      <c r="T50407" s="302"/>
    </row>
    <row r="50408" spans="19:20" ht="15.75" x14ac:dyDescent="0.2">
      <c r="S50408" s="302">
        <v>1</v>
      </c>
      <c r="T50408" s="302"/>
    </row>
    <row r="50409" spans="19:20" ht="15.75" x14ac:dyDescent="0.2">
      <c r="S50409" s="302">
        <v>1</v>
      </c>
      <c r="T50409" s="302"/>
    </row>
    <row r="50410" spans="19:20" ht="15.75" x14ac:dyDescent="0.2">
      <c r="S50410" s="302">
        <v>1</v>
      </c>
      <c r="T50410" s="302"/>
    </row>
    <row r="50411" spans="19:20" ht="15.75" x14ac:dyDescent="0.2">
      <c r="S50411" s="302">
        <v>1</v>
      </c>
      <c r="T50411" s="302"/>
    </row>
    <row r="50412" spans="19:20" ht="15.75" x14ac:dyDescent="0.2">
      <c r="S50412" s="302">
        <v>1</v>
      </c>
      <c r="T50412" s="302"/>
    </row>
    <row r="50413" spans="19:20" ht="15.75" x14ac:dyDescent="0.2">
      <c r="S50413" s="302">
        <v>1</v>
      </c>
      <c r="T50413" s="302"/>
    </row>
    <row r="50414" spans="19:20" ht="15.75" x14ac:dyDescent="0.2">
      <c r="S50414" s="302">
        <v>1</v>
      </c>
      <c r="T50414" s="302"/>
    </row>
    <row r="50415" spans="19:20" ht="15.75" x14ac:dyDescent="0.2">
      <c r="S50415" s="302">
        <v>1</v>
      </c>
      <c r="T50415" s="302"/>
    </row>
    <row r="50416" spans="19:20" ht="15.75" x14ac:dyDescent="0.2">
      <c r="S50416" s="302">
        <v>1</v>
      </c>
      <c r="T50416" s="302"/>
    </row>
    <row r="50417" spans="19:20" ht="15.75" x14ac:dyDescent="0.2">
      <c r="S50417" s="302">
        <v>1</v>
      </c>
      <c r="T50417" s="302"/>
    </row>
    <row r="50418" spans="19:20" ht="15.75" x14ac:dyDescent="0.2">
      <c r="S50418" s="302">
        <v>1</v>
      </c>
      <c r="T50418" s="302"/>
    </row>
    <row r="50419" spans="19:20" ht="15.75" x14ac:dyDescent="0.2">
      <c r="S50419" s="302">
        <v>1</v>
      </c>
      <c r="T50419" s="302"/>
    </row>
    <row r="50420" spans="19:20" ht="15.75" x14ac:dyDescent="0.2">
      <c r="S50420" s="302">
        <v>1</v>
      </c>
      <c r="T50420" s="302"/>
    </row>
    <row r="50421" spans="19:20" ht="15.75" x14ac:dyDescent="0.2">
      <c r="S50421" s="302">
        <v>1</v>
      </c>
      <c r="T50421" s="302"/>
    </row>
    <row r="50422" spans="19:20" ht="15.75" x14ac:dyDescent="0.2">
      <c r="S50422" s="302">
        <v>1</v>
      </c>
      <c r="T50422" s="302"/>
    </row>
    <row r="50423" spans="19:20" ht="15.75" x14ac:dyDescent="0.2">
      <c r="S50423" s="302">
        <v>1</v>
      </c>
      <c r="T50423" s="302"/>
    </row>
    <row r="50424" spans="19:20" ht="15.75" x14ac:dyDescent="0.2">
      <c r="S50424" s="302">
        <v>1</v>
      </c>
      <c r="T50424" s="302"/>
    </row>
    <row r="50425" spans="19:20" ht="15.75" x14ac:dyDescent="0.2">
      <c r="S50425" s="302">
        <v>1</v>
      </c>
      <c r="T50425" s="302"/>
    </row>
    <row r="50426" spans="19:20" ht="15.75" x14ac:dyDescent="0.2">
      <c r="S50426" s="302">
        <v>1</v>
      </c>
      <c r="T50426" s="302"/>
    </row>
    <row r="50427" spans="19:20" ht="15.75" x14ac:dyDescent="0.2">
      <c r="S50427" s="302">
        <v>1</v>
      </c>
      <c r="T50427" s="302"/>
    </row>
    <row r="50428" spans="19:20" ht="15.75" x14ac:dyDescent="0.2">
      <c r="S50428" s="302">
        <v>1</v>
      </c>
      <c r="T50428" s="302"/>
    </row>
    <row r="50429" spans="19:20" ht="15.75" x14ac:dyDescent="0.2">
      <c r="S50429" s="302">
        <v>1</v>
      </c>
      <c r="T50429" s="302"/>
    </row>
    <row r="50430" spans="19:20" ht="15.75" x14ac:dyDescent="0.2">
      <c r="S50430" s="302">
        <v>1</v>
      </c>
      <c r="T50430" s="302"/>
    </row>
    <row r="50431" spans="19:20" ht="15.75" x14ac:dyDescent="0.2">
      <c r="S50431" s="302">
        <v>1</v>
      </c>
      <c r="T50431" s="302"/>
    </row>
    <row r="50432" spans="19:20" ht="15.75" x14ac:dyDescent="0.2">
      <c r="S50432" s="302">
        <v>1</v>
      </c>
      <c r="T50432" s="302"/>
    </row>
    <row r="50433" spans="19:20" ht="15.75" x14ac:dyDescent="0.2">
      <c r="S50433" s="302">
        <v>1</v>
      </c>
      <c r="T50433" s="302"/>
    </row>
    <row r="50434" spans="19:20" ht="15.75" x14ac:dyDescent="0.2">
      <c r="S50434" s="302">
        <v>1</v>
      </c>
      <c r="T50434" s="302"/>
    </row>
    <row r="50435" spans="19:20" ht="15.75" x14ac:dyDescent="0.2">
      <c r="S50435" s="302">
        <v>1</v>
      </c>
      <c r="T50435" s="302"/>
    </row>
    <row r="50436" spans="19:20" ht="15.75" x14ac:dyDescent="0.2">
      <c r="S50436" s="302">
        <v>1</v>
      </c>
      <c r="T50436" s="302"/>
    </row>
    <row r="50437" spans="19:20" ht="15.75" x14ac:dyDescent="0.2">
      <c r="S50437" s="302">
        <v>1</v>
      </c>
      <c r="T50437" s="302"/>
    </row>
    <row r="50438" spans="19:20" ht="15.75" x14ac:dyDescent="0.2">
      <c r="S50438" s="302">
        <v>1</v>
      </c>
      <c r="T50438" s="302"/>
    </row>
    <row r="50439" spans="19:20" ht="15.75" x14ac:dyDescent="0.2">
      <c r="S50439" s="302">
        <v>1</v>
      </c>
      <c r="T50439" s="302"/>
    </row>
    <row r="50440" spans="19:20" ht="15.75" x14ac:dyDescent="0.2">
      <c r="S50440" s="302">
        <v>1</v>
      </c>
      <c r="T50440" s="302"/>
    </row>
    <row r="50441" spans="19:20" ht="15.75" x14ac:dyDescent="0.2">
      <c r="S50441" s="302">
        <v>1</v>
      </c>
      <c r="T50441" s="302"/>
    </row>
    <row r="50442" spans="19:20" ht="15.75" x14ac:dyDescent="0.2">
      <c r="S50442" s="302">
        <v>1</v>
      </c>
      <c r="T50442" s="302"/>
    </row>
    <row r="50443" spans="19:20" ht="15.75" x14ac:dyDescent="0.2">
      <c r="S50443" s="302">
        <v>1</v>
      </c>
      <c r="T50443" s="302"/>
    </row>
    <row r="50444" spans="19:20" ht="15.75" x14ac:dyDescent="0.2">
      <c r="S50444" s="302">
        <v>1</v>
      </c>
      <c r="T50444" s="302"/>
    </row>
    <row r="50445" spans="19:20" ht="15.75" x14ac:dyDescent="0.2">
      <c r="S50445" s="302">
        <v>1</v>
      </c>
      <c r="T50445" s="302"/>
    </row>
    <row r="50446" spans="19:20" ht="15.75" x14ac:dyDescent="0.2">
      <c r="S50446" s="302">
        <v>1</v>
      </c>
      <c r="T50446" s="302"/>
    </row>
    <row r="50447" spans="19:20" ht="15.75" x14ac:dyDescent="0.2">
      <c r="S50447" s="302">
        <v>1</v>
      </c>
      <c r="T50447" s="302"/>
    </row>
    <row r="50448" spans="19:20" ht="15.75" x14ac:dyDescent="0.2">
      <c r="S50448" s="302">
        <v>1</v>
      </c>
      <c r="T50448" s="302"/>
    </row>
    <row r="50449" spans="19:20" ht="15.75" x14ac:dyDescent="0.2">
      <c r="S50449" s="302">
        <v>1</v>
      </c>
      <c r="T50449" s="302"/>
    </row>
    <row r="50450" spans="19:20" ht="15.75" x14ac:dyDescent="0.2">
      <c r="S50450" s="302">
        <v>1</v>
      </c>
      <c r="T50450" s="302"/>
    </row>
    <row r="50451" spans="19:20" ht="15.75" x14ac:dyDescent="0.2">
      <c r="S50451" s="302">
        <v>1</v>
      </c>
      <c r="T50451" s="302"/>
    </row>
    <row r="50452" spans="19:20" ht="15.75" x14ac:dyDescent="0.2">
      <c r="S50452" s="302">
        <v>1</v>
      </c>
      <c r="T50452" s="302"/>
    </row>
    <row r="50453" spans="19:20" ht="15.75" x14ac:dyDescent="0.2">
      <c r="S50453" s="302">
        <v>1</v>
      </c>
      <c r="T50453" s="302"/>
    </row>
    <row r="50454" spans="19:20" ht="15.75" x14ac:dyDescent="0.2">
      <c r="S50454" s="302">
        <v>1</v>
      </c>
      <c r="T50454" s="302"/>
    </row>
    <row r="50455" spans="19:20" ht="15.75" x14ac:dyDescent="0.2">
      <c r="S50455" s="302">
        <v>1</v>
      </c>
      <c r="T50455" s="302"/>
    </row>
    <row r="50456" spans="19:20" ht="15.75" x14ac:dyDescent="0.2">
      <c r="S50456" s="302">
        <v>1</v>
      </c>
      <c r="T50456" s="302"/>
    </row>
    <row r="50457" spans="19:20" ht="15.75" x14ac:dyDescent="0.2">
      <c r="S50457" s="302">
        <v>1</v>
      </c>
      <c r="T50457" s="302"/>
    </row>
    <row r="50458" spans="19:20" ht="15.75" x14ac:dyDescent="0.2">
      <c r="S50458" s="302">
        <v>1</v>
      </c>
      <c r="T50458" s="302"/>
    </row>
    <row r="50459" spans="19:20" ht="15.75" x14ac:dyDescent="0.2">
      <c r="S50459" s="302">
        <v>1</v>
      </c>
      <c r="T50459" s="302"/>
    </row>
    <row r="50460" spans="19:20" ht="15.75" x14ac:dyDescent="0.2">
      <c r="S50460" s="302">
        <v>1</v>
      </c>
      <c r="T50460" s="302"/>
    </row>
    <row r="50461" spans="19:20" ht="15.75" x14ac:dyDescent="0.2">
      <c r="S50461" s="302">
        <v>1</v>
      </c>
      <c r="T50461" s="302"/>
    </row>
    <row r="50462" spans="19:20" ht="15.75" x14ac:dyDescent="0.2">
      <c r="S50462" s="302">
        <v>1</v>
      </c>
      <c r="T50462" s="302"/>
    </row>
    <row r="50463" spans="19:20" ht="15.75" x14ac:dyDescent="0.2">
      <c r="S50463" s="302">
        <v>1</v>
      </c>
      <c r="T50463" s="302"/>
    </row>
    <row r="50464" spans="19:20" ht="15.75" x14ac:dyDescent="0.2">
      <c r="S50464" s="302">
        <v>1</v>
      </c>
      <c r="T50464" s="302"/>
    </row>
    <row r="50465" spans="19:20" ht="15.75" x14ac:dyDescent="0.2">
      <c r="S50465" s="302">
        <v>1</v>
      </c>
      <c r="T50465" s="302"/>
    </row>
    <row r="50466" spans="19:20" ht="15.75" x14ac:dyDescent="0.2">
      <c r="S50466" s="302">
        <v>1</v>
      </c>
      <c r="T50466" s="302"/>
    </row>
    <row r="50467" spans="19:20" ht="15.75" x14ac:dyDescent="0.2">
      <c r="S50467" s="302">
        <v>1</v>
      </c>
      <c r="T50467" s="302"/>
    </row>
    <row r="50468" spans="19:20" ht="15.75" x14ac:dyDescent="0.2">
      <c r="S50468" s="302">
        <v>1</v>
      </c>
      <c r="T50468" s="302"/>
    </row>
    <row r="50469" spans="19:20" ht="15.75" x14ac:dyDescent="0.2">
      <c r="S50469" s="302">
        <v>1</v>
      </c>
      <c r="T50469" s="302"/>
    </row>
    <row r="50470" spans="19:20" ht="15.75" x14ac:dyDescent="0.2">
      <c r="S50470" s="302">
        <v>1</v>
      </c>
      <c r="T50470" s="302"/>
    </row>
    <row r="50471" spans="19:20" ht="15.75" x14ac:dyDescent="0.2">
      <c r="S50471" s="302">
        <v>1</v>
      </c>
      <c r="T50471" s="302"/>
    </row>
    <row r="50472" spans="19:20" ht="15.75" x14ac:dyDescent="0.2">
      <c r="S50472" s="302">
        <v>1</v>
      </c>
      <c r="T50472" s="302"/>
    </row>
    <row r="50473" spans="19:20" ht="15.75" x14ac:dyDescent="0.2">
      <c r="S50473" s="302">
        <v>1</v>
      </c>
      <c r="T50473" s="302"/>
    </row>
    <row r="50474" spans="19:20" ht="15.75" x14ac:dyDescent="0.2">
      <c r="S50474" s="302">
        <v>1</v>
      </c>
      <c r="T50474" s="302"/>
    </row>
    <row r="50475" spans="19:20" ht="15.75" x14ac:dyDescent="0.2">
      <c r="S50475" s="302">
        <v>1</v>
      </c>
      <c r="T50475" s="302"/>
    </row>
    <row r="50476" spans="19:20" ht="15.75" x14ac:dyDescent="0.2">
      <c r="S50476" s="302">
        <v>1</v>
      </c>
      <c r="T50476" s="302"/>
    </row>
    <row r="50477" spans="19:20" ht="15.75" x14ac:dyDescent="0.2">
      <c r="S50477" s="302">
        <v>1</v>
      </c>
      <c r="T50477" s="302"/>
    </row>
    <row r="50478" spans="19:20" ht="15.75" x14ac:dyDescent="0.2">
      <c r="S50478" s="302">
        <v>1</v>
      </c>
      <c r="T50478" s="302"/>
    </row>
    <row r="50479" spans="19:20" ht="15.75" x14ac:dyDescent="0.2">
      <c r="S50479" s="302">
        <v>1</v>
      </c>
      <c r="T50479" s="302"/>
    </row>
    <row r="50480" spans="19:20" ht="15.75" x14ac:dyDescent="0.2">
      <c r="S50480" s="302">
        <v>1</v>
      </c>
      <c r="T50480" s="302"/>
    </row>
    <row r="50481" spans="19:20" ht="15.75" x14ac:dyDescent="0.2">
      <c r="S50481" s="302">
        <v>1</v>
      </c>
      <c r="T50481" s="302"/>
    </row>
    <row r="50482" spans="19:20" ht="15.75" x14ac:dyDescent="0.2">
      <c r="S50482" s="302">
        <v>1</v>
      </c>
      <c r="T50482" s="302"/>
    </row>
    <row r="50483" spans="19:20" ht="15.75" x14ac:dyDescent="0.2">
      <c r="S50483" s="302">
        <v>1</v>
      </c>
      <c r="T50483" s="302"/>
    </row>
    <row r="50484" spans="19:20" ht="15.75" x14ac:dyDescent="0.2">
      <c r="S50484" s="302">
        <v>1</v>
      </c>
      <c r="T50484" s="302"/>
    </row>
    <row r="50485" spans="19:20" ht="15.75" x14ac:dyDescent="0.2">
      <c r="S50485" s="302">
        <v>1</v>
      </c>
      <c r="T50485" s="302"/>
    </row>
    <row r="50486" spans="19:20" ht="15.75" x14ac:dyDescent="0.2">
      <c r="S50486" s="302">
        <v>1</v>
      </c>
      <c r="T50486" s="302"/>
    </row>
    <row r="50487" spans="19:20" ht="15.75" x14ac:dyDescent="0.2">
      <c r="S50487" s="302">
        <v>1</v>
      </c>
      <c r="T50487" s="302"/>
    </row>
    <row r="50488" spans="19:20" ht="15.75" x14ac:dyDescent="0.2">
      <c r="S50488" s="302">
        <v>1</v>
      </c>
      <c r="T50488" s="302"/>
    </row>
    <row r="50489" spans="19:20" ht="15.75" x14ac:dyDescent="0.2">
      <c r="S50489" s="302">
        <v>1</v>
      </c>
      <c r="T50489" s="302"/>
    </row>
    <row r="50490" spans="19:20" ht="15.75" x14ac:dyDescent="0.2">
      <c r="S50490" s="302">
        <v>1</v>
      </c>
      <c r="T50490" s="302"/>
    </row>
    <row r="50491" spans="19:20" ht="15.75" x14ac:dyDescent="0.2">
      <c r="S50491" s="302">
        <v>1</v>
      </c>
      <c r="T50491" s="302"/>
    </row>
    <row r="50492" spans="19:20" ht="15.75" x14ac:dyDescent="0.2">
      <c r="S50492" s="302">
        <v>1</v>
      </c>
      <c r="T50492" s="302"/>
    </row>
    <row r="50493" spans="19:20" ht="15.75" x14ac:dyDescent="0.2">
      <c r="S50493" s="302">
        <v>1</v>
      </c>
      <c r="T50493" s="302"/>
    </row>
    <row r="50494" spans="19:20" ht="15.75" x14ac:dyDescent="0.2">
      <c r="S50494" s="302">
        <v>1</v>
      </c>
      <c r="T50494" s="302"/>
    </row>
    <row r="50495" spans="19:20" ht="15.75" x14ac:dyDescent="0.2">
      <c r="S50495" s="302">
        <v>1</v>
      </c>
      <c r="T50495" s="302"/>
    </row>
    <row r="50496" spans="19:20" ht="15.75" x14ac:dyDescent="0.2">
      <c r="S50496" s="302">
        <v>1</v>
      </c>
      <c r="T50496" s="302"/>
    </row>
    <row r="50497" spans="19:20" ht="15.75" x14ac:dyDescent="0.2">
      <c r="S50497" s="302">
        <v>1</v>
      </c>
      <c r="T50497" s="302"/>
    </row>
    <row r="50498" spans="19:20" ht="15.75" x14ac:dyDescent="0.2">
      <c r="S50498" s="302">
        <v>1</v>
      </c>
      <c r="T50498" s="302"/>
    </row>
    <row r="50499" spans="19:20" ht="15.75" x14ac:dyDescent="0.2">
      <c r="S50499" s="302">
        <v>1</v>
      </c>
      <c r="T50499" s="302"/>
    </row>
    <row r="50500" spans="19:20" ht="15.75" x14ac:dyDescent="0.2">
      <c r="S50500" s="302">
        <v>1</v>
      </c>
      <c r="T50500" s="302"/>
    </row>
    <row r="50501" spans="19:20" ht="15.75" x14ac:dyDescent="0.2">
      <c r="S50501" s="302">
        <v>1</v>
      </c>
      <c r="T50501" s="302"/>
    </row>
    <row r="50502" spans="19:20" ht="15.75" x14ac:dyDescent="0.2">
      <c r="S50502" s="302">
        <v>1</v>
      </c>
      <c r="T50502" s="302"/>
    </row>
    <row r="50503" spans="19:20" ht="15.75" x14ac:dyDescent="0.2">
      <c r="S50503" s="302">
        <v>1</v>
      </c>
      <c r="T50503" s="302"/>
    </row>
    <row r="50504" spans="19:20" ht="15.75" x14ac:dyDescent="0.2">
      <c r="S50504" s="302">
        <v>1</v>
      </c>
      <c r="T50504" s="302"/>
    </row>
    <row r="50505" spans="19:20" ht="15.75" x14ac:dyDescent="0.2">
      <c r="S50505" s="302">
        <v>1</v>
      </c>
      <c r="T50505" s="302"/>
    </row>
    <row r="50506" spans="19:20" ht="15.75" x14ac:dyDescent="0.2">
      <c r="S50506" s="302">
        <v>1</v>
      </c>
      <c r="T50506" s="302"/>
    </row>
    <row r="50507" spans="19:20" ht="15.75" x14ac:dyDescent="0.2">
      <c r="S50507" s="302">
        <v>1</v>
      </c>
      <c r="T50507" s="302"/>
    </row>
    <row r="50508" spans="19:20" ht="15.75" x14ac:dyDescent="0.2">
      <c r="S50508" s="302">
        <v>1</v>
      </c>
      <c r="T50508" s="302"/>
    </row>
    <row r="50509" spans="19:20" ht="15.75" x14ac:dyDescent="0.2">
      <c r="S50509" s="302">
        <v>1</v>
      </c>
      <c r="T50509" s="302"/>
    </row>
    <row r="50510" spans="19:20" ht="15.75" x14ac:dyDescent="0.2">
      <c r="S50510" s="302">
        <v>1</v>
      </c>
      <c r="T50510" s="302"/>
    </row>
    <row r="50511" spans="19:20" ht="15.75" x14ac:dyDescent="0.2">
      <c r="S50511" s="302">
        <v>1</v>
      </c>
      <c r="T50511" s="302"/>
    </row>
    <row r="50512" spans="19:20" ht="15.75" x14ac:dyDescent="0.2">
      <c r="S50512" s="302">
        <v>1</v>
      </c>
      <c r="T50512" s="302"/>
    </row>
    <row r="50513" spans="19:20" ht="15.75" x14ac:dyDescent="0.2">
      <c r="S50513" s="302">
        <v>1</v>
      </c>
      <c r="T50513" s="302"/>
    </row>
    <row r="50514" spans="19:20" ht="15.75" x14ac:dyDescent="0.2">
      <c r="S50514" s="302">
        <v>1</v>
      </c>
      <c r="T50514" s="302"/>
    </row>
    <row r="50515" spans="19:20" ht="15.75" x14ac:dyDescent="0.2">
      <c r="S50515" s="302">
        <v>1</v>
      </c>
      <c r="T50515" s="302"/>
    </row>
    <row r="50516" spans="19:20" ht="15.75" x14ac:dyDescent="0.2">
      <c r="S50516" s="302">
        <v>1</v>
      </c>
      <c r="T50516" s="302"/>
    </row>
    <row r="50517" spans="19:20" ht="15.75" x14ac:dyDescent="0.2">
      <c r="S50517" s="302">
        <v>1</v>
      </c>
      <c r="T50517" s="302"/>
    </row>
    <row r="50518" spans="19:20" ht="15.75" x14ac:dyDescent="0.2">
      <c r="S50518" s="302">
        <v>1</v>
      </c>
      <c r="T50518" s="302"/>
    </row>
    <row r="50519" spans="19:20" ht="15.75" x14ac:dyDescent="0.2">
      <c r="S50519" s="302">
        <v>1</v>
      </c>
      <c r="T50519" s="302"/>
    </row>
    <row r="50520" spans="19:20" ht="15.75" x14ac:dyDescent="0.2">
      <c r="S50520" s="302">
        <v>1</v>
      </c>
      <c r="T50520" s="302"/>
    </row>
    <row r="50521" spans="19:20" ht="15.75" x14ac:dyDescent="0.2">
      <c r="S50521" s="302">
        <v>1</v>
      </c>
      <c r="T50521" s="302"/>
    </row>
    <row r="50522" spans="19:20" ht="15.75" x14ac:dyDescent="0.2">
      <c r="S50522" s="302">
        <v>1</v>
      </c>
      <c r="T50522" s="302"/>
    </row>
    <row r="50523" spans="19:20" ht="15.75" x14ac:dyDescent="0.2">
      <c r="S50523" s="302">
        <v>1</v>
      </c>
      <c r="T50523" s="302"/>
    </row>
    <row r="50524" spans="19:20" ht="15.75" x14ac:dyDescent="0.2">
      <c r="S50524" s="302">
        <v>1</v>
      </c>
      <c r="T50524" s="302"/>
    </row>
    <row r="50525" spans="19:20" ht="15.75" x14ac:dyDescent="0.2">
      <c r="S50525" s="302">
        <v>1</v>
      </c>
      <c r="T50525" s="302"/>
    </row>
    <row r="50526" spans="19:20" ht="15.75" x14ac:dyDescent="0.2">
      <c r="S50526" s="302">
        <v>1</v>
      </c>
      <c r="T50526" s="302"/>
    </row>
    <row r="50527" spans="19:20" ht="15.75" x14ac:dyDescent="0.2">
      <c r="S50527" s="302">
        <v>1</v>
      </c>
      <c r="T50527" s="302"/>
    </row>
    <row r="50528" spans="19:20" ht="15.75" x14ac:dyDescent="0.2">
      <c r="S50528" s="302">
        <v>1</v>
      </c>
      <c r="T50528" s="302"/>
    </row>
    <row r="50529" spans="19:20" ht="15.75" x14ac:dyDescent="0.2">
      <c r="S50529" s="302">
        <v>1</v>
      </c>
      <c r="T50529" s="302"/>
    </row>
    <row r="50530" spans="19:20" ht="15.75" x14ac:dyDescent="0.2">
      <c r="S50530" s="302">
        <v>1</v>
      </c>
      <c r="T50530" s="302"/>
    </row>
    <row r="50531" spans="19:20" ht="15.75" x14ac:dyDescent="0.2">
      <c r="S50531" s="302">
        <v>1</v>
      </c>
      <c r="T50531" s="302"/>
    </row>
    <row r="50532" spans="19:20" ht="15.75" x14ac:dyDescent="0.2">
      <c r="S50532" s="302">
        <v>1</v>
      </c>
      <c r="T50532" s="302"/>
    </row>
    <row r="50533" spans="19:20" ht="15.75" x14ac:dyDescent="0.2">
      <c r="S50533" s="302">
        <v>1</v>
      </c>
      <c r="T50533" s="302"/>
    </row>
    <row r="50534" spans="19:20" ht="15.75" x14ac:dyDescent="0.2">
      <c r="S50534" s="302">
        <v>1</v>
      </c>
      <c r="T50534" s="302"/>
    </row>
    <row r="50535" spans="19:20" ht="15.75" x14ac:dyDescent="0.2">
      <c r="S50535" s="302">
        <v>1</v>
      </c>
      <c r="T50535" s="302"/>
    </row>
    <row r="50536" spans="19:20" ht="15.75" x14ac:dyDescent="0.2">
      <c r="S50536" s="302">
        <v>1</v>
      </c>
      <c r="T50536" s="302"/>
    </row>
    <row r="50537" spans="19:20" ht="15.75" x14ac:dyDescent="0.2">
      <c r="S50537" s="302">
        <v>1</v>
      </c>
      <c r="T50537" s="302"/>
    </row>
    <row r="50538" spans="19:20" ht="15.75" x14ac:dyDescent="0.2">
      <c r="S50538" s="302">
        <v>1</v>
      </c>
      <c r="T50538" s="302"/>
    </row>
    <row r="50539" spans="19:20" ht="15.75" x14ac:dyDescent="0.2">
      <c r="S50539" s="302">
        <v>1</v>
      </c>
      <c r="T50539" s="302"/>
    </row>
    <row r="50540" spans="19:20" ht="15.75" x14ac:dyDescent="0.2">
      <c r="S50540" s="302">
        <v>1</v>
      </c>
      <c r="T50540" s="302"/>
    </row>
    <row r="50541" spans="19:20" ht="15.75" x14ac:dyDescent="0.2">
      <c r="S50541" s="302">
        <v>1</v>
      </c>
      <c r="T50541" s="302"/>
    </row>
    <row r="50542" spans="19:20" ht="15.75" x14ac:dyDescent="0.2">
      <c r="S50542" s="302">
        <v>1</v>
      </c>
      <c r="T50542" s="302"/>
    </row>
    <row r="50543" spans="19:20" ht="15.75" x14ac:dyDescent="0.2">
      <c r="S50543" s="302">
        <v>1</v>
      </c>
      <c r="T50543" s="302"/>
    </row>
    <row r="50544" spans="19:20" ht="15.75" x14ac:dyDescent="0.2">
      <c r="S50544" s="302">
        <v>1</v>
      </c>
      <c r="T50544" s="302"/>
    </row>
    <row r="50545" spans="19:20" ht="15.75" x14ac:dyDescent="0.2">
      <c r="S50545" s="302">
        <v>1</v>
      </c>
      <c r="T50545" s="302"/>
    </row>
    <row r="50546" spans="19:20" ht="15.75" x14ac:dyDescent="0.2">
      <c r="S50546" s="302">
        <v>1</v>
      </c>
      <c r="T50546" s="302"/>
    </row>
    <row r="50547" spans="19:20" ht="15.75" x14ac:dyDescent="0.2">
      <c r="S50547" s="302">
        <v>1</v>
      </c>
      <c r="T50547" s="302"/>
    </row>
    <row r="50548" spans="19:20" ht="15.75" x14ac:dyDescent="0.2">
      <c r="S50548" s="302">
        <v>1</v>
      </c>
      <c r="T50548" s="302"/>
    </row>
    <row r="50549" spans="19:20" ht="15.75" x14ac:dyDescent="0.2">
      <c r="S50549" s="302">
        <v>1</v>
      </c>
      <c r="T50549" s="302"/>
    </row>
    <row r="50550" spans="19:20" ht="15.75" x14ac:dyDescent="0.2">
      <c r="S50550" s="302">
        <v>1</v>
      </c>
      <c r="T50550" s="302"/>
    </row>
    <row r="50551" spans="19:20" ht="15.75" x14ac:dyDescent="0.2">
      <c r="S50551" s="302">
        <v>1</v>
      </c>
      <c r="T50551" s="302"/>
    </row>
    <row r="50552" spans="19:20" ht="15.75" x14ac:dyDescent="0.2">
      <c r="S50552" s="302">
        <v>1</v>
      </c>
      <c r="T50552" s="302"/>
    </row>
    <row r="50553" spans="19:20" ht="15.75" x14ac:dyDescent="0.2">
      <c r="S50553" s="302">
        <v>1</v>
      </c>
      <c r="T50553" s="302"/>
    </row>
    <row r="50554" spans="19:20" ht="15.75" x14ac:dyDescent="0.2">
      <c r="S50554" s="302">
        <v>1</v>
      </c>
      <c r="T50554" s="302"/>
    </row>
    <row r="50555" spans="19:20" ht="15.75" x14ac:dyDescent="0.2">
      <c r="S50555" s="302">
        <v>1</v>
      </c>
      <c r="T50555" s="302"/>
    </row>
    <row r="50556" spans="19:20" ht="15.75" x14ac:dyDescent="0.2">
      <c r="S50556" s="302">
        <v>1</v>
      </c>
      <c r="T50556" s="302"/>
    </row>
    <row r="50557" spans="19:20" ht="15.75" x14ac:dyDescent="0.2">
      <c r="S50557" s="302">
        <v>1</v>
      </c>
      <c r="T50557" s="302"/>
    </row>
    <row r="50558" spans="19:20" ht="15.75" x14ac:dyDescent="0.2">
      <c r="S50558" s="302">
        <v>1</v>
      </c>
      <c r="T50558" s="302"/>
    </row>
    <row r="50559" spans="19:20" ht="15.75" x14ac:dyDescent="0.2">
      <c r="S50559" s="302">
        <v>1</v>
      </c>
      <c r="T50559" s="302"/>
    </row>
    <row r="50560" spans="19:20" ht="15.75" x14ac:dyDescent="0.2">
      <c r="S50560" s="302">
        <v>1</v>
      </c>
      <c r="T50560" s="302"/>
    </row>
    <row r="50561" spans="19:20" ht="15.75" x14ac:dyDescent="0.2">
      <c r="S50561" s="302">
        <v>1</v>
      </c>
      <c r="T50561" s="302"/>
    </row>
    <row r="50562" spans="19:20" ht="15.75" x14ac:dyDescent="0.2">
      <c r="S50562" s="302">
        <v>1</v>
      </c>
      <c r="T50562" s="302"/>
    </row>
    <row r="50563" spans="19:20" ht="15.75" x14ac:dyDescent="0.2">
      <c r="S50563" s="302">
        <v>1</v>
      </c>
      <c r="T50563" s="302"/>
    </row>
    <row r="50564" spans="19:20" ht="15.75" x14ac:dyDescent="0.2">
      <c r="S50564" s="302">
        <v>1</v>
      </c>
      <c r="T50564" s="302"/>
    </row>
    <row r="50565" spans="19:20" ht="15.75" x14ac:dyDescent="0.2">
      <c r="S50565" s="302">
        <v>1</v>
      </c>
      <c r="T50565" s="302"/>
    </row>
    <row r="50566" spans="19:20" ht="15.75" x14ac:dyDescent="0.2">
      <c r="S50566" s="302">
        <v>1</v>
      </c>
      <c r="T50566" s="302"/>
    </row>
    <row r="50567" spans="19:20" ht="15.75" x14ac:dyDescent="0.2">
      <c r="S50567" s="302">
        <v>1</v>
      </c>
      <c r="T50567" s="302"/>
    </row>
    <row r="50568" spans="19:20" ht="15.75" x14ac:dyDescent="0.2">
      <c r="S50568" s="302">
        <v>1</v>
      </c>
      <c r="T50568" s="302"/>
    </row>
    <row r="50569" spans="19:20" ht="15.75" x14ac:dyDescent="0.2">
      <c r="S50569" s="302">
        <v>1</v>
      </c>
      <c r="T50569" s="302"/>
    </row>
    <row r="50570" spans="19:20" ht="15.75" x14ac:dyDescent="0.2">
      <c r="S50570" s="302">
        <v>1</v>
      </c>
      <c r="T50570" s="302"/>
    </row>
    <row r="50571" spans="19:20" ht="15.75" x14ac:dyDescent="0.2">
      <c r="S50571" s="302">
        <v>1</v>
      </c>
      <c r="T50571" s="302"/>
    </row>
    <row r="50572" spans="19:20" ht="15.75" x14ac:dyDescent="0.2">
      <c r="S50572" s="302">
        <v>1</v>
      </c>
      <c r="T50572" s="302"/>
    </row>
    <row r="50573" spans="19:20" ht="15.75" x14ac:dyDescent="0.2">
      <c r="S50573" s="302">
        <v>1</v>
      </c>
      <c r="T50573" s="302"/>
    </row>
    <row r="50574" spans="19:20" ht="15.75" x14ac:dyDescent="0.2">
      <c r="S50574" s="302">
        <v>1</v>
      </c>
      <c r="T50574" s="302"/>
    </row>
    <row r="50575" spans="19:20" ht="15.75" x14ac:dyDescent="0.2">
      <c r="S50575" s="302">
        <v>1</v>
      </c>
      <c r="T50575" s="302"/>
    </row>
    <row r="50576" spans="19:20" ht="15.75" x14ac:dyDescent="0.2">
      <c r="S50576" s="302">
        <v>1</v>
      </c>
      <c r="T50576" s="302"/>
    </row>
    <row r="50577" spans="19:20" ht="15.75" x14ac:dyDescent="0.2">
      <c r="S50577" s="302">
        <v>1</v>
      </c>
      <c r="T50577" s="302"/>
    </row>
    <row r="50578" spans="19:20" ht="15.75" x14ac:dyDescent="0.2">
      <c r="S50578" s="302">
        <v>1</v>
      </c>
      <c r="T50578" s="302"/>
    </row>
    <row r="50579" spans="19:20" ht="15.75" x14ac:dyDescent="0.2">
      <c r="S50579" s="302">
        <v>1</v>
      </c>
      <c r="T50579" s="302"/>
    </row>
    <row r="50580" spans="19:20" ht="15.75" x14ac:dyDescent="0.2">
      <c r="S50580" s="302">
        <v>1</v>
      </c>
      <c r="T50580" s="302"/>
    </row>
    <row r="50581" spans="19:20" ht="15.75" x14ac:dyDescent="0.2">
      <c r="S50581" s="302">
        <v>1</v>
      </c>
      <c r="T50581" s="302"/>
    </row>
    <row r="50582" spans="19:20" ht="15.75" x14ac:dyDescent="0.2">
      <c r="S50582" s="302">
        <v>1</v>
      </c>
      <c r="T50582" s="302"/>
    </row>
    <row r="50583" spans="19:20" ht="15.75" x14ac:dyDescent="0.2">
      <c r="S50583" s="302">
        <v>1</v>
      </c>
      <c r="T50583" s="302"/>
    </row>
    <row r="50584" spans="19:20" ht="15.75" x14ac:dyDescent="0.2">
      <c r="S50584" s="302">
        <v>1</v>
      </c>
      <c r="T50584" s="302"/>
    </row>
    <row r="50585" spans="19:20" ht="15.75" x14ac:dyDescent="0.2">
      <c r="S50585" s="302">
        <v>1</v>
      </c>
      <c r="T50585" s="302"/>
    </row>
    <row r="50586" spans="19:20" ht="15.75" x14ac:dyDescent="0.2">
      <c r="S50586" s="302">
        <v>1</v>
      </c>
      <c r="T50586" s="302"/>
    </row>
    <row r="50587" spans="19:20" ht="15.75" x14ac:dyDescent="0.2">
      <c r="S50587" s="302">
        <v>1</v>
      </c>
      <c r="T50587" s="302"/>
    </row>
    <row r="50588" spans="19:20" ht="15.75" x14ac:dyDescent="0.2">
      <c r="S50588" s="302">
        <v>1</v>
      </c>
      <c r="T50588" s="302"/>
    </row>
    <row r="50589" spans="19:20" ht="15.75" x14ac:dyDescent="0.2">
      <c r="S50589" s="302">
        <v>1</v>
      </c>
      <c r="T50589" s="302"/>
    </row>
    <row r="50590" spans="19:20" ht="15.75" x14ac:dyDescent="0.2">
      <c r="S50590" s="302">
        <v>1</v>
      </c>
      <c r="T50590" s="302"/>
    </row>
    <row r="50591" spans="19:20" ht="15.75" x14ac:dyDescent="0.2">
      <c r="S50591" s="302">
        <v>1</v>
      </c>
      <c r="T50591" s="302"/>
    </row>
    <row r="50592" spans="19:20" ht="15.75" x14ac:dyDescent="0.2">
      <c r="S50592" s="302">
        <v>1</v>
      </c>
      <c r="T50592" s="302"/>
    </row>
    <row r="50593" spans="19:20" ht="15.75" x14ac:dyDescent="0.2">
      <c r="S50593" s="302">
        <v>1</v>
      </c>
      <c r="T50593" s="302"/>
    </row>
    <row r="50594" spans="19:20" ht="15.75" x14ac:dyDescent="0.2">
      <c r="S50594" s="302">
        <v>1</v>
      </c>
      <c r="T50594" s="302"/>
    </row>
    <row r="50595" spans="19:20" ht="15.75" x14ac:dyDescent="0.2">
      <c r="S50595" s="302">
        <v>1</v>
      </c>
      <c r="T50595" s="302"/>
    </row>
    <row r="50596" spans="19:20" ht="15.75" x14ac:dyDescent="0.2">
      <c r="S50596" s="302">
        <v>1</v>
      </c>
      <c r="T50596" s="302"/>
    </row>
    <row r="50597" spans="19:20" ht="15.75" x14ac:dyDescent="0.2">
      <c r="S50597" s="302">
        <v>1</v>
      </c>
      <c r="T50597" s="302"/>
    </row>
    <row r="50598" spans="19:20" ht="15.75" x14ac:dyDescent="0.2">
      <c r="S50598" s="302">
        <v>1</v>
      </c>
      <c r="T50598" s="302"/>
    </row>
    <row r="50599" spans="19:20" ht="15.75" x14ac:dyDescent="0.2">
      <c r="S50599" s="302">
        <v>1</v>
      </c>
      <c r="T50599" s="302"/>
    </row>
    <row r="50600" spans="19:20" ht="15.75" x14ac:dyDescent="0.2">
      <c r="S50600" s="302">
        <v>1</v>
      </c>
      <c r="T50600" s="302"/>
    </row>
    <row r="50601" spans="19:20" ht="15.75" x14ac:dyDescent="0.2">
      <c r="S50601" s="302">
        <v>1</v>
      </c>
      <c r="T50601" s="302"/>
    </row>
    <row r="50602" spans="19:20" ht="15.75" x14ac:dyDescent="0.2">
      <c r="S50602" s="302">
        <v>1</v>
      </c>
      <c r="T50602" s="302"/>
    </row>
    <row r="50603" spans="19:20" ht="15.75" x14ac:dyDescent="0.2">
      <c r="S50603" s="302">
        <v>1</v>
      </c>
      <c r="T50603" s="302"/>
    </row>
    <row r="50604" spans="19:20" ht="15.75" x14ac:dyDescent="0.2">
      <c r="S50604" s="302">
        <v>1</v>
      </c>
      <c r="T50604" s="302"/>
    </row>
    <row r="50605" spans="19:20" ht="15.75" x14ac:dyDescent="0.2">
      <c r="S50605" s="302">
        <v>1</v>
      </c>
      <c r="T50605" s="302"/>
    </row>
    <row r="50606" spans="19:20" ht="15.75" x14ac:dyDescent="0.2">
      <c r="S50606" s="302">
        <v>1</v>
      </c>
      <c r="T50606" s="302"/>
    </row>
    <row r="50607" spans="19:20" ht="15.75" x14ac:dyDescent="0.2">
      <c r="S50607" s="302">
        <v>1</v>
      </c>
      <c r="T50607" s="302"/>
    </row>
    <row r="50608" spans="19:20" ht="15.75" x14ac:dyDescent="0.2">
      <c r="S50608" s="302">
        <v>1</v>
      </c>
      <c r="T50608" s="302"/>
    </row>
    <row r="50609" spans="19:20" ht="15.75" x14ac:dyDescent="0.2">
      <c r="S50609" s="302">
        <v>1</v>
      </c>
      <c r="T50609" s="302"/>
    </row>
    <row r="50610" spans="19:20" ht="15.75" x14ac:dyDescent="0.2">
      <c r="S50610" s="302">
        <v>1</v>
      </c>
      <c r="T50610" s="302"/>
    </row>
    <row r="50611" spans="19:20" ht="15.75" x14ac:dyDescent="0.2">
      <c r="S50611" s="302">
        <v>1</v>
      </c>
      <c r="T50611" s="302"/>
    </row>
    <row r="50612" spans="19:20" ht="15.75" x14ac:dyDescent="0.2">
      <c r="S50612" s="302">
        <v>1</v>
      </c>
      <c r="T50612" s="302"/>
    </row>
    <row r="50613" spans="19:20" ht="15.75" x14ac:dyDescent="0.2">
      <c r="S50613" s="302">
        <v>1</v>
      </c>
      <c r="T50613" s="302"/>
    </row>
    <row r="50614" spans="19:20" ht="15.75" x14ac:dyDescent="0.2">
      <c r="S50614" s="302">
        <v>1</v>
      </c>
      <c r="T50614" s="302"/>
    </row>
    <row r="50615" spans="19:20" ht="15.75" x14ac:dyDescent="0.2">
      <c r="S50615" s="302">
        <v>1</v>
      </c>
      <c r="T50615" s="302"/>
    </row>
    <row r="50616" spans="19:20" ht="15.75" x14ac:dyDescent="0.2">
      <c r="S50616" s="302">
        <v>1</v>
      </c>
      <c r="T50616" s="302"/>
    </row>
    <row r="50617" spans="19:20" ht="15.75" x14ac:dyDescent="0.2">
      <c r="S50617" s="302">
        <v>1</v>
      </c>
      <c r="T50617" s="302"/>
    </row>
    <row r="50618" spans="19:20" ht="15.75" x14ac:dyDescent="0.2">
      <c r="S50618" s="302">
        <v>1</v>
      </c>
      <c r="T50618" s="302"/>
    </row>
    <row r="50619" spans="19:20" ht="15.75" x14ac:dyDescent="0.2">
      <c r="S50619" s="302">
        <v>1</v>
      </c>
      <c r="T50619" s="302"/>
    </row>
    <row r="50620" spans="19:20" ht="15.75" x14ac:dyDescent="0.2">
      <c r="S50620" s="302">
        <v>1</v>
      </c>
      <c r="T50620" s="302"/>
    </row>
    <row r="50621" spans="19:20" ht="15.75" x14ac:dyDescent="0.2">
      <c r="S50621" s="302">
        <v>1</v>
      </c>
      <c r="T50621" s="302"/>
    </row>
    <row r="50622" spans="19:20" ht="15.75" x14ac:dyDescent="0.2">
      <c r="S50622" s="302">
        <v>1</v>
      </c>
      <c r="T50622" s="302"/>
    </row>
    <row r="50623" spans="19:20" ht="15.75" x14ac:dyDescent="0.2">
      <c r="S50623" s="302">
        <v>1</v>
      </c>
      <c r="T50623" s="302"/>
    </row>
    <row r="50624" spans="19:20" ht="15.75" x14ac:dyDescent="0.2">
      <c r="S50624" s="302">
        <v>1</v>
      </c>
      <c r="T50624" s="302"/>
    </row>
    <row r="50625" spans="19:20" ht="15.75" x14ac:dyDescent="0.2">
      <c r="S50625" s="302">
        <v>1</v>
      </c>
      <c r="T50625" s="302"/>
    </row>
    <row r="50626" spans="19:20" ht="15.75" x14ac:dyDescent="0.2">
      <c r="S50626" s="302">
        <v>1</v>
      </c>
      <c r="T50626" s="302"/>
    </row>
    <row r="50627" spans="19:20" ht="15.75" x14ac:dyDescent="0.2">
      <c r="S50627" s="302">
        <v>1</v>
      </c>
      <c r="T50627" s="302"/>
    </row>
    <row r="50628" spans="19:20" ht="15.75" x14ac:dyDescent="0.2">
      <c r="S50628" s="302">
        <v>1</v>
      </c>
      <c r="T50628" s="302"/>
    </row>
    <row r="50629" spans="19:20" ht="15.75" x14ac:dyDescent="0.2">
      <c r="S50629" s="302">
        <v>1</v>
      </c>
      <c r="T50629" s="302"/>
    </row>
    <row r="50630" spans="19:20" ht="15.75" x14ac:dyDescent="0.2">
      <c r="S50630" s="302">
        <v>1</v>
      </c>
      <c r="T50630" s="302"/>
    </row>
    <row r="50631" spans="19:20" ht="15.75" x14ac:dyDescent="0.2">
      <c r="S50631" s="302">
        <v>1</v>
      </c>
      <c r="T50631" s="302"/>
    </row>
    <row r="50632" spans="19:20" ht="15.75" x14ac:dyDescent="0.2">
      <c r="S50632" s="302">
        <v>1</v>
      </c>
      <c r="T50632" s="302"/>
    </row>
    <row r="50633" spans="19:20" ht="15.75" x14ac:dyDescent="0.2">
      <c r="S50633" s="302">
        <v>1</v>
      </c>
      <c r="T50633" s="302"/>
    </row>
    <row r="50634" spans="19:20" ht="15.75" x14ac:dyDescent="0.2">
      <c r="S50634" s="302">
        <v>1</v>
      </c>
      <c r="T50634" s="302"/>
    </row>
    <row r="50635" spans="19:20" ht="15.75" x14ac:dyDescent="0.2">
      <c r="S50635" s="302">
        <v>1</v>
      </c>
      <c r="T50635" s="302"/>
    </row>
    <row r="50636" spans="19:20" ht="15.75" x14ac:dyDescent="0.2">
      <c r="S50636" s="302">
        <v>1</v>
      </c>
      <c r="T50636" s="302"/>
    </row>
    <row r="50637" spans="19:20" ht="15.75" x14ac:dyDescent="0.2">
      <c r="S50637" s="302">
        <v>1</v>
      </c>
      <c r="T50637" s="302"/>
    </row>
    <row r="50638" spans="19:20" ht="15.75" x14ac:dyDescent="0.2">
      <c r="S50638" s="302">
        <v>1</v>
      </c>
      <c r="T50638" s="302"/>
    </row>
    <row r="50639" spans="19:20" ht="15.75" x14ac:dyDescent="0.2">
      <c r="S50639" s="302">
        <v>1</v>
      </c>
      <c r="T50639" s="302"/>
    </row>
    <row r="50640" spans="19:20" ht="15.75" x14ac:dyDescent="0.2">
      <c r="S50640" s="302">
        <v>1</v>
      </c>
      <c r="T50640" s="302"/>
    </row>
    <row r="50641" spans="19:20" ht="15.75" x14ac:dyDescent="0.2">
      <c r="S50641" s="302">
        <v>1</v>
      </c>
      <c r="T50641" s="302"/>
    </row>
    <row r="50642" spans="19:20" ht="15.75" x14ac:dyDescent="0.2">
      <c r="S50642" s="302">
        <v>1</v>
      </c>
      <c r="T50642" s="302"/>
    </row>
    <row r="50643" spans="19:20" ht="15.75" x14ac:dyDescent="0.2">
      <c r="S50643" s="302">
        <v>1</v>
      </c>
      <c r="T50643" s="302"/>
    </row>
    <row r="50644" spans="19:20" ht="15.75" x14ac:dyDescent="0.2">
      <c r="S50644" s="302">
        <v>1</v>
      </c>
      <c r="T50644" s="302"/>
    </row>
    <row r="50645" spans="19:20" ht="15.75" x14ac:dyDescent="0.2">
      <c r="S50645" s="302">
        <v>1</v>
      </c>
      <c r="T50645" s="302"/>
    </row>
    <row r="50646" spans="19:20" ht="15.75" x14ac:dyDescent="0.2">
      <c r="S50646" s="302">
        <v>1</v>
      </c>
      <c r="T50646" s="302"/>
    </row>
    <row r="50647" spans="19:20" ht="15.75" x14ac:dyDescent="0.2">
      <c r="S50647" s="302">
        <v>1</v>
      </c>
      <c r="T50647" s="302"/>
    </row>
    <row r="50648" spans="19:20" ht="15.75" x14ac:dyDescent="0.2">
      <c r="S50648" s="302">
        <v>1</v>
      </c>
      <c r="T50648" s="302"/>
    </row>
    <row r="50649" spans="19:20" ht="15.75" x14ac:dyDescent="0.2">
      <c r="S50649" s="302">
        <v>1</v>
      </c>
      <c r="T50649" s="302"/>
    </row>
    <row r="50650" spans="19:20" ht="15.75" x14ac:dyDescent="0.2">
      <c r="S50650" s="302">
        <v>1</v>
      </c>
      <c r="T50650" s="302"/>
    </row>
    <row r="50651" spans="19:20" ht="15.75" x14ac:dyDescent="0.2">
      <c r="S50651" s="302">
        <v>1</v>
      </c>
      <c r="T50651" s="302"/>
    </row>
    <row r="50652" spans="19:20" ht="15.75" x14ac:dyDescent="0.2">
      <c r="S50652" s="302">
        <v>1</v>
      </c>
      <c r="T50652" s="302"/>
    </row>
    <row r="50653" spans="19:20" ht="15.75" x14ac:dyDescent="0.2">
      <c r="S50653" s="302">
        <v>1</v>
      </c>
      <c r="T50653" s="302"/>
    </row>
    <row r="50654" spans="19:20" ht="15.75" x14ac:dyDescent="0.2">
      <c r="S50654" s="302">
        <v>1</v>
      </c>
      <c r="T50654" s="302"/>
    </row>
    <row r="50655" spans="19:20" ht="15.75" x14ac:dyDescent="0.2">
      <c r="S50655" s="302">
        <v>1</v>
      </c>
      <c r="T50655" s="302"/>
    </row>
    <row r="50656" spans="19:20" ht="15.75" x14ac:dyDescent="0.2">
      <c r="S50656" s="302">
        <v>1</v>
      </c>
      <c r="T50656" s="302"/>
    </row>
    <row r="50657" spans="19:20" ht="15.75" x14ac:dyDescent="0.2">
      <c r="S50657" s="302">
        <v>1</v>
      </c>
      <c r="T50657" s="302"/>
    </row>
    <row r="50658" spans="19:20" ht="15.75" x14ac:dyDescent="0.2">
      <c r="S50658" s="302">
        <v>1</v>
      </c>
      <c r="T50658" s="302"/>
    </row>
    <row r="50659" spans="19:20" ht="15.75" x14ac:dyDescent="0.2">
      <c r="S50659" s="302">
        <v>1</v>
      </c>
      <c r="T50659" s="302"/>
    </row>
    <row r="50660" spans="19:20" ht="15.75" x14ac:dyDescent="0.2">
      <c r="S50660" s="302">
        <v>1</v>
      </c>
      <c r="T50660" s="302"/>
    </row>
    <row r="50661" spans="19:20" ht="15.75" x14ac:dyDescent="0.2">
      <c r="S50661" s="302">
        <v>1</v>
      </c>
      <c r="T50661" s="302"/>
    </row>
    <row r="50662" spans="19:20" ht="15.75" x14ac:dyDescent="0.2">
      <c r="S50662" s="302">
        <v>1</v>
      </c>
      <c r="T50662" s="302"/>
    </row>
    <row r="50663" spans="19:20" ht="15.75" x14ac:dyDescent="0.2">
      <c r="S50663" s="302">
        <v>1</v>
      </c>
      <c r="T50663" s="302"/>
    </row>
    <row r="50664" spans="19:20" ht="15.75" x14ac:dyDescent="0.2">
      <c r="S50664" s="302">
        <v>1</v>
      </c>
      <c r="T50664" s="302"/>
    </row>
    <row r="50665" spans="19:20" ht="15.75" x14ac:dyDescent="0.2">
      <c r="S50665" s="302">
        <v>1</v>
      </c>
      <c r="T50665" s="302"/>
    </row>
    <row r="50666" spans="19:20" ht="15.75" x14ac:dyDescent="0.2">
      <c r="S50666" s="302">
        <v>1</v>
      </c>
      <c r="T50666" s="302"/>
    </row>
    <row r="50667" spans="19:20" ht="15.75" x14ac:dyDescent="0.2">
      <c r="S50667" s="302">
        <v>1</v>
      </c>
      <c r="T50667" s="302"/>
    </row>
    <row r="50668" spans="19:20" ht="15.75" x14ac:dyDescent="0.2">
      <c r="S50668" s="302">
        <v>1</v>
      </c>
      <c r="T50668" s="302"/>
    </row>
    <row r="50669" spans="19:20" ht="15.75" x14ac:dyDescent="0.2">
      <c r="S50669" s="302">
        <v>1</v>
      </c>
      <c r="T50669" s="302"/>
    </row>
    <row r="50670" spans="19:20" ht="15.75" x14ac:dyDescent="0.2">
      <c r="S50670" s="302">
        <v>1</v>
      </c>
      <c r="T50670" s="302"/>
    </row>
    <row r="50671" spans="19:20" ht="15.75" x14ac:dyDescent="0.2">
      <c r="S50671" s="302">
        <v>1</v>
      </c>
      <c r="T50671" s="302"/>
    </row>
    <row r="50672" spans="19:20" ht="15.75" x14ac:dyDescent="0.2">
      <c r="S50672" s="302">
        <v>1</v>
      </c>
      <c r="T50672" s="302"/>
    </row>
    <row r="50673" spans="19:20" ht="15.75" x14ac:dyDescent="0.2">
      <c r="S50673" s="302">
        <v>1</v>
      </c>
      <c r="T50673" s="302"/>
    </row>
    <row r="50674" spans="19:20" ht="15.75" x14ac:dyDescent="0.2">
      <c r="S50674" s="302">
        <v>1</v>
      </c>
      <c r="T50674" s="302"/>
    </row>
    <row r="50675" spans="19:20" ht="15.75" x14ac:dyDescent="0.2">
      <c r="S50675" s="302">
        <v>1</v>
      </c>
      <c r="T50675" s="302"/>
    </row>
    <row r="50676" spans="19:20" ht="15.75" x14ac:dyDescent="0.2">
      <c r="S50676" s="302">
        <v>1</v>
      </c>
      <c r="T50676" s="302"/>
    </row>
    <row r="50677" spans="19:20" ht="15.75" x14ac:dyDescent="0.2">
      <c r="S50677" s="302">
        <v>1</v>
      </c>
      <c r="T50677" s="302"/>
    </row>
    <row r="50678" spans="19:20" ht="15.75" x14ac:dyDescent="0.2">
      <c r="S50678" s="302">
        <v>1</v>
      </c>
      <c r="T50678" s="302"/>
    </row>
    <row r="50679" spans="19:20" ht="15.75" x14ac:dyDescent="0.2">
      <c r="S50679" s="302">
        <v>1</v>
      </c>
      <c r="T50679" s="302"/>
    </row>
    <row r="50680" spans="19:20" ht="15.75" x14ac:dyDescent="0.2">
      <c r="S50680" s="302">
        <v>1</v>
      </c>
      <c r="T50680" s="302"/>
    </row>
    <row r="50681" spans="19:20" ht="15.75" x14ac:dyDescent="0.2">
      <c r="S50681" s="302">
        <v>1</v>
      </c>
      <c r="T50681" s="302"/>
    </row>
    <row r="50682" spans="19:20" ht="15.75" x14ac:dyDescent="0.2">
      <c r="S50682" s="302">
        <v>1</v>
      </c>
      <c r="T50682" s="302"/>
    </row>
    <row r="50683" spans="19:20" ht="15.75" x14ac:dyDescent="0.2">
      <c r="S50683" s="302">
        <v>1</v>
      </c>
      <c r="T50683" s="302"/>
    </row>
    <row r="50684" spans="19:20" ht="15.75" x14ac:dyDescent="0.2">
      <c r="S50684" s="302">
        <v>1</v>
      </c>
      <c r="T50684" s="302"/>
    </row>
    <row r="50685" spans="19:20" ht="15.75" x14ac:dyDescent="0.2">
      <c r="S50685" s="302">
        <v>1</v>
      </c>
      <c r="T50685" s="302"/>
    </row>
    <row r="50686" spans="19:20" ht="15.75" x14ac:dyDescent="0.2">
      <c r="S50686" s="302">
        <v>1</v>
      </c>
      <c r="T50686" s="302"/>
    </row>
    <row r="50687" spans="19:20" ht="15.75" x14ac:dyDescent="0.2">
      <c r="S50687" s="302">
        <v>1</v>
      </c>
      <c r="T50687" s="302"/>
    </row>
    <row r="50688" spans="19:20" ht="15.75" x14ac:dyDescent="0.2">
      <c r="S50688" s="302">
        <v>1</v>
      </c>
      <c r="T50688" s="302"/>
    </row>
    <row r="50689" spans="19:20" ht="15.75" x14ac:dyDescent="0.2">
      <c r="S50689" s="302">
        <v>1</v>
      </c>
      <c r="T50689" s="302"/>
    </row>
    <row r="50690" spans="19:20" ht="15.75" x14ac:dyDescent="0.2">
      <c r="S50690" s="302">
        <v>1</v>
      </c>
      <c r="T50690" s="302"/>
    </row>
    <row r="50691" spans="19:20" ht="15.75" x14ac:dyDescent="0.2">
      <c r="S50691" s="302">
        <v>1</v>
      </c>
      <c r="T50691" s="302"/>
    </row>
    <row r="50692" spans="19:20" ht="15.75" x14ac:dyDescent="0.2">
      <c r="S50692" s="302">
        <v>1</v>
      </c>
      <c r="T50692" s="302"/>
    </row>
    <row r="50693" spans="19:20" ht="15.75" x14ac:dyDescent="0.2">
      <c r="S50693" s="302">
        <v>1</v>
      </c>
      <c r="T50693" s="302"/>
    </row>
    <row r="50694" spans="19:20" ht="15.75" x14ac:dyDescent="0.2">
      <c r="S50694" s="302">
        <v>1</v>
      </c>
      <c r="T50694" s="302"/>
    </row>
    <row r="50695" spans="19:20" ht="15.75" x14ac:dyDescent="0.2">
      <c r="S50695" s="302">
        <v>1</v>
      </c>
      <c r="T50695" s="302"/>
    </row>
    <row r="50696" spans="19:20" ht="15.75" x14ac:dyDescent="0.2">
      <c r="S50696" s="302">
        <v>1</v>
      </c>
      <c r="T50696" s="302"/>
    </row>
    <row r="50697" spans="19:20" ht="15.75" x14ac:dyDescent="0.2">
      <c r="S50697" s="302">
        <v>1</v>
      </c>
      <c r="T50697" s="302"/>
    </row>
    <row r="50698" spans="19:20" ht="15.75" x14ac:dyDescent="0.2">
      <c r="S50698" s="302">
        <v>1</v>
      </c>
      <c r="T50698" s="302"/>
    </row>
    <row r="50699" spans="19:20" ht="15.75" x14ac:dyDescent="0.2">
      <c r="S50699" s="302">
        <v>1</v>
      </c>
      <c r="T50699" s="302"/>
    </row>
    <row r="50700" spans="19:20" ht="15.75" x14ac:dyDescent="0.2">
      <c r="S50700" s="302">
        <v>1</v>
      </c>
      <c r="T50700" s="302"/>
    </row>
    <row r="50701" spans="19:20" ht="15.75" x14ac:dyDescent="0.2">
      <c r="S50701" s="302">
        <v>1</v>
      </c>
      <c r="T50701" s="302"/>
    </row>
    <row r="50702" spans="19:20" ht="15.75" x14ac:dyDescent="0.2">
      <c r="S50702" s="302">
        <v>1</v>
      </c>
      <c r="T50702" s="302"/>
    </row>
    <row r="50703" spans="19:20" ht="15.75" x14ac:dyDescent="0.2">
      <c r="S50703" s="302">
        <v>1</v>
      </c>
      <c r="T50703" s="302"/>
    </row>
    <row r="50704" spans="19:20" ht="15.75" x14ac:dyDescent="0.2">
      <c r="S50704" s="302">
        <v>1</v>
      </c>
      <c r="T50704" s="302"/>
    </row>
    <row r="50705" spans="19:20" ht="15.75" x14ac:dyDescent="0.2">
      <c r="S50705" s="302">
        <v>1</v>
      </c>
      <c r="T50705" s="302"/>
    </row>
    <row r="50706" spans="19:20" ht="15.75" x14ac:dyDescent="0.2">
      <c r="S50706" s="302">
        <v>1</v>
      </c>
      <c r="T50706" s="302"/>
    </row>
    <row r="50707" spans="19:20" ht="15.75" x14ac:dyDescent="0.2">
      <c r="S50707" s="302">
        <v>1</v>
      </c>
      <c r="T50707" s="302"/>
    </row>
    <row r="50708" spans="19:20" ht="15.75" x14ac:dyDescent="0.2">
      <c r="S50708" s="302">
        <v>1</v>
      </c>
      <c r="T50708" s="302"/>
    </row>
    <row r="50709" spans="19:20" ht="15.75" x14ac:dyDescent="0.2">
      <c r="S50709" s="302">
        <v>1</v>
      </c>
      <c r="T50709" s="302"/>
    </row>
    <row r="50710" spans="19:20" ht="15.75" x14ac:dyDescent="0.2">
      <c r="S50710" s="302">
        <v>1</v>
      </c>
      <c r="T50710" s="302"/>
    </row>
    <row r="50711" spans="19:20" ht="15.75" x14ac:dyDescent="0.2">
      <c r="S50711" s="302">
        <v>1</v>
      </c>
      <c r="T50711" s="302"/>
    </row>
    <row r="50712" spans="19:20" ht="15.75" x14ac:dyDescent="0.2">
      <c r="S50712" s="302">
        <v>1</v>
      </c>
      <c r="T50712" s="302"/>
    </row>
    <row r="50713" spans="19:20" ht="15.75" x14ac:dyDescent="0.2">
      <c r="S50713" s="302">
        <v>1</v>
      </c>
      <c r="T50713" s="302"/>
    </row>
    <row r="50714" spans="19:20" ht="15.75" x14ac:dyDescent="0.2">
      <c r="S50714" s="302">
        <v>1</v>
      </c>
      <c r="T50714" s="302"/>
    </row>
    <row r="50715" spans="19:20" ht="15.75" x14ac:dyDescent="0.2">
      <c r="S50715" s="302">
        <v>1</v>
      </c>
      <c r="T50715" s="302"/>
    </row>
    <row r="50716" spans="19:20" ht="15.75" x14ac:dyDescent="0.2">
      <c r="S50716" s="302">
        <v>1</v>
      </c>
      <c r="T50716" s="302"/>
    </row>
    <row r="50717" spans="19:20" ht="15.75" x14ac:dyDescent="0.2">
      <c r="S50717" s="302">
        <v>1</v>
      </c>
      <c r="T50717" s="302"/>
    </row>
    <row r="50718" spans="19:20" ht="15.75" x14ac:dyDescent="0.2">
      <c r="S50718" s="302">
        <v>1</v>
      </c>
      <c r="T50718" s="302"/>
    </row>
    <row r="50719" spans="19:20" ht="15.75" x14ac:dyDescent="0.2">
      <c r="S50719" s="302">
        <v>1</v>
      </c>
      <c r="T50719" s="302"/>
    </row>
    <row r="50720" spans="19:20" ht="15.75" x14ac:dyDescent="0.2">
      <c r="S50720" s="302">
        <v>1</v>
      </c>
      <c r="T50720" s="302"/>
    </row>
    <row r="50721" spans="19:20" ht="15.75" x14ac:dyDescent="0.2">
      <c r="S50721" s="302">
        <v>1</v>
      </c>
      <c r="T50721" s="302"/>
    </row>
    <row r="50722" spans="19:20" ht="15.75" x14ac:dyDescent="0.2">
      <c r="S50722" s="302">
        <v>1</v>
      </c>
      <c r="T50722" s="302"/>
    </row>
    <row r="50723" spans="19:20" ht="15.75" x14ac:dyDescent="0.2">
      <c r="S50723" s="302">
        <v>1</v>
      </c>
      <c r="T50723" s="302"/>
    </row>
    <row r="50724" spans="19:20" ht="15.75" x14ac:dyDescent="0.2">
      <c r="S50724" s="302">
        <v>1</v>
      </c>
      <c r="T50724" s="302"/>
    </row>
    <row r="50725" spans="19:20" ht="15.75" x14ac:dyDescent="0.2">
      <c r="S50725" s="302">
        <v>1</v>
      </c>
      <c r="T50725" s="302"/>
    </row>
    <row r="50726" spans="19:20" ht="15.75" x14ac:dyDescent="0.2">
      <c r="S50726" s="302">
        <v>1</v>
      </c>
      <c r="T50726" s="302"/>
    </row>
    <row r="50727" spans="19:20" ht="15.75" x14ac:dyDescent="0.2">
      <c r="S50727" s="302">
        <v>1</v>
      </c>
      <c r="T50727" s="302"/>
    </row>
    <row r="50728" spans="19:20" ht="15.75" x14ac:dyDescent="0.2">
      <c r="S50728" s="302">
        <v>1</v>
      </c>
      <c r="T50728" s="302"/>
    </row>
    <row r="50729" spans="19:20" ht="15.75" x14ac:dyDescent="0.2">
      <c r="S50729" s="302">
        <v>1</v>
      </c>
      <c r="T50729" s="302"/>
    </row>
    <row r="50730" spans="19:20" ht="15.75" x14ac:dyDescent="0.2">
      <c r="S50730" s="302">
        <v>1</v>
      </c>
      <c r="T50730" s="302"/>
    </row>
    <row r="50731" spans="19:20" ht="15.75" x14ac:dyDescent="0.2">
      <c r="S50731" s="302">
        <v>1</v>
      </c>
      <c r="T50731" s="302"/>
    </row>
    <row r="50732" spans="19:20" ht="15.75" x14ac:dyDescent="0.2">
      <c r="S50732" s="302">
        <v>1</v>
      </c>
      <c r="T50732" s="302"/>
    </row>
    <row r="50733" spans="19:20" ht="15.75" x14ac:dyDescent="0.2">
      <c r="S50733" s="302">
        <v>1</v>
      </c>
      <c r="T50733" s="302"/>
    </row>
    <row r="50734" spans="19:20" ht="15.75" x14ac:dyDescent="0.2">
      <c r="S50734" s="302">
        <v>1</v>
      </c>
      <c r="T50734" s="302"/>
    </row>
    <row r="50735" spans="19:20" ht="15.75" x14ac:dyDescent="0.2">
      <c r="S50735" s="302">
        <v>1</v>
      </c>
      <c r="T50735" s="302"/>
    </row>
    <row r="50736" spans="19:20" ht="15.75" x14ac:dyDescent="0.2">
      <c r="S50736" s="302">
        <v>1</v>
      </c>
      <c r="T50736" s="302"/>
    </row>
    <row r="50737" spans="19:20" ht="15.75" x14ac:dyDescent="0.2">
      <c r="S50737" s="302">
        <v>1</v>
      </c>
      <c r="T50737" s="302"/>
    </row>
    <row r="50738" spans="19:20" ht="15.75" x14ac:dyDescent="0.2">
      <c r="S50738" s="302">
        <v>1</v>
      </c>
      <c r="T50738" s="302"/>
    </row>
    <row r="50739" spans="19:20" ht="15.75" x14ac:dyDescent="0.2">
      <c r="S50739" s="302">
        <v>1</v>
      </c>
      <c r="T50739" s="302"/>
    </row>
    <row r="50740" spans="19:20" ht="15.75" x14ac:dyDescent="0.2">
      <c r="S50740" s="302">
        <v>1</v>
      </c>
      <c r="T50740" s="302"/>
    </row>
    <row r="50741" spans="19:20" ht="15.75" x14ac:dyDescent="0.2">
      <c r="S50741" s="302">
        <v>1</v>
      </c>
      <c r="T50741" s="302"/>
    </row>
    <row r="50742" spans="19:20" ht="15.75" x14ac:dyDescent="0.2">
      <c r="S50742" s="302">
        <v>1</v>
      </c>
      <c r="T50742" s="302"/>
    </row>
    <row r="50743" spans="19:20" ht="15.75" x14ac:dyDescent="0.2">
      <c r="S50743" s="302">
        <v>1</v>
      </c>
      <c r="T50743" s="302"/>
    </row>
    <row r="50744" spans="19:20" ht="15.75" x14ac:dyDescent="0.2">
      <c r="S50744" s="302">
        <v>1</v>
      </c>
      <c r="T50744" s="302"/>
    </row>
    <row r="50745" spans="19:20" ht="15.75" x14ac:dyDescent="0.2">
      <c r="S50745" s="302">
        <v>1</v>
      </c>
      <c r="T50745" s="302"/>
    </row>
    <row r="50746" spans="19:20" ht="15.75" x14ac:dyDescent="0.2">
      <c r="S50746" s="302">
        <v>1</v>
      </c>
      <c r="T50746" s="302"/>
    </row>
    <row r="50747" spans="19:20" ht="15.75" x14ac:dyDescent="0.2">
      <c r="S50747" s="302">
        <v>1</v>
      </c>
      <c r="T50747" s="302"/>
    </row>
    <row r="50748" spans="19:20" ht="15.75" x14ac:dyDescent="0.2">
      <c r="S50748" s="302">
        <v>1</v>
      </c>
      <c r="T50748" s="302"/>
    </row>
    <row r="50749" spans="19:20" ht="15.75" x14ac:dyDescent="0.2">
      <c r="S50749" s="302">
        <v>1</v>
      </c>
      <c r="T50749" s="302"/>
    </row>
    <row r="50750" spans="19:20" ht="15.75" x14ac:dyDescent="0.2">
      <c r="S50750" s="302">
        <v>1</v>
      </c>
      <c r="T50750" s="302"/>
    </row>
    <row r="50751" spans="19:20" ht="15.75" x14ac:dyDescent="0.2">
      <c r="S50751" s="302">
        <v>1</v>
      </c>
      <c r="T50751" s="302"/>
    </row>
    <row r="50752" spans="19:20" ht="15.75" x14ac:dyDescent="0.2">
      <c r="S50752" s="302">
        <v>1</v>
      </c>
      <c r="T50752" s="302"/>
    </row>
    <row r="50753" spans="19:20" ht="15.75" x14ac:dyDescent="0.2">
      <c r="S50753" s="302">
        <v>1</v>
      </c>
      <c r="T50753" s="302"/>
    </row>
    <row r="50754" spans="19:20" ht="15.75" x14ac:dyDescent="0.2">
      <c r="S50754" s="302">
        <v>1</v>
      </c>
      <c r="T50754" s="302"/>
    </row>
    <row r="50755" spans="19:20" ht="15.75" x14ac:dyDescent="0.2">
      <c r="S50755" s="302">
        <v>1</v>
      </c>
      <c r="T50755" s="302"/>
    </row>
    <row r="50756" spans="19:20" ht="15.75" x14ac:dyDescent="0.2">
      <c r="S50756" s="302">
        <v>1</v>
      </c>
      <c r="T50756" s="302"/>
    </row>
    <row r="50757" spans="19:20" ht="15.75" x14ac:dyDescent="0.2">
      <c r="S50757" s="302">
        <v>1</v>
      </c>
      <c r="T50757" s="302"/>
    </row>
    <row r="50758" spans="19:20" ht="15.75" x14ac:dyDescent="0.2">
      <c r="S50758" s="302">
        <v>1</v>
      </c>
      <c r="T50758" s="302"/>
    </row>
    <row r="50759" spans="19:20" ht="15.75" x14ac:dyDescent="0.2">
      <c r="S50759" s="302">
        <v>1</v>
      </c>
      <c r="T50759" s="302"/>
    </row>
    <row r="50760" spans="19:20" ht="15.75" x14ac:dyDescent="0.2">
      <c r="S50760" s="302">
        <v>1</v>
      </c>
      <c r="T50760" s="302"/>
    </row>
    <row r="50761" spans="19:20" ht="15.75" x14ac:dyDescent="0.2">
      <c r="S50761" s="302">
        <v>1</v>
      </c>
      <c r="T50761" s="302"/>
    </row>
    <row r="50762" spans="19:20" ht="15.75" x14ac:dyDescent="0.2">
      <c r="S50762" s="302">
        <v>1</v>
      </c>
      <c r="T50762" s="302"/>
    </row>
    <row r="50763" spans="19:20" ht="15.75" x14ac:dyDescent="0.2">
      <c r="S50763" s="302">
        <v>1</v>
      </c>
      <c r="T50763" s="302"/>
    </row>
    <row r="50764" spans="19:20" ht="15.75" x14ac:dyDescent="0.2">
      <c r="S50764" s="302">
        <v>1</v>
      </c>
      <c r="T50764" s="302"/>
    </row>
    <row r="50765" spans="19:20" ht="15.75" x14ac:dyDescent="0.2">
      <c r="S50765" s="302">
        <v>1</v>
      </c>
      <c r="T50765" s="302"/>
    </row>
    <row r="50766" spans="19:20" ht="15.75" x14ac:dyDescent="0.2">
      <c r="S50766" s="302">
        <v>1</v>
      </c>
      <c r="T50766" s="302"/>
    </row>
    <row r="50767" spans="19:20" ht="15.75" x14ac:dyDescent="0.2">
      <c r="S50767" s="302">
        <v>1</v>
      </c>
      <c r="T50767" s="302"/>
    </row>
    <row r="50768" spans="19:20" ht="15.75" x14ac:dyDescent="0.2">
      <c r="S50768" s="302">
        <v>1</v>
      </c>
      <c r="T50768" s="302"/>
    </row>
    <row r="50769" spans="19:20" ht="15.75" x14ac:dyDescent="0.2">
      <c r="S50769" s="302">
        <v>1</v>
      </c>
      <c r="T50769" s="302"/>
    </row>
    <row r="50770" spans="19:20" ht="15.75" x14ac:dyDescent="0.2">
      <c r="S50770" s="302">
        <v>1</v>
      </c>
      <c r="T50770" s="302"/>
    </row>
    <row r="50771" spans="19:20" ht="15.75" x14ac:dyDescent="0.2">
      <c r="S50771" s="302">
        <v>1</v>
      </c>
      <c r="T50771" s="302"/>
    </row>
    <row r="50772" spans="19:20" ht="15.75" x14ac:dyDescent="0.2">
      <c r="S50772" s="302">
        <v>1</v>
      </c>
      <c r="T50772" s="302"/>
    </row>
    <row r="50773" spans="19:20" ht="15.75" x14ac:dyDescent="0.2">
      <c r="S50773" s="302">
        <v>1</v>
      </c>
      <c r="T50773" s="302"/>
    </row>
    <row r="50774" spans="19:20" ht="15.75" x14ac:dyDescent="0.2">
      <c r="S50774" s="302">
        <v>1</v>
      </c>
      <c r="T50774" s="302"/>
    </row>
    <row r="50775" spans="19:20" ht="15.75" x14ac:dyDescent="0.2">
      <c r="S50775" s="302">
        <v>1</v>
      </c>
      <c r="T50775" s="302"/>
    </row>
    <row r="50776" spans="19:20" ht="15.75" x14ac:dyDescent="0.2">
      <c r="S50776" s="302">
        <v>1</v>
      </c>
      <c r="T50776" s="302"/>
    </row>
    <row r="50777" spans="19:20" ht="15.75" x14ac:dyDescent="0.2">
      <c r="S50777" s="302">
        <v>1</v>
      </c>
      <c r="T50777" s="302"/>
    </row>
    <row r="50778" spans="19:20" ht="15.75" x14ac:dyDescent="0.2">
      <c r="S50778" s="302">
        <v>1</v>
      </c>
      <c r="T50778" s="302"/>
    </row>
    <row r="50779" spans="19:20" ht="15.75" x14ac:dyDescent="0.2">
      <c r="S50779" s="302">
        <v>1</v>
      </c>
      <c r="T50779" s="302"/>
    </row>
    <row r="50780" spans="19:20" ht="15.75" x14ac:dyDescent="0.2">
      <c r="S50780" s="302">
        <v>1</v>
      </c>
      <c r="T50780" s="302"/>
    </row>
    <row r="50781" spans="19:20" ht="15.75" x14ac:dyDescent="0.2">
      <c r="S50781" s="302">
        <v>1</v>
      </c>
      <c r="T50781" s="302"/>
    </row>
    <row r="50782" spans="19:20" ht="15.75" x14ac:dyDescent="0.2">
      <c r="S50782" s="302">
        <v>1</v>
      </c>
      <c r="T50782" s="302"/>
    </row>
    <row r="50783" spans="19:20" ht="15.75" x14ac:dyDescent="0.2">
      <c r="S50783" s="302">
        <v>1</v>
      </c>
      <c r="T50783" s="302"/>
    </row>
    <row r="50784" spans="19:20" ht="15.75" x14ac:dyDescent="0.2">
      <c r="S50784" s="302">
        <v>1</v>
      </c>
      <c r="T50784" s="302"/>
    </row>
    <row r="50785" spans="19:20" ht="15.75" x14ac:dyDescent="0.2">
      <c r="S50785" s="302">
        <v>1</v>
      </c>
      <c r="T50785" s="302"/>
    </row>
    <row r="50786" spans="19:20" ht="15.75" x14ac:dyDescent="0.2">
      <c r="S50786" s="302">
        <v>1</v>
      </c>
      <c r="T50786" s="302"/>
    </row>
    <row r="50787" spans="19:20" ht="15.75" x14ac:dyDescent="0.2">
      <c r="S50787" s="302">
        <v>1</v>
      </c>
      <c r="T50787" s="302"/>
    </row>
    <row r="50788" spans="19:20" ht="15.75" x14ac:dyDescent="0.2">
      <c r="S50788" s="302">
        <v>1</v>
      </c>
      <c r="T50788" s="302"/>
    </row>
    <row r="50789" spans="19:20" ht="15.75" x14ac:dyDescent="0.2">
      <c r="S50789" s="302">
        <v>1</v>
      </c>
      <c r="T50789" s="302"/>
    </row>
    <row r="50790" spans="19:20" ht="15.75" x14ac:dyDescent="0.2">
      <c r="S50790" s="302">
        <v>1</v>
      </c>
      <c r="T50790" s="302"/>
    </row>
    <row r="50791" spans="19:20" ht="15.75" x14ac:dyDescent="0.2">
      <c r="S50791" s="302">
        <v>1</v>
      </c>
      <c r="T50791" s="302"/>
    </row>
    <row r="50792" spans="19:20" ht="15.75" x14ac:dyDescent="0.2">
      <c r="S50792" s="302">
        <v>1</v>
      </c>
      <c r="T50792" s="302"/>
    </row>
    <row r="50793" spans="19:20" ht="15.75" x14ac:dyDescent="0.2">
      <c r="S50793" s="302">
        <v>1</v>
      </c>
      <c r="T50793" s="302"/>
    </row>
    <row r="50794" spans="19:20" ht="15.75" x14ac:dyDescent="0.2">
      <c r="S50794" s="302">
        <v>1</v>
      </c>
      <c r="T50794" s="302"/>
    </row>
    <row r="50795" spans="19:20" ht="15.75" x14ac:dyDescent="0.2">
      <c r="S50795" s="302">
        <v>1</v>
      </c>
      <c r="T50795" s="302"/>
    </row>
    <row r="50796" spans="19:20" ht="15.75" x14ac:dyDescent="0.2">
      <c r="S50796" s="302">
        <v>1</v>
      </c>
      <c r="T50796" s="302"/>
    </row>
    <row r="50797" spans="19:20" ht="15.75" x14ac:dyDescent="0.2">
      <c r="S50797" s="302">
        <v>1</v>
      </c>
      <c r="T50797" s="302"/>
    </row>
    <row r="50798" spans="19:20" ht="15.75" x14ac:dyDescent="0.2">
      <c r="S50798" s="302">
        <v>1</v>
      </c>
      <c r="T50798" s="302"/>
    </row>
    <row r="50799" spans="19:20" ht="15.75" x14ac:dyDescent="0.2">
      <c r="S50799" s="302">
        <v>1</v>
      </c>
      <c r="T50799" s="302"/>
    </row>
    <row r="50800" spans="19:20" ht="15.75" x14ac:dyDescent="0.2">
      <c r="S50800" s="302">
        <v>1</v>
      </c>
      <c r="T50800" s="302"/>
    </row>
    <row r="50801" spans="19:20" ht="15.75" x14ac:dyDescent="0.2">
      <c r="S50801" s="302">
        <v>1</v>
      </c>
      <c r="T50801" s="302"/>
    </row>
    <row r="50802" spans="19:20" ht="15.75" x14ac:dyDescent="0.2">
      <c r="S50802" s="302">
        <v>1</v>
      </c>
      <c r="T50802" s="302"/>
    </row>
    <row r="50803" spans="19:20" ht="15.75" x14ac:dyDescent="0.2">
      <c r="S50803" s="302">
        <v>1</v>
      </c>
      <c r="T50803" s="302"/>
    </row>
    <row r="50804" spans="19:20" ht="15.75" x14ac:dyDescent="0.2">
      <c r="S50804" s="302">
        <v>1</v>
      </c>
      <c r="T50804" s="302"/>
    </row>
    <row r="50805" spans="19:20" ht="15.75" x14ac:dyDescent="0.2">
      <c r="S50805" s="302">
        <v>1</v>
      </c>
      <c r="T50805" s="302"/>
    </row>
    <row r="50806" spans="19:20" ht="15.75" x14ac:dyDescent="0.2">
      <c r="S50806" s="302">
        <v>1</v>
      </c>
      <c r="T50806" s="302"/>
    </row>
    <row r="50807" spans="19:20" ht="15.75" x14ac:dyDescent="0.2">
      <c r="S50807" s="302">
        <v>1</v>
      </c>
      <c r="T50807" s="302"/>
    </row>
    <row r="50808" spans="19:20" ht="15.75" x14ac:dyDescent="0.2">
      <c r="S50808" s="302">
        <v>1</v>
      </c>
      <c r="T50808" s="302"/>
    </row>
    <row r="50809" spans="19:20" ht="15.75" x14ac:dyDescent="0.2">
      <c r="S50809" s="302">
        <v>1</v>
      </c>
      <c r="T50809" s="302"/>
    </row>
    <row r="50810" spans="19:20" ht="15.75" x14ac:dyDescent="0.2">
      <c r="S50810" s="302">
        <v>1</v>
      </c>
      <c r="T50810" s="302"/>
    </row>
    <row r="50811" spans="19:20" ht="15.75" x14ac:dyDescent="0.2">
      <c r="S50811" s="302">
        <v>1</v>
      </c>
      <c r="T50811" s="302"/>
    </row>
    <row r="50812" spans="19:20" ht="15.75" x14ac:dyDescent="0.2">
      <c r="S50812" s="302">
        <v>1</v>
      </c>
      <c r="T50812" s="302"/>
    </row>
    <row r="50813" spans="19:20" ht="15.75" x14ac:dyDescent="0.2">
      <c r="S50813" s="302">
        <v>1</v>
      </c>
      <c r="T50813" s="302"/>
    </row>
    <row r="50814" spans="19:20" ht="15.75" x14ac:dyDescent="0.2">
      <c r="S50814" s="302">
        <v>1</v>
      </c>
      <c r="T50814" s="302"/>
    </row>
    <row r="50815" spans="19:20" ht="15.75" x14ac:dyDescent="0.2">
      <c r="S50815" s="302">
        <v>1</v>
      </c>
      <c r="T50815" s="302"/>
    </row>
    <row r="50816" spans="19:20" ht="15.75" x14ac:dyDescent="0.2">
      <c r="S50816" s="302">
        <v>1</v>
      </c>
      <c r="T50816" s="302"/>
    </row>
    <row r="50817" spans="19:20" ht="15.75" x14ac:dyDescent="0.2">
      <c r="S50817" s="302">
        <v>1</v>
      </c>
      <c r="T50817" s="302"/>
    </row>
    <row r="50818" spans="19:20" ht="15.75" x14ac:dyDescent="0.2">
      <c r="S50818" s="302">
        <v>1</v>
      </c>
      <c r="T50818" s="302"/>
    </row>
    <row r="50819" spans="19:20" ht="15.75" x14ac:dyDescent="0.2">
      <c r="S50819" s="302">
        <v>1</v>
      </c>
      <c r="T50819" s="302"/>
    </row>
    <row r="50820" spans="19:20" ht="15.75" x14ac:dyDescent="0.2">
      <c r="S50820" s="302">
        <v>1</v>
      </c>
      <c r="T50820" s="302"/>
    </row>
    <row r="50821" spans="19:20" ht="15.75" x14ac:dyDescent="0.2">
      <c r="S50821" s="302">
        <v>1</v>
      </c>
      <c r="T50821" s="302"/>
    </row>
    <row r="50822" spans="19:20" ht="15.75" x14ac:dyDescent="0.2">
      <c r="S50822" s="302">
        <v>1</v>
      </c>
      <c r="T50822" s="302"/>
    </row>
    <row r="50823" spans="19:20" ht="15.75" x14ac:dyDescent="0.2">
      <c r="S50823" s="302">
        <v>1</v>
      </c>
      <c r="T50823" s="302"/>
    </row>
    <row r="50824" spans="19:20" ht="15.75" x14ac:dyDescent="0.2">
      <c r="S50824" s="302">
        <v>1</v>
      </c>
      <c r="T50824" s="302"/>
    </row>
    <row r="50825" spans="19:20" ht="15.75" x14ac:dyDescent="0.2">
      <c r="S50825" s="302">
        <v>1</v>
      </c>
      <c r="T50825" s="302"/>
    </row>
    <row r="50826" spans="19:20" ht="15.75" x14ac:dyDescent="0.2">
      <c r="S50826" s="302">
        <v>1</v>
      </c>
      <c r="T50826" s="302"/>
    </row>
    <row r="50827" spans="19:20" ht="15.75" x14ac:dyDescent="0.2">
      <c r="S50827" s="302">
        <v>1</v>
      </c>
      <c r="T50827" s="302"/>
    </row>
    <row r="50828" spans="19:20" ht="15.75" x14ac:dyDescent="0.2">
      <c r="S50828" s="302">
        <v>1</v>
      </c>
      <c r="T50828" s="302"/>
    </row>
    <row r="50829" spans="19:20" ht="15.75" x14ac:dyDescent="0.2">
      <c r="S50829" s="302">
        <v>1</v>
      </c>
      <c r="T50829" s="302"/>
    </row>
    <row r="50830" spans="19:20" ht="15.75" x14ac:dyDescent="0.2">
      <c r="S50830" s="302">
        <v>1</v>
      </c>
      <c r="T50830" s="302"/>
    </row>
    <row r="50831" spans="19:20" ht="15.75" x14ac:dyDescent="0.2">
      <c r="S50831" s="302">
        <v>1</v>
      </c>
      <c r="T50831" s="302"/>
    </row>
    <row r="50832" spans="19:20" ht="15.75" x14ac:dyDescent="0.2">
      <c r="S50832" s="302">
        <v>1</v>
      </c>
      <c r="T50832" s="302"/>
    </row>
    <row r="50833" spans="19:20" ht="15.75" x14ac:dyDescent="0.2">
      <c r="S50833" s="302">
        <v>1</v>
      </c>
      <c r="T50833" s="302"/>
    </row>
    <row r="50834" spans="19:20" ht="15.75" x14ac:dyDescent="0.2">
      <c r="S50834" s="302">
        <v>1</v>
      </c>
      <c r="T50834" s="302"/>
    </row>
    <row r="50835" spans="19:20" ht="15.75" x14ac:dyDescent="0.2">
      <c r="S50835" s="302">
        <v>1</v>
      </c>
      <c r="T50835" s="302"/>
    </row>
    <row r="50836" spans="19:20" ht="15.75" x14ac:dyDescent="0.2">
      <c r="S50836" s="302">
        <v>1</v>
      </c>
      <c r="T50836" s="302"/>
    </row>
    <row r="50837" spans="19:20" ht="15.75" x14ac:dyDescent="0.2">
      <c r="S50837" s="302">
        <v>1</v>
      </c>
      <c r="T50837" s="302"/>
    </row>
    <row r="50838" spans="19:20" ht="15.75" x14ac:dyDescent="0.2">
      <c r="S50838" s="302">
        <v>1</v>
      </c>
      <c r="T50838" s="302"/>
    </row>
    <row r="50839" spans="19:20" ht="15.75" x14ac:dyDescent="0.2">
      <c r="S50839" s="302">
        <v>1</v>
      </c>
      <c r="T50839" s="302"/>
    </row>
    <row r="50840" spans="19:20" ht="15.75" x14ac:dyDescent="0.2">
      <c r="S50840" s="302">
        <v>1</v>
      </c>
      <c r="T50840" s="302"/>
    </row>
    <row r="50841" spans="19:20" ht="15.75" x14ac:dyDescent="0.2">
      <c r="S50841" s="302">
        <v>1</v>
      </c>
      <c r="T50841" s="302"/>
    </row>
    <row r="50842" spans="19:20" ht="15.75" x14ac:dyDescent="0.2">
      <c r="S50842" s="302">
        <v>1</v>
      </c>
      <c r="T50842" s="302"/>
    </row>
    <row r="50843" spans="19:20" ht="15.75" x14ac:dyDescent="0.2">
      <c r="S50843" s="302">
        <v>1</v>
      </c>
      <c r="T50843" s="302"/>
    </row>
    <row r="50844" spans="19:20" ht="15.75" x14ac:dyDescent="0.2">
      <c r="S50844" s="302">
        <v>1</v>
      </c>
      <c r="T50844" s="302"/>
    </row>
    <row r="50845" spans="19:20" ht="15.75" x14ac:dyDescent="0.2">
      <c r="S50845" s="302">
        <v>1</v>
      </c>
      <c r="T50845" s="302"/>
    </row>
    <row r="50846" spans="19:20" ht="15.75" x14ac:dyDescent="0.2">
      <c r="S50846" s="302">
        <v>1</v>
      </c>
      <c r="T50846" s="302"/>
    </row>
    <row r="50847" spans="19:20" ht="15.75" x14ac:dyDescent="0.2">
      <c r="S50847" s="302">
        <v>1</v>
      </c>
      <c r="T50847" s="302"/>
    </row>
    <row r="50848" spans="19:20" ht="15.75" x14ac:dyDescent="0.2">
      <c r="S50848" s="302">
        <v>1</v>
      </c>
      <c r="T50848" s="302"/>
    </row>
    <row r="50849" spans="19:20" ht="15.75" x14ac:dyDescent="0.2">
      <c r="S50849" s="302">
        <v>1</v>
      </c>
      <c r="T50849" s="302"/>
    </row>
    <row r="50850" spans="19:20" ht="15.75" x14ac:dyDescent="0.2">
      <c r="S50850" s="302">
        <v>1</v>
      </c>
      <c r="T50850" s="302"/>
    </row>
    <row r="50851" spans="19:20" ht="15.75" x14ac:dyDescent="0.2">
      <c r="S50851" s="302">
        <v>1</v>
      </c>
      <c r="T50851" s="302"/>
    </row>
    <row r="50852" spans="19:20" ht="15.75" x14ac:dyDescent="0.2">
      <c r="S50852" s="302">
        <v>1</v>
      </c>
      <c r="T50852" s="302"/>
    </row>
    <row r="50853" spans="19:20" ht="15.75" x14ac:dyDescent="0.2">
      <c r="S50853" s="302">
        <v>1</v>
      </c>
      <c r="T50853" s="302"/>
    </row>
    <row r="50854" spans="19:20" ht="15.75" x14ac:dyDescent="0.2">
      <c r="S50854" s="302">
        <v>1</v>
      </c>
      <c r="T50854" s="302"/>
    </row>
    <row r="50855" spans="19:20" ht="15.75" x14ac:dyDescent="0.2">
      <c r="S50855" s="302">
        <v>1</v>
      </c>
      <c r="T50855" s="302"/>
    </row>
    <row r="50856" spans="19:20" ht="15.75" x14ac:dyDescent="0.2">
      <c r="S50856" s="302">
        <v>1</v>
      </c>
      <c r="T50856" s="302"/>
    </row>
    <row r="50857" spans="19:20" ht="15.75" x14ac:dyDescent="0.2">
      <c r="S50857" s="302">
        <v>1</v>
      </c>
      <c r="T50857" s="302"/>
    </row>
    <row r="50858" spans="19:20" ht="15.75" x14ac:dyDescent="0.2">
      <c r="S50858" s="302">
        <v>1</v>
      </c>
      <c r="T50858" s="302"/>
    </row>
    <row r="50859" spans="19:20" ht="15.75" x14ac:dyDescent="0.2">
      <c r="S50859" s="302">
        <v>1</v>
      </c>
      <c r="T50859" s="302"/>
    </row>
    <row r="50860" spans="19:20" ht="15.75" x14ac:dyDescent="0.2">
      <c r="S50860" s="302">
        <v>1</v>
      </c>
      <c r="T50860" s="302"/>
    </row>
    <row r="50861" spans="19:20" ht="15.75" x14ac:dyDescent="0.2">
      <c r="S50861" s="302">
        <v>1</v>
      </c>
      <c r="T50861" s="302"/>
    </row>
    <row r="50862" spans="19:20" ht="15.75" x14ac:dyDescent="0.2">
      <c r="S50862" s="302">
        <v>1</v>
      </c>
      <c r="T50862" s="302"/>
    </row>
    <row r="50863" spans="19:20" ht="15.75" x14ac:dyDescent="0.2">
      <c r="S50863" s="302">
        <v>1</v>
      </c>
      <c r="T50863" s="302"/>
    </row>
    <row r="50864" spans="19:20" ht="15.75" x14ac:dyDescent="0.2">
      <c r="S50864" s="302">
        <v>1</v>
      </c>
      <c r="T50864" s="302"/>
    </row>
    <row r="50865" spans="19:20" ht="15.75" x14ac:dyDescent="0.2">
      <c r="S50865" s="302">
        <v>1</v>
      </c>
      <c r="T50865" s="302"/>
    </row>
    <row r="50866" spans="19:20" ht="15.75" x14ac:dyDescent="0.2">
      <c r="S50866" s="302">
        <v>1</v>
      </c>
      <c r="T50866" s="302"/>
    </row>
    <row r="50867" spans="19:20" ht="15.75" x14ac:dyDescent="0.2">
      <c r="S50867" s="302">
        <v>1</v>
      </c>
      <c r="T50867" s="302"/>
    </row>
    <row r="50868" spans="19:20" ht="15.75" x14ac:dyDescent="0.2">
      <c r="S50868" s="302">
        <v>1</v>
      </c>
      <c r="T50868" s="302"/>
    </row>
    <row r="50869" spans="19:20" ht="15.75" x14ac:dyDescent="0.2">
      <c r="S50869" s="302">
        <v>1</v>
      </c>
      <c r="T50869" s="302"/>
    </row>
    <row r="50870" spans="19:20" ht="15.75" x14ac:dyDescent="0.2">
      <c r="S50870" s="302">
        <v>1</v>
      </c>
      <c r="T50870" s="302"/>
    </row>
    <row r="50871" spans="19:20" ht="15.75" x14ac:dyDescent="0.2">
      <c r="S50871" s="302">
        <v>1</v>
      </c>
      <c r="T50871" s="302"/>
    </row>
    <row r="50872" spans="19:20" ht="15.75" x14ac:dyDescent="0.2">
      <c r="S50872" s="302">
        <v>1</v>
      </c>
      <c r="T50872" s="302"/>
    </row>
    <row r="50873" spans="19:20" ht="15.75" x14ac:dyDescent="0.2">
      <c r="S50873" s="302">
        <v>1</v>
      </c>
      <c r="T50873" s="302"/>
    </row>
    <row r="50874" spans="19:20" ht="15.75" x14ac:dyDescent="0.2">
      <c r="S50874" s="302">
        <v>1</v>
      </c>
      <c r="T50874" s="302"/>
    </row>
    <row r="50875" spans="19:20" ht="15.75" x14ac:dyDescent="0.2">
      <c r="S50875" s="302">
        <v>1</v>
      </c>
      <c r="T50875" s="302"/>
    </row>
    <row r="50876" spans="19:20" ht="15.75" x14ac:dyDescent="0.2">
      <c r="S50876" s="302">
        <v>1</v>
      </c>
      <c r="T50876" s="302"/>
    </row>
    <row r="50877" spans="19:20" ht="15.75" x14ac:dyDescent="0.2">
      <c r="S50877" s="302">
        <v>1</v>
      </c>
      <c r="T50877" s="302"/>
    </row>
    <row r="50878" spans="19:20" ht="15.75" x14ac:dyDescent="0.2">
      <c r="S50878" s="302">
        <v>1</v>
      </c>
      <c r="T50878" s="302"/>
    </row>
    <row r="50879" spans="19:20" ht="15.75" x14ac:dyDescent="0.2">
      <c r="S50879" s="302">
        <v>1</v>
      </c>
      <c r="T50879" s="302"/>
    </row>
    <row r="50880" spans="19:20" ht="15.75" x14ac:dyDescent="0.2">
      <c r="S50880" s="302">
        <v>1</v>
      </c>
      <c r="T50880" s="302"/>
    </row>
    <row r="50881" spans="19:20" ht="15.75" x14ac:dyDescent="0.2">
      <c r="S50881" s="302">
        <v>1</v>
      </c>
      <c r="T50881" s="302"/>
    </row>
    <row r="50882" spans="19:20" ht="15.75" x14ac:dyDescent="0.2">
      <c r="S50882" s="302">
        <v>1</v>
      </c>
      <c r="T50882" s="302"/>
    </row>
    <row r="50883" spans="19:20" ht="15.75" x14ac:dyDescent="0.2">
      <c r="S50883" s="302">
        <v>1</v>
      </c>
      <c r="T50883" s="302"/>
    </row>
    <row r="50884" spans="19:20" ht="15.75" x14ac:dyDescent="0.2">
      <c r="S50884" s="302">
        <v>1</v>
      </c>
      <c r="T50884" s="302"/>
    </row>
    <row r="50885" spans="19:20" ht="15.75" x14ac:dyDescent="0.2">
      <c r="S50885" s="302">
        <v>1</v>
      </c>
      <c r="T50885" s="302"/>
    </row>
    <row r="50886" spans="19:20" ht="15.75" x14ac:dyDescent="0.2">
      <c r="S50886" s="302">
        <v>1</v>
      </c>
      <c r="T50886" s="302"/>
    </row>
    <row r="50887" spans="19:20" ht="15.75" x14ac:dyDescent="0.2">
      <c r="S50887" s="302">
        <v>1</v>
      </c>
      <c r="T50887" s="302"/>
    </row>
    <row r="50888" spans="19:20" ht="15.75" x14ac:dyDescent="0.2">
      <c r="S50888" s="302">
        <v>1</v>
      </c>
      <c r="T50888" s="302"/>
    </row>
    <row r="50889" spans="19:20" ht="15.75" x14ac:dyDescent="0.2">
      <c r="S50889" s="302">
        <v>1</v>
      </c>
      <c r="T50889" s="302"/>
    </row>
    <row r="50890" spans="19:20" ht="15.75" x14ac:dyDescent="0.2">
      <c r="S50890" s="302">
        <v>1</v>
      </c>
      <c r="T50890" s="302"/>
    </row>
    <row r="50891" spans="19:20" ht="15.75" x14ac:dyDescent="0.2">
      <c r="S50891" s="302">
        <v>1</v>
      </c>
      <c r="T50891" s="302"/>
    </row>
    <row r="50892" spans="19:20" ht="15.75" x14ac:dyDescent="0.2">
      <c r="S50892" s="302">
        <v>1</v>
      </c>
      <c r="T50892" s="302"/>
    </row>
    <row r="50893" spans="19:20" ht="15.75" x14ac:dyDescent="0.2">
      <c r="S50893" s="302">
        <v>1</v>
      </c>
      <c r="T50893" s="302"/>
    </row>
    <row r="50894" spans="19:20" ht="15.75" x14ac:dyDescent="0.2">
      <c r="S50894" s="302">
        <v>1</v>
      </c>
      <c r="T50894" s="302"/>
    </row>
    <row r="50895" spans="19:20" ht="15.75" x14ac:dyDescent="0.2">
      <c r="S50895" s="302">
        <v>1</v>
      </c>
      <c r="T50895" s="302"/>
    </row>
    <row r="50896" spans="19:20" ht="15.75" x14ac:dyDescent="0.2">
      <c r="S50896" s="302">
        <v>1</v>
      </c>
      <c r="T50896" s="302"/>
    </row>
    <row r="50897" spans="19:20" ht="15.75" x14ac:dyDescent="0.2">
      <c r="S50897" s="302">
        <v>1</v>
      </c>
      <c r="T50897" s="302"/>
    </row>
    <row r="50898" spans="19:20" ht="15.75" x14ac:dyDescent="0.2">
      <c r="S50898" s="302">
        <v>1</v>
      </c>
      <c r="T50898" s="302"/>
    </row>
    <row r="50899" spans="19:20" ht="15.75" x14ac:dyDescent="0.2">
      <c r="S50899" s="302">
        <v>1</v>
      </c>
      <c r="T50899" s="302"/>
    </row>
    <row r="50900" spans="19:20" ht="15.75" x14ac:dyDescent="0.2">
      <c r="S50900" s="302">
        <v>1</v>
      </c>
      <c r="T50900" s="302"/>
    </row>
    <row r="50901" spans="19:20" ht="15.75" x14ac:dyDescent="0.2">
      <c r="S50901" s="302">
        <v>1</v>
      </c>
      <c r="T50901" s="302"/>
    </row>
    <row r="50902" spans="19:20" ht="15.75" x14ac:dyDescent="0.2">
      <c r="S50902" s="302">
        <v>1</v>
      </c>
      <c r="T50902" s="302"/>
    </row>
    <row r="50903" spans="19:20" ht="15.75" x14ac:dyDescent="0.2">
      <c r="S50903" s="302">
        <v>1</v>
      </c>
      <c r="T50903" s="302"/>
    </row>
    <row r="50904" spans="19:20" ht="15.75" x14ac:dyDescent="0.2">
      <c r="S50904" s="302">
        <v>1</v>
      </c>
      <c r="T50904" s="302"/>
    </row>
    <row r="50905" spans="19:20" ht="15.75" x14ac:dyDescent="0.2">
      <c r="S50905" s="302">
        <v>1</v>
      </c>
      <c r="T50905" s="302"/>
    </row>
    <row r="50906" spans="19:20" ht="15.75" x14ac:dyDescent="0.2">
      <c r="S50906" s="302">
        <v>1</v>
      </c>
      <c r="T50906" s="302"/>
    </row>
    <row r="50907" spans="19:20" ht="15.75" x14ac:dyDescent="0.2">
      <c r="S50907" s="302">
        <v>1</v>
      </c>
      <c r="T50907" s="302"/>
    </row>
    <row r="50908" spans="19:20" ht="15.75" x14ac:dyDescent="0.2">
      <c r="S50908" s="302">
        <v>1</v>
      </c>
      <c r="T50908" s="302"/>
    </row>
    <row r="50909" spans="19:20" ht="15.75" x14ac:dyDescent="0.2">
      <c r="S50909" s="302">
        <v>1</v>
      </c>
      <c r="T50909" s="302"/>
    </row>
    <row r="50910" spans="19:20" ht="15.75" x14ac:dyDescent="0.2">
      <c r="S50910" s="302">
        <v>1</v>
      </c>
      <c r="T50910" s="302"/>
    </row>
    <row r="50911" spans="19:20" ht="15.75" x14ac:dyDescent="0.2">
      <c r="S50911" s="302">
        <v>1</v>
      </c>
      <c r="T50911" s="302"/>
    </row>
    <row r="50912" spans="19:20" ht="15.75" x14ac:dyDescent="0.2">
      <c r="S50912" s="302">
        <v>1</v>
      </c>
      <c r="T50912" s="302"/>
    </row>
    <row r="50913" spans="19:20" ht="15.75" x14ac:dyDescent="0.2">
      <c r="S50913" s="302">
        <v>1</v>
      </c>
      <c r="T50913" s="302"/>
    </row>
    <row r="50914" spans="19:20" ht="15.75" x14ac:dyDescent="0.2">
      <c r="S50914" s="302">
        <v>1</v>
      </c>
      <c r="T50914" s="302"/>
    </row>
    <row r="50915" spans="19:20" ht="15.75" x14ac:dyDescent="0.2">
      <c r="S50915" s="302">
        <v>1</v>
      </c>
      <c r="T50915" s="302"/>
    </row>
    <row r="50916" spans="19:20" ht="15.75" x14ac:dyDescent="0.2">
      <c r="S50916" s="302">
        <v>1</v>
      </c>
      <c r="T50916" s="302"/>
    </row>
    <row r="50917" spans="19:20" ht="15.75" x14ac:dyDescent="0.2">
      <c r="S50917" s="302">
        <v>1</v>
      </c>
      <c r="T50917" s="302"/>
    </row>
    <row r="50918" spans="19:20" ht="15.75" x14ac:dyDescent="0.2">
      <c r="S50918" s="302">
        <v>1</v>
      </c>
      <c r="T50918" s="302"/>
    </row>
    <row r="50919" spans="19:20" ht="15.75" x14ac:dyDescent="0.2">
      <c r="S50919" s="302">
        <v>1</v>
      </c>
      <c r="T50919" s="302"/>
    </row>
    <row r="50920" spans="19:20" ht="15.75" x14ac:dyDescent="0.2">
      <c r="S50920" s="302">
        <v>1</v>
      </c>
      <c r="T50920" s="302"/>
    </row>
    <row r="50921" spans="19:20" ht="15.75" x14ac:dyDescent="0.2">
      <c r="S50921" s="302">
        <v>1</v>
      </c>
      <c r="T50921" s="302"/>
    </row>
    <row r="50922" spans="19:20" ht="15.75" x14ac:dyDescent="0.2">
      <c r="S50922" s="302">
        <v>1</v>
      </c>
      <c r="T50922" s="302"/>
    </row>
    <row r="50923" spans="19:20" ht="15.75" x14ac:dyDescent="0.2">
      <c r="S50923" s="302">
        <v>1</v>
      </c>
      <c r="T50923" s="302"/>
    </row>
    <row r="50924" spans="19:20" ht="15.75" x14ac:dyDescent="0.2">
      <c r="S50924" s="302">
        <v>1</v>
      </c>
      <c r="T50924" s="302"/>
    </row>
    <row r="50925" spans="19:20" ht="15.75" x14ac:dyDescent="0.2">
      <c r="S50925" s="302">
        <v>1</v>
      </c>
      <c r="T50925" s="302"/>
    </row>
    <row r="50926" spans="19:20" ht="15.75" x14ac:dyDescent="0.2">
      <c r="S50926" s="302">
        <v>1</v>
      </c>
      <c r="T50926" s="302"/>
    </row>
    <row r="50927" spans="19:20" ht="15.75" x14ac:dyDescent="0.2">
      <c r="S50927" s="302">
        <v>1</v>
      </c>
      <c r="T50927" s="302"/>
    </row>
    <row r="50928" spans="19:20" ht="15.75" x14ac:dyDescent="0.2">
      <c r="S50928" s="302">
        <v>1</v>
      </c>
      <c r="T50928" s="302"/>
    </row>
    <row r="50929" spans="19:20" ht="15.75" x14ac:dyDescent="0.2">
      <c r="S50929" s="302">
        <v>1</v>
      </c>
      <c r="T50929" s="302"/>
    </row>
    <row r="50930" spans="19:20" ht="15.75" x14ac:dyDescent="0.2">
      <c r="S50930" s="302">
        <v>1</v>
      </c>
      <c r="T50930" s="302"/>
    </row>
    <row r="50931" spans="19:20" ht="15.75" x14ac:dyDescent="0.2">
      <c r="S50931" s="302">
        <v>1</v>
      </c>
      <c r="T50931" s="302"/>
    </row>
    <row r="50932" spans="19:20" ht="15.75" x14ac:dyDescent="0.2">
      <c r="S50932" s="302">
        <v>1</v>
      </c>
      <c r="T50932" s="302"/>
    </row>
    <row r="50933" spans="19:20" ht="15.75" x14ac:dyDescent="0.2">
      <c r="S50933" s="302">
        <v>1</v>
      </c>
      <c r="T50933" s="302"/>
    </row>
    <row r="50934" spans="19:20" ht="15.75" x14ac:dyDescent="0.2">
      <c r="S50934" s="302">
        <v>1</v>
      </c>
      <c r="T50934" s="302"/>
    </row>
    <row r="50935" spans="19:20" ht="15.75" x14ac:dyDescent="0.2">
      <c r="S50935" s="302">
        <v>1</v>
      </c>
      <c r="T50935" s="302"/>
    </row>
    <row r="50936" spans="19:20" ht="15.75" x14ac:dyDescent="0.2">
      <c r="S50936" s="302">
        <v>1</v>
      </c>
      <c r="T50936" s="302"/>
    </row>
    <row r="50937" spans="19:20" ht="15.75" x14ac:dyDescent="0.2">
      <c r="S50937" s="302">
        <v>1</v>
      </c>
      <c r="T50937" s="302"/>
    </row>
    <row r="50938" spans="19:20" ht="15.75" x14ac:dyDescent="0.2">
      <c r="S50938" s="302">
        <v>1</v>
      </c>
      <c r="T50938" s="302"/>
    </row>
    <row r="50939" spans="19:20" ht="15.75" x14ac:dyDescent="0.2">
      <c r="S50939" s="302">
        <v>1</v>
      </c>
      <c r="T50939" s="302"/>
    </row>
    <row r="50940" spans="19:20" ht="15.75" x14ac:dyDescent="0.2">
      <c r="S50940" s="302">
        <v>1</v>
      </c>
      <c r="T50940" s="302"/>
    </row>
    <row r="50941" spans="19:20" ht="15.75" x14ac:dyDescent="0.2">
      <c r="S50941" s="302">
        <v>1</v>
      </c>
      <c r="T50941" s="302"/>
    </row>
    <row r="50942" spans="19:20" ht="15.75" x14ac:dyDescent="0.2">
      <c r="S50942" s="302">
        <v>1</v>
      </c>
      <c r="T50942" s="302"/>
    </row>
    <row r="50943" spans="19:20" ht="15.75" x14ac:dyDescent="0.2">
      <c r="S50943" s="302">
        <v>1</v>
      </c>
      <c r="T50943" s="302"/>
    </row>
    <row r="50944" spans="19:20" ht="15.75" x14ac:dyDescent="0.2">
      <c r="S50944" s="302">
        <v>1</v>
      </c>
      <c r="T50944" s="302"/>
    </row>
    <row r="50945" spans="19:20" ht="15.75" x14ac:dyDescent="0.2">
      <c r="S50945" s="302">
        <v>1</v>
      </c>
      <c r="T50945" s="302"/>
    </row>
    <row r="50946" spans="19:20" ht="15.75" x14ac:dyDescent="0.2">
      <c r="S50946" s="302">
        <v>1</v>
      </c>
      <c r="T50946" s="302"/>
    </row>
    <row r="50947" spans="19:20" ht="15.75" x14ac:dyDescent="0.2">
      <c r="S50947" s="302">
        <v>1</v>
      </c>
      <c r="T50947" s="302"/>
    </row>
    <row r="50948" spans="19:20" ht="15.75" x14ac:dyDescent="0.2">
      <c r="S50948" s="302">
        <v>1</v>
      </c>
      <c r="T50948" s="302"/>
    </row>
    <row r="50949" spans="19:20" ht="15.75" x14ac:dyDescent="0.2">
      <c r="S50949" s="302">
        <v>1</v>
      </c>
      <c r="T50949" s="302"/>
    </row>
    <row r="50950" spans="19:20" ht="15.75" x14ac:dyDescent="0.2">
      <c r="S50950" s="302">
        <v>1</v>
      </c>
      <c r="T50950" s="302"/>
    </row>
    <row r="50951" spans="19:20" ht="15.75" x14ac:dyDescent="0.2">
      <c r="S50951" s="302">
        <v>1</v>
      </c>
      <c r="T50951" s="302"/>
    </row>
    <row r="50952" spans="19:20" ht="15.75" x14ac:dyDescent="0.2">
      <c r="S50952" s="302">
        <v>1</v>
      </c>
      <c r="T50952" s="302"/>
    </row>
    <row r="50953" spans="19:20" ht="15.75" x14ac:dyDescent="0.2">
      <c r="S50953" s="302">
        <v>1</v>
      </c>
      <c r="T50953" s="302"/>
    </row>
    <row r="50954" spans="19:20" ht="15.75" x14ac:dyDescent="0.2">
      <c r="S50954" s="302">
        <v>1</v>
      </c>
      <c r="T50954" s="302"/>
    </row>
    <row r="50955" spans="19:20" ht="15.75" x14ac:dyDescent="0.2">
      <c r="S50955" s="302">
        <v>1</v>
      </c>
      <c r="T50955" s="302"/>
    </row>
    <row r="50956" spans="19:20" ht="15.75" x14ac:dyDescent="0.2">
      <c r="S50956" s="302">
        <v>1</v>
      </c>
      <c r="T50956" s="302"/>
    </row>
    <row r="50957" spans="19:20" ht="15.75" x14ac:dyDescent="0.2">
      <c r="S50957" s="302">
        <v>1</v>
      </c>
      <c r="T50957" s="302"/>
    </row>
    <row r="50958" spans="19:20" ht="15.75" x14ac:dyDescent="0.2">
      <c r="S50958" s="302">
        <v>1</v>
      </c>
      <c r="T50958" s="302"/>
    </row>
    <row r="50959" spans="19:20" ht="15.75" x14ac:dyDescent="0.2">
      <c r="S50959" s="302">
        <v>1</v>
      </c>
      <c r="T50959" s="302"/>
    </row>
    <row r="50960" spans="19:20" ht="15.75" x14ac:dyDescent="0.2">
      <c r="S50960" s="302">
        <v>1</v>
      </c>
      <c r="T50960" s="302"/>
    </row>
    <row r="50961" spans="19:20" ht="15.75" x14ac:dyDescent="0.2">
      <c r="S50961" s="302">
        <v>1</v>
      </c>
      <c r="T50961" s="302"/>
    </row>
    <row r="50962" spans="19:20" ht="15.75" x14ac:dyDescent="0.2">
      <c r="S50962" s="302">
        <v>1</v>
      </c>
      <c r="T50962" s="302"/>
    </row>
    <row r="50963" spans="19:20" ht="15.75" x14ac:dyDescent="0.2">
      <c r="S50963" s="302">
        <v>1</v>
      </c>
      <c r="T50963" s="302"/>
    </row>
    <row r="50964" spans="19:20" ht="15.75" x14ac:dyDescent="0.2">
      <c r="S50964" s="302">
        <v>1</v>
      </c>
      <c r="T50964" s="302"/>
    </row>
    <row r="50965" spans="19:20" ht="15.75" x14ac:dyDescent="0.2">
      <c r="S50965" s="302">
        <v>1</v>
      </c>
      <c r="T50965" s="302"/>
    </row>
    <row r="50966" spans="19:20" ht="15.75" x14ac:dyDescent="0.2">
      <c r="S50966" s="302">
        <v>1</v>
      </c>
      <c r="T50966" s="302"/>
    </row>
    <row r="50967" spans="19:20" ht="15.75" x14ac:dyDescent="0.2">
      <c r="S50967" s="302">
        <v>1</v>
      </c>
      <c r="T50967" s="302"/>
    </row>
    <row r="50968" spans="19:20" ht="15.75" x14ac:dyDescent="0.2">
      <c r="S50968" s="302">
        <v>1</v>
      </c>
      <c r="T50968" s="302"/>
    </row>
    <row r="50969" spans="19:20" ht="15.75" x14ac:dyDescent="0.2">
      <c r="S50969" s="302">
        <v>1</v>
      </c>
      <c r="T50969" s="302"/>
    </row>
    <row r="50970" spans="19:20" ht="15.75" x14ac:dyDescent="0.2">
      <c r="S50970" s="302">
        <v>1</v>
      </c>
      <c r="T50970" s="302"/>
    </row>
    <row r="50971" spans="19:20" ht="15.75" x14ac:dyDescent="0.2">
      <c r="S50971" s="302">
        <v>1</v>
      </c>
      <c r="T50971" s="302"/>
    </row>
    <row r="50972" spans="19:20" ht="15.75" x14ac:dyDescent="0.2">
      <c r="S50972" s="302">
        <v>1</v>
      </c>
      <c r="T50972" s="302"/>
    </row>
    <row r="50973" spans="19:20" ht="15.75" x14ac:dyDescent="0.2">
      <c r="S50973" s="302">
        <v>1</v>
      </c>
      <c r="T50973" s="302"/>
    </row>
    <row r="50974" spans="19:20" ht="15.75" x14ac:dyDescent="0.2">
      <c r="S50974" s="302">
        <v>1</v>
      </c>
      <c r="T50974" s="302"/>
    </row>
    <row r="50975" spans="19:20" ht="15.75" x14ac:dyDescent="0.2">
      <c r="S50975" s="302">
        <v>1</v>
      </c>
      <c r="T50975" s="302"/>
    </row>
    <row r="50976" spans="19:20" ht="15.75" x14ac:dyDescent="0.2">
      <c r="S50976" s="302">
        <v>1</v>
      </c>
      <c r="T50976" s="302"/>
    </row>
    <row r="50977" spans="19:20" ht="15.75" x14ac:dyDescent="0.2">
      <c r="S50977" s="302">
        <v>1</v>
      </c>
      <c r="T50977" s="302"/>
    </row>
    <row r="50978" spans="19:20" ht="15.75" x14ac:dyDescent="0.2">
      <c r="S50978" s="302">
        <v>1</v>
      </c>
      <c r="T50978" s="302"/>
    </row>
    <row r="50979" spans="19:20" ht="15.75" x14ac:dyDescent="0.2">
      <c r="S50979" s="302">
        <v>1</v>
      </c>
      <c r="T50979" s="302"/>
    </row>
    <row r="50980" spans="19:20" ht="15.75" x14ac:dyDescent="0.2">
      <c r="S50980" s="302">
        <v>1</v>
      </c>
      <c r="T50980" s="302"/>
    </row>
    <row r="50981" spans="19:20" ht="15.75" x14ac:dyDescent="0.2">
      <c r="S50981" s="302">
        <v>1</v>
      </c>
      <c r="T50981" s="302"/>
    </row>
    <row r="50982" spans="19:20" ht="15.75" x14ac:dyDescent="0.2">
      <c r="S50982" s="302">
        <v>1</v>
      </c>
      <c r="T50982" s="302"/>
    </row>
    <row r="50983" spans="19:20" ht="15.75" x14ac:dyDescent="0.2">
      <c r="S50983" s="302">
        <v>1</v>
      </c>
      <c r="T50983" s="302"/>
    </row>
    <row r="50984" spans="19:20" ht="15.75" x14ac:dyDescent="0.2">
      <c r="S50984" s="302">
        <v>1</v>
      </c>
      <c r="T50984" s="302"/>
    </row>
    <row r="50985" spans="19:20" ht="15.75" x14ac:dyDescent="0.2">
      <c r="S50985" s="302">
        <v>1</v>
      </c>
      <c r="T50985" s="302"/>
    </row>
    <row r="50986" spans="19:20" ht="15.75" x14ac:dyDescent="0.2">
      <c r="S50986" s="302">
        <v>1</v>
      </c>
      <c r="T50986" s="302"/>
    </row>
    <row r="50987" spans="19:20" ht="15.75" x14ac:dyDescent="0.2">
      <c r="S50987" s="302">
        <v>1</v>
      </c>
      <c r="T50987" s="302"/>
    </row>
    <row r="50988" spans="19:20" ht="15.75" x14ac:dyDescent="0.2">
      <c r="S50988" s="302">
        <v>1</v>
      </c>
      <c r="T50988" s="302"/>
    </row>
    <row r="50989" spans="19:20" ht="15.75" x14ac:dyDescent="0.2">
      <c r="S50989" s="302">
        <v>1</v>
      </c>
      <c r="T50989" s="302"/>
    </row>
    <row r="50990" spans="19:20" ht="15.75" x14ac:dyDescent="0.2">
      <c r="S50990" s="302">
        <v>1</v>
      </c>
      <c r="T50990" s="302"/>
    </row>
    <row r="50991" spans="19:20" ht="15.75" x14ac:dyDescent="0.2">
      <c r="S50991" s="302">
        <v>1</v>
      </c>
      <c r="T50991" s="302"/>
    </row>
    <row r="50992" spans="19:20" ht="15.75" x14ac:dyDescent="0.2">
      <c r="S50992" s="302">
        <v>1</v>
      </c>
      <c r="T50992" s="302"/>
    </row>
    <row r="50993" spans="19:20" ht="15.75" x14ac:dyDescent="0.2">
      <c r="S50993" s="302">
        <v>1</v>
      </c>
      <c r="T50993" s="302"/>
    </row>
    <row r="50994" spans="19:20" ht="15.75" x14ac:dyDescent="0.2">
      <c r="S50994" s="302">
        <v>1</v>
      </c>
      <c r="T50994" s="302"/>
    </row>
    <row r="50995" spans="19:20" ht="15.75" x14ac:dyDescent="0.2">
      <c r="S50995" s="302">
        <v>1</v>
      </c>
      <c r="T50995" s="302"/>
    </row>
    <row r="50996" spans="19:20" ht="15.75" x14ac:dyDescent="0.2">
      <c r="S50996" s="302">
        <v>1</v>
      </c>
      <c r="T50996" s="302"/>
    </row>
    <row r="50997" spans="19:20" ht="15.75" x14ac:dyDescent="0.2">
      <c r="S50997" s="302">
        <v>1</v>
      </c>
      <c r="T50997" s="302"/>
    </row>
    <row r="50998" spans="19:20" ht="15.75" x14ac:dyDescent="0.2">
      <c r="S50998" s="302">
        <v>1</v>
      </c>
      <c r="T50998" s="302"/>
    </row>
    <row r="50999" spans="19:20" ht="15.75" x14ac:dyDescent="0.2">
      <c r="S50999" s="302">
        <v>1</v>
      </c>
      <c r="T50999" s="302"/>
    </row>
    <row r="51000" spans="19:20" ht="15.75" x14ac:dyDescent="0.2">
      <c r="S51000" s="302">
        <v>1</v>
      </c>
      <c r="T51000" s="302"/>
    </row>
    <row r="51001" spans="19:20" ht="15.75" x14ac:dyDescent="0.2">
      <c r="S51001" s="302">
        <v>1</v>
      </c>
      <c r="T51001" s="302"/>
    </row>
    <row r="51002" spans="19:20" ht="15.75" x14ac:dyDescent="0.2">
      <c r="S51002" s="302">
        <v>1</v>
      </c>
      <c r="T51002" s="302"/>
    </row>
    <row r="51003" spans="19:20" ht="15.75" x14ac:dyDescent="0.2">
      <c r="S51003" s="302">
        <v>1</v>
      </c>
      <c r="T51003" s="302"/>
    </row>
    <row r="51004" spans="19:20" ht="15.75" x14ac:dyDescent="0.2">
      <c r="S51004" s="302">
        <v>1</v>
      </c>
      <c r="T51004" s="302"/>
    </row>
    <row r="51005" spans="19:20" ht="15.75" x14ac:dyDescent="0.2">
      <c r="S51005" s="302">
        <v>1</v>
      </c>
      <c r="T51005" s="302"/>
    </row>
    <row r="51006" spans="19:20" ht="15.75" x14ac:dyDescent="0.2">
      <c r="S51006" s="302">
        <v>1</v>
      </c>
      <c r="T51006" s="302"/>
    </row>
    <row r="51007" spans="19:20" ht="15.75" x14ac:dyDescent="0.2">
      <c r="S51007" s="302">
        <v>1</v>
      </c>
      <c r="T51007" s="302"/>
    </row>
    <row r="51008" spans="19:20" ht="15.75" x14ac:dyDescent="0.2">
      <c r="S51008" s="302">
        <v>1</v>
      </c>
      <c r="T51008" s="302"/>
    </row>
    <row r="51009" spans="19:20" ht="15.75" x14ac:dyDescent="0.2">
      <c r="S51009" s="302">
        <v>1</v>
      </c>
      <c r="T51009" s="302"/>
    </row>
    <row r="51010" spans="19:20" ht="15.75" x14ac:dyDescent="0.2">
      <c r="S51010" s="302">
        <v>1</v>
      </c>
      <c r="T51010" s="302"/>
    </row>
    <row r="51011" spans="19:20" ht="15.75" x14ac:dyDescent="0.2">
      <c r="S51011" s="302">
        <v>1</v>
      </c>
      <c r="T51011" s="302"/>
    </row>
    <row r="51012" spans="19:20" ht="15.75" x14ac:dyDescent="0.2">
      <c r="S51012" s="302">
        <v>1</v>
      </c>
      <c r="T51012" s="302"/>
    </row>
    <row r="51013" spans="19:20" ht="15.75" x14ac:dyDescent="0.2">
      <c r="S51013" s="302">
        <v>1</v>
      </c>
      <c r="T51013" s="302"/>
    </row>
    <row r="51014" spans="19:20" ht="15.75" x14ac:dyDescent="0.2">
      <c r="S51014" s="302">
        <v>1</v>
      </c>
      <c r="T51014" s="302"/>
    </row>
    <row r="51015" spans="19:20" ht="15.75" x14ac:dyDescent="0.2">
      <c r="S51015" s="302">
        <v>1</v>
      </c>
      <c r="T51015" s="302"/>
    </row>
    <row r="51016" spans="19:20" ht="15.75" x14ac:dyDescent="0.2">
      <c r="S51016" s="302">
        <v>1</v>
      </c>
      <c r="T51016" s="302"/>
    </row>
    <row r="51017" spans="19:20" ht="15.75" x14ac:dyDescent="0.2">
      <c r="S51017" s="302">
        <v>1</v>
      </c>
      <c r="T51017" s="302"/>
    </row>
    <row r="51018" spans="19:20" ht="15.75" x14ac:dyDescent="0.2">
      <c r="S51018" s="302">
        <v>1</v>
      </c>
      <c r="T51018" s="302"/>
    </row>
    <row r="51019" spans="19:20" ht="15.75" x14ac:dyDescent="0.2">
      <c r="S51019" s="302">
        <v>1</v>
      </c>
      <c r="T51019" s="302"/>
    </row>
    <row r="51020" spans="19:20" ht="15.75" x14ac:dyDescent="0.2">
      <c r="S51020" s="302">
        <v>1</v>
      </c>
      <c r="T51020" s="302"/>
    </row>
    <row r="51021" spans="19:20" ht="15.75" x14ac:dyDescent="0.2">
      <c r="S51021" s="302">
        <v>1</v>
      </c>
      <c r="T51021" s="302"/>
    </row>
    <row r="51022" spans="19:20" ht="15.75" x14ac:dyDescent="0.2">
      <c r="S51022" s="302">
        <v>1</v>
      </c>
      <c r="T51022" s="302"/>
    </row>
    <row r="51023" spans="19:20" ht="15.75" x14ac:dyDescent="0.2">
      <c r="S51023" s="302">
        <v>1</v>
      </c>
      <c r="T51023" s="302"/>
    </row>
    <row r="51024" spans="19:20" ht="15.75" x14ac:dyDescent="0.2">
      <c r="S51024" s="302">
        <v>1</v>
      </c>
      <c r="T51024" s="302"/>
    </row>
    <row r="51025" spans="19:20" ht="15.75" x14ac:dyDescent="0.2">
      <c r="S51025" s="302">
        <v>1</v>
      </c>
      <c r="T51025" s="302"/>
    </row>
    <row r="51026" spans="19:20" ht="15.75" x14ac:dyDescent="0.2">
      <c r="S51026" s="302">
        <v>1</v>
      </c>
      <c r="T51026" s="302"/>
    </row>
    <row r="51027" spans="19:20" ht="15.75" x14ac:dyDescent="0.2">
      <c r="S51027" s="302">
        <v>1</v>
      </c>
      <c r="T51027" s="302"/>
    </row>
    <row r="51028" spans="19:20" ht="15.75" x14ac:dyDescent="0.2">
      <c r="S51028" s="302">
        <v>1</v>
      </c>
      <c r="T51028" s="302"/>
    </row>
    <row r="51029" spans="19:20" ht="15.75" x14ac:dyDescent="0.2">
      <c r="S51029" s="302">
        <v>1</v>
      </c>
      <c r="T51029" s="302"/>
    </row>
    <row r="51030" spans="19:20" ht="15.75" x14ac:dyDescent="0.2">
      <c r="S51030" s="302">
        <v>1</v>
      </c>
      <c r="T51030" s="302"/>
    </row>
    <row r="51031" spans="19:20" ht="15.75" x14ac:dyDescent="0.2">
      <c r="S51031" s="302">
        <v>1</v>
      </c>
      <c r="T51031" s="302"/>
    </row>
    <row r="51032" spans="19:20" ht="15.75" x14ac:dyDescent="0.2">
      <c r="S51032" s="302">
        <v>1</v>
      </c>
      <c r="T51032" s="302"/>
    </row>
    <row r="51033" spans="19:20" ht="15.75" x14ac:dyDescent="0.2">
      <c r="S51033" s="302">
        <v>1</v>
      </c>
      <c r="T51033" s="302"/>
    </row>
    <row r="51034" spans="19:20" ht="15.75" x14ac:dyDescent="0.2">
      <c r="S51034" s="302">
        <v>1</v>
      </c>
      <c r="T51034" s="302"/>
    </row>
    <row r="51035" spans="19:20" ht="15.75" x14ac:dyDescent="0.2">
      <c r="S51035" s="302">
        <v>1</v>
      </c>
      <c r="T51035" s="302"/>
    </row>
    <row r="51036" spans="19:20" ht="15.75" x14ac:dyDescent="0.2">
      <c r="S51036" s="302">
        <v>1</v>
      </c>
      <c r="T51036" s="302"/>
    </row>
    <row r="51037" spans="19:20" ht="15.75" x14ac:dyDescent="0.2">
      <c r="S51037" s="302">
        <v>1</v>
      </c>
      <c r="T51037" s="302"/>
    </row>
    <row r="51038" spans="19:20" ht="15.75" x14ac:dyDescent="0.2">
      <c r="S51038" s="302">
        <v>1</v>
      </c>
      <c r="T51038" s="302"/>
    </row>
    <row r="51039" spans="19:20" ht="15.75" x14ac:dyDescent="0.2">
      <c r="S51039" s="302">
        <v>1</v>
      </c>
      <c r="T51039" s="302"/>
    </row>
    <row r="51040" spans="19:20" ht="15.75" x14ac:dyDescent="0.2">
      <c r="S51040" s="302">
        <v>1</v>
      </c>
      <c r="T51040" s="302"/>
    </row>
    <row r="51041" spans="19:20" ht="15.75" x14ac:dyDescent="0.2">
      <c r="S51041" s="302">
        <v>1</v>
      </c>
      <c r="T51041" s="302"/>
    </row>
    <row r="51042" spans="19:20" ht="15.75" x14ac:dyDescent="0.2">
      <c r="S51042" s="302">
        <v>1</v>
      </c>
      <c r="T51042" s="302"/>
    </row>
    <row r="51043" spans="19:20" ht="15.75" x14ac:dyDescent="0.2">
      <c r="S51043" s="302">
        <v>1</v>
      </c>
      <c r="T51043" s="302"/>
    </row>
    <row r="51044" spans="19:20" ht="15.75" x14ac:dyDescent="0.2">
      <c r="S51044" s="302">
        <v>1</v>
      </c>
      <c r="T51044" s="302"/>
    </row>
    <row r="51045" spans="19:20" ht="15.75" x14ac:dyDescent="0.2">
      <c r="S51045" s="302">
        <v>1</v>
      </c>
      <c r="T51045" s="302"/>
    </row>
    <row r="51046" spans="19:20" ht="15.75" x14ac:dyDescent="0.2">
      <c r="S51046" s="302">
        <v>1</v>
      </c>
      <c r="T51046" s="302"/>
    </row>
    <row r="51047" spans="19:20" ht="15.75" x14ac:dyDescent="0.2">
      <c r="S51047" s="302">
        <v>1</v>
      </c>
      <c r="T51047" s="302"/>
    </row>
    <row r="51048" spans="19:20" ht="15.75" x14ac:dyDescent="0.2">
      <c r="S51048" s="302">
        <v>1</v>
      </c>
      <c r="T51048" s="302"/>
    </row>
    <row r="51049" spans="19:20" ht="15.75" x14ac:dyDescent="0.2">
      <c r="S51049" s="302">
        <v>1</v>
      </c>
      <c r="T51049" s="302"/>
    </row>
    <row r="51050" spans="19:20" ht="15.75" x14ac:dyDescent="0.2">
      <c r="S51050" s="302">
        <v>1</v>
      </c>
      <c r="T51050" s="302"/>
    </row>
    <row r="51051" spans="19:20" ht="15.75" x14ac:dyDescent="0.2">
      <c r="S51051" s="302">
        <v>1</v>
      </c>
      <c r="T51051" s="302"/>
    </row>
    <row r="51052" spans="19:20" ht="15.75" x14ac:dyDescent="0.2">
      <c r="S51052" s="302">
        <v>1</v>
      </c>
      <c r="T51052" s="302"/>
    </row>
    <row r="51053" spans="19:20" ht="15.75" x14ac:dyDescent="0.2">
      <c r="S51053" s="302">
        <v>1</v>
      </c>
      <c r="T51053" s="302"/>
    </row>
    <row r="51054" spans="19:20" ht="15.75" x14ac:dyDescent="0.2">
      <c r="S51054" s="302">
        <v>1</v>
      </c>
      <c r="T51054" s="302"/>
    </row>
    <row r="51055" spans="19:20" ht="15.75" x14ac:dyDescent="0.2">
      <c r="S51055" s="302">
        <v>1</v>
      </c>
      <c r="T51055" s="302"/>
    </row>
    <row r="51056" spans="19:20" ht="15.75" x14ac:dyDescent="0.2">
      <c r="S51056" s="302">
        <v>1</v>
      </c>
      <c r="T51056" s="302"/>
    </row>
    <row r="51057" spans="19:20" ht="15.75" x14ac:dyDescent="0.2">
      <c r="S51057" s="302">
        <v>1</v>
      </c>
      <c r="T51057" s="302"/>
    </row>
    <row r="51058" spans="19:20" ht="15.75" x14ac:dyDescent="0.2">
      <c r="S51058" s="302">
        <v>1</v>
      </c>
      <c r="T51058" s="302"/>
    </row>
    <row r="51059" spans="19:20" ht="15.75" x14ac:dyDescent="0.2">
      <c r="S51059" s="302">
        <v>1</v>
      </c>
      <c r="T51059" s="302"/>
    </row>
    <row r="51060" spans="19:20" ht="15.75" x14ac:dyDescent="0.2">
      <c r="S51060" s="302">
        <v>1</v>
      </c>
      <c r="T51060" s="302"/>
    </row>
    <row r="51061" spans="19:20" ht="15.75" x14ac:dyDescent="0.2">
      <c r="S51061" s="302">
        <v>1</v>
      </c>
      <c r="T51061" s="302"/>
    </row>
    <row r="51062" spans="19:20" ht="15.75" x14ac:dyDescent="0.2">
      <c r="S51062" s="302">
        <v>1</v>
      </c>
      <c r="T51062" s="302"/>
    </row>
    <row r="51063" spans="19:20" ht="15.75" x14ac:dyDescent="0.2">
      <c r="S51063" s="302">
        <v>1</v>
      </c>
      <c r="T51063" s="302"/>
    </row>
    <row r="51064" spans="19:20" ht="15.75" x14ac:dyDescent="0.2">
      <c r="S51064" s="302">
        <v>1</v>
      </c>
      <c r="T51064" s="302"/>
    </row>
    <row r="51065" spans="19:20" ht="15.75" x14ac:dyDescent="0.2">
      <c r="S51065" s="302">
        <v>1</v>
      </c>
      <c r="T51065" s="302"/>
    </row>
    <row r="51066" spans="19:20" ht="15.75" x14ac:dyDescent="0.2">
      <c r="S51066" s="302">
        <v>1</v>
      </c>
      <c r="T51066" s="302"/>
    </row>
    <row r="51067" spans="19:20" ht="15.75" x14ac:dyDescent="0.2">
      <c r="S51067" s="302">
        <v>1</v>
      </c>
      <c r="T51067" s="302"/>
    </row>
    <row r="51068" spans="19:20" ht="15.75" x14ac:dyDescent="0.2">
      <c r="S51068" s="302">
        <v>1</v>
      </c>
      <c r="T51068" s="302"/>
    </row>
    <row r="51069" spans="19:20" ht="15.75" x14ac:dyDescent="0.2">
      <c r="S51069" s="302">
        <v>1</v>
      </c>
      <c r="T51069" s="302"/>
    </row>
    <row r="51070" spans="19:20" ht="15.75" x14ac:dyDescent="0.2">
      <c r="S51070" s="302">
        <v>1</v>
      </c>
      <c r="T51070" s="302"/>
    </row>
    <row r="51071" spans="19:20" ht="15.75" x14ac:dyDescent="0.2">
      <c r="S51071" s="302">
        <v>1</v>
      </c>
      <c r="T51071" s="302"/>
    </row>
    <row r="51072" spans="19:20" ht="15.75" x14ac:dyDescent="0.2">
      <c r="S51072" s="302">
        <v>1</v>
      </c>
      <c r="T51072" s="302"/>
    </row>
    <row r="51073" spans="19:20" ht="15.75" x14ac:dyDescent="0.2">
      <c r="S51073" s="302">
        <v>1</v>
      </c>
      <c r="T51073" s="302"/>
    </row>
    <row r="51074" spans="19:20" ht="15.75" x14ac:dyDescent="0.2">
      <c r="S51074" s="302">
        <v>1</v>
      </c>
      <c r="T51074" s="302"/>
    </row>
    <row r="51075" spans="19:20" ht="15.75" x14ac:dyDescent="0.2">
      <c r="S51075" s="302">
        <v>1</v>
      </c>
      <c r="T51075" s="302"/>
    </row>
    <row r="51076" spans="19:20" ht="15.75" x14ac:dyDescent="0.2">
      <c r="S51076" s="302">
        <v>1</v>
      </c>
      <c r="T51076" s="302"/>
    </row>
    <row r="51077" spans="19:20" ht="15.75" x14ac:dyDescent="0.2">
      <c r="S51077" s="302">
        <v>1</v>
      </c>
      <c r="T51077" s="302"/>
    </row>
    <row r="51078" spans="19:20" ht="15.75" x14ac:dyDescent="0.2">
      <c r="S51078" s="302">
        <v>1</v>
      </c>
      <c r="T51078" s="302"/>
    </row>
    <row r="51079" spans="19:20" ht="15.75" x14ac:dyDescent="0.2">
      <c r="S51079" s="302">
        <v>1</v>
      </c>
      <c r="T51079" s="302"/>
    </row>
    <row r="51080" spans="19:20" ht="15.75" x14ac:dyDescent="0.2">
      <c r="S51080" s="302">
        <v>1</v>
      </c>
      <c r="T51080" s="302"/>
    </row>
    <row r="51081" spans="19:20" ht="15.75" x14ac:dyDescent="0.2">
      <c r="S51081" s="302">
        <v>1</v>
      </c>
      <c r="T51081" s="302"/>
    </row>
    <row r="51082" spans="19:20" ht="15.75" x14ac:dyDescent="0.2">
      <c r="S51082" s="302">
        <v>1</v>
      </c>
      <c r="T51082" s="302"/>
    </row>
    <row r="51083" spans="19:20" ht="15.75" x14ac:dyDescent="0.2">
      <c r="S51083" s="302">
        <v>1</v>
      </c>
      <c r="T51083" s="302"/>
    </row>
    <row r="51084" spans="19:20" ht="15.75" x14ac:dyDescent="0.2">
      <c r="S51084" s="302">
        <v>1</v>
      </c>
      <c r="T51084" s="302"/>
    </row>
    <row r="51085" spans="19:20" ht="15.75" x14ac:dyDescent="0.2">
      <c r="S51085" s="302">
        <v>1</v>
      </c>
      <c r="T51085" s="302"/>
    </row>
    <row r="51086" spans="19:20" ht="15.75" x14ac:dyDescent="0.2">
      <c r="S51086" s="302">
        <v>1</v>
      </c>
      <c r="T51086" s="302"/>
    </row>
    <row r="51087" spans="19:20" ht="15.75" x14ac:dyDescent="0.2">
      <c r="S51087" s="302">
        <v>1</v>
      </c>
      <c r="T51087" s="302"/>
    </row>
    <row r="51088" spans="19:20" ht="15.75" x14ac:dyDescent="0.2">
      <c r="S51088" s="302">
        <v>1</v>
      </c>
      <c r="T51088" s="302"/>
    </row>
    <row r="51089" spans="19:20" ht="15.75" x14ac:dyDescent="0.2">
      <c r="S51089" s="302">
        <v>1</v>
      </c>
      <c r="T51089" s="302"/>
    </row>
    <row r="51090" spans="19:20" ht="15.75" x14ac:dyDescent="0.2">
      <c r="S51090" s="302">
        <v>1</v>
      </c>
      <c r="T51090" s="302"/>
    </row>
    <row r="51091" spans="19:20" ht="15.75" x14ac:dyDescent="0.2">
      <c r="S51091" s="302">
        <v>1</v>
      </c>
      <c r="T51091" s="302"/>
    </row>
    <row r="51092" spans="19:20" ht="15.75" x14ac:dyDescent="0.2">
      <c r="S51092" s="302">
        <v>1</v>
      </c>
      <c r="T51092" s="302"/>
    </row>
    <row r="51093" spans="19:20" ht="15.75" x14ac:dyDescent="0.2">
      <c r="S51093" s="302">
        <v>1</v>
      </c>
      <c r="T51093" s="302"/>
    </row>
    <row r="51094" spans="19:20" ht="15.75" x14ac:dyDescent="0.2">
      <c r="S51094" s="302">
        <v>1</v>
      </c>
      <c r="T51094" s="302"/>
    </row>
    <row r="51095" spans="19:20" ht="15.75" x14ac:dyDescent="0.2">
      <c r="S51095" s="302">
        <v>1</v>
      </c>
      <c r="T51095" s="302"/>
    </row>
    <row r="51096" spans="19:20" ht="15.75" x14ac:dyDescent="0.2">
      <c r="S51096" s="302">
        <v>1</v>
      </c>
      <c r="T51096" s="302"/>
    </row>
    <row r="51097" spans="19:20" ht="15.75" x14ac:dyDescent="0.2">
      <c r="S51097" s="302">
        <v>1</v>
      </c>
      <c r="T51097" s="302"/>
    </row>
    <row r="51098" spans="19:20" ht="15.75" x14ac:dyDescent="0.2">
      <c r="S51098" s="302">
        <v>1</v>
      </c>
      <c r="T51098" s="302"/>
    </row>
    <row r="51099" spans="19:20" ht="15.75" x14ac:dyDescent="0.2">
      <c r="S51099" s="302">
        <v>1</v>
      </c>
      <c r="T51099" s="302"/>
    </row>
    <row r="51100" spans="19:20" ht="15.75" x14ac:dyDescent="0.2">
      <c r="S51100" s="302">
        <v>1</v>
      </c>
      <c r="T51100" s="302"/>
    </row>
    <row r="51101" spans="19:20" ht="15.75" x14ac:dyDescent="0.2">
      <c r="S51101" s="302">
        <v>1</v>
      </c>
      <c r="T51101" s="302"/>
    </row>
    <row r="51102" spans="19:20" ht="15.75" x14ac:dyDescent="0.2">
      <c r="S51102" s="302">
        <v>1</v>
      </c>
      <c r="T51102" s="302"/>
    </row>
    <row r="51103" spans="19:20" ht="15.75" x14ac:dyDescent="0.2">
      <c r="S51103" s="302">
        <v>1</v>
      </c>
      <c r="T51103" s="302"/>
    </row>
    <row r="51104" spans="19:20" ht="15.75" x14ac:dyDescent="0.2">
      <c r="S51104" s="302">
        <v>1</v>
      </c>
      <c r="T51104" s="302"/>
    </row>
    <row r="51105" spans="19:20" ht="15.75" x14ac:dyDescent="0.2">
      <c r="S51105" s="302">
        <v>1</v>
      </c>
      <c r="T51105" s="302"/>
    </row>
    <row r="51106" spans="19:20" ht="15.75" x14ac:dyDescent="0.2">
      <c r="S51106" s="302">
        <v>1</v>
      </c>
      <c r="T51106" s="302"/>
    </row>
    <row r="51107" spans="19:20" ht="15.75" x14ac:dyDescent="0.2">
      <c r="S51107" s="302">
        <v>1</v>
      </c>
      <c r="T51107" s="302"/>
    </row>
    <row r="51108" spans="19:20" ht="15.75" x14ac:dyDescent="0.2">
      <c r="S51108" s="302">
        <v>1</v>
      </c>
      <c r="T51108" s="302"/>
    </row>
    <row r="51109" spans="19:20" ht="15.75" x14ac:dyDescent="0.2">
      <c r="S51109" s="302">
        <v>1</v>
      </c>
      <c r="T51109" s="302"/>
    </row>
    <row r="51110" spans="19:20" ht="15.75" x14ac:dyDescent="0.2">
      <c r="S51110" s="302">
        <v>1</v>
      </c>
      <c r="T51110" s="302"/>
    </row>
    <row r="51111" spans="19:20" ht="15.75" x14ac:dyDescent="0.2">
      <c r="S51111" s="302">
        <v>1</v>
      </c>
      <c r="T51111" s="302"/>
    </row>
    <row r="51112" spans="19:20" ht="15.75" x14ac:dyDescent="0.2">
      <c r="S51112" s="302">
        <v>1</v>
      </c>
      <c r="T51112" s="302"/>
    </row>
    <row r="51113" spans="19:20" ht="15.75" x14ac:dyDescent="0.2">
      <c r="S51113" s="302">
        <v>1</v>
      </c>
      <c r="T51113" s="302"/>
    </row>
    <row r="51114" spans="19:20" ht="15.75" x14ac:dyDescent="0.2">
      <c r="S51114" s="302">
        <v>1</v>
      </c>
      <c r="T51114" s="302"/>
    </row>
    <row r="51115" spans="19:20" ht="15.75" x14ac:dyDescent="0.2">
      <c r="S51115" s="302">
        <v>1</v>
      </c>
      <c r="T51115" s="302"/>
    </row>
    <row r="51116" spans="19:20" ht="15.75" x14ac:dyDescent="0.2">
      <c r="S51116" s="302">
        <v>1</v>
      </c>
      <c r="T51116" s="302"/>
    </row>
    <row r="51117" spans="19:20" ht="15.75" x14ac:dyDescent="0.2">
      <c r="S51117" s="302">
        <v>1</v>
      </c>
      <c r="T51117" s="302"/>
    </row>
    <row r="51118" spans="19:20" ht="15.75" x14ac:dyDescent="0.2">
      <c r="S51118" s="302">
        <v>1</v>
      </c>
      <c r="T51118" s="302"/>
    </row>
    <row r="51119" spans="19:20" ht="15.75" x14ac:dyDescent="0.2">
      <c r="S51119" s="302">
        <v>1</v>
      </c>
      <c r="T51119" s="302"/>
    </row>
    <row r="51120" spans="19:20" ht="15.75" x14ac:dyDescent="0.2">
      <c r="S51120" s="302">
        <v>1</v>
      </c>
      <c r="T51120" s="302"/>
    </row>
    <row r="51121" spans="19:20" ht="15.75" x14ac:dyDescent="0.2">
      <c r="S51121" s="302">
        <v>1</v>
      </c>
      <c r="T51121" s="302"/>
    </row>
    <row r="51122" spans="19:20" ht="15.75" x14ac:dyDescent="0.2">
      <c r="S51122" s="302">
        <v>1</v>
      </c>
      <c r="T51122" s="302"/>
    </row>
    <row r="51123" spans="19:20" ht="15.75" x14ac:dyDescent="0.2">
      <c r="S51123" s="302">
        <v>1</v>
      </c>
      <c r="T51123" s="302"/>
    </row>
    <row r="51124" spans="19:20" ht="15.75" x14ac:dyDescent="0.2">
      <c r="S51124" s="302">
        <v>1</v>
      </c>
      <c r="T51124" s="302"/>
    </row>
    <row r="51125" spans="19:20" ht="15.75" x14ac:dyDescent="0.2">
      <c r="S51125" s="302">
        <v>1</v>
      </c>
      <c r="T51125" s="302"/>
    </row>
    <row r="51126" spans="19:20" ht="15.75" x14ac:dyDescent="0.2">
      <c r="S51126" s="302">
        <v>1</v>
      </c>
      <c r="T51126" s="302"/>
    </row>
    <row r="51127" spans="19:20" ht="15.75" x14ac:dyDescent="0.2">
      <c r="S51127" s="302">
        <v>1</v>
      </c>
      <c r="T51127" s="302"/>
    </row>
    <row r="51128" spans="19:20" ht="15.75" x14ac:dyDescent="0.2">
      <c r="S51128" s="302">
        <v>1</v>
      </c>
      <c r="T51128" s="302"/>
    </row>
    <row r="51129" spans="19:20" ht="15.75" x14ac:dyDescent="0.2">
      <c r="S51129" s="302">
        <v>1</v>
      </c>
      <c r="T51129" s="302"/>
    </row>
    <row r="51130" spans="19:20" ht="15.75" x14ac:dyDescent="0.2">
      <c r="S51130" s="302">
        <v>1</v>
      </c>
      <c r="T51130" s="302"/>
    </row>
    <row r="51131" spans="19:20" ht="15.75" x14ac:dyDescent="0.2">
      <c r="S51131" s="302">
        <v>1</v>
      </c>
      <c r="T51131" s="302"/>
    </row>
    <row r="51132" spans="19:20" ht="15.75" x14ac:dyDescent="0.2">
      <c r="S51132" s="302">
        <v>1</v>
      </c>
      <c r="T51132" s="302"/>
    </row>
    <row r="51133" spans="19:20" ht="15.75" x14ac:dyDescent="0.2">
      <c r="S51133" s="302">
        <v>1</v>
      </c>
      <c r="T51133" s="302"/>
    </row>
    <row r="51134" spans="19:20" ht="15.75" x14ac:dyDescent="0.2">
      <c r="S51134" s="302">
        <v>1</v>
      </c>
      <c r="T51134" s="302"/>
    </row>
    <row r="51135" spans="19:20" ht="15.75" x14ac:dyDescent="0.2">
      <c r="S51135" s="302">
        <v>1</v>
      </c>
      <c r="T51135" s="302"/>
    </row>
    <row r="51136" spans="19:20" ht="15.75" x14ac:dyDescent="0.2">
      <c r="S51136" s="302">
        <v>1</v>
      </c>
      <c r="T51136" s="302"/>
    </row>
    <row r="51137" spans="19:20" ht="15.75" x14ac:dyDescent="0.2">
      <c r="S51137" s="302">
        <v>1</v>
      </c>
      <c r="T51137" s="302"/>
    </row>
    <row r="51138" spans="19:20" ht="15.75" x14ac:dyDescent="0.2">
      <c r="S51138" s="302">
        <v>1</v>
      </c>
      <c r="T51138" s="302"/>
    </row>
    <row r="51139" spans="19:20" ht="15.75" x14ac:dyDescent="0.2">
      <c r="S51139" s="302">
        <v>1</v>
      </c>
      <c r="T51139" s="302"/>
    </row>
    <row r="51140" spans="19:20" ht="15.75" x14ac:dyDescent="0.2">
      <c r="S51140" s="302">
        <v>1</v>
      </c>
      <c r="T51140" s="302"/>
    </row>
    <row r="51141" spans="19:20" ht="15.75" x14ac:dyDescent="0.2">
      <c r="S51141" s="302">
        <v>1</v>
      </c>
      <c r="T51141" s="302"/>
    </row>
    <row r="51142" spans="19:20" ht="15.75" x14ac:dyDescent="0.2">
      <c r="S51142" s="302">
        <v>1</v>
      </c>
      <c r="T51142" s="302"/>
    </row>
    <row r="51143" spans="19:20" ht="15.75" x14ac:dyDescent="0.2">
      <c r="S51143" s="302">
        <v>1</v>
      </c>
      <c r="T51143" s="302"/>
    </row>
    <row r="51144" spans="19:20" ht="15.75" x14ac:dyDescent="0.2">
      <c r="S51144" s="302">
        <v>1</v>
      </c>
      <c r="T51144" s="302"/>
    </row>
    <row r="51145" spans="19:20" ht="15.75" x14ac:dyDescent="0.2">
      <c r="S51145" s="302">
        <v>1</v>
      </c>
      <c r="T51145" s="302"/>
    </row>
    <row r="51146" spans="19:20" ht="15.75" x14ac:dyDescent="0.2">
      <c r="S51146" s="302">
        <v>1</v>
      </c>
      <c r="T51146" s="302"/>
    </row>
    <row r="51147" spans="19:20" ht="15.75" x14ac:dyDescent="0.2">
      <c r="S51147" s="302">
        <v>1</v>
      </c>
      <c r="T51147" s="302"/>
    </row>
    <row r="51148" spans="19:20" ht="15.75" x14ac:dyDescent="0.2">
      <c r="S51148" s="302">
        <v>1</v>
      </c>
      <c r="T51148" s="302"/>
    </row>
    <row r="51149" spans="19:20" ht="15.75" x14ac:dyDescent="0.2">
      <c r="S51149" s="302">
        <v>1</v>
      </c>
      <c r="T51149" s="302"/>
    </row>
    <row r="51150" spans="19:20" ht="15.75" x14ac:dyDescent="0.2">
      <c r="S51150" s="302">
        <v>1</v>
      </c>
      <c r="T51150" s="302"/>
    </row>
    <row r="51151" spans="19:20" ht="15.75" x14ac:dyDescent="0.2">
      <c r="S51151" s="302">
        <v>1</v>
      </c>
      <c r="T51151" s="302"/>
    </row>
    <row r="51152" spans="19:20" ht="15.75" x14ac:dyDescent="0.2">
      <c r="S51152" s="302">
        <v>1</v>
      </c>
      <c r="T51152" s="302"/>
    </row>
    <row r="51153" spans="19:20" ht="15.75" x14ac:dyDescent="0.2">
      <c r="S51153" s="302">
        <v>1</v>
      </c>
      <c r="T51153" s="302"/>
    </row>
    <row r="51154" spans="19:20" ht="15.75" x14ac:dyDescent="0.2">
      <c r="S51154" s="302">
        <v>1</v>
      </c>
      <c r="T51154" s="302"/>
    </row>
    <row r="51155" spans="19:20" ht="15.75" x14ac:dyDescent="0.2">
      <c r="S51155" s="302">
        <v>1</v>
      </c>
      <c r="T51155" s="302"/>
    </row>
    <row r="51156" spans="19:20" ht="15.75" x14ac:dyDescent="0.2">
      <c r="S51156" s="302">
        <v>1</v>
      </c>
      <c r="T51156" s="302"/>
    </row>
    <row r="51157" spans="19:20" ht="15.75" x14ac:dyDescent="0.2">
      <c r="S51157" s="302">
        <v>1</v>
      </c>
      <c r="T51157" s="302"/>
    </row>
    <row r="51158" spans="19:20" ht="15.75" x14ac:dyDescent="0.2">
      <c r="S51158" s="302">
        <v>1</v>
      </c>
      <c r="T51158" s="302"/>
    </row>
    <row r="51159" spans="19:20" ht="15.75" x14ac:dyDescent="0.2">
      <c r="S51159" s="302">
        <v>1</v>
      </c>
      <c r="T51159" s="302"/>
    </row>
    <row r="51160" spans="19:20" ht="15.75" x14ac:dyDescent="0.2">
      <c r="S51160" s="302">
        <v>1</v>
      </c>
      <c r="T51160" s="302"/>
    </row>
    <row r="51161" spans="19:20" ht="15.75" x14ac:dyDescent="0.2">
      <c r="S51161" s="302">
        <v>1</v>
      </c>
      <c r="T51161" s="302"/>
    </row>
    <row r="51162" spans="19:20" ht="15.75" x14ac:dyDescent="0.2">
      <c r="S51162" s="302">
        <v>1</v>
      </c>
      <c r="T51162" s="302"/>
    </row>
    <row r="51163" spans="19:20" ht="15.75" x14ac:dyDescent="0.2">
      <c r="S51163" s="302">
        <v>1</v>
      </c>
      <c r="T51163" s="302"/>
    </row>
    <row r="51164" spans="19:20" ht="15.75" x14ac:dyDescent="0.2">
      <c r="S51164" s="302">
        <v>1</v>
      </c>
      <c r="T51164" s="302"/>
    </row>
    <row r="51165" spans="19:20" ht="15.75" x14ac:dyDescent="0.2">
      <c r="S51165" s="302">
        <v>1</v>
      </c>
      <c r="T51165" s="302"/>
    </row>
    <row r="51166" spans="19:20" ht="15.75" x14ac:dyDescent="0.2">
      <c r="S51166" s="302">
        <v>1</v>
      </c>
      <c r="T51166" s="302"/>
    </row>
    <row r="51167" spans="19:20" ht="15.75" x14ac:dyDescent="0.2">
      <c r="S51167" s="302">
        <v>1</v>
      </c>
      <c r="T51167" s="302"/>
    </row>
    <row r="51168" spans="19:20" ht="15.75" x14ac:dyDescent="0.2">
      <c r="S51168" s="302">
        <v>1</v>
      </c>
      <c r="T51168" s="302"/>
    </row>
    <row r="51169" spans="19:20" ht="15.75" x14ac:dyDescent="0.2">
      <c r="S51169" s="302">
        <v>1</v>
      </c>
      <c r="T51169" s="302"/>
    </row>
    <row r="51170" spans="19:20" ht="15.75" x14ac:dyDescent="0.2">
      <c r="S51170" s="302">
        <v>1</v>
      </c>
      <c r="T51170" s="302"/>
    </row>
    <row r="51171" spans="19:20" ht="15.75" x14ac:dyDescent="0.2">
      <c r="S51171" s="302">
        <v>1</v>
      </c>
      <c r="T51171" s="302"/>
    </row>
    <row r="51172" spans="19:20" ht="15.75" x14ac:dyDescent="0.2">
      <c r="S51172" s="302">
        <v>1</v>
      </c>
      <c r="T51172" s="302"/>
    </row>
    <row r="51173" spans="19:20" ht="15.75" x14ac:dyDescent="0.2">
      <c r="S51173" s="302">
        <v>1</v>
      </c>
      <c r="T51173" s="302"/>
    </row>
    <row r="51174" spans="19:20" ht="15.75" x14ac:dyDescent="0.2">
      <c r="S51174" s="302">
        <v>1</v>
      </c>
      <c r="T51174" s="302"/>
    </row>
    <row r="51175" spans="19:20" ht="15.75" x14ac:dyDescent="0.2">
      <c r="S51175" s="302">
        <v>1</v>
      </c>
      <c r="T51175" s="302"/>
    </row>
    <row r="51176" spans="19:20" ht="15.75" x14ac:dyDescent="0.2">
      <c r="S51176" s="302">
        <v>1</v>
      </c>
      <c r="T51176" s="302"/>
    </row>
    <row r="51177" spans="19:20" ht="15.75" x14ac:dyDescent="0.2">
      <c r="S51177" s="302">
        <v>1</v>
      </c>
      <c r="T51177" s="302"/>
    </row>
    <row r="51178" spans="19:20" ht="15.75" x14ac:dyDescent="0.2">
      <c r="S51178" s="302">
        <v>1</v>
      </c>
      <c r="T51178" s="302"/>
    </row>
    <row r="51179" spans="19:20" ht="15.75" x14ac:dyDescent="0.2">
      <c r="S51179" s="302">
        <v>1</v>
      </c>
      <c r="T51179" s="302"/>
    </row>
    <row r="51180" spans="19:20" ht="15.75" x14ac:dyDescent="0.2">
      <c r="S51180" s="302">
        <v>1</v>
      </c>
      <c r="T51180" s="302"/>
    </row>
    <row r="51181" spans="19:20" ht="15.75" x14ac:dyDescent="0.2">
      <c r="S51181" s="302">
        <v>1</v>
      </c>
      <c r="T51181" s="302"/>
    </row>
    <row r="51182" spans="19:20" ht="15.75" x14ac:dyDescent="0.2">
      <c r="S51182" s="302">
        <v>1</v>
      </c>
      <c r="T51182" s="302"/>
    </row>
    <row r="51183" spans="19:20" ht="15.75" x14ac:dyDescent="0.2">
      <c r="S51183" s="302">
        <v>1</v>
      </c>
      <c r="T51183" s="302"/>
    </row>
    <row r="51184" spans="19:20" ht="15.75" x14ac:dyDescent="0.2">
      <c r="S51184" s="302">
        <v>1</v>
      </c>
      <c r="T51184" s="302"/>
    </row>
    <row r="51185" spans="19:20" ht="15.75" x14ac:dyDescent="0.2">
      <c r="S51185" s="302">
        <v>1</v>
      </c>
      <c r="T51185" s="302"/>
    </row>
    <row r="51186" spans="19:20" ht="15.75" x14ac:dyDescent="0.2">
      <c r="S51186" s="302">
        <v>1</v>
      </c>
      <c r="T51186" s="302"/>
    </row>
    <row r="51187" spans="19:20" ht="15.75" x14ac:dyDescent="0.2">
      <c r="S51187" s="302">
        <v>1</v>
      </c>
      <c r="T51187" s="302"/>
    </row>
    <row r="51188" spans="19:20" ht="15.75" x14ac:dyDescent="0.2">
      <c r="S51188" s="302">
        <v>1</v>
      </c>
      <c r="T51188" s="302"/>
    </row>
    <row r="51189" spans="19:20" ht="15.75" x14ac:dyDescent="0.2">
      <c r="S51189" s="302">
        <v>1</v>
      </c>
      <c r="T51189" s="302"/>
    </row>
    <row r="51190" spans="19:20" ht="15.75" x14ac:dyDescent="0.2">
      <c r="S51190" s="302">
        <v>1</v>
      </c>
      <c r="T51190" s="302"/>
    </row>
    <row r="51191" spans="19:20" ht="15.75" x14ac:dyDescent="0.2">
      <c r="S51191" s="302">
        <v>1</v>
      </c>
      <c r="T51191" s="302"/>
    </row>
    <row r="51192" spans="19:20" ht="15.75" x14ac:dyDescent="0.2">
      <c r="S51192" s="302">
        <v>1</v>
      </c>
      <c r="T51192" s="302"/>
    </row>
    <row r="51193" spans="19:20" ht="15.75" x14ac:dyDescent="0.2">
      <c r="S51193" s="302">
        <v>1</v>
      </c>
      <c r="T51193" s="302"/>
    </row>
    <row r="51194" spans="19:20" ht="15.75" x14ac:dyDescent="0.2">
      <c r="S51194" s="302">
        <v>1</v>
      </c>
      <c r="T51194" s="302"/>
    </row>
    <row r="51195" spans="19:20" ht="15.75" x14ac:dyDescent="0.2">
      <c r="S51195" s="302">
        <v>1</v>
      </c>
      <c r="T51195" s="302"/>
    </row>
    <row r="51196" spans="19:20" ht="15.75" x14ac:dyDescent="0.2">
      <c r="S51196" s="302">
        <v>1</v>
      </c>
      <c r="T51196" s="302"/>
    </row>
    <row r="51197" spans="19:20" ht="15.75" x14ac:dyDescent="0.2">
      <c r="S51197" s="302">
        <v>1</v>
      </c>
      <c r="T51197" s="302"/>
    </row>
    <row r="51198" spans="19:20" ht="15.75" x14ac:dyDescent="0.2">
      <c r="S51198" s="302">
        <v>1</v>
      </c>
      <c r="T51198" s="302"/>
    </row>
    <row r="51199" spans="19:20" ht="15.75" x14ac:dyDescent="0.2">
      <c r="S51199" s="302">
        <v>1</v>
      </c>
      <c r="T51199" s="302"/>
    </row>
    <row r="51200" spans="19:20" ht="15.75" x14ac:dyDescent="0.2">
      <c r="S51200" s="302">
        <v>1</v>
      </c>
      <c r="T51200" s="302"/>
    </row>
    <row r="51201" spans="19:20" ht="15.75" x14ac:dyDescent="0.2">
      <c r="S51201" s="302">
        <v>1</v>
      </c>
      <c r="T51201" s="302"/>
    </row>
    <row r="51202" spans="19:20" ht="15.75" x14ac:dyDescent="0.2">
      <c r="S51202" s="302">
        <v>1</v>
      </c>
      <c r="T51202" s="302"/>
    </row>
    <row r="51203" spans="19:20" ht="15.75" x14ac:dyDescent="0.2">
      <c r="S51203" s="302">
        <v>1</v>
      </c>
      <c r="T51203" s="302"/>
    </row>
    <row r="51204" spans="19:20" ht="15.75" x14ac:dyDescent="0.2">
      <c r="S51204" s="302">
        <v>1</v>
      </c>
      <c r="T51204" s="302"/>
    </row>
    <row r="51205" spans="19:20" ht="15.75" x14ac:dyDescent="0.2">
      <c r="S51205" s="302">
        <v>1</v>
      </c>
      <c r="T51205" s="302"/>
    </row>
    <row r="51206" spans="19:20" ht="15.75" x14ac:dyDescent="0.2">
      <c r="S51206" s="302">
        <v>1</v>
      </c>
      <c r="T51206" s="302"/>
    </row>
    <row r="51207" spans="19:20" ht="15.75" x14ac:dyDescent="0.2">
      <c r="S51207" s="302">
        <v>1</v>
      </c>
      <c r="T51207" s="302"/>
    </row>
    <row r="51208" spans="19:20" ht="15.75" x14ac:dyDescent="0.2">
      <c r="S51208" s="302">
        <v>1</v>
      </c>
      <c r="T51208" s="302"/>
    </row>
    <row r="51209" spans="19:20" ht="15.75" x14ac:dyDescent="0.2">
      <c r="S51209" s="302">
        <v>1</v>
      </c>
      <c r="T51209" s="302"/>
    </row>
    <row r="51210" spans="19:20" ht="15.75" x14ac:dyDescent="0.2">
      <c r="S51210" s="302">
        <v>1</v>
      </c>
      <c r="T51210" s="302"/>
    </row>
    <row r="51211" spans="19:20" ht="15.75" x14ac:dyDescent="0.2">
      <c r="S51211" s="302">
        <v>1</v>
      </c>
      <c r="T51211" s="302"/>
    </row>
    <row r="51212" spans="19:20" ht="15.75" x14ac:dyDescent="0.2">
      <c r="S51212" s="302">
        <v>1</v>
      </c>
      <c r="T51212" s="302"/>
    </row>
    <row r="51213" spans="19:20" ht="15.75" x14ac:dyDescent="0.2">
      <c r="S51213" s="302">
        <v>1</v>
      </c>
      <c r="T51213" s="302"/>
    </row>
    <row r="51214" spans="19:20" ht="15.75" x14ac:dyDescent="0.2">
      <c r="S51214" s="302">
        <v>1</v>
      </c>
      <c r="T51214" s="302"/>
    </row>
    <row r="51215" spans="19:20" ht="15.75" x14ac:dyDescent="0.2">
      <c r="S51215" s="302">
        <v>1</v>
      </c>
      <c r="T51215" s="302"/>
    </row>
    <row r="51216" spans="19:20" ht="15.75" x14ac:dyDescent="0.2">
      <c r="S51216" s="302">
        <v>1</v>
      </c>
      <c r="T51216" s="302"/>
    </row>
    <row r="51217" spans="19:20" ht="15.75" x14ac:dyDescent="0.2">
      <c r="S51217" s="302">
        <v>1</v>
      </c>
      <c r="T51217" s="302"/>
    </row>
    <row r="51218" spans="19:20" ht="15.75" x14ac:dyDescent="0.2">
      <c r="S51218" s="302">
        <v>1</v>
      </c>
      <c r="T51218" s="302"/>
    </row>
    <row r="51219" spans="19:20" ht="15.75" x14ac:dyDescent="0.2">
      <c r="S51219" s="302">
        <v>1</v>
      </c>
      <c r="T51219" s="302"/>
    </row>
    <row r="51220" spans="19:20" ht="15.75" x14ac:dyDescent="0.2">
      <c r="S51220" s="302">
        <v>1</v>
      </c>
      <c r="T51220" s="302"/>
    </row>
    <row r="51221" spans="19:20" ht="15.75" x14ac:dyDescent="0.2">
      <c r="S51221" s="302">
        <v>1</v>
      </c>
      <c r="T51221" s="302"/>
    </row>
    <row r="51222" spans="19:20" ht="15.75" x14ac:dyDescent="0.2">
      <c r="S51222" s="302">
        <v>1</v>
      </c>
      <c r="T51222" s="302"/>
    </row>
    <row r="51223" spans="19:20" ht="15.75" x14ac:dyDescent="0.2">
      <c r="S51223" s="302">
        <v>1</v>
      </c>
      <c r="T51223" s="302"/>
    </row>
    <row r="51224" spans="19:20" ht="15.75" x14ac:dyDescent="0.2">
      <c r="S51224" s="302">
        <v>1</v>
      </c>
      <c r="T51224" s="302"/>
    </row>
    <row r="51225" spans="19:20" ht="15.75" x14ac:dyDescent="0.2">
      <c r="S51225" s="302">
        <v>1</v>
      </c>
      <c r="T51225" s="302"/>
    </row>
    <row r="51226" spans="19:20" ht="15.75" x14ac:dyDescent="0.2">
      <c r="S51226" s="302">
        <v>1</v>
      </c>
      <c r="T51226" s="302"/>
    </row>
    <row r="51227" spans="19:20" ht="15.75" x14ac:dyDescent="0.2">
      <c r="S51227" s="302">
        <v>1</v>
      </c>
      <c r="T51227" s="302"/>
    </row>
    <row r="51228" spans="19:20" ht="15.75" x14ac:dyDescent="0.2">
      <c r="S51228" s="302">
        <v>1</v>
      </c>
      <c r="T51228" s="302"/>
    </row>
    <row r="51229" spans="19:20" ht="15.75" x14ac:dyDescent="0.2">
      <c r="S51229" s="302">
        <v>1</v>
      </c>
      <c r="T51229" s="302"/>
    </row>
    <row r="51230" spans="19:20" ht="15.75" x14ac:dyDescent="0.2">
      <c r="S51230" s="302">
        <v>1</v>
      </c>
      <c r="T51230" s="302"/>
    </row>
    <row r="51231" spans="19:20" ht="15.75" x14ac:dyDescent="0.2">
      <c r="S51231" s="302">
        <v>1</v>
      </c>
      <c r="T51231" s="302"/>
    </row>
    <row r="51232" spans="19:20" ht="15.75" x14ac:dyDescent="0.2">
      <c r="S51232" s="302">
        <v>1</v>
      </c>
      <c r="T51232" s="302"/>
    </row>
    <row r="51233" spans="19:20" ht="15.75" x14ac:dyDescent="0.2">
      <c r="S51233" s="302">
        <v>1</v>
      </c>
      <c r="T51233" s="302"/>
    </row>
    <row r="51234" spans="19:20" ht="15.75" x14ac:dyDescent="0.2">
      <c r="S51234" s="302">
        <v>1</v>
      </c>
      <c r="T51234" s="302"/>
    </row>
    <row r="51235" spans="19:20" ht="15.75" x14ac:dyDescent="0.2">
      <c r="S51235" s="302">
        <v>1</v>
      </c>
      <c r="T51235" s="302"/>
    </row>
    <row r="51236" spans="19:20" ht="15.75" x14ac:dyDescent="0.2">
      <c r="S51236" s="302">
        <v>1</v>
      </c>
      <c r="T51236" s="302"/>
    </row>
    <row r="51237" spans="19:20" ht="15.75" x14ac:dyDescent="0.2">
      <c r="S51237" s="302">
        <v>1</v>
      </c>
      <c r="T51237" s="302"/>
    </row>
    <row r="51238" spans="19:20" ht="15.75" x14ac:dyDescent="0.2">
      <c r="S51238" s="302">
        <v>1</v>
      </c>
      <c r="T51238" s="302"/>
    </row>
    <row r="51239" spans="19:20" ht="15.75" x14ac:dyDescent="0.2">
      <c r="S51239" s="302">
        <v>1</v>
      </c>
      <c r="T51239" s="302"/>
    </row>
    <row r="51240" spans="19:20" ht="15.75" x14ac:dyDescent="0.2">
      <c r="S51240" s="302">
        <v>1</v>
      </c>
      <c r="T51240" s="302"/>
    </row>
    <row r="51241" spans="19:20" ht="15.75" x14ac:dyDescent="0.2">
      <c r="S51241" s="302">
        <v>1</v>
      </c>
      <c r="T51241" s="302"/>
    </row>
    <row r="51242" spans="19:20" ht="15.75" x14ac:dyDescent="0.2">
      <c r="S51242" s="302">
        <v>1</v>
      </c>
      <c r="T51242" s="302"/>
    </row>
    <row r="51243" spans="19:20" ht="15.75" x14ac:dyDescent="0.2">
      <c r="S51243" s="302">
        <v>1</v>
      </c>
      <c r="T51243" s="302"/>
    </row>
    <row r="51244" spans="19:20" ht="15.75" x14ac:dyDescent="0.2">
      <c r="S51244" s="302">
        <v>1</v>
      </c>
      <c r="T51244" s="302"/>
    </row>
    <row r="51245" spans="19:20" ht="15.75" x14ac:dyDescent="0.2">
      <c r="S51245" s="302">
        <v>1</v>
      </c>
      <c r="T51245" s="302"/>
    </row>
    <row r="51246" spans="19:20" ht="15.75" x14ac:dyDescent="0.2">
      <c r="S51246" s="302">
        <v>1</v>
      </c>
      <c r="T51246" s="302"/>
    </row>
    <row r="51247" spans="19:20" ht="15.75" x14ac:dyDescent="0.2">
      <c r="S51247" s="302">
        <v>1</v>
      </c>
      <c r="T51247" s="302"/>
    </row>
    <row r="51248" spans="19:20" ht="15.75" x14ac:dyDescent="0.2">
      <c r="S51248" s="302">
        <v>1</v>
      </c>
      <c r="T51248" s="302"/>
    </row>
    <row r="51249" spans="19:20" ht="15.75" x14ac:dyDescent="0.2">
      <c r="S51249" s="302">
        <v>1</v>
      </c>
      <c r="T51249" s="302"/>
    </row>
    <row r="51250" spans="19:20" ht="15.75" x14ac:dyDescent="0.2">
      <c r="S51250" s="302">
        <v>1</v>
      </c>
      <c r="T51250" s="302"/>
    </row>
    <row r="51251" spans="19:20" ht="15.75" x14ac:dyDescent="0.2">
      <c r="S51251" s="302">
        <v>1</v>
      </c>
      <c r="T51251" s="302"/>
    </row>
    <row r="51252" spans="19:20" ht="15.75" x14ac:dyDescent="0.2">
      <c r="S51252" s="302">
        <v>1</v>
      </c>
      <c r="T51252" s="302"/>
    </row>
    <row r="51253" spans="19:20" ht="15.75" x14ac:dyDescent="0.2">
      <c r="S51253" s="302">
        <v>1</v>
      </c>
      <c r="T51253" s="302"/>
    </row>
    <row r="51254" spans="19:20" ht="15.75" x14ac:dyDescent="0.2">
      <c r="S51254" s="302">
        <v>1</v>
      </c>
      <c r="T51254" s="302"/>
    </row>
    <row r="51255" spans="19:20" ht="15.75" x14ac:dyDescent="0.2">
      <c r="S51255" s="302">
        <v>1</v>
      </c>
      <c r="T51255" s="302"/>
    </row>
    <row r="51256" spans="19:20" ht="15.75" x14ac:dyDescent="0.2">
      <c r="S51256" s="302">
        <v>1</v>
      </c>
      <c r="T51256" s="302"/>
    </row>
    <row r="51257" spans="19:20" ht="15.75" x14ac:dyDescent="0.2">
      <c r="S51257" s="302">
        <v>1</v>
      </c>
      <c r="T51257" s="302"/>
    </row>
    <row r="51258" spans="19:20" ht="15.75" x14ac:dyDescent="0.2">
      <c r="S51258" s="302">
        <v>1</v>
      </c>
      <c r="T51258" s="302"/>
    </row>
    <row r="51259" spans="19:20" ht="15.75" x14ac:dyDescent="0.2">
      <c r="S51259" s="302">
        <v>1</v>
      </c>
      <c r="T51259" s="302"/>
    </row>
    <row r="51260" spans="19:20" ht="15.75" x14ac:dyDescent="0.2">
      <c r="S51260" s="302">
        <v>1</v>
      </c>
      <c r="T51260" s="302"/>
    </row>
    <row r="51261" spans="19:20" ht="15.75" x14ac:dyDescent="0.2">
      <c r="S51261" s="302">
        <v>1</v>
      </c>
      <c r="T51261" s="302"/>
    </row>
    <row r="51262" spans="19:20" ht="15.75" x14ac:dyDescent="0.2">
      <c r="S51262" s="302">
        <v>1</v>
      </c>
      <c r="T51262" s="302"/>
    </row>
    <row r="51263" spans="19:20" ht="15.75" x14ac:dyDescent="0.2">
      <c r="S51263" s="302">
        <v>1</v>
      </c>
      <c r="T51263" s="302"/>
    </row>
    <row r="51264" spans="19:20" ht="15.75" x14ac:dyDescent="0.2">
      <c r="S51264" s="302">
        <v>1</v>
      </c>
      <c r="T51264" s="302"/>
    </row>
    <row r="51265" spans="19:20" ht="15.75" x14ac:dyDescent="0.2">
      <c r="S51265" s="302">
        <v>1</v>
      </c>
      <c r="T51265" s="302"/>
    </row>
    <row r="51266" spans="19:20" ht="15.75" x14ac:dyDescent="0.2">
      <c r="S51266" s="302">
        <v>1</v>
      </c>
      <c r="T51266" s="302"/>
    </row>
    <row r="51267" spans="19:20" ht="15.75" x14ac:dyDescent="0.2">
      <c r="S51267" s="302">
        <v>1</v>
      </c>
      <c r="T51267" s="302"/>
    </row>
    <row r="51268" spans="19:20" ht="15.75" x14ac:dyDescent="0.2">
      <c r="S51268" s="302">
        <v>1</v>
      </c>
      <c r="T51268" s="302"/>
    </row>
    <row r="51269" spans="19:20" ht="15.75" x14ac:dyDescent="0.2">
      <c r="S51269" s="302">
        <v>1</v>
      </c>
      <c r="T51269" s="302"/>
    </row>
    <row r="51270" spans="19:20" ht="15.75" x14ac:dyDescent="0.2">
      <c r="S51270" s="302">
        <v>1</v>
      </c>
      <c r="T51270" s="302"/>
    </row>
    <row r="51271" spans="19:20" ht="15.75" x14ac:dyDescent="0.2">
      <c r="S51271" s="302">
        <v>1</v>
      </c>
      <c r="T51271" s="302"/>
    </row>
    <row r="51272" spans="19:20" ht="15.75" x14ac:dyDescent="0.2">
      <c r="S51272" s="302">
        <v>1</v>
      </c>
      <c r="T51272" s="302"/>
    </row>
    <row r="51273" spans="19:20" ht="15.75" x14ac:dyDescent="0.2">
      <c r="S51273" s="302">
        <v>1</v>
      </c>
      <c r="T51273" s="302"/>
    </row>
    <row r="51274" spans="19:20" ht="15.75" x14ac:dyDescent="0.2">
      <c r="S51274" s="302">
        <v>1</v>
      </c>
      <c r="T51274" s="302"/>
    </row>
    <row r="51275" spans="19:20" ht="15.75" x14ac:dyDescent="0.2">
      <c r="S51275" s="302">
        <v>1</v>
      </c>
      <c r="T51275" s="302"/>
    </row>
    <row r="51276" spans="19:20" ht="15.75" x14ac:dyDescent="0.2">
      <c r="S51276" s="302">
        <v>1</v>
      </c>
      <c r="T51276" s="302"/>
    </row>
    <row r="51277" spans="19:20" ht="15.75" x14ac:dyDescent="0.2">
      <c r="S51277" s="302">
        <v>1</v>
      </c>
      <c r="T51277" s="302"/>
    </row>
    <row r="51278" spans="19:20" ht="15.75" x14ac:dyDescent="0.2">
      <c r="S51278" s="302">
        <v>1</v>
      </c>
      <c r="T51278" s="302"/>
    </row>
    <row r="51279" spans="19:20" ht="15.75" x14ac:dyDescent="0.2">
      <c r="S51279" s="302">
        <v>1</v>
      </c>
      <c r="T51279" s="302"/>
    </row>
    <row r="51280" spans="19:20" ht="15.75" x14ac:dyDescent="0.2">
      <c r="S51280" s="302">
        <v>1</v>
      </c>
      <c r="T51280" s="302"/>
    </row>
    <row r="51281" spans="19:20" ht="15.75" x14ac:dyDescent="0.2">
      <c r="S51281" s="302">
        <v>1</v>
      </c>
      <c r="T51281" s="302"/>
    </row>
    <row r="51282" spans="19:20" ht="15.75" x14ac:dyDescent="0.2">
      <c r="S51282" s="302">
        <v>1</v>
      </c>
      <c r="T51282" s="302"/>
    </row>
    <row r="51283" spans="19:20" ht="15.75" x14ac:dyDescent="0.2">
      <c r="S51283" s="302">
        <v>1</v>
      </c>
      <c r="T51283" s="302"/>
    </row>
    <row r="51284" spans="19:20" ht="15.75" x14ac:dyDescent="0.2">
      <c r="S51284" s="302">
        <v>1</v>
      </c>
      <c r="T51284" s="302"/>
    </row>
    <row r="51285" spans="19:20" ht="15.75" x14ac:dyDescent="0.2">
      <c r="S51285" s="302">
        <v>1</v>
      </c>
      <c r="T51285" s="302"/>
    </row>
    <row r="51286" spans="19:20" ht="15.75" x14ac:dyDescent="0.2">
      <c r="S51286" s="302">
        <v>1</v>
      </c>
      <c r="T51286" s="302"/>
    </row>
    <row r="51287" spans="19:20" ht="15.75" x14ac:dyDescent="0.2">
      <c r="S51287" s="302">
        <v>1</v>
      </c>
      <c r="T51287" s="302"/>
    </row>
    <row r="51288" spans="19:20" ht="15.75" x14ac:dyDescent="0.2">
      <c r="S51288" s="302">
        <v>1</v>
      </c>
      <c r="T51288" s="302"/>
    </row>
    <row r="51289" spans="19:20" ht="15.75" x14ac:dyDescent="0.2">
      <c r="S51289" s="302">
        <v>1</v>
      </c>
      <c r="T51289" s="302"/>
    </row>
    <row r="51290" spans="19:20" ht="15.75" x14ac:dyDescent="0.2">
      <c r="S51290" s="302">
        <v>1</v>
      </c>
      <c r="T51290" s="302"/>
    </row>
    <row r="51291" spans="19:20" ht="15.75" x14ac:dyDescent="0.2">
      <c r="S51291" s="302">
        <v>1</v>
      </c>
      <c r="T51291" s="302"/>
    </row>
    <row r="51292" spans="19:20" ht="15.75" x14ac:dyDescent="0.2">
      <c r="S51292" s="302">
        <v>1</v>
      </c>
      <c r="T51292" s="302"/>
    </row>
    <row r="51293" spans="19:20" ht="15.75" x14ac:dyDescent="0.2">
      <c r="S51293" s="302">
        <v>1</v>
      </c>
      <c r="T51293" s="302"/>
    </row>
    <row r="51294" spans="19:20" ht="15.75" x14ac:dyDescent="0.2">
      <c r="S51294" s="302">
        <v>1</v>
      </c>
      <c r="T51294" s="302"/>
    </row>
    <row r="51295" spans="19:20" ht="15.75" x14ac:dyDescent="0.2">
      <c r="S51295" s="302">
        <v>1</v>
      </c>
      <c r="T51295" s="302"/>
    </row>
    <row r="51296" spans="19:20" ht="15.75" x14ac:dyDescent="0.2">
      <c r="S51296" s="302">
        <v>1</v>
      </c>
      <c r="T51296" s="302"/>
    </row>
    <row r="51297" spans="19:20" ht="15.75" x14ac:dyDescent="0.2">
      <c r="S51297" s="302">
        <v>1</v>
      </c>
      <c r="T51297" s="302"/>
    </row>
    <row r="51298" spans="19:20" ht="15.75" x14ac:dyDescent="0.2">
      <c r="S51298" s="302">
        <v>1</v>
      </c>
      <c r="T51298" s="302"/>
    </row>
    <row r="51299" spans="19:20" ht="15.75" x14ac:dyDescent="0.2">
      <c r="S51299" s="302">
        <v>1</v>
      </c>
      <c r="T51299" s="302"/>
    </row>
    <row r="51300" spans="19:20" ht="15.75" x14ac:dyDescent="0.2">
      <c r="S51300" s="302">
        <v>1</v>
      </c>
      <c r="T51300" s="302"/>
    </row>
    <row r="51301" spans="19:20" ht="15.75" x14ac:dyDescent="0.2">
      <c r="S51301" s="302">
        <v>1</v>
      </c>
      <c r="T51301" s="302"/>
    </row>
    <row r="51302" spans="19:20" ht="15.75" x14ac:dyDescent="0.2">
      <c r="S51302" s="302">
        <v>1</v>
      </c>
      <c r="T51302" s="302"/>
    </row>
    <row r="51303" spans="19:20" ht="15.75" x14ac:dyDescent="0.2">
      <c r="S51303" s="302">
        <v>1</v>
      </c>
      <c r="T51303" s="302"/>
    </row>
    <row r="51304" spans="19:20" ht="15.75" x14ac:dyDescent="0.2">
      <c r="S51304" s="302">
        <v>1</v>
      </c>
      <c r="T51304" s="302"/>
    </row>
    <row r="51305" spans="19:20" ht="15.75" x14ac:dyDescent="0.2">
      <c r="S51305" s="302">
        <v>1</v>
      </c>
      <c r="T51305" s="302"/>
    </row>
    <row r="51306" spans="19:20" ht="15.75" x14ac:dyDescent="0.2">
      <c r="S51306" s="302">
        <v>1</v>
      </c>
      <c r="T51306" s="302"/>
    </row>
    <row r="51307" spans="19:20" ht="15.75" x14ac:dyDescent="0.2">
      <c r="S51307" s="302">
        <v>1</v>
      </c>
      <c r="T51307" s="302"/>
    </row>
    <row r="51308" spans="19:20" ht="15.75" x14ac:dyDescent="0.2">
      <c r="S51308" s="302">
        <v>1</v>
      </c>
      <c r="T51308" s="302"/>
    </row>
    <row r="51309" spans="19:20" ht="15.75" x14ac:dyDescent="0.2">
      <c r="S51309" s="302">
        <v>1</v>
      </c>
      <c r="T51309" s="302"/>
    </row>
    <row r="51310" spans="19:20" ht="15.75" x14ac:dyDescent="0.2">
      <c r="S51310" s="302">
        <v>1</v>
      </c>
      <c r="T51310" s="302"/>
    </row>
    <row r="51311" spans="19:20" ht="15.75" x14ac:dyDescent="0.2">
      <c r="S51311" s="302">
        <v>1</v>
      </c>
      <c r="T51311" s="302"/>
    </row>
    <row r="51312" spans="19:20" ht="15.75" x14ac:dyDescent="0.2">
      <c r="S51312" s="302">
        <v>1</v>
      </c>
      <c r="T51312" s="302"/>
    </row>
    <row r="51313" spans="19:20" ht="15.75" x14ac:dyDescent="0.2">
      <c r="S51313" s="302">
        <v>1</v>
      </c>
      <c r="T51313" s="302"/>
    </row>
    <row r="51314" spans="19:20" ht="15.75" x14ac:dyDescent="0.2">
      <c r="S51314" s="302">
        <v>1</v>
      </c>
      <c r="T51314" s="302"/>
    </row>
    <row r="51315" spans="19:20" ht="15.75" x14ac:dyDescent="0.2">
      <c r="S51315" s="302">
        <v>1</v>
      </c>
      <c r="T51315" s="302"/>
    </row>
    <row r="51316" spans="19:20" ht="15.75" x14ac:dyDescent="0.2">
      <c r="S51316" s="302">
        <v>1</v>
      </c>
      <c r="T51316" s="302"/>
    </row>
    <row r="51317" spans="19:20" ht="15.75" x14ac:dyDescent="0.2">
      <c r="S51317" s="302">
        <v>1</v>
      </c>
      <c r="T51317" s="302"/>
    </row>
    <row r="51318" spans="19:20" ht="15.75" x14ac:dyDescent="0.2">
      <c r="S51318" s="302">
        <v>1</v>
      </c>
      <c r="T51318" s="302"/>
    </row>
    <row r="51319" spans="19:20" ht="15.75" x14ac:dyDescent="0.2">
      <c r="S51319" s="302">
        <v>1</v>
      </c>
      <c r="T51319" s="302"/>
    </row>
    <row r="51320" spans="19:20" ht="15.75" x14ac:dyDescent="0.2">
      <c r="S51320" s="302">
        <v>1</v>
      </c>
      <c r="T51320" s="302"/>
    </row>
    <row r="51321" spans="19:20" ht="15.75" x14ac:dyDescent="0.2">
      <c r="S51321" s="302">
        <v>1</v>
      </c>
      <c r="T51321" s="302"/>
    </row>
    <row r="51322" spans="19:20" ht="15.75" x14ac:dyDescent="0.2">
      <c r="S51322" s="302">
        <v>1</v>
      </c>
      <c r="T51322" s="302"/>
    </row>
    <row r="51323" spans="19:20" ht="15.75" x14ac:dyDescent="0.2">
      <c r="S51323" s="302">
        <v>1</v>
      </c>
      <c r="T51323" s="302"/>
    </row>
    <row r="51324" spans="19:20" ht="15.75" x14ac:dyDescent="0.2">
      <c r="S51324" s="302">
        <v>1</v>
      </c>
      <c r="T51324" s="302"/>
    </row>
    <row r="51325" spans="19:20" ht="15.75" x14ac:dyDescent="0.2">
      <c r="S51325" s="302">
        <v>1</v>
      </c>
      <c r="T51325" s="302"/>
    </row>
    <row r="51326" spans="19:20" ht="15.75" x14ac:dyDescent="0.2">
      <c r="S51326" s="302">
        <v>1</v>
      </c>
      <c r="T51326" s="302"/>
    </row>
    <row r="51327" spans="19:20" ht="15.75" x14ac:dyDescent="0.2">
      <c r="S51327" s="302">
        <v>1</v>
      </c>
      <c r="T51327" s="302"/>
    </row>
    <row r="51328" spans="19:20" ht="15.75" x14ac:dyDescent="0.2">
      <c r="S51328" s="302">
        <v>1</v>
      </c>
      <c r="T51328" s="302"/>
    </row>
    <row r="51329" spans="19:20" ht="15.75" x14ac:dyDescent="0.2">
      <c r="S51329" s="302">
        <v>1</v>
      </c>
      <c r="T51329" s="302"/>
    </row>
    <row r="51330" spans="19:20" ht="15.75" x14ac:dyDescent="0.2">
      <c r="S51330" s="302">
        <v>1</v>
      </c>
      <c r="T51330" s="302"/>
    </row>
    <row r="51331" spans="19:20" ht="15.75" x14ac:dyDescent="0.2">
      <c r="S51331" s="302">
        <v>1</v>
      </c>
      <c r="T51331" s="302"/>
    </row>
    <row r="51332" spans="19:20" ht="15.75" x14ac:dyDescent="0.2">
      <c r="S51332" s="302">
        <v>1</v>
      </c>
      <c r="T51332" s="302"/>
    </row>
    <row r="51333" spans="19:20" ht="15.75" x14ac:dyDescent="0.2">
      <c r="S51333" s="302">
        <v>1</v>
      </c>
      <c r="T51333" s="302"/>
    </row>
    <row r="51334" spans="19:20" ht="15.75" x14ac:dyDescent="0.2">
      <c r="S51334" s="302">
        <v>1</v>
      </c>
      <c r="T51334" s="302"/>
    </row>
    <row r="51335" spans="19:20" ht="15.75" x14ac:dyDescent="0.2">
      <c r="S51335" s="302">
        <v>1</v>
      </c>
      <c r="T51335" s="302"/>
    </row>
    <row r="51336" spans="19:20" ht="15.75" x14ac:dyDescent="0.2">
      <c r="S51336" s="302">
        <v>1</v>
      </c>
      <c r="T51336" s="302"/>
    </row>
    <row r="51337" spans="19:20" ht="15.75" x14ac:dyDescent="0.2">
      <c r="S51337" s="302">
        <v>1</v>
      </c>
      <c r="T51337" s="302"/>
    </row>
    <row r="51338" spans="19:20" ht="15.75" x14ac:dyDescent="0.2">
      <c r="S51338" s="302">
        <v>1</v>
      </c>
      <c r="T51338" s="302"/>
    </row>
    <row r="51339" spans="19:20" ht="15.75" x14ac:dyDescent="0.2">
      <c r="S51339" s="302">
        <v>1</v>
      </c>
      <c r="T51339" s="302"/>
    </row>
    <row r="51340" spans="19:20" ht="15.75" x14ac:dyDescent="0.2">
      <c r="S51340" s="302">
        <v>1</v>
      </c>
      <c r="T51340" s="302"/>
    </row>
    <row r="51341" spans="19:20" ht="15.75" x14ac:dyDescent="0.2">
      <c r="S51341" s="302">
        <v>1</v>
      </c>
      <c r="T51341" s="302"/>
    </row>
    <row r="51342" spans="19:20" ht="15.75" x14ac:dyDescent="0.2">
      <c r="S51342" s="302">
        <v>1</v>
      </c>
      <c r="T51342" s="302"/>
    </row>
    <row r="51343" spans="19:20" ht="15.75" x14ac:dyDescent="0.2">
      <c r="S51343" s="302">
        <v>1</v>
      </c>
      <c r="T51343" s="302"/>
    </row>
    <row r="51344" spans="19:20" ht="15.75" x14ac:dyDescent="0.2">
      <c r="S51344" s="302">
        <v>1</v>
      </c>
      <c r="T51344" s="302"/>
    </row>
    <row r="51345" spans="19:20" ht="15.75" x14ac:dyDescent="0.2">
      <c r="S51345" s="302">
        <v>1</v>
      </c>
      <c r="T51345" s="302"/>
    </row>
    <row r="51346" spans="19:20" ht="15.75" x14ac:dyDescent="0.2">
      <c r="S51346" s="302">
        <v>1</v>
      </c>
      <c r="T51346" s="302"/>
    </row>
    <row r="51347" spans="19:20" ht="15.75" x14ac:dyDescent="0.2">
      <c r="S51347" s="302">
        <v>1</v>
      </c>
      <c r="T51347" s="302"/>
    </row>
    <row r="51348" spans="19:20" ht="15.75" x14ac:dyDescent="0.2">
      <c r="S51348" s="302">
        <v>1</v>
      </c>
      <c r="T51348" s="302"/>
    </row>
    <row r="51349" spans="19:20" ht="15.75" x14ac:dyDescent="0.2">
      <c r="S51349" s="302">
        <v>1</v>
      </c>
      <c r="T51349" s="302"/>
    </row>
    <row r="51350" spans="19:20" ht="15.75" x14ac:dyDescent="0.2">
      <c r="S51350" s="302">
        <v>1</v>
      </c>
      <c r="T51350" s="302"/>
    </row>
    <row r="51351" spans="19:20" ht="15.75" x14ac:dyDescent="0.2">
      <c r="S51351" s="302">
        <v>1</v>
      </c>
      <c r="T51351" s="302"/>
    </row>
    <row r="51352" spans="19:20" ht="15.75" x14ac:dyDescent="0.2">
      <c r="S51352" s="302">
        <v>1</v>
      </c>
      <c r="T51352" s="302"/>
    </row>
    <row r="51353" spans="19:20" ht="15.75" x14ac:dyDescent="0.2">
      <c r="S51353" s="302">
        <v>1</v>
      </c>
      <c r="T51353" s="302"/>
    </row>
    <row r="51354" spans="19:20" ht="15.75" x14ac:dyDescent="0.2">
      <c r="S51354" s="302">
        <v>1</v>
      </c>
      <c r="T51354" s="302"/>
    </row>
    <row r="51355" spans="19:20" ht="15.75" x14ac:dyDescent="0.2">
      <c r="S51355" s="302">
        <v>1</v>
      </c>
      <c r="T51355" s="302"/>
    </row>
    <row r="51356" spans="19:20" ht="15.75" x14ac:dyDescent="0.2">
      <c r="S51356" s="302">
        <v>1</v>
      </c>
      <c r="T51356" s="302"/>
    </row>
    <row r="51357" spans="19:20" ht="15.75" x14ac:dyDescent="0.2">
      <c r="S51357" s="302">
        <v>1</v>
      </c>
      <c r="T51357" s="302"/>
    </row>
    <row r="51358" spans="19:20" ht="15.75" x14ac:dyDescent="0.2">
      <c r="S51358" s="302">
        <v>1</v>
      </c>
      <c r="T51358" s="302"/>
    </row>
    <row r="51359" spans="19:20" ht="15.75" x14ac:dyDescent="0.2">
      <c r="S51359" s="302">
        <v>1</v>
      </c>
      <c r="T51359" s="302"/>
    </row>
    <row r="51360" spans="19:20" ht="15.75" x14ac:dyDescent="0.2">
      <c r="S51360" s="302">
        <v>1</v>
      </c>
      <c r="T51360" s="302"/>
    </row>
    <row r="51361" spans="19:20" ht="15.75" x14ac:dyDescent="0.2">
      <c r="S51361" s="302">
        <v>1</v>
      </c>
      <c r="T51361" s="302"/>
    </row>
    <row r="51362" spans="19:20" ht="15.75" x14ac:dyDescent="0.2">
      <c r="S51362" s="302">
        <v>1</v>
      </c>
      <c r="T51362" s="302"/>
    </row>
    <row r="51363" spans="19:20" ht="15.75" x14ac:dyDescent="0.2">
      <c r="S51363" s="302">
        <v>1</v>
      </c>
      <c r="T51363" s="302"/>
    </row>
    <row r="51364" spans="19:20" ht="15.75" x14ac:dyDescent="0.2">
      <c r="S51364" s="302">
        <v>1</v>
      </c>
      <c r="T51364" s="302"/>
    </row>
    <row r="51365" spans="19:20" ht="15.75" x14ac:dyDescent="0.2">
      <c r="S51365" s="302">
        <v>1</v>
      </c>
      <c r="T51365" s="302"/>
    </row>
    <row r="51366" spans="19:20" ht="15.75" x14ac:dyDescent="0.2">
      <c r="S51366" s="302">
        <v>1</v>
      </c>
      <c r="T51366" s="302"/>
    </row>
    <row r="51367" spans="19:20" ht="15.75" x14ac:dyDescent="0.2">
      <c r="S51367" s="302">
        <v>1</v>
      </c>
      <c r="T51367" s="302"/>
    </row>
    <row r="51368" spans="19:20" ht="15.75" x14ac:dyDescent="0.2">
      <c r="S51368" s="302">
        <v>1</v>
      </c>
      <c r="T51368" s="302"/>
    </row>
    <row r="51369" spans="19:20" ht="15.75" x14ac:dyDescent="0.2">
      <c r="S51369" s="302">
        <v>1</v>
      </c>
      <c r="T51369" s="302"/>
    </row>
    <row r="51370" spans="19:20" ht="15.75" x14ac:dyDescent="0.2">
      <c r="S51370" s="302">
        <v>1</v>
      </c>
      <c r="T51370" s="302"/>
    </row>
    <row r="51371" spans="19:20" ht="15.75" x14ac:dyDescent="0.2">
      <c r="S51371" s="302">
        <v>1</v>
      </c>
      <c r="T51371" s="302"/>
    </row>
    <row r="51372" spans="19:20" ht="15.75" x14ac:dyDescent="0.2">
      <c r="S51372" s="302">
        <v>1</v>
      </c>
      <c r="T51372" s="302"/>
    </row>
    <row r="51373" spans="19:20" ht="15.75" x14ac:dyDescent="0.2">
      <c r="S51373" s="302">
        <v>1</v>
      </c>
      <c r="T51373" s="302"/>
    </row>
    <row r="51374" spans="19:20" ht="15.75" x14ac:dyDescent="0.2">
      <c r="S51374" s="302">
        <v>1</v>
      </c>
      <c r="T51374" s="302"/>
    </row>
    <row r="51375" spans="19:20" ht="15.75" x14ac:dyDescent="0.2">
      <c r="S51375" s="302">
        <v>1</v>
      </c>
      <c r="T51375" s="302"/>
    </row>
    <row r="51376" spans="19:20" ht="15.75" x14ac:dyDescent="0.2">
      <c r="S51376" s="302">
        <v>1</v>
      </c>
      <c r="T51376" s="302"/>
    </row>
    <row r="51377" spans="19:20" ht="15.75" x14ac:dyDescent="0.2">
      <c r="S51377" s="302">
        <v>1</v>
      </c>
      <c r="T51377" s="302"/>
    </row>
    <row r="51378" spans="19:20" ht="15.75" x14ac:dyDescent="0.2">
      <c r="S51378" s="302">
        <v>1</v>
      </c>
      <c r="T51378" s="302"/>
    </row>
    <row r="51379" spans="19:20" ht="15.75" x14ac:dyDescent="0.2">
      <c r="S51379" s="302">
        <v>1</v>
      </c>
      <c r="T51379" s="302"/>
    </row>
    <row r="51380" spans="19:20" ht="15.75" x14ac:dyDescent="0.2">
      <c r="S51380" s="302">
        <v>1</v>
      </c>
      <c r="T51380" s="302"/>
    </row>
    <row r="51381" spans="19:20" ht="15.75" x14ac:dyDescent="0.2">
      <c r="S51381" s="302">
        <v>1</v>
      </c>
      <c r="T51381" s="302"/>
    </row>
    <row r="51382" spans="19:20" ht="15.75" x14ac:dyDescent="0.2">
      <c r="S51382" s="302">
        <v>1</v>
      </c>
      <c r="T51382" s="302"/>
    </row>
    <row r="51383" spans="19:20" ht="15.75" x14ac:dyDescent="0.2">
      <c r="S51383" s="302">
        <v>1</v>
      </c>
      <c r="T51383" s="302"/>
    </row>
    <row r="51384" spans="19:20" ht="15.75" x14ac:dyDescent="0.2">
      <c r="S51384" s="302">
        <v>1</v>
      </c>
      <c r="T51384" s="302"/>
    </row>
    <row r="51385" spans="19:20" ht="15.75" x14ac:dyDescent="0.2">
      <c r="S51385" s="302">
        <v>1</v>
      </c>
      <c r="T51385" s="302"/>
    </row>
    <row r="51386" spans="19:20" ht="15.75" x14ac:dyDescent="0.2">
      <c r="S51386" s="302">
        <v>1</v>
      </c>
      <c r="T51386" s="302"/>
    </row>
    <row r="51387" spans="19:20" ht="15.75" x14ac:dyDescent="0.2">
      <c r="S51387" s="302">
        <v>1</v>
      </c>
      <c r="T51387" s="302"/>
    </row>
    <row r="51388" spans="19:20" ht="15.75" x14ac:dyDescent="0.2">
      <c r="S51388" s="302">
        <v>1</v>
      </c>
      <c r="T51388" s="302"/>
    </row>
    <row r="51389" spans="19:20" ht="15.75" x14ac:dyDescent="0.2">
      <c r="S51389" s="302">
        <v>1</v>
      </c>
      <c r="T51389" s="302"/>
    </row>
    <row r="51390" spans="19:20" ht="15.75" x14ac:dyDescent="0.2">
      <c r="S51390" s="302">
        <v>1</v>
      </c>
      <c r="T51390" s="302"/>
    </row>
    <row r="51391" spans="19:20" ht="15.75" x14ac:dyDescent="0.2">
      <c r="S51391" s="302">
        <v>1</v>
      </c>
      <c r="T51391" s="302"/>
    </row>
    <row r="51392" spans="19:20" ht="15.75" x14ac:dyDescent="0.2">
      <c r="S51392" s="302">
        <v>1</v>
      </c>
      <c r="T51392" s="302"/>
    </row>
    <row r="51393" spans="19:20" ht="15.75" x14ac:dyDescent="0.2">
      <c r="S51393" s="302">
        <v>1</v>
      </c>
      <c r="T51393" s="302"/>
    </row>
    <row r="51394" spans="19:20" ht="15.75" x14ac:dyDescent="0.2">
      <c r="S51394" s="302">
        <v>1</v>
      </c>
      <c r="T51394" s="302"/>
    </row>
    <row r="51395" spans="19:20" ht="15.75" x14ac:dyDescent="0.2">
      <c r="S51395" s="302">
        <v>1</v>
      </c>
      <c r="T51395" s="302"/>
    </row>
    <row r="51396" spans="19:20" ht="15.75" x14ac:dyDescent="0.2">
      <c r="S51396" s="302">
        <v>1</v>
      </c>
      <c r="T51396" s="302"/>
    </row>
    <row r="51397" spans="19:20" ht="15.75" x14ac:dyDescent="0.2">
      <c r="S51397" s="302">
        <v>1</v>
      </c>
      <c r="T51397" s="302"/>
    </row>
    <row r="51398" spans="19:20" ht="15.75" x14ac:dyDescent="0.2">
      <c r="S51398" s="302">
        <v>1</v>
      </c>
      <c r="T51398" s="302"/>
    </row>
    <row r="51399" spans="19:20" ht="15.75" x14ac:dyDescent="0.2">
      <c r="S51399" s="302">
        <v>1</v>
      </c>
      <c r="T51399" s="302"/>
    </row>
    <row r="51400" spans="19:20" ht="15.75" x14ac:dyDescent="0.2">
      <c r="S51400" s="302">
        <v>1</v>
      </c>
      <c r="T51400" s="302"/>
    </row>
    <row r="51401" spans="19:20" ht="15.75" x14ac:dyDescent="0.2">
      <c r="S51401" s="302">
        <v>1</v>
      </c>
      <c r="T51401" s="302"/>
    </row>
    <row r="51402" spans="19:20" ht="15.75" x14ac:dyDescent="0.2">
      <c r="S51402" s="302">
        <v>1</v>
      </c>
      <c r="T51402" s="302"/>
    </row>
    <row r="51403" spans="19:20" ht="15.75" x14ac:dyDescent="0.2">
      <c r="S51403" s="302">
        <v>1</v>
      </c>
      <c r="T51403" s="302"/>
    </row>
    <row r="51404" spans="19:20" ht="15.75" x14ac:dyDescent="0.2">
      <c r="S51404" s="302">
        <v>1</v>
      </c>
      <c r="T51404" s="302"/>
    </row>
    <row r="51405" spans="19:20" ht="15.75" x14ac:dyDescent="0.2">
      <c r="S51405" s="302">
        <v>1</v>
      </c>
      <c r="T51405" s="302"/>
    </row>
    <row r="51406" spans="19:20" ht="15.75" x14ac:dyDescent="0.2">
      <c r="S51406" s="302">
        <v>1</v>
      </c>
      <c r="T51406" s="302"/>
    </row>
    <row r="51407" spans="19:20" ht="15.75" x14ac:dyDescent="0.2">
      <c r="S51407" s="302">
        <v>1</v>
      </c>
      <c r="T51407" s="302"/>
    </row>
    <row r="51408" spans="19:20" ht="15.75" x14ac:dyDescent="0.2">
      <c r="S51408" s="302">
        <v>1</v>
      </c>
      <c r="T51408" s="302"/>
    </row>
    <row r="51409" spans="19:20" ht="15.75" x14ac:dyDescent="0.2">
      <c r="S51409" s="302">
        <v>1</v>
      </c>
      <c r="T51409" s="302"/>
    </row>
    <row r="51410" spans="19:20" ht="15.75" x14ac:dyDescent="0.2">
      <c r="S51410" s="302">
        <v>1</v>
      </c>
      <c r="T51410" s="302"/>
    </row>
    <row r="51411" spans="19:20" ht="15.75" x14ac:dyDescent="0.2">
      <c r="S51411" s="302">
        <v>1</v>
      </c>
      <c r="T51411" s="302"/>
    </row>
    <row r="51412" spans="19:20" ht="15.75" x14ac:dyDescent="0.2">
      <c r="S51412" s="302">
        <v>1</v>
      </c>
      <c r="T51412" s="302"/>
    </row>
    <row r="51413" spans="19:20" ht="15.75" x14ac:dyDescent="0.2">
      <c r="S51413" s="302">
        <v>1</v>
      </c>
      <c r="T51413" s="302"/>
    </row>
    <row r="51414" spans="19:20" ht="15.75" x14ac:dyDescent="0.2">
      <c r="S51414" s="302">
        <v>1</v>
      </c>
      <c r="T51414" s="302"/>
    </row>
    <row r="51415" spans="19:20" ht="15.75" x14ac:dyDescent="0.2">
      <c r="S51415" s="302">
        <v>1</v>
      </c>
      <c r="T51415" s="302"/>
    </row>
    <row r="51416" spans="19:20" ht="15.75" x14ac:dyDescent="0.2">
      <c r="S51416" s="302">
        <v>1</v>
      </c>
      <c r="T51416" s="302"/>
    </row>
    <row r="51417" spans="19:20" ht="15.75" x14ac:dyDescent="0.2">
      <c r="S51417" s="302">
        <v>1</v>
      </c>
      <c r="T51417" s="302"/>
    </row>
    <row r="51418" spans="19:20" ht="15.75" x14ac:dyDescent="0.2">
      <c r="S51418" s="302">
        <v>1</v>
      </c>
      <c r="T51418" s="302"/>
    </row>
    <row r="51419" spans="19:20" ht="15.75" x14ac:dyDescent="0.2">
      <c r="S51419" s="302">
        <v>1</v>
      </c>
      <c r="T51419" s="302"/>
    </row>
    <row r="51420" spans="19:20" ht="15.75" x14ac:dyDescent="0.2">
      <c r="S51420" s="302">
        <v>1</v>
      </c>
      <c r="T51420" s="302"/>
    </row>
    <row r="51421" spans="19:20" ht="15.75" x14ac:dyDescent="0.2">
      <c r="S51421" s="302">
        <v>1</v>
      </c>
      <c r="T51421" s="302"/>
    </row>
    <row r="51422" spans="19:20" ht="15.75" x14ac:dyDescent="0.2">
      <c r="S51422" s="302">
        <v>1</v>
      </c>
      <c r="T51422" s="302"/>
    </row>
    <row r="51423" spans="19:20" ht="15.75" x14ac:dyDescent="0.2">
      <c r="S51423" s="302">
        <v>1</v>
      </c>
      <c r="T51423" s="302"/>
    </row>
    <row r="51424" spans="19:20" ht="15.75" x14ac:dyDescent="0.2">
      <c r="S51424" s="302">
        <v>1</v>
      </c>
      <c r="T51424" s="302"/>
    </row>
    <row r="51425" spans="19:20" ht="15.75" x14ac:dyDescent="0.2">
      <c r="S51425" s="302">
        <v>1</v>
      </c>
      <c r="T51425" s="302"/>
    </row>
    <row r="51426" spans="19:20" ht="15.75" x14ac:dyDescent="0.2">
      <c r="S51426" s="302">
        <v>1</v>
      </c>
      <c r="T51426" s="302"/>
    </row>
    <row r="51427" spans="19:20" ht="15.75" x14ac:dyDescent="0.2">
      <c r="S51427" s="302">
        <v>1</v>
      </c>
      <c r="T51427" s="302"/>
    </row>
    <row r="51428" spans="19:20" ht="15.75" x14ac:dyDescent="0.2">
      <c r="S51428" s="302">
        <v>1</v>
      </c>
      <c r="T51428" s="302"/>
    </row>
    <row r="51429" spans="19:20" ht="15.75" x14ac:dyDescent="0.2">
      <c r="S51429" s="302">
        <v>1</v>
      </c>
      <c r="T51429" s="302"/>
    </row>
    <row r="51430" spans="19:20" ht="15.75" x14ac:dyDescent="0.2">
      <c r="S51430" s="302">
        <v>1</v>
      </c>
      <c r="T51430" s="302"/>
    </row>
    <row r="51431" spans="19:20" ht="15.75" x14ac:dyDescent="0.2">
      <c r="S51431" s="302">
        <v>1</v>
      </c>
      <c r="T51431" s="302"/>
    </row>
    <row r="51432" spans="19:20" ht="15.75" x14ac:dyDescent="0.2">
      <c r="S51432" s="302">
        <v>1</v>
      </c>
      <c r="T51432" s="302"/>
    </row>
    <row r="51433" spans="19:20" ht="15.75" x14ac:dyDescent="0.2">
      <c r="S51433" s="302">
        <v>1</v>
      </c>
      <c r="T51433" s="302"/>
    </row>
    <row r="51434" spans="19:20" ht="15.75" x14ac:dyDescent="0.2">
      <c r="S51434" s="302">
        <v>1</v>
      </c>
      <c r="T51434" s="302"/>
    </row>
    <row r="51435" spans="19:20" ht="15.75" x14ac:dyDescent="0.2">
      <c r="S51435" s="302">
        <v>1</v>
      </c>
      <c r="T51435" s="302"/>
    </row>
    <row r="51436" spans="19:20" ht="15.75" x14ac:dyDescent="0.2">
      <c r="S51436" s="302">
        <v>1</v>
      </c>
      <c r="T51436" s="302"/>
    </row>
    <row r="51437" spans="19:20" ht="15.75" x14ac:dyDescent="0.2">
      <c r="S51437" s="302">
        <v>1</v>
      </c>
      <c r="T51437" s="302"/>
    </row>
    <row r="51438" spans="19:20" ht="15.75" x14ac:dyDescent="0.2">
      <c r="S51438" s="302">
        <v>1</v>
      </c>
      <c r="T51438" s="302"/>
    </row>
    <row r="51439" spans="19:20" ht="15.75" x14ac:dyDescent="0.2">
      <c r="S51439" s="302">
        <v>1</v>
      </c>
      <c r="T51439" s="302"/>
    </row>
    <row r="51440" spans="19:20" ht="15.75" x14ac:dyDescent="0.2">
      <c r="S51440" s="302">
        <v>1</v>
      </c>
      <c r="T51440" s="302"/>
    </row>
    <row r="51441" spans="19:20" ht="15.75" x14ac:dyDescent="0.2">
      <c r="S51441" s="302">
        <v>1</v>
      </c>
      <c r="T51441" s="302"/>
    </row>
    <row r="51442" spans="19:20" ht="15.75" x14ac:dyDescent="0.2">
      <c r="S51442" s="302">
        <v>1</v>
      </c>
      <c r="T51442" s="302"/>
    </row>
    <row r="51443" spans="19:20" ht="15.75" x14ac:dyDescent="0.2">
      <c r="S51443" s="302">
        <v>1</v>
      </c>
      <c r="T51443" s="302"/>
    </row>
    <row r="51444" spans="19:20" ht="15.75" x14ac:dyDescent="0.2">
      <c r="S51444" s="302">
        <v>1</v>
      </c>
      <c r="T51444" s="302"/>
    </row>
    <row r="51445" spans="19:20" ht="15.75" x14ac:dyDescent="0.2">
      <c r="S51445" s="302">
        <v>1</v>
      </c>
      <c r="T51445" s="302"/>
    </row>
    <row r="51446" spans="19:20" ht="15.75" x14ac:dyDescent="0.2">
      <c r="S51446" s="302">
        <v>1</v>
      </c>
      <c r="T51446" s="302"/>
    </row>
    <row r="51447" spans="19:20" ht="15.75" x14ac:dyDescent="0.2">
      <c r="S51447" s="302">
        <v>1</v>
      </c>
      <c r="T51447" s="302"/>
    </row>
    <row r="51448" spans="19:20" ht="15.75" x14ac:dyDescent="0.2">
      <c r="S51448" s="302">
        <v>1</v>
      </c>
      <c r="T51448" s="302"/>
    </row>
    <row r="51449" spans="19:20" ht="15.75" x14ac:dyDescent="0.2">
      <c r="S51449" s="302">
        <v>1</v>
      </c>
      <c r="T51449" s="302"/>
    </row>
    <row r="51450" spans="19:20" ht="15.75" x14ac:dyDescent="0.2">
      <c r="S51450" s="302">
        <v>1</v>
      </c>
      <c r="T51450" s="302"/>
    </row>
    <row r="51451" spans="19:20" ht="15.75" x14ac:dyDescent="0.2">
      <c r="S51451" s="302">
        <v>1</v>
      </c>
      <c r="T51451" s="302"/>
    </row>
    <row r="51452" spans="19:20" ht="15.75" x14ac:dyDescent="0.2">
      <c r="S51452" s="302">
        <v>1</v>
      </c>
      <c r="T51452" s="302"/>
    </row>
    <row r="51453" spans="19:20" ht="15.75" x14ac:dyDescent="0.2">
      <c r="S51453" s="302">
        <v>1</v>
      </c>
      <c r="T51453" s="302"/>
    </row>
    <row r="51454" spans="19:20" ht="15.75" x14ac:dyDescent="0.2">
      <c r="S51454" s="302">
        <v>1</v>
      </c>
      <c r="T51454" s="302"/>
    </row>
    <row r="51455" spans="19:20" ht="15.75" x14ac:dyDescent="0.2">
      <c r="S51455" s="302">
        <v>1</v>
      </c>
      <c r="T51455" s="302"/>
    </row>
    <row r="51456" spans="19:20" ht="15.75" x14ac:dyDescent="0.2">
      <c r="S51456" s="302">
        <v>1</v>
      </c>
      <c r="T51456" s="302"/>
    </row>
    <row r="51457" spans="19:20" ht="15.75" x14ac:dyDescent="0.2">
      <c r="S51457" s="302">
        <v>1</v>
      </c>
      <c r="T51457" s="302"/>
    </row>
    <row r="51458" spans="19:20" ht="15.75" x14ac:dyDescent="0.2">
      <c r="S51458" s="302">
        <v>1</v>
      </c>
      <c r="T51458" s="302"/>
    </row>
    <row r="51459" spans="19:20" ht="15.75" x14ac:dyDescent="0.2">
      <c r="S51459" s="302">
        <v>1</v>
      </c>
      <c r="T51459" s="302"/>
    </row>
    <row r="51460" spans="19:20" ht="15.75" x14ac:dyDescent="0.2">
      <c r="S51460" s="302">
        <v>1</v>
      </c>
      <c r="T51460" s="302"/>
    </row>
    <row r="51461" spans="19:20" ht="15.75" x14ac:dyDescent="0.2">
      <c r="S51461" s="302">
        <v>1</v>
      </c>
      <c r="T51461" s="302"/>
    </row>
    <row r="51462" spans="19:20" ht="15.75" x14ac:dyDescent="0.2">
      <c r="S51462" s="302">
        <v>1</v>
      </c>
      <c r="T51462" s="302"/>
    </row>
    <row r="51463" spans="19:20" ht="15.75" x14ac:dyDescent="0.2">
      <c r="S51463" s="302">
        <v>1</v>
      </c>
      <c r="T51463" s="302"/>
    </row>
    <row r="51464" spans="19:20" ht="15.75" x14ac:dyDescent="0.2">
      <c r="S51464" s="302">
        <v>1</v>
      </c>
      <c r="T51464" s="302"/>
    </row>
    <row r="51465" spans="19:20" ht="15.75" x14ac:dyDescent="0.2">
      <c r="S51465" s="302">
        <v>1</v>
      </c>
      <c r="T51465" s="302"/>
    </row>
    <row r="51466" spans="19:20" ht="15.75" x14ac:dyDescent="0.2">
      <c r="S51466" s="302">
        <v>1</v>
      </c>
      <c r="T51466" s="302"/>
    </row>
    <row r="51467" spans="19:20" ht="15.75" x14ac:dyDescent="0.2">
      <c r="S51467" s="302">
        <v>1</v>
      </c>
      <c r="T51467" s="302"/>
    </row>
    <row r="51468" spans="19:20" ht="15.75" x14ac:dyDescent="0.2">
      <c r="S51468" s="302">
        <v>1</v>
      </c>
      <c r="T51468" s="302"/>
    </row>
    <row r="51469" spans="19:20" ht="15.75" x14ac:dyDescent="0.2">
      <c r="S51469" s="302">
        <v>1</v>
      </c>
      <c r="T51469" s="302"/>
    </row>
    <row r="51470" spans="19:20" ht="15.75" x14ac:dyDescent="0.2">
      <c r="S51470" s="302">
        <v>1</v>
      </c>
      <c r="T51470" s="302"/>
    </row>
    <row r="51471" spans="19:20" ht="15.75" x14ac:dyDescent="0.2">
      <c r="S51471" s="302">
        <v>1</v>
      </c>
      <c r="T51471" s="302"/>
    </row>
    <row r="51472" spans="19:20" ht="15.75" x14ac:dyDescent="0.2">
      <c r="S51472" s="302">
        <v>1</v>
      </c>
      <c r="T51472" s="302"/>
    </row>
    <row r="51473" spans="19:20" ht="15.75" x14ac:dyDescent="0.2">
      <c r="S51473" s="302">
        <v>1</v>
      </c>
      <c r="T51473" s="302"/>
    </row>
    <row r="51474" spans="19:20" ht="15.75" x14ac:dyDescent="0.2">
      <c r="S51474" s="302">
        <v>1</v>
      </c>
      <c r="T51474" s="302"/>
    </row>
    <row r="51475" spans="19:20" ht="15.75" x14ac:dyDescent="0.2">
      <c r="S51475" s="302">
        <v>1</v>
      </c>
      <c r="T51475" s="302"/>
    </row>
    <row r="51476" spans="19:20" ht="15.75" x14ac:dyDescent="0.2">
      <c r="S51476" s="302">
        <v>1</v>
      </c>
      <c r="T51476" s="302"/>
    </row>
    <row r="51477" spans="19:20" ht="15.75" x14ac:dyDescent="0.2">
      <c r="S51477" s="302">
        <v>1</v>
      </c>
      <c r="T51477" s="302"/>
    </row>
    <row r="51478" spans="19:20" ht="15.75" x14ac:dyDescent="0.2">
      <c r="S51478" s="302">
        <v>1</v>
      </c>
      <c r="T51478" s="302"/>
    </row>
    <row r="51479" spans="19:20" ht="15.75" x14ac:dyDescent="0.2">
      <c r="S51479" s="302">
        <v>1</v>
      </c>
      <c r="T51479" s="302"/>
    </row>
    <row r="51480" spans="19:20" ht="15.75" x14ac:dyDescent="0.2">
      <c r="S51480" s="302">
        <v>1</v>
      </c>
      <c r="T51480" s="302"/>
    </row>
    <row r="51481" spans="19:20" ht="15.75" x14ac:dyDescent="0.2">
      <c r="S51481" s="302">
        <v>1</v>
      </c>
      <c r="T51481" s="302"/>
    </row>
    <row r="51482" spans="19:20" ht="15.75" x14ac:dyDescent="0.2">
      <c r="S51482" s="302">
        <v>1</v>
      </c>
      <c r="T51482" s="302"/>
    </row>
    <row r="51483" spans="19:20" ht="15.75" x14ac:dyDescent="0.2">
      <c r="S51483" s="302">
        <v>1</v>
      </c>
      <c r="T51483" s="302"/>
    </row>
    <row r="51484" spans="19:20" ht="15.75" x14ac:dyDescent="0.2">
      <c r="S51484" s="302">
        <v>1</v>
      </c>
      <c r="T51484" s="302"/>
    </row>
    <row r="51485" spans="19:20" ht="15.75" x14ac:dyDescent="0.2">
      <c r="S51485" s="302">
        <v>1</v>
      </c>
      <c r="T51485" s="302"/>
    </row>
    <row r="51486" spans="19:20" ht="15.75" x14ac:dyDescent="0.2">
      <c r="S51486" s="302">
        <v>1</v>
      </c>
      <c r="T51486" s="302"/>
    </row>
    <row r="51487" spans="19:20" ht="15.75" x14ac:dyDescent="0.2">
      <c r="S51487" s="302">
        <v>1</v>
      </c>
      <c r="T51487" s="302"/>
    </row>
    <row r="51488" spans="19:20" ht="15.75" x14ac:dyDescent="0.2">
      <c r="S51488" s="302">
        <v>1</v>
      </c>
      <c r="T51488" s="302"/>
    </row>
    <row r="51489" spans="19:20" ht="15.75" x14ac:dyDescent="0.2">
      <c r="S51489" s="302">
        <v>1</v>
      </c>
      <c r="T51489" s="302"/>
    </row>
    <row r="51490" spans="19:20" ht="15.75" x14ac:dyDescent="0.2">
      <c r="S51490" s="302">
        <v>1</v>
      </c>
      <c r="T51490" s="302"/>
    </row>
    <row r="51491" spans="19:20" ht="15.75" x14ac:dyDescent="0.2">
      <c r="S51491" s="302">
        <v>1</v>
      </c>
      <c r="T51491" s="302"/>
    </row>
    <row r="51492" spans="19:20" ht="15.75" x14ac:dyDescent="0.2">
      <c r="S51492" s="302">
        <v>1</v>
      </c>
      <c r="T51492" s="302"/>
    </row>
    <row r="51493" spans="19:20" ht="15.75" x14ac:dyDescent="0.2">
      <c r="S51493" s="302">
        <v>1</v>
      </c>
      <c r="T51493" s="302"/>
    </row>
    <row r="51494" spans="19:20" ht="15.75" x14ac:dyDescent="0.2">
      <c r="S51494" s="302">
        <v>1</v>
      </c>
      <c r="T51494" s="302"/>
    </row>
    <row r="51495" spans="19:20" ht="15.75" x14ac:dyDescent="0.2">
      <c r="S51495" s="302">
        <v>1</v>
      </c>
      <c r="T51495" s="302"/>
    </row>
    <row r="51496" spans="19:20" ht="15.75" x14ac:dyDescent="0.2">
      <c r="S51496" s="302">
        <v>1</v>
      </c>
      <c r="T51496" s="302"/>
    </row>
    <row r="51497" spans="19:20" ht="15.75" x14ac:dyDescent="0.2">
      <c r="S51497" s="302">
        <v>1</v>
      </c>
      <c r="T51497" s="302"/>
    </row>
    <row r="51498" spans="19:20" ht="15.75" x14ac:dyDescent="0.2">
      <c r="S51498" s="302">
        <v>1</v>
      </c>
      <c r="T51498" s="302"/>
    </row>
    <row r="51499" spans="19:20" ht="15.75" x14ac:dyDescent="0.2">
      <c r="S51499" s="302">
        <v>1</v>
      </c>
      <c r="T51499" s="302"/>
    </row>
    <row r="51500" spans="19:20" ht="15.75" x14ac:dyDescent="0.2">
      <c r="S51500" s="302">
        <v>1</v>
      </c>
      <c r="T51500" s="302"/>
    </row>
    <row r="51501" spans="19:20" ht="15.75" x14ac:dyDescent="0.2">
      <c r="S51501" s="302">
        <v>1</v>
      </c>
      <c r="T51501" s="302"/>
    </row>
    <row r="51502" spans="19:20" ht="15.75" x14ac:dyDescent="0.2">
      <c r="S51502" s="302">
        <v>1</v>
      </c>
      <c r="T51502" s="302"/>
    </row>
    <row r="51503" spans="19:20" ht="15.75" x14ac:dyDescent="0.2">
      <c r="S51503" s="302">
        <v>1</v>
      </c>
      <c r="T51503" s="302"/>
    </row>
    <row r="51504" spans="19:20" ht="15.75" x14ac:dyDescent="0.2">
      <c r="S51504" s="302">
        <v>1</v>
      </c>
      <c r="T51504" s="302"/>
    </row>
    <row r="51505" spans="19:20" ht="15.75" x14ac:dyDescent="0.2">
      <c r="S51505" s="302">
        <v>1</v>
      </c>
      <c r="T51505" s="302"/>
    </row>
    <row r="51506" spans="19:20" ht="15.75" x14ac:dyDescent="0.2">
      <c r="S51506" s="302">
        <v>1</v>
      </c>
      <c r="T51506" s="302"/>
    </row>
    <row r="51507" spans="19:20" ht="15.75" x14ac:dyDescent="0.2">
      <c r="S51507" s="302">
        <v>1</v>
      </c>
      <c r="T51507" s="302"/>
    </row>
    <row r="51508" spans="19:20" ht="15.75" x14ac:dyDescent="0.2">
      <c r="S51508" s="302">
        <v>1</v>
      </c>
      <c r="T51508" s="302"/>
    </row>
    <row r="51509" spans="19:20" ht="15.75" x14ac:dyDescent="0.2">
      <c r="S51509" s="302">
        <v>1</v>
      </c>
      <c r="T51509" s="302"/>
    </row>
    <row r="51510" spans="19:20" ht="15.75" x14ac:dyDescent="0.2">
      <c r="S51510" s="302">
        <v>1</v>
      </c>
      <c r="T51510" s="302"/>
    </row>
    <row r="51511" spans="19:20" ht="15.75" x14ac:dyDescent="0.2">
      <c r="S51511" s="302">
        <v>1</v>
      </c>
      <c r="T51511" s="302"/>
    </row>
    <row r="51512" spans="19:20" ht="15.75" x14ac:dyDescent="0.2">
      <c r="S51512" s="302">
        <v>1</v>
      </c>
      <c r="T51512" s="302"/>
    </row>
    <row r="51513" spans="19:20" ht="15.75" x14ac:dyDescent="0.2">
      <c r="S51513" s="302">
        <v>1</v>
      </c>
      <c r="T51513" s="302"/>
    </row>
    <row r="51514" spans="19:20" ht="15.75" x14ac:dyDescent="0.2">
      <c r="S51514" s="302">
        <v>1</v>
      </c>
      <c r="T51514" s="302"/>
    </row>
    <row r="51515" spans="19:20" ht="15.75" x14ac:dyDescent="0.2">
      <c r="S51515" s="302">
        <v>1</v>
      </c>
      <c r="T51515" s="302"/>
    </row>
    <row r="51516" spans="19:20" ht="15.75" x14ac:dyDescent="0.2">
      <c r="S51516" s="302">
        <v>1</v>
      </c>
      <c r="T51516" s="302"/>
    </row>
    <row r="51517" spans="19:20" ht="15.75" x14ac:dyDescent="0.2">
      <c r="S51517" s="302">
        <v>1</v>
      </c>
      <c r="T51517" s="302"/>
    </row>
    <row r="51518" spans="19:20" ht="15.75" x14ac:dyDescent="0.2">
      <c r="S51518" s="302">
        <v>1</v>
      </c>
      <c r="T51518" s="302"/>
    </row>
    <row r="51519" spans="19:20" ht="15.75" x14ac:dyDescent="0.2">
      <c r="S51519" s="302">
        <v>1</v>
      </c>
      <c r="T51519" s="302"/>
    </row>
    <row r="51520" spans="19:20" ht="15.75" x14ac:dyDescent="0.2">
      <c r="S51520" s="302">
        <v>1</v>
      </c>
      <c r="T51520" s="302"/>
    </row>
    <row r="51521" spans="19:20" ht="15.75" x14ac:dyDescent="0.2">
      <c r="S51521" s="302">
        <v>1</v>
      </c>
      <c r="T51521" s="302"/>
    </row>
    <row r="51522" spans="19:20" ht="15.75" x14ac:dyDescent="0.2">
      <c r="S51522" s="302">
        <v>1</v>
      </c>
      <c r="T51522" s="302"/>
    </row>
    <row r="51523" spans="19:20" ht="15.75" x14ac:dyDescent="0.2">
      <c r="S51523" s="302">
        <v>1</v>
      </c>
      <c r="T51523" s="302"/>
    </row>
    <row r="51524" spans="19:20" ht="15.75" x14ac:dyDescent="0.2">
      <c r="S51524" s="302">
        <v>1</v>
      </c>
      <c r="T51524" s="302"/>
    </row>
    <row r="51525" spans="19:20" ht="15.75" x14ac:dyDescent="0.2">
      <c r="S51525" s="302">
        <v>1</v>
      </c>
      <c r="T51525" s="302"/>
    </row>
    <row r="51526" spans="19:20" ht="15.75" x14ac:dyDescent="0.2">
      <c r="S51526" s="302">
        <v>1</v>
      </c>
      <c r="T51526" s="302"/>
    </row>
    <row r="51527" spans="19:20" ht="15.75" x14ac:dyDescent="0.2">
      <c r="S51527" s="302">
        <v>1</v>
      </c>
      <c r="T51527" s="302"/>
    </row>
    <row r="51528" spans="19:20" ht="15.75" x14ac:dyDescent="0.2">
      <c r="S51528" s="302">
        <v>1</v>
      </c>
      <c r="T51528" s="302"/>
    </row>
    <row r="51529" spans="19:20" ht="15.75" x14ac:dyDescent="0.2">
      <c r="S51529" s="302">
        <v>1</v>
      </c>
      <c r="T51529" s="302"/>
    </row>
    <row r="51530" spans="19:20" ht="15.75" x14ac:dyDescent="0.2">
      <c r="S51530" s="302">
        <v>1</v>
      </c>
      <c r="T51530" s="302"/>
    </row>
    <row r="51531" spans="19:20" ht="15.75" x14ac:dyDescent="0.2">
      <c r="S51531" s="302">
        <v>1</v>
      </c>
      <c r="T51531" s="302"/>
    </row>
    <row r="51532" spans="19:20" ht="15.75" x14ac:dyDescent="0.2">
      <c r="S51532" s="302">
        <v>1</v>
      </c>
      <c r="T51532" s="302"/>
    </row>
    <row r="51533" spans="19:20" ht="15.75" x14ac:dyDescent="0.2">
      <c r="S51533" s="302">
        <v>1</v>
      </c>
      <c r="T51533" s="302"/>
    </row>
    <row r="51534" spans="19:20" ht="15.75" x14ac:dyDescent="0.2">
      <c r="S51534" s="302">
        <v>1</v>
      </c>
      <c r="T51534" s="302"/>
    </row>
    <row r="51535" spans="19:20" ht="15.75" x14ac:dyDescent="0.2">
      <c r="S51535" s="302">
        <v>1</v>
      </c>
      <c r="T51535" s="302"/>
    </row>
    <row r="51536" spans="19:20" ht="15.75" x14ac:dyDescent="0.2">
      <c r="S51536" s="302">
        <v>1</v>
      </c>
      <c r="T51536" s="302"/>
    </row>
    <row r="51537" spans="19:20" ht="15.75" x14ac:dyDescent="0.2">
      <c r="S51537" s="302">
        <v>1</v>
      </c>
      <c r="T51537" s="302"/>
    </row>
    <row r="51538" spans="19:20" ht="15.75" x14ac:dyDescent="0.2">
      <c r="S51538" s="302">
        <v>1</v>
      </c>
      <c r="T51538" s="302"/>
    </row>
    <row r="51539" spans="19:20" ht="15.75" x14ac:dyDescent="0.2">
      <c r="S51539" s="302">
        <v>1</v>
      </c>
      <c r="T51539" s="302"/>
    </row>
    <row r="51540" spans="19:20" ht="15.75" x14ac:dyDescent="0.2">
      <c r="S51540" s="302">
        <v>1</v>
      </c>
      <c r="T51540" s="302"/>
    </row>
    <row r="51541" spans="19:20" ht="15.75" x14ac:dyDescent="0.2">
      <c r="S51541" s="302">
        <v>1</v>
      </c>
      <c r="T51541" s="302"/>
    </row>
    <row r="51542" spans="19:20" ht="15.75" x14ac:dyDescent="0.2">
      <c r="S51542" s="302">
        <v>1</v>
      </c>
      <c r="T51542" s="302"/>
    </row>
    <row r="51543" spans="19:20" ht="15.75" x14ac:dyDescent="0.2">
      <c r="S51543" s="302">
        <v>1</v>
      </c>
      <c r="T51543" s="302"/>
    </row>
    <row r="51544" spans="19:20" ht="15.75" x14ac:dyDescent="0.2">
      <c r="S51544" s="302">
        <v>1</v>
      </c>
      <c r="T51544" s="302"/>
    </row>
    <row r="51545" spans="19:20" ht="15.75" x14ac:dyDescent="0.2">
      <c r="S51545" s="302">
        <v>1</v>
      </c>
      <c r="T51545" s="302"/>
    </row>
    <row r="51546" spans="19:20" ht="15.75" x14ac:dyDescent="0.2">
      <c r="S51546" s="302">
        <v>1</v>
      </c>
      <c r="T51546" s="302"/>
    </row>
    <row r="51547" spans="19:20" ht="15.75" x14ac:dyDescent="0.2">
      <c r="S51547" s="302">
        <v>1</v>
      </c>
      <c r="T51547" s="302"/>
    </row>
    <row r="51548" spans="19:20" ht="15.75" x14ac:dyDescent="0.2">
      <c r="S51548" s="302">
        <v>1</v>
      </c>
      <c r="T51548" s="302"/>
    </row>
    <row r="51549" spans="19:20" ht="15.75" x14ac:dyDescent="0.2">
      <c r="S51549" s="302">
        <v>1</v>
      </c>
      <c r="T51549" s="302"/>
    </row>
    <row r="51550" spans="19:20" ht="15.75" x14ac:dyDescent="0.2">
      <c r="S51550" s="302">
        <v>1</v>
      </c>
      <c r="T51550" s="302"/>
    </row>
    <row r="51551" spans="19:20" ht="15.75" x14ac:dyDescent="0.2">
      <c r="S51551" s="302">
        <v>1</v>
      </c>
      <c r="T51551" s="302"/>
    </row>
    <row r="51552" spans="19:20" ht="15.75" x14ac:dyDescent="0.2">
      <c r="S51552" s="302">
        <v>1</v>
      </c>
      <c r="T51552" s="302"/>
    </row>
    <row r="51553" spans="19:20" ht="15.75" x14ac:dyDescent="0.2">
      <c r="S51553" s="302">
        <v>1</v>
      </c>
      <c r="T51553" s="302"/>
    </row>
    <row r="51554" spans="19:20" ht="15.75" x14ac:dyDescent="0.2">
      <c r="S51554" s="302">
        <v>1</v>
      </c>
      <c r="T51554" s="302"/>
    </row>
    <row r="51555" spans="19:20" ht="15.75" x14ac:dyDescent="0.2">
      <c r="S51555" s="302">
        <v>1</v>
      </c>
      <c r="T51555" s="302"/>
    </row>
    <row r="51556" spans="19:20" ht="15.75" x14ac:dyDescent="0.2">
      <c r="S51556" s="302">
        <v>1</v>
      </c>
      <c r="T51556" s="302"/>
    </row>
    <row r="51557" spans="19:20" ht="15.75" x14ac:dyDescent="0.2">
      <c r="S51557" s="302">
        <v>1</v>
      </c>
      <c r="T51557" s="302"/>
    </row>
    <row r="51558" spans="19:20" ht="15.75" x14ac:dyDescent="0.2">
      <c r="S51558" s="302">
        <v>1</v>
      </c>
      <c r="T51558" s="302"/>
    </row>
    <row r="51559" spans="19:20" ht="15.75" x14ac:dyDescent="0.2">
      <c r="S51559" s="302">
        <v>1</v>
      </c>
      <c r="T51559" s="302"/>
    </row>
    <row r="51560" spans="19:20" ht="15.75" x14ac:dyDescent="0.2">
      <c r="S51560" s="302">
        <v>1</v>
      </c>
      <c r="T51560" s="302"/>
    </row>
    <row r="51561" spans="19:20" ht="15.75" x14ac:dyDescent="0.2">
      <c r="S51561" s="302">
        <v>1</v>
      </c>
      <c r="T51561" s="302"/>
    </row>
    <row r="51562" spans="19:20" ht="15.75" x14ac:dyDescent="0.2">
      <c r="S51562" s="302">
        <v>1</v>
      </c>
      <c r="T51562" s="302"/>
    </row>
    <row r="51563" spans="19:20" ht="15.75" x14ac:dyDescent="0.2">
      <c r="S51563" s="302">
        <v>1</v>
      </c>
      <c r="T51563" s="302"/>
    </row>
    <row r="51564" spans="19:20" ht="15.75" x14ac:dyDescent="0.2">
      <c r="S51564" s="302">
        <v>1</v>
      </c>
      <c r="T51564" s="302"/>
    </row>
    <row r="51565" spans="19:20" ht="15.75" x14ac:dyDescent="0.2">
      <c r="S51565" s="302">
        <v>1</v>
      </c>
      <c r="T51565" s="302"/>
    </row>
    <row r="51566" spans="19:20" ht="15.75" x14ac:dyDescent="0.2">
      <c r="S51566" s="302">
        <v>1</v>
      </c>
      <c r="T51566" s="302"/>
    </row>
    <row r="51567" spans="19:20" ht="15.75" x14ac:dyDescent="0.2">
      <c r="S51567" s="302">
        <v>1</v>
      </c>
      <c r="T51567" s="302"/>
    </row>
    <row r="51568" spans="19:20" ht="15.75" x14ac:dyDescent="0.2">
      <c r="S51568" s="302">
        <v>1</v>
      </c>
      <c r="T51568" s="302"/>
    </row>
    <row r="51569" spans="19:20" ht="15.75" x14ac:dyDescent="0.2">
      <c r="S51569" s="302">
        <v>1</v>
      </c>
      <c r="T51569" s="302"/>
    </row>
    <row r="51570" spans="19:20" ht="15.75" x14ac:dyDescent="0.2">
      <c r="S51570" s="302">
        <v>1</v>
      </c>
      <c r="T51570" s="302"/>
    </row>
    <row r="51571" spans="19:20" ht="15.75" x14ac:dyDescent="0.2">
      <c r="S51571" s="302">
        <v>1</v>
      </c>
      <c r="T51571" s="302"/>
    </row>
    <row r="51572" spans="19:20" ht="15.75" x14ac:dyDescent="0.2">
      <c r="S51572" s="302">
        <v>1</v>
      </c>
      <c r="T51572" s="302"/>
    </row>
    <row r="51573" spans="19:20" ht="15.75" x14ac:dyDescent="0.2">
      <c r="S51573" s="302">
        <v>1</v>
      </c>
      <c r="T51573" s="302"/>
    </row>
    <row r="51574" spans="19:20" ht="15.75" x14ac:dyDescent="0.2">
      <c r="S51574" s="302">
        <v>1</v>
      </c>
      <c r="T51574" s="302"/>
    </row>
    <row r="51575" spans="19:20" ht="15.75" x14ac:dyDescent="0.2">
      <c r="S51575" s="302">
        <v>1</v>
      </c>
      <c r="T51575" s="302"/>
    </row>
    <row r="51576" spans="19:20" ht="15.75" x14ac:dyDescent="0.2">
      <c r="S51576" s="302">
        <v>1</v>
      </c>
      <c r="T51576" s="302"/>
    </row>
    <row r="51577" spans="19:20" ht="15.75" x14ac:dyDescent="0.2">
      <c r="S51577" s="302">
        <v>1</v>
      </c>
      <c r="T51577" s="302"/>
    </row>
    <row r="51578" spans="19:20" ht="15.75" x14ac:dyDescent="0.2">
      <c r="S51578" s="302">
        <v>1</v>
      </c>
      <c r="T51578" s="302"/>
    </row>
    <row r="51579" spans="19:20" ht="15.75" x14ac:dyDescent="0.2">
      <c r="S51579" s="302">
        <v>1</v>
      </c>
      <c r="T51579" s="302"/>
    </row>
    <row r="51580" spans="19:20" ht="15.75" x14ac:dyDescent="0.2">
      <c r="S51580" s="302">
        <v>1</v>
      </c>
      <c r="T51580" s="302"/>
    </row>
    <row r="51581" spans="19:20" ht="15.75" x14ac:dyDescent="0.2">
      <c r="S51581" s="302">
        <v>1</v>
      </c>
      <c r="T51581" s="302"/>
    </row>
    <row r="51582" spans="19:20" ht="15.75" x14ac:dyDescent="0.2">
      <c r="S51582" s="302">
        <v>1</v>
      </c>
      <c r="T51582" s="302"/>
    </row>
    <row r="51583" spans="19:20" ht="15.75" x14ac:dyDescent="0.2">
      <c r="S51583" s="302">
        <v>1</v>
      </c>
      <c r="T51583" s="302"/>
    </row>
    <row r="51584" spans="19:20" ht="15.75" x14ac:dyDescent="0.2">
      <c r="S51584" s="302">
        <v>1</v>
      </c>
      <c r="T51584" s="302"/>
    </row>
    <row r="51585" spans="19:20" ht="15.75" x14ac:dyDescent="0.2">
      <c r="S51585" s="302">
        <v>1</v>
      </c>
      <c r="T51585" s="302"/>
    </row>
    <row r="51586" spans="19:20" ht="15.75" x14ac:dyDescent="0.2">
      <c r="S51586" s="302">
        <v>1</v>
      </c>
      <c r="T51586" s="302"/>
    </row>
    <row r="51587" spans="19:20" ht="15.75" x14ac:dyDescent="0.2">
      <c r="S51587" s="302">
        <v>1</v>
      </c>
      <c r="T51587" s="302"/>
    </row>
    <row r="51588" spans="19:20" ht="15.75" x14ac:dyDescent="0.2">
      <c r="S51588" s="302">
        <v>1</v>
      </c>
      <c r="T51588" s="302"/>
    </row>
    <row r="51589" spans="19:20" ht="15.75" x14ac:dyDescent="0.2">
      <c r="S51589" s="302">
        <v>1</v>
      </c>
      <c r="T51589" s="302"/>
    </row>
    <row r="51590" spans="19:20" ht="15.75" x14ac:dyDescent="0.2">
      <c r="S51590" s="302">
        <v>1</v>
      </c>
      <c r="T51590" s="302"/>
    </row>
    <row r="51591" spans="19:20" ht="15.75" x14ac:dyDescent="0.2">
      <c r="S51591" s="302">
        <v>1</v>
      </c>
      <c r="T51591" s="302"/>
    </row>
    <row r="51592" spans="19:20" ht="15.75" x14ac:dyDescent="0.2">
      <c r="S51592" s="302">
        <v>1</v>
      </c>
      <c r="T51592" s="302"/>
    </row>
    <row r="51593" spans="19:20" ht="15.75" x14ac:dyDescent="0.2">
      <c r="S51593" s="302">
        <v>1</v>
      </c>
      <c r="T51593" s="302"/>
    </row>
    <row r="51594" spans="19:20" ht="15.75" x14ac:dyDescent="0.2">
      <c r="S51594" s="302">
        <v>1</v>
      </c>
      <c r="T51594" s="302"/>
    </row>
    <row r="51595" spans="19:20" ht="15.75" x14ac:dyDescent="0.2">
      <c r="S51595" s="302">
        <v>1</v>
      </c>
      <c r="T51595" s="302"/>
    </row>
    <row r="51596" spans="19:20" ht="15.75" x14ac:dyDescent="0.2">
      <c r="S51596" s="302">
        <v>1</v>
      </c>
      <c r="T51596" s="302"/>
    </row>
    <row r="51597" spans="19:20" ht="15.75" x14ac:dyDescent="0.2">
      <c r="S51597" s="302">
        <v>1</v>
      </c>
      <c r="T51597" s="302"/>
    </row>
    <row r="51598" spans="19:20" ht="15.75" x14ac:dyDescent="0.2">
      <c r="S51598" s="302">
        <v>1</v>
      </c>
      <c r="T51598" s="302"/>
    </row>
    <row r="51599" spans="19:20" ht="15.75" x14ac:dyDescent="0.2">
      <c r="S51599" s="302">
        <v>1</v>
      </c>
      <c r="T51599" s="302"/>
    </row>
    <row r="51600" spans="19:20" ht="15.75" x14ac:dyDescent="0.2">
      <c r="S51600" s="302">
        <v>1</v>
      </c>
      <c r="T51600" s="302"/>
    </row>
    <row r="51601" spans="19:20" ht="15.75" x14ac:dyDescent="0.2">
      <c r="S51601" s="302">
        <v>1</v>
      </c>
      <c r="T51601" s="302"/>
    </row>
    <row r="51602" spans="19:20" ht="15.75" x14ac:dyDescent="0.2">
      <c r="S51602" s="302">
        <v>1</v>
      </c>
      <c r="T51602" s="302"/>
    </row>
    <row r="51603" spans="19:20" ht="15.75" x14ac:dyDescent="0.2">
      <c r="S51603" s="302">
        <v>1</v>
      </c>
      <c r="T51603" s="302"/>
    </row>
    <row r="51604" spans="19:20" ht="15.75" x14ac:dyDescent="0.2">
      <c r="S51604" s="302">
        <v>1</v>
      </c>
      <c r="T51604" s="302"/>
    </row>
    <row r="51605" spans="19:20" ht="15.75" x14ac:dyDescent="0.2">
      <c r="S51605" s="302">
        <v>1</v>
      </c>
      <c r="T51605" s="302"/>
    </row>
    <row r="51606" spans="19:20" ht="15.75" x14ac:dyDescent="0.2">
      <c r="S51606" s="302">
        <v>1</v>
      </c>
      <c r="T51606" s="302"/>
    </row>
    <row r="51607" spans="19:20" ht="15.75" x14ac:dyDescent="0.2">
      <c r="S51607" s="302">
        <v>1</v>
      </c>
      <c r="T51607" s="302"/>
    </row>
    <row r="51608" spans="19:20" ht="15.75" x14ac:dyDescent="0.2">
      <c r="S51608" s="302">
        <v>1</v>
      </c>
      <c r="T51608" s="302"/>
    </row>
    <row r="51609" spans="19:20" ht="15.75" x14ac:dyDescent="0.2">
      <c r="S51609" s="302">
        <v>1</v>
      </c>
      <c r="T51609" s="302"/>
    </row>
    <row r="51610" spans="19:20" ht="15.75" x14ac:dyDescent="0.2">
      <c r="S51610" s="302">
        <v>1</v>
      </c>
      <c r="T51610" s="302"/>
    </row>
    <row r="51611" spans="19:20" ht="15.75" x14ac:dyDescent="0.2">
      <c r="S51611" s="302">
        <v>1</v>
      </c>
      <c r="T51611" s="302"/>
    </row>
    <row r="51612" spans="19:20" ht="15.75" x14ac:dyDescent="0.2">
      <c r="S51612" s="302">
        <v>1</v>
      </c>
      <c r="T51612" s="302"/>
    </row>
    <row r="51613" spans="19:20" ht="15.75" x14ac:dyDescent="0.2">
      <c r="S51613" s="302">
        <v>1</v>
      </c>
      <c r="T51613" s="302"/>
    </row>
    <row r="51614" spans="19:20" ht="15.75" x14ac:dyDescent="0.2">
      <c r="S51614" s="302">
        <v>1</v>
      </c>
      <c r="T51614" s="302"/>
    </row>
    <row r="51615" spans="19:20" ht="15.75" x14ac:dyDescent="0.2">
      <c r="S51615" s="302">
        <v>1</v>
      </c>
      <c r="T51615" s="302"/>
    </row>
    <row r="51616" spans="19:20" ht="15.75" x14ac:dyDescent="0.2">
      <c r="S51616" s="302">
        <v>1</v>
      </c>
      <c r="T51616" s="302"/>
    </row>
    <row r="51617" spans="19:20" ht="15.75" x14ac:dyDescent="0.2">
      <c r="S51617" s="302">
        <v>1</v>
      </c>
      <c r="T51617" s="302"/>
    </row>
    <row r="51618" spans="19:20" ht="15.75" x14ac:dyDescent="0.2">
      <c r="S51618" s="302">
        <v>1</v>
      </c>
      <c r="T51618" s="302"/>
    </row>
    <row r="51619" spans="19:20" ht="15.75" x14ac:dyDescent="0.2">
      <c r="S51619" s="302">
        <v>1</v>
      </c>
      <c r="T51619" s="302"/>
    </row>
    <row r="51620" spans="19:20" ht="15.75" x14ac:dyDescent="0.2">
      <c r="S51620" s="302">
        <v>1</v>
      </c>
      <c r="T51620" s="302"/>
    </row>
    <row r="51621" spans="19:20" ht="15.75" x14ac:dyDescent="0.2">
      <c r="S51621" s="302">
        <v>1</v>
      </c>
      <c r="T51621" s="302"/>
    </row>
    <row r="51622" spans="19:20" ht="15.75" x14ac:dyDescent="0.2">
      <c r="S51622" s="302">
        <v>1</v>
      </c>
      <c r="T51622" s="302"/>
    </row>
    <row r="51623" spans="19:20" ht="15.75" x14ac:dyDescent="0.2">
      <c r="S51623" s="302">
        <v>1</v>
      </c>
      <c r="T51623" s="302"/>
    </row>
    <row r="51624" spans="19:20" ht="15.75" x14ac:dyDescent="0.2">
      <c r="S51624" s="302">
        <v>1</v>
      </c>
      <c r="T51624" s="302"/>
    </row>
    <row r="51625" spans="19:20" ht="15.75" x14ac:dyDescent="0.2">
      <c r="S51625" s="302">
        <v>1</v>
      </c>
      <c r="T51625" s="302"/>
    </row>
    <row r="51626" spans="19:20" ht="15.75" x14ac:dyDescent="0.2">
      <c r="S51626" s="302">
        <v>1</v>
      </c>
      <c r="T51626" s="302"/>
    </row>
    <row r="51627" spans="19:20" ht="15.75" x14ac:dyDescent="0.2">
      <c r="S51627" s="302">
        <v>1</v>
      </c>
      <c r="T51627" s="302"/>
    </row>
    <row r="51628" spans="19:20" ht="15.75" x14ac:dyDescent="0.2">
      <c r="S51628" s="302">
        <v>1</v>
      </c>
      <c r="T51628" s="302"/>
    </row>
    <row r="51629" spans="19:20" ht="15.75" x14ac:dyDescent="0.2">
      <c r="S51629" s="302">
        <v>1</v>
      </c>
      <c r="T51629" s="302"/>
    </row>
    <row r="51630" spans="19:20" ht="15.75" x14ac:dyDescent="0.2">
      <c r="S51630" s="302">
        <v>1</v>
      </c>
      <c r="T51630" s="302"/>
    </row>
    <row r="51631" spans="19:20" ht="15.75" x14ac:dyDescent="0.2">
      <c r="S51631" s="302">
        <v>1</v>
      </c>
      <c r="T51631" s="302"/>
    </row>
    <row r="51632" spans="19:20" ht="15.75" x14ac:dyDescent="0.2">
      <c r="S51632" s="302">
        <v>1</v>
      </c>
      <c r="T51632" s="302"/>
    </row>
    <row r="51633" spans="19:20" ht="15.75" x14ac:dyDescent="0.2">
      <c r="S51633" s="302">
        <v>1</v>
      </c>
      <c r="T51633" s="302"/>
    </row>
    <row r="51634" spans="19:20" ht="15.75" x14ac:dyDescent="0.2">
      <c r="S51634" s="302">
        <v>1</v>
      </c>
      <c r="T51634" s="302"/>
    </row>
    <row r="51635" spans="19:20" ht="15.75" x14ac:dyDescent="0.2">
      <c r="S51635" s="302">
        <v>1</v>
      </c>
      <c r="T51635" s="302"/>
    </row>
    <row r="51636" spans="19:20" ht="15.75" x14ac:dyDescent="0.2">
      <c r="S51636" s="302">
        <v>1</v>
      </c>
      <c r="T51636" s="302"/>
    </row>
    <row r="51637" spans="19:20" ht="15.75" x14ac:dyDescent="0.2">
      <c r="S51637" s="302">
        <v>1</v>
      </c>
      <c r="T51637" s="302"/>
    </row>
    <row r="51638" spans="19:20" ht="15.75" x14ac:dyDescent="0.2">
      <c r="S51638" s="302">
        <v>1</v>
      </c>
      <c r="T51638" s="302"/>
    </row>
    <row r="51639" spans="19:20" ht="15.75" x14ac:dyDescent="0.2">
      <c r="S51639" s="302">
        <v>1</v>
      </c>
      <c r="T51639" s="302"/>
    </row>
    <row r="51640" spans="19:20" ht="15.75" x14ac:dyDescent="0.2">
      <c r="S51640" s="302">
        <v>1</v>
      </c>
      <c r="T51640" s="302"/>
    </row>
    <row r="51641" spans="19:20" ht="15.75" x14ac:dyDescent="0.2">
      <c r="S51641" s="302">
        <v>1</v>
      </c>
      <c r="T51641" s="302"/>
    </row>
    <row r="51642" spans="19:20" ht="15.75" x14ac:dyDescent="0.2">
      <c r="S51642" s="302">
        <v>1</v>
      </c>
      <c r="T51642" s="302"/>
    </row>
    <row r="51643" spans="19:20" ht="15.75" x14ac:dyDescent="0.2">
      <c r="S51643" s="302">
        <v>1</v>
      </c>
      <c r="T51643" s="302"/>
    </row>
    <row r="51644" spans="19:20" ht="15.75" x14ac:dyDescent="0.2">
      <c r="S51644" s="302">
        <v>1</v>
      </c>
      <c r="T51644" s="302"/>
    </row>
    <row r="51645" spans="19:20" ht="15.75" x14ac:dyDescent="0.2">
      <c r="S51645" s="302">
        <v>1</v>
      </c>
      <c r="T51645" s="302"/>
    </row>
    <row r="51646" spans="19:20" ht="15.75" x14ac:dyDescent="0.2">
      <c r="S51646" s="302">
        <v>1</v>
      </c>
      <c r="T51646" s="302"/>
    </row>
    <row r="51647" spans="19:20" ht="15.75" x14ac:dyDescent="0.2">
      <c r="S51647" s="302">
        <v>1</v>
      </c>
      <c r="T51647" s="302"/>
    </row>
    <row r="51648" spans="19:20" ht="15.75" x14ac:dyDescent="0.2">
      <c r="S51648" s="302">
        <v>1</v>
      </c>
      <c r="T51648" s="302"/>
    </row>
    <row r="51649" spans="19:20" ht="15.75" x14ac:dyDescent="0.2">
      <c r="S51649" s="302">
        <v>1</v>
      </c>
      <c r="T51649" s="302"/>
    </row>
    <row r="51650" spans="19:20" ht="15.75" x14ac:dyDescent="0.2">
      <c r="S51650" s="302">
        <v>1</v>
      </c>
      <c r="T51650" s="302"/>
    </row>
    <row r="51651" spans="19:20" ht="15.75" x14ac:dyDescent="0.2">
      <c r="S51651" s="302">
        <v>1</v>
      </c>
      <c r="T51651" s="302"/>
    </row>
    <row r="51652" spans="19:20" ht="15.75" x14ac:dyDescent="0.2">
      <c r="S51652" s="302">
        <v>1</v>
      </c>
      <c r="T51652" s="302"/>
    </row>
    <row r="51653" spans="19:20" ht="15.75" x14ac:dyDescent="0.2">
      <c r="S51653" s="302">
        <v>1</v>
      </c>
      <c r="T51653" s="302"/>
    </row>
    <row r="51654" spans="19:20" ht="15.75" x14ac:dyDescent="0.2">
      <c r="S51654" s="302">
        <v>1</v>
      </c>
      <c r="T51654" s="302"/>
    </row>
    <row r="51655" spans="19:20" ht="15.75" x14ac:dyDescent="0.2">
      <c r="S51655" s="302">
        <v>1</v>
      </c>
      <c r="T51655" s="302"/>
    </row>
    <row r="51656" spans="19:20" ht="15.75" x14ac:dyDescent="0.2">
      <c r="S51656" s="302">
        <v>1</v>
      </c>
      <c r="T51656" s="302"/>
    </row>
    <row r="51657" spans="19:20" ht="15.75" x14ac:dyDescent="0.2">
      <c r="S51657" s="302">
        <v>1</v>
      </c>
      <c r="T51657" s="302"/>
    </row>
    <row r="51658" spans="19:20" ht="15.75" x14ac:dyDescent="0.2">
      <c r="S51658" s="302">
        <v>1</v>
      </c>
      <c r="T51658" s="302"/>
    </row>
    <row r="51659" spans="19:20" ht="15.75" x14ac:dyDescent="0.2">
      <c r="S51659" s="302">
        <v>1</v>
      </c>
      <c r="T51659" s="302"/>
    </row>
    <row r="51660" spans="19:20" ht="15.75" x14ac:dyDescent="0.2">
      <c r="S51660" s="302">
        <v>1</v>
      </c>
      <c r="T51660" s="302"/>
    </row>
    <row r="51661" spans="19:20" ht="15.75" x14ac:dyDescent="0.2">
      <c r="S51661" s="302">
        <v>1</v>
      </c>
      <c r="T51661" s="302"/>
    </row>
    <row r="51662" spans="19:20" ht="15.75" x14ac:dyDescent="0.2">
      <c r="S51662" s="302">
        <v>1</v>
      </c>
      <c r="T51662" s="302"/>
    </row>
    <row r="51663" spans="19:20" ht="15.75" x14ac:dyDescent="0.2">
      <c r="S51663" s="302">
        <v>1</v>
      </c>
      <c r="T51663" s="302"/>
    </row>
    <row r="51664" spans="19:20" ht="15.75" x14ac:dyDescent="0.2">
      <c r="S51664" s="302">
        <v>1</v>
      </c>
      <c r="T51664" s="302"/>
    </row>
    <row r="51665" spans="19:20" ht="15.75" x14ac:dyDescent="0.2">
      <c r="S51665" s="302">
        <v>1</v>
      </c>
      <c r="T51665" s="302"/>
    </row>
    <row r="51666" spans="19:20" ht="15.75" x14ac:dyDescent="0.2">
      <c r="S51666" s="302">
        <v>1</v>
      </c>
      <c r="T51666" s="302"/>
    </row>
    <row r="51667" spans="19:20" ht="15.75" x14ac:dyDescent="0.2">
      <c r="S51667" s="302">
        <v>1</v>
      </c>
      <c r="T51667" s="302"/>
    </row>
    <row r="51668" spans="19:20" ht="15.75" x14ac:dyDescent="0.2">
      <c r="S51668" s="302">
        <v>1</v>
      </c>
      <c r="T51668" s="302"/>
    </row>
    <row r="51669" spans="19:20" ht="15.75" x14ac:dyDescent="0.2">
      <c r="S51669" s="302">
        <v>1</v>
      </c>
      <c r="T51669" s="302"/>
    </row>
    <row r="51670" spans="19:20" ht="15.75" x14ac:dyDescent="0.2">
      <c r="S51670" s="302">
        <v>1</v>
      </c>
      <c r="T51670" s="302"/>
    </row>
    <row r="51671" spans="19:20" ht="15.75" x14ac:dyDescent="0.2">
      <c r="S51671" s="302">
        <v>1</v>
      </c>
      <c r="T51671" s="302"/>
    </row>
    <row r="51672" spans="19:20" ht="15.75" x14ac:dyDescent="0.2">
      <c r="S51672" s="302">
        <v>1</v>
      </c>
      <c r="T51672" s="302"/>
    </row>
    <row r="51673" spans="19:20" ht="15.75" x14ac:dyDescent="0.2">
      <c r="S51673" s="302">
        <v>1</v>
      </c>
      <c r="T51673" s="302"/>
    </row>
    <row r="51674" spans="19:20" ht="15.75" x14ac:dyDescent="0.2">
      <c r="S51674" s="302">
        <v>1</v>
      </c>
      <c r="T51674" s="302"/>
    </row>
    <row r="51675" spans="19:20" ht="15.75" x14ac:dyDescent="0.2">
      <c r="S51675" s="302">
        <v>1</v>
      </c>
      <c r="T51675" s="302"/>
    </row>
    <row r="51676" spans="19:20" ht="15.75" x14ac:dyDescent="0.2">
      <c r="S51676" s="302">
        <v>1</v>
      </c>
      <c r="T51676" s="302"/>
    </row>
    <row r="51677" spans="19:20" ht="15.75" x14ac:dyDescent="0.2">
      <c r="S51677" s="302">
        <v>1</v>
      </c>
      <c r="T51677" s="302"/>
    </row>
    <row r="51678" spans="19:20" ht="15.75" x14ac:dyDescent="0.2">
      <c r="S51678" s="302">
        <v>1</v>
      </c>
      <c r="T51678" s="302"/>
    </row>
    <row r="51679" spans="19:20" ht="15.75" x14ac:dyDescent="0.2">
      <c r="S51679" s="302">
        <v>1</v>
      </c>
      <c r="T51679" s="302"/>
    </row>
    <row r="51680" spans="19:20" ht="15.75" x14ac:dyDescent="0.2">
      <c r="S51680" s="302">
        <v>1</v>
      </c>
      <c r="T51680" s="302"/>
    </row>
    <row r="51681" spans="19:20" ht="15.75" x14ac:dyDescent="0.2">
      <c r="S51681" s="302">
        <v>1</v>
      </c>
      <c r="T51681" s="302"/>
    </row>
    <row r="51682" spans="19:20" ht="15.75" x14ac:dyDescent="0.2">
      <c r="S51682" s="302">
        <v>1</v>
      </c>
      <c r="T51682" s="302"/>
    </row>
    <row r="51683" spans="19:20" ht="15.75" x14ac:dyDescent="0.2">
      <c r="S51683" s="302">
        <v>1</v>
      </c>
      <c r="T51683" s="302"/>
    </row>
    <row r="51684" spans="19:20" ht="15.75" x14ac:dyDescent="0.2">
      <c r="S51684" s="302">
        <v>1</v>
      </c>
      <c r="T51684" s="302"/>
    </row>
    <row r="51685" spans="19:20" ht="15.75" x14ac:dyDescent="0.2">
      <c r="S51685" s="302">
        <v>1</v>
      </c>
      <c r="T51685" s="302"/>
    </row>
    <row r="51686" spans="19:20" ht="15.75" x14ac:dyDescent="0.2">
      <c r="S51686" s="302">
        <v>1</v>
      </c>
      <c r="T51686" s="302"/>
    </row>
    <row r="51687" spans="19:20" ht="15.75" x14ac:dyDescent="0.2">
      <c r="S51687" s="302">
        <v>1</v>
      </c>
      <c r="T51687" s="302"/>
    </row>
    <row r="51688" spans="19:20" ht="15.75" x14ac:dyDescent="0.2">
      <c r="S51688" s="302">
        <v>1</v>
      </c>
      <c r="T51688" s="302"/>
    </row>
    <row r="51689" spans="19:20" ht="15.75" x14ac:dyDescent="0.2">
      <c r="S51689" s="302">
        <v>1</v>
      </c>
      <c r="T51689" s="302"/>
    </row>
    <row r="51690" spans="19:20" ht="15.75" x14ac:dyDescent="0.2">
      <c r="S51690" s="302">
        <v>1</v>
      </c>
      <c r="T51690" s="302"/>
    </row>
    <row r="51691" spans="19:20" ht="15.75" x14ac:dyDescent="0.2">
      <c r="S51691" s="302">
        <v>1</v>
      </c>
      <c r="T51691" s="302"/>
    </row>
    <row r="51692" spans="19:20" ht="15.75" x14ac:dyDescent="0.2">
      <c r="S51692" s="302">
        <v>1</v>
      </c>
      <c r="T51692" s="302"/>
    </row>
    <row r="51693" spans="19:20" ht="15.75" x14ac:dyDescent="0.2">
      <c r="S51693" s="302">
        <v>1</v>
      </c>
      <c r="T51693" s="302"/>
    </row>
    <row r="51694" spans="19:20" ht="15.75" x14ac:dyDescent="0.2">
      <c r="S51694" s="302">
        <v>1</v>
      </c>
      <c r="T51694" s="302"/>
    </row>
    <row r="51695" spans="19:20" ht="15.75" x14ac:dyDescent="0.2">
      <c r="S51695" s="302">
        <v>1</v>
      </c>
      <c r="T51695" s="302"/>
    </row>
    <row r="51696" spans="19:20" ht="15.75" x14ac:dyDescent="0.2">
      <c r="S51696" s="302">
        <v>1</v>
      </c>
      <c r="T51696" s="302"/>
    </row>
    <row r="51697" spans="19:20" ht="15.75" x14ac:dyDescent="0.2">
      <c r="S51697" s="302">
        <v>1</v>
      </c>
      <c r="T51697" s="302"/>
    </row>
    <row r="51698" spans="19:20" ht="15.75" x14ac:dyDescent="0.2">
      <c r="S51698" s="302">
        <v>1</v>
      </c>
      <c r="T51698" s="302"/>
    </row>
    <row r="51699" spans="19:20" ht="15.75" x14ac:dyDescent="0.2">
      <c r="S51699" s="302">
        <v>1</v>
      </c>
      <c r="T51699" s="302"/>
    </row>
    <row r="51700" spans="19:20" ht="15.75" x14ac:dyDescent="0.2">
      <c r="S51700" s="302">
        <v>1</v>
      </c>
      <c r="T51700" s="302"/>
    </row>
    <row r="51701" spans="19:20" ht="15.75" x14ac:dyDescent="0.2">
      <c r="S51701" s="302">
        <v>1</v>
      </c>
      <c r="T51701" s="302"/>
    </row>
    <row r="51702" spans="19:20" ht="15.75" x14ac:dyDescent="0.2">
      <c r="S51702" s="302">
        <v>1</v>
      </c>
      <c r="T51702" s="302"/>
    </row>
    <row r="51703" spans="19:20" ht="15.75" x14ac:dyDescent="0.2">
      <c r="S51703" s="302">
        <v>1</v>
      </c>
      <c r="T51703" s="302"/>
    </row>
    <row r="51704" spans="19:20" ht="15.75" x14ac:dyDescent="0.2">
      <c r="S51704" s="302">
        <v>1</v>
      </c>
      <c r="T51704" s="302"/>
    </row>
    <row r="51705" spans="19:20" ht="15.75" x14ac:dyDescent="0.2">
      <c r="S51705" s="302">
        <v>1</v>
      </c>
      <c r="T51705" s="302"/>
    </row>
    <row r="51706" spans="19:20" ht="15.75" x14ac:dyDescent="0.2">
      <c r="S51706" s="302">
        <v>1</v>
      </c>
      <c r="T51706" s="302"/>
    </row>
    <row r="51707" spans="19:20" ht="15.75" x14ac:dyDescent="0.2">
      <c r="S51707" s="302">
        <v>1</v>
      </c>
      <c r="T51707" s="302"/>
    </row>
    <row r="51708" spans="19:20" ht="15.75" x14ac:dyDescent="0.2">
      <c r="S51708" s="302">
        <v>1</v>
      </c>
      <c r="T51708" s="302"/>
    </row>
    <row r="51709" spans="19:20" ht="15.75" x14ac:dyDescent="0.2">
      <c r="S51709" s="302">
        <v>1</v>
      </c>
      <c r="T51709" s="302"/>
    </row>
    <row r="51710" spans="19:20" ht="15.75" x14ac:dyDescent="0.2">
      <c r="S51710" s="302">
        <v>1</v>
      </c>
      <c r="T51710" s="302"/>
    </row>
    <row r="51711" spans="19:20" ht="15.75" x14ac:dyDescent="0.2">
      <c r="S51711" s="302">
        <v>1</v>
      </c>
      <c r="T51711" s="302"/>
    </row>
    <row r="51712" spans="19:20" ht="15.75" x14ac:dyDescent="0.2">
      <c r="S51712" s="302">
        <v>1</v>
      </c>
      <c r="T51712" s="302"/>
    </row>
    <row r="51713" spans="19:20" ht="15.75" x14ac:dyDescent="0.2">
      <c r="S51713" s="302">
        <v>1</v>
      </c>
      <c r="T51713" s="302"/>
    </row>
    <row r="51714" spans="19:20" ht="15.75" x14ac:dyDescent="0.2">
      <c r="S51714" s="302">
        <v>1</v>
      </c>
      <c r="T51714" s="302"/>
    </row>
    <row r="51715" spans="19:20" ht="15.75" x14ac:dyDescent="0.2">
      <c r="S51715" s="302">
        <v>1</v>
      </c>
      <c r="T51715" s="302"/>
    </row>
    <row r="51716" spans="19:20" ht="15.75" x14ac:dyDescent="0.2">
      <c r="S51716" s="302">
        <v>1</v>
      </c>
      <c r="T51716" s="302"/>
    </row>
    <row r="51717" spans="19:20" ht="15.75" x14ac:dyDescent="0.2">
      <c r="S51717" s="302">
        <v>1</v>
      </c>
      <c r="T51717" s="302"/>
    </row>
    <row r="51718" spans="19:20" ht="15.75" x14ac:dyDescent="0.2">
      <c r="S51718" s="302">
        <v>1</v>
      </c>
      <c r="T51718" s="302"/>
    </row>
    <row r="51719" spans="19:20" ht="15.75" x14ac:dyDescent="0.2">
      <c r="S51719" s="302">
        <v>1</v>
      </c>
      <c r="T51719" s="302"/>
    </row>
    <row r="51720" spans="19:20" ht="15.75" x14ac:dyDescent="0.2">
      <c r="S51720" s="302">
        <v>1</v>
      </c>
      <c r="T51720" s="302"/>
    </row>
    <row r="51721" spans="19:20" ht="15.75" x14ac:dyDescent="0.2">
      <c r="S51721" s="302">
        <v>1</v>
      </c>
      <c r="T51721" s="302"/>
    </row>
    <row r="51722" spans="19:20" ht="15.75" x14ac:dyDescent="0.2">
      <c r="S51722" s="302">
        <v>1</v>
      </c>
      <c r="T51722" s="302"/>
    </row>
    <row r="51723" spans="19:20" ht="15.75" x14ac:dyDescent="0.2">
      <c r="S51723" s="302">
        <v>1</v>
      </c>
      <c r="T51723" s="302"/>
    </row>
    <row r="51724" spans="19:20" ht="15.75" x14ac:dyDescent="0.2">
      <c r="S51724" s="302">
        <v>1</v>
      </c>
      <c r="T51724" s="302"/>
    </row>
    <row r="51725" spans="19:20" ht="15.75" x14ac:dyDescent="0.2">
      <c r="S51725" s="302">
        <v>1</v>
      </c>
      <c r="T51725" s="302"/>
    </row>
    <row r="51726" spans="19:20" ht="15.75" x14ac:dyDescent="0.2">
      <c r="S51726" s="302">
        <v>1</v>
      </c>
      <c r="T51726" s="302"/>
    </row>
    <row r="51727" spans="19:20" ht="15.75" x14ac:dyDescent="0.2">
      <c r="S51727" s="302">
        <v>1</v>
      </c>
      <c r="T51727" s="302"/>
    </row>
    <row r="51728" spans="19:20" ht="15.75" x14ac:dyDescent="0.2">
      <c r="S51728" s="302">
        <v>1</v>
      </c>
      <c r="T51728" s="302"/>
    </row>
    <row r="51729" spans="19:20" ht="15.75" x14ac:dyDescent="0.2">
      <c r="S51729" s="302">
        <v>1</v>
      </c>
      <c r="T51729" s="302"/>
    </row>
    <row r="51730" spans="19:20" ht="15.75" x14ac:dyDescent="0.2">
      <c r="S51730" s="302">
        <v>1</v>
      </c>
      <c r="T51730" s="302"/>
    </row>
    <row r="51731" spans="19:20" ht="15.75" x14ac:dyDescent="0.2">
      <c r="S51731" s="302">
        <v>1</v>
      </c>
      <c r="T51731" s="302"/>
    </row>
    <row r="51732" spans="19:20" ht="15.75" x14ac:dyDescent="0.2">
      <c r="S51732" s="302">
        <v>1</v>
      </c>
      <c r="T51732" s="302"/>
    </row>
    <row r="51733" spans="19:20" ht="15.75" x14ac:dyDescent="0.2">
      <c r="S51733" s="302">
        <v>1</v>
      </c>
      <c r="T51733" s="302"/>
    </row>
    <row r="51734" spans="19:20" ht="15.75" x14ac:dyDescent="0.2">
      <c r="S51734" s="302">
        <v>1</v>
      </c>
      <c r="T51734" s="302"/>
    </row>
    <row r="51735" spans="19:20" ht="15.75" x14ac:dyDescent="0.2">
      <c r="S51735" s="302">
        <v>1</v>
      </c>
      <c r="T51735" s="302"/>
    </row>
    <row r="51736" spans="19:20" ht="15.75" x14ac:dyDescent="0.2">
      <c r="S51736" s="302">
        <v>1</v>
      </c>
      <c r="T51736" s="302"/>
    </row>
    <row r="51737" spans="19:20" ht="15.75" x14ac:dyDescent="0.2">
      <c r="S51737" s="302">
        <v>1</v>
      </c>
      <c r="T51737" s="302"/>
    </row>
    <row r="51738" spans="19:20" ht="15.75" x14ac:dyDescent="0.2">
      <c r="S51738" s="302">
        <v>1</v>
      </c>
      <c r="T51738" s="302"/>
    </row>
    <row r="51739" spans="19:20" ht="15.75" x14ac:dyDescent="0.2">
      <c r="S51739" s="302">
        <v>1</v>
      </c>
      <c r="T51739" s="302"/>
    </row>
    <row r="51740" spans="19:20" ht="15.75" x14ac:dyDescent="0.2">
      <c r="S51740" s="302">
        <v>1</v>
      </c>
      <c r="T51740" s="302"/>
    </row>
    <row r="51741" spans="19:20" ht="15.75" x14ac:dyDescent="0.2">
      <c r="S51741" s="302">
        <v>1</v>
      </c>
      <c r="T51741" s="302"/>
    </row>
    <row r="51742" spans="19:20" ht="15.75" x14ac:dyDescent="0.2">
      <c r="S51742" s="302">
        <v>1</v>
      </c>
      <c r="T51742" s="302"/>
    </row>
    <row r="51743" spans="19:20" ht="15.75" x14ac:dyDescent="0.2">
      <c r="S51743" s="302">
        <v>1</v>
      </c>
      <c r="T51743" s="302"/>
    </row>
    <row r="51744" spans="19:20" ht="15.75" x14ac:dyDescent="0.2">
      <c r="S51744" s="302">
        <v>1</v>
      </c>
      <c r="T51744" s="302"/>
    </row>
    <row r="51745" spans="19:20" ht="15.75" x14ac:dyDescent="0.2">
      <c r="S51745" s="302">
        <v>1</v>
      </c>
      <c r="T51745" s="302"/>
    </row>
    <row r="51746" spans="19:20" ht="15.75" x14ac:dyDescent="0.2">
      <c r="S51746" s="302">
        <v>1</v>
      </c>
      <c r="T51746" s="302"/>
    </row>
    <row r="51747" spans="19:20" ht="15.75" x14ac:dyDescent="0.2">
      <c r="S51747" s="302">
        <v>1</v>
      </c>
      <c r="T51747" s="302"/>
    </row>
    <row r="51748" spans="19:20" ht="15.75" x14ac:dyDescent="0.2">
      <c r="S51748" s="302">
        <v>1</v>
      </c>
      <c r="T51748" s="302"/>
    </row>
    <row r="51749" spans="19:20" ht="15.75" x14ac:dyDescent="0.2">
      <c r="S51749" s="302">
        <v>1</v>
      </c>
      <c r="T51749" s="302"/>
    </row>
    <row r="51750" spans="19:20" ht="15.75" x14ac:dyDescent="0.2">
      <c r="S51750" s="302">
        <v>1</v>
      </c>
      <c r="T51750" s="302"/>
    </row>
    <row r="51751" spans="19:20" ht="15.75" x14ac:dyDescent="0.2">
      <c r="S51751" s="302">
        <v>1</v>
      </c>
      <c r="T51751" s="302"/>
    </row>
    <row r="51752" spans="19:20" ht="15.75" x14ac:dyDescent="0.2">
      <c r="S51752" s="302">
        <v>1</v>
      </c>
      <c r="T51752" s="302"/>
    </row>
    <row r="51753" spans="19:20" ht="15.75" x14ac:dyDescent="0.2">
      <c r="S51753" s="302">
        <v>1</v>
      </c>
      <c r="T51753" s="302"/>
    </row>
    <row r="51754" spans="19:20" ht="15.75" x14ac:dyDescent="0.2">
      <c r="S51754" s="302">
        <v>1</v>
      </c>
      <c r="T51754" s="302"/>
    </row>
    <row r="51755" spans="19:20" ht="15.75" x14ac:dyDescent="0.2">
      <c r="S51755" s="302">
        <v>1</v>
      </c>
      <c r="T51755" s="302"/>
    </row>
    <row r="51756" spans="19:20" ht="15.75" x14ac:dyDescent="0.2">
      <c r="S51756" s="302">
        <v>1</v>
      </c>
      <c r="T51756" s="302"/>
    </row>
    <row r="51757" spans="19:20" ht="15.75" x14ac:dyDescent="0.2">
      <c r="S51757" s="302">
        <v>1</v>
      </c>
      <c r="T51757" s="302"/>
    </row>
    <row r="51758" spans="19:20" ht="15.75" x14ac:dyDescent="0.2">
      <c r="S51758" s="302">
        <v>1</v>
      </c>
      <c r="T51758" s="302"/>
    </row>
    <row r="51759" spans="19:20" ht="15.75" x14ac:dyDescent="0.2">
      <c r="S51759" s="302">
        <v>1</v>
      </c>
      <c r="T51759" s="302"/>
    </row>
    <row r="51760" spans="19:20" ht="15.75" x14ac:dyDescent="0.2">
      <c r="S51760" s="302">
        <v>1</v>
      </c>
      <c r="T51760" s="302"/>
    </row>
    <row r="51761" spans="19:20" ht="15.75" x14ac:dyDescent="0.2">
      <c r="S51761" s="302">
        <v>1</v>
      </c>
      <c r="T51761" s="302"/>
    </row>
    <row r="51762" spans="19:20" ht="15.75" x14ac:dyDescent="0.2">
      <c r="S51762" s="302">
        <v>1</v>
      </c>
      <c r="T51762" s="302"/>
    </row>
    <row r="51763" spans="19:20" ht="15.75" x14ac:dyDescent="0.2">
      <c r="S51763" s="302">
        <v>1</v>
      </c>
      <c r="T51763" s="302"/>
    </row>
    <row r="51764" spans="19:20" ht="15.75" x14ac:dyDescent="0.2">
      <c r="S51764" s="302">
        <v>1</v>
      </c>
      <c r="T51764" s="302"/>
    </row>
    <row r="51765" spans="19:20" ht="15.75" x14ac:dyDescent="0.2">
      <c r="S51765" s="302">
        <v>1</v>
      </c>
      <c r="T51765" s="302"/>
    </row>
    <row r="51766" spans="19:20" ht="15.75" x14ac:dyDescent="0.2">
      <c r="S51766" s="302">
        <v>1</v>
      </c>
      <c r="T51766" s="302"/>
    </row>
    <row r="51767" spans="19:20" ht="15.75" x14ac:dyDescent="0.2">
      <c r="S51767" s="302">
        <v>1</v>
      </c>
      <c r="T51767" s="302"/>
    </row>
    <row r="51768" spans="19:20" ht="15.75" x14ac:dyDescent="0.2">
      <c r="S51768" s="302">
        <v>1</v>
      </c>
      <c r="T51768" s="302"/>
    </row>
    <row r="51769" spans="19:20" ht="15.75" x14ac:dyDescent="0.2">
      <c r="S51769" s="302">
        <v>1</v>
      </c>
      <c r="T51769" s="302"/>
    </row>
    <row r="51770" spans="19:20" ht="15.75" x14ac:dyDescent="0.2">
      <c r="S51770" s="302">
        <v>1</v>
      </c>
      <c r="T51770" s="302"/>
    </row>
    <row r="51771" spans="19:20" ht="15.75" x14ac:dyDescent="0.2">
      <c r="S51771" s="302">
        <v>1</v>
      </c>
      <c r="T51771" s="302"/>
    </row>
    <row r="51772" spans="19:20" ht="15.75" x14ac:dyDescent="0.2">
      <c r="S51772" s="302">
        <v>1</v>
      </c>
      <c r="T51772" s="302"/>
    </row>
    <row r="51773" spans="19:20" ht="15.75" x14ac:dyDescent="0.2">
      <c r="S51773" s="302">
        <v>1</v>
      </c>
      <c r="T51773" s="302"/>
    </row>
    <row r="51774" spans="19:20" ht="15.75" x14ac:dyDescent="0.2">
      <c r="S51774" s="302">
        <v>1</v>
      </c>
      <c r="T51774" s="302"/>
    </row>
    <row r="51775" spans="19:20" ht="15.75" x14ac:dyDescent="0.2">
      <c r="S51775" s="302">
        <v>1</v>
      </c>
      <c r="T51775" s="302"/>
    </row>
    <row r="51776" spans="19:20" ht="15.75" x14ac:dyDescent="0.2">
      <c r="S51776" s="302">
        <v>1</v>
      </c>
      <c r="T51776" s="302"/>
    </row>
    <row r="51777" spans="19:20" ht="15.75" x14ac:dyDescent="0.2">
      <c r="S51777" s="302">
        <v>1</v>
      </c>
      <c r="T51777" s="302"/>
    </row>
    <row r="51778" spans="19:20" ht="15.75" x14ac:dyDescent="0.2">
      <c r="S51778" s="302">
        <v>1</v>
      </c>
      <c r="T51778" s="302"/>
    </row>
    <row r="51779" spans="19:20" ht="15.75" x14ac:dyDescent="0.2">
      <c r="S51779" s="302">
        <v>1</v>
      </c>
      <c r="T51779" s="302"/>
    </row>
    <row r="51780" spans="19:20" ht="15.75" x14ac:dyDescent="0.2">
      <c r="S51780" s="302">
        <v>1</v>
      </c>
      <c r="T51780" s="302"/>
    </row>
    <row r="51781" spans="19:20" ht="15.75" x14ac:dyDescent="0.2">
      <c r="S51781" s="302">
        <v>1</v>
      </c>
      <c r="T51781" s="302"/>
    </row>
    <row r="51782" spans="19:20" ht="15.75" x14ac:dyDescent="0.2">
      <c r="S51782" s="302">
        <v>1</v>
      </c>
      <c r="T51782" s="302"/>
    </row>
    <row r="51783" spans="19:20" ht="15.75" x14ac:dyDescent="0.2">
      <c r="S51783" s="302">
        <v>1</v>
      </c>
      <c r="T51783" s="302"/>
    </row>
    <row r="51784" spans="19:20" ht="15.75" x14ac:dyDescent="0.2">
      <c r="S51784" s="302">
        <v>1</v>
      </c>
      <c r="T51784" s="302"/>
    </row>
    <row r="51785" spans="19:20" ht="15.75" x14ac:dyDescent="0.2">
      <c r="S51785" s="302">
        <v>1</v>
      </c>
      <c r="T51785" s="302"/>
    </row>
    <row r="51786" spans="19:20" ht="15.75" x14ac:dyDescent="0.2">
      <c r="S51786" s="302">
        <v>1</v>
      </c>
      <c r="T51786" s="302"/>
    </row>
    <row r="51787" spans="19:20" ht="15.75" x14ac:dyDescent="0.2">
      <c r="S51787" s="302">
        <v>1</v>
      </c>
      <c r="T51787" s="302"/>
    </row>
    <row r="51788" spans="19:20" ht="15.75" x14ac:dyDescent="0.2">
      <c r="S51788" s="302">
        <v>1</v>
      </c>
      <c r="T51788" s="302"/>
    </row>
    <row r="51789" spans="19:20" ht="15.75" x14ac:dyDescent="0.2">
      <c r="S51789" s="302">
        <v>1</v>
      </c>
      <c r="T51789" s="302"/>
    </row>
    <row r="51790" spans="19:20" ht="15.75" x14ac:dyDescent="0.2">
      <c r="S51790" s="302">
        <v>1</v>
      </c>
      <c r="T51790" s="302"/>
    </row>
    <row r="51791" spans="19:20" ht="15.75" x14ac:dyDescent="0.2">
      <c r="S51791" s="302">
        <v>1</v>
      </c>
      <c r="T51791" s="302"/>
    </row>
    <row r="51792" spans="19:20" ht="15.75" x14ac:dyDescent="0.2">
      <c r="S51792" s="302">
        <v>1</v>
      </c>
      <c r="T51792" s="302"/>
    </row>
    <row r="51793" spans="19:20" ht="15.75" x14ac:dyDescent="0.2">
      <c r="S51793" s="302">
        <v>1</v>
      </c>
      <c r="T51793" s="302"/>
    </row>
    <row r="51794" spans="19:20" ht="15.75" x14ac:dyDescent="0.2">
      <c r="S51794" s="302">
        <v>1</v>
      </c>
      <c r="T51794" s="302"/>
    </row>
    <row r="51795" spans="19:20" ht="15.75" x14ac:dyDescent="0.2">
      <c r="S51795" s="302">
        <v>1</v>
      </c>
      <c r="T51795" s="302"/>
    </row>
    <row r="51796" spans="19:20" ht="15.75" x14ac:dyDescent="0.2">
      <c r="S51796" s="302">
        <v>1</v>
      </c>
      <c r="T51796" s="302"/>
    </row>
    <row r="51797" spans="19:20" ht="15.75" x14ac:dyDescent="0.2">
      <c r="S51797" s="302">
        <v>1</v>
      </c>
      <c r="T51797" s="302"/>
    </row>
    <row r="51798" spans="19:20" ht="15.75" x14ac:dyDescent="0.2">
      <c r="S51798" s="302">
        <v>1</v>
      </c>
      <c r="T51798" s="302"/>
    </row>
    <row r="51799" spans="19:20" ht="15.75" x14ac:dyDescent="0.2">
      <c r="S51799" s="302">
        <v>1</v>
      </c>
      <c r="T51799" s="302"/>
    </row>
    <row r="51800" spans="19:20" ht="15.75" x14ac:dyDescent="0.2">
      <c r="S51800" s="302">
        <v>1</v>
      </c>
      <c r="T51800" s="302"/>
    </row>
    <row r="51801" spans="19:20" ht="15.75" x14ac:dyDescent="0.2">
      <c r="S51801" s="302">
        <v>1</v>
      </c>
      <c r="T51801" s="302"/>
    </row>
    <row r="51802" spans="19:20" ht="15.75" x14ac:dyDescent="0.2">
      <c r="S51802" s="302">
        <v>1</v>
      </c>
      <c r="T51802" s="302"/>
    </row>
    <row r="51803" spans="19:20" ht="15.75" x14ac:dyDescent="0.2">
      <c r="S51803" s="302">
        <v>1</v>
      </c>
      <c r="T51803" s="302"/>
    </row>
    <row r="51804" spans="19:20" ht="15.75" x14ac:dyDescent="0.2">
      <c r="S51804" s="302">
        <v>1</v>
      </c>
      <c r="T51804" s="302"/>
    </row>
    <row r="51805" spans="19:20" ht="15.75" x14ac:dyDescent="0.2">
      <c r="S51805" s="302">
        <v>1</v>
      </c>
      <c r="T51805" s="302"/>
    </row>
    <row r="51806" spans="19:20" ht="15.75" x14ac:dyDescent="0.2">
      <c r="S51806" s="302">
        <v>1</v>
      </c>
      <c r="T51806" s="302"/>
    </row>
    <row r="51807" spans="19:20" ht="15.75" x14ac:dyDescent="0.2">
      <c r="S51807" s="302">
        <v>1</v>
      </c>
      <c r="T51807" s="302"/>
    </row>
    <row r="51808" spans="19:20" ht="15.75" x14ac:dyDescent="0.2">
      <c r="S51808" s="302">
        <v>1</v>
      </c>
      <c r="T51808" s="302"/>
    </row>
    <row r="51809" spans="19:20" ht="15.75" x14ac:dyDescent="0.2">
      <c r="S51809" s="302">
        <v>1</v>
      </c>
      <c r="T51809" s="302"/>
    </row>
    <row r="51810" spans="19:20" ht="15.75" x14ac:dyDescent="0.2">
      <c r="S51810" s="302">
        <v>1</v>
      </c>
      <c r="T51810" s="302"/>
    </row>
    <row r="51811" spans="19:20" ht="15.75" x14ac:dyDescent="0.2">
      <c r="S51811" s="302">
        <v>1</v>
      </c>
      <c r="T51811" s="302"/>
    </row>
    <row r="51812" spans="19:20" ht="15.75" x14ac:dyDescent="0.2">
      <c r="S51812" s="302">
        <v>1</v>
      </c>
      <c r="T51812" s="302"/>
    </row>
    <row r="51813" spans="19:20" ht="15.75" x14ac:dyDescent="0.2">
      <c r="S51813" s="302">
        <v>1</v>
      </c>
      <c r="T51813" s="302"/>
    </row>
    <row r="51814" spans="19:20" ht="15.75" x14ac:dyDescent="0.2">
      <c r="S51814" s="302">
        <v>1</v>
      </c>
      <c r="T51814" s="302"/>
    </row>
    <row r="51815" spans="19:20" ht="15.75" x14ac:dyDescent="0.2">
      <c r="S51815" s="302">
        <v>1</v>
      </c>
      <c r="T51815" s="302"/>
    </row>
    <row r="51816" spans="19:20" ht="15.75" x14ac:dyDescent="0.2">
      <c r="S51816" s="302">
        <v>1</v>
      </c>
      <c r="T51816" s="302"/>
    </row>
    <row r="51817" spans="19:20" ht="15.75" x14ac:dyDescent="0.2">
      <c r="S51817" s="302">
        <v>1</v>
      </c>
      <c r="T51817" s="302"/>
    </row>
    <row r="51818" spans="19:20" ht="15.75" x14ac:dyDescent="0.2">
      <c r="S51818" s="302">
        <v>1</v>
      </c>
      <c r="T51818" s="302"/>
    </row>
    <row r="51819" spans="19:20" ht="15.75" x14ac:dyDescent="0.2">
      <c r="S51819" s="302">
        <v>1</v>
      </c>
      <c r="T51819" s="302"/>
    </row>
    <row r="51820" spans="19:20" ht="15.75" x14ac:dyDescent="0.2">
      <c r="S51820" s="302">
        <v>1</v>
      </c>
      <c r="T51820" s="302"/>
    </row>
    <row r="51821" spans="19:20" ht="15.75" x14ac:dyDescent="0.2">
      <c r="S51821" s="302">
        <v>1</v>
      </c>
      <c r="T51821" s="302"/>
    </row>
    <row r="51822" spans="19:20" ht="15.75" x14ac:dyDescent="0.2">
      <c r="S51822" s="302">
        <v>1</v>
      </c>
      <c r="T51822" s="302"/>
    </row>
    <row r="51823" spans="19:20" ht="15.75" x14ac:dyDescent="0.2">
      <c r="S51823" s="302">
        <v>1</v>
      </c>
      <c r="T51823" s="302"/>
    </row>
    <row r="51824" spans="19:20" ht="15.75" x14ac:dyDescent="0.2">
      <c r="S51824" s="302">
        <v>1</v>
      </c>
      <c r="T51824" s="302"/>
    </row>
    <row r="51825" spans="19:20" ht="15.75" x14ac:dyDescent="0.2">
      <c r="S51825" s="302">
        <v>1</v>
      </c>
      <c r="T51825" s="302"/>
    </row>
    <row r="51826" spans="19:20" ht="15.75" x14ac:dyDescent="0.2">
      <c r="S51826" s="302">
        <v>1</v>
      </c>
      <c r="T51826" s="302"/>
    </row>
    <row r="51827" spans="19:20" ht="15.75" x14ac:dyDescent="0.2">
      <c r="S51827" s="302">
        <v>1</v>
      </c>
      <c r="T51827" s="302"/>
    </row>
    <row r="51828" spans="19:20" ht="15.75" x14ac:dyDescent="0.2">
      <c r="S51828" s="302">
        <v>1</v>
      </c>
      <c r="T51828" s="302"/>
    </row>
    <row r="51829" spans="19:20" ht="15.75" x14ac:dyDescent="0.2">
      <c r="S51829" s="302">
        <v>1</v>
      </c>
      <c r="T51829" s="302"/>
    </row>
    <row r="51830" spans="19:20" ht="15.75" x14ac:dyDescent="0.2">
      <c r="S51830" s="302">
        <v>1</v>
      </c>
      <c r="T51830" s="302"/>
    </row>
    <row r="51831" spans="19:20" ht="15.75" x14ac:dyDescent="0.2">
      <c r="S51831" s="302">
        <v>1</v>
      </c>
      <c r="T51831" s="302"/>
    </row>
    <row r="51832" spans="19:20" ht="15.75" x14ac:dyDescent="0.2">
      <c r="S51832" s="302">
        <v>1</v>
      </c>
      <c r="T51832" s="302"/>
    </row>
    <row r="51833" spans="19:20" ht="15.75" x14ac:dyDescent="0.2">
      <c r="S51833" s="302">
        <v>1</v>
      </c>
      <c r="T51833" s="302"/>
    </row>
    <row r="51834" spans="19:20" ht="15.75" x14ac:dyDescent="0.2">
      <c r="S51834" s="302">
        <v>1</v>
      </c>
      <c r="T51834" s="302"/>
    </row>
    <row r="51835" spans="19:20" ht="15.75" x14ac:dyDescent="0.2">
      <c r="S51835" s="302">
        <v>1</v>
      </c>
      <c r="T51835" s="302"/>
    </row>
    <row r="51836" spans="19:20" ht="15.75" x14ac:dyDescent="0.2">
      <c r="S51836" s="302">
        <v>1</v>
      </c>
      <c r="T51836" s="302"/>
    </row>
    <row r="51837" spans="19:20" ht="15.75" x14ac:dyDescent="0.2">
      <c r="S51837" s="302">
        <v>1</v>
      </c>
      <c r="T51837" s="302"/>
    </row>
    <row r="51838" spans="19:20" ht="15.75" x14ac:dyDescent="0.2">
      <c r="S51838" s="302">
        <v>1</v>
      </c>
      <c r="T51838" s="302"/>
    </row>
    <row r="51839" spans="19:20" ht="15.75" x14ac:dyDescent="0.2">
      <c r="S51839" s="302">
        <v>1</v>
      </c>
      <c r="T51839" s="302"/>
    </row>
    <row r="51840" spans="19:20" ht="15.75" x14ac:dyDescent="0.2">
      <c r="S51840" s="302">
        <v>1</v>
      </c>
      <c r="T51840" s="302"/>
    </row>
    <row r="51841" spans="19:20" ht="15.75" x14ac:dyDescent="0.2">
      <c r="S51841" s="302">
        <v>1</v>
      </c>
      <c r="T51841" s="302"/>
    </row>
    <row r="51842" spans="19:20" ht="15.75" x14ac:dyDescent="0.2">
      <c r="S51842" s="302">
        <v>1</v>
      </c>
      <c r="T51842" s="302"/>
    </row>
    <row r="51843" spans="19:20" ht="15.75" x14ac:dyDescent="0.2">
      <c r="S51843" s="302">
        <v>1</v>
      </c>
      <c r="T51843" s="302"/>
    </row>
    <row r="51844" spans="19:20" ht="15.75" x14ac:dyDescent="0.2">
      <c r="S51844" s="302">
        <v>1</v>
      </c>
      <c r="T51844" s="302"/>
    </row>
    <row r="51845" spans="19:20" ht="15.75" x14ac:dyDescent="0.2">
      <c r="S51845" s="302">
        <v>1</v>
      </c>
      <c r="T51845" s="302"/>
    </row>
    <row r="51846" spans="19:20" ht="15.75" x14ac:dyDescent="0.2">
      <c r="S51846" s="302">
        <v>1</v>
      </c>
      <c r="T51846" s="302"/>
    </row>
    <row r="51847" spans="19:20" ht="15.75" x14ac:dyDescent="0.2">
      <c r="S51847" s="302">
        <v>1</v>
      </c>
      <c r="T51847" s="302"/>
    </row>
    <row r="51848" spans="19:20" ht="15.75" x14ac:dyDescent="0.2">
      <c r="S51848" s="302">
        <v>1</v>
      </c>
      <c r="T51848" s="302"/>
    </row>
    <row r="51849" spans="19:20" ht="15.75" x14ac:dyDescent="0.2">
      <c r="S51849" s="302">
        <v>1</v>
      </c>
      <c r="T51849" s="302"/>
    </row>
    <row r="51850" spans="19:20" ht="15.75" x14ac:dyDescent="0.2">
      <c r="S51850" s="302">
        <v>1</v>
      </c>
      <c r="T51850" s="302"/>
    </row>
    <row r="51851" spans="19:20" ht="15.75" x14ac:dyDescent="0.2">
      <c r="S51851" s="302">
        <v>1</v>
      </c>
      <c r="T51851" s="302"/>
    </row>
    <row r="51852" spans="19:20" ht="15.75" x14ac:dyDescent="0.2">
      <c r="S51852" s="302">
        <v>1</v>
      </c>
      <c r="T51852" s="302"/>
    </row>
    <row r="51853" spans="19:20" ht="15.75" x14ac:dyDescent="0.2">
      <c r="S51853" s="302">
        <v>1</v>
      </c>
      <c r="T51853" s="302"/>
    </row>
    <row r="51854" spans="19:20" ht="15.75" x14ac:dyDescent="0.2">
      <c r="S51854" s="302">
        <v>1</v>
      </c>
      <c r="T51854" s="302"/>
    </row>
    <row r="51855" spans="19:20" ht="15.75" x14ac:dyDescent="0.2">
      <c r="S51855" s="302">
        <v>1</v>
      </c>
      <c r="T51855" s="302"/>
    </row>
    <row r="51856" spans="19:20" ht="15.75" x14ac:dyDescent="0.2">
      <c r="S51856" s="302">
        <v>1</v>
      </c>
      <c r="T51856" s="302"/>
    </row>
    <row r="51857" spans="19:20" ht="15.75" x14ac:dyDescent="0.2">
      <c r="S51857" s="302">
        <v>1</v>
      </c>
      <c r="T51857" s="302"/>
    </row>
    <row r="51858" spans="19:20" ht="15.75" x14ac:dyDescent="0.2">
      <c r="S51858" s="302">
        <v>1</v>
      </c>
      <c r="T51858" s="302"/>
    </row>
    <row r="51859" spans="19:20" ht="15.75" x14ac:dyDescent="0.2">
      <c r="S51859" s="302">
        <v>1</v>
      </c>
      <c r="T51859" s="302"/>
    </row>
    <row r="51860" spans="19:20" ht="15.75" x14ac:dyDescent="0.2">
      <c r="S51860" s="302">
        <v>1</v>
      </c>
      <c r="T51860" s="302"/>
    </row>
    <row r="51861" spans="19:20" ht="15.75" x14ac:dyDescent="0.2">
      <c r="S51861" s="302">
        <v>1</v>
      </c>
      <c r="T51861" s="302"/>
    </row>
    <row r="51862" spans="19:20" ht="15.75" x14ac:dyDescent="0.2">
      <c r="S51862" s="302">
        <v>1</v>
      </c>
      <c r="T51862" s="302"/>
    </row>
    <row r="51863" spans="19:20" ht="15.75" x14ac:dyDescent="0.2">
      <c r="S51863" s="302">
        <v>1</v>
      </c>
      <c r="T51863" s="302"/>
    </row>
    <row r="51864" spans="19:20" ht="15.75" x14ac:dyDescent="0.2">
      <c r="S51864" s="302">
        <v>1</v>
      </c>
      <c r="T51864" s="302"/>
    </row>
    <row r="51865" spans="19:20" ht="15.75" x14ac:dyDescent="0.2">
      <c r="S51865" s="302">
        <v>1</v>
      </c>
      <c r="T51865" s="302"/>
    </row>
    <row r="51866" spans="19:20" ht="15.75" x14ac:dyDescent="0.2">
      <c r="S51866" s="302">
        <v>1</v>
      </c>
      <c r="T51866" s="302"/>
    </row>
    <row r="51867" spans="19:20" ht="15.75" x14ac:dyDescent="0.2">
      <c r="S51867" s="302">
        <v>1</v>
      </c>
      <c r="T51867" s="302"/>
    </row>
    <row r="51868" spans="19:20" ht="15.75" x14ac:dyDescent="0.2">
      <c r="S51868" s="302">
        <v>1</v>
      </c>
      <c r="T51868" s="302"/>
    </row>
    <row r="51869" spans="19:20" ht="15.75" x14ac:dyDescent="0.2">
      <c r="S51869" s="302">
        <v>1</v>
      </c>
      <c r="T51869" s="302"/>
    </row>
    <row r="51870" spans="19:20" ht="15.75" x14ac:dyDescent="0.2">
      <c r="S51870" s="302">
        <v>1</v>
      </c>
      <c r="T51870" s="302"/>
    </row>
    <row r="51871" spans="19:20" ht="15.75" x14ac:dyDescent="0.2">
      <c r="S51871" s="302">
        <v>1</v>
      </c>
      <c r="T51871" s="302"/>
    </row>
    <row r="51872" spans="19:20" ht="15.75" x14ac:dyDescent="0.2">
      <c r="S51872" s="302">
        <v>1</v>
      </c>
      <c r="T51872" s="302"/>
    </row>
    <row r="51873" spans="19:20" ht="15.75" x14ac:dyDescent="0.2">
      <c r="S51873" s="302">
        <v>1</v>
      </c>
      <c r="T51873" s="302"/>
    </row>
    <row r="51874" spans="19:20" ht="15.75" x14ac:dyDescent="0.2">
      <c r="S51874" s="302">
        <v>1</v>
      </c>
      <c r="T51874" s="302"/>
    </row>
    <row r="51875" spans="19:20" ht="15.75" x14ac:dyDescent="0.2">
      <c r="S51875" s="302">
        <v>1</v>
      </c>
      <c r="T51875" s="302"/>
    </row>
    <row r="51876" spans="19:20" ht="15.75" x14ac:dyDescent="0.2">
      <c r="S51876" s="302">
        <v>1</v>
      </c>
      <c r="T51876" s="302"/>
    </row>
    <row r="51877" spans="19:20" ht="15.75" x14ac:dyDescent="0.2">
      <c r="S51877" s="302">
        <v>1</v>
      </c>
      <c r="T51877" s="302"/>
    </row>
    <row r="51878" spans="19:20" ht="15.75" x14ac:dyDescent="0.2">
      <c r="S51878" s="302">
        <v>1</v>
      </c>
      <c r="T51878" s="302"/>
    </row>
    <row r="51879" spans="19:20" ht="15.75" x14ac:dyDescent="0.2">
      <c r="S51879" s="302">
        <v>1</v>
      </c>
      <c r="T51879" s="302"/>
    </row>
    <row r="51880" spans="19:20" ht="15.75" x14ac:dyDescent="0.2">
      <c r="S51880" s="302">
        <v>1</v>
      </c>
      <c r="T51880" s="302"/>
    </row>
    <row r="51881" spans="19:20" ht="15.75" x14ac:dyDescent="0.2">
      <c r="S51881" s="302">
        <v>1</v>
      </c>
      <c r="T51881" s="302"/>
    </row>
    <row r="51882" spans="19:20" ht="15.75" x14ac:dyDescent="0.2">
      <c r="S51882" s="302">
        <v>1</v>
      </c>
      <c r="T51882" s="302"/>
    </row>
    <row r="51883" spans="19:20" ht="15.75" x14ac:dyDescent="0.2">
      <c r="S51883" s="302">
        <v>1</v>
      </c>
      <c r="T51883" s="302"/>
    </row>
    <row r="51884" spans="19:20" ht="15.75" x14ac:dyDescent="0.2">
      <c r="S51884" s="302">
        <v>1</v>
      </c>
      <c r="T51884" s="302"/>
    </row>
    <row r="51885" spans="19:20" ht="15.75" x14ac:dyDescent="0.2">
      <c r="S51885" s="302">
        <v>1</v>
      </c>
      <c r="T51885" s="302"/>
    </row>
    <row r="51886" spans="19:20" ht="15.75" x14ac:dyDescent="0.2">
      <c r="S51886" s="302">
        <v>1</v>
      </c>
      <c r="T51886" s="302"/>
    </row>
    <row r="51887" spans="19:20" ht="15.75" x14ac:dyDescent="0.2">
      <c r="S51887" s="302">
        <v>1</v>
      </c>
      <c r="T51887" s="302"/>
    </row>
    <row r="51888" spans="19:20" ht="15.75" x14ac:dyDescent="0.2">
      <c r="S51888" s="302">
        <v>1</v>
      </c>
      <c r="T51888" s="302"/>
    </row>
    <row r="51889" spans="19:20" ht="15.75" x14ac:dyDescent="0.2">
      <c r="S51889" s="302">
        <v>1</v>
      </c>
      <c r="T51889" s="302"/>
    </row>
    <row r="51890" spans="19:20" ht="15.75" x14ac:dyDescent="0.2">
      <c r="S51890" s="302">
        <v>1</v>
      </c>
      <c r="T51890" s="302"/>
    </row>
    <row r="51891" spans="19:20" ht="15.75" x14ac:dyDescent="0.2">
      <c r="S51891" s="302">
        <v>1</v>
      </c>
      <c r="T51891" s="302"/>
    </row>
    <row r="51892" spans="19:20" ht="15.75" x14ac:dyDescent="0.2">
      <c r="S51892" s="302">
        <v>1</v>
      </c>
      <c r="T51892" s="302"/>
    </row>
    <row r="51893" spans="19:20" ht="15.75" x14ac:dyDescent="0.2">
      <c r="S51893" s="302">
        <v>1</v>
      </c>
      <c r="T51893" s="302"/>
    </row>
    <row r="51894" spans="19:20" ht="15.75" x14ac:dyDescent="0.2">
      <c r="S51894" s="302">
        <v>1</v>
      </c>
      <c r="T51894" s="302"/>
    </row>
    <row r="51895" spans="19:20" ht="15.75" x14ac:dyDescent="0.2">
      <c r="S51895" s="302">
        <v>1</v>
      </c>
      <c r="T51895" s="302"/>
    </row>
    <row r="51896" spans="19:20" ht="15.75" x14ac:dyDescent="0.2">
      <c r="S51896" s="302">
        <v>1</v>
      </c>
      <c r="T51896" s="302"/>
    </row>
    <row r="51897" spans="19:20" ht="15.75" x14ac:dyDescent="0.2">
      <c r="S51897" s="302">
        <v>1</v>
      </c>
      <c r="T51897" s="302"/>
    </row>
    <row r="51898" spans="19:20" ht="15.75" x14ac:dyDescent="0.2">
      <c r="S51898" s="302">
        <v>1</v>
      </c>
      <c r="T51898" s="302"/>
    </row>
    <row r="51899" spans="19:20" ht="15.75" x14ac:dyDescent="0.2">
      <c r="S51899" s="302">
        <v>1</v>
      </c>
      <c r="T51899" s="302"/>
    </row>
    <row r="51900" spans="19:20" ht="15.75" x14ac:dyDescent="0.2">
      <c r="S51900" s="302">
        <v>1</v>
      </c>
      <c r="T51900" s="302"/>
    </row>
    <row r="51901" spans="19:20" ht="15.75" x14ac:dyDescent="0.2">
      <c r="S51901" s="302">
        <v>1</v>
      </c>
      <c r="T51901" s="302"/>
    </row>
    <row r="51902" spans="19:20" ht="15.75" x14ac:dyDescent="0.2">
      <c r="S51902" s="302">
        <v>1</v>
      </c>
      <c r="T51902" s="302"/>
    </row>
    <row r="51903" spans="19:20" ht="15.75" x14ac:dyDescent="0.2">
      <c r="S51903" s="302">
        <v>1</v>
      </c>
      <c r="T51903" s="302"/>
    </row>
    <row r="51904" spans="19:20" ht="15.75" x14ac:dyDescent="0.2">
      <c r="S51904" s="302">
        <v>1</v>
      </c>
      <c r="T51904" s="302"/>
    </row>
    <row r="51905" spans="19:20" ht="15.75" x14ac:dyDescent="0.2">
      <c r="S51905" s="302">
        <v>1</v>
      </c>
      <c r="T51905" s="302"/>
    </row>
    <row r="51906" spans="19:20" ht="15.75" x14ac:dyDescent="0.2">
      <c r="S51906" s="302">
        <v>1</v>
      </c>
      <c r="T51906" s="302"/>
    </row>
    <row r="51907" spans="19:20" ht="15.75" x14ac:dyDescent="0.2">
      <c r="S51907" s="302">
        <v>1</v>
      </c>
      <c r="T51907" s="302"/>
    </row>
    <row r="51908" spans="19:20" ht="15.75" x14ac:dyDescent="0.2">
      <c r="S51908" s="302">
        <v>1</v>
      </c>
      <c r="T51908" s="302"/>
    </row>
    <row r="51909" spans="19:20" ht="15.75" x14ac:dyDescent="0.2">
      <c r="S51909" s="302">
        <v>1</v>
      </c>
      <c r="T51909" s="302"/>
    </row>
    <row r="51910" spans="19:20" ht="15.75" x14ac:dyDescent="0.2">
      <c r="S51910" s="302">
        <v>1</v>
      </c>
      <c r="T51910" s="302"/>
    </row>
    <row r="51911" spans="19:20" ht="15.75" x14ac:dyDescent="0.2">
      <c r="S51911" s="302">
        <v>1</v>
      </c>
      <c r="T51911" s="302"/>
    </row>
    <row r="51912" spans="19:20" ht="15.75" x14ac:dyDescent="0.2">
      <c r="S51912" s="302">
        <v>1</v>
      </c>
      <c r="T51912" s="302"/>
    </row>
    <row r="51913" spans="19:20" ht="15.75" x14ac:dyDescent="0.2">
      <c r="S51913" s="302">
        <v>1</v>
      </c>
      <c r="T51913" s="302"/>
    </row>
    <row r="51914" spans="19:20" ht="15.75" x14ac:dyDescent="0.2">
      <c r="S51914" s="302">
        <v>1</v>
      </c>
      <c r="T51914" s="302"/>
    </row>
    <row r="51915" spans="19:20" ht="15.75" x14ac:dyDescent="0.2">
      <c r="S51915" s="302">
        <v>1</v>
      </c>
      <c r="T51915" s="302"/>
    </row>
    <row r="51916" spans="19:20" ht="15.75" x14ac:dyDescent="0.2">
      <c r="S51916" s="302">
        <v>1</v>
      </c>
      <c r="T51916" s="302"/>
    </row>
    <row r="51917" spans="19:20" ht="15.75" x14ac:dyDescent="0.2">
      <c r="S51917" s="302">
        <v>1</v>
      </c>
      <c r="T51917" s="302"/>
    </row>
    <row r="51918" spans="19:20" ht="15.75" x14ac:dyDescent="0.2">
      <c r="S51918" s="302">
        <v>1</v>
      </c>
      <c r="T51918" s="302"/>
    </row>
    <row r="51919" spans="19:20" ht="15.75" x14ac:dyDescent="0.2">
      <c r="S51919" s="302">
        <v>1</v>
      </c>
      <c r="T51919" s="302"/>
    </row>
    <row r="51920" spans="19:20" ht="15.75" x14ac:dyDescent="0.2">
      <c r="S51920" s="302">
        <v>1</v>
      </c>
      <c r="T51920" s="302"/>
    </row>
    <row r="51921" spans="19:20" ht="15.75" x14ac:dyDescent="0.2">
      <c r="S51921" s="302">
        <v>1</v>
      </c>
      <c r="T51921" s="302"/>
    </row>
    <row r="51922" spans="19:20" ht="15.75" x14ac:dyDescent="0.2">
      <c r="S51922" s="302">
        <v>1</v>
      </c>
      <c r="T51922" s="302"/>
    </row>
    <row r="51923" spans="19:20" ht="15.75" x14ac:dyDescent="0.2">
      <c r="S51923" s="302">
        <v>1</v>
      </c>
      <c r="T51923" s="302"/>
    </row>
    <row r="51924" spans="19:20" ht="15.75" x14ac:dyDescent="0.2">
      <c r="S51924" s="302">
        <v>1</v>
      </c>
      <c r="T51924" s="302"/>
    </row>
    <row r="51925" spans="19:20" ht="15.75" x14ac:dyDescent="0.2">
      <c r="S51925" s="302">
        <v>1</v>
      </c>
      <c r="T51925" s="302"/>
    </row>
    <row r="51926" spans="19:20" ht="15.75" x14ac:dyDescent="0.2">
      <c r="S51926" s="302">
        <v>1</v>
      </c>
      <c r="T51926" s="302"/>
    </row>
    <row r="51927" spans="19:20" ht="15.75" x14ac:dyDescent="0.2">
      <c r="S51927" s="302">
        <v>1</v>
      </c>
      <c r="T51927" s="302"/>
    </row>
    <row r="51928" spans="19:20" ht="15.75" x14ac:dyDescent="0.2">
      <c r="S51928" s="302">
        <v>1</v>
      </c>
      <c r="T51928" s="302"/>
    </row>
    <row r="51929" spans="19:20" ht="15.75" x14ac:dyDescent="0.2">
      <c r="S51929" s="302">
        <v>1</v>
      </c>
      <c r="T51929" s="302"/>
    </row>
    <row r="51930" spans="19:20" ht="15.75" x14ac:dyDescent="0.2">
      <c r="S51930" s="302">
        <v>1</v>
      </c>
      <c r="T51930" s="302"/>
    </row>
    <row r="51931" spans="19:20" ht="15.75" x14ac:dyDescent="0.2">
      <c r="S51931" s="302">
        <v>1</v>
      </c>
      <c r="T51931" s="302"/>
    </row>
    <row r="51932" spans="19:20" ht="15.75" x14ac:dyDescent="0.2">
      <c r="S51932" s="302">
        <v>1</v>
      </c>
      <c r="T51932" s="302"/>
    </row>
    <row r="51933" spans="19:20" ht="15.75" x14ac:dyDescent="0.2">
      <c r="S51933" s="302">
        <v>1</v>
      </c>
      <c r="T51933" s="302"/>
    </row>
    <row r="51934" spans="19:20" ht="15.75" x14ac:dyDescent="0.2">
      <c r="S51934" s="302">
        <v>1</v>
      </c>
      <c r="T51934" s="302"/>
    </row>
    <row r="51935" spans="19:20" ht="15.75" x14ac:dyDescent="0.2">
      <c r="S51935" s="302">
        <v>1</v>
      </c>
      <c r="T51935" s="302"/>
    </row>
    <row r="51936" spans="19:20" ht="15.75" x14ac:dyDescent="0.2">
      <c r="S51936" s="302">
        <v>1</v>
      </c>
      <c r="T51936" s="302"/>
    </row>
    <row r="51937" spans="19:20" ht="15.75" x14ac:dyDescent="0.2">
      <c r="S51937" s="302">
        <v>1</v>
      </c>
      <c r="T51937" s="302"/>
    </row>
    <row r="51938" spans="19:20" ht="15.75" x14ac:dyDescent="0.2">
      <c r="S51938" s="302">
        <v>1</v>
      </c>
      <c r="T51938" s="302"/>
    </row>
    <row r="51939" spans="19:20" ht="15.75" x14ac:dyDescent="0.2">
      <c r="S51939" s="302">
        <v>1</v>
      </c>
      <c r="T51939" s="302"/>
    </row>
    <row r="51940" spans="19:20" ht="15.75" x14ac:dyDescent="0.2">
      <c r="S51940" s="302">
        <v>1</v>
      </c>
      <c r="T51940" s="302"/>
    </row>
    <row r="51941" spans="19:20" ht="15.75" x14ac:dyDescent="0.2">
      <c r="S51941" s="302">
        <v>1</v>
      </c>
      <c r="T51941" s="302"/>
    </row>
    <row r="51942" spans="19:20" ht="15.75" x14ac:dyDescent="0.2">
      <c r="S51942" s="302">
        <v>1</v>
      </c>
      <c r="T51942" s="302"/>
    </row>
    <row r="51943" spans="19:20" ht="15.75" x14ac:dyDescent="0.2">
      <c r="S51943" s="302">
        <v>1</v>
      </c>
      <c r="T51943" s="302"/>
    </row>
    <row r="51944" spans="19:20" ht="15.75" x14ac:dyDescent="0.2">
      <c r="S51944" s="302">
        <v>1</v>
      </c>
      <c r="T51944" s="302"/>
    </row>
    <row r="51945" spans="19:20" ht="15.75" x14ac:dyDescent="0.2">
      <c r="S51945" s="302">
        <v>1</v>
      </c>
      <c r="T51945" s="302"/>
    </row>
    <row r="51946" spans="19:20" ht="15.75" x14ac:dyDescent="0.2">
      <c r="S51946" s="302">
        <v>1</v>
      </c>
      <c r="T51946" s="302"/>
    </row>
    <row r="51947" spans="19:20" ht="15.75" x14ac:dyDescent="0.2">
      <c r="S51947" s="302">
        <v>1</v>
      </c>
      <c r="T51947" s="302"/>
    </row>
    <row r="51948" spans="19:20" ht="15.75" x14ac:dyDescent="0.2">
      <c r="S51948" s="302">
        <v>1</v>
      </c>
      <c r="T51948" s="302"/>
    </row>
    <row r="51949" spans="19:20" ht="15.75" x14ac:dyDescent="0.2">
      <c r="S51949" s="302">
        <v>1</v>
      </c>
      <c r="T51949" s="302"/>
    </row>
    <row r="51950" spans="19:20" ht="15.75" x14ac:dyDescent="0.2">
      <c r="S51950" s="302">
        <v>1</v>
      </c>
      <c r="T51950" s="302"/>
    </row>
    <row r="51951" spans="19:20" ht="15.75" x14ac:dyDescent="0.2">
      <c r="S51951" s="302">
        <v>1</v>
      </c>
      <c r="T51951" s="302"/>
    </row>
    <row r="51952" spans="19:20" ht="15.75" x14ac:dyDescent="0.2">
      <c r="S51952" s="302">
        <v>1</v>
      </c>
      <c r="T51952" s="302"/>
    </row>
    <row r="51953" spans="19:20" ht="15.75" x14ac:dyDescent="0.2">
      <c r="S51953" s="302">
        <v>1</v>
      </c>
      <c r="T51953" s="302"/>
    </row>
    <row r="51954" spans="19:20" ht="15.75" x14ac:dyDescent="0.2">
      <c r="S51954" s="302">
        <v>1</v>
      </c>
      <c r="T51954" s="302"/>
    </row>
    <row r="51955" spans="19:20" ht="15.75" x14ac:dyDescent="0.2">
      <c r="S51955" s="302">
        <v>1</v>
      </c>
      <c r="T51955" s="302"/>
    </row>
    <row r="51956" spans="19:20" ht="15.75" x14ac:dyDescent="0.2">
      <c r="S51956" s="302">
        <v>1</v>
      </c>
      <c r="T51956" s="302"/>
    </row>
    <row r="51957" spans="19:20" ht="15.75" x14ac:dyDescent="0.2">
      <c r="S51957" s="302">
        <v>1</v>
      </c>
      <c r="T51957" s="302"/>
    </row>
    <row r="51958" spans="19:20" ht="15.75" x14ac:dyDescent="0.2">
      <c r="S51958" s="302">
        <v>1</v>
      </c>
      <c r="T51958" s="302"/>
    </row>
    <row r="51959" spans="19:20" ht="15.75" x14ac:dyDescent="0.2">
      <c r="S51959" s="302">
        <v>1</v>
      </c>
      <c r="T51959" s="302"/>
    </row>
    <row r="51960" spans="19:20" ht="15.75" x14ac:dyDescent="0.2">
      <c r="S51960" s="302">
        <v>1</v>
      </c>
      <c r="T51960" s="302"/>
    </row>
    <row r="51961" spans="19:20" ht="15.75" x14ac:dyDescent="0.2">
      <c r="S51961" s="302">
        <v>1</v>
      </c>
      <c r="T51961" s="302"/>
    </row>
    <row r="51962" spans="19:20" ht="15.75" x14ac:dyDescent="0.2">
      <c r="S51962" s="302">
        <v>1</v>
      </c>
      <c r="T51962" s="302"/>
    </row>
    <row r="51963" spans="19:20" ht="15.75" x14ac:dyDescent="0.2">
      <c r="S51963" s="302">
        <v>1</v>
      </c>
      <c r="T51963" s="302"/>
    </row>
    <row r="51964" spans="19:20" ht="15.75" x14ac:dyDescent="0.2">
      <c r="S51964" s="302">
        <v>1</v>
      </c>
      <c r="T51964" s="302"/>
    </row>
    <row r="51965" spans="19:20" ht="15.75" x14ac:dyDescent="0.2">
      <c r="S51965" s="302">
        <v>1</v>
      </c>
      <c r="T51965" s="302"/>
    </row>
    <row r="51966" spans="19:20" ht="15.75" x14ac:dyDescent="0.2">
      <c r="S51966" s="302">
        <v>1</v>
      </c>
      <c r="T51966" s="302"/>
    </row>
    <row r="51967" spans="19:20" ht="15.75" x14ac:dyDescent="0.2">
      <c r="S51967" s="302">
        <v>1</v>
      </c>
      <c r="T51967" s="302"/>
    </row>
    <row r="51968" spans="19:20" ht="15.75" x14ac:dyDescent="0.2">
      <c r="S51968" s="302">
        <v>1</v>
      </c>
      <c r="T51968" s="302"/>
    </row>
    <row r="51969" spans="19:20" ht="15.75" x14ac:dyDescent="0.2">
      <c r="S51969" s="302">
        <v>1</v>
      </c>
      <c r="T51969" s="302"/>
    </row>
    <row r="51970" spans="19:20" ht="15.75" x14ac:dyDescent="0.2">
      <c r="S51970" s="302">
        <v>1</v>
      </c>
      <c r="T51970" s="302"/>
    </row>
    <row r="51971" spans="19:20" ht="15.75" x14ac:dyDescent="0.2">
      <c r="S51971" s="302">
        <v>1</v>
      </c>
      <c r="T51971" s="302"/>
    </row>
    <row r="51972" spans="19:20" ht="15.75" x14ac:dyDescent="0.2">
      <c r="S51972" s="302">
        <v>1</v>
      </c>
      <c r="T51972" s="302"/>
    </row>
    <row r="51973" spans="19:20" ht="15.75" x14ac:dyDescent="0.2">
      <c r="S51973" s="302">
        <v>1</v>
      </c>
      <c r="T51973" s="302"/>
    </row>
    <row r="51974" spans="19:20" ht="15.75" x14ac:dyDescent="0.2">
      <c r="S51974" s="302">
        <v>1</v>
      </c>
      <c r="T51974" s="302"/>
    </row>
    <row r="51975" spans="19:20" ht="15.75" x14ac:dyDescent="0.2">
      <c r="S51975" s="302">
        <v>1</v>
      </c>
      <c r="T51975" s="302"/>
    </row>
    <row r="51976" spans="19:20" ht="15.75" x14ac:dyDescent="0.2">
      <c r="S51976" s="302">
        <v>1</v>
      </c>
      <c r="T51976" s="302"/>
    </row>
    <row r="51977" spans="19:20" ht="15.75" x14ac:dyDescent="0.2">
      <c r="S51977" s="302">
        <v>1</v>
      </c>
      <c r="T51977" s="302"/>
    </row>
    <row r="51978" spans="19:20" ht="15.75" x14ac:dyDescent="0.2">
      <c r="S51978" s="302">
        <v>1</v>
      </c>
      <c r="T51978" s="302"/>
    </row>
    <row r="51979" spans="19:20" ht="15.75" x14ac:dyDescent="0.2">
      <c r="S51979" s="302">
        <v>1</v>
      </c>
      <c r="T51979" s="302"/>
    </row>
    <row r="51980" spans="19:20" ht="15.75" x14ac:dyDescent="0.2">
      <c r="S51980" s="302">
        <v>1</v>
      </c>
      <c r="T51980" s="302"/>
    </row>
    <row r="51981" spans="19:20" ht="15.75" x14ac:dyDescent="0.2">
      <c r="S51981" s="302">
        <v>1</v>
      </c>
      <c r="T51981" s="302"/>
    </row>
    <row r="51982" spans="19:20" ht="15.75" x14ac:dyDescent="0.2">
      <c r="S51982" s="302">
        <v>1</v>
      </c>
      <c r="T51982" s="302"/>
    </row>
    <row r="51983" spans="19:20" ht="15.75" x14ac:dyDescent="0.2">
      <c r="S51983" s="302">
        <v>1</v>
      </c>
      <c r="T51983" s="302"/>
    </row>
    <row r="51984" spans="19:20" ht="15.75" x14ac:dyDescent="0.2">
      <c r="S51984" s="302">
        <v>1</v>
      </c>
      <c r="T51984" s="302"/>
    </row>
    <row r="51985" spans="19:20" ht="15.75" x14ac:dyDescent="0.2">
      <c r="S51985" s="302">
        <v>1</v>
      </c>
      <c r="T51985" s="302"/>
    </row>
    <row r="51986" spans="19:20" ht="15.75" x14ac:dyDescent="0.2">
      <c r="S51986" s="302">
        <v>1</v>
      </c>
      <c r="T51986" s="302"/>
    </row>
    <row r="51987" spans="19:20" ht="15.75" x14ac:dyDescent="0.2">
      <c r="S51987" s="302">
        <v>1</v>
      </c>
      <c r="T51987" s="302"/>
    </row>
    <row r="51988" spans="19:20" ht="15.75" x14ac:dyDescent="0.2">
      <c r="S51988" s="302">
        <v>1</v>
      </c>
      <c r="T51988" s="302"/>
    </row>
    <row r="51989" spans="19:20" ht="15.75" x14ac:dyDescent="0.2">
      <c r="S51989" s="302">
        <v>1</v>
      </c>
      <c r="T51989" s="302"/>
    </row>
    <row r="51990" spans="19:20" ht="15.75" x14ac:dyDescent="0.2">
      <c r="S51990" s="302">
        <v>1</v>
      </c>
      <c r="T51990" s="302"/>
    </row>
    <row r="51991" spans="19:20" ht="15.75" x14ac:dyDescent="0.2">
      <c r="S51991" s="302">
        <v>1</v>
      </c>
      <c r="T51991" s="302"/>
    </row>
    <row r="51992" spans="19:20" ht="15.75" x14ac:dyDescent="0.2">
      <c r="S51992" s="302">
        <v>1</v>
      </c>
      <c r="T51992" s="302"/>
    </row>
    <row r="51993" spans="19:20" ht="15.75" x14ac:dyDescent="0.2">
      <c r="S51993" s="302">
        <v>1</v>
      </c>
      <c r="T51993" s="302"/>
    </row>
    <row r="51994" spans="19:20" ht="15.75" x14ac:dyDescent="0.2">
      <c r="S51994" s="302">
        <v>1</v>
      </c>
      <c r="T51994" s="302"/>
    </row>
    <row r="51995" spans="19:20" ht="15.75" x14ac:dyDescent="0.2">
      <c r="S51995" s="302">
        <v>1</v>
      </c>
      <c r="T51995" s="302"/>
    </row>
    <row r="51996" spans="19:20" ht="15.75" x14ac:dyDescent="0.2">
      <c r="S51996" s="302">
        <v>1</v>
      </c>
      <c r="T51996" s="302"/>
    </row>
    <row r="51997" spans="19:20" ht="15.75" x14ac:dyDescent="0.2">
      <c r="S51997" s="302">
        <v>1</v>
      </c>
      <c r="T51997" s="302"/>
    </row>
    <row r="51998" spans="19:20" ht="15.75" x14ac:dyDescent="0.2">
      <c r="S51998" s="302">
        <v>1</v>
      </c>
      <c r="T51998" s="302"/>
    </row>
    <row r="51999" spans="19:20" ht="15.75" x14ac:dyDescent="0.2">
      <c r="S51999" s="302">
        <v>1</v>
      </c>
      <c r="T51999" s="302"/>
    </row>
    <row r="52000" spans="19:20" ht="15.75" x14ac:dyDescent="0.2">
      <c r="S52000" s="302">
        <v>1</v>
      </c>
      <c r="T52000" s="302"/>
    </row>
    <row r="52001" spans="19:20" ht="15.75" x14ac:dyDescent="0.2">
      <c r="S52001" s="302">
        <v>1</v>
      </c>
      <c r="T52001" s="302"/>
    </row>
    <row r="52002" spans="19:20" ht="15.75" x14ac:dyDescent="0.2">
      <c r="S52002" s="302">
        <v>1</v>
      </c>
      <c r="T52002" s="302"/>
    </row>
    <row r="52003" spans="19:20" ht="15.75" x14ac:dyDescent="0.2">
      <c r="S52003" s="302">
        <v>1</v>
      </c>
      <c r="T52003" s="302"/>
    </row>
    <row r="52004" spans="19:20" ht="15.75" x14ac:dyDescent="0.2">
      <c r="S52004" s="302">
        <v>1</v>
      </c>
      <c r="T52004" s="302"/>
    </row>
    <row r="52005" spans="19:20" ht="15.75" x14ac:dyDescent="0.2">
      <c r="S52005" s="302">
        <v>1</v>
      </c>
      <c r="T52005" s="302"/>
    </row>
    <row r="52006" spans="19:20" ht="15.75" x14ac:dyDescent="0.2">
      <c r="S52006" s="302">
        <v>1</v>
      </c>
      <c r="T52006" s="302"/>
    </row>
    <row r="52007" spans="19:20" ht="15.75" x14ac:dyDescent="0.2">
      <c r="S52007" s="302">
        <v>1</v>
      </c>
      <c r="T52007" s="302"/>
    </row>
    <row r="52008" spans="19:20" ht="15.75" x14ac:dyDescent="0.2">
      <c r="S52008" s="302">
        <v>1</v>
      </c>
      <c r="T52008" s="302"/>
    </row>
    <row r="52009" spans="19:20" ht="15.75" x14ac:dyDescent="0.2">
      <c r="S52009" s="302">
        <v>1</v>
      </c>
      <c r="T52009" s="302"/>
    </row>
    <row r="52010" spans="19:20" ht="15.75" x14ac:dyDescent="0.2">
      <c r="S52010" s="302">
        <v>1</v>
      </c>
      <c r="T52010" s="302"/>
    </row>
    <row r="52011" spans="19:20" ht="15.75" x14ac:dyDescent="0.2">
      <c r="S52011" s="302">
        <v>1</v>
      </c>
      <c r="T52011" s="302"/>
    </row>
    <row r="52012" spans="19:20" ht="15.75" x14ac:dyDescent="0.2">
      <c r="S52012" s="302">
        <v>1</v>
      </c>
      <c r="T52012" s="302"/>
    </row>
    <row r="52013" spans="19:20" ht="15.75" x14ac:dyDescent="0.2">
      <c r="S52013" s="302">
        <v>1</v>
      </c>
      <c r="T52013" s="302"/>
    </row>
    <row r="52014" spans="19:20" ht="15.75" x14ac:dyDescent="0.2">
      <c r="S52014" s="302">
        <v>1</v>
      </c>
      <c r="T52014" s="302"/>
    </row>
    <row r="52015" spans="19:20" ht="15.75" x14ac:dyDescent="0.2">
      <c r="S52015" s="302">
        <v>1</v>
      </c>
      <c r="T52015" s="302"/>
    </row>
    <row r="52016" spans="19:20" ht="15.75" x14ac:dyDescent="0.2">
      <c r="S52016" s="302">
        <v>1</v>
      </c>
      <c r="T52016" s="302"/>
    </row>
    <row r="52017" spans="19:20" ht="15.75" x14ac:dyDescent="0.2">
      <c r="S52017" s="302">
        <v>1</v>
      </c>
      <c r="T52017" s="302"/>
    </row>
    <row r="52018" spans="19:20" ht="15.75" x14ac:dyDescent="0.2">
      <c r="S52018" s="302">
        <v>1</v>
      </c>
      <c r="T52018" s="302"/>
    </row>
    <row r="52019" spans="19:20" ht="15.75" x14ac:dyDescent="0.2">
      <c r="S52019" s="302">
        <v>1</v>
      </c>
      <c r="T52019" s="302"/>
    </row>
    <row r="52020" spans="19:20" ht="15.75" x14ac:dyDescent="0.2">
      <c r="S52020" s="302">
        <v>1</v>
      </c>
      <c r="T52020" s="302"/>
    </row>
    <row r="52021" spans="19:20" ht="15.75" x14ac:dyDescent="0.2">
      <c r="S52021" s="302">
        <v>1</v>
      </c>
      <c r="T52021" s="302"/>
    </row>
    <row r="52022" spans="19:20" ht="15.75" x14ac:dyDescent="0.2">
      <c r="S52022" s="302">
        <v>1</v>
      </c>
      <c r="T52022" s="302"/>
    </row>
    <row r="52023" spans="19:20" ht="15.75" x14ac:dyDescent="0.2">
      <c r="S52023" s="302">
        <v>1</v>
      </c>
      <c r="T52023" s="302"/>
    </row>
    <row r="52024" spans="19:20" ht="15.75" x14ac:dyDescent="0.2">
      <c r="S52024" s="302">
        <v>1</v>
      </c>
      <c r="T52024" s="302"/>
    </row>
    <row r="52025" spans="19:20" ht="15.75" x14ac:dyDescent="0.2">
      <c r="S52025" s="302">
        <v>1</v>
      </c>
      <c r="T52025" s="302"/>
    </row>
    <row r="52026" spans="19:20" ht="15.75" x14ac:dyDescent="0.2">
      <c r="S52026" s="302">
        <v>1</v>
      </c>
      <c r="T52026" s="302"/>
    </row>
    <row r="52027" spans="19:20" ht="15.75" x14ac:dyDescent="0.2">
      <c r="S52027" s="302">
        <v>1</v>
      </c>
      <c r="T52027" s="302"/>
    </row>
    <row r="52028" spans="19:20" ht="15.75" x14ac:dyDescent="0.2">
      <c r="S52028" s="302">
        <v>1</v>
      </c>
      <c r="T52028" s="302"/>
    </row>
    <row r="52029" spans="19:20" ht="15.75" x14ac:dyDescent="0.2">
      <c r="S52029" s="302">
        <v>1</v>
      </c>
      <c r="T52029" s="302"/>
    </row>
    <row r="52030" spans="19:20" ht="15.75" x14ac:dyDescent="0.2">
      <c r="S52030" s="302">
        <v>1</v>
      </c>
      <c r="T52030" s="302"/>
    </row>
    <row r="52031" spans="19:20" ht="15.75" x14ac:dyDescent="0.2">
      <c r="S52031" s="302">
        <v>1</v>
      </c>
      <c r="T52031" s="302"/>
    </row>
    <row r="52032" spans="19:20" ht="15.75" x14ac:dyDescent="0.2">
      <c r="S52032" s="302">
        <v>1</v>
      </c>
      <c r="T52032" s="302"/>
    </row>
    <row r="52033" spans="19:20" ht="15.75" x14ac:dyDescent="0.2">
      <c r="S52033" s="302">
        <v>1</v>
      </c>
      <c r="T52033" s="302"/>
    </row>
    <row r="52034" spans="19:20" ht="15.75" x14ac:dyDescent="0.2">
      <c r="S52034" s="302">
        <v>1</v>
      </c>
      <c r="T52034" s="302"/>
    </row>
    <row r="52035" spans="19:20" ht="15.75" x14ac:dyDescent="0.2">
      <c r="S52035" s="302">
        <v>1</v>
      </c>
      <c r="T52035" s="302"/>
    </row>
    <row r="52036" spans="19:20" ht="15.75" x14ac:dyDescent="0.2">
      <c r="S52036" s="302">
        <v>1</v>
      </c>
      <c r="T52036" s="302"/>
    </row>
    <row r="52037" spans="19:20" ht="15.75" x14ac:dyDescent="0.2">
      <c r="S52037" s="302">
        <v>1</v>
      </c>
      <c r="T52037" s="302"/>
    </row>
    <row r="52038" spans="19:20" ht="15.75" x14ac:dyDescent="0.2">
      <c r="S52038" s="302">
        <v>1</v>
      </c>
      <c r="T52038" s="302"/>
    </row>
    <row r="52039" spans="19:20" ht="15.75" x14ac:dyDescent="0.2">
      <c r="S52039" s="302">
        <v>1</v>
      </c>
      <c r="T52039" s="302"/>
    </row>
    <row r="52040" spans="19:20" ht="15.75" x14ac:dyDescent="0.2">
      <c r="S52040" s="302">
        <v>1</v>
      </c>
      <c r="T52040" s="302"/>
    </row>
    <row r="52041" spans="19:20" ht="15.75" x14ac:dyDescent="0.2">
      <c r="S52041" s="302">
        <v>1</v>
      </c>
      <c r="T52041" s="302"/>
    </row>
    <row r="52042" spans="19:20" ht="15.75" x14ac:dyDescent="0.2">
      <c r="S52042" s="302">
        <v>1</v>
      </c>
      <c r="T52042" s="302"/>
    </row>
    <row r="52043" spans="19:20" ht="15.75" x14ac:dyDescent="0.2">
      <c r="S52043" s="302">
        <v>1</v>
      </c>
      <c r="T52043" s="302"/>
    </row>
    <row r="52044" spans="19:20" ht="15.75" x14ac:dyDescent="0.2">
      <c r="S52044" s="302">
        <v>1</v>
      </c>
      <c r="T52044" s="302"/>
    </row>
    <row r="52045" spans="19:20" ht="15.75" x14ac:dyDescent="0.2">
      <c r="S52045" s="302">
        <v>1</v>
      </c>
      <c r="T52045" s="302"/>
    </row>
    <row r="52046" spans="19:20" ht="15.75" x14ac:dyDescent="0.2">
      <c r="S52046" s="302">
        <v>1</v>
      </c>
      <c r="T52046" s="302"/>
    </row>
    <row r="52047" spans="19:20" ht="15.75" x14ac:dyDescent="0.2">
      <c r="S52047" s="302">
        <v>1</v>
      </c>
      <c r="T52047" s="302"/>
    </row>
    <row r="52048" spans="19:20" ht="15.75" x14ac:dyDescent="0.2">
      <c r="S52048" s="302">
        <v>1</v>
      </c>
      <c r="T52048" s="302"/>
    </row>
    <row r="52049" spans="19:20" ht="15.75" x14ac:dyDescent="0.2">
      <c r="S52049" s="302">
        <v>1</v>
      </c>
      <c r="T52049" s="302"/>
    </row>
    <row r="52050" spans="19:20" ht="15.75" x14ac:dyDescent="0.2">
      <c r="S52050" s="302">
        <v>1</v>
      </c>
      <c r="T52050" s="302"/>
    </row>
    <row r="52051" spans="19:20" ht="15.75" x14ac:dyDescent="0.2">
      <c r="S52051" s="302">
        <v>1</v>
      </c>
      <c r="T52051" s="302"/>
    </row>
    <row r="52052" spans="19:20" ht="15.75" x14ac:dyDescent="0.2">
      <c r="S52052" s="302">
        <v>1</v>
      </c>
      <c r="T52052" s="302"/>
    </row>
    <row r="52053" spans="19:20" ht="15.75" x14ac:dyDescent="0.2">
      <c r="S52053" s="302">
        <v>1</v>
      </c>
      <c r="T52053" s="302"/>
    </row>
    <row r="52054" spans="19:20" ht="15.75" x14ac:dyDescent="0.2">
      <c r="S52054" s="302">
        <v>1</v>
      </c>
      <c r="T52054" s="302"/>
    </row>
    <row r="52055" spans="19:20" ht="15.75" x14ac:dyDescent="0.2">
      <c r="S52055" s="302">
        <v>1</v>
      </c>
      <c r="T52055" s="302"/>
    </row>
    <row r="52056" spans="19:20" ht="15.75" x14ac:dyDescent="0.2">
      <c r="S52056" s="302">
        <v>1</v>
      </c>
      <c r="T52056" s="302"/>
    </row>
    <row r="52057" spans="19:20" ht="15.75" x14ac:dyDescent="0.2">
      <c r="S52057" s="302">
        <v>1</v>
      </c>
      <c r="T52057" s="302"/>
    </row>
    <row r="52058" spans="19:20" ht="15.75" x14ac:dyDescent="0.2">
      <c r="S52058" s="302">
        <v>1</v>
      </c>
      <c r="T52058" s="302"/>
    </row>
    <row r="52059" spans="19:20" ht="15.75" x14ac:dyDescent="0.2">
      <c r="S52059" s="302">
        <v>1</v>
      </c>
      <c r="T52059" s="302"/>
    </row>
    <row r="52060" spans="19:20" ht="15.75" x14ac:dyDescent="0.2">
      <c r="S52060" s="302">
        <v>1</v>
      </c>
      <c r="T52060" s="302"/>
    </row>
    <row r="52061" spans="19:20" ht="15.75" x14ac:dyDescent="0.2">
      <c r="S52061" s="302">
        <v>1</v>
      </c>
      <c r="T52061" s="302"/>
    </row>
    <row r="52062" spans="19:20" ht="15.75" x14ac:dyDescent="0.2">
      <c r="S52062" s="302">
        <v>1</v>
      </c>
      <c r="T52062" s="302"/>
    </row>
    <row r="52063" spans="19:20" ht="15.75" x14ac:dyDescent="0.2">
      <c r="S52063" s="302">
        <v>1</v>
      </c>
      <c r="T52063" s="302"/>
    </row>
    <row r="52064" spans="19:20" ht="15.75" x14ac:dyDescent="0.2">
      <c r="S52064" s="302">
        <v>1</v>
      </c>
      <c r="T52064" s="302"/>
    </row>
    <row r="52065" spans="19:20" ht="15.75" x14ac:dyDescent="0.2">
      <c r="S52065" s="302">
        <v>1</v>
      </c>
      <c r="T52065" s="302"/>
    </row>
    <row r="52066" spans="19:20" ht="15.75" x14ac:dyDescent="0.2">
      <c r="S52066" s="302">
        <v>1</v>
      </c>
      <c r="T52066" s="302"/>
    </row>
    <row r="52067" spans="19:20" ht="15.75" x14ac:dyDescent="0.2">
      <c r="S52067" s="302">
        <v>1</v>
      </c>
      <c r="T52067" s="302"/>
    </row>
    <row r="52068" spans="19:20" ht="15.75" x14ac:dyDescent="0.2">
      <c r="S52068" s="302">
        <v>1</v>
      </c>
      <c r="T52068" s="302"/>
    </row>
    <row r="52069" spans="19:20" ht="15.75" x14ac:dyDescent="0.2">
      <c r="S52069" s="302">
        <v>1</v>
      </c>
      <c r="T52069" s="302"/>
    </row>
    <row r="52070" spans="19:20" ht="15.75" x14ac:dyDescent="0.2">
      <c r="S52070" s="302">
        <v>1</v>
      </c>
      <c r="T52070" s="302"/>
    </row>
    <row r="52071" spans="19:20" ht="15.75" x14ac:dyDescent="0.2">
      <c r="S52071" s="302">
        <v>1</v>
      </c>
      <c r="T52071" s="302"/>
    </row>
    <row r="52072" spans="19:20" ht="15.75" x14ac:dyDescent="0.2">
      <c r="S52072" s="302">
        <v>1</v>
      </c>
      <c r="T52072" s="302"/>
    </row>
    <row r="52073" spans="19:20" ht="15.75" x14ac:dyDescent="0.2">
      <c r="S52073" s="302">
        <v>1</v>
      </c>
      <c r="T52073" s="302"/>
    </row>
    <row r="52074" spans="19:20" ht="15.75" x14ac:dyDescent="0.2">
      <c r="S52074" s="302">
        <v>1</v>
      </c>
      <c r="T52074" s="302"/>
    </row>
    <row r="52075" spans="19:20" ht="15.75" x14ac:dyDescent="0.2">
      <c r="S52075" s="302">
        <v>1</v>
      </c>
      <c r="T52075" s="302"/>
    </row>
    <row r="52076" spans="19:20" ht="15.75" x14ac:dyDescent="0.2">
      <c r="S52076" s="302">
        <v>1</v>
      </c>
      <c r="T52076" s="302"/>
    </row>
    <row r="52077" spans="19:20" ht="15.75" x14ac:dyDescent="0.2">
      <c r="S52077" s="302">
        <v>1</v>
      </c>
      <c r="T52077" s="302"/>
    </row>
    <row r="52078" spans="19:20" ht="15.75" x14ac:dyDescent="0.2">
      <c r="S52078" s="302">
        <v>1</v>
      </c>
      <c r="T52078" s="302"/>
    </row>
    <row r="52079" spans="19:20" ht="15.75" x14ac:dyDescent="0.2">
      <c r="S52079" s="302">
        <v>1</v>
      </c>
      <c r="T52079" s="302"/>
    </row>
    <row r="52080" spans="19:20" ht="15.75" x14ac:dyDescent="0.2">
      <c r="S52080" s="302">
        <v>1</v>
      </c>
      <c r="T52080" s="302"/>
    </row>
    <row r="52081" spans="19:20" ht="15.75" x14ac:dyDescent="0.2">
      <c r="S52081" s="302">
        <v>1</v>
      </c>
      <c r="T52081" s="302"/>
    </row>
    <row r="52082" spans="19:20" ht="15.75" x14ac:dyDescent="0.2">
      <c r="S52082" s="302">
        <v>1</v>
      </c>
      <c r="T52082" s="302"/>
    </row>
    <row r="52083" spans="19:20" ht="15.75" x14ac:dyDescent="0.2">
      <c r="S52083" s="302">
        <v>1</v>
      </c>
      <c r="T52083" s="302"/>
    </row>
    <row r="52084" spans="19:20" ht="15.75" x14ac:dyDescent="0.2">
      <c r="S52084" s="302">
        <v>1</v>
      </c>
      <c r="T52084" s="302"/>
    </row>
    <row r="52085" spans="19:20" ht="15.75" x14ac:dyDescent="0.2">
      <c r="S52085" s="302">
        <v>1</v>
      </c>
      <c r="T52085" s="302"/>
    </row>
    <row r="52086" spans="19:20" ht="15.75" x14ac:dyDescent="0.2">
      <c r="S52086" s="302">
        <v>1</v>
      </c>
      <c r="T52086" s="302"/>
    </row>
    <row r="52087" spans="19:20" ht="15.75" x14ac:dyDescent="0.2">
      <c r="S52087" s="302">
        <v>1</v>
      </c>
      <c r="T52087" s="302"/>
    </row>
    <row r="52088" spans="19:20" ht="15.75" x14ac:dyDescent="0.2">
      <c r="S52088" s="302">
        <v>1</v>
      </c>
      <c r="T52088" s="302"/>
    </row>
    <row r="52089" spans="19:20" ht="15.75" x14ac:dyDescent="0.2">
      <c r="S52089" s="302">
        <v>1</v>
      </c>
      <c r="T52089" s="302"/>
    </row>
    <row r="52090" spans="19:20" ht="15.75" x14ac:dyDescent="0.2">
      <c r="S52090" s="302">
        <v>1</v>
      </c>
      <c r="T52090" s="302"/>
    </row>
    <row r="52091" spans="19:20" ht="15.75" x14ac:dyDescent="0.2">
      <c r="S52091" s="302">
        <v>1</v>
      </c>
      <c r="T52091" s="302"/>
    </row>
    <row r="52092" spans="19:20" ht="15.75" x14ac:dyDescent="0.2">
      <c r="S52092" s="302">
        <v>1</v>
      </c>
      <c r="T52092" s="302"/>
    </row>
    <row r="52093" spans="19:20" ht="15.75" x14ac:dyDescent="0.2">
      <c r="S52093" s="302">
        <v>1</v>
      </c>
      <c r="T52093" s="302"/>
    </row>
    <row r="52094" spans="19:20" ht="15.75" x14ac:dyDescent="0.2">
      <c r="S52094" s="302">
        <v>1</v>
      </c>
      <c r="T52094" s="302"/>
    </row>
    <row r="52095" spans="19:20" ht="15.75" x14ac:dyDescent="0.2">
      <c r="S52095" s="302">
        <v>1</v>
      </c>
      <c r="T52095" s="302"/>
    </row>
    <row r="52096" spans="19:20" ht="15.75" x14ac:dyDescent="0.2">
      <c r="S52096" s="302">
        <v>1</v>
      </c>
      <c r="T52096" s="302"/>
    </row>
    <row r="52097" spans="19:20" ht="15.75" x14ac:dyDescent="0.2">
      <c r="S52097" s="302">
        <v>1</v>
      </c>
      <c r="T52097" s="302"/>
    </row>
    <row r="52098" spans="19:20" ht="15.75" x14ac:dyDescent="0.2">
      <c r="S52098" s="302">
        <v>1</v>
      </c>
      <c r="T52098" s="302"/>
    </row>
    <row r="52099" spans="19:20" ht="15.75" x14ac:dyDescent="0.2">
      <c r="S52099" s="302">
        <v>1</v>
      </c>
      <c r="T52099" s="302"/>
    </row>
    <row r="52100" spans="19:20" ht="15.75" x14ac:dyDescent="0.2">
      <c r="S52100" s="302">
        <v>1</v>
      </c>
      <c r="T52100" s="302"/>
    </row>
    <row r="52101" spans="19:20" ht="15.75" x14ac:dyDescent="0.2">
      <c r="S52101" s="302">
        <v>1</v>
      </c>
      <c r="T52101" s="302"/>
    </row>
    <row r="52102" spans="19:20" ht="15.75" x14ac:dyDescent="0.2">
      <c r="S52102" s="302">
        <v>1</v>
      </c>
      <c r="T52102" s="302"/>
    </row>
    <row r="52103" spans="19:20" ht="15.75" x14ac:dyDescent="0.2">
      <c r="S52103" s="302">
        <v>1</v>
      </c>
      <c r="T52103" s="302"/>
    </row>
    <row r="52104" spans="19:20" ht="15.75" x14ac:dyDescent="0.2">
      <c r="S52104" s="302">
        <v>1</v>
      </c>
      <c r="T52104" s="302"/>
    </row>
    <row r="52105" spans="19:20" ht="15.75" x14ac:dyDescent="0.2">
      <c r="S52105" s="302">
        <v>1</v>
      </c>
      <c r="T52105" s="302"/>
    </row>
    <row r="52106" spans="19:20" ht="15.75" x14ac:dyDescent="0.2">
      <c r="S52106" s="302">
        <v>1</v>
      </c>
      <c r="T52106" s="302"/>
    </row>
    <row r="52107" spans="19:20" ht="15.75" x14ac:dyDescent="0.2">
      <c r="S52107" s="302">
        <v>1</v>
      </c>
      <c r="T52107" s="302"/>
    </row>
    <row r="52108" spans="19:20" ht="15.75" x14ac:dyDescent="0.2">
      <c r="S52108" s="302">
        <v>1</v>
      </c>
      <c r="T52108" s="302"/>
    </row>
    <row r="52109" spans="19:20" ht="15.75" x14ac:dyDescent="0.2">
      <c r="S52109" s="302">
        <v>1</v>
      </c>
      <c r="T52109" s="302"/>
    </row>
    <row r="52110" spans="19:20" ht="15.75" x14ac:dyDescent="0.2">
      <c r="S52110" s="302">
        <v>1</v>
      </c>
      <c r="T52110" s="302"/>
    </row>
    <row r="52111" spans="19:20" ht="15.75" x14ac:dyDescent="0.2">
      <c r="S52111" s="302">
        <v>1</v>
      </c>
      <c r="T52111" s="302"/>
    </row>
    <row r="52112" spans="19:20" ht="15.75" x14ac:dyDescent="0.2">
      <c r="S52112" s="302">
        <v>1</v>
      </c>
      <c r="T52112" s="302"/>
    </row>
    <row r="52113" spans="19:20" ht="15.75" x14ac:dyDescent="0.2">
      <c r="S52113" s="302">
        <v>1</v>
      </c>
      <c r="T52113" s="302"/>
    </row>
    <row r="52114" spans="19:20" ht="15.75" x14ac:dyDescent="0.2">
      <c r="S52114" s="302">
        <v>1</v>
      </c>
      <c r="T52114" s="302"/>
    </row>
    <row r="52115" spans="19:20" ht="15.75" x14ac:dyDescent="0.2">
      <c r="S52115" s="302">
        <v>1</v>
      </c>
      <c r="T52115" s="302"/>
    </row>
    <row r="52116" spans="19:20" ht="15.75" x14ac:dyDescent="0.2">
      <c r="S52116" s="302">
        <v>1</v>
      </c>
      <c r="T52116" s="302"/>
    </row>
    <row r="52117" spans="19:20" ht="15.75" x14ac:dyDescent="0.2">
      <c r="S52117" s="302">
        <v>1</v>
      </c>
      <c r="T52117" s="302"/>
    </row>
    <row r="52118" spans="19:20" ht="15.75" x14ac:dyDescent="0.2">
      <c r="S52118" s="302">
        <v>1</v>
      </c>
      <c r="T52118" s="302"/>
    </row>
    <row r="52119" spans="19:20" ht="15.75" x14ac:dyDescent="0.2">
      <c r="S52119" s="302">
        <v>1</v>
      </c>
      <c r="T52119" s="302"/>
    </row>
    <row r="52120" spans="19:20" ht="15.75" x14ac:dyDescent="0.2">
      <c r="S52120" s="302">
        <v>1</v>
      </c>
      <c r="T52120" s="302"/>
    </row>
    <row r="52121" spans="19:20" ht="15.75" x14ac:dyDescent="0.2">
      <c r="S52121" s="302">
        <v>1</v>
      </c>
      <c r="T52121" s="302"/>
    </row>
    <row r="52122" spans="19:20" ht="15.75" x14ac:dyDescent="0.2">
      <c r="S52122" s="302">
        <v>1</v>
      </c>
      <c r="T52122" s="302"/>
    </row>
    <row r="52123" spans="19:20" ht="15.75" x14ac:dyDescent="0.2">
      <c r="S52123" s="302">
        <v>1</v>
      </c>
      <c r="T52123" s="302"/>
    </row>
    <row r="52124" spans="19:20" ht="15.75" x14ac:dyDescent="0.2">
      <c r="S52124" s="302">
        <v>1</v>
      </c>
      <c r="T52124" s="302"/>
    </row>
    <row r="52125" spans="19:20" ht="15.75" x14ac:dyDescent="0.2">
      <c r="S52125" s="302">
        <v>1</v>
      </c>
      <c r="T52125" s="302"/>
    </row>
    <row r="52126" spans="19:20" ht="15.75" x14ac:dyDescent="0.2">
      <c r="S52126" s="302">
        <v>1</v>
      </c>
      <c r="T52126" s="302"/>
    </row>
    <row r="52127" spans="19:20" ht="15.75" x14ac:dyDescent="0.2">
      <c r="S52127" s="302">
        <v>1</v>
      </c>
      <c r="T52127" s="302"/>
    </row>
    <row r="52128" spans="19:20" ht="15.75" x14ac:dyDescent="0.2">
      <c r="S52128" s="302">
        <v>1</v>
      </c>
      <c r="T52128" s="302"/>
    </row>
    <row r="52129" spans="19:20" ht="15.75" x14ac:dyDescent="0.2">
      <c r="S52129" s="302">
        <v>1</v>
      </c>
      <c r="T52129" s="302"/>
    </row>
    <row r="52130" spans="19:20" ht="15.75" x14ac:dyDescent="0.2">
      <c r="S52130" s="302">
        <v>1</v>
      </c>
      <c r="T52130" s="302"/>
    </row>
    <row r="52131" spans="19:20" ht="15.75" x14ac:dyDescent="0.2">
      <c r="S52131" s="302">
        <v>1</v>
      </c>
      <c r="T52131" s="302"/>
    </row>
    <row r="52132" spans="19:20" ht="15.75" x14ac:dyDescent="0.2">
      <c r="S52132" s="302">
        <v>1</v>
      </c>
      <c r="T52132" s="302"/>
    </row>
    <row r="52133" spans="19:20" ht="15.75" x14ac:dyDescent="0.2">
      <c r="S52133" s="302">
        <v>1</v>
      </c>
      <c r="T52133" s="302"/>
    </row>
    <row r="52134" spans="19:20" ht="15.75" x14ac:dyDescent="0.2">
      <c r="S52134" s="302">
        <v>1</v>
      </c>
      <c r="T52134" s="302"/>
    </row>
    <row r="52135" spans="19:20" ht="15.75" x14ac:dyDescent="0.2">
      <c r="S52135" s="302">
        <v>1</v>
      </c>
      <c r="T52135" s="302"/>
    </row>
    <row r="52136" spans="19:20" ht="15.75" x14ac:dyDescent="0.2">
      <c r="S52136" s="302">
        <v>1</v>
      </c>
      <c r="T52136" s="302"/>
    </row>
    <row r="52137" spans="19:20" ht="15.75" x14ac:dyDescent="0.2">
      <c r="S52137" s="302">
        <v>1</v>
      </c>
      <c r="T52137" s="302"/>
    </row>
    <row r="52138" spans="19:20" ht="15.75" x14ac:dyDescent="0.2">
      <c r="S52138" s="302">
        <v>1</v>
      </c>
      <c r="T52138" s="302"/>
    </row>
    <row r="52139" spans="19:20" ht="15.75" x14ac:dyDescent="0.2">
      <c r="S52139" s="302">
        <v>1</v>
      </c>
      <c r="T52139" s="302"/>
    </row>
    <row r="52140" spans="19:20" ht="15.75" x14ac:dyDescent="0.2">
      <c r="S52140" s="302">
        <v>1</v>
      </c>
      <c r="T52140" s="302"/>
    </row>
    <row r="52141" spans="19:20" ht="15.75" x14ac:dyDescent="0.2">
      <c r="S52141" s="302">
        <v>1</v>
      </c>
      <c r="T52141" s="302"/>
    </row>
    <row r="52142" spans="19:20" ht="15.75" x14ac:dyDescent="0.2">
      <c r="S52142" s="302">
        <v>1</v>
      </c>
      <c r="T52142" s="302"/>
    </row>
    <row r="52143" spans="19:20" ht="15.75" x14ac:dyDescent="0.2">
      <c r="S52143" s="302">
        <v>1</v>
      </c>
      <c r="T52143" s="302"/>
    </row>
    <row r="52144" spans="19:20" ht="15.75" x14ac:dyDescent="0.2">
      <c r="S52144" s="302">
        <v>1</v>
      </c>
      <c r="T52144" s="302"/>
    </row>
    <row r="52145" spans="19:20" ht="15.75" x14ac:dyDescent="0.2">
      <c r="S52145" s="302">
        <v>1</v>
      </c>
      <c r="T52145" s="302"/>
    </row>
    <row r="52146" spans="19:20" ht="15.75" x14ac:dyDescent="0.2">
      <c r="S52146" s="302">
        <v>1</v>
      </c>
      <c r="T52146" s="302"/>
    </row>
    <row r="52147" spans="19:20" ht="15.75" x14ac:dyDescent="0.2">
      <c r="S52147" s="302">
        <v>1</v>
      </c>
      <c r="T52147" s="302"/>
    </row>
    <row r="52148" spans="19:20" ht="15.75" x14ac:dyDescent="0.2">
      <c r="S52148" s="302">
        <v>1</v>
      </c>
      <c r="T52148" s="302"/>
    </row>
    <row r="52149" spans="19:20" ht="15.75" x14ac:dyDescent="0.2">
      <c r="S52149" s="302">
        <v>1</v>
      </c>
      <c r="T52149" s="302"/>
    </row>
    <row r="52150" spans="19:20" ht="15.75" x14ac:dyDescent="0.2">
      <c r="S52150" s="302">
        <v>1</v>
      </c>
      <c r="T52150" s="302"/>
    </row>
    <row r="52151" spans="19:20" ht="15.75" x14ac:dyDescent="0.2">
      <c r="S52151" s="302">
        <v>1</v>
      </c>
      <c r="T52151" s="302"/>
    </row>
    <row r="52152" spans="19:20" ht="15.75" x14ac:dyDescent="0.2">
      <c r="S52152" s="302">
        <v>1</v>
      </c>
      <c r="T52152" s="302"/>
    </row>
    <row r="52153" spans="19:20" ht="15.75" x14ac:dyDescent="0.2">
      <c r="S52153" s="302">
        <v>1</v>
      </c>
      <c r="T52153" s="302"/>
    </row>
    <row r="52154" spans="19:20" ht="15.75" x14ac:dyDescent="0.2">
      <c r="S52154" s="302">
        <v>1</v>
      </c>
      <c r="T52154" s="302"/>
    </row>
    <row r="52155" spans="19:20" ht="15.75" x14ac:dyDescent="0.2">
      <c r="S52155" s="302">
        <v>1</v>
      </c>
      <c r="T52155" s="302"/>
    </row>
    <row r="52156" spans="19:20" ht="15.75" x14ac:dyDescent="0.2">
      <c r="S52156" s="302">
        <v>1</v>
      </c>
      <c r="T52156" s="302"/>
    </row>
    <row r="52157" spans="19:20" ht="15.75" x14ac:dyDescent="0.2">
      <c r="S52157" s="302">
        <v>1</v>
      </c>
      <c r="T52157" s="302"/>
    </row>
    <row r="52158" spans="19:20" ht="15.75" x14ac:dyDescent="0.2">
      <c r="S52158" s="302">
        <v>1</v>
      </c>
      <c r="T52158" s="302"/>
    </row>
    <row r="52159" spans="19:20" ht="15.75" x14ac:dyDescent="0.2">
      <c r="S52159" s="302">
        <v>1</v>
      </c>
      <c r="T52159" s="302"/>
    </row>
    <row r="52160" spans="19:20" ht="15.75" x14ac:dyDescent="0.2">
      <c r="S52160" s="302">
        <v>1</v>
      </c>
      <c r="T52160" s="302"/>
    </row>
    <row r="52161" spans="19:20" ht="15.75" x14ac:dyDescent="0.2">
      <c r="S52161" s="302">
        <v>1</v>
      </c>
      <c r="T52161" s="302"/>
    </row>
    <row r="52162" spans="19:20" ht="15.75" x14ac:dyDescent="0.2">
      <c r="S52162" s="302">
        <v>1</v>
      </c>
      <c r="T52162" s="302"/>
    </row>
    <row r="52163" spans="19:20" ht="15.75" x14ac:dyDescent="0.2">
      <c r="S52163" s="302">
        <v>1</v>
      </c>
      <c r="T52163" s="302"/>
    </row>
    <row r="52164" spans="19:20" ht="15.75" x14ac:dyDescent="0.2">
      <c r="S52164" s="302">
        <v>1</v>
      </c>
      <c r="T52164" s="302"/>
    </row>
    <row r="52165" spans="19:20" ht="15.75" x14ac:dyDescent="0.2">
      <c r="S52165" s="302">
        <v>1</v>
      </c>
      <c r="T52165" s="302"/>
    </row>
    <row r="52166" spans="19:20" ht="15.75" x14ac:dyDescent="0.2">
      <c r="S52166" s="302">
        <v>1</v>
      </c>
      <c r="T52166" s="302"/>
    </row>
    <row r="52167" spans="19:20" ht="15.75" x14ac:dyDescent="0.2">
      <c r="S52167" s="302">
        <v>1</v>
      </c>
      <c r="T52167" s="302"/>
    </row>
    <row r="52168" spans="19:20" ht="15.75" x14ac:dyDescent="0.2">
      <c r="S52168" s="302">
        <v>1</v>
      </c>
      <c r="T52168" s="302"/>
    </row>
    <row r="52169" spans="19:20" ht="15.75" x14ac:dyDescent="0.2">
      <c r="S52169" s="302">
        <v>1</v>
      </c>
      <c r="T52169" s="302"/>
    </row>
    <row r="52170" spans="19:20" ht="15.75" x14ac:dyDescent="0.2">
      <c r="S52170" s="302">
        <v>1</v>
      </c>
      <c r="T52170" s="302"/>
    </row>
    <row r="52171" spans="19:20" ht="15.75" x14ac:dyDescent="0.2">
      <c r="S52171" s="302">
        <v>1</v>
      </c>
      <c r="T52171" s="302"/>
    </row>
    <row r="52172" spans="19:20" ht="15.75" x14ac:dyDescent="0.2">
      <c r="S52172" s="302">
        <v>1</v>
      </c>
      <c r="T52172" s="302"/>
    </row>
    <row r="52173" spans="19:20" ht="15.75" x14ac:dyDescent="0.2">
      <c r="S52173" s="302">
        <v>1</v>
      </c>
      <c r="T52173" s="302"/>
    </row>
    <row r="52174" spans="19:20" ht="15.75" x14ac:dyDescent="0.2">
      <c r="S52174" s="302">
        <v>1</v>
      </c>
      <c r="T52174" s="302"/>
    </row>
    <row r="52175" spans="19:20" ht="15.75" x14ac:dyDescent="0.2">
      <c r="S52175" s="302">
        <v>1</v>
      </c>
      <c r="T52175" s="302"/>
    </row>
    <row r="52176" spans="19:20" ht="15.75" x14ac:dyDescent="0.2">
      <c r="S52176" s="302">
        <v>1</v>
      </c>
      <c r="T52176" s="302"/>
    </row>
    <row r="52177" spans="19:20" ht="15.75" x14ac:dyDescent="0.2">
      <c r="S52177" s="302">
        <v>1</v>
      </c>
      <c r="T52177" s="302"/>
    </row>
    <row r="52178" spans="19:20" ht="15.75" x14ac:dyDescent="0.2">
      <c r="S52178" s="302">
        <v>1</v>
      </c>
      <c r="T52178" s="302"/>
    </row>
    <row r="52179" spans="19:20" ht="15.75" x14ac:dyDescent="0.2">
      <c r="S52179" s="302">
        <v>1</v>
      </c>
      <c r="T52179" s="302"/>
    </row>
    <row r="52180" spans="19:20" ht="15.75" x14ac:dyDescent="0.2">
      <c r="S52180" s="302">
        <v>1</v>
      </c>
      <c r="T52180" s="302"/>
    </row>
    <row r="52181" spans="19:20" ht="15.75" x14ac:dyDescent="0.2">
      <c r="S52181" s="302">
        <v>1</v>
      </c>
      <c r="T52181" s="302"/>
    </row>
    <row r="52182" spans="19:20" ht="15.75" x14ac:dyDescent="0.2">
      <c r="S52182" s="302">
        <v>1</v>
      </c>
      <c r="T52182" s="302"/>
    </row>
    <row r="52183" spans="19:20" ht="15.75" x14ac:dyDescent="0.2">
      <c r="S52183" s="302">
        <v>1</v>
      </c>
      <c r="T52183" s="302"/>
    </row>
    <row r="52184" spans="19:20" ht="15.75" x14ac:dyDescent="0.2">
      <c r="S52184" s="302">
        <v>1</v>
      </c>
      <c r="T52184" s="302"/>
    </row>
    <row r="52185" spans="19:20" ht="15.75" x14ac:dyDescent="0.2">
      <c r="S52185" s="302">
        <v>1</v>
      </c>
      <c r="T52185" s="302"/>
    </row>
    <row r="52186" spans="19:20" ht="15.75" x14ac:dyDescent="0.2">
      <c r="S52186" s="302">
        <v>1</v>
      </c>
      <c r="T52186" s="302"/>
    </row>
    <row r="52187" spans="19:20" ht="15.75" x14ac:dyDescent="0.2">
      <c r="S52187" s="302">
        <v>1</v>
      </c>
      <c r="T52187" s="302"/>
    </row>
    <row r="52188" spans="19:20" ht="15.75" x14ac:dyDescent="0.2">
      <c r="S52188" s="302">
        <v>1</v>
      </c>
      <c r="T52188" s="302"/>
    </row>
    <row r="52189" spans="19:20" ht="15.75" x14ac:dyDescent="0.2">
      <c r="S52189" s="302">
        <v>1</v>
      </c>
      <c r="T52189" s="302"/>
    </row>
    <row r="52190" spans="19:20" ht="15.75" x14ac:dyDescent="0.2">
      <c r="S52190" s="302">
        <v>1</v>
      </c>
      <c r="T52190" s="302"/>
    </row>
    <row r="52191" spans="19:20" ht="15.75" x14ac:dyDescent="0.2">
      <c r="S52191" s="302">
        <v>1</v>
      </c>
      <c r="T52191" s="302"/>
    </row>
    <row r="52192" spans="19:20" ht="15.75" x14ac:dyDescent="0.2">
      <c r="S52192" s="302">
        <v>1</v>
      </c>
      <c r="T52192" s="302"/>
    </row>
    <row r="52193" spans="19:20" ht="15.75" x14ac:dyDescent="0.2">
      <c r="S52193" s="302">
        <v>1</v>
      </c>
      <c r="T52193" s="302"/>
    </row>
    <row r="52194" spans="19:20" ht="15.75" x14ac:dyDescent="0.2">
      <c r="S52194" s="302">
        <v>1</v>
      </c>
      <c r="T52194" s="302"/>
    </row>
    <row r="52195" spans="19:20" ht="15.75" x14ac:dyDescent="0.2">
      <c r="S52195" s="302">
        <v>1</v>
      </c>
      <c r="T52195" s="302"/>
    </row>
    <row r="52196" spans="19:20" ht="15.75" x14ac:dyDescent="0.2">
      <c r="S52196" s="302">
        <v>1</v>
      </c>
      <c r="T52196" s="302"/>
    </row>
    <row r="52197" spans="19:20" ht="15.75" x14ac:dyDescent="0.2">
      <c r="S52197" s="302">
        <v>1</v>
      </c>
      <c r="T52197" s="302"/>
    </row>
    <row r="52198" spans="19:20" ht="15.75" x14ac:dyDescent="0.2">
      <c r="S52198" s="302">
        <v>1</v>
      </c>
      <c r="T52198" s="302"/>
    </row>
    <row r="52199" spans="19:20" ht="15.75" x14ac:dyDescent="0.2">
      <c r="S52199" s="302">
        <v>1</v>
      </c>
      <c r="T52199" s="302"/>
    </row>
    <row r="52200" spans="19:20" ht="15.75" x14ac:dyDescent="0.2">
      <c r="S52200" s="302">
        <v>1</v>
      </c>
      <c r="T52200" s="302"/>
    </row>
    <row r="52201" spans="19:20" ht="15.75" x14ac:dyDescent="0.2">
      <c r="S52201" s="302">
        <v>1</v>
      </c>
      <c r="T52201" s="302"/>
    </row>
    <row r="52202" spans="19:20" ht="15.75" x14ac:dyDescent="0.2">
      <c r="S52202" s="302">
        <v>1</v>
      </c>
      <c r="T52202" s="302"/>
    </row>
    <row r="52203" spans="19:20" ht="15.75" x14ac:dyDescent="0.2">
      <c r="S52203" s="302">
        <v>1</v>
      </c>
      <c r="T52203" s="302"/>
    </row>
    <row r="52204" spans="19:20" ht="15.75" x14ac:dyDescent="0.2">
      <c r="S52204" s="302">
        <v>1</v>
      </c>
      <c r="T52204" s="302"/>
    </row>
    <row r="52205" spans="19:20" ht="15.75" x14ac:dyDescent="0.2">
      <c r="S52205" s="302">
        <v>1</v>
      </c>
      <c r="T52205" s="302"/>
    </row>
    <row r="52206" spans="19:20" ht="15.75" x14ac:dyDescent="0.2">
      <c r="S52206" s="302">
        <v>1</v>
      </c>
      <c r="T52206" s="302"/>
    </row>
    <row r="52207" spans="19:20" ht="15.75" x14ac:dyDescent="0.2">
      <c r="S52207" s="302">
        <v>1</v>
      </c>
      <c r="T52207" s="302"/>
    </row>
    <row r="52208" spans="19:20" ht="15.75" x14ac:dyDescent="0.2">
      <c r="S52208" s="302">
        <v>1</v>
      </c>
      <c r="T52208" s="302"/>
    </row>
    <row r="52209" spans="19:20" ht="15.75" x14ac:dyDescent="0.2">
      <c r="S52209" s="302">
        <v>1</v>
      </c>
      <c r="T52209" s="302"/>
    </row>
    <row r="52210" spans="19:20" ht="15.75" x14ac:dyDescent="0.2">
      <c r="S52210" s="302">
        <v>1</v>
      </c>
      <c r="T52210" s="302"/>
    </row>
    <row r="52211" spans="19:20" ht="15.75" x14ac:dyDescent="0.2">
      <c r="S52211" s="302">
        <v>1</v>
      </c>
      <c r="T52211" s="302"/>
    </row>
    <row r="52212" spans="19:20" ht="15.75" x14ac:dyDescent="0.2">
      <c r="S52212" s="302">
        <v>1</v>
      </c>
      <c r="T52212" s="302"/>
    </row>
    <row r="52213" spans="19:20" ht="15.75" x14ac:dyDescent="0.2">
      <c r="S52213" s="302">
        <v>1</v>
      </c>
      <c r="T52213" s="302"/>
    </row>
    <row r="52214" spans="19:20" ht="15.75" x14ac:dyDescent="0.2">
      <c r="S52214" s="302">
        <v>1</v>
      </c>
      <c r="T52214" s="302"/>
    </row>
    <row r="52215" spans="19:20" ht="15.75" x14ac:dyDescent="0.2">
      <c r="S52215" s="302">
        <v>1</v>
      </c>
      <c r="T52215" s="302"/>
    </row>
    <row r="52216" spans="19:20" ht="15.75" x14ac:dyDescent="0.2">
      <c r="S52216" s="302">
        <v>1</v>
      </c>
      <c r="T52216" s="302"/>
    </row>
    <row r="52217" spans="19:20" ht="15.75" x14ac:dyDescent="0.2">
      <c r="S52217" s="302">
        <v>1</v>
      </c>
      <c r="T52217" s="302"/>
    </row>
    <row r="52218" spans="19:20" ht="15.75" x14ac:dyDescent="0.2">
      <c r="S52218" s="302">
        <v>1</v>
      </c>
      <c r="T52218" s="302"/>
    </row>
    <row r="52219" spans="19:20" ht="15.75" x14ac:dyDescent="0.2">
      <c r="S52219" s="302">
        <v>1</v>
      </c>
      <c r="T52219" s="302"/>
    </row>
    <row r="52220" spans="19:20" ht="15.75" x14ac:dyDescent="0.2">
      <c r="S52220" s="302">
        <v>1</v>
      </c>
      <c r="T52220" s="302"/>
    </row>
    <row r="52221" spans="19:20" ht="15.75" x14ac:dyDescent="0.2">
      <c r="S52221" s="302">
        <v>1</v>
      </c>
      <c r="T52221" s="302"/>
    </row>
    <row r="52222" spans="19:20" ht="15.75" x14ac:dyDescent="0.2">
      <c r="S52222" s="302">
        <v>1</v>
      </c>
      <c r="T52222" s="302"/>
    </row>
    <row r="52223" spans="19:20" ht="15.75" x14ac:dyDescent="0.2">
      <c r="S52223" s="302">
        <v>1</v>
      </c>
      <c r="T52223" s="302"/>
    </row>
    <row r="52224" spans="19:20" ht="15.75" x14ac:dyDescent="0.2">
      <c r="S52224" s="302">
        <v>1</v>
      </c>
      <c r="T52224" s="302"/>
    </row>
    <row r="52225" spans="19:20" ht="15.75" x14ac:dyDescent="0.2">
      <c r="S52225" s="302">
        <v>1</v>
      </c>
      <c r="T52225" s="302"/>
    </row>
    <row r="52226" spans="19:20" ht="15.75" x14ac:dyDescent="0.2">
      <c r="S52226" s="302">
        <v>1</v>
      </c>
      <c r="T52226" s="302"/>
    </row>
    <row r="52227" spans="19:20" ht="15.75" x14ac:dyDescent="0.2">
      <c r="S52227" s="302">
        <v>1</v>
      </c>
      <c r="T52227" s="302"/>
    </row>
    <row r="52228" spans="19:20" ht="15.75" x14ac:dyDescent="0.2">
      <c r="S52228" s="302">
        <v>1</v>
      </c>
      <c r="T52228" s="302"/>
    </row>
    <row r="52229" spans="19:20" ht="15.75" x14ac:dyDescent="0.2">
      <c r="S52229" s="302">
        <v>1</v>
      </c>
      <c r="T52229" s="302"/>
    </row>
    <row r="52230" spans="19:20" ht="15.75" x14ac:dyDescent="0.2">
      <c r="S52230" s="302">
        <v>1</v>
      </c>
      <c r="T52230" s="302"/>
    </row>
    <row r="52231" spans="19:20" ht="15.75" x14ac:dyDescent="0.2">
      <c r="S52231" s="302">
        <v>1</v>
      </c>
      <c r="T52231" s="302"/>
    </row>
    <row r="52232" spans="19:20" ht="15.75" x14ac:dyDescent="0.2">
      <c r="S52232" s="302">
        <v>1</v>
      </c>
      <c r="T52232" s="302"/>
    </row>
    <row r="52233" spans="19:20" ht="15.75" x14ac:dyDescent="0.2">
      <c r="S52233" s="302">
        <v>1</v>
      </c>
      <c r="T52233" s="302"/>
    </row>
    <row r="52234" spans="19:20" ht="15.75" x14ac:dyDescent="0.2">
      <c r="S52234" s="302">
        <v>1</v>
      </c>
      <c r="T52234" s="302"/>
    </row>
    <row r="52235" spans="19:20" ht="15.75" x14ac:dyDescent="0.2">
      <c r="S52235" s="302">
        <v>1</v>
      </c>
      <c r="T52235" s="302"/>
    </row>
    <row r="52236" spans="19:20" ht="15.75" x14ac:dyDescent="0.2">
      <c r="S52236" s="302">
        <v>1</v>
      </c>
      <c r="T52236" s="302"/>
    </row>
    <row r="52237" spans="19:20" ht="15.75" x14ac:dyDescent="0.2">
      <c r="S52237" s="302">
        <v>1</v>
      </c>
      <c r="T52237" s="302"/>
    </row>
    <row r="52238" spans="19:20" ht="15.75" x14ac:dyDescent="0.2">
      <c r="S52238" s="302">
        <v>1</v>
      </c>
      <c r="T52238" s="302"/>
    </row>
    <row r="52239" spans="19:20" ht="15.75" x14ac:dyDescent="0.2">
      <c r="S52239" s="302">
        <v>1</v>
      </c>
      <c r="T52239" s="302"/>
    </row>
    <row r="52240" spans="19:20" ht="15.75" x14ac:dyDescent="0.2">
      <c r="S52240" s="302">
        <v>1</v>
      </c>
      <c r="T52240" s="302"/>
    </row>
    <row r="52241" spans="19:20" ht="15.75" x14ac:dyDescent="0.2">
      <c r="S52241" s="302">
        <v>1</v>
      </c>
      <c r="T52241" s="302"/>
    </row>
    <row r="52242" spans="19:20" ht="15.75" x14ac:dyDescent="0.2">
      <c r="S52242" s="302">
        <v>1</v>
      </c>
      <c r="T52242" s="302"/>
    </row>
    <row r="52243" spans="19:20" ht="15.75" x14ac:dyDescent="0.2">
      <c r="S52243" s="302">
        <v>1</v>
      </c>
      <c r="T52243" s="302"/>
    </row>
    <row r="52244" spans="19:20" ht="15.75" x14ac:dyDescent="0.2">
      <c r="S52244" s="302">
        <v>1</v>
      </c>
      <c r="T52244" s="302"/>
    </row>
    <row r="52245" spans="19:20" ht="15.75" x14ac:dyDescent="0.2">
      <c r="S52245" s="302">
        <v>1</v>
      </c>
      <c r="T52245" s="302"/>
    </row>
    <row r="52246" spans="19:20" ht="15.75" x14ac:dyDescent="0.2">
      <c r="S52246" s="302">
        <v>1</v>
      </c>
      <c r="T52246" s="302"/>
    </row>
    <row r="52247" spans="19:20" ht="15.75" x14ac:dyDescent="0.2">
      <c r="S52247" s="302">
        <v>1</v>
      </c>
      <c r="T52247" s="302"/>
    </row>
    <row r="52248" spans="19:20" ht="15.75" x14ac:dyDescent="0.2">
      <c r="S52248" s="302">
        <v>1</v>
      </c>
      <c r="T52248" s="302"/>
    </row>
    <row r="52249" spans="19:20" ht="15.75" x14ac:dyDescent="0.2">
      <c r="S52249" s="302">
        <v>1</v>
      </c>
      <c r="T52249" s="302"/>
    </row>
    <row r="52250" spans="19:20" ht="15.75" x14ac:dyDescent="0.2">
      <c r="S52250" s="302">
        <v>1</v>
      </c>
      <c r="T52250" s="302"/>
    </row>
    <row r="52251" spans="19:20" ht="15.75" x14ac:dyDescent="0.2">
      <c r="S52251" s="302">
        <v>1</v>
      </c>
      <c r="T52251" s="302"/>
    </row>
    <row r="52252" spans="19:20" ht="15.75" x14ac:dyDescent="0.2">
      <c r="S52252" s="302">
        <v>1</v>
      </c>
      <c r="T52252" s="302"/>
    </row>
    <row r="52253" spans="19:20" ht="15.75" x14ac:dyDescent="0.2">
      <c r="S52253" s="302">
        <v>1</v>
      </c>
      <c r="T52253" s="302"/>
    </row>
    <row r="52254" spans="19:20" ht="15.75" x14ac:dyDescent="0.2">
      <c r="S52254" s="302">
        <v>1</v>
      </c>
      <c r="T52254" s="302"/>
    </row>
    <row r="52255" spans="19:20" ht="15.75" x14ac:dyDescent="0.2">
      <c r="S52255" s="302">
        <v>1</v>
      </c>
      <c r="T52255" s="302"/>
    </row>
    <row r="52256" spans="19:20" ht="15.75" x14ac:dyDescent="0.2">
      <c r="S52256" s="302">
        <v>1</v>
      </c>
      <c r="T52256" s="302"/>
    </row>
    <row r="52257" spans="19:20" ht="15.75" x14ac:dyDescent="0.2">
      <c r="S52257" s="302">
        <v>1</v>
      </c>
      <c r="T52257" s="302"/>
    </row>
    <row r="52258" spans="19:20" ht="15.75" x14ac:dyDescent="0.2">
      <c r="S52258" s="302">
        <v>1</v>
      </c>
      <c r="T52258" s="302"/>
    </row>
    <row r="52259" spans="19:20" ht="15.75" x14ac:dyDescent="0.2">
      <c r="S52259" s="302">
        <v>1</v>
      </c>
      <c r="T52259" s="302"/>
    </row>
    <row r="52260" spans="19:20" ht="15.75" x14ac:dyDescent="0.2">
      <c r="S52260" s="302">
        <v>1</v>
      </c>
      <c r="T52260" s="302"/>
    </row>
    <row r="52261" spans="19:20" ht="15.75" x14ac:dyDescent="0.2">
      <c r="S52261" s="302">
        <v>1</v>
      </c>
      <c r="T52261" s="302"/>
    </row>
    <row r="52262" spans="19:20" ht="15.75" x14ac:dyDescent="0.2">
      <c r="S52262" s="302">
        <v>1</v>
      </c>
      <c r="T52262" s="302"/>
    </row>
    <row r="52263" spans="19:20" ht="15.75" x14ac:dyDescent="0.2">
      <c r="S52263" s="302">
        <v>1</v>
      </c>
      <c r="T52263" s="302"/>
    </row>
    <row r="52264" spans="19:20" ht="15.75" x14ac:dyDescent="0.2">
      <c r="S52264" s="302">
        <v>1</v>
      </c>
      <c r="T52264" s="302"/>
    </row>
    <row r="52265" spans="19:20" ht="15.75" x14ac:dyDescent="0.2">
      <c r="S52265" s="302">
        <v>1</v>
      </c>
      <c r="T52265" s="302"/>
    </row>
    <row r="52266" spans="19:20" ht="15.75" x14ac:dyDescent="0.2">
      <c r="S52266" s="302">
        <v>1</v>
      </c>
      <c r="T52266" s="302"/>
    </row>
    <row r="52267" spans="19:20" ht="15.75" x14ac:dyDescent="0.2">
      <c r="S52267" s="302">
        <v>1</v>
      </c>
      <c r="T52267" s="302"/>
    </row>
    <row r="52268" spans="19:20" ht="15.75" x14ac:dyDescent="0.2">
      <c r="S52268" s="302">
        <v>1</v>
      </c>
      <c r="T52268" s="302"/>
    </row>
    <row r="52269" spans="19:20" ht="15.75" x14ac:dyDescent="0.2">
      <c r="S52269" s="302">
        <v>1</v>
      </c>
      <c r="T52269" s="302"/>
    </row>
    <row r="52270" spans="19:20" ht="15.75" x14ac:dyDescent="0.2">
      <c r="S52270" s="302">
        <v>1</v>
      </c>
      <c r="T52270" s="302"/>
    </row>
    <row r="52271" spans="19:20" ht="15.75" x14ac:dyDescent="0.2">
      <c r="S52271" s="302">
        <v>1</v>
      </c>
      <c r="T52271" s="302"/>
    </row>
    <row r="52272" spans="19:20" ht="15.75" x14ac:dyDescent="0.2">
      <c r="S52272" s="302">
        <v>1</v>
      </c>
      <c r="T52272" s="302"/>
    </row>
    <row r="52273" spans="19:20" ht="15.75" x14ac:dyDescent="0.2">
      <c r="S52273" s="302">
        <v>1</v>
      </c>
      <c r="T52273" s="302"/>
    </row>
    <row r="52274" spans="19:20" ht="15.75" x14ac:dyDescent="0.2">
      <c r="S52274" s="302">
        <v>1</v>
      </c>
      <c r="T52274" s="302"/>
    </row>
    <row r="52275" spans="19:20" ht="15.75" x14ac:dyDescent="0.2">
      <c r="S52275" s="302">
        <v>1</v>
      </c>
      <c r="T52275" s="302"/>
    </row>
    <row r="52276" spans="19:20" ht="15.75" x14ac:dyDescent="0.2">
      <c r="S52276" s="302">
        <v>1</v>
      </c>
      <c r="T52276" s="302"/>
    </row>
    <row r="52277" spans="19:20" ht="15.75" x14ac:dyDescent="0.2">
      <c r="S52277" s="302">
        <v>1</v>
      </c>
      <c r="T52277" s="302"/>
    </row>
    <row r="52278" spans="19:20" ht="15.75" x14ac:dyDescent="0.2">
      <c r="S52278" s="302">
        <v>1</v>
      </c>
      <c r="T52278" s="302"/>
    </row>
    <row r="52279" spans="19:20" ht="15.75" x14ac:dyDescent="0.2">
      <c r="S52279" s="302">
        <v>1</v>
      </c>
      <c r="T52279" s="302"/>
    </row>
    <row r="52280" spans="19:20" ht="15.75" x14ac:dyDescent="0.2">
      <c r="S52280" s="302">
        <v>1</v>
      </c>
      <c r="T52280" s="302"/>
    </row>
    <row r="52281" spans="19:20" ht="15.75" x14ac:dyDescent="0.2">
      <c r="S52281" s="302">
        <v>1</v>
      </c>
      <c r="T52281" s="302"/>
    </row>
    <row r="52282" spans="19:20" ht="15.75" x14ac:dyDescent="0.2">
      <c r="S52282" s="302">
        <v>1</v>
      </c>
      <c r="T52282" s="302"/>
    </row>
    <row r="52283" spans="19:20" ht="15.75" x14ac:dyDescent="0.2">
      <c r="S52283" s="302">
        <v>1</v>
      </c>
      <c r="T52283" s="302"/>
    </row>
    <row r="52284" spans="19:20" ht="15.75" x14ac:dyDescent="0.2">
      <c r="S52284" s="302">
        <v>1</v>
      </c>
      <c r="T52284" s="302"/>
    </row>
    <row r="52285" spans="19:20" ht="15.75" x14ac:dyDescent="0.2">
      <c r="S52285" s="302">
        <v>1</v>
      </c>
      <c r="T52285" s="302"/>
    </row>
    <row r="52286" spans="19:20" ht="15.75" x14ac:dyDescent="0.2">
      <c r="S52286" s="302">
        <v>1</v>
      </c>
      <c r="T52286" s="302"/>
    </row>
    <row r="52287" spans="19:20" ht="15.75" x14ac:dyDescent="0.2">
      <c r="S52287" s="302">
        <v>1</v>
      </c>
      <c r="T52287" s="302"/>
    </row>
    <row r="52288" spans="19:20" ht="15.75" x14ac:dyDescent="0.2">
      <c r="S52288" s="302">
        <v>1</v>
      </c>
      <c r="T52288" s="302"/>
    </row>
    <row r="52289" spans="19:20" ht="15.75" x14ac:dyDescent="0.2">
      <c r="S52289" s="302">
        <v>1</v>
      </c>
      <c r="T52289" s="302"/>
    </row>
    <row r="52290" spans="19:20" ht="15.75" x14ac:dyDescent="0.2">
      <c r="S52290" s="302">
        <v>1</v>
      </c>
      <c r="T52290" s="302"/>
    </row>
    <row r="52291" spans="19:20" ht="15.75" x14ac:dyDescent="0.2">
      <c r="S52291" s="302">
        <v>1</v>
      </c>
      <c r="T52291" s="302"/>
    </row>
    <row r="52292" spans="19:20" ht="15.75" x14ac:dyDescent="0.2">
      <c r="S52292" s="302">
        <v>1</v>
      </c>
      <c r="T52292" s="302"/>
    </row>
    <row r="52293" spans="19:20" ht="15.75" x14ac:dyDescent="0.2">
      <c r="S52293" s="302">
        <v>1</v>
      </c>
      <c r="T52293" s="302"/>
    </row>
    <row r="52294" spans="19:20" ht="15.75" x14ac:dyDescent="0.2">
      <c r="S52294" s="302">
        <v>1</v>
      </c>
      <c r="T52294" s="302"/>
    </row>
    <row r="52295" spans="19:20" ht="15.75" x14ac:dyDescent="0.2">
      <c r="S52295" s="302">
        <v>1</v>
      </c>
      <c r="T52295" s="302"/>
    </row>
    <row r="52296" spans="19:20" ht="15.75" x14ac:dyDescent="0.2">
      <c r="S52296" s="302">
        <v>1</v>
      </c>
      <c r="T52296" s="302"/>
    </row>
    <row r="52297" spans="19:20" ht="15.75" x14ac:dyDescent="0.2">
      <c r="S52297" s="302">
        <v>1</v>
      </c>
      <c r="T52297" s="302"/>
    </row>
    <row r="52298" spans="19:20" ht="15.75" x14ac:dyDescent="0.2">
      <c r="S52298" s="302">
        <v>1</v>
      </c>
      <c r="T52298" s="302"/>
    </row>
    <row r="52299" spans="19:20" ht="15.75" x14ac:dyDescent="0.2">
      <c r="S52299" s="302">
        <v>1</v>
      </c>
      <c r="T52299" s="302"/>
    </row>
    <row r="52300" spans="19:20" ht="15.75" x14ac:dyDescent="0.2">
      <c r="S52300" s="302">
        <v>1</v>
      </c>
      <c r="T52300" s="302"/>
    </row>
    <row r="52301" spans="19:20" ht="15.75" x14ac:dyDescent="0.2">
      <c r="S52301" s="302">
        <v>1</v>
      </c>
      <c r="T52301" s="302"/>
    </row>
    <row r="52302" spans="19:20" ht="15.75" x14ac:dyDescent="0.2">
      <c r="S52302" s="302">
        <v>1</v>
      </c>
      <c r="T52302" s="302"/>
    </row>
    <row r="52303" spans="19:20" ht="15.75" x14ac:dyDescent="0.2">
      <c r="S52303" s="302">
        <v>1</v>
      </c>
      <c r="T52303" s="302"/>
    </row>
    <row r="52304" spans="19:20" ht="15.75" x14ac:dyDescent="0.2">
      <c r="S52304" s="302">
        <v>1</v>
      </c>
      <c r="T52304" s="302"/>
    </row>
    <row r="52305" spans="19:20" ht="15.75" x14ac:dyDescent="0.2">
      <c r="S52305" s="302">
        <v>1</v>
      </c>
      <c r="T52305" s="302"/>
    </row>
    <row r="52306" spans="19:20" ht="15.75" x14ac:dyDescent="0.2">
      <c r="S52306" s="302">
        <v>1</v>
      </c>
      <c r="T52306" s="302"/>
    </row>
    <row r="52307" spans="19:20" ht="15.75" x14ac:dyDescent="0.2">
      <c r="S52307" s="302">
        <v>1</v>
      </c>
      <c r="T52307" s="302"/>
    </row>
    <row r="52308" spans="19:20" ht="15.75" x14ac:dyDescent="0.2">
      <c r="S52308" s="302">
        <v>1</v>
      </c>
      <c r="T52308" s="302"/>
    </row>
    <row r="52309" spans="19:20" ht="15.75" x14ac:dyDescent="0.2">
      <c r="S52309" s="302">
        <v>1</v>
      </c>
      <c r="T52309" s="302"/>
    </row>
    <row r="52310" spans="19:20" ht="15.75" x14ac:dyDescent="0.2">
      <c r="S52310" s="302">
        <v>1</v>
      </c>
      <c r="T52310" s="302"/>
    </row>
    <row r="52311" spans="19:20" ht="15.75" x14ac:dyDescent="0.2">
      <c r="S52311" s="302">
        <v>1</v>
      </c>
      <c r="T52311" s="302"/>
    </row>
    <row r="52312" spans="19:20" ht="15.75" x14ac:dyDescent="0.2">
      <c r="S52312" s="302">
        <v>1</v>
      </c>
      <c r="T52312" s="302"/>
    </row>
    <row r="52313" spans="19:20" ht="15.75" x14ac:dyDescent="0.2">
      <c r="S52313" s="302">
        <v>1</v>
      </c>
      <c r="T52313" s="302"/>
    </row>
    <row r="52314" spans="19:20" ht="15.75" x14ac:dyDescent="0.2">
      <c r="S52314" s="302">
        <v>1</v>
      </c>
      <c r="T52314" s="302"/>
    </row>
    <row r="52315" spans="19:20" ht="15.75" x14ac:dyDescent="0.2">
      <c r="S52315" s="302">
        <v>1</v>
      </c>
      <c r="T52315" s="302"/>
    </row>
    <row r="52316" spans="19:20" ht="15.75" x14ac:dyDescent="0.2">
      <c r="S52316" s="302">
        <v>1</v>
      </c>
      <c r="T52316" s="302"/>
    </row>
    <row r="52317" spans="19:20" ht="15.75" x14ac:dyDescent="0.2">
      <c r="S52317" s="302">
        <v>1</v>
      </c>
      <c r="T52317" s="302"/>
    </row>
    <row r="52318" spans="19:20" ht="15.75" x14ac:dyDescent="0.2">
      <c r="S52318" s="302">
        <v>1</v>
      </c>
      <c r="T52318" s="302"/>
    </row>
    <row r="52319" spans="19:20" ht="15.75" x14ac:dyDescent="0.2">
      <c r="S52319" s="302">
        <v>1</v>
      </c>
      <c r="T52319" s="302"/>
    </row>
    <row r="52320" spans="19:20" ht="15.75" x14ac:dyDescent="0.2">
      <c r="S52320" s="302">
        <v>1</v>
      </c>
      <c r="T52320" s="302"/>
    </row>
    <row r="52321" spans="19:20" ht="15.75" x14ac:dyDescent="0.2">
      <c r="S52321" s="302">
        <v>1</v>
      </c>
      <c r="T52321" s="302"/>
    </row>
    <row r="52322" spans="19:20" ht="15.75" x14ac:dyDescent="0.2">
      <c r="S52322" s="302">
        <v>1</v>
      </c>
      <c r="T52322" s="302"/>
    </row>
    <row r="52323" spans="19:20" ht="15.75" x14ac:dyDescent="0.2">
      <c r="S52323" s="302">
        <v>1</v>
      </c>
      <c r="T52323" s="302"/>
    </row>
    <row r="52324" spans="19:20" ht="15.75" x14ac:dyDescent="0.2">
      <c r="S52324" s="302">
        <v>1</v>
      </c>
      <c r="T52324" s="302"/>
    </row>
    <row r="52325" spans="19:20" ht="15.75" x14ac:dyDescent="0.2">
      <c r="S52325" s="302">
        <v>1</v>
      </c>
      <c r="T52325" s="302"/>
    </row>
    <row r="52326" spans="19:20" ht="15.75" x14ac:dyDescent="0.2">
      <c r="S52326" s="302">
        <v>1</v>
      </c>
      <c r="T52326" s="302"/>
    </row>
    <row r="52327" spans="19:20" ht="15.75" x14ac:dyDescent="0.2">
      <c r="S52327" s="302">
        <v>1</v>
      </c>
      <c r="T52327" s="302"/>
    </row>
    <row r="52328" spans="19:20" ht="15.75" x14ac:dyDescent="0.2">
      <c r="S52328" s="302">
        <v>1</v>
      </c>
      <c r="T52328" s="302"/>
    </row>
    <row r="52329" spans="19:20" ht="15.75" x14ac:dyDescent="0.2">
      <c r="S52329" s="302">
        <v>1</v>
      </c>
      <c r="T52329" s="302"/>
    </row>
    <row r="52330" spans="19:20" ht="15.75" x14ac:dyDescent="0.2">
      <c r="S52330" s="302">
        <v>1</v>
      </c>
      <c r="T52330" s="302"/>
    </row>
    <row r="52331" spans="19:20" ht="15.75" x14ac:dyDescent="0.2">
      <c r="S52331" s="302">
        <v>1</v>
      </c>
      <c r="T52331" s="302"/>
    </row>
    <row r="52332" spans="19:20" ht="15.75" x14ac:dyDescent="0.2">
      <c r="S52332" s="302">
        <v>1</v>
      </c>
      <c r="T52332" s="302"/>
    </row>
    <row r="52333" spans="19:20" ht="15.75" x14ac:dyDescent="0.2">
      <c r="S52333" s="302">
        <v>1</v>
      </c>
      <c r="T52333" s="302"/>
    </row>
    <row r="52334" spans="19:20" ht="15.75" x14ac:dyDescent="0.2">
      <c r="S52334" s="302">
        <v>1</v>
      </c>
      <c r="T52334" s="302"/>
    </row>
    <row r="52335" spans="19:20" ht="15.75" x14ac:dyDescent="0.2">
      <c r="S52335" s="302">
        <v>1</v>
      </c>
      <c r="T52335" s="302"/>
    </row>
    <row r="52336" spans="19:20" ht="15.75" x14ac:dyDescent="0.2">
      <c r="S52336" s="302">
        <v>1</v>
      </c>
      <c r="T52336" s="302"/>
    </row>
    <row r="52337" spans="19:20" ht="15.75" x14ac:dyDescent="0.2">
      <c r="S52337" s="302">
        <v>1</v>
      </c>
      <c r="T52337" s="302"/>
    </row>
    <row r="52338" spans="19:20" ht="15.75" x14ac:dyDescent="0.2">
      <c r="S52338" s="302">
        <v>1</v>
      </c>
      <c r="T52338" s="302"/>
    </row>
    <row r="52339" spans="19:20" ht="15.75" x14ac:dyDescent="0.2">
      <c r="S52339" s="302">
        <v>1</v>
      </c>
      <c r="T52339" s="302"/>
    </row>
    <row r="52340" spans="19:20" ht="15.75" x14ac:dyDescent="0.2">
      <c r="S52340" s="302">
        <v>1</v>
      </c>
      <c r="T52340" s="302"/>
    </row>
    <row r="52341" spans="19:20" ht="15.75" x14ac:dyDescent="0.2">
      <c r="S52341" s="302">
        <v>1</v>
      </c>
      <c r="T52341" s="302"/>
    </row>
    <row r="52342" spans="19:20" ht="15.75" x14ac:dyDescent="0.2">
      <c r="S52342" s="302">
        <v>1</v>
      </c>
      <c r="T52342" s="302"/>
    </row>
    <row r="52343" spans="19:20" ht="15.75" x14ac:dyDescent="0.2">
      <c r="S52343" s="302">
        <v>1</v>
      </c>
      <c r="T52343" s="302"/>
    </row>
    <row r="52344" spans="19:20" ht="15.75" x14ac:dyDescent="0.2">
      <c r="S52344" s="302">
        <v>1</v>
      </c>
      <c r="T52344" s="302"/>
    </row>
    <row r="52345" spans="19:20" ht="15.75" x14ac:dyDescent="0.2">
      <c r="S52345" s="302">
        <v>1</v>
      </c>
      <c r="T52345" s="302"/>
    </row>
    <row r="52346" spans="19:20" ht="15.75" x14ac:dyDescent="0.2">
      <c r="S52346" s="302">
        <v>1</v>
      </c>
      <c r="T52346" s="302"/>
    </row>
    <row r="52347" spans="19:20" ht="15.75" x14ac:dyDescent="0.2">
      <c r="S52347" s="302">
        <v>1</v>
      </c>
      <c r="T52347" s="302"/>
    </row>
    <row r="52348" spans="19:20" ht="15.75" x14ac:dyDescent="0.2">
      <c r="S52348" s="302">
        <v>1</v>
      </c>
      <c r="T52348" s="302"/>
    </row>
    <row r="52349" spans="19:20" ht="15.75" x14ac:dyDescent="0.2">
      <c r="S52349" s="302">
        <v>1</v>
      </c>
      <c r="T52349" s="302"/>
    </row>
    <row r="52350" spans="19:20" ht="15.75" x14ac:dyDescent="0.2">
      <c r="S52350" s="302">
        <v>1</v>
      </c>
      <c r="T52350" s="302"/>
    </row>
    <row r="52351" spans="19:20" ht="15.75" x14ac:dyDescent="0.2">
      <c r="S52351" s="302">
        <v>1</v>
      </c>
      <c r="T52351" s="302"/>
    </row>
    <row r="52352" spans="19:20" ht="15.75" x14ac:dyDescent="0.2">
      <c r="S52352" s="302">
        <v>1</v>
      </c>
      <c r="T52352" s="302"/>
    </row>
    <row r="52353" spans="19:20" ht="15.75" x14ac:dyDescent="0.2">
      <c r="S52353" s="302">
        <v>1</v>
      </c>
      <c r="T52353" s="302"/>
    </row>
    <row r="52354" spans="19:20" ht="15.75" x14ac:dyDescent="0.2">
      <c r="S52354" s="302">
        <v>1</v>
      </c>
      <c r="T52354" s="302"/>
    </row>
    <row r="52355" spans="19:20" ht="15.75" x14ac:dyDescent="0.2">
      <c r="S52355" s="302">
        <v>1</v>
      </c>
      <c r="T52355" s="302"/>
    </row>
    <row r="52356" spans="19:20" ht="15.75" x14ac:dyDescent="0.2">
      <c r="S52356" s="302">
        <v>1</v>
      </c>
      <c r="T52356" s="302"/>
    </row>
    <row r="52357" spans="19:20" ht="15.75" x14ac:dyDescent="0.2">
      <c r="S52357" s="302">
        <v>1</v>
      </c>
      <c r="T52357" s="302"/>
    </row>
    <row r="52358" spans="19:20" ht="15.75" x14ac:dyDescent="0.2">
      <c r="S52358" s="302">
        <v>1</v>
      </c>
      <c r="T52358" s="302"/>
    </row>
    <row r="52359" spans="19:20" ht="15.75" x14ac:dyDescent="0.2">
      <c r="S52359" s="302">
        <v>1</v>
      </c>
      <c r="T52359" s="302"/>
    </row>
    <row r="52360" spans="19:20" ht="15.75" x14ac:dyDescent="0.2">
      <c r="S52360" s="302">
        <v>1</v>
      </c>
      <c r="T52360" s="302"/>
    </row>
    <row r="52361" spans="19:20" ht="15.75" x14ac:dyDescent="0.2">
      <c r="S52361" s="302">
        <v>1</v>
      </c>
      <c r="T52361" s="302"/>
    </row>
    <row r="52362" spans="19:20" ht="15.75" x14ac:dyDescent="0.2">
      <c r="S52362" s="302">
        <v>1</v>
      </c>
      <c r="T52362" s="302"/>
    </row>
    <row r="52363" spans="19:20" ht="15.75" x14ac:dyDescent="0.2">
      <c r="S52363" s="302">
        <v>1</v>
      </c>
      <c r="T52363" s="302"/>
    </row>
    <row r="52364" spans="19:20" ht="15.75" x14ac:dyDescent="0.2">
      <c r="S52364" s="302">
        <v>1</v>
      </c>
      <c r="T52364" s="302"/>
    </row>
    <row r="52365" spans="19:20" ht="15.75" x14ac:dyDescent="0.2">
      <c r="S52365" s="302">
        <v>1</v>
      </c>
      <c r="T52365" s="302"/>
    </row>
    <row r="52366" spans="19:20" ht="15.75" x14ac:dyDescent="0.2">
      <c r="S52366" s="302">
        <v>1</v>
      </c>
      <c r="T52366" s="302"/>
    </row>
    <row r="52367" spans="19:20" ht="15.75" x14ac:dyDescent="0.2">
      <c r="S52367" s="302">
        <v>1</v>
      </c>
      <c r="T52367" s="302"/>
    </row>
    <row r="52368" spans="19:20" ht="15.75" x14ac:dyDescent="0.2">
      <c r="S52368" s="302">
        <v>1</v>
      </c>
      <c r="T52368" s="302"/>
    </row>
    <row r="52369" spans="19:20" ht="15.75" x14ac:dyDescent="0.2">
      <c r="S52369" s="302">
        <v>1</v>
      </c>
      <c r="T52369" s="302"/>
    </row>
    <row r="52370" spans="19:20" ht="15.75" x14ac:dyDescent="0.2">
      <c r="S52370" s="302">
        <v>1</v>
      </c>
      <c r="T52370" s="302"/>
    </row>
    <row r="52371" spans="19:20" ht="15.75" x14ac:dyDescent="0.2">
      <c r="S52371" s="302">
        <v>1</v>
      </c>
      <c r="T52371" s="302"/>
    </row>
    <row r="52372" spans="19:20" ht="15.75" x14ac:dyDescent="0.2">
      <c r="S52372" s="302">
        <v>1</v>
      </c>
      <c r="T52372" s="302"/>
    </row>
    <row r="52373" spans="19:20" ht="15.75" x14ac:dyDescent="0.2">
      <c r="S52373" s="302">
        <v>1</v>
      </c>
      <c r="T52373" s="302"/>
    </row>
    <row r="52374" spans="19:20" ht="15.75" x14ac:dyDescent="0.2">
      <c r="S52374" s="302">
        <v>1</v>
      </c>
      <c r="T52374" s="302"/>
    </row>
    <row r="52375" spans="19:20" ht="15.75" x14ac:dyDescent="0.2">
      <c r="S52375" s="302">
        <v>1</v>
      </c>
      <c r="T52375" s="302"/>
    </row>
    <row r="52376" spans="19:20" ht="15.75" x14ac:dyDescent="0.2">
      <c r="S52376" s="302">
        <v>1</v>
      </c>
      <c r="T52376" s="302"/>
    </row>
    <row r="52377" spans="19:20" ht="15.75" x14ac:dyDescent="0.2">
      <c r="S52377" s="302">
        <v>1</v>
      </c>
      <c r="T52377" s="302"/>
    </row>
    <row r="52378" spans="19:20" ht="15.75" x14ac:dyDescent="0.2">
      <c r="S52378" s="302">
        <v>1</v>
      </c>
      <c r="T52378" s="302"/>
    </row>
    <row r="52379" spans="19:20" ht="15.75" x14ac:dyDescent="0.2">
      <c r="S52379" s="302">
        <v>1</v>
      </c>
      <c r="T52379" s="302"/>
    </row>
    <row r="52380" spans="19:20" ht="15.75" x14ac:dyDescent="0.2">
      <c r="S52380" s="302">
        <v>1</v>
      </c>
      <c r="T52380" s="302"/>
    </row>
    <row r="52381" spans="19:20" ht="15.75" x14ac:dyDescent="0.2">
      <c r="S52381" s="302">
        <v>1</v>
      </c>
      <c r="T52381" s="302"/>
    </row>
    <row r="52382" spans="19:20" ht="15.75" x14ac:dyDescent="0.2">
      <c r="S52382" s="302">
        <v>1</v>
      </c>
      <c r="T52382" s="302"/>
    </row>
    <row r="52383" spans="19:20" ht="15.75" x14ac:dyDescent="0.2">
      <c r="S52383" s="302">
        <v>1</v>
      </c>
      <c r="T52383" s="302"/>
    </row>
    <row r="52384" spans="19:20" ht="15.75" x14ac:dyDescent="0.2">
      <c r="S52384" s="302">
        <v>1</v>
      </c>
      <c r="T52384" s="302"/>
    </row>
    <row r="52385" spans="19:20" ht="15.75" x14ac:dyDescent="0.2">
      <c r="S52385" s="302">
        <v>1</v>
      </c>
      <c r="T52385" s="302"/>
    </row>
    <row r="52386" spans="19:20" ht="15.75" x14ac:dyDescent="0.2">
      <c r="S52386" s="302">
        <v>1</v>
      </c>
      <c r="T52386" s="302"/>
    </row>
    <row r="52387" spans="19:20" ht="15.75" x14ac:dyDescent="0.2">
      <c r="S52387" s="302">
        <v>1</v>
      </c>
      <c r="T52387" s="302"/>
    </row>
    <row r="52388" spans="19:20" ht="15.75" x14ac:dyDescent="0.2">
      <c r="S52388" s="302">
        <v>1</v>
      </c>
      <c r="T52388" s="302"/>
    </row>
    <row r="52389" spans="19:20" ht="15.75" x14ac:dyDescent="0.2">
      <c r="S52389" s="302">
        <v>1</v>
      </c>
      <c r="T52389" s="302"/>
    </row>
    <row r="52390" spans="19:20" ht="15.75" x14ac:dyDescent="0.2">
      <c r="S52390" s="302">
        <v>1</v>
      </c>
      <c r="T52390" s="302"/>
    </row>
    <row r="52391" spans="19:20" ht="15.75" x14ac:dyDescent="0.2">
      <c r="S52391" s="302">
        <v>1</v>
      </c>
      <c r="T52391" s="302"/>
    </row>
    <row r="52392" spans="19:20" ht="15.75" x14ac:dyDescent="0.2">
      <c r="S52392" s="302">
        <v>1</v>
      </c>
      <c r="T52392" s="302"/>
    </row>
    <row r="52393" spans="19:20" ht="15.75" x14ac:dyDescent="0.2">
      <c r="S52393" s="302">
        <v>1</v>
      </c>
      <c r="T52393" s="302"/>
    </row>
    <row r="52394" spans="19:20" ht="15.75" x14ac:dyDescent="0.2">
      <c r="S52394" s="302">
        <v>1</v>
      </c>
      <c r="T52394" s="302"/>
    </row>
    <row r="52395" spans="19:20" ht="15.75" x14ac:dyDescent="0.2">
      <c r="S52395" s="302">
        <v>1</v>
      </c>
      <c r="T52395" s="302"/>
    </row>
    <row r="52396" spans="19:20" ht="15.75" x14ac:dyDescent="0.2">
      <c r="S52396" s="302">
        <v>1</v>
      </c>
      <c r="T52396" s="302"/>
    </row>
    <row r="52397" spans="19:20" ht="15.75" x14ac:dyDescent="0.2">
      <c r="S52397" s="302">
        <v>1</v>
      </c>
      <c r="T52397" s="302"/>
    </row>
    <row r="52398" spans="19:20" ht="15.75" x14ac:dyDescent="0.2">
      <c r="S52398" s="302">
        <v>1</v>
      </c>
      <c r="T52398" s="302"/>
    </row>
    <row r="52399" spans="19:20" ht="15.75" x14ac:dyDescent="0.2">
      <c r="S52399" s="302">
        <v>1</v>
      </c>
      <c r="T52399" s="302"/>
    </row>
    <row r="52400" spans="19:20" ht="15.75" x14ac:dyDescent="0.2">
      <c r="S52400" s="302">
        <v>1</v>
      </c>
      <c r="T52400" s="302"/>
    </row>
    <row r="52401" spans="19:20" ht="15.75" x14ac:dyDescent="0.2">
      <c r="S52401" s="302">
        <v>1</v>
      </c>
      <c r="T52401" s="302"/>
    </row>
    <row r="52402" spans="19:20" ht="15.75" x14ac:dyDescent="0.2">
      <c r="S52402" s="302">
        <v>1</v>
      </c>
      <c r="T52402" s="302"/>
    </row>
    <row r="52403" spans="19:20" ht="15.75" x14ac:dyDescent="0.2">
      <c r="S52403" s="302">
        <v>1</v>
      </c>
      <c r="T52403" s="302"/>
    </row>
    <row r="52404" spans="19:20" ht="15.75" x14ac:dyDescent="0.2">
      <c r="S52404" s="302">
        <v>1</v>
      </c>
      <c r="T52404" s="302"/>
    </row>
    <row r="52405" spans="19:20" ht="15.75" x14ac:dyDescent="0.2">
      <c r="S52405" s="302">
        <v>1</v>
      </c>
      <c r="T52405" s="302"/>
    </row>
    <row r="52406" spans="19:20" ht="15.75" x14ac:dyDescent="0.2">
      <c r="S52406" s="302">
        <v>1</v>
      </c>
      <c r="T52406" s="302"/>
    </row>
    <row r="52407" spans="19:20" ht="15.75" x14ac:dyDescent="0.2">
      <c r="S52407" s="302">
        <v>1</v>
      </c>
      <c r="T52407" s="302"/>
    </row>
    <row r="52408" spans="19:20" ht="15.75" x14ac:dyDescent="0.2">
      <c r="S52408" s="302">
        <v>1</v>
      </c>
      <c r="T52408" s="302"/>
    </row>
    <row r="52409" spans="19:20" ht="15.75" x14ac:dyDescent="0.2">
      <c r="S52409" s="302">
        <v>1</v>
      </c>
      <c r="T52409" s="302"/>
    </row>
    <row r="52410" spans="19:20" ht="15.75" x14ac:dyDescent="0.2">
      <c r="S52410" s="302">
        <v>1</v>
      </c>
      <c r="T52410" s="302"/>
    </row>
    <row r="52411" spans="19:20" ht="15.75" x14ac:dyDescent="0.2">
      <c r="S52411" s="302">
        <v>1</v>
      </c>
      <c r="T52411" s="302"/>
    </row>
    <row r="52412" spans="19:20" ht="15.75" x14ac:dyDescent="0.2">
      <c r="S52412" s="302">
        <v>1</v>
      </c>
      <c r="T52412" s="302"/>
    </row>
    <row r="52413" spans="19:20" ht="15.75" x14ac:dyDescent="0.2">
      <c r="S52413" s="302">
        <v>1</v>
      </c>
      <c r="T52413" s="302"/>
    </row>
    <row r="52414" spans="19:20" ht="15.75" x14ac:dyDescent="0.2">
      <c r="S52414" s="302">
        <v>1</v>
      </c>
      <c r="T52414" s="302"/>
    </row>
    <row r="52415" spans="19:20" ht="15.75" x14ac:dyDescent="0.2">
      <c r="S52415" s="302">
        <v>1</v>
      </c>
      <c r="T52415" s="302"/>
    </row>
    <row r="52416" spans="19:20" ht="15.75" x14ac:dyDescent="0.2">
      <c r="S52416" s="302">
        <v>1</v>
      </c>
      <c r="T52416" s="302"/>
    </row>
    <row r="52417" spans="19:20" ht="15.75" x14ac:dyDescent="0.2">
      <c r="S52417" s="302">
        <v>1</v>
      </c>
      <c r="T52417" s="302"/>
    </row>
    <row r="52418" spans="19:20" ht="15.75" x14ac:dyDescent="0.2">
      <c r="S52418" s="302">
        <v>1</v>
      </c>
      <c r="T52418" s="302"/>
    </row>
    <row r="52419" spans="19:20" ht="15.75" x14ac:dyDescent="0.2">
      <c r="S52419" s="302">
        <v>1</v>
      </c>
      <c r="T52419" s="302"/>
    </row>
    <row r="52420" spans="19:20" ht="15.75" x14ac:dyDescent="0.2">
      <c r="S52420" s="302">
        <v>1</v>
      </c>
      <c r="T52420" s="302"/>
    </row>
    <row r="52421" spans="19:20" ht="15.75" x14ac:dyDescent="0.2">
      <c r="S52421" s="302">
        <v>1</v>
      </c>
      <c r="T52421" s="302"/>
    </row>
    <row r="52422" spans="19:20" ht="15.75" x14ac:dyDescent="0.2">
      <c r="S52422" s="302">
        <v>1</v>
      </c>
      <c r="T52422" s="302"/>
    </row>
    <row r="52423" spans="19:20" ht="15.75" x14ac:dyDescent="0.2">
      <c r="S52423" s="302">
        <v>1</v>
      </c>
      <c r="T52423" s="302"/>
    </row>
    <row r="52424" spans="19:20" ht="15.75" x14ac:dyDescent="0.2">
      <c r="S52424" s="302">
        <v>1</v>
      </c>
      <c r="T52424" s="302"/>
    </row>
    <row r="52425" spans="19:20" ht="15.75" x14ac:dyDescent="0.2">
      <c r="S52425" s="302">
        <v>1</v>
      </c>
      <c r="T52425" s="302"/>
    </row>
    <row r="52426" spans="19:20" ht="15.75" x14ac:dyDescent="0.2">
      <c r="S52426" s="302">
        <v>1</v>
      </c>
      <c r="T52426" s="302"/>
    </row>
    <row r="52427" spans="19:20" ht="15.75" x14ac:dyDescent="0.2">
      <c r="S52427" s="302">
        <v>1</v>
      </c>
      <c r="T52427" s="302"/>
    </row>
    <row r="52428" spans="19:20" ht="15.75" x14ac:dyDescent="0.2">
      <c r="S52428" s="302">
        <v>1</v>
      </c>
      <c r="T52428" s="302"/>
    </row>
    <row r="52429" spans="19:20" ht="15.75" x14ac:dyDescent="0.2">
      <c r="S52429" s="302">
        <v>1</v>
      </c>
      <c r="T52429" s="302"/>
    </row>
    <row r="52430" spans="19:20" ht="15.75" x14ac:dyDescent="0.2">
      <c r="S52430" s="302">
        <v>1</v>
      </c>
      <c r="T52430" s="302"/>
    </row>
    <row r="52431" spans="19:20" ht="15.75" x14ac:dyDescent="0.2">
      <c r="S52431" s="302">
        <v>1</v>
      </c>
      <c r="T52431" s="302"/>
    </row>
    <row r="52432" spans="19:20" ht="15.75" x14ac:dyDescent="0.2">
      <c r="S52432" s="302">
        <v>1</v>
      </c>
      <c r="T52432" s="302"/>
    </row>
    <row r="52433" spans="19:20" ht="15.75" x14ac:dyDescent="0.2">
      <c r="S52433" s="302">
        <v>1</v>
      </c>
      <c r="T52433" s="302"/>
    </row>
    <row r="52434" spans="19:20" ht="15.75" x14ac:dyDescent="0.2">
      <c r="S52434" s="302">
        <v>1</v>
      </c>
      <c r="T52434" s="302"/>
    </row>
    <row r="52435" spans="19:20" ht="15.75" x14ac:dyDescent="0.2">
      <c r="S52435" s="302">
        <v>1</v>
      </c>
      <c r="T52435" s="302"/>
    </row>
    <row r="52436" spans="19:20" ht="15.75" x14ac:dyDescent="0.2">
      <c r="S52436" s="302">
        <v>1</v>
      </c>
      <c r="T52436" s="302"/>
    </row>
    <row r="52437" spans="19:20" ht="15.75" x14ac:dyDescent="0.2">
      <c r="S52437" s="302">
        <v>1</v>
      </c>
      <c r="T52437" s="302"/>
    </row>
    <row r="52438" spans="19:20" ht="15.75" x14ac:dyDescent="0.2">
      <c r="S52438" s="302">
        <v>1</v>
      </c>
      <c r="T52438" s="302"/>
    </row>
    <row r="52439" spans="19:20" ht="15.75" x14ac:dyDescent="0.2">
      <c r="S52439" s="302">
        <v>1</v>
      </c>
      <c r="T52439" s="302"/>
    </row>
    <row r="52440" spans="19:20" ht="15.75" x14ac:dyDescent="0.2">
      <c r="S52440" s="302">
        <v>1</v>
      </c>
      <c r="T52440" s="302"/>
    </row>
    <row r="52441" spans="19:20" ht="15.75" x14ac:dyDescent="0.2">
      <c r="S52441" s="302">
        <v>1</v>
      </c>
      <c r="T52441" s="302"/>
    </row>
    <row r="52442" spans="19:20" ht="15.75" x14ac:dyDescent="0.2">
      <c r="S52442" s="302">
        <v>1</v>
      </c>
      <c r="T52442" s="302"/>
    </row>
    <row r="52443" spans="19:20" ht="15.75" x14ac:dyDescent="0.2">
      <c r="S52443" s="302">
        <v>1</v>
      </c>
      <c r="T52443" s="302"/>
    </row>
    <row r="52444" spans="19:20" ht="15.75" x14ac:dyDescent="0.2">
      <c r="S52444" s="302">
        <v>1</v>
      </c>
      <c r="T52444" s="302"/>
    </row>
    <row r="52445" spans="19:20" ht="15.75" x14ac:dyDescent="0.2">
      <c r="S52445" s="302">
        <v>1</v>
      </c>
      <c r="T52445" s="302"/>
    </row>
    <row r="52446" spans="19:20" ht="15.75" x14ac:dyDescent="0.2">
      <c r="S52446" s="302">
        <v>1</v>
      </c>
      <c r="T52446" s="302"/>
    </row>
    <row r="52447" spans="19:20" ht="15.75" x14ac:dyDescent="0.2">
      <c r="S52447" s="302">
        <v>1</v>
      </c>
      <c r="T52447" s="302"/>
    </row>
    <row r="52448" spans="19:20" ht="15.75" x14ac:dyDescent="0.2">
      <c r="S52448" s="302">
        <v>1</v>
      </c>
      <c r="T52448" s="302"/>
    </row>
    <row r="52449" spans="19:20" ht="15.75" x14ac:dyDescent="0.2">
      <c r="S52449" s="302">
        <v>1</v>
      </c>
      <c r="T52449" s="302"/>
    </row>
    <row r="52450" spans="19:20" ht="15.75" x14ac:dyDescent="0.2">
      <c r="S52450" s="302">
        <v>1</v>
      </c>
      <c r="T52450" s="302"/>
    </row>
    <row r="52451" spans="19:20" ht="15.75" x14ac:dyDescent="0.2">
      <c r="S52451" s="302">
        <v>1</v>
      </c>
      <c r="T52451" s="302"/>
    </row>
    <row r="52452" spans="19:20" ht="15.75" x14ac:dyDescent="0.2">
      <c r="S52452" s="302">
        <v>1</v>
      </c>
      <c r="T52452" s="302"/>
    </row>
    <row r="52453" spans="19:20" ht="15.75" x14ac:dyDescent="0.2">
      <c r="S52453" s="302">
        <v>1</v>
      </c>
      <c r="T52453" s="302"/>
    </row>
    <row r="52454" spans="19:20" ht="15.75" x14ac:dyDescent="0.2">
      <c r="S52454" s="302">
        <v>1</v>
      </c>
      <c r="T52454" s="302"/>
    </row>
    <row r="52455" spans="19:20" ht="15.75" x14ac:dyDescent="0.2">
      <c r="S52455" s="302">
        <v>1</v>
      </c>
      <c r="T52455" s="302"/>
    </row>
    <row r="52456" spans="19:20" ht="15.75" x14ac:dyDescent="0.2">
      <c r="S52456" s="302">
        <v>1</v>
      </c>
      <c r="T52456" s="302"/>
    </row>
    <row r="52457" spans="19:20" ht="15.75" x14ac:dyDescent="0.2">
      <c r="S52457" s="302">
        <v>1</v>
      </c>
      <c r="T52457" s="302"/>
    </row>
    <row r="52458" spans="19:20" ht="15.75" x14ac:dyDescent="0.2">
      <c r="S52458" s="302">
        <v>1</v>
      </c>
      <c r="T52458" s="302"/>
    </row>
    <row r="52459" spans="19:20" ht="15.75" x14ac:dyDescent="0.2">
      <c r="S52459" s="302">
        <v>1</v>
      </c>
      <c r="T52459" s="302"/>
    </row>
    <row r="52460" spans="19:20" ht="15.75" x14ac:dyDescent="0.2">
      <c r="S52460" s="302">
        <v>1</v>
      </c>
      <c r="T52460" s="302"/>
    </row>
    <row r="52461" spans="19:20" ht="15.75" x14ac:dyDescent="0.2">
      <c r="S52461" s="302">
        <v>1</v>
      </c>
      <c r="T52461" s="302"/>
    </row>
    <row r="52462" spans="19:20" ht="15.75" x14ac:dyDescent="0.2">
      <c r="S52462" s="302">
        <v>1</v>
      </c>
      <c r="T52462" s="302"/>
    </row>
    <row r="52463" spans="19:20" ht="15.75" x14ac:dyDescent="0.2">
      <c r="S52463" s="302">
        <v>1</v>
      </c>
      <c r="T52463" s="302"/>
    </row>
    <row r="52464" spans="19:20" ht="15.75" x14ac:dyDescent="0.2">
      <c r="S52464" s="302">
        <v>1</v>
      </c>
      <c r="T52464" s="302"/>
    </row>
    <row r="52465" spans="19:20" ht="15.75" x14ac:dyDescent="0.2">
      <c r="S52465" s="302">
        <v>1</v>
      </c>
      <c r="T52465" s="302"/>
    </row>
    <row r="52466" spans="19:20" ht="15.75" x14ac:dyDescent="0.2">
      <c r="S52466" s="302">
        <v>1</v>
      </c>
      <c r="T52466" s="302"/>
    </row>
    <row r="52467" spans="19:20" ht="15.75" x14ac:dyDescent="0.2">
      <c r="S52467" s="302">
        <v>1</v>
      </c>
      <c r="T52467" s="302"/>
    </row>
    <row r="52468" spans="19:20" ht="15.75" x14ac:dyDescent="0.2">
      <c r="S52468" s="302">
        <v>1</v>
      </c>
      <c r="T52468" s="302"/>
    </row>
    <row r="52469" spans="19:20" ht="15.75" x14ac:dyDescent="0.2">
      <c r="S52469" s="302">
        <v>1</v>
      </c>
      <c r="T52469" s="302"/>
    </row>
    <row r="52470" spans="19:20" ht="15.75" x14ac:dyDescent="0.2">
      <c r="S52470" s="302">
        <v>1</v>
      </c>
      <c r="T52470" s="302"/>
    </row>
    <row r="52471" spans="19:20" ht="15.75" x14ac:dyDescent="0.2">
      <c r="S52471" s="302">
        <v>1</v>
      </c>
      <c r="T52471" s="302"/>
    </row>
    <row r="52472" spans="19:20" ht="15.75" x14ac:dyDescent="0.2">
      <c r="S52472" s="302">
        <v>1</v>
      </c>
      <c r="T52472" s="302"/>
    </row>
    <row r="52473" spans="19:20" ht="15.75" x14ac:dyDescent="0.2">
      <c r="S52473" s="302">
        <v>1</v>
      </c>
      <c r="T52473" s="302"/>
    </row>
    <row r="52474" spans="19:20" ht="15.75" x14ac:dyDescent="0.2">
      <c r="S52474" s="302">
        <v>1</v>
      </c>
      <c r="T52474" s="302"/>
    </row>
    <row r="52475" spans="19:20" ht="15.75" x14ac:dyDescent="0.2">
      <c r="S52475" s="302">
        <v>1</v>
      </c>
      <c r="T52475" s="302"/>
    </row>
    <row r="52476" spans="19:20" ht="15.75" x14ac:dyDescent="0.2">
      <c r="S52476" s="302">
        <v>1</v>
      </c>
      <c r="T52476" s="302"/>
    </row>
    <row r="52477" spans="19:20" ht="15.75" x14ac:dyDescent="0.2">
      <c r="S52477" s="302">
        <v>1</v>
      </c>
      <c r="T52477" s="302"/>
    </row>
    <row r="52478" spans="19:20" ht="15.75" x14ac:dyDescent="0.2">
      <c r="S52478" s="302">
        <v>1</v>
      </c>
      <c r="T52478" s="302"/>
    </row>
    <row r="52479" spans="19:20" ht="15.75" x14ac:dyDescent="0.2">
      <c r="S52479" s="302">
        <v>1</v>
      </c>
      <c r="T52479" s="302"/>
    </row>
    <row r="52480" spans="19:20" ht="15.75" x14ac:dyDescent="0.2">
      <c r="S52480" s="302">
        <v>1</v>
      </c>
      <c r="T52480" s="302"/>
    </row>
    <row r="52481" spans="19:20" ht="15.75" x14ac:dyDescent="0.2">
      <c r="S52481" s="302">
        <v>1</v>
      </c>
      <c r="T52481" s="302"/>
    </row>
    <row r="52482" spans="19:20" ht="15.75" x14ac:dyDescent="0.2">
      <c r="S52482" s="302">
        <v>1</v>
      </c>
      <c r="T52482" s="302"/>
    </row>
    <row r="52483" spans="19:20" ht="15.75" x14ac:dyDescent="0.2">
      <c r="S52483" s="302">
        <v>1</v>
      </c>
      <c r="T52483" s="302"/>
    </row>
    <row r="52484" spans="19:20" ht="15.75" x14ac:dyDescent="0.2">
      <c r="S52484" s="302">
        <v>1</v>
      </c>
      <c r="T52484" s="302"/>
    </row>
    <row r="52485" spans="19:20" ht="15.75" x14ac:dyDescent="0.2">
      <c r="S52485" s="302">
        <v>1</v>
      </c>
      <c r="T52485" s="302"/>
    </row>
    <row r="52486" spans="19:20" ht="15.75" x14ac:dyDescent="0.2">
      <c r="S52486" s="302">
        <v>1</v>
      </c>
      <c r="T52486" s="302"/>
    </row>
    <row r="52487" spans="19:20" ht="15.75" x14ac:dyDescent="0.2">
      <c r="S52487" s="302">
        <v>1</v>
      </c>
      <c r="T52487" s="302"/>
    </row>
    <row r="52488" spans="19:20" ht="15.75" x14ac:dyDescent="0.2">
      <c r="S52488" s="302">
        <v>1</v>
      </c>
      <c r="T52488" s="302"/>
    </row>
    <row r="52489" spans="19:20" ht="15.75" x14ac:dyDescent="0.2">
      <c r="S52489" s="302">
        <v>1</v>
      </c>
      <c r="T52489" s="302"/>
    </row>
    <row r="52490" spans="19:20" ht="15.75" x14ac:dyDescent="0.2">
      <c r="S52490" s="302">
        <v>1</v>
      </c>
      <c r="T52490" s="302"/>
    </row>
    <row r="52491" spans="19:20" ht="15.75" x14ac:dyDescent="0.2">
      <c r="S52491" s="302">
        <v>1</v>
      </c>
      <c r="T52491" s="302"/>
    </row>
    <row r="52492" spans="19:20" ht="15.75" x14ac:dyDescent="0.2">
      <c r="S52492" s="302">
        <v>1</v>
      </c>
      <c r="T52492" s="302"/>
    </row>
    <row r="52493" spans="19:20" ht="15.75" x14ac:dyDescent="0.2">
      <c r="S52493" s="302">
        <v>1</v>
      </c>
      <c r="T52493" s="302"/>
    </row>
    <row r="52494" spans="19:20" ht="15.75" x14ac:dyDescent="0.2">
      <c r="S52494" s="302">
        <v>1</v>
      </c>
      <c r="T52494" s="302"/>
    </row>
    <row r="52495" spans="19:20" ht="15.75" x14ac:dyDescent="0.2">
      <c r="S52495" s="302">
        <v>1</v>
      </c>
      <c r="T52495" s="302"/>
    </row>
    <row r="52496" spans="19:20" ht="15.75" x14ac:dyDescent="0.2">
      <c r="S52496" s="302">
        <v>1</v>
      </c>
      <c r="T52496" s="302"/>
    </row>
    <row r="52497" spans="19:20" ht="15.75" x14ac:dyDescent="0.2">
      <c r="S52497" s="302">
        <v>1</v>
      </c>
      <c r="T52497" s="302"/>
    </row>
    <row r="52498" spans="19:20" ht="15.75" x14ac:dyDescent="0.2">
      <c r="S52498" s="302">
        <v>1</v>
      </c>
      <c r="T52498" s="302"/>
    </row>
    <row r="52499" spans="19:20" ht="15.75" x14ac:dyDescent="0.2">
      <c r="S52499" s="302">
        <v>1</v>
      </c>
      <c r="T52499" s="302"/>
    </row>
    <row r="52500" spans="19:20" ht="15.75" x14ac:dyDescent="0.2">
      <c r="S52500" s="302">
        <v>1</v>
      </c>
      <c r="T52500" s="302"/>
    </row>
    <row r="52501" spans="19:20" ht="15.75" x14ac:dyDescent="0.2">
      <c r="S52501" s="302">
        <v>1</v>
      </c>
      <c r="T52501" s="302"/>
    </row>
    <row r="52502" spans="19:20" ht="15.75" x14ac:dyDescent="0.2">
      <c r="S52502" s="302">
        <v>1</v>
      </c>
      <c r="T52502" s="302"/>
    </row>
    <row r="52503" spans="19:20" ht="15.75" x14ac:dyDescent="0.2">
      <c r="S52503" s="302">
        <v>1</v>
      </c>
      <c r="T52503" s="302"/>
    </row>
    <row r="52504" spans="19:20" ht="15.75" x14ac:dyDescent="0.2">
      <c r="S52504" s="302">
        <v>1</v>
      </c>
      <c r="T52504" s="302"/>
    </row>
    <row r="52505" spans="19:20" ht="15.75" x14ac:dyDescent="0.2">
      <c r="S52505" s="302">
        <v>1</v>
      </c>
      <c r="T52505" s="302"/>
    </row>
    <row r="52506" spans="19:20" ht="15.75" x14ac:dyDescent="0.2">
      <c r="S52506" s="302">
        <v>1</v>
      </c>
      <c r="T52506" s="302"/>
    </row>
    <row r="52507" spans="19:20" ht="15.75" x14ac:dyDescent="0.2">
      <c r="S52507" s="302">
        <v>1</v>
      </c>
      <c r="T52507" s="302"/>
    </row>
    <row r="52508" spans="19:20" ht="15.75" x14ac:dyDescent="0.2">
      <c r="S52508" s="302">
        <v>1</v>
      </c>
      <c r="T52508" s="302"/>
    </row>
    <row r="52509" spans="19:20" ht="15.75" x14ac:dyDescent="0.2">
      <c r="S52509" s="302">
        <v>1</v>
      </c>
      <c r="T52509" s="302"/>
    </row>
    <row r="52510" spans="19:20" ht="15.75" x14ac:dyDescent="0.2">
      <c r="S52510" s="302">
        <v>1</v>
      </c>
      <c r="T52510" s="302"/>
    </row>
    <row r="52511" spans="19:20" ht="15.75" x14ac:dyDescent="0.2">
      <c r="S52511" s="302">
        <v>1</v>
      </c>
      <c r="T52511" s="302"/>
    </row>
    <row r="52512" spans="19:20" ht="15.75" x14ac:dyDescent="0.2">
      <c r="S52512" s="302">
        <v>1</v>
      </c>
      <c r="T52512" s="302"/>
    </row>
    <row r="52513" spans="19:20" ht="15.75" x14ac:dyDescent="0.2">
      <c r="S52513" s="302">
        <v>1</v>
      </c>
      <c r="T52513" s="302"/>
    </row>
    <row r="52514" spans="19:20" ht="15.75" x14ac:dyDescent="0.2">
      <c r="S52514" s="302">
        <v>1</v>
      </c>
      <c r="T52514" s="302"/>
    </row>
    <row r="52515" spans="19:20" ht="15.75" x14ac:dyDescent="0.2">
      <c r="S52515" s="302">
        <v>1</v>
      </c>
      <c r="T52515" s="302"/>
    </row>
    <row r="52516" spans="19:20" ht="15.75" x14ac:dyDescent="0.2">
      <c r="S52516" s="302">
        <v>1</v>
      </c>
      <c r="T52516" s="302"/>
    </row>
    <row r="52517" spans="19:20" ht="15.75" x14ac:dyDescent="0.2">
      <c r="S52517" s="302">
        <v>1</v>
      </c>
      <c r="T52517" s="302"/>
    </row>
    <row r="52518" spans="19:20" ht="15.75" x14ac:dyDescent="0.2">
      <c r="S52518" s="302">
        <v>1</v>
      </c>
      <c r="T52518" s="302"/>
    </row>
    <row r="52519" spans="19:20" ht="15.75" x14ac:dyDescent="0.2">
      <c r="S52519" s="302">
        <v>1</v>
      </c>
      <c r="T52519" s="302"/>
    </row>
    <row r="52520" spans="19:20" ht="15.75" x14ac:dyDescent="0.2">
      <c r="S52520" s="302">
        <v>1</v>
      </c>
      <c r="T52520" s="302"/>
    </row>
    <row r="52521" spans="19:20" ht="15.75" x14ac:dyDescent="0.2">
      <c r="S52521" s="302">
        <v>1</v>
      </c>
      <c r="T52521" s="302"/>
    </row>
    <row r="52522" spans="19:20" ht="15.75" x14ac:dyDescent="0.2">
      <c r="S52522" s="302">
        <v>1</v>
      </c>
      <c r="T52522" s="302"/>
    </row>
    <row r="52523" spans="19:20" ht="15.75" x14ac:dyDescent="0.2">
      <c r="S52523" s="302">
        <v>1</v>
      </c>
      <c r="T52523" s="302"/>
    </row>
    <row r="52524" spans="19:20" ht="15.75" x14ac:dyDescent="0.2">
      <c r="S52524" s="302">
        <v>1</v>
      </c>
      <c r="T52524" s="302"/>
    </row>
    <row r="52525" spans="19:20" ht="15.75" x14ac:dyDescent="0.2">
      <c r="S52525" s="302">
        <v>1</v>
      </c>
      <c r="T52525" s="302"/>
    </row>
    <row r="52526" spans="19:20" ht="15.75" x14ac:dyDescent="0.2">
      <c r="S52526" s="302">
        <v>1</v>
      </c>
      <c r="T52526" s="302"/>
    </row>
    <row r="52527" spans="19:20" ht="15.75" x14ac:dyDescent="0.2">
      <c r="S52527" s="302">
        <v>1</v>
      </c>
      <c r="T52527" s="302"/>
    </row>
    <row r="52528" spans="19:20" ht="15.75" x14ac:dyDescent="0.2">
      <c r="S52528" s="302">
        <v>1</v>
      </c>
      <c r="T52528" s="302"/>
    </row>
    <row r="52529" spans="19:20" ht="15.75" x14ac:dyDescent="0.2">
      <c r="S52529" s="302">
        <v>1</v>
      </c>
      <c r="T52529" s="302"/>
    </row>
    <row r="52530" spans="19:20" ht="15.75" x14ac:dyDescent="0.2">
      <c r="S52530" s="302">
        <v>1</v>
      </c>
      <c r="T52530" s="302"/>
    </row>
    <row r="52531" spans="19:20" ht="15.75" x14ac:dyDescent="0.2">
      <c r="S52531" s="302">
        <v>1</v>
      </c>
      <c r="T52531" s="302"/>
    </row>
    <row r="52532" spans="19:20" ht="15.75" x14ac:dyDescent="0.2">
      <c r="S52532" s="302">
        <v>1</v>
      </c>
      <c r="T52532" s="302"/>
    </row>
    <row r="52533" spans="19:20" ht="15.75" x14ac:dyDescent="0.2">
      <c r="S52533" s="302">
        <v>1</v>
      </c>
      <c r="T52533" s="302"/>
    </row>
    <row r="52534" spans="19:20" ht="15.75" x14ac:dyDescent="0.2">
      <c r="S52534" s="302">
        <v>1</v>
      </c>
      <c r="T52534" s="302"/>
    </row>
    <row r="52535" spans="19:20" ht="15.75" x14ac:dyDescent="0.2">
      <c r="S52535" s="302">
        <v>1</v>
      </c>
      <c r="T52535" s="302"/>
    </row>
    <row r="52536" spans="19:20" ht="15.75" x14ac:dyDescent="0.2">
      <c r="S52536" s="302">
        <v>1</v>
      </c>
      <c r="T52536" s="302"/>
    </row>
    <row r="52537" spans="19:20" ht="15.75" x14ac:dyDescent="0.2">
      <c r="S52537" s="302">
        <v>1</v>
      </c>
      <c r="T52537" s="302"/>
    </row>
    <row r="52538" spans="19:20" ht="15.75" x14ac:dyDescent="0.2">
      <c r="S52538" s="302">
        <v>1</v>
      </c>
      <c r="T52538" s="302"/>
    </row>
    <row r="52539" spans="19:20" ht="15.75" x14ac:dyDescent="0.2">
      <c r="S52539" s="302">
        <v>1</v>
      </c>
      <c r="T52539" s="302"/>
    </row>
    <row r="52540" spans="19:20" ht="15.75" x14ac:dyDescent="0.2">
      <c r="S52540" s="302">
        <v>1</v>
      </c>
      <c r="T52540" s="302"/>
    </row>
    <row r="52541" spans="19:20" ht="15.75" x14ac:dyDescent="0.2">
      <c r="S52541" s="302">
        <v>1</v>
      </c>
      <c r="T52541" s="302"/>
    </row>
    <row r="52542" spans="19:20" ht="15.75" x14ac:dyDescent="0.2">
      <c r="S52542" s="302">
        <v>1</v>
      </c>
      <c r="T52542" s="302"/>
    </row>
    <row r="52543" spans="19:20" ht="15.75" x14ac:dyDescent="0.2">
      <c r="S52543" s="302">
        <v>1</v>
      </c>
      <c r="T52543" s="302"/>
    </row>
    <row r="52544" spans="19:20" ht="15.75" x14ac:dyDescent="0.2">
      <c r="S52544" s="302">
        <v>1</v>
      </c>
      <c r="T52544" s="302"/>
    </row>
    <row r="52545" spans="19:20" ht="15.75" x14ac:dyDescent="0.2">
      <c r="S52545" s="302">
        <v>1</v>
      </c>
      <c r="T52545" s="302"/>
    </row>
    <row r="52546" spans="19:20" ht="15.75" x14ac:dyDescent="0.2">
      <c r="S52546" s="302">
        <v>1</v>
      </c>
      <c r="T52546" s="302"/>
    </row>
    <row r="52547" spans="19:20" ht="15.75" x14ac:dyDescent="0.2">
      <c r="S52547" s="302">
        <v>1</v>
      </c>
      <c r="T52547" s="302"/>
    </row>
    <row r="52548" spans="19:20" ht="15.75" x14ac:dyDescent="0.2">
      <c r="S52548" s="302">
        <v>1</v>
      </c>
      <c r="T52548" s="302"/>
    </row>
    <row r="52549" spans="19:20" ht="15.75" x14ac:dyDescent="0.2">
      <c r="S52549" s="302">
        <v>1</v>
      </c>
      <c r="T52549" s="302"/>
    </row>
    <row r="52550" spans="19:20" ht="15.75" x14ac:dyDescent="0.2">
      <c r="S52550" s="302">
        <v>1</v>
      </c>
      <c r="T52550" s="302"/>
    </row>
    <row r="52551" spans="19:20" ht="15.75" x14ac:dyDescent="0.2">
      <c r="S52551" s="302">
        <v>1</v>
      </c>
      <c r="T52551" s="302"/>
    </row>
    <row r="52552" spans="19:20" ht="15.75" x14ac:dyDescent="0.2">
      <c r="S52552" s="302">
        <v>1</v>
      </c>
      <c r="T52552" s="302"/>
    </row>
    <row r="52553" spans="19:20" ht="15.75" x14ac:dyDescent="0.2">
      <c r="S52553" s="302">
        <v>1</v>
      </c>
      <c r="T52553" s="302"/>
    </row>
    <row r="52554" spans="19:20" ht="15.75" x14ac:dyDescent="0.2">
      <c r="S52554" s="302">
        <v>1</v>
      </c>
      <c r="T52554" s="302"/>
    </row>
    <row r="52555" spans="19:20" ht="15.75" x14ac:dyDescent="0.2">
      <c r="S52555" s="302">
        <v>1</v>
      </c>
      <c r="T52555" s="302"/>
    </row>
    <row r="52556" spans="19:20" ht="15.75" x14ac:dyDescent="0.2">
      <c r="S52556" s="302">
        <v>1</v>
      </c>
      <c r="T52556" s="302"/>
    </row>
    <row r="52557" spans="19:20" ht="15.75" x14ac:dyDescent="0.2">
      <c r="S52557" s="302">
        <v>1</v>
      </c>
      <c r="T52557" s="302"/>
    </row>
    <row r="52558" spans="19:20" ht="15.75" x14ac:dyDescent="0.2">
      <c r="S52558" s="302">
        <v>1</v>
      </c>
      <c r="T52558" s="302"/>
    </row>
    <row r="52559" spans="19:20" ht="15.75" x14ac:dyDescent="0.2">
      <c r="S52559" s="302">
        <v>1</v>
      </c>
      <c r="T52559" s="302"/>
    </row>
    <row r="52560" spans="19:20" ht="15.75" x14ac:dyDescent="0.2">
      <c r="S52560" s="302">
        <v>1</v>
      </c>
      <c r="T52560" s="302"/>
    </row>
    <row r="52561" spans="19:20" ht="15.75" x14ac:dyDescent="0.2">
      <c r="S52561" s="302">
        <v>1</v>
      </c>
      <c r="T52561" s="302"/>
    </row>
    <row r="52562" spans="19:20" ht="15.75" x14ac:dyDescent="0.2">
      <c r="S52562" s="302">
        <v>1</v>
      </c>
      <c r="T52562" s="302"/>
    </row>
    <row r="52563" spans="19:20" ht="15.75" x14ac:dyDescent="0.2">
      <c r="S52563" s="302">
        <v>1</v>
      </c>
      <c r="T52563" s="302"/>
    </row>
    <row r="52564" spans="19:20" ht="15.75" x14ac:dyDescent="0.2">
      <c r="S52564" s="302">
        <v>1</v>
      </c>
      <c r="T52564" s="302"/>
    </row>
    <row r="52565" spans="19:20" ht="15.75" x14ac:dyDescent="0.2">
      <c r="S52565" s="302">
        <v>1</v>
      </c>
      <c r="T52565" s="302"/>
    </row>
    <row r="52566" spans="19:20" ht="15.75" x14ac:dyDescent="0.2">
      <c r="S52566" s="302">
        <v>1</v>
      </c>
      <c r="T52566" s="302"/>
    </row>
    <row r="52567" spans="19:20" ht="15.75" x14ac:dyDescent="0.2">
      <c r="S52567" s="302">
        <v>1</v>
      </c>
      <c r="T52567" s="302"/>
    </row>
    <row r="52568" spans="19:20" ht="15.75" x14ac:dyDescent="0.2">
      <c r="S52568" s="302">
        <v>1</v>
      </c>
      <c r="T52568" s="302"/>
    </row>
    <row r="52569" spans="19:20" ht="15.75" x14ac:dyDescent="0.2">
      <c r="S52569" s="302">
        <v>1</v>
      </c>
      <c r="T52569" s="302"/>
    </row>
    <row r="52570" spans="19:20" ht="15.75" x14ac:dyDescent="0.2">
      <c r="S52570" s="302">
        <v>1</v>
      </c>
      <c r="T52570" s="302"/>
    </row>
    <row r="52571" spans="19:20" ht="15.75" x14ac:dyDescent="0.2">
      <c r="S52571" s="302">
        <v>1</v>
      </c>
      <c r="T52571" s="302"/>
    </row>
    <row r="52572" spans="19:20" ht="15.75" x14ac:dyDescent="0.2">
      <c r="S52572" s="302">
        <v>1</v>
      </c>
      <c r="T52572" s="302"/>
    </row>
    <row r="52573" spans="19:20" ht="15.75" x14ac:dyDescent="0.2">
      <c r="S52573" s="302">
        <v>1</v>
      </c>
      <c r="T52573" s="302"/>
    </row>
    <row r="52574" spans="19:20" ht="15.75" x14ac:dyDescent="0.2">
      <c r="S52574" s="302">
        <v>1</v>
      </c>
      <c r="T52574" s="302"/>
    </row>
    <row r="52575" spans="19:20" ht="15.75" x14ac:dyDescent="0.2">
      <c r="S52575" s="302">
        <v>1</v>
      </c>
      <c r="T52575" s="302"/>
    </row>
    <row r="52576" spans="19:20" ht="15.75" x14ac:dyDescent="0.2">
      <c r="S52576" s="302">
        <v>1</v>
      </c>
      <c r="T52576" s="302"/>
    </row>
    <row r="52577" spans="19:20" ht="15.75" x14ac:dyDescent="0.2">
      <c r="S52577" s="302">
        <v>1</v>
      </c>
      <c r="T52577" s="302"/>
    </row>
    <row r="52578" spans="19:20" ht="15.75" x14ac:dyDescent="0.2">
      <c r="S52578" s="302">
        <v>1</v>
      </c>
      <c r="T52578" s="302"/>
    </row>
    <row r="52579" spans="19:20" ht="15.75" x14ac:dyDescent="0.2">
      <c r="S52579" s="302">
        <v>1</v>
      </c>
      <c r="T52579" s="302"/>
    </row>
    <row r="52580" spans="19:20" ht="15.75" x14ac:dyDescent="0.2">
      <c r="S52580" s="302">
        <v>1</v>
      </c>
      <c r="T52580" s="302"/>
    </row>
    <row r="52581" spans="19:20" ht="15.75" x14ac:dyDescent="0.2">
      <c r="S52581" s="302">
        <v>1</v>
      </c>
      <c r="T52581" s="302"/>
    </row>
    <row r="52582" spans="19:20" ht="15.75" x14ac:dyDescent="0.2">
      <c r="S52582" s="302">
        <v>1</v>
      </c>
      <c r="T52582" s="302"/>
    </row>
    <row r="52583" spans="19:20" ht="15.75" x14ac:dyDescent="0.2">
      <c r="S52583" s="302">
        <v>1</v>
      </c>
      <c r="T52583" s="302"/>
    </row>
    <row r="52584" spans="19:20" ht="15.75" x14ac:dyDescent="0.2">
      <c r="S52584" s="302">
        <v>1</v>
      </c>
      <c r="T52584" s="302"/>
    </row>
    <row r="52585" spans="19:20" ht="15.75" x14ac:dyDescent="0.2">
      <c r="S52585" s="302">
        <v>1</v>
      </c>
      <c r="T52585" s="302"/>
    </row>
    <row r="52586" spans="19:20" ht="15.75" x14ac:dyDescent="0.2">
      <c r="S52586" s="302">
        <v>1</v>
      </c>
      <c r="T52586" s="302"/>
    </row>
    <row r="52587" spans="19:20" ht="15.75" x14ac:dyDescent="0.2">
      <c r="S52587" s="302">
        <v>1</v>
      </c>
      <c r="T52587" s="302"/>
    </row>
    <row r="52588" spans="19:20" ht="15.75" x14ac:dyDescent="0.2">
      <c r="S52588" s="302">
        <v>1</v>
      </c>
      <c r="T52588" s="302"/>
    </row>
    <row r="52589" spans="19:20" ht="15.75" x14ac:dyDescent="0.2">
      <c r="S52589" s="302">
        <v>1</v>
      </c>
      <c r="T52589" s="302"/>
    </row>
    <row r="52590" spans="19:20" ht="15.75" x14ac:dyDescent="0.2">
      <c r="S52590" s="302">
        <v>1</v>
      </c>
      <c r="T52590" s="302"/>
    </row>
    <row r="52591" spans="19:20" ht="15.75" x14ac:dyDescent="0.2">
      <c r="S52591" s="302">
        <v>1</v>
      </c>
      <c r="T52591" s="302"/>
    </row>
    <row r="52592" spans="19:20" ht="15.75" x14ac:dyDescent="0.2">
      <c r="S52592" s="302">
        <v>1</v>
      </c>
      <c r="T52592" s="302"/>
    </row>
    <row r="52593" spans="19:20" ht="15.75" x14ac:dyDescent="0.2">
      <c r="S52593" s="302">
        <v>1</v>
      </c>
      <c r="T52593" s="302"/>
    </row>
    <row r="52594" spans="19:20" ht="15.75" x14ac:dyDescent="0.2">
      <c r="S52594" s="302">
        <v>1</v>
      </c>
      <c r="T52594" s="302"/>
    </row>
    <row r="52595" spans="19:20" ht="15.75" x14ac:dyDescent="0.2">
      <c r="S52595" s="302">
        <v>1</v>
      </c>
      <c r="T52595" s="302"/>
    </row>
    <row r="52596" spans="19:20" ht="15.75" x14ac:dyDescent="0.2">
      <c r="S52596" s="302">
        <v>1</v>
      </c>
      <c r="T52596" s="302"/>
    </row>
    <row r="52597" spans="19:20" ht="15.75" x14ac:dyDescent="0.2">
      <c r="S52597" s="302">
        <v>1</v>
      </c>
      <c r="T52597" s="302"/>
    </row>
    <row r="52598" spans="19:20" ht="15.75" x14ac:dyDescent="0.2">
      <c r="S52598" s="302">
        <v>1</v>
      </c>
      <c r="T52598" s="302"/>
    </row>
    <row r="52599" spans="19:20" ht="15.75" x14ac:dyDescent="0.2">
      <c r="S52599" s="302">
        <v>1</v>
      </c>
      <c r="T52599" s="302"/>
    </row>
    <row r="52600" spans="19:20" ht="15.75" x14ac:dyDescent="0.2">
      <c r="S52600" s="302">
        <v>1</v>
      </c>
      <c r="T52600" s="302"/>
    </row>
    <row r="52601" spans="19:20" ht="15.75" x14ac:dyDescent="0.2">
      <c r="S52601" s="302">
        <v>1</v>
      </c>
      <c r="T52601" s="302"/>
    </row>
    <row r="52602" spans="19:20" ht="15.75" x14ac:dyDescent="0.2">
      <c r="S52602" s="302">
        <v>1</v>
      </c>
      <c r="T52602" s="302"/>
    </row>
    <row r="52603" spans="19:20" ht="15.75" x14ac:dyDescent="0.2">
      <c r="S52603" s="302">
        <v>1</v>
      </c>
      <c r="T52603" s="302"/>
    </row>
    <row r="52604" spans="19:20" ht="15.75" x14ac:dyDescent="0.2">
      <c r="S52604" s="302">
        <v>1</v>
      </c>
      <c r="T52604" s="302"/>
    </row>
    <row r="52605" spans="19:20" ht="15.75" x14ac:dyDescent="0.2">
      <c r="S52605" s="302">
        <v>1</v>
      </c>
      <c r="T52605" s="302"/>
    </row>
    <row r="52606" spans="19:20" ht="15.75" x14ac:dyDescent="0.2">
      <c r="S52606" s="302">
        <v>1</v>
      </c>
      <c r="T52606" s="302"/>
    </row>
    <row r="52607" spans="19:20" ht="15.75" x14ac:dyDescent="0.2">
      <c r="S52607" s="302">
        <v>1</v>
      </c>
      <c r="T52607" s="302"/>
    </row>
    <row r="52608" spans="19:20" ht="15.75" x14ac:dyDescent="0.2">
      <c r="S52608" s="302">
        <v>1</v>
      </c>
      <c r="T52608" s="302"/>
    </row>
    <row r="52609" spans="19:20" ht="15.75" x14ac:dyDescent="0.2">
      <c r="S52609" s="302">
        <v>1</v>
      </c>
      <c r="T52609" s="302"/>
    </row>
    <row r="52610" spans="19:20" ht="15.75" x14ac:dyDescent="0.2">
      <c r="S52610" s="302">
        <v>1</v>
      </c>
      <c r="T52610" s="302"/>
    </row>
    <row r="52611" spans="19:20" ht="15.75" x14ac:dyDescent="0.2">
      <c r="S52611" s="302">
        <v>1</v>
      </c>
      <c r="T52611" s="302"/>
    </row>
    <row r="52612" spans="19:20" ht="15.75" x14ac:dyDescent="0.2">
      <c r="S52612" s="302">
        <v>1</v>
      </c>
      <c r="T52612" s="302"/>
    </row>
    <row r="52613" spans="19:20" ht="15.75" x14ac:dyDescent="0.2">
      <c r="S52613" s="302">
        <v>1</v>
      </c>
      <c r="T52613" s="302"/>
    </row>
    <row r="52614" spans="19:20" ht="15.75" x14ac:dyDescent="0.2">
      <c r="S52614" s="302">
        <v>1</v>
      </c>
      <c r="T52614" s="302"/>
    </row>
    <row r="52615" spans="19:20" ht="15.75" x14ac:dyDescent="0.2">
      <c r="S52615" s="302">
        <v>1</v>
      </c>
      <c r="T52615" s="302"/>
    </row>
    <row r="52616" spans="19:20" ht="15.75" x14ac:dyDescent="0.2">
      <c r="S52616" s="302">
        <v>1</v>
      </c>
      <c r="T52616" s="302"/>
    </row>
    <row r="52617" spans="19:20" ht="15.75" x14ac:dyDescent="0.2">
      <c r="S52617" s="302">
        <v>1</v>
      </c>
      <c r="T52617" s="302"/>
    </row>
    <row r="52618" spans="19:20" ht="15.75" x14ac:dyDescent="0.2">
      <c r="S52618" s="302">
        <v>1</v>
      </c>
      <c r="T52618" s="302"/>
    </row>
    <row r="52619" spans="19:20" ht="15.75" x14ac:dyDescent="0.2">
      <c r="S52619" s="302">
        <v>1</v>
      </c>
      <c r="T52619" s="302"/>
    </row>
    <row r="52620" spans="19:20" ht="15.75" x14ac:dyDescent="0.2">
      <c r="S52620" s="302">
        <v>1</v>
      </c>
      <c r="T52620" s="302"/>
    </row>
    <row r="52621" spans="19:20" ht="15.75" x14ac:dyDescent="0.2">
      <c r="S52621" s="302">
        <v>1</v>
      </c>
      <c r="T52621" s="302"/>
    </row>
    <row r="52622" spans="19:20" ht="15.75" x14ac:dyDescent="0.2">
      <c r="S52622" s="302">
        <v>1</v>
      </c>
      <c r="T52622" s="302"/>
    </row>
    <row r="52623" spans="19:20" ht="15.75" x14ac:dyDescent="0.2">
      <c r="S52623" s="302">
        <v>1</v>
      </c>
      <c r="T52623" s="302"/>
    </row>
    <row r="52624" spans="19:20" ht="15.75" x14ac:dyDescent="0.2">
      <c r="S52624" s="302">
        <v>1</v>
      </c>
      <c r="T52624" s="302"/>
    </row>
    <row r="52625" spans="19:20" ht="15.75" x14ac:dyDescent="0.2">
      <c r="S52625" s="302">
        <v>1</v>
      </c>
      <c r="T52625" s="302"/>
    </row>
    <row r="52626" spans="19:20" ht="15.75" x14ac:dyDescent="0.2">
      <c r="S52626" s="302">
        <v>1</v>
      </c>
      <c r="T52626" s="302"/>
    </row>
    <row r="52627" spans="19:20" ht="15.75" x14ac:dyDescent="0.2">
      <c r="S52627" s="302">
        <v>1</v>
      </c>
      <c r="T52627" s="302"/>
    </row>
    <row r="52628" spans="19:20" ht="15.75" x14ac:dyDescent="0.2">
      <c r="S52628" s="302">
        <v>1</v>
      </c>
      <c r="T52628" s="302"/>
    </row>
    <row r="52629" spans="19:20" ht="15.75" x14ac:dyDescent="0.2">
      <c r="S52629" s="302">
        <v>1</v>
      </c>
      <c r="T52629" s="302"/>
    </row>
    <row r="52630" spans="19:20" ht="15.75" x14ac:dyDescent="0.2">
      <c r="S52630" s="302">
        <v>1</v>
      </c>
      <c r="T52630" s="302"/>
    </row>
    <row r="52631" spans="19:20" ht="15.75" x14ac:dyDescent="0.2">
      <c r="S52631" s="302">
        <v>1</v>
      </c>
      <c r="T52631" s="302"/>
    </row>
    <row r="52632" spans="19:20" ht="15.75" x14ac:dyDescent="0.2">
      <c r="S52632" s="302">
        <v>1</v>
      </c>
      <c r="T52632" s="302"/>
    </row>
    <row r="52633" spans="19:20" ht="15.75" x14ac:dyDescent="0.2">
      <c r="S52633" s="302">
        <v>1</v>
      </c>
      <c r="T52633" s="302"/>
    </row>
    <row r="52634" spans="19:20" ht="15.75" x14ac:dyDescent="0.2">
      <c r="S52634" s="302">
        <v>1</v>
      </c>
      <c r="T52634" s="302"/>
    </row>
    <row r="52635" spans="19:20" ht="15.75" x14ac:dyDescent="0.2">
      <c r="S52635" s="302">
        <v>1</v>
      </c>
      <c r="T52635" s="302"/>
    </row>
    <row r="52636" spans="19:20" ht="15.75" x14ac:dyDescent="0.2">
      <c r="S52636" s="302">
        <v>1</v>
      </c>
      <c r="T52636" s="302"/>
    </row>
    <row r="52637" spans="19:20" ht="15.75" x14ac:dyDescent="0.2">
      <c r="S52637" s="302">
        <v>1</v>
      </c>
      <c r="T52637" s="302"/>
    </row>
    <row r="52638" spans="19:20" ht="15.75" x14ac:dyDescent="0.2">
      <c r="S52638" s="302">
        <v>1</v>
      </c>
      <c r="T52638" s="302"/>
    </row>
    <row r="52639" spans="19:20" ht="15.75" x14ac:dyDescent="0.2">
      <c r="S52639" s="302">
        <v>1</v>
      </c>
      <c r="T52639" s="302"/>
    </row>
    <row r="52640" spans="19:20" ht="15.75" x14ac:dyDescent="0.2">
      <c r="S52640" s="302">
        <v>1</v>
      </c>
      <c r="T52640" s="302"/>
    </row>
    <row r="52641" spans="19:20" ht="15.75" x14ac:dyDescent="0.2">
      <c r="S52641" s="302">
        <v>1</v>
      </c>
      <c r="T52641" s="302"/>
    </row>
    <row r="52642" spans="19:20" ht="15.75" x14ac:dyDescent="0.2">
      <c r="S52642" s="302">
        <v>1</v>
      </c>
      <c r="T52642" s="302"/>
    </row>
    <row r="52643" spans="19:20" ht="15.75" x14ac:dyDescent="0.2">
      <c r="S52643" s="302">
        <v>1</v>
      </c>
      <c r="T52643" s="302"/>
    </row>
    <row r="52644" spans="19:20" ht="15.75" x14ac:dyDescent="0.2">
      <c r="S52644" s="302">
        <v>1</v>
      </c>
      <c r="T52644" s="302"/>
    </row>
    <row r="52645" spans="19:20" ht="15.75" x14ac:dyDescent="0.2">
      <c r="S52645" s="302">
        <v>1</v>
      </c>
      <c r="T52645" s="302"/>
    </row>
    <row r="52646" spans="19:20" ht="15.75" x14ac:dyDescent="0.2">
      <c r="S52646" s="302">
        <v>1</v>
      </c>
      <c r="T52646" s="302"/>
    </row>
    <row r="52647" spans="19:20" ht="15.75" x14ac:dyDescent="0.2">
      <c r="S52647" s="302">
        <v>1</v>
      </c>
      <c r="T52647" s="302"/>
    </row>
    <row r="52648" spans="19:20" ht="15.75" x14ac:dyDescent="0.2">
      <c r="S52648" s="302">
        <v>1</v>
      </c>
      <c r="T52648" s="302"/>
    </row>
    <row r="52649" spans="19:20" ht="15.75" x14ac:dyDescent="0.2">
      <c r="S52649" s="302">
        <v>1</v>
      </c>
      <c r="T52649" s="302"/>
    </row>
    <row r="52650" spans="19:20" ht="15.75" x14ac:dyDescent="0.2">
      <c r="S52650" s="302">
        <v>1</v>
      </c>
      <c r="T52650" s="302"/>
    </row>
    <row r="52651" spans="19:20" ht="15.75" x14ac:dyDescent="0.2">
      <c r="S52651" s="302">
        <v>1</v>
      </c>
      <c r="T52651" s="302"/>
    </row>
    <row r="52652" spans="19:20" ht="15.75" x14ac:dyDescent="0.2">
      <c r="S52652" s="302">
        <v>1</v>
      </c>
      <c r="T52652" s="302"/>
    </row>
    <row r="52653" spans="19:20" ht="15.75" x14ac:dyDescent="0.2">
      <c r="S52653" s="302">
        <v>1</v>
      </c>
      <c r="T52653" s="302"/>
    </row>
    <row r="52654" spans="19:20" ht="15.75" x14ac:dyDescent="0.2">
      <c r="S52654" s="302">
        <v>1</v>
      </c>
      <c r="T52654" s="302"/>
    </row>
    <row r="52655" spans="19:20" ht="15.75" x14ac:dyDescent="0.2">
      <c r="S52655" s="302">
        <v>1</v>
      </c>
      <c r="T52655" s="302"/>
    </row>
    <row r="52656" spans="19:20" ht="15.75" x14ac:dyDescent="0.2">
      <c r="S52656" s="302">
        <v>1</v>
      </c>
      <c r="T52656" s="302"/>
    </row>
    <row r="52657" spans="19:20" ht="15.75" x14ac:dyDescent="0.2">
      <c r="S52657" s="302">
        <v>1</v>
      </c>
      <c r="T52657" s="302"/>
    </row>
    <row r="52658" spans="19:20" ht="15.75" x14ac:dyDescent="0.2">
      <c r="S52658" s="302">
        <v>1</v>
      </c>
      <c r="T52658" s="302"/>
    </row>
    <row r="52659" spans="19:20" ht="15.75" x14ac:dyDescent="0.2">
      <c r="S52659" s="302">
        <v>1</v>
      </c>
      <c r="T52659" s="302"/>
    </row>
    <row r="52660" spans="19:20" ht="15.75" x14ac:dyDescent="0.2">
      <c r="S52660" s="302">
        <v>1</v>
      </c>
      <c r="T52660" s="302"/>
    </row>
    <row r="52661" spans="19:20" ht="15.75" x14ac:dyDescent="0.2">
      <c r="S52661" s="302">
        <v>1</v>
      </c>
      <c r="T52661" s="302"/>
    </row>
    <row r="52662" spans="19:20" ht="15.75" x14ac:dyDescent="0.2">
      <c r="S52662" s="302">
        <v>1</v>
      </c>
      <c r="T52662" s="302"/>
    </row>
    <row r="52663" spans="19:20" ht="15.75" x14ac:dyDescent="0.2">
      <c r="S52663" s="302">
        <v>1</v>
      </c>
      <c r="T52663" s="302"/>
    </row>
    <row r="52664" spans="19:20" ht="15.75" x14ac:dyDescent="0.2">
      <c r="S52664" s="302">
        <v>1</v>
      </c>
      <c r="T52664" s="302"/>
    </row>
    <row r="52665" spans="19:20" ht="15.75" x14ac:dyDescent="0.2">
      <c r="S52665" s="302">
        <v>1</v>
      </c>
      <c r="T52665" s="302"/>
    </row>
    <row r="52666" spans="19:20" ht="15.75" x14ac:dyDescent="0.2">
      <c r="S52666" s="302">
        <v>1</v>
      </c>
      <c r="T52666" s="302"/>
    </row>
    <row r="52667" spans="19:20" ht="15.75" x14ac:dyDescent="0.2">
      <c r="S52667" s="302">
        <v>1</v>
      </c>
      <c r="T52667" s="302"/>
    </row>
    <row r="52668" spans="19:20" ht="15.75" x14ac:dyDescent="0.2">
      <c r="S52668" s="302">
        <v>1</v>
      </c>
      <c r="T52668" s="302"/>
    </row>
    <row r="52669" spans="19:20" ht="15.75" x14ac:dyDescent="0.2">
      <c r="S52669" s="302">
        <v>1</v>
      </c>
      <c r="T52669" s="302"/>
    </row>
    <row r="52670" spans="19:20" ht="15.75" x14ac:dyDescent="0.2">
      <c r="S52670" s="302">
        <v>1</v>
      </c>
      <c r="T52670" s="302"/>
    </row>
    <row r="52671" spans="19:20" ht="15.75" x14ac:dyDescent="0.2">
      <c r="S52671" s="302">
        <v>1</v>
      </c>
      <c r="T52671" s="302"/>
    </row>
    <row r="52672" spans="19:20" ht="15.75" x14ac:dyDescent="0.2">
      <c r="S52672" s="302">
        <v>1</v>
      </c>
      <c r="T52672" s="302"/>
    </row>
    <row r="52673" spans="19:20" ht="15.75" x14ac:dyDescent="0.2">
      <c r="S52673" s="302">
        <v>1</v>
      </c>
      <c r="T52673" s="302"/>
    </row>
    <row r="52674" spans="19:20" ht="15.75" x14ac:dyDescent="0.2">
      <c r="S52674" s="302">
        <v>1</v>
      </c>
      <c r="T52674" s="302"/>
    </row>
    <row r="52675" spans="19:20" ht="15.75" x14ac:dyDescent="0.2">
      <c r="S52675" s="302">
        <v>1</v>
      </c>
      <c r="T52675" s="302"/>
    </row>
    <row r="52676" spans="19:20" ht="15.75" x14ac:dyDescent="0.2">
      <c r="S52676" s="302">
        <v>1</v>
      </c>
      <c r="T52676" s="302"/>
    </row>
    <row r="52677" spans="19:20" ht="15.75" x14ac:dyDescent="0.2">
      <c r="S52677" s="302">
        <v>1</v>
      </c>
      <c r="T52677" s="302"/>
    </row>
    <row r="52678" spans="19:20" ht="15.75" x14ac:dyDescent="0.2">
      <c r="S52678" s="302">
        <v>1</v>
      </c>
      <c r="T52678" s="302"/>
    </row>
    <row r="52679" spans="19:20" ht="15.75" x14ac:dyDescent="0.2">
      <c r="S52679" s="302">
        <v>1</v>
      </c>
      <c r="T52679" s="302"/>
    </row>
    <row r="52680" spans="19:20" ht="15.75" x14ac:dyDescent="0.2">
      <c r="S52680" s="302">
        <v>1</v>
      </c>
      <c r="T52680" s="302"/>
    </row>
    <row r="52681" spans="19:20" ht="15.75" x14ac:dyDescent="0.2">
      <c r="S52681" s="302">
        <v>1</v>
      </c>
      <c r="T52681" s="302"/>
    </row>
    <row r="52682" spans="19:20" ht="15.75" x14ac:dyDescent="0.2">
      <c r="S52682" s="302">
        <v>1</v>
      </c>
      <c r="T52682" s="302"/>
    </row>
    <row r="52683" spans="19:20" ht="15.75" x14ac:dyDescent="0.2">
      <c r="S52683" s="302">
        <v>1</v>
      </c>
      <c r="T52683" s="302"/>
    </row>
    <row r="52684" spans="19:20" ht="15.75" x14ac:dyDescent="0.2">
      <c r="S52684" s="302">
        <v>1</v>
      </c>
      <c r="T52684" s="302"/>
    </row>
    <row r="52685" spans="19:20" ht="15.75" x14ac:dyDescent="0.2">
      <c r="S52685" s="302">
        <v>1</v>
      </c>
      <c r="T52685" s="302"/>
    </row>
    <row r="52686" spans="19:20" ht="15.75" x14ac:dyDescent="0.2">
      <c r="S52686" s="302">
        <v>1</v>
      </c>
      <c r="T52686" s="302"/>
    </row>
    <row r="52687" spans="19:20" ht="15.75" x14ac:dyDescent="0.2">
      <c r="S52687" s="302">
        <v>1</v>
      </c>
      <c r="T52687" s="302"/>
    </row>
    <row r="52688" spans="19:20" ht="15.75" x14ac:dyDescent="0.2">
      <c r="S52688" s="302">
        <v>1</v>
      </c>
      <c r="T52688" s="302"/>
    </row>
    <row r="52689" spans="19:20" ht="15.75" x14ac:dyDescent="0.2">
      <c r="S52689" s="302">
        <v>1</v>
      </c>
      <c r="T52689" s="302"/>
    </row>
    <row r="52690" spans="19:20" ht="15.75" x14ac:dyDescent="0.2">
      <c r="S52690" s="302">
        <v>1</v>
      </c>
      <c r="T52690" s="302"/>
    </row>
    <row r="52691" spans="19:20" ht="15.75" x14ac:dyDescent="0.2">
      <c r="S52691" s="302">
        <v>1</v>
      </c>
      <c r="T52691" s="302"/>
    </row>
    <row r="52692" spans="19:20" ht="15.75" x14ac:dyDescent="0.2">
      <c r="S52692" s="302">
        <v>1</v>
      </c>
      <c r="T52692" s="302"/>
    </row>
    <row r="52693" spans="19:20" ht="15.75" x14ac:dyDescent="0.2">
      <c r="S52693" s="302">
        <v>1</v>
      </c>
      <c r="T52693" s="302"/>
    </row>
    <row r="52694" spans="19:20" ht="15.75" x14ac:dyDescent="0.2">
      <c r="S52694" s="302">
        <v>1</v>
      </c>
      <c r="T52694" s="302"/>
    </row>
    <row r="52695" spans="19:20" ht="15.75" x14ac:dyDescent="0.2">
      <c r="S52695" s="302">
        <v>1</v>
      </c>
      <c r="T52695" s="302"/>
    </row>
    <row r="52696" spans="19:20" ht="15.75" x14ac:dyDescent="0.2">
      <c r="S52696" s="302">
        <v>1</v>
      </c>
      <c r="T52696" s="302"/>
    </row>
    <row r="52697" spans="19:20" ht="15.75" x14ac:dyDescent="0.2">
      <c r="S52697" s="302">
        <v>1</v>
      </c>
      <c r="T52697" s="302"/>
    </row>
    <row r="52698" spans="19:20" ht="15.75" x14ac:dyDescent="0.2">
      <c r="S52698" s="302">
        <v>1</v>
      </c>
      <c r="T52698" s="302"/>
    </row>
    <row r="52699" spans="19:20" ht="15.75" x14ac:dyDescent="0.2">
      <c r="S52699" s="302">
        <v>1</v>
      </c>
      <c r="T52699" s="302"/>
    </row>
    <row r="52700" spans="19:20" ht="15.75" x14ac:dyDescent="0.2">
      <c r="S52700" s="302">
        <v>1</v>
      </c>
      <c r="T52700" s="302"/>
    </row>
    <row r="52701" spans="19:20" ht="15.75" x14ac:dyDescent="0.2">
      <c r="S52701" s="302">
        <v>1</v>
      </c>
      <c r="T52701" s="302"/>
    </row>
    <row r="52702" spans="19:20" ht="15.75" x14ac:dyDescent="0.2">
      <c r="S52702" s="302">
        <v>1</v>
      </c>
      <c r="T52702" s="302"/>
    </row>
    <row r="52703" spans="19:20" ht="15.75" x14ac:dyDescent="0.2">
      <c r="S52703" s="302">
        <v>1</v>
      </c>
      <c r="T52703" s="302"/>
    </row>
    <row r="52704" spans="19:20" ht="15.75" x14ac:dyDescent="0.2">
      <c r="S52704" s="302">
        <v>1</v>
      </c>
      <c r="T52704" s="302"/>
    </row>
    <row r="52705" spans="19:20" ht="15.75" x14ac:dyDescent="0.2">
      <c r="S52705" s="302">
        <v>1</v>
      </c>
      <c r="T52705" s="302"/>
    </row>
    <row r="52706" spans="19:20" ht="15.75" x14ac:dyDescent="0.2">
      <c r="S52706" s="302">
        <v>1</v>
      </c>
      <c r="T52706" s="302"/>
    </row>
    <row r="52707" spans="19:20" ht="15.75" x14ac:dyDescent="0.2">
      <c r="S52707" s="302">
        <v>1</v>
      </c>
      <c r="T52707" s="302"/>
    </row>
    <row r="52708" spans="19:20" ht="15.75" x14ac:dyDescent="0.2">
      <c r="S52708" s="302">
        <v>1</v>
      </c>
      <c r="T52708" s="302"/>
    </row>
    <row r="52709" spans="19:20" ht="15.75" x14ac:dyDescent="0.2">
      <c r="S52709" s="302">
        <v>1</v>
      </c>
      <c r="T52709" s="302"/>
    </row>
    <row r="52710" spans="19:20" ht="15.75" x14ac:dyDescent="0.2">
      <c r="S52710" s="302">
        <v>1</v>
      </c>
      <c r="T52710" s="302"/>
    </row>
    <row r="52711" spans="19:20" ht="15.75" x14ac:dyDescent="0.2">
      <c r="S52711" s="302">
        <v>1</v>
      </c>
      <c r="T52711" s="302"/>
    </row>
    <row r="52712" spans="19:20" ht="15.75" x14ac:dyDescent="0.2">
      <c r="S52712" s="302">
        <v>1</v>
      </c>
      <c r="T52712" s="302"/>
    </row>
    <row r="52713" spans="19:20" ht="15.75" x14ac:dyDescent="0.2">
      <c r="S52713" s="302">
        <v>1</v>
      </c>
      <c r="T52713" s="302"/>
    </row>
    <row r="52714" spans="19:20" ht="15.75" x14ac:dyDescent="0.2">
      <c r="S52714" s="302">
        <v>1</v>
      </c>
      <c r="T52714" s="302"/>
    </row>
    <row r="52715" spans="19:20" ht="15.75" x14ac:dyDescent="0.2">
      <c r="S52715" s="302">
        <v>1</v>
      </c>
      <c r="T52715" s="302"/>
    </row>
    <row r="52716" spans="19:20" ht="15.75" x14ac:dyDescent="0.2">
      <c r="S52716" s="302">
        <v>1</v>
      </c>
      <c r="T52716" s="302"/>
    </row>
    <row r="52717" spans="19:20" ht="15.75" x14ac:dyDescent="0.2">
      <c r="S52717" s="302">
        <v>1</v>
      </c>
      <c r="T52717" s="302"/>
    </row>
    <row r="52718" spans="19:20" ht="15.75" x14ac:dyDescent="0.2">
      <c r="S52718" s="302">
        <v>1</v>
      </c>
      <c r="T52718" s="302"/>
    </row>
    <row r="52719" spans="19:20" ht="15.75" x14ac:dyDescent="0.2">
      <c r="S52719" s="302">
        <v>1</v>
      </c>
      <c r="T52719" s="302"/>
    </row>
    <row r="52720" spans="19:20" ht="15.75" x14ac:dyDescent="0.2">
      <c r="S52720" s="302">
        <v>1</v>
      </c>
      <c r="T52720" s="302"/>
    </row>
    <row r="52721" spans="19:20" ht="15.75" x14ac:dyDescent="0.2">
      <c r="S52721" s="302">
        <v>1</v>
      </c>
      <c r="T52721" s="302"/>
    </row>
    <row r="52722" spans="19:20" ht="15.75" x14ac:dyDescent="0.2">
      <c r="S52722" s="302">
        <v>1</v>
      </c>
      <c r="T52722" s="302"/>
    </row>
    <row r="52723" spans="19:20" ht="15.75" x14ac:dyDescent="0.2">
      <c r="S52723" s="302">
        <v>1</v>
      </c>
      <c r="T52723" s="302"/>
    </row>
    <row r="52724" spans="19:20" ht="15.75" x14ac:dyDescent="0.2">
      <c r="S52724" s="302">
        <v>1</v>
      </c>
      <c r="T52724" s="302"/>
    </row>
    <row r="52725" spans="19:20" ht="15.75" x14ac:dyDescent="0.2">
      <c r="S52725" s="302">
        <v>1</v>
      </c>
      <c r="T52725" s="302"/>
    </row>
    <row r="52726" spans="19:20" ht="15.75" x14ac:dyDescent="0.2">
      <c r="S52726" s="302">
        <v>1</v>
      </c>
      <c r="T52726" s="302"/>
    </row>
    <row r="52727" spans="19:20" ht="15.75" x14ac:dyDescent="0.2">
      <c r="S52727" s="302">
        <v>1</v>
      </c>
      <c r="T52727" s="302"/>
    </row>
    <row r="52728" spans="19:20" ht="15.75" x14ac:dyDescent="0.2">
      <c r="S52728" s="302">
        <v>1</v>
      </c>
      <c r="T52728" s="302"/>
    </row>
    <row r="52729" spans="19:20" ht="15.75" x14ac:dyDescent="0.2">
      <c r="S52729" s="302">
        <v>1</v>
      </c>
      <c r="T52729" s="302"/>
    </row>
    <row r="52730" spans="19:20" ht="15.75" x14ac:dyDescent="0.2">
      <c r="S52730" s="302">
        <v>1</v>
      </c>
      <c r="T52730" s="302"/>
    </row>
    <row r="52731" spans="19:20" ht="15.75" x14ac:dyDescent="0.2">
      <c r="S52731" s="302">
        <v>1</v>
      </c>
      <c r="T52731" s="302"/>
    </row>
    <row r="52732" spans="19:20" ht="15.75" x14ac:dyDescent="0.2">
      <c r="S52732" s="302">
        <v>1</v>
      </c>
      <c r="T52732" s="302"/>
    </row>
    <row r="52733" spans="19:20" ht="15.75" x14ac:dyDescent="0.2">
      <c r="S52733" s="302">
        <v>1</v>
      </c>
      <c r="T52733" s="302"/>
    </row>
    <row r="52734" spans="19:20" ht="15.75" x14ac:dyDescent="0.2">
      <c r="S52734" s="302">
        <v>1</v>
      </c>
      <c r="T52734" s="302"/>
    </row>
    <row r="52735" spans="19:20" ht="15.75" x14ac:dyDescent="0.2">
      <c r="S52735" s="302">
        <v>1</v>
      </c>
      <c r="T52735" s="302"/>
    </row>
    <row r="52736" spans="19:20" ht="15.75" x14ac:dyDescent="0.2">
      <c r="S52736" s="302">
        <v>1</v>
      </c>
      <c r="T52736" s="302"/>
    </row>
    <row r="52737" spans="19:20" ht="15.75" x14ac:dyDescent="0.2">
      <c r="S52737" s="302">
        <v>1</v>
      </c>
      <c r="T52737" s="302"/>
    </row>
    <row r="52738" spans="19:20" ht="15.75" x14ac:dyDescent="0.2">
      <c r="S52738" s="302">
        <v>1</v>
      </c>
      <c r="T52738" s="302"/>
    </row>
    <row r="52739" spans="19:20" ht="15.75" x14ac:dyDescent="0.2">
      <c r="S52739" s="302">
        <v>1</v>
      </c>
      <c r="T52739" s="302"/>
    </row>
    <row r="52740" spans="19:20" ht="15.75" x14ac:dyDescent="0.2">
      <c r="S52740" s="302">
        <v>1</v>
      </c>
      <c r="T52740" s="302"/>
    </row>
    <row r="52741" spans="19:20" ht="15.75" x14ac:dyDescent="0.2">
      <c r="S52741" s="302">
        <v>1</v>
      </c>
      <c r="T52741" s="302"/>
    </row>
    <row r="52742" spans="19:20" ht="15.75" x14ac:dyDescent="0.2">
      <c r="S52742" s="302">
        <v>1</v>
      </c>
      <c r="T52742" s="302"/>
    </row>
    <row r="52743" spans="19:20" ht="15.75" x14ac:dyDescent="0.2">
      <c r="S52743" s="302">
        <v>1</v>
      </c>
      <c r="T52743" s="302"/>
    </row>
    <row r="52744" spans="19:20" ht="15.75" x14ac:dyDescent="0.2">
      <c r="S52744" s="302">
        <v>1</v>
      </c>
      <c r="T52744" s="302"/>
    </row>
    <row r="52745" spans="19:20" ht="15.75" x14ac:dyDescent="0.2">
      <c r="S52745" s="302">
        <v>1</v>
      </c>
      <c r="T52745" s="302"/>
    </row>
    <row r="52746" spans="19:20" ht="15.75" x14ac:dyDescent="0.2">
      <c r="S52746" s="302">
        <v>1</v>
      </c>
      <c r="T52746" s="302"/>
    </row>
    <row r="52747" spans="19:20" ht="15.75" x14ac:dyDescent="0.2">
      <c r="S52747" s="302">
        <v>1</v>
      </c>
      <c r="T52747" s="302"/>
    </row>
    <row r="52748" spans="19:20" ht="15.75" x14ac:dyDescent="0.2">
      <c r="S52748" s="302">
        <v>1</v>
      </c>
      <c r="T52748" s="302"/>
    </row>
    <row r="52749" spans="19:20" ht="15.75" x14ac:dyDescent="0.2">
      <c r="S52749" s="302">
        <v>1</v>
      </c>
      <c r="T52749" s="302"/>
    </row>
    <row r="52750" spans="19:20" ht="15.75" x14ac:dyDescent="0.2">
      <c r="S52750" s="302">
        <v>1</v>
      </c>
      <c r="T52750" s="302"/>
    </row>
    <row r="52751" spans="19:20" ht="15.75" x14ac:dyDescent="0.2">
      <c r="S52751" s="302">
        <v>1</v>
      </c>
      <c r="T52751" s="302"/>
    </row>
    <row r="52752" spans="19:20" ht="15.75" x14ac:dyDescent="0.2">
      <c r="S52752" s="302">
        <v>1</v>
      </c>
      <c r="T52752" s="302"/>
    </row>
    <row r="52753" spans="19:20" ht="15.75" x14ac:dyDescent="0.2">
      <c r="S52753" s="302">
        <v>1</v>
      </c>
      <c r="T52753" s="302"/>
    </row>
    <row r="52754" spans="19:20" ht="15.75" x14ac:dyDescent="0.2">
      <c r="S52754" s="302">
        <v>1</v>
      </c>
      <c r="T52754" s="302"/>
    </row>
    <row r="52755" spans="19:20" ht="15.75" x14ac:dyDescent="0.2">
      <c r="S52755" s="302">
        <v>1</v>
      </c>
      <c r="T52755" s="302"/>
    </row>
    <row r="52756" spans="19:20" ht="15.75" x14ac:dyDescent="0.2">
      <c r="S52756" s="302">
        <v>1</v>
      </c>
      <c r="T52756" s="302"/>
    </row>
    <row r="52757" spans="19:20" ht="15.75" x14ac:dyDescent="0.2">
      <c r="S52757" s="302">
        <v>1</v>
      </c>
      <c r="T52757" s="302"/>
    </row>
    <row r="52758" spans="19:20" ht="15.75" x14ac:dyDescent="0.2">
      <c r="S52758" s="302">
        <v>1</v>
      </c>
      <c r="T52758" s="302"/>
    </row>
    <row r="52759" spans="19:20" ht="15.75" x14ac:dyDescent="0.2">
      <c r="S52759" s="302">
        <v>1</v>
      </c>
      <c r="T52759" s="302"/>
    </row>
    <row r="52760" spans="19:20" ht="15.75" x14ac:dyDescent="0.2">
      <c r="S52760" s="302">
        <v>1</v>
      </c>
      <c r="T52760" s="302"/>
    </row>
    <row r="52761" spans="19:20" ht="15.75" x14ac:dyDescent="0.2">
      <c r="S52761" s="302">
        <v>1</v>
      </c>
      <c r="T52761" s="302"/>
    </row>
    <row r="52762" spans="19:20" ht="15.75" x14ac:dyDescent="0.2">
      <c r="S52762" s="302">
        <v>1</v>
      </c>
      <c r="T52762" s="302"/>
    </row>
    <row r="52763" spans="19:20" ht="15.75" x14ac:dyDescent="0.2">
      <c r="S52763" s="302">
        <v>1</v>
      </c>
      <c r="T52763" s="302"/>
    </row>
    <row r="52764" spans="19:20" ht="15.75" x14ac:dyDescent="0.2">
      <c r="S52764" s="302">
        <v>1</v>
      </c>
      <c r="T52764" s="302"/>
    </row>
    <row r="52765" spans="19:20" ht="15.75" x14ac:dyDescent="0.2">
      <c r="S52765" s="302">
        <v>1</v>
      </c>
      <c r="T52765" s="302"/>
    </row>
    <row r="52766" spans="19:20" ht="15.75" x14ac:dyDescent="0.2">
      <c r="S52766" s="302">
        <v>1</v>
      </c>
      <c r="T52766" s="302"/>
    </row>
    <row r="52767" spans="19:20" ht="15.75" x14ac:dyDescent="0.2">
      <c r="S52767" s="302">
        <v>1</v>
      </c>
      <c r="T52767" s="302"/>
    </row>
    <row r="52768" spans="19:20" ht="15.75" x14ac:dyDescent="0.2">
      <c r="S52768" s="302">
        <v>1</v>
      </c>
      <c r="T52768" s="302"/>
    </row>
    <row r="52769" spans="19:20" ht="15.75" x14ac:dyDescent="0.2">
      <c r="S52769" s="302">
        <v>1</v>
      </c>
      <c r="T52769" s="302"/>
    </row>
    <row r="52770" spans="19:20" ht="15.75" x14ac:dyDescent="0.2">
      <c r="S52770" s="302">
        <v>1</v>
      </c>
      <c r="T52770" s="302"/>
    </row>
    <row r="52771" spans="19:20" ht="15.75" x14ac:dyDescent="0.2">
      <c r="S52771" s="302">
        <v>1</v>
      </c>
      <c r="T52771" s="302"/>
    </row>
    <row r="52772" spans="19:20" ht="15.75" x14ac:dyDescent="0.2">
      <c r="S52772" s="302">
        <v>1</v>
      </c>
      <c r="T52772" s="302"/>
    </row>
    <row r="52773" spans="19:20" ht="15.75" x14ac:dyDescent="0.2">
      <c r="S52773" s="302">
        <v>1</v>
      </c>
      <c r="T52773" s="302"/>
    </row>
    <row r="52774" spans="19:20" ht="15.75" x14ac:dyDescent="0.2">
      <c r="S52774" s="302">
        <v>1</v>
      </c>
      <c r="T52774" s="302"/>
    </row>
    <row r="52775" spans="19:20" ht="15.75" x14ac:dyDescent="0.2">
      <c r="S52775" s="302">
        <v>1</v>
      </c>
      <c r="T52775" s="302"/>
    </row>
    <row r="52776" spans="19:20" ht="15.75" x14ac:dyDescent="0.2">
      <c r="S52776" s="302">
        <v>1</v>
      </c>
      <c r="T52776" s="302"/>
    </row>
    <row r="52777" spans="19:20" ht="15.75" x14ac:dyDescent="0.2">
      <c r="S52777" s="302">
        <v>1</v>
      </c>
      <c r="T52777" s="302"/>
    </row>
    <row r="52778" spans="19:20" ht="15.75" x14ac:dyDescent="0.2">
      <c r="S52778" s="302">
        <v>1</v>
      </c>
      <c r="T52778" s="302"/>
    </row>
    <row r="52779" spans="19:20" ht="15.75" x14ac:dyDescent="0.2">
      <c r="S52779" s="302">
        <v>1</v>
      </c>
      <c r="T52779" s="302"/>
    </row>
    <row r="52780" spans="19:20" ht="15.75" x14ac:dyDescent="0.2">
      <c r="S52780" s="302">
        <v>1</v>
      </c>
      <c r="T52780" s="302"/>
    </row>
    <row r="52781" spans="19:20" ht="15.75" x14ac:dyDescent="0.2">
      <c r="S52781" s="302">
        <v>1</v>
      </c>
      <c r="T52781" s="302"/>
    </row>
    <row r="52782" spans="19:20" ht="15.75" x14ac:dyDescent="0.2">
      <c r="S52782" s="302">
        <v>1</v>
      </c>
      <c r="T52782" s="302"/>
    </row>
    <row r="52783" spans="19:20" ht="15.75" x14ac:dyDescent="0.2">
      <c r="S52783" s="302">
        <v>1</v>
      </c>
      <c r="T52783" s="302"/>
    </row>
    <row r="52784" spans="19:20" ht="15.75" x14ac:dyDescent="0.2">
      <c r="S52784" s="302">
        <v>1</v>
      </c>
      <c r="T52784" s="302"/>
    </row>
    <row r="52785" spans="19:20" ht="15.75" x14ac:dyDescent="0.2">
      <c r="S52785" s="302">
        <v>1</v>
      </c>
      <c r="T52785" s="302"/>
    </row>
    <row r="52786" spans="19:20" ht="15.75" x14ac:dyDescent="0.2">
      <c r="S52786" s="302">
        <v>1</v>
      </c>
      <c r="T52786" s="302"/>
    </row>
    <row r="52787" spans="19:20" ht="15.75" x14ac:dyDescent="0.2">
      <c r="S52787" s="302">
        <v>1</v>
      </c>
      <c r="T52787" s="302"/>
    </row>
    <row r="52788" spans="19:20" ht="15.75" x14ac:dyDescent="0.2">
      <c r="S52788" s="302">
        <v>1</v>
      </c>
      <c r="T52788" s="302"/>
    </row>
    <row r="52789" spans="19:20" ht="15.75" x14ac:dyDescent="0.2">
      <c r="S52789" s="302">
        <v>1</v>
      </c>
      <c r="T52789" s="302"/>
    </row>
    <row r="52790" spans="19:20" ht="15.75" x14ac:dyDescent="0.2">
      <c r="S52790" s="302">
        <v>1</v>
      </c>
      <c r="T52790" s="302"/>
    </row>
    <row r="52791" spans="19:20" ht="15.75" x14ac:dyDescent="0.2">
      <c r="S52791" s="302">
        <v>1</v>
      </c>
      <c r="T52791" s="302"/>
    </row>
    <row r="52792" spans="19:20" ht="15.75" x14ac:dyDescent="0.2">
      <c r="S52792" s="302">
        <v>1</v>
      </c>
      <c r="T52792" s="302"/>
    </row>
    <row r="52793" spans="19:20" ht="15.75" x14ac:dyDescent="0.2">
      <c r="S52793" s="302">
        <v>1</v>
      </c>
      <c r="T52793" s="302"/>
    </row>
    <row r="52794" spans="19:20" ht="15.75" x14ac:dyDescent="0.2">
      <c r="S52794" s="302">
        <v>1</v>
      </c>
      <c r="T52794" s="302"/>
    </row>
    <row r="52795" spans="19:20" ht="15.75" x14ac:dyDescent="0.2">
      <c r="S52795" s="302">
        <v>1</v>
      </c>
      <c r="T52795" s="302"/>
    </row>
    <row r="52796" spans="19:20" ht="15.75" x14ac:dyDescent="0.2">
      <c r="S52796" s="302">
        <v>1</v>
      </c>
      <c r="T52796" s="302"/>
    </row>
    <row r="52797" spans="19:20" ht="15.75" x14ac:dyDescent="0.2">
      <c r="S52797" s="302">
        <v>1</v>
      </c>
      <c r="T52797" s="302"/>
    </row>
    <row r="52798" spans="19:20" ht="15.75" x14ac:dyDescent="0.2">
      <c r="S52798" s="302">
        <v>1</v>
      </c>
      <c r="T52798" s="302"/>
    </row>
    <row r="52799" spans="19:20" ht="15.75" x14ac:dyDescent="0.2">
      <c r="S52799" s="302">
        <v>1</v>
      </c>
      <c r="T52799" s="302"/>
    </row>
    <row r="52800" spans="19:20" ht="15.75" x14ac:dyDescent="0.2">
      <c r="S52800" s="302">
        <v>1</v>
      </c>
      <c r="T52800" s="302"/>
    </row>
    <row r="52801" spans="19:20" ht="15.75" x14ac:dyDescent="0.2">
      <c r="S52801" s="302">
        <v>1</v>
      </c>
      <c r="T52801" s="302"/>
    </row>
    <row r="52802" spans="19:20" ht="15.75" x14ac:dyDescent="0.2">
      <c r="S52802" s="302">
        <v>1</v>
      </c>
      <c r="T52802" s="302"/>
    </row>
    <row r="52803" spans="19:20" ht="15.75" x14ac:dyDescent="0.2">
      <c r="S52803" s="302">
        <v>1</v>
      </c>
      <c r="T52803" s="302"/>
    </row>
    <row r="52804" spans="19:20" ht="15.75" x14ac:dyDescent="0.2">
      <c r="S52804" s="302">
        <v>1</v>
      </c>
      <c r="T52804" s="302"/>
    </row>
    <row r="52805" spans="19:20" ht="15.75" x14ac:dyDescent="0.2">
      <c r="S52805" s="302">
        <v>1</v>
      </c>
      <c r="T52805" s="302"/>
    </row>
    <row r="52806" spans="19:20" ht="15.75" x14ac:dyDescent="0.2">
      <c r="S52806" s="302">
        <v>1</v>
      </c>
      <c r="T52806" s="302"/>
    </row>
    <row r="52807" spans="19:20" ht="15.75" x14ac:dyDescent="0.2">
      <c r="S52807" s="302">
        <v>1</v>
      </c>
      <c r="T52807" s="302"/>
    </row>
    <row r="52808" spans="19:20" ht="15.75" x14ac:dyDescent="0.2">
      <c r="S52808" s="302">
        <v>1</v>
      </c>
      <c r="T52808" s="302"/>
    </row>
    <row r="52809" spans="19:20" ht="15.75" x14ac:dyDescent="0.2">
      <c r="S52809" s="302">
        <v>1</v>
      </c>
      <c r="T52809" s="302"/>
    </row>
    <row r="52810" spans="19:20" ht="15.75" x14ac:dyDescent="0.2">
      <c r="S52810" s="302">
        <v>1</v>
      </c>
      <c r="T52810" s="302"/>
    </row>
    <row r="52811" spans="19:20" ht="15.75" x14ac:dyDescent="0.2">
      <c r="S52811" s="302">
        <v>1</v>
      </c>
      <c r="T52811" s="302"/>
    </row>
    <row r="52812" spans="19:20" ht="15.75" x14ac:dyDescent="0.2">
      <c r="S52812" s="302">
        <v>1</v>
      </c>
      <c r="T52812" s="302"/>
    </row>
    <row r="52813" spans="19:20" ht="15.75" x14ac:dyDescent="0.2">
      <c r="S52813" s="302">
        <v>1</v>
      </c>
      <c r="T52813" s="302"/>
    </row>
    <row r="52814" spans="19:20" ht="15.75" x14ac:dyDescent="0.2">
      <c r="S52814" s="302">
        <v>1</v>
      </c>
      <c r="T52814" s="302"/>
    </row>
    <row r="52815" spans="19:20" ht="15.75" x14ac:dyDescent="0.2">
      <c r="S52815" s="302">
        <v>1</v>
      </c>
      <c r="T52815" s="302"/>
    </row>
    <row r="52816" spans="19:20" ht="15.75" x14ac:dyDescent="0.2">
      <c r="S52816" s="302">
        <v>1</v>
      </c>
      <c r="T52816" s="302"/>
    </row>
    <row r="52817" spans="19:20" ht="15.75" x14ac:dyDescent="0.2">
      <c r="S52817" s="302">
        <v>1</v>
      </c>
      <c r="T52817" s="302"/>
    </row>
    <row r="52818" spans="19:20" ht="15.75" x14ac:dyDescent="0.2">
      <c r="S52818" s="302">
        <v>1</v>
      </c>
      <c r="T52818" s="302"/>
    </row>
    <row r="52819" spans="19:20" ht="15.75" x14ac:dyDescent="0.2">
      <c r="S52819" s="302">
        <v>1</v>
      </c>
      <c r="T52819" s="302"/>
    </row>
    <row r="52820" spans="19:20" ht="15.75" x14ac:dyDescent="0.2">
      <c r="S52820" s="302">
        <v>1</v>
      </c>
      <c r="T52820" s="302"/>
    </row>
    <row r="52821" spans="19:20" ht="15.75" x14ac:dyDescent="0.2">
      <c r="S52821" s="302">
        <v>1</v>
      </c>
      <c r="T52821" s="302"/>
    </row>
    <row r="52822" spans="19:20" ht="15.75" x14ac:dyDescent="0.2">
      <c r="S52822" s="302">
        <v>1</v>
      </c>
      <c r="T52822" s="302"/>
    </row>
    <row r="52823" spans="19:20" ht="15.75" x14ac:dyDescent="0.2">
      <c r="S52823" s="302">
        <v>1</v>
      </c>
      <c r="T52823" s="302"/>
    </row>
    <row r="52824" spans="19:20" ht="15.75" x14ac:dyDescent="0.2">
      <c r="S52824" s="302">
        <v>1</v>
      </c>
      <c r="T52824" s="302"/>
    </row>
    <row r="52825" spans="19:20" ht="15.75" x14ac:dyDescent="0.2">
      <c r="S52825" s="302">
        <v>1</v>
      </c>
      <c r="T52825" s="302"/>
    </row>
    <row r="52826" spans="19:20" ht="15.75" x14ac:dyDescent="0.2">
      <c r="S52826" s="302">
        <v>1</v>
      </c>
      <c r="T52826" s="302"/>
    </row>
    <row r="52827" spans="19:20" ht="15.75" x14ac:dyDescent="0.2">
      <c r="S52827" s="302">
        <v>1</v>
      </c>
      <c r="T52827" s="302"/>
    </row>
    <row r="52828" spans="19:20" ht="15.75" x14ac:dyDescent="0.2">
      <c r="S52828" s="302">
        <v>1</v>
      </c>
      <c r="T52828" s="302"/>
    </row>
    <row r="52829" spans="19:20" ht="15.75" x14ac:dyDescent="0.2">
      <c r="S52829" s="302">
        <v>1</v>
      </c>
      <c r="T52829" s="302"/>
    </row>
    <row r="52830" spans="19:20" ht="15.75" x14ac:dyDescent="0.2">
      <c r="S52830" s="302">
        <v>1</v>
      </c>
      <c r="T52830" s="302"/>
    </row>
    <row r="52831" spans="19:20" ht="15.75" x14ac:dyDescent="0.2">
      <c r="S52831" s="302">
        <v>1</v>
      </c>
      <c r="T52831" s="302"/>
    </row>
    <row r="52832" spans="19:20" ht="15.75" x14ac:dyDescent="0.2">
      <c r="S52832" s="302">
        <v>1</v>
      </c>
      <c r="T52832" s="302"/>
    </row>
    <row r="52833" spans="19:20" ht="15.75" x14ac:dyDescent="0.2">
      <c r="S52833" s="302">
        <v>1</v>
      </c>
      <c r="T52833" s="302"/>
    </row>
    <row r="52834" spans="19:20" ht="15.75" x14ac:dyDescent="0.2">
      <c r="S52834" s="302">
        <v>1</v>
      </c>
      <c r="T52834" s="302"/>
    </row>
    <row r="52835" spans="19:20" ht="15.75" x14ac:dyDescent="0.2">
      <c r="S52835" s="302">
        <v>1</v>
      </c>
      <c r="T52835" s="302"/>
    </row>
    <row r="52836" spans="19:20" ht="15.75" x14ac:dyDescent="0.2">
      <c r="S52836" s="302">
        <v>1</v>
      </c>
      <c r="T52836" s="302"/>
    </row>
    <row r="52837" spans="19:20" ht="15.75" x14ac:dyDescent="0.2">
      <c r="S52837" s="302">
        <v>1</v>
      </c>
      <c r="T52837" s="302"/>
    </row>
    <row r="52838" spans="19:20" ht="15.75" x14ac:dyDescent="0.2">
      <c r="S52838" s="302">
        <v>1</v>
      </c>
      <c r="T52838" s="302"/>
    </row>
    <row r="52839" spans="19:20" ht="15.75" x14ac:dyDescent="0.2">
      <c r="S52839" s="302">
        <v>1</v>
      </c>
      <c r="T52839" s="302"/>
    </row>
    <row r="52840" spans="19:20" ht="15.75" x14ac:dyDescent="0.2">
      <c r="S52840" s="302">
        <v>1</v>
      </c>
      <c r="T52840" s="302"/>
    </row>
    <row r="52841" spans="19:20" ht="15.75" x14ac:dyDescent="0.2">
      <c r="S52841" s="302">
        <v>1</v>
      </c>
      <c r="T52841" s="302"/>
    </row>
    <row r="52842" spans="19:20" ht="15.75" x14ac:dyDescent="0.2">
      <c r="S52842" s="302">
        <v>1</v>
      </c>
      <c r="T52842" s="302"/>
    </row>
    <row r="52843" spans="19:20" ht="15.75" x14ac:dyDescent="0.2">
      <c r="S52843" s="302">
        <v>1</v>
      </c>
      <c r="T52843" s="302"/>
    </row>
    <row r="52844" spans="19:20" ht="15.75" x14ac:dyDescent="0.2">
      <c r="S52844" s="302">
        <v>1</v>
      </c>
      <c r="T52844" s="302"/>
    </row>
    <row r="52845" spans="19:20" ht="15.75" x14ac:dyDescent="0.2">
      <c r="S52845" s="302">
        <v>1</v>
      </c>
      <c r="T52845" s="302"/>
    </row>
    <row r="52846" spans="19:20" ht="15.75" x14ac:dyDescent="0.2">
      <c r="S52846" s="302">
        <v>1</v>
      </c>
      <c r="T52846" s="302"/>
    </row>
    <row r="52847" spans="19:20" ht="15.75" x14ac:dyDescent="0.2">
      <c r="S52847" s="302">
        <v>1</v>
      </c>
      <c r="T52847" s="302"/>
    </row>
    <row r="52848" spans="19:20" ht="15.75" x14ac:dyDescent="0.2">
      <c r="S52848" s="302">
        <v>1</v>
      </c>
      <c r="T52848" s="302"/>
    </row>
    <row r="52849" spans="19:20" ht="15.75" x14ac:dyDescent="0.2">
      <c r="S52849" s="302">
        <v>1</v>
      </c>
      <c r="T52849" s="302"/>
    </row>
    <row r="52850" spans="19:20" ht="15.75" x14ac:dyDescent="0.2">
      <c r="S52850" s="302">
        <v>1</v>
      </c>
      <c r="T52850" s="302"/>
    </row>
    <row r="52851" spans="19:20" ht="15.75" x14ac:dyDescent="0.2">
      <c r="S52851" s="302">
        <v>1</v>
      </c>
      <c r="T52851" s="302"/>
    </row>
    <row r="52852" spans="19:20" ht="15.75" x14ac:dyDescent="0.2">
      <c r="S52852" s="302">
        <v>1</v>
      </c>
      <c r="T52852" s="302"/>
    </row>
    <row r="52853" spans="19:20" ht="15.75" x14ac:dyDescent="0.2">
      <c r="S52853" s="302">
        <v>1</v>
      </c>
      <c r="T52853" s="302"/>
    </row>
    <row r="52854" spans="19:20" ht="15.75" x14ac:dyDescent="0.2">
      <c r="S52854" s="302">
        <v>1</v>
      </c>
      <c r="T52854" s="302"/>
    </row>
    <row r="52855" spans="19:20" ht="15.75" x14ac:dyDescent="0.2">
      <c r="S52855" s="302">
        <v>1</v>
      </c>
      <c r="T52855" s="302"/>
    </row>
    <row r="52856" spans="19:20" ht="15.75" x14ac:dyDescent="0.2">
      <c r="S52856" s="302">
        <v>1</v>
      </c>
      <c r="T52856" s="302"/>
    </row>
    <row r="52857" spans="19:20" ht="15.75" x14ac:dyDescent="0.2">
      <c r="S52857" s="302">
        <v>1</v>
      </c>
      <c r="T52857" s="302"/>
    </row>
    <row r="52858" spans="19:20" ht="15.75" x14ac:dyDescent="0.2">
      <c r="S52858" s="302">
        <v>1</v>
      </c>
      <c r="T52858" s="302"/>
    </row>
    <row r="52859" spans="19:20" ht="15.75" x14ac:dyDescent="0.2">
      <c r="S52859" s="302">
        <v>1</v>
      </c>
      <c r="T52859" s="302"/>
    </row>
    <row r="52860" spans="19:20" ht="15.75" x14ac:dyDescent="0.2">
      <c r="S52860" s="302">
        <v>1</v>
      </c>
      <c r="T52860" s="302"/>
    </row>
    <row r="52861" spans="19:20" ht="15.75" x14ac:dyDescent="0.2">
      <c r="S52861" s="302">
        <v>1</v>
      </c>
      <c r="T52861" s="302"/>
    </row>
    <row r="52862" spans="19:20" ht="15.75" x14ac:dyDescent="0.2">
      <c r="S52862" s="302">
        <v>1</v>
      </c>
      <c r="T52862" s="302"/>
    </row>
    <row r="52863" spans="19:20" ht="15.75" x14ac:dyDescent="0.2">
      <c r="S52863" s="302">
        <v>1</v>
      </c>
      <c r="T52863" s="302"/>
    </row>
    <row r="52864" spans="19:20" ht="15.75" x14ac:dyDescent="0.2">
      <c r="S52864" s="302">
        <v>1</v>
      </c>
      <c r="T52864" s="302"/>
    </row>
    <row r="52865" spans="19:20" ht="15.75" x14ac:dyDescent="0.2">
      <c r="S52865" s="302">
        <v>1</v>
      </c>
      <c r="T52865" s="302"/>
    </row>
    <row r="52866" spans="19:20" ht="15.75" x14ac:dyDescent="0.2">
      <c r="S52866" s="302">
        <v>1</v>
      </c>
      <c r="T52866" s="302"/>
    </row>
    <row r="52867" spans="19:20" ht="15.75" x14ac:dyDescent="0.2">
      <c r="S52867" s="302">
        <v>1</v>
      </c>
      <c r="T52867" s="302"/>
    </row>
    <row r="52868" spans="19:20" ht="15.75" x14ac:dyDescent="0.2">
      <c r="S52868" s="302">
        <v>1</v>
      </c>
      <c r="T52868" s="302"/>
    </row>
    <row r="52869" spans="19:20" ht="15.75" x14ac:dyDescent="0.2">
      <c r="S52869" s="302">
        <v>1</v>
      </c>
      <c r="T52869" s="302"/>
    </row>
    <row r="52870" spans="19:20" ht="15.75" x14ac:dyDescent="0.2">
      <c r="S52870" s="302">
        <v>1</v>
      </c>
      <c r="T52870" s="302"/>
    </row>
    <row r="52871" spans="19:20" ht="15.75" x14ac:dyDescent="0.2">
      <c r="S52871" s="302">
        <v>1</v>
      </c>
      <c r="T52871" s="302"/>
    </row>
    <row r="52872" spans="19:20" ht="15.75" x14ac:dyDescent="0.2">
      <c r="S52872" s="302">
        <v>1</v>
      </c>
      <c r="T52872" s="302"/>
    </row>
    <row r="52873" spans="19:20" ht="15.75" x14ac:dyDescent="0.2">
      <c r="S52873" s="302">
        <v>1</v>
      </c>
      <c r="T52873" s="302"/>
    </row>
    <row r="52874" spans="19:20" ht="15.75" x14ac:dyDescent="0.2">
      <c r="S52874" s="302">
        <v>1</v>
      </c>
      <c r="T52874" s="302"/>
    </row>
    <row r="52875" spans="19:20" ht="15.75" x14ac:dyDescent="0.2">
      <c r="S52875" s="302">
        <v>1</v>
      </c>
      <c r="T52875" s="302"/>
    </row>
    <row r="52876" spans="19:20" ht="15.75" x14ac:dyDescent="0.2">
      <c r="S52876" s="302">
        <v>1</v>
      </c>
      <c r="T52876" s="302"/>
    </row>
    <row r="52877" spans="19:20" ht="15.75" x14ac:dyDescent="0.2">
      <c r="S52877" s="302">
        <v>1</v>
      </c>
      <c r="T52877" s="302"/>
    </row>
    <row r="52878" spans="19:20" ht="15.75" x14ac:dyDescent="0.2">
      <c r="S52878" s="302">
        <v>1</v>
      </c>
      <c r="T52878" s="302"/>
    </row>
    <row r="52879" spans="19:20" ht="15.75" x14ac:dyDescent="0.2">
      <c r="S52879" s="302">
        <v>1</v>
      </c>
      <c r="T52879" s="302"/>
    </row>
    <row r="52880" spans="19:20" ht="15.75" x14ac:dyDescent="0.2">
      <c r="S52880" s="302">
        <v>1</v>
      </c>
      <c r="T52880" s="302"/>
    </row>
    <row r="52881" spans="19:20" ht="15.75" x14ac:dyDescent="0.2">
      <c r="S52881" s="302">
        <v>1</v>
      </c>
      <c r="T52881" s="302"/>
    </row>
    <row r="52882" spans="19:20" ht="15.75" x14ac:dyDescent="0.2">
      <c r="S52882" s="302">
        <v>1</v>
      </c>
      <c r="T52882" s="302"/>
    </row>
    <row r="52883" spans="19:20" ht="15.75" x14ac:dyDescent="0.2">
      <c r="S52883" s="302">
        <v>1</v>
      </c>
      <c r="T52883" s="302"/>
    </row>
    <row r="52884" spans="19:20" ht="15.75" x14ac:dyDescent="0.2">
      <c r="S52884" s="302">
        <v>1</v>
      </c>
      <c r="T52884" s="302"/>
    </row>
    <row r="52885" spans="19:20" ht="15.75" x14ac:dyDescent="0.2">
      <c r="S52885" s="302">
        <v>1</v>
      </c>
      <c r="T52885" s="302"/>
    </row>
    <row r="52886" spans="19:20" ht="15.75" x14ac:dyDescent="0.2">
      <c r="S52886" s="302">
        <v>1</v>
      </c>
      <c r="T52886" s="302"/>
    </row>
    <row r="52887" spans="19:20" ht="15.75" x14ac:dyDescent="0.2">
      <c r="S52887" s="302">
        <v>1</v>
      </c>
      <c r="T52887" s="302"/>
    </row>
    <row r="52888" spans="19:20" ht="15.75" x14ac:dyDescent="0.2">
      <c r="S52888" s="302">
        <v>1</v>
      </c>
      <c r="T52888" s="302"/>
    </row>
    <row r="52889" spans="19:20" ht="15.75" x14ac:dyDescent="0.2">
      <c r="S52889" s="302">
        <v>1</v>
      </c>
      <c r="T52889" s="302"/>
    </row>
    <row r="52890" spans="19:20" ht="15.75" x14ac:dyDescent="0.2">
      <c r="S52890" s="302">
        <v>1</v>
      </c>
      <c r="T52890" s="302"/>
    </row>
    <row r="52891" spans="19:20" ht="15.75" x14ac:dyDescent="0.2">
      <c r="S52891" s="302">
        <v>1</v>
      </c>
      <c r="T52891" s="302"/>
    </row>
    <row r="52892" spans="19:20" ht="15.75" x14ac:dyDescent="0.2">
      <c r="S52892" s="302">
        <v>1</v>
      </c>
      <c r="T52892" s="302"/>
    </row>
    <row r="52893" spans="19:20" ht="15.75" x14ac:dyDescent="0.2">
      <c r="S52893" s="302">
        <v>1</v>
      </c>
      <c r="T52893" s="302"/>
    </row>
    <row r="52894" spans="19:20" ht="15.75" x14ac:dyDescent="0.2">
      <c r="S52894" s="302">
        <v>1</v>
      </c>
      <c r="T52894" s="302"/>
    </row>
    <row r="52895" spans="19:20" ht="15.75" x14ac:dyDescent="0.2">
      <c r="S52895" s="302">
        <v>1</v>
      </c>
      <c r="T52895" s="302"/>
    </row>
    <row r="52896" spans="19:20" ht="15.75" x14ac:dyDescent="0.2">
      <c r="S52896" s="302">
        <v>1</v>
      </c>
      <c r="T52896" s="302"/>
    </row>
    <row r="52897" spans="19:20" ht="15.75" x14ac:dyDescent="0.2">
      <c r="S52897" s="302">
        <v>1</v>
      </c>
      <c r="T52897" s="302"/>
    </row>
    <row r="52898" spans="19:20" ht="15.75" x14ac:dyDescent="0.2">
      <c r="S52898" s="302">
        <v>1</v>
      </c>
      <c r="T52898" s="302"/>
    </row>
    <row r="52899" spans="19:20" ht="15.75" x14ac:dyDescent="0.2">
      <c r="S52899" s="302">
        <v>1</v>
      </c>
      <c r="T52899" s="302"/>
    </row>
    <row r="52900" spans="19:20" ht="15.75" x14ac:dyDescent="0.2">
      <c r="S52900" s="302">
        <v>1</v>
      </c>
      <c r="T52900" s="302"/>
    </row>
    <row r="52901" spans="19:20" ht="15.75" x14ac:dyDescent="0.2">
      <c r="S52901" s="302">
        <v>1</v>
      </c>
      <c r="T52901" s="302"/>
    </row>
    <row r="52902" spans="19:20" ht="15.75" x14ac:dyDescent="0.2">
      <c r="S52902" s="302">
        <v>1</v>
      </c>
      <c r="T52902" s="302"/>
    </row>
    <row r="52903" spans="19:20" ht="15.75" x14ac:dyDescent="0.2">
      <c r="S52903" s="302">
        <v>1</v>
      </c>
      <c r="T52903" s="302"/>
    </row>
    <row r="52904" spans="19:20" ht="15.75" x14ac:dyDescent="0.2">
      <c r="S52904" s="302">
        <v>1</v>
      </c>
      <c r="T52904" s="302"/>
    </row>
    <row r="52905" spans="19:20" ht="15.75" x14ac:dyDescent="0.2">
      <c r="S52905" s="302">
        <v>1</v>
      </c>
      <c r="T52905" s="302"/>
    </row>
    <row r="52906" spans="19:20" ht="15.75" x14ac:dyDescent="0.2">
      <c r="S52906" s="302">
        <v>1</v>
      </c>
      <c r="T52906" s="302"/>
    </row>
    <row r="52907" spans="19:20" ht="15.75" x14ac:dyDescent="0.2">
      <c r="S52907" s="302">
        <v>1</v>
      </c>
      <c r="T52907" s="302"/>
    </row>
    <row r="52908" spans="19:20" ht="15.75" x14ac:dyDescent="0.2">
      <c r="S52908" s="302">
        <v>1</v>
      </c>
      <c r="T52908" s="302"/>
    </row>
    <row r="52909" spans="19:20" ht="15.75" x14ac:dyDescent="0.2">
      <c r="S52909" s="302">
        <v>1</v>
      </c>
      <c r="T52909" s="302"/>
    </row>
    <row r="52910" spans="19:20" ht="15.75" x14ac:dyDescent="0.2">
      <c r="S52910" s="302">
        <v>1</v>
      </c>
      <c r="T52910" s="302"/>
    </row>
    <row r="52911" spans="19:20" ht="15.75" x14ac:dyDescent="0.2">
      <c r="S52911" s="302">
        <v>1</v>
      </c>
      <c r="T52911" s="302"/>
    </row>
    <row r="52912" spans="19:20" ht="15.75" x14ac:dyDescent="0.2">
      <c r="S52912" s="302">
        <v>1</v>
      </c>
      <c r="T52912" s="302"/>
    </row>
    <row r="52913" spans="19:20" ht="15.75" x14ac:dyDescent="0.2">
      <c r="S52913" s="302">
        <v>1</v>
      </c>
      <c r="T52913" s="302"/>
    </row>
    <row r="52914" spans="19:20" ht="15.75" x14ac:dyDescent="0.2">
      <c r="S52914" s="302">
        <v>1</v>
      </c>
      <c r="T52914" s="302"/>
    </row>
    <row r="52915" spans="19:20" ht="15.75" x14ac:dyDescent="0.2">
      <c r="S52915" s="302">
        <v>1</v>
      </c>
      <c r="T52915" s="302"/>
    </row>
    <row r="52916" spans="19:20" ht="15.75" x14ac:dyDescent="0.2">
      <c r="S52916" s="302">
        <v>1</v>
      </c>
      <c r="T52916" s="302"/>
    </row>
    <row r="52917" spans="19:20" ht="15.75" x14ac:dyDescent="0.2">
      <c r="S52917" s="302">
        <v>1</v>
      </c>
      <c r="T52917" s="302"/>
    </row>
    <row r="52918" spans="19:20" ht="15.75" x14ac:dyDescent="0.2">
      <c r="S52918" s="302">
        <v>1</v>
      </c>
      <c r="T52918" s="302"/>
    </row>
    <row r="52919" spans="19:20" ht="15.75" x14ac:dyDescent="0.2">
      <c r="S52919" s="302">
        <v>1</v>
      </c>
      <c r="T52919" s="302"/>
    </row>
    <row r="52920" spans="19:20" ht="15.75" x14ac:dyDescent="0.2">
      <c r="S52920" s="302">
        <v>1</v>
      </c>
      <c r="T52920" s="302"/>
    </row>
    <row r="52921" spans="19:20" ht="15.75" x14ac:dyDescent="0.2">
      <c r="S52921" s="302">
        <v>1</v>
      </c>
      <c r="T52921" s="302"/>
    </row>
    <row r="52922" spans="19:20" ht="15.75" x14ac:dyDescent="0.2">
      <c r="S52922" s="302">
        <v>1</v>
      </c>
      <c r="T52922" s="302"/>
    </row>
    <row r="52923" spans="19:20" ht="15.75" x14ac:dyDescent="0.2">
      <c r="S52923" s="302">
        <v>1</v>
      </c>
      <c r="T52923" s="302"/>
    </row>
    <row r="52924" spans="19:20" ht="15.75" x14ac:dyDescent="0.2">
      <c r="S52924" s="302">
        <v>1</v>
      </c>
      <c r="T52924" s="302"/>
    </row>
    <row r="52925" spans="19:20" ht="15.75" x14ac:dyDescent="0.2">
      <c r="S52925" s="302">
        <v>1</v>
      </c>
      <c r="T52925" s="302"/>
    </row>
    <row r="52926" spans="19:20" ht="15.75" x14ac:dyDescent="0.2">
      <c r="S52926" s="302">
        <v>1</v>
      </c>
      <c r="T52926" s="302"/>
    </row>
    <row r="52927" spans="19:20" ht="15.75" x14ac:dyDescent="0.2">
      <c r="S52927" s="302">
        <v>1</v>
      </c>
      <c r="T52927" s="302"/>
    </row>
    <row r="52928" spans="19:20" ht="15.75" x14ac:dyDescent="0.2">
      <c r="S52928" s="302">
        <v>1</v>
      </c>
      <c r="T52928" s="302"/>
    </row>
    <row r="52929" spans="19:20" ht="15.75" x14ac:dyDescent="0.2">
      <c r="S52929" s="302">
        <v>1</v>
      </c>
      <c r="T52929" s="302"/>
    </row>
    <row r="52930" spans="19:20" ht="15.75" x14ac:dyDescent="0.2">
      <c r="S52930" s="302">
        <v>1</v>
      </c>
      <c r="T52930" s="302"/>
    </row>
    <row r="52931" spans="19:20" ht="15.75" x14ac:dyDescent="0.2">
      <c r="S52931" s="302">
        <v>1</v>
      </c>
      <c r="T52931" s="302"/>
    </row>
    <row r="52932" spans="19:20" ht="15.75" x14ac:dyDescent="0.2">
      <c r="S52932" s="302">
        <v>1</v>
      </c>
      <c r="T52932" s="302"/>
    </row>
    <row r="52933" spans="19:20" ht="15.75" x14ac:dyDescent="0.2">
      <c r="S52933" s="302">
        <v>1</v>
      </c>
      <c r="T52933" s="302"/>
    </row>
    <row r="52934" spans="19:20" ht="15.75" x14ac:dyDescent="0.2">
      <c r="S52934" s="302">
        <v>1</v>
      </c>
      <c r="T52934" s="302"/>
    </row>
    <row r="52935" spans="19:20" ht="15.75" x14ac:dyDescent="0.2">
      <c r="S52935" s="302">
        <v>1</v>
      </c>
      <c r="T52935" s="302"/>
    </row>
    <row r="52936" spans="19:20" ht="15.75" x14ac:dyDescent="0.2">
      <c r="S52936" s="302">
        <v>1</v>
      </c>
      <c r="T52936" s="302"/>
    </row>
    <row r="52937" spans="19:20" ht="15.75" x14ac:dyDescent="0.2">
      <c r="S52937" s="302">
        <v>1</v>
      </c>
      <c r="T52937" s="302"/>
    </row>
    <row r="52938" spans="19:20" ht="15.75" x14ac:dyDescent="0.2">
      <c r="S52938" s="302">
        <v>1</v>
      </c>
      <c r="T52938" s="302"/>
    </row>
    <row r="52939" spans="19:20" ht="15.75" x14ac:dyDescent="0.2">
      <c r="S52939" s="302">
        <v>1</v>
      </c>
      <c r="T52939" s="302"/>
    </row>
    <row r="52940" spans="19:20" ht="15.75" x14ac:dyDescent="0.2">
      <c r="S52940" s="302">
        <v>1</v>
      </c>
      <c r="T52940" s="302"/>
    </row>
    <row r="52941" spans="19:20" ht="15.75" x14ac:dyDescent="0.2">
      <c r="S52941" s="302">
        <v>1</v>
      </c>
      <c r="T52941" s="302"/>
    </row>
    <row r="52942" spans="19:20" ht="15.75" x14ac:dyDescent="0.2">
      <c r="S52942" s="302">
        <v>1</v>
      </c>
      <c r="T52942" s="302"/>
    </row>
    <row r="52943" spans="19:20" ht="15.75" x14ac:dyDescent="0.2">
      <c r="S52943" s="302">
        <v>1</v>
      </c>
      <c r="T52943" s="302"/>
    </row>
    <row r="52944" spans="19:20" ht="15.75" x14ac:dyDescent="0.2">
      <c r="S52944" s="302">
        <v>1</v>
      </c>
      <c r="T52944" s="302"/>
    </row>
    <row r="52945" spans="19:20" ht="15.75" x14ac:dyDescent="0.2">
      <c r="S52945" s="302">
        <v>1</v>
      </c>
      <c r="T52945" s="302"/>
    </row>
    <row r="52946" spans="19:20" ht="15.75" x14ac:dyDescent="0.2">
      <c r="S52946" s="302">
        <v>1</v>
      </c>
      <c r="T52946" s="302"/>
    </row>
    <row r="52947" spans="19:20" ht="15.75" x14ac:dyDescent="0.2">
      <c r="S52947" s="302">
        <v>1</v>
      </c>
      <c r="T52947" s="302"/>
    </row>
    <row r="52948" spans="19:20" ht="15.75" x14ac:dyDescent="0.2">
      <c r="S52948" s="302">
        <v>1</v>
      </c>
      <c r="T52948" s="302"/>
    </row>
    <row r="52949" spans="19:20" ht="15.75" x14ac:dyDescent="0.2">
      <c r="S52949" s="302">
        <v>1</v>
      </c>
      <c r="T52949" s="302"/>
    </row>
    <row r="52950" spans="19:20" ht="15.75" x14ac:dyDescent="0.2">
      <c r="S52950" s="302">
        <v>1</v>
      </c>
      <c r="T52950" s="302"/>
    </row>
    <row r="52951" spans="19:20" ht="15.75" x14ac:dyDescent="0.2">
      <c r="S52951" s="302">
        <v>1</v>
      </c>
      <c r="T52951" s="302"/>
    </row>
    <row r="52952" spans="19:20" ht="15.75" x14ac:dyDescent="0.2">
      <c r="S52952" s="302">
        <v>1</v>
      </c>
      <c r="T52952" s="302"/>
    </row>
    <row r="52953" spans="19:20" ht="15.75" x14ac:dyDescent="0.2">
      <c r="S52953" s="302">
        <v>1</v>
      </c>
      <c r="T52953" s="302"/>
    </row>
    <row r="52954" spans="19:20" ht="15.75" x14ac:dyDescent="0.2">
      <c r="S52954" s="302">
        <v>1</v>
      </c>
      <c r="T52954" s="302"/>
    </row>
    <row r="52955" spans="19:20" ht="15.75" x14ac:dyDescent="0.2">
      <c r="S52955" s="302">
        <v>1</v>
      </c>
      <c r="T52955" s="302"/>
    </row>
    <row r="52956" spans="19:20" ht="15.75" x14ac:dyDescent="0.2">
      <c r="S52956" s="302">
        <v>1</v>
      </c>
      <c r="T52956" s="302"/>
    </row>
    <row r="52957" spans="19:20" ht="15.75" x14ac:dyDescent="0.2">
      <c r="S52957" s="302">
        <v>1</v>
      </c>
      <c r="T52957" s="302"/>
    </row>
    <row r="52958" spans="19:20" ht="15.75" x14ac:dyDescent="0.2">
      <c r="S52958" s="302">
        <v>1</v>
      </c>
      <c r="T52958" s="302"/>
    </row>
    <row r="52959" spans="19:20" ht="15.75" x14ac:dyDescent="0.2">
      <c r="S52959" s="302">
        <v>1</v>
      </c>
      <c r="T52959" s="302"/>
    </row>
    <row r="52960" spans="19:20" ht="15.75" x14ac:dyDescent="0.2">
      <c r="S52960" s="302">
        <v>1</v>
      </c>
      <c r="T52960" s="302"/>
    </row>
    <row r="52961" spans="19:20" ht="15.75" x14ac:dyDescent="0.2">
      <c r="S52961" s="302">
        <v>1</v>
      </c>
      <c r="T52961" s="302"/>
    </row>
    <row r="52962" spans="19:20" ht="15.75" x14ac:dyDescent="0.2">
      <c r="S52962" s="302">
        <v>1</v>
      </c>
      <c r="T52962" s="302"/>
    </row>
    <row r="52963" spans="19:20" ht="15.75" x14ac:dyDescent="0.2">
      <c r="S52963" s="302">
        <v>1</v>
      </c>
      <c r="T52963" s="302"/>
    </row>
    <row r="52964" spans="19:20" ht="15.75" x14ac:dyDescent="0.2">
      <c r="S52964" s="302">
        <v>1</v>
      </c>
      <c r="T52964" s="302"/>
    </row>
    <row r="52965" spans="19:20" ht="15.75" x14ac:dyDescent="0.2">
      <c r="S52965" s="302">
        <v>1</v>
      </c>
      <c r="T52965" s="302"/>
    </row>
    <row r="52966" spans="19:20" ht="15.75" x14ac:dyDescent="0.2">
      <c r="S52966" s="302">
        <v>1</v>
      </c>
      <c r="T52966" s="302"/>
    </row>
    <row r="52967" spans="19:20" ht="15.75" x14ac:dyDescent="0.2">
      <c r="S52967" s="302">
        <v>1</v>
      </c>
      <c r="T52967" s="302"/>
    </row>
    <row r="52968" spans="19:20" ht="15.75" x14ac:dyDescent="0.2">
      <c r="S52968" s="302">
        <v>1</v>
      </c>
      <c r="T52968" s="302"/>
    </row>
    <row r="52969" spans="19:20" ht="15.75" x14ac:dyDescent="0.2">
      <c r="S52969" s="302">
        <v>1</v>
      </c>
      <c r="T52969" s="302"/>
    </row>
    <row r="52970" spans="19:20" ht="15.75" x14ac:dyDescent="0.2">
      <c r="S52970" s="302">
        <v>1</v>
      </c>
      <c r="T52970" s="302"/>
    </row>
    <row r="52971" spans="19:20" ht="15.75" x14ac:dyDescent="0.2">
      <c r="S52971" s="302">
        <v>1</v>
      </c>
      <c r="T52971" s="302"/>
    </row>
    <row r="52972" spans="19:20" ht="15.75" x14ac:dyDescent="0.2">
      <c r="S52972" s="302">
        <v>1</v>
      </c>
      <c r="T52972" s="302"/>
    </row>
    <row r="52973" spans="19:20" ht="15.75" x14ac:dyDescent="0.2">
      <c r="S52973" s="302">
        <v>1</v>
      </c>
      <c r="T52973" s="302"/>
    </row>
    <row r="52974" spans="19:20" ht="15.75" x14ac:dyDescent="0.2">
      <c r="S52974" s="302">
        <v>1</v>
      </c>
      <c r="T52974" s="302"/>
    </row>
    <row r="52975" spans="19:20" ht="15.75" x14ac:dyDescent="0.2">
      <c r="S52975" s="302">
        <v>1</v>
      </c>
      <c r="T52975" s="302"/>
    </row>
    <row r="52976" spans="19:20" ht="15.75" x14ac:dyDescent="0.2">
      <c r="S52976" s="302">
        <v>1</v>
      </c>
      <c r="T52976" s="302"/>
    </row>
    <row r="52977" spans="19:20" ht="15.75" x14ac:dyDescent="0.2">
      <c r="S52977" s="302">
        <v>1</v>
      </c>
      <c r="T52977" s="302"/>
    </row>
    <row r="52978" spans="19:20" ht="15.75" x14ac:dyDescent="0.2">
      <c r="S52978" s="302">
        <v>1</v>
      </c>
      <c r="T52978" s="302"/>
    </row>
    <row r="52979" spans="19:20" ht="15.75" x14ac:dyDescent="0.2">
      <c r="S52979" s="302">
        <v>1</v>
      </c>
      <c r="T52979" s="302"/>
    </row>
    <row r="52980" spans="19:20" ht="15.75" x14ac:dyDescent="0.2">
      <c r="S52980" s="302">
        <v>1</v>
      </c>
      <c r="T52980" s="302"/>
    </row>
    <row r="52981" spans="19:20" ht="15.75" x14ac:dyDescent="0.2">
      <c r="S52981" s="302">
        <v>1</v>
      </c>
      <c r="T52981" s="302"/>
    </row>
    <row r="52982" spans="19:20" ht="15.75" x14ac:dyDescent="0.2">
      <c r="S52982" s="302">
        <v>1</v>
      </c>
      <c r="T52982" s="302"/>
    </row>
    <row r="52983" spans="19:20" ht="15.75" x14ac:dyDescent="0.2">
      <c r="S52983" s="302">
        <v>1</v>
      </c>
      <c r="T52983" s="302"/>
    </row>
    <row r="52984" spans="19:20" ht="15.75" x14ac:dyDescent="0.2">
      <c r="S52984" s="302">
        <v>1</v>
      </c>
      <c r="T52984" s="302"/>
    </row>
    <row r="52985" spans="19:20" ht="15.75" x14ac:dyDescent="0.2">
      <c r="S52985" s="302">
        <v>1</v>
      </c>
      <c r="T52985" s="302"/>
    </row>
    <row r="52986" spans="19:20" ht="15.75" x14ac:dyDescent="0.2">
      <c r="S52986" s="302">
        <v>1</v>
      </c>
      <c r="T52986" s="302"/>
    </row>
    <row r="52987" spans="19:20" ht="15.75" x14ac:dyDescent="0.2">
      <c r="S52987" s="302">
        <v>1</v>
      </c>
      <c r="T52987" s="302"/>
    </row>
    <row r="52988" spans="19:20" ht="15.75" x14ac:dyDescent="0.2">
      <c r="S52988" s="302">
        <v>1</v>
      </c>
      <c r="T52988" s="302"/>
    </row>
    <row r="52989" spans="19:20" ht="15.75" x14ac:dyDescent="0.2">
      <c r="S52989" s="302">
        <v>1</v>
      </c>
      <c r="T52989" s="302"/>
    </row>
    <row r="52990" spans="19:20" ht="15.75" x14ac:dyDescent="0.2">
      <c r="S52990" s="302">
        <v>1</v>
      </c>
      <c r="T52990" s="302"/>
    </row>
    <row r="52991" spans="19:20" ht="15.75" x14ac:dyDescent="0.2">
      <c r="S52991" s="302">
        <v>1</v>
      </c>
      <c r="T52991" s="302"/>
    </row>
    <row r="52992" spans="19:20" ht="15.75" x14ac:dyDescent="0.2">
      <c r="S52992" s="302">
        <v>1</v>
      </c>
      <c r="T52992" s="302"/>
    </row>
    <row r="52993" spans="19:20" ht="15.75" x14ac:dyDescent="0.2">
      <c r="S52993" s="302">
        <v>1</v>
      </c>
      <c r="T52993" s="302"/>
    </row>
    <row r="52994" spans="19:20" ht="15.75" x14ac:dyDescent="0.2">
      <c r="S52994" s="302">
        <v>1</v>
      </c>
      <c r="T52994" s="302"/>
    </row>
    <row r="52995" spans="19:20" ht="15.75" x14ac:dyDescent="0.2">
      <c r="S52995" s="302">
        <v>1</v>
      </c>
      <c r="T52995" s="302"/>
    </row>
    <row r="52996" spans="19:20" ht="15.75" x14ac:dyDescent="0.2">
      <c r="S52996" s="302">
        <v>1</v>
      </c>
      <c r="T52996" s="302"/>
    </row>
    <row r="52997" spans="19:20" ht="15.75" x14ac:dyDescent="0.2">
      <c r="S52997" s="302">
        <v>1</v>
      </c>
      <c r="T52997" s="302"/>
    </row>
    <row r="52998" spans="19:20" ht="15.75" x14ac:dyDescent="0.2">
      <c r="S52998" s="302">
        <v>1</v>
      </c>
      <c r="T52998" s="302"/>
    </row>
    <row r="52999" spans="19:20" ht="15.75" x14ac:dyDescent="0.2">
      <c r="S52999" s="302">
        <v>1</v>
      </c>
      <c r="T52999" s="302"/>
    </row>
    <row r="53000" spans="19:20" ht="15.75" x14ac:dyDescent="0.2">
      <c r="S53000" s="302">
        <v>1</v>
      </c>
      <c r="T53000" s="302"/>
    </row>
    <row r="53001" spans="19:20" ht="15.75" x14ac:dyDescent="0.2">
      <c r="S53001" s="302">
        <v>1</v>
      </c>
      <c r="T53001" s="302"/>
    </row>
    <row r="53002" spans="19:20" ht="15.75" x14ac:dyDescent="0.2">
      <c r="S53002" s="302">
        <v>1</v>
      </c>
      <c r="T53002" s="302"/>
    </row>
    <row r="53003" spans="19:20" ht="15.75" x14ac:dyDescent="0.2">
      <c r="S53003" s="302">
        <v>1</v>
      </c>
      <c r="T53003" s="302"/>
    </row>
    <row r="53004" spans="19:20" ht="15.75" x14ac:dyDescent="0.2">
      <c r="S53004" s="302">
        <v>1</v>
      </c>
      <c r="T53004" s="302"/>
    </row>
    <row r="53005" spans="19:20" ht="15.75" x14ac:dyDescent="0.2">
      <c r="S53005" s="302">
        <v>1</v>
      </c>
      <c r="T53005" s="302"/>
    </row>
    <row r="53006" spans="19:20" ht="15.75" x14ac:dyDescent="0.2">
      <c r="S53006" s="302">
        <v>1</v>
      </c>
      <c r="T53006" s="302"/>
    </row>
    <row r="53007" spans="19:20" ht="15.75" x14ac:dyDescent="0.2">
      <c r="S53007" s="302">
        <v>1</v>
      </c>
      <c r="T53007" s="302"/>
    </row>
    <row r="53008" spans="19:20" ht="15.75" x14ac:dyDescent="0.2">
      <c r="S53008" s="302">
        <v>1</v>
      </c>
      <c r="T53008" s="302"/>
    </row>
    <row r="53009" spans="19:20" ht="15.75" x14ac:dyDescent="0.2">
      <c r="S53009" s="302">
        <v>1</v>
      </c>
      <c r="T53009" s="302"/>
    </row>
    <row r="53010" spans="19:20" ht="15.75" x14ac:dyDescent="0.2">
      <c r="S53010" s="302">
        <v>1</v>
      </c>
      <c r="T53010" s="302"/>
    </row>
    <row r="53011" spans="19:20" ht="15.75" x14ac:dyDescent="0.2">
      <c r="S53011" s="302">
        <v>1</v>
      </c>
      <c r="T53011" s="302"/>
    </row>
    <row r="53012" spans="19:20" ht="15.75" x14ac:dyDescent="0.2">
      <c r="S53012" s="302">
        <v>1</v>
      </c>
      <c r="T53012" s="302"/>
    </row>
    <row r="53013" spans="19:20" ht="15.75" x14ac:dyDescent="0.2">
      <c r="S53013" s="302">
        <v>1</v>
      </c>
      <c r="T53013" s="302"/>
    </row>
    <row r="53014" spans="19:20" ht="15.75" x14ac:dyDescent="0.2">
      <c r="S53014" s="302">
        <v>1</v>
      </c>
      <c r="T53014" s="302"/>
    </row>
    <row r="53015" spans="19:20" ht="15.75" x14ac:dyDescent="0.2">
      <c r="S53015" s="302">
        <v>1</v>
      </c>
      <c r="T53015" s="302"/>
    </row>
    <row r="53016" spans="19:20" ht="15.75" x14ac:dyDescent="0.2">
      <c r="S53016" s="302">
        <v>1</v>
      </c>
      <c r="T53016" s="302"/>
    </row>
    <row r="53017" spans="19:20" ht="15.75" x14ac:dyDescent="0.2">
      <c r="S53017" s="302">
        <v>1</v>
      </c>
      <c r="T53017" s="302"/>
    </row>
    <row r="53018" spans="19:20" ht="15.75" x14ac:dyDescent="0.2">
      <c r="S53018" s="302">
        <v>1</v>
      </c>
      <c r="T53018" s="302"/>
    </row>
    <row r="53019" spans="19:20" ht="15.75" x14ac:dyDescent="0.2">
      <c r="S53019" s="302">
        <v>1</v>
      </c>
      <c r="T53019" s="302"/>
    </row>
    <row r="53020" spans="19:20" ht="15.75" x14ac:dyDescent="0.2">
      <c r="S53020" s="302">
        <v>1</v>
      </c>
      <c r="T53020" s="302"/>
    </row>
    <row r="53021" spans="19:20" ht="15.75" x14ac:dyDescent="0.2">
      <c r="S53021" s="302">
        <v>1</v>
      </c>
      <c r="T53021" s="302"/>
    </row>
    <row r="53022" spans="19:20" ht="15.75" x14ac:dyDescent="0.2">
      <c r="S53022" s="302">
        <v>1</v>
      </c>
      <c r="T53022" s="302"/>
    </row>
    <row r="53023" spans="19:20" ht="15.75" x14ac:dyDescent="0.2">
      <c r="S53023" s="302">
        <v>1</v>
      </c>
      <c r="T53023" s="302"/>
    </row>
    <row r="53024" spans="19:20" ht="15.75" x14ac:dyDescent="0.2">
      <c r="S53024" s="302">
        <v>1</v>
      </c>
      <c r="T53024" s="302"/>
    </row>
    <row r="53025" spans="19:20" ht="15.75" x14ac:dyDescent="0.2">
      <c r="S53025" s="302">
        <v>1</v>
      </c>
      <c r="T53025" s="302"/>
    </row>
    <row r="53026" spans="19:20" ht="15.75" x14ac:dyDescent="0.2">
      <c r="S53026" s="302">
        <v>1</v>
      </c>
      <c r="T53026" s="302"/>
    </row>
    <row r="53027" spans="19:20" ht="15.75" x14ac:dyDescent="0.2">
      <c r="S53027" s="302">
        <v>1</v>
      </c>
      <c r="T53027" s="302"/>
    </row>
    <row r="53028" spans="19:20" ht="15.75" x14ac:dyDescent="0.2">
      <c r="S53028" s="302">
        <v>1</v>
      </c>
      <c r="T53028" s="302"/>
    </row>
    <row r="53029" spans="19:20" ht="15.75" x14ac:dyDescent="0.2">
      <c r="S53029" s="302">
        <v>1</v>
      </c>
      <c r="T53029" s="302"/>
    </row>
    <row r="53030" spans="19:20" ht="15.75" x14ac:dyDescent="0.2">
      <c r="S53030" s="302">
        <v>1</v>
      </c>
      <c r="T53030" s="302"/>
    </row>
    <row r="53031" spans="19:20" ht="15.75" x14ac:dyDescent="0.2">
      <c r="S53031" s="302">
        <v>1</v>
      </c>
      <c r="T53031" s="302"/>
    </row>
    <row r="53032" spans="19:20" ht="15.75" x14ac:dyDescent="0.2">
      <c r="S53032" s="302">
        <v>1</v>
      </c>
      <c r="T53032" s="302"/>
    </row>
    <row r="53033" spans="19:20" ht="15.75" x14ac:dyDescent="0.2">
      <c r="S53033" s="302">
        <v>1</v>
      </c>
      <c r="T53033" s="302"/>
    </row>
    <row r="53034" spans="19:20" ht="15.75" x14ac:dyDescent="0.2">
      <c r="S53034" s="302">
        <v>1</v>
      </c>
      <c r="T53034" s="302"/>
    </row>
    <row r="53035" spans="19:20" ht="15.75" x14ac:dyDescent="0.2">
      <c r="S53035" s="302">
        <v>1</v>
      </c>
      <c r="T53035" s="302"/>
    </row>
    <row r="53036" spans="19:20" ht="15.75" x14ac:dyDescent="0.2">
      <c r="S53036" s="302">
        <v>1</v>
      </c>
      <c r="T53036" s="302"/>
    </row>
    <row r="53037" spans="19:20" ht="15.75" x14ac:dyDescent="0.2">
      <c r="S53037" s="302">
        <v>1</v>
      </c>
      <c r="T53037" s="302"/>
    </row>
    <row r="53038" spans="19:20" ht="15.75" x14ac:dyDescent="0.2">
      <c r="S53038" s="302">
        <v>1</v>
      </c>
      <c r="T53038" s="302"/>
    </row>
    <row r="53039" spans="19:20" ht="15.75" x14ac:dyDescent="0.2">
      <c r="S53039" s="302">
        <v>1</v>
      </c>
      <c r="T53039" s="302"/>
    </row>
    <row r="53040" spans="19:20" ht="15.75" x14ac:dyDescent="0.2">
      <c r="S53040" s="302">
        <v>1</v>
      </c>
      <c r="T53040" s="302"/>
    </row>
    <row r="53041" spans="19:20" ht="15.75" x14ac:dyDescent="0.2">
      <c r="S53041" s="302">
        <v>1</v>
      </c>
      <c r="T53041" s="302"/>
    </row>
    <row r="53042" spans="19:20" ht="15.75" x14ac:dyDescent="0.2">
      <c r="S53042" s="302">
        <v>1</v>
      </c>
      <c r="T53042" s="302"/>
    </row>
    <row r="53043" spans="19:20" ht="15.75" x14ac:dyDescent="0.2">
      <c r="S53043" s="302">
        <v>1</v>
      </c>
      <c r="T53043" s="302"/>
    </row>
    <row r="53044" spans="19:20" ht="15.75" x14ac:dyDescent="0.2">
      <c r="S53044" s="302">
        <v>1</v>
      </c>
      <c r="T53044" s="302"/>
    </row>
    <row r="53045" spans="19:20" ht="15.75" x14ac:dyDescent="0.2">
      <c r="S53045" s="302">
        <v>1</v>
      </c>
      <c r="T53045" s="302"/>
    </row>
    <row r="53046" spans="19:20" ht="15.75" x14ac:dyDescent="0.2">
      <c r="S53046" s="302">
        <v>1</v>
      </c>
      <c r="T53046" s="302"/>
    </row>
    <row r="53047" spans="19:20" ht="15.75" x14ac:dyDescent="0.2">
      <c r="S53047" s="302">
        <v>1</v>
      </c>
      <c r="T53047" s="302"/>
    </row>
    <row r="53048" spans="19:20" ht="15.75" x14ac:dyDescent="0.2">
      <c r="S53048" s="302">
        <v>1</v>
      </c>
      <c r="T53048" s="302"/>
    </row>
    <row r="53049" spans="19:20" ht="15.75" x14ac:dyDescent="0.2">
      <c r="S53049" s="302">
        <v>1</v>
      </c>
      <c r="T53049" s="302"/>
    </row>
    <row r="53050" spans="19:20" ht="15.75" x14ac:dyDescent="0.2">
      <c r="S53050" s="302">
        <v>1</v>
      </c>
      <c r="T53050" s="302"/>
    </row>
    <row r="53051" spans="19:20" ht="15.75" x14ac:dyDescent="0.2">
      <c r="S53051" s="302">
        <v>1</v>
      </c>
      <c r="T53051" s="302"/>
    </row>
    <row r="53052" spans="19:20" ht="15.75" x14ac:dyDescent="0.2">
      <c r="S53052" s="302">
        <v>1</v>
      </c>
      <c r="T53052" s="302"/>
    </row>
    <row r="53053" spans="19:20" ht="15.75" x14ac:dyDescent="0.2">
      <c r="S53053" s="302">
        <v>1</v>
      </c>
      <c r="T53053" s="302"/>
    </row>
    <row r="53054" spans="19:20" ht="15.75" x14ac:dyDescent="0.2">
      <c r="S53054" s="302">
        <v>1</v>
      </c>
      <c r="T53054" s="302"/>
    </row>
    <row r="53055" spans="19:20" ht="15.75" x14ac:dyDescent="0.2">
      <c r="S53055" s="302">
        <v>1</v>
      </c>
      <c r="T53055" s="302"/>
    </row>
    <row r="53056" spans="19:20" ht="15.75" x14ac:dyDescent="0.2">
      <c r="S53056" s="302">
        <v>1</v>
      </c>
      <c r="T53056" s="302"/>
    </row>
    <row r="53057" spans="19:20" ht="15.75" x14ac:dyDescent="0.2">
      <c r="S53057" s="302">
        <v>1</v>
      </c>
      <c r="T53057" s="302"/>
    </row>
    <row r="53058" spans="19:20" ht="15.75" x14ac:dyDescent="0.2">
      <c r="S53058" s="302">
        <v>1</v>
      </c>
      <c r="T53058" s="302"/>
    </row>
    <row r="53059" spans="19:20" ht="15.75" x14ac:dyDescent="0.2">
      <c r="S53059" s="302">
        <v>1</v>
      </c>
      <c r="T53059" s="302"/>
    </row>
    <row r="53060" spans="19:20" ht="15.75" x14ac:dyDescent="0.2">
      <c r="S53060" s="302">
        <v>1</v>
      </c>
      <c r="T53060" s="302"/>
    </row>
    <row r="53061" spans="19:20" ht="15.75" x14ac:dyDescent="0.2">
      <c r="S53061" s="302">
        <v>1</v>
      </c>
      <c r="T53061" s="302"/>
    </row>
    <row r="53062" spans="19:20" ht="15.75" x14ac:dyDescent="0.2">
      <c r="S53062" s="302">
        <v>1</v>
      </c>
      <c r="T53062" s="302"/>
    </row>
    <row r="53063" spans="19:20" ht="15.75" x14ac:dyDescent="0.2">
      <c r="S53063" s="302">
        <v>1</v>
      </c>
      <c r="T53063" s="302"/>
    </row>
    <row r="53064" spans="19:20" ht="15.75" x14ac:dyDescent="0.2">
      <c r="S53064" s="302">
        <v>1</v>
      </c>
      <c r="T53064" s="302"/>
    </row>
    <row r="53065" spans="19:20" ht="15.75" x14ac:dyDescent="0.2">
      <c r="S53065" s="302">
        <v>1</v>
      </c>
      <c r="T53065" s="302"/>
    </row>
    <row r="53066" spans="19:20" ht="15.75" x14ac:dyDescent="0.2">
      <c r="S53066" s="302">
        <v>1</v>
      </c>
      <c r="T53066" s="302"/>
    </row>
    <row r="53067" spans="19:20" ht="15.75" x14ac:dyDescent="0.2">
      <c r="S53067" s="302">
        <v>1</v>
      </c>
      <c r="T53067" s="302"/>
    </row>
    <row r="53068" spans="19:20" ht="15.75" x14ac:dyDescent="0.2">
      <c r="S53068" s="302">
        <v>1</v>
      </c>
      <c r="T53068" s="302"/>
    </row>
    <row r="53069" spans="19:20" ht="15.75" x14ac:dyDescent="0.2">
      <c r="S53069" s="302">
        <v>1</v>
      </c>
      <c r="T53069" s="302"/>
    </row>
    <row r="53070" spans="19:20" ht="15.75" x14ac:dyDescent="0.2">
      <c r="S53070" s="302">
        <v>1</v>
      </c>
      <c r="T53070" s="302"/>
    </row>
    <row r="53071" spans="19:20" ht="15.75" x14ac:dyDescent="0.2">
      <c r="S53071" s="302">
        <v>1</v>
      </c>
      <c r="T53071" s="302"/>
    </row>
    <row r="53072" spans="19:20" ht="15.75" x14ac:dyDescent="0.2">
      <c r="S53072" s="302">
        <v>1</v>
      </c>
      <c r="T53072" s="302"/>
    </row>
    <row r="53073" spans="19:20" ht="15.75" x14ac:dyDescent="0.2">
      <c r="S53073" s="302">
        <v>1</v>
      </c>
      <c r="T53073" s="302"/>
    </row>
    <row r="53074" spans="19:20" ht="15.75" x14ac:dyDescent="0.2">
      <c r="S53074" s="302">
        <v>1</v>
      </c>
      <c r="T53074" s="302"/>
    </row>
    <row r="53075" spans="19:20" ht="15.75" x14ac:dyDescent="0.2">
      <c r="S53075" s="302">
        <v>1</v>
      </c>
      <c r="T53075" s="302"/>
    </row>
    <row r="53076" spans="19:20" ht="15.75" x14ac:dyDescent="0.2">
      <c r="S53076" s="302">
        <v>1</v>
      </c>
      <c r="T53076" s="302"/>
    </row>
    <row r="53077" spans="19:20" ht="15.75" x14ac:dyDescent="0.2">
      <c r="S53077" s="302">
        <v>1</v>
      </c>
      <c r="T53077" s="302"/>
    </row>
    <row r="53078" spans="19:20" ht="15.75" x14ac:dyDescent="0.2">
      <c r="S53078" s="302">
        <v>1</v>
      </c>
      <c r="T53078" s="302"/>
    </row>
    <row r="53079" spans="19:20" ht="15.75" x14ac:dyDescent="0.2">
      <c r="S53079" s="302">
        <v>1</v>
      </c>
      <c r="T53079" s="302"/>
    </row>
    <row r="53080" spans="19:20" ht="15.75" x14ac:dyDescent="0.2">
      <c r="S53080" s="302">
        <v>1</v>
      </c>
      <c r="T53080" s="302"/>
    </row>
    <row r="53081" spans="19:20" ht="15.75" x14ac:dyDescent="0.2">
      <c r="S53081" s="302">
        <v>1</v>
      </c>
      <c r="T53081" s="302"/>
    </row>
    <row r="53082" spans="19:20" ht="15.75" x14ac:dyDescent="0.2">
      <c r="S53082" s="302">
        <v>1</v>
      </c>
      <c r="T53082" s="302"/>
    </row>
    <row r="53083" spans="19:20" ht="15.75" x14ac:dyDescent="0.2">
      <c r="S53083" s="302">
        <v>1</v>
      </c>
      <c r="T53083" s="302"/>
    </row>
    <row r="53084" spans="19:20" ht="15.75" x14ac:dyDescent="0.2">
      <c r="S53084" s="302">
        <v>1</v>
      </c>
      <c r="T53084" s="302"/>
    </row>
    <row r="53085" spans="19:20" ht="15.75" x14ac:dyDescent="0.2">
      <c r="S53085" s="302">
        <v>1</v>
      </c>
      <c r="T53085" s="302"/>
    </row>
    <row r="53086" spans="19:20" ht="15.75" x14ac:dyDescent="0.2">
      <c r="S53086" s="302">
        <v>1</v>
      </c>
      <c r="T53086" s="302"/>
    </row>
    <row r="53087" spans="19:20" ht="15.75" x14ac:dyDescent="0.2">
      <c r="S53087" s="302">
        <v>1</v>
      </c>
      <c r="T53087" s="302"/>
    </row>
    <row r="53088" spans="19:20" ht="15.75" x14ac:dyDescent="0.2">
      <c r="S53088" s="302">
        <v>1</v>
      </c>
      <c r="T53088" s="302"/>
    </row>
    <row r="53089" spans="19:20" ht="15.75" x14ac:dyDescent="0.2">
      <c r="S53089" s="302">
        <v>1</v>
      </c>
      <c r="T53089" s="302"/>
    </row>
    <row r="53090" spans="19:20" ht="15.75" x14ac:dyDescent="0.2">
      <c r="S53090" s="302">
        <v>1</v>
      </c>
      <c r="T53090" s="302"/>
    </row>
    <row r="53091" spans="19:20" ht="15.75" x14ac:dyDescent="0.2">
      <c r="S53091" s="302">
        <v>1</v>
      </c>
      <c r="T53091" s="302"/>
    </row>
    <row r="53092" spans="19:20" ht="15.75" x14ac:dyDescent="0.2">
      <c r="S53092" s="302">
        <v>1</v>
      </c>
      <c r="T53092" s="302"/>
    </row>
    <row r="53093" spans="19:20" ht="15.75" x14ac:dyDescent="0.2">
      <c r="S53093" s="302">
        <v>1</v>
      </c>
      <c r="T53093" s="302"/>
    </row>
    <row r="53094" spans="19:20" ht="15.75" x14ac:dyDescent="0.2">
      <c r="S53094" s="302">
        <v>1</v>
      </c>
      <c r="T53094" s="302"/>
    </row>
    <row r="53095" spans="19:20" ht="15.75" x14ac:dyDescent="0.2">
      <c r="S53095" s="302">
        <v>1</v>
      </c>
      <c r="T53095" s="302"/>
    </row>
    <row r="53096" spans="19:20" ht="15.75" x14ac:dyDescent="0.2">
      <c r="S53096" s="302">
        <v>1</v>
      </c>
      <c r="T53096" s="302"/>
    </row>
    <row r="53097" spans="19:20" ht="15.75" x14ac:dyDescent="0.2">
      <c r="S53097" s="302">
        <v>1</v>
      </c>
      <c r="T53097" s="302"/>
    </row>
    <row r="53098" spans="19:20" ht="15.75" x14ac:dyDescent="0.2">
      <c r="S53098" s="302">
        <v>1</v>
      </c>
      <c r="T53098" s="302"/>
    </row>
    <row r="53099" spans="19:20" ht="15.75" x14ac:dyDescent="0.2">
      <c r="S53099" s="302">
        <v>1</v>
      </c>
      <c r="T53099" s="302"/>
    </row>
    <row r="53100" spans="19:20" ht="15.75" x14ac:dyDescent="0.2">
      <c r="S53100" s="302">
        <v>1</v>
      </c>
      <c r="T53100" s="302"/>
    </row>
    <row r="53101" spans="19:20" ht="15.75" x14ac:dyDescent="0.2">
      <c r="S53101" s="302">
        <v>1</v>
      </c>
      <c r="T53101" s="302"/>
    </row>
    <row r="53102" spans="19:20" ht="15.75" x14ac:dyDescent="0.2">
      <c r="S53102" s="302">
        <v>1</v>
      </c>
      <c r="T53102" s="302"/>
    </row>
    <row r="53103" spans="19:20" ht="15.75" x14ac:dyDescent="0.2">
      <c r="S53103" s="302">
        <v>1</v>
      </c>
      <c r="T53103" s="302"/>
    </row>
    <row r="53104" spans="19:20" ht="15.75" x14ac:dyDescent="0.2">
      <c r="S53104" s="302">
        <v>1</v>
      </c>
      <c r="T53104" s="302"/>
    </row>
    <row r="53105" spans="19:20" ht="15.75" x14ac:dyDescent="0.2">
      <c r="S53105" s="302">
        <v>1</v>
      </c>
      <c r="T53105" s="302"/>
    </row>
    <row r="53106" spans="19:20" ht="15.75" x14ac:dyDescent="0.2">
      <c r="S53106" s="302">
        <v>1</v>
      </c>
      <c r="T53106" s="302"/>
    </row>
    <row r="53107" spans="19:20" ht="15.75" x14ac:dyDescent="0.2">
      <c r="S53107" s="302">
        <v>1</v>
      </c>
      <c r="T53107" s="302"/>
    </row>
    <row r="53108" spans="19:20" ht="15.75" x14ac:dyDescent="0.2">
      <c r="S53108" s="302">
        <v>1</v>
      </c>
      <c r="T53108" s="302"/>
    </row>
    <row r="53109" spans="19:20" ht="15.75" x14ac:dyDescent="0.2">
      <c r="S53109" s="302">
        <v>1</v>
      </c>
      <c r="T53109" s="302"/>
    </row>
    <row r="53110" spans="19:20" ht="15.75" x14ac:dyDescent="0.2">
      <c r="S53110" s="302">
        <v>1</v>
      </c>
      <c r="T53110" s="302"/>
    </row>
    <row r="53111" spans="19:20" ht="15.75" x14ac:dyDescent="0.2">
      <c r="S53111" s="302">
        <v>1</v>
      </c>
      <c r="T53111" s="302"/>
    </row>
    <row r="53112" spans="19:20" ht="15.75" x14ac:dyDescent="0.2">
      <c r="S53112" s="302">
        <v>1</v>
      </c>
      <c r="T53112" s="302"/>
    </row>
    <row r="53113" spans="19:20" ht="15.75" x14ac:dyDescent="0.2">
      <c r="S53113" s="302">
        <v>1</v>
      </c>
      <c r="T53113" s="302"/>
    </row>
    <row r="53114" spans="19:20" ht="15.75" x14ac:dyDescent="0.2">
      <c r="S53114" s="302">
        <v>1</v>
      </c>
      <c r="T53114" s="302"/>
    </row>
    <row r="53115" spans="19:20" ht="15.75" x14ac:dyDescent="0.2">
      <c r="S53115" s="302">
        <v>1</v>
      </c>
      <c r="T53115" s="302"/>
    </row>
    <row r="53116" spans="19:20" ht="15.75" x14ac:dyDescent="0.2">
      <c r="S53116" s="302">
        <v>1</v>
      </c>
      <c r="T53116" s="302"/>
    </row>
    <row r="53117" spans="19:20" ht="15.75" x14ac:dyDescent="0.2">
      <c r="S53117" s="302">
        <v>1</v>
      </c>
      <c r="T53117" s="302"/>
    </row>
    <row r="53118" spans="19:20" ht="15.75" x14ac:dyDescent="0.2">
      <c r="S53118" s="302">
        <v>1</v>
      </c>
      <c r="T53118" s="302"/>
    </row>
    <row r="53119" spans="19:20" ht="15.75" x14ac:dyDescent="0.2">
      <c r="S53119" s="302">
        <v>1</v>
      </c>
      <c r="T53119" s="302"/>
    </row>
    <row r="53120" spans="19:20" ht="15.75" x14ac:dyDescent="0.2">
      <c r="S53120" s="302">
        <v>1</v>
      </c>
      <c r="T53120" s="302"/>
    </row>
    <row r="53121" spans="19:20" ht="15.75" x14ac:dyDescent="0.2">
      <c r="S53121" s="302">
        <v>1</v>
      </c>
      <c r="T53121" s="302"/>
    </row>
    <row r="53122" spans="19:20" ht="15.75" x14ac:dyDescent="0.2">
      <c r="S53122" s="302">
        <v>1</v>
      </c>
      <c r="T53122" s="302"/>
    </row>
    <row r="53123" spans="19:20" ht="15.75" x14ac:dyDescent="0.2">
      <c r="S53123" s="302">
        <v>1</v>
      </c>
      <c r="T53123" s="302"/>
    </row>
    <row r="53124" spans="19:20" ht="15.75" x14ac:dyDescent="0.2">
      <c r="S53124" s="302">
        <v>1</v>
      </c>
      <c r="T53124" s="302"/>
    </row>
    <row r="53125" spans="19:20" ht="15.75" x14ac:dyDescent="0.2">
      <c r="S53125" s="302">
        <v>1</v>
      </c>
      <c r="T53125" s="302"/>
    </row>
    <row r="53126" spans="19:20" ht="15.75" x14ac:dyDescent="0.2">
      <c r="S53126" s="302">
        <v>1</v>
      </c>
      <c r="T53126" s="302"/>
    </row>
    <row r="53127" spans="19:20" ht="15.75" x14ac:dyDescent="0.2">
      <c r="S53127" s="302">
        <v>1</v>
      </c>
      <c r="T53127" s="302"/>
    </row>
    <row r="53128" spans="19:20" ht="15.75" x14ac:dyDescent="0.2">
      <c r="S53128" s="302">
        <v>1</v>
      </c>
      <c r="T53128" s="302"/>
    </row>
    <row r="53129" spans="19:20" ht="15.75" x14ac:dyDescent="0.2">
      <c r="S53129" s="302">
        <v>1</v>
      </c>
      <c r="T53129" s="302"/>
    </row>
    <row r="53130" spans="19:20" ht="15.75" x14ac:dyDescent="0.2">
      <c r="S53130" s="302">
        <v>1</v>
      </c>
      <c r="T53130" s="302"/>
    </row>
    <row r="53131" spans="19:20" ht="15.75" x14ac:dyDescent="0.2">
      <c r="S53131" s="302">
        <v>1</v>
      </c>
      <c r="T53131" s="302"/>
    </row>
    <row r="53132" spans="19:20" ht="15.75" x14ac:dyDescent="0.2">
      <c r="S53132" s="302">
        <v>1</v>
      </c>
      <c r="T53132" s="302"/>
    </row>
    <row r="53133" spans="19:20" ht="15.75" x14ac:dyDescent="0.2">
      <c r="S53133" s="302">
        <v>1</v>
      </c>
      <c r="T53133" s="302"/>
    </row>
    <row r="53134" spans="19:20" ht="15.75" x14ac:dyDescent="0.2">
      <c r="S53134" s="302">
        <v>1</v>
      </c>
      <c r="T53134" s="302"/>
    </row>
    <row r="53135" spans="19:20" ht="15.75" x14ac:dyDescent="0.2">
      <c r="S53135" s="302">
        <v>1</v>
      </c>
      <c r="T53135" s="302"/>
    </row>
    <row r="53136" spans="19:20" ht="15.75" x14ac:dyDescent="0.2">
      <c r="S53136" s="302">
        <v>1</v>
      </c>
      <c r="T53136" s="302"/>
    </row>
    <row r="53137" spans="19:20" ht="15.75" x14ac:dyDescent="0.2">
      <c r="S53137" s="302">
        <v>1</v>
      </c>
      <c r="T53137" s="302"/>
    </row>
    <row r="53138" spans="19:20" ht="15.75" x14ac:dyDescent="0.2">
      <c r="S53138" s="302">
        <v>1</v>
      </c>
      <c r="T53138" s="302"/>
    </row>
    <row r="53139" spans="19:20" ht="15.75" x14ac:dyDescent="0.2">
      <c r="S53139" s="302">
        <v>1</v>
      </c>
      <c r="T53139" s="302"/>
    </row>
    <row r="53140" spans="19:20" ht="15.75" x14ac:dyDescent="0.2">
      <c r="S53140" s="302">
        <v>1</v>
      </c>
      <c r="T53140" s="302"/>
    </row>
    <row r="53141" spans="19:20" ht="15.75" x14ac:dyDescent="0.2">
      <c r="S53141" s="302">
        <v>1</v>
      </c>
      <c r="T53141" s="302"/>
    </row>
    <row r="53142" spans="19:20" ht="15.75" x14ac:dyDescent="0.2">
      <c r="S53142" s="302">
        <v>1</v>
      </c>
      <c r="T53142" s="302"/>
    </row>
    <row r="53143" spans="19:20" ht="15.75" x14ac:dyDescent="0.2">
      <c r="S53143" s="302">
        <v>1</v>
      </c>
      <c r="T53143" s="302"/>
    </row>
    <row r="53144" spans="19:20" ht="15.75" x14ac:dyDescent="0.2">
      <c r="S53144" s="302">
        <v>1</v>
      </c>
      <c r="T53144" s="302"/>
    </row>
    <row r="53145" spans="19:20" ht="15.75" x14ac:dyDescent="0.2">
      <c r="S53145" s="302">
        <v>1</v>
      </c>
      <c r="T53145" s="302"/>
    </row>
    <row r="53146" spans="19:20" ht="15.75" x14ac:dyDescent="0.2">
      <c r="S53146" s="302">
        <v>1</v>
      </c>
      <c r="T53146" s="302"/>
    </row>
    <row r="53147" spans="19:20" ht="15.75" x14ac:dyDescent="0.2">
      <c r="S53147" s="302">
        <v>1</v>
      </c>
      <c r="T53147" s="302"/>
    </row>
    <row r="53148" spans="19:20" ht="15.75" x14ac:dyDescent="0.2">
      <c r="S53148" s="302">
        <v>1</v>
      </c>
      <c r="T53148" s="302"/>
    </row>
    <row r="53149" spans="19:20" ht="15.75" x14ac:dyDescent="0.2">
      <c r="S53149" s="302">
        <v>1</v>
      </c>
      <c r="T53149" s="302"/>
    </row>
    <row r="53150" spans="19:20" ht="15.75" x14ac:dyDescent="0.2">
      <c r="S53150" s="302">
        <v>1</v>
      </c>
      <c r="T53150" s="302"/>
    </row>
    <row r="53151" spans="19:20" ht="15.75" x14ac:dyDescent="0.2">
      <c r="S53151" s="302">
        <v>1</v>
      </c>
      <c r="T53151" s="302"/>
    </row>
    <row r="53152" spans="19:20" ht="15.75" x14ac:dyDescent="0.2">
      <c r="S53152" s="302">
        <v>1</v>
      </c>
      <c r="T53152" s="302"/>
    </row>
    <row r="53153" spans="19:20" ht="15.75" x14ac:dyDescent="0.2">
      <c r="S53153" s="302">
        <v>1</v>
      </c>
      <c r="T53153" s="302"/>
    </row>
    <row r="53154" spans="19:20" ht="15.75" x14ac:dyDescent="0.2">
      <c r="S53154" s="302">
        <v>1</v>
      </c>
      <c r="T53154" s="302"/>
    </row>
    <row r="53155" spans="19:20" ht="15.75" x14ac:dyDescent="0.2">
      <c r="S53155" s="302">
        <v>1</v>
      </c>
      <c r="T53155" s="302"/>
    </row>
    <row r="53156" spans="19:20" ht="15.75" x14ac:dyDescent="0.2">
      <c r="S53156" s="302">
        <v>1</v>
      </c>
      <c r="T53156" s="302"/>
    </row>
    <row r="53157" spans="19:20" ht="15.75" x14ac:dyDescent="0.2">
      <c r="S53157" s="302">
        <v>1</v>
      </c>
      <c r="T53157" s="302"/>
    </row>
    <row r="53158" spans="19:20" ht="15.75" x14ac:dyDescent="0.2">
      <c r="S53158" s="302">
        <v>1</v>
      </c>
      <c r="T53158" s="302"/>
    </row>
    <row r="53159" spans="19:20" ht="15.75" x14ac:dyDescent="0.2">
      <c r="S53159" s="302">
        <v>1</v>
      </c>
      <c r="T53159" s="302"/>
    </row>
    <row r="53160" spans="19:20" ht="15.75" x14ac:dyDescent="0.2">
      <c r="S53160" s="302">
        <v>1</v>
      </c>
      <c r="T53160" s="302"/>
    </row>
    <row r="53161" spans="19:20" ht="15.75" x14ac:dyDescent="0.2">
      <c r="S53161" s="302">
        <v>1</v>
      </c>
      <c r="T53161" s="302"/>
    </row>
    <row r="53162" spans="19:20" ht="15.75" x14ac:dyDescent="0.2">
      <c r="S53162" s="302">
        <v>1</v>
      </c>
      <c r="T53162" s="302"/>
    </row>
    <row r="53163" spans="19:20" ht="15.75" x14ac:dyDescent="0.2">
      <c r="S53163" s="302">
        <v>1</v>
      </c>
      <c r="T53163" s="302"/>
    </row>
    <row r="53164" spans="19:20" ht="15.75" x14ac:dyDescent="0.2">
      <c r="S53164" s="302">
        <v>1</v>
      </c>
      <c r="T53164" s="302"/>
    </row>
    <row r="53165" spans="19:20" ht="15.75" x14ac:dyDescent="0.2">
      <c r="S53165" s="302">
        <v>1</v>
      </c>
      <c r="T53165" s="302"/>
    </row>
    <row r="53166" spans="19:20" ht="15.75" x14ac:dyDescent="0.2">
      <c r="S53166" s="302">
        <v>1</v>
      </c>
      <c r="T53166" s="302"/>
    </row>
    <row r="53167" spans="19:20" ht="15.75" x14ac:dyDescent="0.2">
      <c r="S53167" s="302">
        <v>1</v>
      </c>
      <c r="T53167" s="302"/>
    </row>
    <row r="53168" spans="19:20" ht="15.75" x14ac:dyDescent="0.2">
      <c r="S53168" s="302">
        <v>1</v>
      </c>
      <c r="T53168" s="302"/>
    </row>
    <row r="53169" spans="19:20" ht="15.75" x14ac:dyDescent="0.2">
      <c r="S53169" s="302">
        <v>1</v>
      </c>
      <c r="T53169" s="302"/>
    </row>
    <row r="53170" spans="19:20" ht="15.75" x14ac:dyDescent="0.2">
      <c r="S53170" s="302">
        <v>1</v>
      </c>
      <c r="T53170" s="302"/>
    </row>
    <row r="53171" spans="19:20" ht="15.75" x14ac:dyDescent="0.2">
      <c r="S53171" s="302">
        <v>1</v>
      </c>
      <c r="T53171" s="302"/>
    </row>
    <row r="53172" spans="19:20" ht="15.75" x14ac:dyDescent="0.2">
      <c r="S53172" s="302">
        <v>1</v>
      </c>
      <c r="T53172" s="302"/>
    </row>
    <row r="53173" spans="19:20" ht="15.75" x14ac:dyDescent="0.2">
      <c r="S53173" s="302">
        <v>1</v>
      </c>
      <c r="T53173" s="302"/>
    </row>
    <row r="53174" spans="19:20" ht="15.75" x14ac:dyDescent="0.2">
      <c r="S53174" s="302">
        <v>1</v>
      </c>
      <c r="T53174" s="302"/>
    </row>
    <row r="53175" spans="19:20" ht="15.75" x14ac:dyDescent="0.2">
      <c r="S53175" s="302">
        <v>1</v>
      </c>
      <c r="T53175" s="302"/>
    </row>
    <row r="53176" spans="19:20" ht="15.75" x14ac:dyDescent="0.2">
      <c r="S53176" s="302">
        <v>1</v>
      </c>
      <c r="T53176" s="302"/>
    </row>
    <row r="53177" spans="19:20" ht="15.75" x14ac:dyDescent="0.2">
      <c r="S53177" s="302">
        <v>1</v>
      </c>
      <c r="T53177" s="302"/>
    </row>
    <row r="53178" spans="19:20" ht="15.75" x14ac:dyDescent="0.2">
      <c r="S53178" s="302">
        <v>1</v>
      </c>
      <c r="T53178" s="302"/>
    </row>
    <row r="53179" spans="19:20" ht="15.75" x14ac:dyDescent="0.2">
      <c r="S53179" s="302">
        <v>1</v>
      </c>
      <c r="T53179" s="302"/>
    </row>
    <row r="53180" spans="19:20" ht="15.75" x14ac:dyDescent="0.2">
      <c r="S53180" s="302">
        <v>1</v>
      </c>
      <c r="T53180" s="302"/>
    </row>
    <row r="53181" spans="19:20" ht="15.75" x14ac:dyDescent="0.2">
      <c r="S53181" s="302">
        <v>1</v>
      </c>
      <c r="T53181" s="302"/>
    </row>
    <row r="53182" spans="19:20" ht="15.75" x14ac:dyDescent="0.2">
      <c r="S53182" s="302">
        <v>1</v>
      </c>
      <c r="T53182" s="302"/>
    </row>
    <row r="53183" spans="19:20" ht="15.75" x14ac:dyDescent="0.2">
      <c r="S53183" s="302">
        <v>1</v>
      </c>
      <c r="T53183" s="302"/>
    </row>
    <row r="53184" spans="19:20" ht="15.75" x14ac:dyDescent="0.2">
      <c r="S53184" s="302">
        <v>1</v>
      </c>
      <c r="T53184" s="302"/>
    </row>
    <row r="53185" spans="19:20" ht="15.75" x14ac:dyDescent="0.2">
      <c r="S53185" s="302">
        <v>1</v>
      </c>
      <c r="T53185" s="302"/>
    </row>
    <row r="53186" spans="19:20" ht="15.75" x14ac:dyDescent="0.2">
      <c r="S53186" s="302">
        <v>1</v>
      </c>
      <c r="T53186" s="302"/>
    </row>
    <row r="53187" spans="19:20" ht="15.75" x14ac:dyDescent="0.2">
      <c r="S53187" s="302">
        <v>1</v>
      </c>
      <c r="T53187" s="302"/>
    </row>
    <row r="53188" spans="19:20" ht="15.75" x14ac:dyDescent="0.2">
      <c r="S53188" s="302">
        <v>1</v>
      </c>
      <c r="T53188" s="302"/>
    </row>
    <row r="53189" spans="19:20" ht="15.75" x14ac:dyDescent="0.2">
      <c r="S53189" s="302">
        <v>1</v>
      </c>
      <c r="T53189" s="302"/>
    </row>
    <row r="53190" spans="19:20" ht="15.75" x14ac:dyDescent="0.2">
      <c r="S53190" s="302">
        <v>1</v>
      </c>
      <c r="T53190" s="302"/>
    </row>
    <row r="53191" spans="19:20" ht="15.75" x14ac:dyDescent="0.2">
      <c r="S53191" s="302">
        <v>1</v>
      </c>
      <c r="T53191" s="302"/>
    </row>
    <row r="53192" spans="19:20" ht="15.75" x14ac:dyDescent="0.2">
      <c r="S53192" s="302">
        <v>1</v>
      </c>
      <c r="T53192" s="302"/>
    </row>
    <row r="53193" spans="19:20" ht="15.75" x14ac:dyDescent="0.2">
      <c r="S53193" s="302">
        <v>1</v>
      </c>
      <c r="T53193" s="302"/>
    </row>
    <row r="53194" spans="19:20" ht="15.75" x14ac:dyDescent="0.2">
      <c r="S53194" s="302">
        <v>1</v>
      </c>
      <c r="T53194" s="302"/>
    </row>
    <row r="53195" spans="19:20" ht="15.75" x14ac:dyDescent="0.2">
      <c r="S53195" s="302">
        <v>1</v>
      </c>
      <c r="T53195" s="302"/>
    </row>
    <row r="53196" spans="19:20" ht="15.75" x14ac:dyDescent="0.2">
      <c r="S53196" s="302">
        <v>1</v>
      </c>
      <c r="T53196" s="302"/>
    </row>
    <row r="53197" spans="19:20" ht="15.75" x14ac:dyDescent="0.2">
      <c r="S53197" s="302">
        <v>1</v>
      </c>
      <c r="T53197" s="302"/>
    </row>
    <row r="53198" spans="19:20" ht="15.75" x14ac:dyDescent="0.2">
      <c r="S53198" s="302">
        <v>1</v>
      </c>
      <c r="T53198" s="302"/>
    </row>
    <row r="53199" spans="19:20" ht="15.75" x14ac:dyDescent="0.2">
      <c r="S53199" s="302">
        <v>1</v>
      </c>
      <c r="T53199" s="302"/>
    </row>
    <row r="53200" spans="19:20" ht="15.75" x14ac:dyDescent="0.2">
      <c r="S53200" s="302">
        <v>1</v>
      </c>
      <c r="T53200" s="302"/>
    </row>
    <row r="53201" spans="19:20" ht="15.75" x14ac:dyDescent="0.2">
      <c r="S53201" s="302">
        <v>1</v>
      </c>
      <c r="T53201" s="302"/>
    </row>
    <row r="53202" spans="19:20" ht="15.75" x14ac:dyDescent="0.2">
      <c r="S53202" s="302">
        <v>1</v>
      </c>
      <c r="T53202" s="302"/>
    </row>
    <row r="53203" spans="19:20" ht="15.75" x14ac:dyDescent="0.2">
      <c r="S53203" s="302">
        <v>1</v>
      </c>
      <c r="T53203" s="302"/>
    </row>
    <row r="53204" spans="19:20" ht="15.75" x14ac:dyDescent="0.2">
      <c r="S53204" s="302">
        <v>1</v>
      </c>
      <c r="T53204" s="302"/>
    </row>
    <row r="53205" spans="19:20" ht="15.75" x14ac:dyDescent="0.2">
      <c r="S53205" s="302">
        <v>1</v>
      </c>
      <c r="T53205" s="302"/>
    </row>
    <row r="53206" spans="19:20" ht="15.75" x14ac:dyDescent="0.2">
      <c r="S53206" s="302">
        <v>1</v>
      </c>
      <c r="T53206" s="302"/>
    </row>
    <row r="53207" spans="19:20" ht="15.75" x14ac:dyDescent="0.2">
      <c r="S53207" s="302">
        <v>1</v>
      </c>
      <c r="T53207" s="302"/>
    </row>
    <row r="53208" spans="19:20" ht="15.75" x14ac:dyDescent="0.2">
      <c r="S53208" s="302">
        <v>1</v>
      </c>
      <c r="T53208" s="302"/>
    </row>
    <row r="53209" spans="19:20" ht="15.75" x14ac:dyDescent="0.2">
      <c r="S53209" s="302">
        <v>1</v>
      </c>
      <c r="T53209" s="302"/>
    </row>
    <row r="53210" spans="19:20" ht="15.75" x14ac:dyDescent="0.2">
      <c r="S53210" s="302">
        <v>1</v>
      </c>
      <c r="T53210" s="302"/>
    </row>
    <row r="53211" spans="19:20" ht="15.75" x14ac:dyDescent="0.2">
      <c r="S53211" s="302">
        <v>1</v>
      </c>
      <c r="T53211" s="302"/>
    </row>
    <row r="53212" spans="19:20" ht="15.75" x14ac:dyDescent="0.2">
      <c r="S53212" s="302">
        <v>1</v>
      </c>
      <c r="T53212" s="302"/>
    </row>
    <row r="53213" spans="19:20" ht="15.75" x14ac:dyDescent="0.2">
      <c r="S53213" s="302">
        <v>1</v>
      </c>
      <c r="T53213" s="302"/>
    </row>
    <row r="53214" spans="19:20" ht="15.75" x14ac:dyDescent="0.2">
      <c r="S53214" s="302">
        <v>1</v>
      </c>
      <c r="T53214" s="302"/>
    </row>
    <row r="53215" spans="19:20" ht="15.75" x14ac:dyDescent="0.2">
      <c r="S53215" s="302">
        <v>1</v>
      </c>
      <c r="T53215" s="302"/>
    </row>
    <row r="53216" spans="19:20" ht="15.75" x14ac:dyDescent="0.2">
      <c r="S53216" s="302">
        <v>1</v>
      </c>
      <c r="T53216" s="302"/>
    </row>
    <row r="53217" spans="19:20" ht="15.75" x14ac:dyDescent="0.2">
      <c r="S53217" s="302">
        <v>1</v>
      </c>
      <c r="T53217" s="302"/>
    </row>
    <row r="53218" spans="19:20" ht="15.75" x14ac:dyDescent="0.2">
      <c r="S53218" s="302">
        <v>1</v>
      </c>
      <c r="T53218" s="302"/>
    </row>
    <row r="53219" spans="19:20" ht="15.75" x14ac:dyDescent="0.2">
      <c r="S53219" s="302">
        <v>1</v>
      </c>
      <c r="T53219" s="302"/>
    </row>
    <row r="53220" spans="19:20" ht="15.75" x14ac:dyDescent="0.2">
      <c r="S53220" s="302">
        <v>1</v>
      </c>
      <c r="T53220" s="302"/>
    </row>
    <row r="53221" spans="19:20" ht="15.75" x14ac:dyDescent="0.2">
      <c r="S53221" s="302">
        <v>1</v>
      </c>
      <c r="T53221" s="302"/>
    </row>
    <row r="53222" spans="19:20" ht="15.75" x14ac:dyDescent="0.2">
      <c r="S53222" s="302">
        <v>1</v>
      </c>
      <c r="T53222" s="302"/>
    </row>
    <row r="53223" spans="19:20" ht="15.75" x14ac:dyDescent="0.2">
      <c r="S53223" s="302">
        <v>1</v>
      </c>
      <c r="T53223" s="302"/>
    </row>
    <row r="53224" spans="19:20" ht="15.75" x14ac:dyDescent="0.2">
      <c r="S53224" s="302">
        <v>1</v>
      </c>
      <c r="T53224" s="302"/>
    </row>
    <row r="53225" spans="19:20" ht="15.75" x14ac:dyDescent="0.2">
      <c r="S53225" s="302">
        <v>1</v>
      </c>
      <c r="T53225" s="302"/>
    </row>
    <row r="53226" spans="19:20" ht="15.75" x14ac:dyDescent="0.2">
      <c r="S53226" s="302">
        <v>1</v>
      </c>
      <c r="T53226" s="302"/>
    </row>
    <row r="53227" spans="19:20" ht="15.75" x14ac:dyDescent="0.2">
      <c r="S53227" s="302">
        <v>1</v>
      </c>
      <c r="T53227" s="302"/>
    </row>
    <row r="53228" spans="19:20" ht="15.75" x14ac:dyDescent="0.2">
      <c r="S53228" s="302">
        <v>1</v>
      </c>
      <c r="T53228" s="302"/>
    </row>
    <row r="53229" spans="19:20" ht="15.75" x14ac:dyDescent="0.2">
      <c r="S53229" s="302">
        <v>1</v>
      </c>
      <c r="T53229" s="302"/>
    </row>
    <row r="53230" spans="19:20" ht="15.75" x14ac:dyDescent="0.2">
      <c r="S53230" s="302">
        <v>1</v>
      </c>
      <c r="T53230" s="302"/>
    </row>
    <row r="53231" spans="19:20" ht="15.75" x14ac:dyDescent="0.2">
      <c r="S53231" s="302">
        <v>1</v>
      </c>
      <c r="T53231" s="302"/>
    </row>
    <row r="53232" spans="19:20" ht="15.75" x14ac:dyDescent="0.2">
      <c r="S53232" s="302">
        <v>1</v>
      </c>
      <c r="T53232" s="302"/>
    </row>
    <row r="53233" spans="19:20" ht="15.75" x14ac:dyDescent="0.2">
      <c r="S53233" s="302">
        <v>1</v>
      </c>
      <c r="T53233" s="302"/>
    </row>
    <row r="53234" spans="19:20" ht="15.75" x14ac:dyDescent="0.2">
      <c r="S53234" s="302">
        <v>1</v>
      </c>
      <c r="T53234" s="302"/>
    </row>
    <row r="53235" spans="19:20" ht="15.75" x14ac:dyDescent="0.2">
      <c r="S53235" s="302">
        <v>1</v>
      </c>
      <c r="T53235" s="302"/>
    </row>
    <row r="53236" spans="19:20" ht="15.75" x14ac:dyDescent="0.2">
      <c r="S53236" s="302">
        <v>1</v>
      </c>
      <c r="T53236" s="302"/>
    </row>
    <row r="53237" spans="19:20" ht="15.75" x14ac:dyDescent="0.2">
      <c r="S53237" s="302">
        <v>1</v>
      </c>
      <c r="T53237" s="302"/>
    </row>
    <row r="53238" spans="19:20" ht="15.75" x14ac:dyDescent="0.2">
      <c r="S53238" s="302">
        <v>1</v>
      </c>
      <c r="T53238" s="302"/>
    </row>
    <row r="53239" spans="19:20" ht="15.75" x14ac:dyDescent="0.2">
      <c r="S53239" s="302">
        <v>1</v>
      </c>
      <c r="T53239" s="302"/>
    </row>
    <row r="53240" spans="19:20" ht="15.75" x14ac:dyDescent="0.2">
      <c r="S53240" s="302">
        <v>1</v>
      </c>
      <c r="T53240" s="302"/>
    </row>
    <row r="53241" spans="19:20" ht="15.75" x14ac:dyDescent="0.2">
      <c r="S53241" s="302">
        <v>1</v>
      </c>
      <c r="T53241" s="302"/>
    </row>
    <row r="53242" spans="19:20" ht="15.75" x14ac:dyDescent="0.2">
      <c r="S53242" s="302">
        <v>1</v>
      </c>
      <c r="T53242" s="302"/>
    </row>
    <row r="53243" spans="19:20" ht="15.75" x14ac:dyDescent="0.2">
      <c r="S53243" s="302">
        <v>1</v>
      </c>
      <c r="T53243" s="302"/>
    </row>
    <row r="53244" spans="19:20" ht="15.75" x14ac:dyDescent="0.2">
      <c r="S53244" s="302">
        <v>1</v>
      </c>
      <c r="T53244" s="302"/>
    </row>
    <row r="53245" spans="19:20" ht="15.75" x14ac:dyDescent="0.2">
      <c r="S53245" s="302">
        <v>1</v>
      </c>
      <c r="T53245" s="302"/>
    </row>
    <row r="53246" spans="19:20" ht="15.75" x14ac:dyDescent="0.2">
      <c r="S53246" s="302">
        <v>1</v>
      </c>
      <c r="T53246" s="302"/>
    </row>
    <row r="53247" spans="19:20" ht="15.75" x14ac:dyDescent="0.2">
      <c r="S53247" s="302">
        <v>1</v>
      </c>
      <c r="T53247" s="302"/>
    </row>
    <row r="53248" spans="19:20" ht="15.75" x14ac:dyDescent="0.2">
      <c r="S53248" s="302">
        <v>1</v>
      </c>
      <c r="T53248" s="302"/>
    </row>
    <row r="53249" spans="19:20" ht="15.75" x14ac:dyDescent="0.2">
      <c r="S53249" s="302">
        <v>1</v>
      </c>
      <c r="T53249" s="302"/>
    </row>
    <row r="53250" spans="19:20" ht="15.75" x14ac:dyDescent="0.2">
      <c r="S53250" s="302">
        <v>1</v>
      </c>
      <c r="T53250" s="302"/>
    </row>
    <row r="53251" spans="19:20" ht="15.75" x14ac:dyDescent="0.2">
      <c r="S53251" s="302">
        <v>1</v>
      </c>
      <c r="T53251" s="302"/>
    </row>
    <row r="53252" spans="19:20" ht="15.75" x14ac:dyDescent="0.2">
      <c r="S53252" s="302">
        <v>1</v>
      </c>
      <c r="T53252" s="302"/>
    </row>
    <row r="53253" spans="19:20" ht="15.75" x14ac:dyDescent="0.2">
      <c r="S53253" s="302">
        <v>1</v>
      </c>
      <c r="T53253" s="302"/>
    </row>
    <row r="53254" spans="19:20" ht="15.75" x14ac:dyDescent="0.2">
      <c r="S53254" s="302">
        <v>1</v>
      </c>
      <c r="T53254" s="302"/>
    </row>
    <row r="53255" spans="19:20" ht="15.75" x14ac:dyDescent="0.2">
      <c r="S53255" s="302">
        <v>1</v>
      </c>
      <c r="T53255" s="302"/>
    </row>
    <row r="53256" spans="19:20" ht="15.75" x14ac:dyDescent="0.2">
      <c r="S53256" s="302">
        <v>1</v>
      </c>
      <c r="T53256" s="302"/>
    </row>
    <row r="53257" spans="19:20" ht="15.75" x14ac:dyDescent="0.2">
      <c r="S53257" s="302">
        <v>1</v>
      </c>
      <c r="T53257" s="302"/>
    </row>
    <row r="53258" spans="19:20" ht="15.75" x14ac:dyDescent="0.2">
      <c r="S53258" s="302">
        <v>1</v>
      </c>
      <c r="T53258" s="302"/>
    </row>
    <row r="53259" spans="19:20" ht="15.75" x14ac:dyDescent="0.2">
      <c r="S53259" s="302">
        <v>1</v>
      </c>
      <c r="T53259" s="302"/>
    </row>
    <row r="53260" spans="19:20" ht="15.75" x14ac:dyDescent="0.2">
      <c r="S53260" s="302">
        <v>1</v>
      </c>
      <c r="T53260" s="302"/>
    </row>
    <row r="53261" spans="19:20" ht="15.75" x14ac:dyDescent="0.2">
      <c r="S53261" s="302">
        <v>1</v>
      </c>
      <c r="T53261" s="302"/>
    </row>
    <row r="53262" spans="19:20" ht="15.75" x14ac:dyDescent="0.2">
      <c r="S53262" s="302">
        <v>1</v>
      </c>
      <c r="T53262" s="302"/>
    </row>
    <row r="53263" spans="19:20" ht="15.75" x14ac:dyDescent="0.2">
      <c r="S53263" s="302">
        <v>1</v>
      </c>
      <c r="T53263" s="302"/>
    </row>
    <row r="53264" spans="19:20" ht="15.75" x14ac:dyDescent="0.2">
      <c r="S53264" s="302">
        <v>1</v>
      </c>
      <c r="T53264" s="302"/>
    </row>
    <row r="53265" spans="19:20" ht="15.75" x14ac:dyDescent="0.2">
      <c r="S53265" s="302">
        <v>1</v>
      </c>
      <c r="T53265" s="302"/>
    </row>
    <row r="53266" spans="19:20" ht="15.75" x14ac:dyDescent="0.2">
      <c r="S53266" s="302">
        <v>1</v>
      </c>
      <c r="T53266" s="302"/>
    </row>
    <row r="53267" spans="19:20" ht="15.75" x14ac:dyDescent="0.2">
      <c r="S53267" s="302">
        <v>1</v>
      </c>
      <c r="T53267" s="302"/>
    </row>
    <row r="53268" spans="19:20" ht="15.75" x14ac:dyDescent="0.2">
      <c r="S53268" s="302">
        <v>1</v>
      </c>
      <c r="T53268" s="302"/>
    </row>
    <row r="53269" spans="19:20" ht="15.75" x14ac:dyDescent="0.2">
      <c r="S53269" s="302">
        <v>1</v>
      </c>
      <c r="T53269" s="302"/>
    </row>
    <row r="53270" spans="19:20" ht="15.75" x14ac:dyDescent="0.2">
      <c r="S53270" s="302">
        <v>1</v>
      </c>
      <c r="T53270" s="302"/>
    </row>
    <row r="53271" spans="19:20" ht="15.75" x14ac:dyDescent="0.2">
      <c r="S53271" s="302">
        <v>1</v>
      </c>
      <c r="T53271" s="302"/>
    </row>
    <row r="53272" spans="19:20" ht="15.75" x14ac:dyDescent="0.2">
      <c r="S53272" s="302">
        <v>1</v>
      </c>
      <c r="T53272" s="302"/>
    </row>
    <row r="53273" spans="19:20" ht="15.75" x14ac:dyDescent="0.2">
      <c r="S53273" s="302">
        <v>1</v>
      </c>
      <c r="T53273" s="302"/>
    </row>
    <row r="53274" spans="19:20" ht="15.75" x14ac:dyDescent="0.2">
      <c r="S53274" s="302">
        <v>1</v>
      </c>
      <c r="T53274" s="302"/>
    </row>
    <row r="53275" spans="19:20" ht="15.75" x14ac:dyDescent="0.2">
      <c r="S53275" s="302">
        <v>1</v>
      </c>
      <c r="T53275" s="302"/>
    </row>
    <row r="53276" spans="19:20" ht="15.75" x14ac:dyDescent="0.2">
      <c r="S53276" s="302">
        <v>1</v>
      </c>
      <c r="T53276" s="302"/>
    </row>
    <row r="53277" spans="19:20" ht="15.75" x14ac:dyDescent="0.2">
      <c r="S53277" s="302">
        <v>1</v>
      </c>
      <c r="T53277" s="302"/>
    </row>
    <row r="53278" spans="19:20" ht="15.75" x14ac:dyDescent="0.2">
      <c r="S53278" s="302">
        <v>1</v>
      </c>
      <c r="T53278" s="302"/>
    </row>
    <row r="53279" spans="19:20" ht="15.75" x14ac:dyDescent="0.2">
      <c r="S53279" s="302">
        <v>1</v>
      </c>
      <c r="T53279" s="302"/>
    </row>
    <row r="53280" spans="19:20" ht="15.75" x14ac:dyDescent="0.2">
      <c r="S53280" s="302">
        <v>1</v>
      </c>
      <c r="T53280" s="302"/>
    </row>
    <row r="53281" spans="19:20" ht="15.75" x14ac:dyDescent="0.2">
      <c r="S53281" s="302">
        <v>1</v>
      </c>
      <c r="T53281" s="302"/>
    </row>
    <row r="53282" spans="19:20" ht="15.75" x14ac:dyDescent="0.2">
      <c r="S53282" s="302">
        <v>1</v>
      </c>
      <c r="T53282" s="302"/>
    </row>
    <row r="53283" spans="19:20" ht="15.75" x14ac:dyDescent="0.2">
      <c r="S53283" s="302">
        <v>1</v>
      </c>
      <c r="T53283" s="302"/>
    </row>
    <row r="53284" spans="19:20" ht="15.75" x14ac:dyDescent="0.2">
      <c r="S53284" s="302">
        <v>1</v>
      </c>
      <c r="T53284" s="302"/>
    </row>
    <row r="53285" spans="19:20" ht="15.75" x14ac:dyDescent="0.2">
      <c r="S53285" s="302">
        <v>1</v>
      </c>
      <c r="T53285" s="302"/>
    </row>
    <row r="53286" spans="19:20" ht="15.75" x14ac:dyDescent="0.2">
      <c r="S53286" s="302">
        <v>1</v>
      </c>
      <c r="T53286" s="302"/>
    </row>
    <row r="53287" spans="19:20" ht="15.75" x14ac:dyDescent="0.2">
      <c r="S53287" s="302">
        <v>1</v>
      </c>
      <c r="T53287" s="302"/>
    </row>
    <row r="53288" spans="19:20" ht="15.75" x14ac:dyDescent="0.2">
      <c r="S53288" s="302">
        <v>1</v>
      </c>
      <c r="T53288" s="302"/>
    </row>
    <row r="53289" spans="19:20" ht="15.75" x14ac:dyDescent="0.2">
      <c r="S53289" s="302">
        <v>1</v>
      </c>
      <c r="T53289" s="302"/>
    </row>
    <row r="53290" spans="19:20" ht="15.75" x14ac:dyDescent="0.2">
      <c r="S53290" s="302">
        <v>1</v>
      </c>
      <c r="T53290" s="302"/>
    </row>
    <row r="53291" spans="19:20" ht="15.75" x14ac:dyDescent="0.2">
      <c r="S53291" s="302">
        <v>1</v>
      </c>
      <c r="T53291" s="302"/>
    </row>
    <row r="53292" spans="19:20" ht="15.75" x14ac:dyDescent="0.2">
      <c r="S53292" s="302">
        <v>1</v>
      </c>
      <c r="T53292" s="302"/>
    </row>
    <row r="53293" spans="19:20" ht="15.75" x14ac:dyDescent="0.2">
      <c r="S53293" s="302">
        <v>1</v>
      </c>
      <c r="T53293" s="302"/>
    </row>
    <row r="53294" spans="19:20" ht="15.75" x14ac:dyDescent="0.2">
      <c r="S53294" s="302">
        <v>1</v>
      </c>
      <c r="T53294" s="302"/>
    </row>
    <row r="53295" spans="19:20" ht="15.75" x14ac:dyDescent="0.2">
      <c r="S53295" s="302">
        <v>1</v>
      </c>
      <c r="T53295" s="302"/>
    </row>
    <row r="53296" spans="19:20" ht="15.75" x14ac:dyDescent="0.2">
      <c r="S53296" s="302">
        <v>1</v>
      </c>
      <c r="T53296" s="302"/>
    </row>
    <row r="53297" spans="19:20" ht="15.75" x14ac:dyDescent="0.2">
      <c r="S53297" s="302">
        <v>1</v>
      </c>
      <c r="T53297" s="302"/>
    </row>
    <row r="53298" spans="19:20" ht="15.75" x14ac:dyDescent="0.2">
      <c r="S53298" s="302">
        <v>1</v>
      </c>
      <c r="T53298" s="302"/>
    </row>
    <row r="53299" spans="19:20" ht="15.75" x14ac:dyDescent="0.2">
      <c r="S53299" s="302">
        <v>1</v>
      </c>
      <c r="T53299" s="302"/>
    </row>
    <row r="53300" spans="19:20" ht="15.75" x14ac:dyDescent="0.2">
      <c r="S53300" s="302">
        <v>1</v>
      </c>
      <c r="T53300" s="302"/>
    </row>
    <row r="53301" spans="19:20" ht="15.75" x14ac:dyDescent="0.2">
      <c r="S53301" s="302">
        <v>1</v>
      </c>
      <c r="T53301" s="302"/>
    </row>
    <row r="53302" spans="19:20" ht="15.75" x14ac:dyDescent="0.2">
      <c r="S53302" s="302">
        <v>1</v>
      </c>
      <c r="T53302" s="302"/>
    </row>
    <row r="53303" spans="19:20" ht="15.75" x14ac:dyDescent="0.2">
      <c r="S53303" s="302">
        <v>1</v>
      </c>
      <c r="T53303" s="302"/>
    </row>
    <row r="53304" spans="19:20" ht="15.75" x14ac:dyDescent="0.2">
      <c r="S53304" s="302">
        <v>1</v>
      </c>
      <c r="T53304" s="302"/>
    </row>
    <row r="53305" spans="19:20" ht="15.75" x14ac:dyDescent="0.2">
      <c r="S53305" s="302">
        <v>1</v>
      </c>
      <c r="T53305" s="302"/>
    </row>
    <row r="53306" spans="19:20" ht="15.75" x14ac:dyDescent="0.2">
      <c r="S53306" s="302">
        <v>1</v>
      </c>
      <c r="T53306" s="302"/>
    </row>
    <row r="53307" spans="19:20" ht="15.75" x14ac:dyDescent="0.2">
      <c r="S53307" s="302">
        <v>1</v>
      </c>
      <c r="T53307" s="302"/>
    </row>
    <row r="53308" spans="19:20" ht="15.75" x14ac:dyDescent="0.2">
      <c r="S53308" s="302">
        <v>1</v>
      </c>
      <c r="T53308" s="302"/>
    </row>
    <row r="53309" spans="19:20" ht="15.75" x14ac:dyDescent="0.2">
      <c r="S53309" s="302">
        <v>1</v>
      </c>
      <c r="T53309" s="302"/>
    </row>
    <row r="53310" spans="19:20" ht="15.75" x14ac:dyDescent="0.2">
      <c r="S53310" s="302">
        <v>1</v>
      </c>
      <c r="T53310" s="302"/>
    </row>
    <row r="53311" spans="19:20" ht="15.75" x14ac:dyDescent="0.2">
      <c r="S53311" s="302">
        <v>1</v>
      </c>
      <c r="T53311" s="302"/>
    </row>
    <row r="53312" spans="19:20" ht="15.75" x14ac:dyDescent="0.2">
      <c r="S53312" s="302">
        <v>1</v>
      </c>
      <c r="T53312" s="302"/>
    </row>
    <row r="53313" spans="19:20" ht="15.75" x14ac:dyDescent="0.2">
      <c r="S53313" s="302">
        <v>1</v>
      </c>
      <c r="T53313" s="302"/>
    </row>
    <row r="53314" spans="19:20" ht="15.75" x14ac:dyDescent="0.2">
      <c r="S53314" s="302">
        <v>1</v>
      </c>
      <c r="T53314" s="302"/>
    </row>
    <row r="53315" spans="19:20" ht="15.75" x14ac:dyDescent="0.2">
      <c r="S53315" s="302">
        <v>1</v>
      </c>
      <c r="T53315" s="302"/>
    </row>
    <row r="53316" spans="19:20" ht="15.75" x14ac:dyDescent="0.2">
      <c r="S53316" s="302">
        <v>1</v>
      </c>
      <c r="T53316" s="302"/>
    </row>
    <row r="53317" spans="19:20" ht="15.75" x14ac:dyDescent="0.2">
      <c r="S53317" s="302">
        <v>1</v>
      </c>
      <c r="T53317" s="302"/>
    </row>
    <row r="53318" spans="19:20" ht="15.75" x14ac:dyDescent="0.2">
      <c r="S53318" s="302">
        <v>1</v>
      </c>
      <c r="T53318" s="302"/>
    </row>
    <row r="53319" spans="19:20" ht="15.75" x14ac:dyDescent="0.2">
      <c r="S53319" s="302">
        <v>1</v>
      </c>
      <c r="T53319" s="302"/>
    </row>
    <row r="53320" spans="19:20" ht="15.75" x14ac:dyDescent="0.2">
      <c r="S53320" s="302">
        <v>1</v>
      </c>
      <c r="T53320" s="302"/>
    </row>
    <row r="53321" spans="19:20" ht="15.75" x14ac:dyDescent="0.2">
      <c r="S53321" s="302">
        <v>1</v>
      </c>
      <c r="T53321" s="302"/>
    </row>
    <row r="53322" spans="19:20" ht="15.75" x14ac:dyDescent="0.2">
      <c r="S53322" s="302">
        <v>1</v>
      </c>
      <c r="T53322" s="302"/>
    </row>
    <row r="53323" spans="19:20" ht="15.75" x14ac:dyDescent="0.2">
      <c r="S53323" s="302">
        <v>1</v>
      </c>
      <c r="T53323" s="302"/>
    </row>
    <row r="53324" spans="19:20" ht="15.75" x14ac:dyDescent="0.2">
      <c r="S53324" s="302">
        <v>1</v>
      </c>
      <c r="T53324" s="302"/>
    </row>
    <row r="53325" spans="19:20" ht="15.75" x14ac:dyDescent="0.2">
      <c r="S53325" s="302">
        <v>1</v>
      </c>
      <c r="T53325" s="302"/>
    </row>
    <row r="53326" spans="19:20" ht="15.75" x14ac:dyDescent="0.2">
      <c r="S53326" s="302">
        <v>1</v>
      </c>
      <c r="T53326" s="302"/>
    </row>
    <row r="53327" spans="19:20" ht="15.75" x14ac:dyDescent="0.2">
      <c r="S53327" s="302">
        <v>1</v>
      </c>
      <c r="T53327" s="302"/>
    </row>
    <row r="53328" spans="19:20" ht="15.75" x14ac:dyDescent="0.2">
      <c r="S53328" s="302">
        <v>1</v>
      </c>
      <c r="T53328" s="302"/>
    </row>
    <row r="53329" spans="19:20" ht="15.75" x14ac:dyDescent="0.2">
      <c r="S53329" s="302">
        <v>1</v>
      </c>
      <c r="T53329" s="302"/>
    </row>
    <row r="53330" spans="19:20" ht="15.75" x14ac:dyDescent="0.2">
      <c r="S53330" s="302">
        <v>1</v>
      </c>
      <c r="T53330" s="302"/>
    </row>
    <row r="53331" spans="19:20" ht="15.75" x14ac:dyDescent="0.2">
      <c r="S53331" s="302">
        <v>1</v>
      </c>
      <c r="T53331" s="302"/>
    </row>
    <row r="53332" spans="19:20" ht="15.75" x14ac:dyDescent="0.2">
      <c r="S53332" s="302">
        <v>1</v>
      </c>
      <c r="T53332" s="302"/>
    </row>
    <row r="53333" spans="19:20" ht="15.75" x14ac:dyDescent="0.2">
      <c r="S53333" s="302">
        <v>1</v>
      </c>
      <c r="T53333" s="302"/>
    </row>
    <row r="53334" spans="19:20" ht="15.75" x14ac:dyDescent="0.2">
      <c r="S53334" s="302">
        <v>1</v>
      </c>
      <c r="T53334" s="302"/>
    </row>
    <row r="53335" spans="19:20" ht="15.75" x14ac:dyDescent="0.2">
      <c r="S53335" s="302">
        <v>1</v>
      </c>
      <c r="T53335" s="302"/>
    </row>
    <row r="53336" spans="19:20" ht="15.75" x14ac:dyDescent="0.2">
      <c r="S53336" s="302">
        <v>1</v>
      </c>
      <c r="T53336" s="302"/>
    </row>
    <row r="53337" spans="19:20" ht="15.75" x14ac:dyDescent="0.2">
      <c r="S53337" s="302">
        <v>1</v>
      </c>
      <c r="T53337" s="302"/>
    </row>
    <row r="53338" spans="19:20" ht="15.75" x14ac:dyDescent="0.2">
      <c r="S53338" s="302">
        <v>1</v>
      </c>
      <c r="T53338" s="302"/>
    </row>
    <row r="53339" spans="19:20" ht="15.75" x14ac:dyDescent="0.2">
      <c r="S53339" s="302">
        <v>1</v>
      </c>
      <c r="T53339" s="302"/>
    </row>
    <row r="53340" spans="19:20" ht="15.75" x14ac:dyDescent="0.2">
      <c r="S53340" s="302">
        <v>1</v>
      </c>
      <c r="T53340" s="302"/>
    </row>
    <row r="53341" spans="19:20" ht="15.75" x14ac:dyDescent="0.2">
      <c r="S53341" s="302">
        <v>1</v>
      </c>
      <c r="T53341" s="302"/>
    </row>
    <row r="53342" spans="19:20" ht="15.75" x14ac:dyDescent="0.2">
      <c r="S53342" s="302">
        <v>1</v>
      </c>
      <c r="T53342" s="302"/>
    </row>
    <row r="53343" spans="19:20" ht="15.75" x14ac:dyDescent="0.2">
      <c r="S53343" s="302">
        <v>1</v>
      </c>
      <c r="T53343" s="302"/>
    </row>
    <row r="53344" spans="19:20" ht="15.75" x14ac:dyDescent="0.2">
      <c r="S53344" s="302">
        <v>1</v>
      </c>
      <c r="T53344" s="302"/>
    </row>
    <row r="53345" spans="19:20" ht="15.75" x14ac:dyDescent="0.2">
      <c r="S53345" s="302">
        <v>1</v>
      </c>
      <c r="T53345" s="302"/>
    </row>
    <row r="53346" spans="19:20" ht="15.75" x14ac:dyDescent="0.2">
      <c r="S53346" s="302">
        <v>1</v>
      </c>
      <c r="T53346" s="302"/>
    </row>
    <row r="53347" spans="19:20" ht="15.75" x14ac:dyDescent="0.2">
      <c r="S53347" s="302">
        <v>1</v>
      </c>
      <c r="T53347" s="302"/>
    </row>
    <row r="53348" spans="19:20" ht="15.75" x14ac:dyDescent="0.2">
      <c r="S53348" s="302">
        <v>1</v>
      </c>
      <c r="T53348" s="302"/>
    </row>
    <row r="53349" spans="19:20" ht="15.75" x14ac:dyDescent="0.2">
      <c r="S53349" s="302">
        <v>1</v>
      </c>
      <c r="T53349" s="302"/>
    </row>
    <row r="53350" spans="19:20" ht="15.75" x14ac:dyDescent="0.2">
      <c r="S53350" s="302">
        <v>1</v>
      </c>
      <c r="T53350" s="302"/>
    </row>
    <row r="53351" spans="19:20" ht="15.75" x14ac:dyDescent="0.2">
      <c r="S53351" s="302">
        <v>1</v>
      </c>
      <c r="T53351" s="302"/>
    </row>
    <row r="53352" spans="19:20" ht="15.75" x14ac:dyDescent="0.2">
      <c r="S53352" s="302">
        <v>1</v>
      </c>
      <c r="T53352" s="302"/>
    </row>
    <row r="53353" spans="19:20" ht="15.75" x14ac:dyDescent="0.2">
      <c r="S53353" s="302">
        <v>1</v>
      </c>
      <c r="T53353" s="302"/>
    </row>
    <row r="53354" spans="19:20" ht="15.75" x14ac:dyDescent="0.2">
      <c r="S53354" s="302">
        <v>1</v>
      </c>
      <c r="T53354" s="302"/>
    </row>
    <row r="53355" spans="19:20" ht="15.75" x14ac:dyDescent="0.2">
      <c r="S53355" s="302">
        <v>1</v>
      </c>
      <c r="T53355" s="302"/>
    </row>
    <row r="53356" spans="19:20" ht="15.75" x14ac:dyDescent="0.2">
      <c r="S53356" s="302">
        <v>1</v>
      </c>
      <c r="T53356" s="302"/>
    </row>
    <row r="53357" spans="19:20" ht="15.75" x14ac:dyDescent="0.2">
      <c r="S53357" s="302">
        <v>1</v>
      </c>
      <c r="T53357" s="302"/>
    </row>
    <row r="53358" spans="19:20" ht="15.75" x14ac:dyDescent="0.2">
      <c r="S53358" s="302">
        <v>1</v>
      </c>
      <c r="T53358" s="302"/>
    </row>
    <row r="53359" spans="19:20" ht="15.75" x14ac:dyDescent="0.2">
      <c r="S53359" s="302">
        <v>1</v>
      </c>
      <c r="T53359" s="302"/>
    </row>
    <row r="53360" spans="19:20" ht="15.75" x14ac:dyDescent="0.2">
      <c r="S53360" s="302">
        <v>1</v>
      </c>
      <c r="T53360" s="302"/>
    </row>
    <row r="53361" spans="19:20" ht="15.75" x14ac:dyDescent="0.2">
      <c r="S53361" s="302">
        <v>1</v>
      </c>
      <c r="T53361" s="302"/>
    </row>
    <row r="53362" spans="19:20" ht="15.75" x14ac:dyDescent="0.2">
      <c r="S53362" s="302">
        <v>1</v>
      </c>
      <c r="T53362" s="302"/>
    </row>
    <row r="53363" spans="19:20" ht="15.75" x14ac:dyDescent="0.2">
      <c r="S53363" s="302">
        <v>1</v>
      </c>
      <c r="T53363" s="302"/>
    </row>
    <row r="53364" spans="19:20" ht="15.75" x14ac:dyDescent="0.2">
      <c r="S53364" s="302">
        <v>1</v>
      </c>
      <c r="T53364" s="302"/>
    </row>
    <row r="53365" spans="19:20" ht="15.75" x14ac:dyDescent="0.2">
      <c r="S53365" s="302">
        <v>1</v>
      </c>
      <c r="T53365" s="302"/>
    </row>
    <row r="53366" spans="19:20" ht="15.75" x14ac:dyDescent="0.2">
      <c r="S53366" s="302">
        <v>1</v>
      </c>
      <c r="T53366" s="302"/>
    </row>
    <row r="53367" spans="19:20" ht="15.75" x14ac:dyDescent="0.2">
      <c r="S53367" s="302">
        <v>1</v>
      </c>
      <c r="T53367" s="302"/>
    </row>
    <row r="53368" spans="19:20" ht="15.75" x14ac:dyDescent="0.2">
      <c r="S53368" s="302">
        <v>1</v>
      </c>
      <c r="T53368" s="302"/>
    </row>
    <row r="53369" spans="19:20" ht="15.75" x14ac:dyDescent="0.2">
      <c r="S53369" s="302">
        <v>1</v>
      </c>
      <c r="T53369" s="302"/>
    </row>
    <row r="53370" spans="19:20" ht="15.75" x14ac:dyDescent="0.2">
      <c r="S53370" s="302">
        <v>1</v>
      </c>
      <c r="T53370" s="302"/>
    </row>
    <row r="53371" spans="19:20" ht="15.75" x14ac:dyDescent="0.2">
      <c r="S53371" s="302">
        <v>1</v>
      </c>
      <c r="T53371" s="302"/>
    </row>
    <row r="53372" spans="19:20" ht="15.75" x14ac:dyDescent="0.2">
      <c r="S53372" s="302">
        <v>1</v>
      </c>
      <c r="T53372" s="302"/>
    </row>
    <row r="53373" spans="19:20" ht="15.75" x14ac:dyDescent="0.2">
      <c r="S53373" s="302">
        <v>1</v>
      </c>
      <c r="T53373" s="302"/>
    </row>
    <row r="53374" spans="19:20" ht="15.75" x14ac:dyDescent="0.2">
      <c r="S53374" s="302">
        <v>1</v>
      </c>
      <c r="T53374" s="302"/>
    </row>
    <row r="53375" spans="19:20" ht="15.75" x14ac:dyDescent="0.2">
      <c r="S53375" s="302">
        <v>1</v>
      </c>
      <c r="T53375" s="302"/>
    </row>
    <row r="53376" spans="19:20" ht="15.75" x14ac:dyDescent="0.2">
      <c r="S53376" s="302">
        <v>1</v>
      </c>
      <c r="T53376" s="302"/>
    </row>
    <row r="53377" spans="19:20" ht="15.75" x14ac:dyDescent="0.2">
      <c r="S53377" s="302">
        <v>1</v>
      </c>
      <c r="T53377" s="302"/>
    </row>
    <row r="53378" spans="19:20" ht="15.75" x14ac:dyDescent="0.2">
      <c r="S53378" s="302">
        <v>1</v>
      </c>
      <c r="T53378" s="302"/>
    </row>
    <row r="53379" spans="19:20" ht="15.75" x14ac:dyDescent="0.2">
      <c r="S53379" s="302">
        <v>1</v>
      </c>
      <c r="T53379" s="302"/>
    </row>
    <row r="53380" spans="19:20" ht="15.75" x14ac:dyDescent="0.2">
      <c r="S53380" s="302">
        <v>1</v>
      </c>
      <c r="T53380" s="302"/>
    </row>
    <row r="53381" spans="19:20" ht="15.75" x14ac:dyDescent="0.2">
      <c r="S53381" s="302">
        <v>1</v>
      </c>
      <c r="T53381" s="302"/>
    </row>
    <row r="53382" spans="19:20" ht="15.75" x14ac:dyDescent="0.2">
      <c r="S53382" s="302">
        <v>1</v>
      </c>
      <c r="T53382" s="302"/>
    </row>
    <row r="53383" spans="19:20" ht="15.75" x14ac:dyDescent="0.2">
      <c r="S53383" s="302">
        <v>1</v>
      </c>
      <c r="T53383" s="302"/>
    </row>
    <row r="53384" spans="19:20" ht="15.75" x14ac:dyDescent="0.2">
      <c r="S53384" s="302">
        <v>1</v>
      </c>
      <c r="T53384" s="302"/>
    </row>
    <row r="53385" spans="19:20" ht="15.75" x14ac:dyDescent="0.2">
      <c r="S53385" s="302">
        <v>1</v>
      </c>
      <c r="T53385" s="302"/>
    </row>
    <row r="53386" spans="19:20" ht="15.75" x14ac:dyDescent="0.2">
      <c r="S53386" s="302">
        <v>1</v>
      </c>
      <c r="T53386" s="302"/>
    </row>
    <row r="53387" spans="19:20" ht="15.75" x14ac:dyDescent="0.2">
      <c r="S53387" s="302">
        <v>1</v>
      </c>
      <c r="T53387" s="302"/>
    </row>
    <row r="53388" spans="19:20" ht="15.75" x14ac:dyDescent="0.2">
      <c r="S53388" s="302">
        <v>1</v>
      </c>
      <c r="T53388" s="302"/>
    </row>
    <row r="53389" spans="19:20" ht="15.75" x14ac:dyDescent="0.2">
      <c r="S53389" s="302">
        <v>1</v>
      </c>
      <c r="T53389" s="302"/>
    </row>
    <row r="53390" spans="19:20" ht="15.75" x14ac:dyDescent="0.2">
      <c r="S53390" s="302">
        <v>1</v>
      </c>
      <c r="T53390" s="302"/>
    </row>
    <row r="53391" spans="19:20" ht="15.75" x14ac:dyDescent="0.2">
      <c r="S53391" s="302">
        <v>1</v>
      </c>
      <c r="T53391" s="302"/>
    </row>
    <row r="53392" spans="19:20" ht="15.75" x14ac:dyDescent="0.2">
      <c r="S53392" s="302">
        <v>1</v>
      </c>
      <c r="T53392" s="302"/>
    </row>
    <row r="53393" spans="19:20" ht="15.75" x14ac:dyDescent="0.2">
      <c r="S53393" s="302">
        <v>1</v>
      </c>
      <c r="T53393" s="302"/>
    </row>
    <row r="53394" spans="19:20" ht="15.75" x14ac:dyDescent="0.2">
      <c r="S53394" s="302">
        <v>1</v>
      </c>
      <c r="T53394" s="302"/>
    </row>
    <row r="53395" spans="19:20" ht="15.75" x14ac:dyDescent="0.2">
      <c r="S53395" s="302">
        <v>1</v>
      </c>
      <c r="T53395" s="302"/>
    </row>
    <row r="53396" spans="19:20" ht="15.75" x14ac:dyDescent="0.2">
      <c r="S53396" s="302">
        <v>1</v>
      </c>
      <c r="T53396" s="302"/>
    </row>
    <row r="53397" spans="19:20" ht="15.75" x14ac:dyDescent="0.2">
      <c r="S53397" s="302">
        <v>1</v>
      </c>
      <c r="T53397" s="302"/>
    </row>
    <row r="53398" spans="19:20" ht="15.75" x14ac:dyDescent="0.2">
      <c r="S53398" s="302">
        <v>1</v>
      </c>
      <c r="T53398" s="302"/>
    </row>
    <row r="53399" spans="19:20" ht="15.75" x14ac:dyDescent="0.2">
      <c r="S53399" s="302">
        <v>1</v>
      </c>
      <c r="T53399" s="302"/>
    </row>
    <row r="53400" spans="19:20" ht="15.75" x14ac:dyDescent="0.2">
      <c r="S53400" s="302">
        <v>1</v>
      </c>
      <c r="T53400" s="302"/>
    </row>
    <row r="53401" spans="19:20" ht="15.75" x14ac:dyDescent="0.2">
      <c r="S53401" s="302">
        <v>1</v>
      </c>
      <c r="T53401" s="302"/>
    </row>
    <row r="53402" spans="19:20" ht="15.75" x14ac:dyDescent="0.2">
      <c r="S53402" s="302">
        <v>1</v>
      </c>
      <c r="T53402" s="302"/>
    </row>
    <row r="53403" spans="19:20" ht="15.75" x14ac:dyDescent="0.2">
      <c r="S53403" s="302">
        <v>1</v>
      </c>
      <c r="T53403" s="302"/>
    </row>
    <row r="53404" spans="19:20" ht="15.75" x14ac:dyDescent="0.2">
      <c r="S53404" s="302">
        <v>1</v>
      </c>
      <c r="T53404" s="302"/>
    </row>
    <row r="53405" spans="19:20" ht="15.75" x14ac:dyDescent="0.2">
      <c r="S53405" s="302">
        <v>1</v>
      </c>
      <c r="T53405" s="302"/>
    </row>
    <row r="53406" spans="19:20" ht="15.75" x14ac:dyDescent="0.2">
      <c r="S53406" s="302">
        <v>1</v>
      </c>
      <c r="T53406" s="302"/>
    </row>
    <row r="53407" spans="19:20" ht="15.75" x14ac:dyDescent="0.2">
      <c r="S53407" s="302">
        <v>1</v>
      </c>
      <c r="T53407" s="302"/>
    </row>
    <row r="53408" spans="19:20" ht="15.75" x14ac:dyDescent="0.2">
      <c r="S53408" s="302">
        <v>1</v>
      </c>
      <c r="T53408" s="302"/>
    </row>
    <row r="53409" spans="19:20" ht="15.75" x14ac:dyDescent="0.2">
      <c r="S53409" s="302">
        <v>1</v>
      </c>
      <c r="T53409" s="302"/>
    </row>
    <row r="53410" spans="19:20" ht="15.75" x14ac:dyDescent="0.2">
      <c r="S53410" s="302">
        <v>1</v>
      </c>
      <c r="T53410" s="302"/>
    </row>
    <row r="53411" spans="19:20" ht="15.75" x14ac:dyDescent="0.2">
      <c r="S53411" s="302">
        <v>1</v>
      </c>
      <c r="T53411" s="302"/>
    </row>
    <row r="53412" spans="19:20" ht="15.75" x14ac:dyDescent="0.2">
      <c r="S53412" s="302">
        <v>1</v>
      </c>
      <c r="T53412" s="302"/>
    </row>
    <row r="53413" spans="19:20" ht="15.75" x14ac:dyDescent="0.2">
      <c r="S53413" s="302">
        <v>1</v>
      </c>
      <c r="T53413" s="302"/>
    </row>
    <row r="53414" spans="19:20" ht="15.75" x14ac:dyDescent="0.2">
      <c r="S53414" s="302">
        <v>1</v>
      </c>
      <c r="T53414" s="302"/>
    </row>
    <row r="53415" spans="19:20" ht="15.75" x14ac:dyDescent="0.2">
      <c r="S53415" s="302">
        <v>1</v>
      </c>
      <c r="T53415" s="302"/>
    </row>
    <row r="53416" spans="19:20" ht="15.75" x14ac:dyDescent="0.2">
      <c r="S53416" s="302">
        <v>1</v>
      </c>
      <c r="T53416" s="302"/>
    </row>
    <row r="53417" spans="19:20" ht="15.75" x14ac:dyDescent="0.2">
      <c r="S53417" s="302">
        <v>1</v>
      </c>
      <c r="T53417" s="302"/>
    </row>
    <row r="53418" spans="19:20" ht="15.75" x14ac:dyDescent="0.2">
      <c r="S53418" s="302">
        <v>1</v>
      </c>
      <c r="T53418" s="302"/>
    </row>
    <row r="53419" spans="19:20" ht="15.75" x14ac:dyDescent="0.2">
      <c r="S53419" s="302">
        <v>1</v>
      </c>
      <c r="T53419" s="302"/>
    </row>
    <row r="53420" spans="19:20" ht="15.75" x14ac:dyDescent="0.2">
      <c r="S53420" s="302">
        <v>1</v>
      </c>
      <c r="T53420" s="302"/>
    </row>
    <row r="53421" spans="19:20" ht="15.75" x14ac:dyDescent="0.2">
      <c r="S53421" s="302">
        <v>1</v>
      </c>
      <c r="T53421" s="302"/>
    </row>
    <row r="53422" spans="19:20" ht="15.75" x14ac:dyDescent="0.2">
      <c r="S53422" s="302">
        <v>1</v>
      </c>
      <c r="T53422" s="302"/>
    </row>
    <row r="53423" spans="19:20" ht="15.75" x14ac:dyDescent="0.2">
      <c r="S53423" s="302">
        <v>1</v>
      </c>
      <c r="T53423" s="302"/>
    </row>
    <row r="53424" spans="19:20" ht="15.75" x14ac:dyDescent="0.2">
      <c r="S53424" s="302">
        <v>1</v>
      </c>
      <c r="T53424" s="302"/>
    </row>
    <row r="53425" spans="19:20" ht="15.75" x14ac:dyDescent="0.2">
      <c r="S53425" s="302">
        <v>1</v>
      </c>
      <c r="T53425" s="302"/>
    </row>
    <row r="53426" spans="19:20" ht="15.75" x14ac:dyDescent="0.2">
      <c r="S53426" s="302">
        <v>1</v>
      </c>
      <c r="T53426" s="302"/>
    </row>
    <row r="53427" spans="19:20" ht="15.75" x14ac:dyDescent="0.2">
      <c r="S53427" s="302">
        <v>1</v>
      </c>
      <c r="T53427" s="302"/>
    </row>
    <row r="53428" spans="19:20" ht="15.75" x14ac:dyDescent="0.2">
      <c r="S53428" s="302">
        <v>1</v>
      </c>
      <c r="T53428" s="302"/>
    </row>
    <row r="53429" spans="19:20" ht="15.75" x14ac:dyDescent="0.2">
      <c r="S53429" s="302">
        <v>1</v>
      </c>
      <c r="T53429" s="302"/>
    </row>
    <row r="53430" spans="19:20" ht="15.75" x14ac:dyDescent="0.2">
      <c r="S53430" s="302">
        <v>1</v>
      </c>
      <c r="T53430" s="302"/>
    </row>
    <row r="53431" spans="19:20" ht="15.75" x14ac:dyDescent="0.2">
      <c r="S53431" s="302">
        <v>1</v>
      </c>
      <c r="T53431" s="302"/>
    </row>
    <row r="53432" spans="19:20" ht="15.75" x14ac:dyDescent="0.2">
      <c r="S53432" s="302">
        <v>1</v>
      </c>
      <c r="T53432" s="302"/>
    </row>
    <row r="53433" spans="19:20" ht="15.75" x14ac:dyDescent="0.2">
      <c r="S53433" s="302">
        <v>1</v>
      </c>
      <c r="T53433" s="302"/>
    </row>
    <row r="53434" spans="19:20" ht="15.75" x14ac:dyDescent="0.2">
      <c r="S53434" s="302">
        <v>1</v>
      </c>
      <c r="T53434" s="302"/>
    </row>
    <row r="53435" spans="19:20" ht="15.75" x14ac:dyDescent="0.2">
      <c r="S53435" s="302">
        <v>1</v>
      </c>
      <c r="T53435" s="302"/>
    </row>
    <row r="53436" spans="19:20" ht="15.75" x14ac:dyDescent="0.2">
      <c r="S53436" s="302">
        <v>1</v>
      </c>
      <c r="T53436" s="302"/>
    </row>
    <row r="53437" spans="19:20" ht="15.75" x14ac:dyDescent="0.2">
      <c r="S53437" s="302">
        <v>1</v>
      </c>
      <c r="T53437" s="302"/>
    </row>
    <row r="53438" spans="19:20" ht="15.75" x14ac:dyDescent="0.2">
      <c r="S53438" s="302">
        <v>1</v>
      </c>
      <c r="T53438" s="302"/>
    </row>
    <row r="53439" spans="19:20" ht="15.75" x14ac:dyDescent="0.2">
      <c r="S53439" s="302">
        <v>1</v>
      </c>
      <c r="T53439" s="302"/>
    </row>
    <row r="53440" spans="19:20" ht="15.75" x14ac:dyDescent="0.2">
      <c r="S53440" s="302">
        <v>1</v>
      </c>
      <c r="T53440" s="302"/>
    </row>
    <row r="53441" spans="19:20" ht="15.75" x14ac:dyDescent="0.2">
      <c r="S53441" s="302">
        <v>1</v>
      </c>
      <c r="T53441" s="302"/>
    </row>
    <row r="53442" spans="19:20" ht="15.75" x14ac:dyDescent="0.2">
      <c r="S53442" s="302">
        <v>1</v>
      </c>
      <c r="T53442" s="302"/>
    </row>
    <row r="53443" spans="19:20" ht="15.75" x14ac:dyDescent="0.2">
      <c r="S53443" s="302">
        <v>1</v>
      </c>
      <c r="T53443" s="302"/>
    </row>
    <row r="53444" spans="19:20" ht="15.75" x14ac:dyDescent="0.2">
      <c r="S53444" s="302">
        <v>1</v>
      </c>
      <c r="T53444" s="302"/>
    </row>
    <row r="53445" spans="19:20" ht="15.75" x14ac:dyDescent="0.2">
      <c r="S53445" s="302">
        <v>1</v>
      </c>
      <c r="T53445" s="302"/>
    </row>
    <row r="53446" spans="19:20" ht="15.75" x14ac:dyDescent="0.2">
      <c r="S53446" s="302">
        <v>1</v>
      </c>
      <c r="T53446" s="302"/>
    </row>
    <row r="53447" spans="19:20" ht="15.75" x14ac:dyDescent="0.2">
      <c r="S53447" s="302">
        <v>1</v>
      </c>
      <c r="T53447" s="302"/>
    </row>
    <row r="53448" spans="19:20" ht="15.75" x14ac:dyDescent="0.2">
      <c r="S53448" s="302">
        <v>1</v>
      </c>
      <c r="T53448" s="302"/>
    </row>
    <row r="53449" spans="19:20" ht="15.75" x14ac:dyDescent="0.2">
      <c r="S53449" s="302">
        <v>1</v>
      </c>
      <c r="T53449" s="302"/>
    </row>
    <row r="53450" spans="19:20" ht="15.75" x14ac:dyDescent="0.2">
      <c r="S53450" s="302">
        <v>1</v>
      </c>
      <c r="T53450" s="302"/>
    </row>
    <row r="53451" spans="19:20" ht="15.75" x14ac:dyDescent="0.2">
      <c r="S53451" s="302">
        <v>1</v>
      </c>
      <c r="T53451" s="302"/>
    </row>
    <row r="53452" spans="19:20" ht="15.75" x14ac:dyDescent="0.2">
      <c r="S53452" s="302">
        <v>1</v>
      </c>
      <c r="T53452" s="302"/>
    </row>
    <row r="53453" spans="19:20" ht="15.75" x14ac:dyDescent="0.2">
      <c r="S53453" s="302">
        <v>1</v>
      </c>
      <c r="T53453" s="302"/>
    </row>
    <row r="53454" spans="19:20" ht="15.75" x14ac:dyDescent="0.2">
      <c r="S53454" s="302">
        <v>1</v>
      </c>
      <c r="T53454" s="302"/>
    </row>
    <row r="53455" spans="19:20" ht="15.75" x14ac:dyDescent="0.2">
      <c r="S53455" s="302">
        <v>1</v>
      </c>
      <c r="T53455" s="302"/>
    </row>
    <row r="53456" spans="19:20" ht="15.75" x14ac:dyDescent="0.2">
      <c r="S53456" s="302">
        <v>1</v>
      </c>
      <c r="T53456" s="302"/>
    </row>
    <row r="53457" spans="19:20" ht="15.75" x14ac:dyDescent="0.2">
      <c r="S53457" s="302">
        <v>1</v>
      </c>
      <c r="T53457" s="302"/>
    </row>
    <row r="53458" spans="19:20" ht="15.75" x14ac:dyDescent="0.2">
      <c r="S53458" s="302">
        <v>1</v>
      </c>
      <c r="T53458" s="302"/>
    </row>
    <row r="53459" spans="19:20" ht="15.75" x14ac:dyDescent="0.2">
      <c r="S53459" s="302">
        <v>1</v>
      </c>
      <c r="T53459" s="302"/>
    </row>
    <row r="53460" spans="19:20" ht="15.75" x14ac:dyDescent="0.2">
      <c r="S53460" s="302">
        <v>1</v>
      </c>
      <c r="T53460" s="302"/>
    </row>
    <row r="53461" spans="19:20" ht="15.75" x14ac:dyDescent="0.2">
      <c r="S53461" s="302">
        <v>1</v>
      </c>
      <c r="T53461" s="302"/>
    </row>
    <row r="53462" spans="19:20" ht="15.75" x14ac:dyDescent="0.2">
      <c r="S53462" s="302">
        <v>1</v>
      </c>
      <c r="T53462" s="302"/>
    </row>
    <row r="53463" spans="19:20" ht="15.75" x14ac:dyDescent="0.2">
      <c r="S53463" s="302">
        <v>1</v>
      </c>
      <c r="T53463" s="302"/>
    </row>
    <row r="53464" spans="19:20" ht="15.75" x14ac:dyDescent="0.2">
      <c r="S53464" s="302">
        <v>1</v>
      </c>
      <c r="T53464" s="302"/>
    </row>
    <row r="53465" spans="19:20" ht="15.75" x14ac:dyDescent="0.2">
      <c r="S53465" s="302">
        <v>1</v>
      </c>
      <c r="T53465" s="302"/>
    </row>
    <row r="53466" spans="19:20" ht="15.75" x14ac:dyDescent="0.2">
      <c r="S53466" s="302">
        <v>1</v>
      </c>
      <c r="T53466" s="302"/>
    </row>
    <row r="53467" spans="19:20" ht="15.75" x14ac:dyDescent="0.2">
      <c r="S53467" s="302">
        <v>1</v>
      </c>
      <c r="T53467" s="302"/>
    </row>
    <row r="53468" spans="19:20" ht="15.75" x14ac:dyDescent="0.2">
      <c r="S53468" s="302">
        <v>1</v>
      </c>
      <c r="T53468" s="302"/>
    </row>
    <row r="53469" spans="19:20" ht="15.75" x14ac:dyDescent="0.2">
      <c r="S53469" s="302">
        <v>1</v>
      </c>
      <c r="T53469" s="302"/>
    </row>
    <row r="53470" spans="19:20" ht="15.75" x14ac:dyDescent="0.2">
      <c r="S53470" s="302">
        <v>1</v>
      </c>
      <c r="T53470" s="302"/>
    </row>
    <row r="53471" spans="19:20" ht="15.75" x14ac:dyDescent="0.2">
      <c r="S53471" s="302">
        <v>1</v>
      </c>
      <c r="T53471" s="302"/>
    </row>
    <row r="53472" spans="19:20" ht="15.75" x14ac:dyDescent="0.2">
      <c r="S53472" s="302">
        <v>1</v>
      </c>
      <c r="T53472" s="302"/>
    </row>
    <row r="53473" spans="19:20" ht="15.75" x14ac:dyDescent="0.2">
      <c r="S53473" s="302">
        <v>1</v>
      </c>
      <c r="T53473" s="302"/>
    </row>
    <row r="53474" spans="19:20" ht="15.75" x14ac:dyDescent="0.2">
      <c r="S53474" s="302">
        <v>1</v>
      </c>
      <c r="T53474" s="302"/>
    </row>
    <row r="53475" spans="19:20" ht="15.75" x14ac:dyDescent="0.2">
      <c r="S53475" s="302">
        <v>1</v>
      </c>
      <c r="T53475" s="302"/>
    </row>
    <row r="53476" spans="19:20" ht="15.75" x14ac:dyDescent="0.2">
      <c r="S53476" s="302">
        <v>1</v>
      </c>
      <c r="T53476" s="302"/>
    </row>
    <row r="53477" spans="19:20" ht="15.75" x14ac:dyDescent="0.2">
      <c r="S53477" s="302">
        <v>1</v>
      </c>
      <c r="T53477" s="302"/>
    </row>
    <row r="53478" spans="19:20" ht="15.75" x14ac:dyDescent="0.2">
      <c r="S53478" s="302">
        <v>1</v>
      </c>
      <c r="T53478" s="302"/>
    </row>
    <row r="53479" spans="19:20" ht="15.75" x14ac:dyDescent="0.2">
      <c r="S53479" s="302">
        <v>1</v>
      </c>
      <c r="T53479" s="302"/>
    </row>
    <row r="53480" spans="19:20" ht="15.75" x14ac:dyDescent="0.2">
      <c r="S53480" s="302">
        <v>1</v>
      </c>
      <c r="T53480" s="302"/>
    </row>
    <row r="53481" spans="19:20" ht="15.75" x14ac:dyDescent="0.2">
      <c r="S53481" s="302">
        <v>1</v>
      </c>
      <c r="T53481" s="302"/>
    </row>
    <row r="53482" spans="19:20" ht="15.75" x14ac:dyDescent="0.2">
      <c r="S53482" s="302">
        <v>1</v>
      </c>
      <c r="T53482" s="302"/>
    </row>
    <row r="53483" spans="19:20" ht="15.75" x14ac:dyDescent="0.2">
      <c r="S53483" s="302">
        <v>1</v>
      </c>
      <c r="T53483" s="302"/>
    </row>
    <row r="53484" spans="19:20" ht="15.75" x14ac:dyDescent="0.2">
      <c r="S53484" s="302">
        <v>1</v>
      </c>
      <c r="T53484" s="302"/>
    </row>
    <row r="53485" spans="19:20" ht="15.75" x14ac:dyDescent="0.2">
      <c r="S53485" s="302">
        <v>1</v>
      </c>
      <c r="T53485" s="302"/>
    </row>
    <row r="53486" spans="19:20" ht="15.75" x14ac:dyDescent="0.2">
      <c r="S53486" s="302">
        <v>1</v>
      </c>
      <c r="T53486" s="302"/>
    </row>
    <row r="53487" spans="19:20" ht="15.75" x14ac:dyDescent="0.2">
      <c r="S53487" s="302">
        <v>1</v>
      </c>
      <c r="T53487" s="302"/>
    </row>
    <row r="53488" spans="19:20" ht="15.75" x14ac:dyDescent="0.2">
      <c r="S53488" s="302">
        <v>1</v>
      </c>
      <c r="T53488" s="302"/>
    </row>
    <row r="53489" spans="19:20" ht="15.75" x14ac:dyDescent="0.2">
      <c r="S53489" s="302">
        <v>1</v>
      </c>
      <c r="T53489" s="302"/>
    </row>
    <row r="53490" spans="19:20" ht="15.75" x14ac:dyDescent="0.2">
      <c r="S53490" s="302">
        <v>1</v>
      </c>
      <c r="T53490" s="302"/>
    </row>
    <row r="53491" spans="19:20" ht="15.75" x14ac:dyDescent="0.2">
      <c r="S53491" s="302">
        <v>1</v>
      </c>
      <c r="T53491" s="302"/>
    </row>
    <row r="53492" spans="19:20" ht="15.75" x14ac:dyDescent="0.2">
      <c r="S53492" s="302">
        <v>1</v>
      </c>
      <c r="T53492" s="302"/>
    </row>
    <row r="53493" spans="19:20" ht="15.75" x14ac:dyDescent="0.2">
      <c r="S53493" s="302">
        <v>1</v>
      </c>
      <c r="T53493" s="302"/>
    </row>
    <row r="53494" spans="19:20" ht="15.75" x14ac:dyDescent="0.2">
      <c r="S53494" s="302">
        <v>1</v>
      </c>
      <c r="T53494" s="302"/>
    </row>
    <row r="53495" spans="19:20" ht="15.75" x14ac:dyDescent="0.2">
      <c r="S53495" s="302">
        <v>1</v>
      </c>
      <c r="T53495" s="302"/>
    </row>
    <row r="53496" spans="19:20" ht="15.75" x14ac:dyDescent="0.2">
      <c r="S53496" s="302">
        <v>1</v>
      </c>
      <c r="T53496" s="302"/>
    </row>
    <row r="53497" spans="19:20" ht="15.75" x14ac:dyDescent="0.2">
      <c r="S53497" s="302">
        <v>1</v>
      </c>
      <c r="T53497" s="302"/>
    </row>
    <row r="53498" spans="19:20" ht="15.75" x14ac:dyDescent="0.2">
      <c r="S53498" s="302">
        <v>1</v>
      </c>
      <c r="T53498" s="302"/>
    </row>
    <row r="53499" spans="19:20" ht="15.75" x14ac:dyDescent="0.2">
      <c r="S53499" s="302">
        <v>1</v>
      </c>
      <c r="T53499" s="302"/>
    </row>
    <row r="53500" spans="19:20" ht="15.75" x14ac:dyDescent="0.2">
      <c r="S53500" s="302">
        <v>1</v>
      </c>
      <c r="T53500" s="302"/>
    </row>
    <row r="53501" spans="19:20" ht="15.75" x14ac:dyDescent="0.2">
      <c r="S53501" s="302">
        <v>1</v>
      </c>
      <c r="T53501" s="302"/>
    </row>
    <row r="53502" spans="19:20" ht="15.75" x14ac:dyDescent="0.2">
      <c r="S53502" s="302">
        <v>1</v>
      </c>
      <c r="T53502" s="302"/>
    </row>
    <row r="53503" spans="19:20" ht="15.75" x14ac:dyDescent="0.2">
      <c r="S53503" s="302">
        <v>1</v>
      </c>
      <c r="T53503" s="302"/>
    </row>
    <row r="53504" spans="19:20" ht="15.75" x14ac:dyDescent="0.2">
      <c r="S53504" s="302">
        <v>1</v>
      </c>
      <c r="T53504" s="302"/>
    </row>
    <row r="53505" spans="19:20" ht="15.75" x14ac:dyDescent="0.2">
      <c r="S53505" s="302">
        <v>1</v>
      </c>
      <c r="T53505" s="302"/>
    </row>
    <row r="53506" spans="19:20" ht="15.75" x14ac:dyDescent="0.2">
      <c r="S53506" s="302">
        <v>1</v>
      </c>
      <c r="T53506" s="302"/>
    </row>
    <row r="53507" spans="19:20" ht="15.75" x14ac:dyDescent="0.2">
      <c r="S53507" s="302">
        <v>1</v>
      </c>
      <c r="T53507" s="302"/>
    </row>
    <row r="53508" spans="19:20" ht="15.75" x14ac:dyDescent="0.2">
      <c r="S53508" s="302">
        <v>1</v>
      </c>
      <c r="T53508" s="302"/>
    </row>
    <row r="53509" spans="19:20" ht="15.75" x14ac:dyDescent="0.2">
      <c r="S53509" s="302">
        <v>1</v>
      </c>
      <c r="T53509" s="302"/>
    </row>
    <row r="53510" spans="19:20" ht="15.75" x14ac:dyDescent="0.2">
      <c r="S53510" s="302">
        <v>1</v>
      </c>
      <c r="T53510" s="302"/>
    </row>
    <row r="53511" spans="19:20" ht="15.75" x14ac:dyDescent="0.2">
      <c r="S53511" s="302">
        <v>1</v>
      </c>
      <c r="T53511" s="302"/>
    </row>
    <row r="53512" spans="19:20" ht="15.75" x14ac:dyDescent="0.2">
      <c r="S53512" s="302">
        <v>1</v>
      </c>
      <c r="T53512" s="302"/>
    </row>
    <row r="53513" spans="19:20" ht="15.75" x14ac:dyDescent="0.2">
      <c r="S53513" s="302">
        <v>1</v>
      </c>
      <c r="T53513" s="302"/>
    </row>
    <row r="53514" spans="19:20" ht="15.75" x14ac:dyDescent="0.2">
      <c r="S53514" s="302">
        <v>1</v>
      </c>
      <c r="T53514" s="302"/>
    </row>
    <row r="53515" spans="19:20" ht="15.75" x14ac:dyDescent="0.2">
      <c r="S53515" s="302">
        <v>1</v>
      </c>
      <c r="T53515" s="302"/>
    </row>
    <row r="53516" spans="19:20" ht="15.75" x14ac:dyDescent="0.2">
      <c r="S53516" s="302">
        <v>1</v>
      </c>
      <c r="T53516" s="302"/>
    </row>
    <row r="53517" spans="19:20" ht="15.75" x14ac:dyDescent="0.2">
      <c r="S53517" s="302">
        <v>1</v>
      </c>
      <c r="T53517" s="302"/>
    </row>
    <row r="53518" spans="19:20" ht="15.75" x14ac:dyDescent="0.2">
      <c r="S53518" s="302">
        <v>1</v>
      </c>
      <c r="T53518" s="302"/>
    </row>
    <row r="53519" spans="19:20" ht="15.75" x14ac:dyDescent="0.2">
      <c r="S53519" s="302">
        <v>1</v>
      </c>
      <c r="T53519" s="302"/>
    </row>
    <row r="53520" spans="19:20" ht="15.75" x14ac:dyDescent="0.2">
      <c r="S53520" s="302">
        <v>1</v>
      </c>
      <c r="T53520" s="302"/>
    </row>
    <row r="53521" spans="19:20" ht="15.75" x14ac:dyDescent="0.2">
      <c r="S53521" s="302">
        <v>1</v>
      </c>
      <c r="T53521" s="302"/>
    </row>
    <row r="53522" spans="19:20" ht="15.75" x14ac:dyDescent="0.2">
      <c r="S53522" s="302">
        <v>1</v>
      </c>
      <c r="T53522" s="302"/>
    </row>
    <row r="53523" spans="19:20" ht="15.75" x14ac:dyDescent="0.2">
      <c r="S53523" s="302">
        <v>1</v>
      </c>
      <c r="T53523" s="302"/>
    </row>
    <row r="53524" spans="19:20" ht="15.75" x14ac:dyDescent="0.2">
      <c r="S53524" s="302">
        <v>1</v>
      </c>
      <c r="T53524" s="302"/>
    </row>
    <row r="53525" spans="19:20" ht="15.75" x14ac:dyDescent="0.2">
      <c r="S53525" s="302">
        <v>1</v>
      </c>
      <c r="T53525" s="302"/>
    </row>
    <row r="53526" spans="19:20" ht="15.75" x14ac:dyDescent="0.2">
      <c r="S53526" s="302">
        <v>1</v>
      </c>
      <c r="T53526" s="302"/>
    </row>
    <row r="53527" spans="19:20" ht="15.75" x14ac:dyDescent="0.2">
      <c r="S53527" s="302">
        <v>1</v>
      </c>
      <c r="T53527" s="302"/>
    </row>
    <row r="53528" spans="19:20" ht="15.75" x14ac:dyDescent="0.2">
      <c r="S53528" s="302">
        <v>1</v>
      </c>
      <c r="T53528" s="302"/>
    </row>
    <row r="53529" spans="19:20" ht="15.75" x14ac:dyDescent="0.2">
      <c r="S53529" s="302">
        <v>1</v>
      </c>
      <c r="T53529" s="302"/>
    </row>
    <row r="53530" spans="19:20" ht="15.75" x14ac:dyDescent="0.2">
      <c r="S53530" s="302">
        <v>1</v>
      </c>
      <c r="T53530" s="302"/>
    </row>
    <row r="53531" spans="19:20" ht="15.75" x14ac:dyDescent="0.2">
      <c r="S53531" s="302">
        <v>1</v>
      </c>
      <c r="T53531" s="302"/>
    </row>
    <row r="53532" spans="19:20" ht="15.75" x14ac:dyDescent="0.2">
      <c r="S53532" s="302">
        <v>1</v>
      </c>
      <c r="T53532" s="302"/>
    </row>
    <row r="53533" spans="19:20" ht="15.75" x14ac:dyDescent="0.2">
      <c r="S53533" s="302">
        <v>1</v>
      </c>
      <c r="T53533" s="302"/>
    </row>
    <row r="53534" spans="19:20" ht="15.75" x14ac:dyDescent="0.2">
      <c r="S53534" s="302">
        <v>1</v>
      </c>
      <c r="T53534" s="302"/>
    </row>
    <row r="53535" spans="19:20" ht="15.75" x14ac:dyDescent="0.2">
      <c r="S53535" s="302">
        <v>1</v>
      </c>
      <c r="T53535" s="302"/>
    </row>
    <row r="53536" spans="19:20" ht="15.75" x14ac:dyDescent="0.2">
      <c r="S53536" s="302">
        <v>1</v>
      </c>
      <c r="T53536" s="302"/>
    </row>
    <row r="53537" spans="19:20" ht="15.75" x14ac:dyDescent="0.2">
      <c r="S53537" s="302">
        <v>1</v>
      </c>
      <c r="T53537" s="302"/>
    </row>
    <row r="53538" spans="19:20" ht="15.75" x14ac:dyDescent="0.2">
      <c r="S53538" s="302">
        <v>1</v>
      </c>
      <c r="T53538" s="302"/>
    </row>
    <row r="53539" spans="19:20" ht="15.75" x14ac:dyDescent="0.2">
      <c r="S53539" s="302">
        <v>1</v>
      </c>
      <c r="T53539" s="302"/>
    </row>
    <row r="53540" spans="19:20" ht="15.75" x14ac:dyDescent="0.2">
      <c r="S53540" s="302">
        <v>1</v>
      </c>
      <c r="T53540" s="302"/>
    </row>
    <row r="53541" spans="19:20" ht="15.75" x14ac:dyDescent="0.2">
      <c r="S53541" s="302">
        <v>1</v>
      </c>
      <c r="T53541" s="302"/>
    </row>
    <row r="53542" spans="19:20" ht="15.75" x14ac:dyDescent="0.2">
      <c r="S53542" s="302">
        <v>1</v>
      </c>
      <c r="T53542" s="302"/>
    </row>
    <row r="53543" spans="19:20" ht="15.75" x14ac:dyDescent="0.2">
      <c r="S53543" s="302">
        <v>1</v>
      </c>
      <c r="T53543" s="302"/>
    </row>
    <row r="53544" spans="19:20" ht="15.75" x14ac:dyDescent="0.2">
      <c r="S53544" s="302">
        <v>1</v>
      </c>
      <c r="T53544" s="302"/>
    </row>
    <row r="53545" spans="19:20" ht="15.75" x14ac:dyDescent="0.2">
      <c r="S53545" s="302">
        <v>1</v>
      </c>
      <c r="T53545" s="302"/>
    </row>
    <row r="53546" spans="19:20" ht="15.75" x14ac:dyDescent="0.2">
      <c r="S53546" s="302">
        <v>1</v>
      </c>
      <c r="T53546" s="302"/>
    </row>
    <row r="53547" spans="19:20" ht="15.75" x14ac:dyDescent="0.2">
      <c r="S53547" s="302">
        <v>1</v>
      </c>
      <c r="T53547" s="302"/>
    </row>
    <row r="53548" spans="19:20" ht="15.75" x14ac:dyDescent="0.2">
      <c r="S53548" s="302">
        <v>1</v>
      </c>
      <c r="T53548" s="302"/>
    </row>
    <row r="53549" spans="19:20" ht="15.75" x14ac:dyDescent="0.2">
      <c r="S53549" s="302">
        <v>1</v>
      </c>
      <c r="T53549" s="302"/>
    </row>
    <row r="53550" spans="19:20" ht="15.75" x14ac:dyDescent="0.2">
      <c r="S53550" s="302">
        <v>1</v>
      </c>
      <c r="T53550" s="302"/>
    </row>
    <row r="53551" spans="19:20" ht="15.75" x14ac:dyDescent="0.2">
      <c r="S53551" s="302">
        <v>1</v>
      </c>
      <c r="T53551" s="302"/>
    </row>
    <row r="53552" spans="19:20" ht="15.75" x14ac:dyDescent="0.2">
      <c r="S53552" s="302">
        <v>1</v>
      </c>
      <c r="T53552" s="302"/>
    </row>
    <row r="53553" spans="19:20" ht="15.75" x14ac:dyDescent="0.2">
      <c r="S53553" s="302">
        <v>1</v>
      </c>
      <c r="T53553" s="302"/>
    </row>
    <row r="53554" spans="19:20" ht="15.75" x14ac:dyDescent="0.2">
      <c r="S53554" s="302">
        <v>1</v>
      </c>
      <c r="T53554" s="302"/>
    </row>
    <row r="53555" spans="19:20" ht="15.75" x14ac:dyDescent="0.2">
      <c r="S53555" s="302">
        <v>1</v>
      </c>
      <c r="T53555" s="302"/>
    </row>
    <row r="53556" spans="19:20" ht="15.75" x14ac:dyDescent="0.2">
      <c r="S53556" s="302">
        <v>1</v>
      </c>
      <c r="T53556" s="302"/>
    </row>
    <row r="53557" spans="19:20" ht="15.75" x14ac:dyDescent="0.2">
      <c r="S53557" s="302">
        <v>1</v>
      </c>
      <c r="T53557" s="302"/>
    </row>
    <row r="53558" spans="19:20" ht="15.75" x14ac:dyDescent="0.2">
      <c r="S53558" s="302">
        <v>1</v>
      </c>
      <c r="T53558" s="302"/>
    </row>
    <row r="53559" spans="19:20" ht="15.75" x14ac:dyDescent="0.2">
      <c r="S53559" s="302">
        <v>1</v>
      </c>
      <c r="T53559" s="302"/>
    </row>
    <row r="53560" spans="19:20" ht="15.75" x14ac:dyDescent="0.2">
      <c r="S53560" s="302">
        <v>1</v>
      </c>
      <c r="T53560" s="302"/>
    </row>
    <row r="53561" spans="19:20" ht="15.75" x14ac:dyDescent="0.2">
      <c r="S53561" s="302">
        <v>1</v>
      </c>
      <c r="T53561" s="302"/>
    </row>
    <row r="53562" spans="19:20" ht="15.75" x14ac:dyDescent="0.2">
      <c r="S53562" s="302">
        <v>1</v>
      </c>
      <c r="T53562" s="302"/>
    </row>
    <row r="53563" spans="19:20" ht="15.75" x14ac:dyDescent="0.2">
      <c r="S53563" s="302">
        <v>1</v>
      </c>
      <c r="T53563" s="302"/>
    </row>
    <row r="53564" spans="19:20" ht="15.75" x14ac:dyDescent="0.2">
      <c r="S53564" s="302">
        <v>1</v>
      </c>
      <c r="T53564" s="302"/>
    </row>
    <row r="53565" spans="19:20" ht="15.75" x14ac:dyDescent="0.2">
      <c r="S53565" s="302">
        <v>1</v>
      </c>
      <c r="T53565" s="302"/>
    </row>
    <row r="53566" spans="19:20" ht="15.75" x14ac:dyDescent="0.2">
      <c r="S53566" s="302">
        <v>1</v>
      </c>
      <c r="T53566" s="302"/>
    </row>
    <row r="53567" spans="19:20" ht="15.75" x14ac:dyDescent="0.2">
      <c r="S53567" s="302">
        <v>1</v>
      </c>
      <c r="T53567" s="302"/>
    </row>
    <row r="53568" spans="19:20" ht="15.75" x14ac:dyDescent="0.2">
      <c r="S53568" s="302">
        <v>1</v>
      </c>
      <c r="T53568" s="302"/>
    </row>
    <row r="53569" spans="19:20" ht="15.75" x14ac:dyDescent="0.2">
      <c r="S53569" s="302">
        <v>1</v>
      </c>
      <c r="T53569" s="302"/>
    </row>
    <row r="53570" spans="19:20" ht="15.75" x14ac:dyDescent="0.2">
      <c r="S53570" s="302">
        <v>1</v>
      </c>
      <c r="T53570" s="302"/>
    </row>
    <row r="53571" spans="19:20" ht="15.75" x14ac:dyDescent="0.2">
      <c r="S53571" s="302">
        <v>1</v>
      </c>
      <c r="T53571" s="302"/>
    </row>
    <row r="53572" spans="19:20" ht="15.75" x14ac:dyDescent="0.2">
      <c r="S53572" s="302">
        <v>1</v>
      </c>
      <c r="T53572" s="302"/>
    </row>
    <row r="53573" spans="19:20" ht="15.75" x14ac:dyDescent="0.2">
      <c r="S53573" s="302">
        <v>1</v>
      </c>
      <c r="T53573" s="302"/>
    </row>
    <row r="53574" spans="19:20" ht="15.75" x14ac:dyDescent="0.2">
      <c r="S53574" s="302">
        <v>1</v>
      </c>
      <c r="T53574" s="302"/>
    </row>
    <row r="53575" spans="19:20" ht="15.75" x14ac:dyDescent="0.2">
      <c r="S53575" s="302">
        <v>1</v>
      </c>
      <c r="T53575" s="302"/>
    </row>
    <row r="53576" spans="19:20" ht="15.75" x14ac:dyDescent="0.2">
      <c r="S53576" s="302">
        <v>1</v>
      </c>
      <c r="T53576" s="302"/>
    </row>
    <row r="53577" spans="19:20" ht="15.75" x14ac:dyDescent="0.2">
      <c r="S53577" s="302">
        <v>1</v>
      </c>
      <c r="T53577" s="302"/>
    </row>
    <row r="53578" spans="19:20" ht="15.75" x14ac:dyDescent="0.2">
      <c r="S53578" s="302">
        <v>1</v>
      </c>
      <c r="T53578" s="302"/>
    </row>
    <row r="53579" spans="19:20" ht="15.75" x14ac:dyDescent="0.2">
      <c r="S53579" s="302">
        <v>1</v>
      </c>
      <c r="T53579" s="302"/>
    </row>
    <row r="53580" spans="19:20" ht="15.75" x14ac:dyDescent="0.2">
      <c r="S53580" s="302">
        <v>1</v>
      </c>
      <c r="T53580" s="302"/>
    </row>
    <row r="53581" spans="19:20" ht="15.75" x14ac:dyDescent="0.2">
      <c r="S53581" s="302">
        <v>1</v>
      </c>
      <c r="T53581" s="302"/>
    </row>
    <row r="53582" spans="19:20" ht="15.75" x14ac:dyDescent="0.2">
      <c r="S53582" s="302">
        <v>1</v>
      </c>
      <c r="T53582" s="302"/>
    </row>
    <row r="53583" spans="19:20" ht="15.75" x14ac:dyDescent="0.2">
      <c r="S53583" s="302">
        <v>1</v>
      </c>
      <c r="T53583" s="302"/>
    </row>
    <row r="53584" spans="19:20" ht="15.75" x14ac:dyDescent="0.2">
      <c r="S53584" s="302">
        <v>1</v>
      </c>
      <c r="T53584" s="302"/>
    </row>
    <row r="53585" spans="19:20" ht="15.75" x14ac:dyDescent="0.2">
      <c r="S53585" s="302">
        <v>1</v>
      </c>
      <c r="T53585" s="302"/>
    </row>
    <row r="53586" spans="19:20" ht="15.75" x14ac:dyDescent="0.2">
      <c r="S53586" s="302">
        <v>1</v>
      </c>
      <c r="T53586" s="302"/>
    </row>
    <row r="53587" spans="19:20" ht="15.75" x14ac:dyDescent="0.2">
      <c r="S53587" s="302">
        <v>1</v>
      </c>
      <c r="T53587" s="302"/>
    </row>
    <row r="53588" spans="19:20" ht="15.75" x14ac:dyDescent="0.2">
      <c r="S53588" s="302">
        <v>1</v>
      </c>
      <c r="T53588" s="302"/>
    </row>
    <row r="53589" spans="19:20" ht="15.75" x14ac:dyDescent="0.2">
      <c r="S53589" s="302">
        <v>1</v>
      </c>
      <c r="T53589" s="302"/>
    </row>
    <row r="53590" spans="19:20" ht="15.75" x14ac:dyDescent="0.2">
      <c r="S53590" s="302">
        <v>1</v>
      </c>
      <c r="T53590" s="302"/>
    </row>
    <row r="53591" spans="19:20" ht="15.75" x14ac:dyDescent="0.2">
      <c r="S53591" s="302">
        <v>1</v>
      </c>
      <c r="T53591" s="302"/>
    </row>
    <row r="53592" spans="19:20" ht="15.75" x14ac:dyDescent="0.2">
      <c r="S53592" s="302">
        <v>1</v>
      </c>
      <c r="T53592" s="302"/>
    </row>
    <row r="53593" spans="19:20" ht="15.75" x14ac:dyDescent="0.2">
      <c r="S53593" s="302">
        <v>1</v>
      </c>
      <c r="T53593" s="302"/>
    </row>
    <row r="53594" spans="19:20" ht="15.75" x14ac:dyDescent="0.2">
      <c r="S53594" s="302">
        <v>1</v>
      </c>
      <c r="T53594" s="302"/>
    </row>
    <row r="53595" spans="19:20" ht="15.75" x14ac:dyDescent="0.2">
      <c r="S53595" s="302">
        <v>1</v>
      </c>
      <c r="T53595" s="302"/>
    </row>
    <row r="53596" spans="19:20" ht="15.75" x14ac:dyDescent="0.2">
      <c r="S53596" s="302">
        <v>1</v>
      </c>
      <c r="T53596" s="302"/>
    </row>
    <row r="53597" spans="19:20" ht="15.75" x14ac:dyDescent="0.2">
      <c r="S53597" s="302">
        <v>1</v>
      </c>
      <c r="T53597" s="302"/>
    </row>
    <row r="53598" spans="19:20" ht="15.75" x14ac:dyDescent="0.2">
      <c r="S53598" s="302">
        <v>1</v>
      </c>
      <c r="T53598" s="302"/>
    </row>
    <row r="53599" spans="19:20" ht="15.75" x14ac:dyDescent="0.2">
      <c r="S53599" s="302">
        <v>1</v>
      </c>
      <c r="T53599" s="302"/>
    </row>
    <row r="53600" spans="19:20" ht="15.75" x14ac:dyDescent="0.2">
      <c r="S53600" s="302">
        <v>1</v>
      </c>
      <c r="T53600" s="302"/>
    </row>
    <row r="53601" spans="19:20" ht="15.75" x14ac:dyDescent="0.2">
      <c r="S53601" s="302">
        <v>1</v>
      </c>
      <c r="T53601" s="302"/>
    </row>
    <row r="53602" spans="19:20" ht="15.75" x14ac:dyDescent="0.2">
      <c r="S53602" s="302">
        <v>1</v>
      </c>
      <c r="T53602" s="302"/>
    </row>
    <row r="53603" spans="19:20" ht="15.75" x14ac:dyDescent="0.2">
      <c r="S53603" s="302">
        <v>1</v>
      </c>
      <c r="T53603" s="302"/>
    </row>
    <row r="53604" spans="19:20" ht="15.75" x14ac:dyDescent="0.2">
      <c r="S53604" s="302">
        <v>1</v>
      </c>
      <c r="T53604" s="302"/>
    </row>
    <row r="53605" spans="19:20" ht="15.75" x14ac:dyDescent="0.2">
      <c r="S53605" s="302">
        <v>1</v>
      </c>
      <c r="T53605" s="302"/>
    </row>
    <row r="53606" spans="19:20" ht="15.75" x14ac:dyDescent="0.2">
      <c r="S53606" s="302">
        <v>1</v>
      </c>
      <c r="T53606" s="302"/>
    </row>
    <row r="53607" spans="19:20" ht="15.75" x14ac:dyDescent="0.2">
      <c r="S53607" s="302">
        <v>1</v>
      </c>
      <c r="T53607" s="302"/>
    </row>
    <row r="53608" spans="19:20" ht="15.75" x14ac:dyDescent="0.2">
      <c r="S53608" s="302">
        <v>1</v>
      </c>
      <c r="T53608" s="302"/>
    </row>
    <row r="53609" spans="19:20" ht="15.75" x14ac:dyDescent="0.2">
      <c r="S53609" s="302">
        <v>1</v>
      </c>
      <c r="T53609" s="302"/>
    </row>
    <row r="53610" spans="19:20" ht="15.75" x14ac:dyDescent="0.2">
      <c r="S53610" s="302">
        <v>1</v>
      </c>
      <c r="T53610" s="302"/>
    </row>
    <row r="53611" spans="19:20" ht="15.75" x14ac:dyDescent="0.2">
      <c r="S53611" s="302">
        <v>1</v>
      </c>
      <c r="T53611" s="302"/>
    </row>
    <row r="53612" spans="19:20" ht="15.75" x14ac:dyDescent="0.2">
      <c r="S53612" s="302">
        <v>1</v>
      </c>
      <c r="T53612" s="302"/>
    </row>
    <row r="53613" spans="19:20" ht="15.75" x14ac:dyDescent="0.2">
      <c r="S53613" s="302">
        <v>1</v>
      </c>
      <c r="T53613" s="302"/>
    </row>
    <row r="53614" spans="19:20" ht="15.75" x14ac:dyDescent="0.2">
      <c r="S53614" s="302">
        <v>1</v>
      </c>
      <c r="T53614" s="302"/>
    </row>
    <row r="53615" spans="19:20" ht="15.75" x14ac:dyDescent="0.2">
      <c r="S53615" s="302">
        <v>1</v>
      </c>
      <c r="T53615" s="302"/>
    </row>
    <row r="53616" spans="19:20" ht="15.75" x14ac:dyDescent="0.2">
      <c r="S53616" s="302">
        <v>1</v>
      </c>
      <c r="T53616" s="302"/>
    </row>
    <row r="53617" spans="19:20" ht="15.75" x14ac:dyDescent="0.2">
      <c r="S53617" s="302">
        <v>1</v>
      </c>
      <c r="T53617" s="302"/>
    </row>
    <row r="53618" spans="19:20" ht="15.75" x14ac:dyDescent="0.2">
      <c r="S53618" s="302">
        <v>1</v>
      </c>
      <c r="T53618" s="302"/>
    </row>
    <row r="53619" spans="19:20" ht="15.75" x14ac:dyDescent="0.2">
      <c r="S53619" s="302">
        <v>1</v>
      </c>
      <c r="T53619" s="302"/>
    </row>
    <row r="53620" spans="19:20" ht="15.75" x14ac:dyDescent="0.2">
      <c r="S53620" s="302">
        <v>1</v>
      </c>
      <c r="T53620" s="302"/>
    </row>
    <row r="53621" spans="19:20" ht="15.75" x14ac:dyDescent="0.2">
      <c r="S53621" s="302">
        <v>1</v>
      </c>
      <c r="T53621" s="302"/>
    </row>
    <row r="53622" spans="19:20" ht="15.75" x14ac:dyDescent="0.2">
      <c r="S53622" s="302">
        <v>1</v>
      </c>
      <c r="T53622" s="302"/>
    </row>
    <row r="53623" spans="19:20" ht="15.75" x14ac:dyDescent="0.2">
      <c r="S53623" s="302">
        <v>1</v>
      </c>
      <c r="T53623" s="302"/>
    </row>
    <row r="53624" spans="19:20" ht="15.75" x14ac:dyDescent="0.2">
      <c r="S53624" s="302">
        <v>1</v>
      </c>
      <c r="T53624" s="302"/>
    </row>
    <row r="53625" spans="19:20" ht="15.75" x14ac:dyDescent="0.2">
      <c r="S53625" s="302">
        <v>1</v>
      </c>
      <c r="T53625" s="302"/>
    </row>
    <row r="53626" spans="19:20" ht="15.75" x14ac:dyDescent="0.2">
      <c r="S53626" s="302">
        <v>1</v>
      </c>
      <c r="T53626" s="302"/>
    </row>
    <row r="53627" spans="19:20" ht="15.75" x14ac:dyDescent="0.2">
      <c r="S53627" s="302">
        <v>1</v>
      </c>
      <c r="T53627" s="302"/>
    </row>
    <row r="53628" spans="19:20" ht="15.75" x14ac:dyDescent="0.2">
      <c r="S53628" s="302">
        <v>1</v>
      </c>
      <c r="T53628" s="302"/>
    </row>
    <row r="53629" spans="19:20" ht="15.75" x14ac:dyDescent="0.2">
      <c r="S53629" s="302">
        <v>1</v>
      </c>
      <c r="T53629" s="302"/>
    </row>
    <row r="53630" spans="19:20" ht="15.75" x14ac:dyDescent="0.2">
      <c r="S53630" s="302">
        <v>1</v>
      </c>
      <c r="T53630" s="302"/>
    </row>
    <row r="53631" spans="19:20" ht="15.75" x14ac:dyDescent="0.2">
      <c r="S53631" s="302">
        <v>1</v>
      </c>
      <c r="T53631" s="302"/>
    </row>
    <row r="53632" spans="19:20" ht="15.75" x14ac:dyDescent="0.2">
      <c r="S53632" s="302">
        <v>1</v>
      </c>
      <c r="T53632" s="302"/>
    </row>
    <row r="53633" spans="19:20" ht="15.75" x14ac:dyDescent="0.2">
      <c r="S53633" s="302">
        <v>1</v>
      </c>
      <c r="T53633" s="302"/>
    </row>
    <row r="53634" spans="19:20" ht="15.75" x14ac:dyDescent="0.2">
      <c r="S53634" s="302">
        <v>1</v>
      </c>
      <c r="T53634" s="302"/>
    </row>
    <row r="53635" spans="19:20" ht="15.75" x14ac:dyDescent="0.2">
      <c r="S53635" s="302">
        <v>1</v>
      </c>
      <c r="T53635" s="302"/>
    </row>
    <row r="53636" spans="19:20" ht="15.75" x14ac:dyDescent="0.2">
      <c r="S53636" s="302">
        <v>1</v>
      </c>
      <c r="T53636" s="302"/>
    </row>
    <row r="53637" spans="19:20" ht="15.75" x14ac:dyDescent="0.2">
      <c r="S53637" s="302">
        <v>1</v>
      </c>
      <c r="T53637" s="302"/>
    </row>
    <row r="53638" spans="19:20" ht="15.75" x14ac:dyDescent="0.2">
      <c r="S53638" s="302">
        <v>1</v>
      </c>
      <c r="T53638" s="302"/>
    </row>
    <row r="53639" spans="19:20" ht="15.75" x14ac:dyDescent="0.2">
      <c r="S53639" s="302">
        <v>1</v>
      </c>
      <c r="T53639" s="302"/>
    </row>
    <row r="53640" spans="19:20" ht="15.75" x14ac:dyDescent="0.2">
      <c r="S53640" s="302">
        <v>1</v>
      </c>
      <c r="T53640" s="302"/>
    </row>
    <row r="53641" spans="19:20" ht="15.75" x14ac:dyDescent="0.2">
      <c r="S53641" s="302">
        <v>1</v>
      </c>
      <c r="T53641" s="302"/>
    </row>
    <row r="53642" spans="19:20" ht="15.75" x14ac:dyDescent="0.2">
      <c r="S53642" s="302">
        <v>1</v>
      </c>
      <c r="T53642" s="302"/>
    </row>
    <row r="53643" spans="19:20" ht="15.75" x14ac:dyDescent="0.2">
      <c r="S53643" s="302">
        <v>1</v>
      </c>
      <c r="T53643" s="302"/>
    </row>
    <row r="53644" spans="19:20" ht="15.75" x14ac:dyDescent="0.2">
      <c r="S53644" s="302">
        <v>1</v>
      </c>
      <c r="T53644" s="302"/>
    </row>
    <row r="53645" spans="19:20" ht="15.75" x14ac:dyDescent="0.2">
      <c r="S53645" s="302">
        <v>1</v>
      </c>
      <c r="T53645" s="302"/>
    </row>
    <row r="53646" spans="19:20" ht="15.75" x14ac:dyDescent="0.2">
      <c r="S53646" s="302">
        <v>1</v>
      </c>
      <c r="T53646" s="302"/>
    </row>
    <row r="53647" spans="19:20" ht="15.75" x14ac:dyDescent="0.2">
      <c r="S53647" s="302">
        <v>1</v>
      </c>
      <c r="T53647" s="302"/>
    </row>
    <row r="53648" spans="19:20" ht="15.75" x14ac:dyDescent="0.2">
      <c r="S53648" s="302">
        <v>1</v>
      </c>
      <c r="T53648" s="302"/>
    </row>
    <row r="53649" spans="19:20" ht="15.75" x14ac:dyDescent="0.2">
      <c r="S53649" s="302">
        <v>1</v>
      </c>
      <c r="T53649" s="302"/>
    </row>
    <row r="53650" spans="19:20" ht="15.75" x14ac:dyDescent="0.2">
      <c r="S53650" s="302">
        <v>1</v>
      </c>
      <c r="T53650" s="302"/>
    </row>
    <row r="53651" spans="19:20" ht="15.75" x14ac:dyDescent="0.2">
      <c r="S53651" s="302">
        <v>1</v>
      </c>
      <c r="T53651" s="302"/>
    </row>
    <row r="53652" spans="19:20" ht="15.75" x14ac:dyDescent="0.2">
      <c r="S53652" s="302">
        <v>1</v>
      </c>
      <c r="T53652" s="302"/>
    </row>
    <row r="53653" spans="19:20" ht="15.75" x14ac:dyDescent="0.2">
      <c r="S53653" s="302">
        <v>1</v>
      </c>
      <c r="T53653" s="302"/>
    </row>
    <row r="53654" spans="19:20" ht="15.75" x14ac:dyDescent="0.2">
      <c r="S53654" s="302">
        <v>1</v>
      </c>
      <c r="T53654" s="302"/>
    </row>
    <row r="53655" spans="19:20" ht="15.75" x14ac:dyDescent="0.2">
      <c r="S53655" s="302">
        <v>1</v>
      </c>
      <c r="T53655" s="302"/>
    </row>
    <row r="53656" spans="19:20" ht="15.75" x14ac:dyDescent="0.2">
      <c r="S53656" s="302">
        <v>1</v>
      </c>
      <c r="T53656" s="302"/>
    </row>
    <row r="53657" spans="19:20" ht="15.75" x14ac:dyDescent="0.2">
      <c r="S53657" s="302">
        <v>1</v>
      </c>
      <c r="T53657" s="302"/>
    </row>
    <row r="53658" spans="19:20" ht="15.75" x14ac:dyDescent="0.2">
      <c r="S53658" s="302">
        <v>1</v>
      </c>
      <c r="T53658" s="302"/>
    </row>
    <row r="53659" spans="19:20" ht="15.75" x14ac:dyDescent="0.2">
      <c r="S53659" s="302">
        <v>1</v>
      </c>
      <c r="T53659" s="302"/>
    </row>
    <row r="53660" spans="19:20" ht="15.75" x14ac:dyDescent="0.2">
      <c r="S53660" s="302">
        <v>1</v>
      </c>
      <c r="T53660" s="302"/>
    </row>
    <row r="53661" spans="19:20" ht="15.75" x14ac:dyDescent="0.2">
      <c r="S53661" s="302">
        <v>1</v>
      </c>
      <c r="T53661" s="302"/>
    </row>
    <row r="53662" spans="19:20" ht="15.75" x14ac:dyDescent="0.2">
      <c r="S53662" s="302">
        <v>1</v>
      </c>
      <c r="T53662" s="302"/>
    </row>
    <row r="53663" spans="19:20" ht="15.75" x14ac:dyDescent="0.2">
      <c r="S53663" s="302">
        <v>1</v>
      </c>
      <c r="T53663" s="302"/>
    </row>
    <row r="53664" spans="19:20" ht="15.75" x14ac:dyDescent="0.2">
      <c r="S53664" s="302">
        <v>1</v>
      </c>
      <c r="T53664" s="302"/>
    </row>
    <row r="53665" spans="19:20" ht="15.75" x14ac:dyDescent="0.2">
      <c r="S53665" s="302">
        <v>1</v>
      </c>
      <c r="T53665" s="302"/>
    </row>
    <row r="53666" spans="19:20" ht="15.75" x14ac:dyDescent="0.2">
      <c r="S53666" s="302">
        <v>1</v>
      </c>
      <c r="T53666" s="302"/>
    </row>
    <row r="53667" spans="19:20" ht="15.75" x14ac:dyDescent="0.2">
      <c r="S53667" s="302">
        <v>1</v>
      </c>
      <c r="T53667" s="302"/>
    </row>
    <row r="53668" spans="19:20" ht="15.75" x14ac:dyDescent="0.2">
      <c r="S53668" s="302">
        <v>1</v>
      </c>
      <c r="T53668" s="302"/>
    </row>
    <row r="53669" spans="19:20" ht="15.75" x14ac:dyDescent="0.2">
      <c r="S53669" s="302">
        <v>1</v>
      </c>
      <c r="T53669" s="302"/>
    </row>
    <row r="53670" spans="19:20" ht="15.75" x14ac:dyDescent="0.2">
      <c r="S53670" s="302">
        <v>1</v>
      </c>
      <c r="T53670" s="302"/>
    </row>
    <row r="53671" spans="19:20" ht="15.75" x14ac:dyDescent="0.2">
      <c r="S53671" s="302">
        <v>1</v>
      </c>
      <c r="T53671" s="302"/>
    </row>
    <row r="53672" spans="19:20" ht="15.75" x14ac:dyDescent="0.2">
      <c r="S53672" s="302">
        <v>1</v>
      </c>
      <c r="T53672" s="302"/>
    </row>
    <row r="53673" spans="19:20" ht="15.75" x14ac:dyDescent="0.2">
      <c r="S53673" s="302">
        <v>1</v>
      </c>
      <c r="T53673" s="302"/>
    </row>
    <row r="53674" spans="19:20" ht="15.75" x14ac:dyDescent="0.2">
      <c r="S53674" s="302">
        <v>1</v>
      </c>
      <c r="T53674" s="302"/>
    </row>
    <row r="53675" spans="19:20" ht="15.75" x14ac:dyDescent="0.2">
      <c r="S53675" s="302">
        <v>1</v>
      </c>
      <c r="T53675" s="302"/>
    </row>
    <row r="53676" spans="19:20" ht="15.75" x14ac:dyDescent="0.2">
      <c r="S53676" s="302">
        <v>1</v>
      </c>
      <c r="T53676" s="302"/>
    </row>
    <row r="53677" spans="19:20" ht="15.75" x14ac:dyDescent="0.2">
      <c r="S53677" s="302">
        <v>1</v>
      </c>
      <c r="T53677" s="302"/>
    </row>
    <row r="53678" spans="19:20" ht="15.75" x14ac:dyDescent="0.2">
      <c r="S53678" s="302">
        <v>1</v>
      </c>
      <c r="T53678" s="302"/>
    </row>
    <row r="53679" spans="19:20" ht="15.75" x14ac:dyDescent="0.2">
      <c r="S53679" s="302">
        <v>1</v>
      </c>
      <c r="T53679" s="302"/>
    </row>
    <row r="53680" spans="19:20" ht="15.75" x14ac:dyDescent="0.2">
      <c r="S53680" s="302">
        <v>1</v>
      </c>
      <c r="T53680" s="302"/>
    </row>
    <row r="53681" spans="19:20" ht="15.75" x14ac:dyDescent="0.2">
      <c r="S53681" s="302">
        <v>1</v>
      </c>
      <c r="T53681" s="302"/>
    </row>
    <row r="53682" spans="19:20" ht="15.75" x14ac:dyDescent="0.2">
      <c r="S53682" s="302">
        <v>1</v>
      </c>
      <c r="T53682" s="302"/>
    </row>
    <row r="53683" spans="19:20" ht="15.75" x14ac:dyDescent="0.2">
      <c r="S53683" s="302">
        <v>1</v>
      </c>
      <c r="T53683" s="302"/>
    </row>
    <row r="53684" spans="19:20" ht="15.75" x14ac:dyDescent="0.2">
      <c r="S53684" s="302">
        <v>1</v>
      </c>
      <c r="T53684" s="302"/>
    </row>
    <row r="53685" spans="19:20" ht="15.75" x14ac:dyDescent="0.2">
      <c r="S53685" s="302">
        <v>1</v>
      </c>
      <c r="T53685" s="302"/>
    </row>
    <row r="53686" spans="19:20" ht="15.75" x14ac:dyDescent="0.2">
      <c r="S53686" s="302">
        <v>1</v>
      </c>
      <c r="T53686" s="302"/>
    </row>
    <row r="53687" spans="19:20" ht="15.75" x14ac:dyDescent="0.2">
      <c r="S53687" s="302">
        <v>1</v>
      </c>
      <c r="T53687" s="302"/>
    </row>
    <row r="53688" spans="19:20" ht="15.75" x14ac:dyDescent="0.2">
      <c r="S53688" s="302">
        <v>1</v>
      </c>
      <c r="T53688" s="302"/>
    </row>
    <row r="53689" spans="19:20" ht="15.75" x14ac:dyDescent="0.2">
      <c r="S53689" s="302">
        <v>1</v>
      </c>
      <c r="T53689" s="302"/>
    </row>
    <row r="53690" spans="19:20" ht="15.75" x14ac:dyDescent="0.2">
      <c r="S53690" s="302">
        <v>1</v>
      </c>
      <c r="T53690" s="302"/>
    </row>
    <row r="53691" spans="19:20" ht="15.75" x14ac:dyDescent="0.2">
      <c r="S53691" s="302">
        <v>1</v>
      </c>
      <c r="T53691" s="302"/>
    </row>
    <row r="53692" spans="19:20" ht="15.75" x14ac:dyDescent="0.2">
      <c r="S53692" s="302">
        <v>1</v>
      </c>
      <c r="T53692" s="302"/>
    </row>
    <row r="53693" spans="19:20" ht="15.75" x14ac:dyDescent="0.2">
      <c r="S53693" s="302">
        <v>1</v>
      </c>
      <c r="T53693" s="302"/>
    </row>
    <row r="53694" spans="19:20" ht="15.75" x14ac:dyDescent="0.2">
      <c r="S53694" s="302">
        <v>1</v>
      </c>
      <c r="T53694" s="302"/>
    </row>
    <row r="53695" spans="19:20" ht="15.75" x14ac:dyDescent="0.2">
      <c r="S53695" s="302">
        <v>1</v>
      </c>
      <c r="T53695" s="302"/>
    </row>
    <row r="53696" spans="19:20" ht="15.75" x14ac:dyDescent="0.2">
      <c r="S53696" s="302">
        <v>1</v>
      </c>
      <c r="T53696" s="302"/>
    </row>
    <row r="53697" spans="19:20" ht="15.75" x14ac:dyDescent="0.2">
      <c r="S53697" s="302">
        <v>1</v>
      </c>
      <c r="T53697" s="302"/>
    </row>
    <row r="53698" spans="19:20" ht="15.75" x14ac:dyDescent="0.2">
      <c r="S53698" s="302">
        <v>1</v>
      </c>
      <c r="T53698" s="302"/>
    </row>
    <row r="53699" spans="19:20" ht="15.75" x14ac:dyDescent="0.2">
      <c r="S53699" s="302">
        <v>1</v>
      </c>
      <c r="T53699" s="302"/>
    </row>
    <row r="53700" spans="19:20" ht="15.75" x14ac:dyDescent="0.2">
      <c r="S53700" s="302">
        <v>1</v>
      </c>
      <c r="T53700" s="302"/>
    </row>
    <row r="53701" spans="19:20" ht="15.75" x14ac:dyDescent="0.2">
      <c r="S53701" s="302">
        <v>1</v>
      </c>
      <c r="T53701" s="302"/>
    </row>
    <row r="53702" spans="19:20" ht="15.75" x14ac:dyDescent="0.2">
      <c r="S53702" s="302">
        <v>1</v>
      </c>
      <c r="T53702" s="302"/>
    </row>
    <row r="53703" spans="19:20" ht="15.75" x14ac:dyDescent="0.2">
      <c r="S53703" s="302">
        <v>1</v>
      </c>
      <c r="T53703" s="302"/>
    </row>
    <row r="53704" spans="19:20" ht="15.75" x14ac:dyDescent="0.2">
      <c r="S53704" s="302">
        <v>1</v>
      </c>
      <c r="T53704" s="302"/>
    </row>
    <row r="53705" spans="19:20" ht="15.75" x14ac:dyDescent="0.2">
      <c r="S53705" s="302">
        <v>1</v>
      </c>
      <c r="T53705" s="302"/>
    </row>
    <row r="53706" spans="19:20" ht="15.75" x14ac:dyDescent="0.2">
      <c r="S53706" s="302">
        <v>1</v>
      </c>
      <c r="T53706" s="302"/>
    </row>
    <row r="53707" spans="19:20" ht="15.75" x14ac:dyDescent="0.2">
      <c r="S53707" s="302">
        <v>1</v>
      </c>
      <c r="T53707" s="302"/>
    </row>
    <row r="53708" spans="19:20" ht="15.75" x14ac:dyDescent="0.2">
      <c r="S53708" s="302">
        <v>1</v>
      </c>
      <c r="T53708" s="302"/>
    </row>
    <row r="53709" spans="19:20" ht="15.75" x14ac:dyDescent="0.2">
      <c r="S53709" s="302">
        <v>1</v>
      </c>
      <c r="T53709" s="302"/>
    </row>
    <row r="53710" spans="19:20" ht="15.75" x14ac:dyDescent="0.2">
      <c r="S53710" s="302">
        <v>1</v>
      </c>
      <c r="T53710" s="302"/>
    </row>
    <row r="53711" spans="19:20" ht="15.75" x14ac:dyDescent="0.2">
      <c r="S53711" s="302">
        <v>1</v>
      </c>
      <c r="T53711" s="302"/>
    </row>
    <row r="53712" spans="19:20" ht="15.75" x14ac:dyDescent="0.2">
      <c r="S53712" s="302">
        <v>1</v>
      </c>
      <c r="T53712" s="302"/>
    </row>
    <row r="53713" spans="19:20" ht="15.75" x14ac:dyDescent="0.2">
      <c r="S53713" s="302">
        <v>1</v>
      </c>
      <c r="T53713" s="302"/>
    </row>
    <row r="53714" spans="19:20" ht="15.75" x14ac:dyDescent="0.2">
      <c r="S53714" s="302">
        <v>1</v>
      </c>
      <c r="T53714" s="302"/>
    </row>
    <row r="53715" spans="19:20" ht="15.75" x14ac:dyDescent="0.2">
      <c r="S53715" s="302">
        <v>1</v>
      </c>
      <c r="T53715" s="302"/>
    </row>
    <row r="53716" spans="19:20" ht="15.75" x14ac:dyDescent="0.2">
      <c r="S53716" s="302">
        <v>1</v>
      </c>
      <c r="T53716" s="302"/>
    </row>
    <row r="53717" spans="19:20" ht="15.75" x14ac:dyDescent="0.2">
      <c r="S53717" s="302">
        <v>1</v>
      </c>
      <c r="T53717" s="302"/>
    </row>
    <row r="53718" spans="19:20" ht="15.75" x14ac:dyDescent="0.2">
      <c r="S53718" s="302">
        <v>1</v>
      </c>
      <c r="T53718" s="302"/>
    </row>
    <row r="53719" spans="19:20" ht="15.75" x14ac:dyDescent="0.2">
      <c r="S53719" s="302">
        <v>1</v>
      </c>
      <c r="T53719" s="302"/>
    </row>
    <row r="53720" spans="19:20" ht="15.75" x14ac:dyDescent="0.2">
      <c r="S53720" s="302">
        <v>1</v>
      </c>
      <c r="T53720" s="302"/>
    </row>
    <row r="53721" spans="19:20" ht="15.75" x14ac:dyDescent="0.2">
      <c r="S53721" s="302">
        <v>1</v>
      </c>
      <c r="T53721" s="302"/>
    </row>
    <row r="53722" spans="19:20" ht="15.75" x14ac:dyDescent="0.2">
      <c r="S53722" s="302">
        <v>1</v>
      </c>
      <c r="T53722" s="302"/>
    </row>
    <row r="53723" spans="19:20" ht="15.75" x14ac:dyDescent="0.2">
      <c r="S53723" s="302">
        <v>1</v>
      </c>
      <c r="T53723" s="302"/>
    </row>
    <row r="53724" spans="19:20" ht="15.75" x14ac:dyDescent="0.2">
      <c r="S53724" s="302">
        <v>1</v>
      </c>
      <c r="T53724" s="302"/>
    </row>
    <row r="53725" spans="19:20" ht="15.75" x14ac:dyDescent="0.2">
      <c r="S53725" s="302">
        <v>1</v>
      </c>
      <c r="T53725" s="302"/>
    </row>
    <row r="53726" spans="19:20" ht="15.75" x14ac:dyDescent="0.2">
      <c r="S53726" s="302">
        <v>1</v>
      </c>
      <c r="T53726" s="302"/>
    </row>
    <row r="53727" spans="19:20" ht="15.75" x14ac:dyDescent="0.2">
      <c r="S53727" s="302">
        <v>1</v>
      </c>
      <c r="T53727" s="302"/>
    </row>
    <row r="53728" spans="19:20" ht="15.75" x14ac:dyDescent="0.2">
      <c r="S53728" s="302">
        <v>1</v>
      </c>
      <c r="T53728" s="302"/>
    </row>
    <row r="53729" spans="19:20" ht="15.75" x14ac:dyDescent="0.2">
      <c r="S53729" s="302">
        <v>1</v>
      </c>
      <c r="T53729" s="302"/>
    </row>
    <row r="53730" spans="19:20" ht="15.75" x14ac:dyDescent="0.2">
      <c r="S53730" s="302">
        <v>1</v>
      </c>
      <c r="T53730" s="302"/>
    </row>
    <row r="53731" spans="19:20" ht="15.75" x14ac:dyDescent="0.2">
      <c r="S53731" s="302">
        <v>1</v>
      </c>
      <c r="T53731" s="302"/>
    </row>
    <row r="53732" spans="19:20" ht="15.75" x14ac:dyDescent="0.2">
      <c r="S53732" s="302">
        <v>1</v>
      </c>
      <c r="T53732" s="302"/>
    </row>
    <row r="53733" spans="19:20" ht="15.75" x14ac:dyDescent="0.2">
      <c r="S53733" s="302">
        <v>1</v>
      </c>
      <c r="T53733" s="302"/>
    </row>
    <row r="53734" spans="19:20" ht="15.75" x14ac:dyDescent="0.2">
      <c r="S53734" s="302">
        <v>1</v>
      </c>
      <c r="T53734" s="302"/>
    </row>
    <row r="53735" spans="19:20" ht="15.75" x14ac:dyDescent="0.2">
      <c r="S53735" s="302">
        <v>1</v>
      </c>
      <c r="T53735" s="302"/>
    </row>
    <row r="53736" spans="19:20" ht="15.75" x14ac:dyDescent="0.2">
      <c r="S53736" s="302">
        <v>1</v>
      </c>
      <c r="T53736" s="302"/>
    </row>
    <row r="53737" spans="19:20" ht="15.75" x14ac:dyDescent="0.2">
      <c r="S53737" s="302">
        <v>1</v>
      </c>
      <c r="T53737" s="302"/>
    </row>
    <row r="53738" spans="19:20" ht="15.75" x14ac:dyDescent="0.2">
      <c r="S53738" s="302">
        <v>1</v>
      </c>
      <c r="T53738" s="302"/>
    </row>
    <row r="53739" spans="19:20" ht="15.75" x14ac:dyDescent="0.2">
      <c r="S53739" s="302">
        <v>1</v>
      </c>
      <c r="T53739" s="302"/>
    </row>
    <row r="53740" spans="19:20" ht="15.75" x14ac:dyDescent="0.2">
      <c r="S53740" s="302">
        <v>1</v>
      </c>
      <c r="T53740" s="302"/>
    </row>
    <row r="53741" spans="19:20" ht="15.75" x14ac:dyDescent="0.2">
      <c r="S53741" s="302">
        <v>1</v>
      </c>
      <c r="T53741" s="302"/>
    </row>
    <row r="53742" spans="19:20" ht="15.75" x14ac:dyDescent="0.2">
      <c r="S53742" s="302">
        <v>1</v>
      </c>
      <c r="T53742" s="302"/>
    </row>
    <row r="53743" spans="19:20" ht="15.75" x14ac:dyDescent="0.2">
      <c r="S53743" s="302">
        <v>1</v>
      </c>
      <c r="T53743" s="302"/>
    </row>
    <row r="53744" spans="19:20" ht="15.75" x14ac:dyDescent="0.2">
      <c r="S53744" s="302">
        <v>1</v>
      </c>
      <c r="T53744" s="302"/>
    </row>
    <row r="53745" spans="19:20" ht="15.75" x14ac:dyDescent="0.2">
      <c r="S53745" s="302">
        <v>1</v>
      </c>
      <c r="T53745" s="302"/>
    </row>
    <row r="53746" spans="19:20" ht="15.75" x14ac:dyDescent="0.2">
      <c r="S53746" s="302">
        <v>1</v>
      </c>
      <c r="T53746" s="302"/>
    </row>
    <row r="53747" spans="19:20" ht="15.75" x14ac:dyDescent="0.2">
      <c r="S53747" s="302">
        <v>1</v>
      </c>
      <c r="T53747" s="302"/>
    </row>
    <row r="53748" spans="19:20" ht="15.75" x14ac:dyDescent="0.2">
      <c r="S53748" s="302">
        <v>1</v>
      </c>
      <c r="T53748" s="302"/>
    </row>
    <row r="53749" spans="19:20" ht="15.75" x14ac:dyDescent="0.2">
      <c r="S53749" s="302">
        <v>1</v>
      </c>
      <c r="T53749" s="302"/>
    </row>
    <row r="53750" spans="19:20" ht="15.75" x14ac:dyDescent="0.2">
      <c r="S53750" s="302">
        <v>1</v>
      </c>
      <c r="T53750" s="302"/>
    </row>
    <row r="53751" spans="19:20" ht="15.75" x14ac:dyDescent="0.2">
      <c r="S53751" s="302">
        <v>1</v>
      </c>
      <c r="T53751" s="302"/>
    </row>
    <row r="53752" spans="19:20" ht="15.75" x14ac:dyDescent="0.2">
      <c r="S53752" s="302">
        <v>1</v>
      </c>
      <c r="T53752" s="302"/>
    </row>
    <row r="53753" spans="19:20" ht="15.75" x14ac:dyDescent="0.2">
      <c r="S53753" s="302">
        <v>1</v>
      </c>
      <c r="T53753" s="302"/>
    </row>
    <row r="53754" spans="19:20" ht="15.75" x14ac:dyDescent="0.2">
      <c r="S53754" s="302">
        <v>1</v>
      </c>
      <c r="T53754" s="302"/>
    </row>
    <row r="53755" spans="19:20" ht="15.75" x14ac:dyDescent="0.2">
      <c r="S53755" s="302">
        <v>1</v>
      </c>
      <c r="T53755" s="302"/>
    </row>
    <row r="53756" spans="19:20" ht="15.75" x14ac:dyDescent="0.2">
      <c r="S53756" s="302">
        <v>1</v>
      </c>
      <c r="T53756" s="302"/>
    </row>
    <row r="53757" spans="19:20" ht="15.75" x14ac:dyDescent="0.2">
      <c r="S53757" s="302">
        <v>1</v>
      </c>
      <c r="T53757" s="302"/>
    </row>
    <row r="53758" spans="19:20" ht="15.75" x14ac:dyDescent="0.2">
      <c r="S53758" s="302">
        <v>1</v>
      </c>
      <c r="T53758" s="302"/>
    </row>
    <row r="53759" spans="19:20" ht="15.75" x14ac:dyDescent="0.2">
      <c r="S53759" s="302">
        <v>1</v>
      </c>
      <c r="T53759" s="302"/>
    </row>
    <row r="53760" spans="19:20" ht="15.75" x14ac:dyDescent="0.2">
      <c r="S53760" s="302">
        <v>1</v>
      </c>
      <c r="T53760" s="302"/>
    </row>
    <row r="53761" spans="19:20" ht="15.75" x14ac:dyDescent="0.2">
      <c r="S53761" s="302">
        <v>1</v>
      </c>
      <c r="T53761" s="302"/>
    </row>
    <row r="53762" spans="19:20" ht="15.75" x14ac:dyDescent="0.2">
      <c r="S53762" s="302">
        <v>1</v>
      </c>
      <c r="T53762" s="302"/>
    </row>
    <row r="53763" spans="19:20" ht="15.75" x14ac:dyDescent="0.2">
      <c r="S53763" s="302">
        <v>1</v>
      </c>
      <c r="T53763" s="302"/>
    </row>
    <row r="53764" spans="19:20" ht="15.75" x14ac:dyDescent="0.2">
      <c r="S53764" s="302">
        <v>1</v>
      </c>
      <c r="T53764" s="302"/>
    </row>
    <row r="53765" spans="19:20" ht="15.75" x14ac:dyDescent="0.2">
      <c r="S53765" s="302">
        <v>1</v>
      </c>
      <c r="T53765" s="302"/>
    </row>
    <row r="53766" spans="19:20" ht="15.75" x14ac:dyDescent="0.2">
      <c r="S53766" s="302">
        <v>1</v>
      </c>
      <c r="T53766" s="302"/>
    </row>
    <row r="53767" spans="19:20" ht="15.75" x14ac:dyDescent="0.2">
      <c r="S53767" s="302">
        <v>1</v>
      </c>
      <c r="T53767" s="302"/>
    </row>
    <row r="53768" spans="19:20" ht="15.75" x14ac:dyDescent="0.2">
      <c r="S53768" s="302">
        <v>1</v>
      </c>
      <c r="T53768" s="302"/>
    </row>
    <row r="53769" spans="19:20" ht="15.75" x14ac:dyDescent="0.2">
      <c r="S53769" s="302">
        <v>1</v>
      </c>
      <c r="T53769" s="302"/>
    </row>
    <row r="53770" spans="19:20" ht="15.75" x14ac:dyDescent="0.2">
      <c r="S53770" s="302">
        <v>1</v>
      </c>
      <c r="T53770" s="302"/>
    </row>
    <row r="53771" spans="19:20" ht="15.75" x14ac:dyDescent="0.2">
      <c r="S53771" s="302">
        <v>1</v>
      </c>
      <c r="T53771" s="302"/>
    </row>
    <row r="53772" spans="19:20" ht="15.75" x14ac:dyDescent="0.2">
      <c r="S53772" s="302">
        <v>1</v>
      </c>
      <c r="T53772" s="302"/>
    </row>
    <row r="53773" spans="19:20" ht="15.75" x14ac:dyDescent="0.2">
      <c r="S53773" s="302">
        <v>1</v>
      </c>
      <c r="T53773" s="302"/>
    </row>
    <row r="53774" spans="19:20" ht="15.75" x14ac:dyDescent="0.2">
      <c r="S53774" s="302">
        <v>1</v>
      </c>
      <c r="T53774" s="302"/>
    </row>
    <row r="53775" spans="19:20" ht="15.75" x14ac:dyDescent="0.2">
      <c r="S53775" s="302">
        <v>1</v>
      </c>
      <c r="T53775" s="302"/>
    </row>
    <row r="53776" spans="19:20" ht="15.75" x14ac:dyDescent="0.2">
      <c r="S53776" s="302">
        <v>1</v>
      </c>
      <c r="T53776" s="302"/>
    </row>
    <row r="53777" spans="19:20" ht="15.75" x14ac:dyDescent="0.2">
      <c r="S53777" s="302">
        <v>1</v>
      </c>
      <c r="T53777" s="302"/>
    </row>
    <row r="53778" spans="19:20" ht="15.75" x14ac:dyDescent="0.2">
      <c r="S53778" s="302">
        <v>1</v>
      </c>
      <c r="T53778" s="302"/>
    </row>
    <row r="53779" spans="19:20" ht="15.75" x14ac:dyDescent="0.2">
      <c r="S53779" s="302">
        <v>1</v>
      </c>
      <c r="T53779" s="302"/>
    </row>
    <row r="53780" spans="19:20" ht="15.75" x14ac:dyDescent="0.2">
      <c r="S53780" s="302">
        <v>1</v>
      </c>
      <c r="T53780" s="302"/>
    </row>
    <row r="53781" spans="19:20" ht="15.75" x14ac:dyDescent="0.2">
      <c r="S53781" s="302">
        <v>1</v>
      </c>
      <c r="T53781" s="302"/>
    </row>
    <row r="53782" spans="19:20" ht="15.75" x14ac:dyDescent="0.2">
      <c r="S53782" s="302">
        <v>1</v>
      </c>
      <c r="T53782" s="302"/>
    </row>
    <row r="53783" spans="19:20" ht="15.75" x14ac:dyDescent="0.2">
      <c r="S53783" s="302">
        <v>1</v>
      </c>
      <c r="T53783" s="302"/>
    </row>
    <row r="53784" spans="19:20" ht="15.75" x14ac:dyDescent="0.2">
      <c r="S53784" s="302">
        <v>1</v>
      </c>
      <c r="T53784" s="302"/>
    </row>
    <row r="53785" spans="19:20" ht="15.75" x14ac:dyDescent="0.2">
      <c r="S53785" s="302">
        <v>1</v>
      </c>
      <c r="T53785" s="302"/>
    </row>
    <row r="53786" spans="19:20" ht="15.75" x14ac:dyDescent="0.2">
      <c r="S53786" s="302">
        <v>1</v>
      </c>
      <c r="T53786" s="302"/>
    </row>
    <row r="53787" spans="19:20" ht="15.75" x14ac:dyDescent="0.2">
      <c r="S53787" s="302">
        <v>1</v>
      </c>
      <c r="T53787" s="302"/>
    </row>
    <row r="53788" spans="19:20" ht="15.75" x14ac:dyDescent="0.2">
      <c r="S53788" s="302">
        <v>1</v>
      </c>
      <c r="T53788" s="302"/>
    </row>
    <row r="53789" spans="19:20" ht="15.75" x14ac:dyDescent="0.2">
      <c r="S53789" s="302">
        <v>1</v>
      </c>
      <c r="T53789" s="302"/>
    </row>
    <row r="53790" spans="19:20" ht="15.75" x14ac:dyDescent="0.2">
      <c r="S53790" s="302">
        <v>1</v>
      </c>
      <c r="T53790" s="302"/>
    </row>
    <row r="53791" spans="19:20" ht="15.75" x14ac:dyDescent="0.2">
      <c r="S53791" s="302">
        <v>1</v>
      </c>
      <c r="T53791" s="302"/>
    </row>
    <row r="53792" spans="19:20" ht="15.75" x14ac:dyDescent="0.2">
      <c r="S53792" s="302">
        <v>1</v>
      </c>
      <c r="T53792" s="302"/>
    </row>
    <row r="53793" spans="19:20" ht="15.75" x14ac:dyDescent="0.2">
      <c r="S53793" s="302">
        <v>1</v>
      </c>
      <c r="T53793" s="302"/>
    </row>
    <row r="53794" spans="19:20" ht="15.75" x14ac:dyDescent="0.2">
      <c r="S53794" s="302">
        <v>1</v>
      </c>
      <c r="T53794" s="302"/>
    </row>
    <row r="53795" spans="19:20" ht="15.75" x14ac:dyDescent="0.2">
      <c r="S53795" s="302">
        <v>1</v>
      </c>
      <c r="T53795" s="302"/>
    </row>
    <row r="53796" spans="19:20" ht="15.75" x14ac:dyDescent="0.2">
      <c r="S53796" s="302">
        <v>1</v>
      </c>
      <c r="T53796" s="302"/>
    </row>
    <row r="53797" spans="19:20" ht="15.75" x14ac:dyDescent="0.2">
      <c r="S53797" s="302">
        <v>1</v>
      </c>
      <c r="T53797" s="302"/>
    </row>
    <row r="53798" spans="19:20" ht="15.75" x14ac:dyDescent="0.2">
      <c r="S53798" s="302">
        <v>1</v>
      </c>
      <c r="T53798" s="302"/>
    </row>
    <row r="53799" spans="19:20" ht="15.75" x14ac:dyDescent="0.2">
      <c r="S53799" s="302">
        <v>1</v>
      </c>
      <c r="T53799" s="302"/>
    </row>
    <row r="53800" spans="19:20" ht="15.75" x14ac:dyDescent="0.2">
      <c r="S53800" s="302">
        <v>1</v>
      </c>
      <c r="T53800" s="302"/>
    </row>
    <row r="53801" spans="19:20" ht="15.75" x14ac:dyDescent="0.2">
      <c r="S53801" s="302">
        <v>1</v>
      </c>
      <c r="T53801" s="302"/>
    </row>
    <row r="53802" spans="19:20" ht="15.75" x14ac:dyDescent="0.2">
      <c r="S53802" s="302">
        <v>1</v>
      </c>
      <c r="T53802" s="302"/>
    </row>
    <row r="53803" spans="19:20" ht="15.75" x14ac:dyDescent="0.2">
      <c r="S53803" s="302">
        <v>1</v>
      </c>
      <c r="T53803" s="302"/>
    </row>
    <row r="53804" spans="19:20" ht="15.75" x14ac:dyDescent="0.2">
      <c r="S53804" s="302">
        <v>1</v>
      </c>
      <c r="T53804" s="302"/>
    </row>
    <row r="53805" spans="19:20" ht="15.75" x14ac:dyDescent="0.2">
      <c r="S53805" s="302">
        <v>1</v>
      </c>
      <c r="T53805" s="302"/>
    </row>
    <row r="53806" spans="19:20" ht="15.75" x14ac:dyDescent="0.2">
      <c r="S53806" s="302">
        <v>1</v>
      </c>
      <c r="T53806" s="302"/>
    </row>
    <row r="53807" spans="19:20" ht="15.75" x14ac:dyDescent="0.2">
      <c r="S53807" s="302">
        <v>1</v>
      </c>
      <c r="T53807" s="302"/>
    </row>
    <row r="53808" spans="19:20" ht="15.75" x14ac:dyDescent="0.2">
      <c r="S53808" s="302">
        <v>1</v>
      </c>
      <c r="T53808" s="302"/>
    </row>
    <row r="53809" spans="19:20" ht="15.75" x14ac:dyDescent="0.2">
      <c r="S53809" s="302">
        <v>1</v>
      </c>
      <c r="T53809" s="302"/>
    </row>
    <row r="53810" spans="19:20" ht="15.75" x14ac:dyDescent="0.2">
      <c r="S53810" s="302">
        <v>1</v>
      </c>
      <c r="T53810" s="302"/>
    </row>
    <row r="53811" spans="19:20" ht="15.75" x14ac:dyDescent="0.2">
      <c r="S53811" s="302">
        <v>1</v>
      </c>
      <c r="T53811" s="302"/>
    </row>
    <row r="53812" spans="19:20" ht="15.75" x14ac:dyDescent="0.2">
      <c r="S53812" s="302">
        <v>1</v>
      </c>
      <c r="T53812" s="302"/>
    </row>
    <row r="53813" spans="19:20" ht="15.75" x14ac:dyDescent="0.2">
      <c r="S53813" s="302">
        <v>1</v>
      </c>
      <c r="T53813" s="302"/>
    </row>
    <row r="53814" spans="19:20" ht="15.75" x14ac:dyDescent="0.2">
      <c r="S53814" s="302">
        <v>1</v>
      </c>
      <c r="T53814" s="302"/>
    </row>
    <row r="53815" spans="19:20" ht="15.75" x14ac:dyDescent="0.2">
      <c r="S53815" s="302">
        <v>1</v>
      </c>
      <c r="T53815" s="302"/>
    </row>
    <row r="53816" spans="19:20" ht="15.75" x14ac:dyDescent="0.2">
      <c r="S53816" s="302">
        <v>1</v>
      </c>
      <c r="T53816" s="302"/>
    </row>
    <row r="53817" spans="19:20" ht="15.75" x14ac:dyDescent="0.2">
      <c r="S53817" s="302">
        <v>1</v>
      </c>
      <c r="T53817" s="302"/>
    </row>
    <row r="53818" spans="19:20" ht="15.75" x14ac:dyDescent="0.2">
      <c r="S53818" s="302">
        <v>1</v>
      </c>
      <c r="T53818" s="302"/>
    </row>
    <row r="53819" spans="19:20" ht="15.75" x14ac:dyDescent="0.2">
      <c r="S53819" s="302">
        <v>1</v>
      </c>
      <c r="T53819" s="302"/>
    </row>
    <row r="53820" spans="19:20" ht="15.75" x14ac:dyDescent="0.2">
      <c r="S53820" s="302">
        <v>1</v>
      </c>
      <c r="T53820" s="302"/>
    </row>
    <row r="53821" spans="19:20" ht="15.75" x14ac:dyDescent="0.2">
      <c r="S53821" s="302">
        <v>1</v>
      </c>
      <c r="T53821" s="302"/>
    </row>
    <row r="53822" spans="19:20" ht="15.75" x14ac:dyDescent="0.2">
      <c r="S53822" s="302">
        <v>1</v>
      </c>
      <c r="T53822" s="302"/>
    </row>
    <row r="53823" spans="19:20" ht="15.75" x14ac:dyDescent="0.2">
      <c r="S53823" s="302">
        <v>1</v>
      </c>
      <c r="T53823" s="302"/>
    </row>
    <row r="53824" spans="19:20" ht="15.75" x14ac:dyDescent="0.2">
      <c r="S53824" s="302">
        <v>1</v>
      </c>
      <c r="T53824" s="302"/>
    </row>
    <row r="53825" spans="19:20" ht="15.75" x14ac:dyDescent="0.2">
      <c r="S53825" s="302">
        <v>1</v>
      </c>
      <c r="T53825" s="302"/>
    </row>
    <row r="53826" spans="19:20" ht="15.75" x14ac:dyDescent="0.2">
      <c r="S53826" s="302">
        <v>1</v>
      </c>
      <c r="T53826" s="302"/>
    </row>
    <row r="53827" spans="19:20" ht="15.75" x14ac:dyDescent="0.2">
      <c r="S53827" s="302">
        <v>1</v>
      </c>
      <c r="T53827" s="302"/>
    </row>
    <row r="53828" spans="19:20" ht="15.75" x14ac:dyDescent="0.2">
      <c r="S53828" s="302">
        <v>1</v>
      </c>
      <c r="T53828" s="302"/>
    </row>
    <row r="53829" spans="19:20" ht="15.75" x14ac:dyDescent="0.2">
      <c r="S53829" s="302">
        <v>1</v>
      </c>
      <c r="T53829" s="302"/>
    </row>
    <row r="53830" spans="19:20" ht="15.75" x14ac:dyDescent="0.2">
      <c r="S53830" s="302">
        <v>1</v>
      </c>
      <c r="T53830" s="302"/>
    </row>
    <row r="53831" spans="19:20" ht="15.75" x14ac:dyDescent="0.2">
      <c r="S53831" s="302">
        <v>1</v>
      </c>
      <c r="T53831" s="302"/>
    </row>
    <row r="53832" spans="19:20" ht="15.75" x14ac:dyDescent="0.2">
      <c r="S53832" s="302">
        <v>1</v>
      </c>
      <c r="T53832" s="302"/>
    </row>
    <row r="53833" spans="19:20" ht="15.75" x14ac:dyDescent="0.2">
      <c r="S53833" s="302">
        <v>1</v>
      </c>
      <c r="T53833" s="302"/>
    </row>
    <row r="53834" spans="19:20" ht="15.75" x14ac:dyDescent="0.2">
      <c r="S53834" s="302">
        <v>1</v>
      </c>
      <c r="T53834" s="302"/>
    </row>
    <row r="53835" spans="19:20" ht="15.75" x14ac:dyDescent="0.2">
      <c r="S53835" s="302">
        <v>1</v>
      </c>
      <c r="T53835" s="302"/>
    </row>
    <row r="53836" spans="19:20" ht="15.75" x14ac:dyDescent="0.2">
      <c r="S53836" s="302">
        <v>1</v>
      </c>
      <c r="T53836" s="302"/>
    </row>
    <row r="53837" spans="19:20" ht="15.75" x14ac:dyDescent="0.2">
      <c r="S53837" s="302">
        <v>1</v>
      </c>
      <c r="T53837" s="302"/>
    </row>
    <row r="53838" spans="19:20" ht="15.75" x14ac:dyDescent="0.2">
      <c r="S53838" s="302">
        <v>1</v>
      </c>
      <c r="T53838" s="302"/>
    </row>
    <row r="53839" spans="19:20" ht="15.75" x14ac:dyDescent="0.2">
      <c r="S53839" s="302">
        <v>1</v>
      </c>
      <c r="T53839" s="302"/>
    </row>
    <row r="53840" spans="19:20" ht="15.75" x14ac:dyDescent="0.2">
      <c r="S53840" s="302">
        <v>1</v>
      </c>
      <c r="T53840" s="302"/>
    </row>
    <row r="53841" spans="19:20" ht="15.75" x14ac:dyDescent="0.2">
      <c r="S53841" s="302">
        <v>1</v>
      </c>
      <c r="T53841" s="302"/>
    </row>
    <row r="53842" spans="19:20" ht="15.75" x14ac:dyDescent="0.2">
      <c r="S53842" s="302">
        <v>1</v>
      </c>
      <c r="T53842" s="302"/>
    </row>
    <row r="53843" spans="19:20" ht="15.75" x14ac:dyDescent="0.2">
      <c r="S53843" s="302">
        <v>1</v>
      </c>
      <c r="T53843" s="302"/>
    </row>
    <row r="53844" spans="19:20" ht="15.75" x14ac:dyDescent="0.2">
      <c r="S53844" s="302">
        <v>1</v>
      </c>
      <c r="T53844" s="302"/>
    </row>
    <row r="53845" spans="19:20" ht="15.75" x14ac:dyDescent="0.2">
      <c r="S53845" s="302">
        <v>1</v>
      </c>
      <c r="T53845" s="302"/>
    </row>
    <row r="53846" spans="19:20" ht="15.75" x14ac:dyDescent="0.2">
      <c r="S53846" s="302">
        <v>1</v>
      </c>
      <c r="T53846" s="302"/>
    </row>
    <row r="53847" spans="19:20" ht="15.75" x14ac:dyDescent="0.2">
      <c r="S53847" s="302">
        <v>1</v>
      </c>
      <c r="T53847" s="302"/>
    </row>
    <row r="53848" spans="19:20" ht="15.75" x14ac:dyDescent="0.2">
      <c r="S53848" s="302">
        <v>1</v>
      </c>
      <c r="T53848" s="302"/>
    </row>
    <row r="53849" spans="19:20" ht="15.75" x14ac:dyDescent="0.2">
      <c r="S53849" s="302">
        <v>1</v>
      </c>
      <c r="T53849" s="302"/>
    </row>
    <row r="53850" spans="19:20" ht="15.75" x14ac:dyDescent="0.2">
      <c r="S53850" s="302">
        <v>1</v>
      </c>
      <c r="T53850" s="302"/>
    </row>
    <row r="53851" spans="19:20" ht="15.75" x14ac:dyDescent="0.2">
      <c r="S53851" s="302">
        <v>1</v>
      </c>
      <c r="T53851" s="302"/>
    </row>
    <row r="53852" spans="19:20" ht="15.75" x14ac:dyDescent="0.2">
      <c r="S53852" s="302">
        <v>1</v>
      </c>
      <c r="T53852" s="302"/>
    </row>
    <row r="53853" spans="19:20" ht="15.75" x14ac:dyDescent="0.2">
      <c r="S53853" s="302">
        <v>1</v>
      </c>
      <c r="T53853" s="302"/>
    </row>
    <row r="53854" spans="19:20" ht="15.75" x14ac:dyDescent="0.2">
      <c r="S53854" s="302">
        <v>1</v>
      </c>
      <c r="T53854" s="302"/>
    </row>
    <row r="53855" spans="19:20" ht="15.75" x14ac:dyDescent="0.2">
      <c r="S53855" s="302">
        <v>1</v>
      </c>
      <c r="T53855" s="302"/>
    </row>
    <row r="53856" spans="19:20" ht="15.75" x14ac:dyDescent="0.2">
      <c r="S53856" s="302">
        <v>1</v>
      </c>
      <c r="T53856" s="302"/>
    </row>
    <row r="53857" spans="19:20" ht="15.75" x14ac:dyDescent="0.2">
      <c r="S53857" s="302">
        <v>1</v>
      </c>
      <c r="T53857" s="302"/>
    </row>
    <row r="53858" spans="19:20" ht="15.75" x14ac:dyDescent="0.2">
      <c r="S53858" s="302">
        <v>1</v>
      </c>
      <c r="T53858" s="302"/>
    </row>
    <row r="53859" spans="19:20" ht="15.75" x14ac:dyDescent="0.2">
      <c r="S53859" s="302">
        <v>1</v>
      </c>
      <c r="T53859" s="302"/>
    </row>
    <row r="53860" spans="19:20" ht="15.75" x14ac:dyDescent="0.2">
      <c r="S53860" s="302">
        <v>1</v>
      </c>
      <c r="T53860" s="302"/>
    </row>
    <row r="53861" spans="19:20" ht="15.75" x14ac:dyDescent="0.2">
      <c r="S53861" s="302">
        <v>1</v>
      </c>
      <c r="T53861" s="302"/>
    </row>
    <row r="53862" spans="19:20" ht="15.75" x14ac:dyDescent="0.2">
      <c r="S53862" s="302">
        <v>1</v>
      </c>
      <c r="T53862" s="302"/>
    </row>
    <row r="53863" spans="19:20" ht="15.75" x14ac:dyDescent="0.2">
      <c r="S53863" s="302">
        <v>1</v>
      </c>
      <c r="T53863" s="302"/>
    </row>
    <row r="53864" spans="19:20" ht="15.75" x14ac:dyDescent="0.2">
      <c r="S53864" s="302">
        <v>1</v>
      </c>
      <c r="T53864" s="302"/>
    </row>
    <row r="53865" spans="19:20" ht="15.75" x14ac:dyDescent="0.2">
      <c r="S53865" s="302">
        <v>1</v>
      </c>
      <c r="T53865" s="302"/>
    </row>
    <row r="53866" spans="19:20" ht="15.75" x14ac:dyDescent="0.2">
      <c r="S53866" s="302">
        <v>1</v>
      </c>
      <c r="T53866" s="302"/>
    </row>
    <row r="53867" spans="19:20" ht="15.75" x14ac:dyDescent="0.2">
      <c r="S53867" s="302">
        <v>1</v>
      </c>
      <c r="T53867" s="302"/>
    </row>
    <row r="53868" spans="19:20" ht="15.75" x14ac:dyDescent="0.2">
      <c r="S53868" s="302">
        <v>1</v>
      </c>
      <c r="T53868" s="302"/>
    </row>
    <row r="53869" spans="19:20" ht="15.75" x14ac:dyDescent="0.2">
      <c r="S53869" s="302">
        <v>1</v>
      </c>
      <c r="T53869" s="302"/>
    </row>
    <row r="53870" spans="19:20" ht="15.75" x14ac:dyDescent="0.2">
      <c r="S53870" s="302">
        <v>1</v>
      </c>
      <c r="T53870" s="302"/>
    </row>
    <row r="53871" spans="19:20" ht="15.75" x14ac:dyDescent="0.2">
      <c r="S53871" s="302">
        <v>1</v>
      </c>
      <c r="T53871" s="302"/>
    </row>
    <row r="53872" spans="19:20" ht="15.75" x14ac:dyDescent="0.2">
      <c r="S53872" s="302">
        <v>1</v>
      </c>
      <c r="T53872" s="302"/>
    </row>
    <row r="53873" spans="19:20" ht="15.75" x14ac:dyDescent="0.2">
      <c r="S53873" s="302">
        <v>1</v>
      </c>
      <c r="T53873" s="302"/>
    </row>
    <row r="53874" spans="19:20" ht="15.75" x14ac:dyDescent="0.2">
      <c r="S53874" s="302">
        <v>1</v>
      </c>
      <c r="T53874" s="302"/>
    </row>
    <row r="53875" spans="19:20" ht="15.75" x14ac:dyDescent="0.2">
      <c r="S53875" s="302">
        <v>1</v>
      </c>
      <c r="T53875" s="302"/>
    </row>
    <row r="53876" spans="19:20" ht="15.75" x14ac:dyDescent="0.2">
      <c r="S53876" s="302">
        <v>1</v>
      </c>
      <c r="T53876" s="302"/>
    </row>
    <row r="53877" spans="19:20" ht="15.75" x14ac:dyDescent="0.2">
      <c r="S53877" s="302">
        <v>1</v>
      </c>
      <c r="T53877" s="302"/>
    </row>
    <row r="53878" spans="19:20" ht="15.75" x14ac:dyDescent="0.2">
      <c r="S53878" s="302">
        <v>1</v>
      </c>
      <c r="T53878" s="302"/>
    </row>
    <row r="53879" spans="19:20" ht="15.75" x14ac:dyDescent="0.2">
      <c r="S53879" s="302">
        <v>1</v>
      </c>
      <c r="T53879" s="302"/>
    </row>
    <row r="53880" spans="19:20" ht="15.75" x14ac:dyDescent="0.2">
      <c r="S53880" s="302">
        <v>1</v>
      </c>
      <c r="T53880" s="302"/>
    </row>
    <row r="53881" spans="19:20" ht="15.75" x14ac:dyDescent="0.2">
      <c r="S53881" s="302">
        <v>1</v>
      </c>
      <c r="T53881" s="302"/>
    </row>
    <row r="53882" spans="19:20" ht="15.75" x14ac:dyDescent="0.2">
      <c r="S53882" s="302">
        <v>1</v>
      </c>
      <c r="T53882" s="302"/>
    </row>
    <row r="53883" spans="19:20" ht="15.75" x14ac:dyDescent="0.2">
      <c r="S53883" s="302">
        <v>1</v>
      </c>
      <c r="T53883" s="302"/>
    </row>
    <row r="53884" spans="19:20" ht="15.75" x14ac:dyDescent="0.2">
      <c r="S53884" s="302">
        <v>1</v>
      </c>
      <c r="T53884" s="302"/>
    </row>
    <row r="53885" spans="19:20" ht="15.75" x14ac:dyDescent="0.2">
      <c r="S53885" s="302">
        <v>1</v>
      </c>
      <c r="T53885" s="302"/>
    </row>
    <row r="53886" spans="19:20" ht="15.75" x14ac:dyDescent="0.2">
      <c r="S53886" s="302">
        <v>1</v>
      </c>
      <c r="T53886" s="302"/>
    </row>
    <row r="53887" spans="19:20" ht="15.75" x14ac:dyDescent="0.2">
      <c r="S53887" s="302">
        <v>1</v>
      </c>
      <c r="T53887" s="302"/>
    </row>
    <row r="53888" spans="19:20" ht="15.75" x14ac:dyDescent="0.2">
      <c r="S53888" s="302">
        <v>1</v>
      </c>
      <c r="T53888" s="302"/>
    </row>
    <row r="53889" spans="19:20" ht="15.75" x14ac:dyDescent="0.2">
      <c r="S53889" s="302">
        <v>1</v>
      </c>
      <c r="T53889" s="302"/>
    </row>
    <row r="53890" spans="19:20" ht="15.75" x14ac:dyDescent="0.2">
      <c r="S53890" s="302">
        <v>1</v>
      </c>
      <c r="T53890" s="302"/>
    </row>
    <row r="53891" spans="19:20" ht="15.75" x14ac:dyDescent="0.2">
      <c r="S53891" s="302">
        <v>1</v>
      </c>
      <c r="T53891" s="302"/>
    </row>
    <row r="53892" spans="19:20" ht="15.75" x14ac:dyDescent="0.2">
      <c r="S53892" s="302">
        <v>1</v>
      </c>
      <c r="T53892" s="302"/>
    </row>
    <row r="53893" spans="19:20" ht="15.75" x14ac:dyDescent="0.2">
      <c r="S53893" s="302">
        <v>1</v>
      </c>
      <c r="T53893" s="302"/>
    </row>
    <row r="53894" spans="19:20" ht="15.75" x14ac:dyDescent="0.2">
      <c r="S53894" s="302">
        <v>1</v>
      </c>
      <c r="T53894" s="302"/>
    </row>
    <row r="53895" spans="19:20" ht="15.75" x14ac:dyDescent="0.2">
      <c r="S53895" s="302">
        <v>1</v>
      </c>
      <c r="T53895" s="302"/>
    </row>
    <row r="53896" spans="19:20" ht="15.75" x14ac:dyDescent="0.2">
      <c r="S53896" s="302">
        <v>1</v>
      </c>
      <c r="T53896" s="302"/>
    </row>
    <row r="53897" spans="19:20" ht="15.75" x14ac:dyDescent="0.2">
      <c r="S53897" s="302">
        <v>1</v>
      </c>
      <c r="T53897" s="302"/>
    </row>
    <row r="53898" spans="19:20" ht="15.75" x14ac:dyDescent="0.2">
      <c r="S53898" s="302">
        <v>1</v>
      </c>
      <c r="T53898" s="302"/>
    </row>
    <row r="53899" spans="19:20" ht="15.75" x14ac:dyDescent="0.2">
      <c r="S53899" s="302">
        <v>1</v>
      </c>
      <c r="T53899" s="302"/>
    </row>
    <row r="53900" spans="19:20" ht="15.75" x14ac:dyDescent="0.2">
      <c r="S53900" s="302">
        <v>1</v>
      </c>
      <c r="T53900" s="302"/>
    </row>
    <row r="53901" spans="19:20" ht="15.75" x14ac:dyDescent="0.2">
      <c r="S53901" s="302">
        <v>1</v>
      </c>
      <c r="T53901" s="302"/>
    </row>
    <row r="53902" spans="19:20" ht="15.75" x14ac:dyDescent="0.2">
      <c r="S53902" s="302">
        <v>1</v>
      </c>
      <c r="T53902" s="302"/>
    </row>
    <row r="53903" spans="19:20" ht="15.75" x14ac:dyDescent="0.2">
      <c r="S53903" s="302">
        <v>1</v>
      </c>
      <c r="T53903" s="302"/>
    </row>
    <row r="53904" spans="19:20" ht="15.75" x14ac:dyDescent="0.2">
      <c r="S53904" s="302">
        <v>1</v>
      </c>
      <c r="T53904" s="302"/>
    </row>
    <row r="53905" spans="19:20" ht="15.75" x14ac:dyDescent="0.2">
      <c r="S53905" s="302">
        <v>1</v>
      </c>
      <c r="T53905" s="302"/>
    </row>
    <row r="53906" spans="19:20" ht="15.75" x14ac:dyDescent="0.2">
      <c r="S53906" s="302">
        <v>1</v>
      </c>
      <c r="T53906" s="302"/>
    </row>
    <row r="53907" spans="19:20" ht="15.75" x14ac:dyDescent="0.2">
      <c r="S53907" s="302">
        <v>1</v>
      </c>
      <c r="T53907" s="302"/>
    </row>
    <row r="53908" spans="19:20" ht="15.75" x14ac:dyDescent="0.2">
      <c r="S53908" s="302">
        <v>1</v>
      </c>
      <c r="T53908" s="302"/>
    </row>
    <row r="53909" spans="19:20" ht="15.75" x14ac:dyDescent="0.2">
      <c r="S53909" s="302">
        <v>1</v>
      </c>
      <c r="T53909" s="302"/>
    </row>
    <row r="53910" spans="19:20" ht="15.75" x14ac:dyDescent="0.2">
      <c r="S53910" s="302">
        <v>1</v>
      </c>
      <c r="T53910" s="302"/>
    </row>
    <row r="53911" spans="19:20" ht="15.75" x14ac:dyDescent="0.2">
      <c r="S53911" s="302">
        <v>1</v>
      </c>
      <c r="T53911" s="302"/>
    </row>
    <row r="53912" spans="19:20" ht="15.75" x14ac:dyDescent="0.2">
      <c r="S53912" s="302">
        <v>1</v>
      </c>
      <c r="T53912" s="302"/>
    </row>
    <row r="53913" spans="19:20" ht="15.75" x14ac:dyDescent="0.2">
      <c r="S53913" s="302">
        <v>1</v>
      </c>
      <c r="T53913" s="302"/>
    </row>
    <row r="53914" spans="19:20" ht="15.75" x14ac:dyDescent="0.2">
      <c r="S53914" s="302">
        <v>1</v>
      </c>
      <c r="T53914" s="302"/>
    </row>
    <row r="53915" spans="19:20" ht="15.75" x14ac:dyDescent="0.2">
      <c r="S53915" s="302">
        <v>1</v>
      </c>
      <c r="T53915" s="302"/>
    </row>
    <row r="53916" spans="19:20" ht="15.75" x14ac:dyDescent="0.2">
      <c r="S53916" s="302">
        <v>1</v>
      </c>
      <c r="T53916" s="302"/>
    </row>
    <row r="53917" spans="19:20" ht="15.75" x14ac:dyDescent="0.2">
      <c r="S53917" s="302">
        <v>1</v>
      </c>
      <c r="T53917" s="302"/>
    </row>
    <row r="53918" spans="19:20" ht="15.75" x14ac:dyDescent="0.2">
      <c r="S53918" s="302">
        <v>1</v>
      </c>
      <c r="T53918" s="302"/>
    </row>
    <row r="53919" spans="19:20" ht="15.75" x14ac:dyDescent="0.2">
      <c r="S53919" s="302">
        <v>1</v>
      </c>
      <c r="T53919" s="302"/>
    </row>
    <row r="53920" spans="19:20" ht="15.75" x14ac:dyDescent="0.2">
      <c r="S53920" s="302">
        <v>1</v>
      </c>
      <c r="T53920" s="302"/>
    </row>
    <row r="53921" spans="19:20" ht="15.75" x14ac:dyDescent="0.2">
      <c r="S53921" s="302">
        <v>1</v>
      </c>
      <c r="T53921" s="302"/>
    </row>
    <row r="53922" spans="19:20" ht="15.75" x14ac:dyDescent="0.2">
      <c r="S53922" s="302">
        <v>1</v>
      </c>
      <c r="T53922" s="302"/>
    </row>
    <row r="53923" spans="19:20" ht="15.75" x14ac:dyDescent="0.2">
      <c r="S53923" s="302">
        <v>1</v>
      </c>
      <c r="T53923" s="302"/>
    </row>
    <row r="53924" spans="19:20" ht="15.75" x14ac:dyDescent="0.2">
      <c r="S53924" s="302">
        <v>1</v>
      </c>
      <c r="T53924" s="302"/>
    </row>
    <row r="53925" spans="19:20" ht="15.75" x14ac:dyDescent="0.2">
      <c r="S53925" s="302">
        <v>1</v>
      </c>
      <c r="T53925" s="302"/>
    </row>
    <row r="53926" spans="19:20" ht="15.75" x14ac:dyDescent="0.2">
      <c r="S53926" s="302">
        <v>1</v>
      </c>
      <c r="T53926" s="302"/>
    </row>
    <row r="53927" spans="19:20" ht="15.75" x14ac:dyDescent="0.2">
      <c r="S53927" s="302">
        <v>1</v>
      </c>
      <c r="T53927" s="302"/>
    </row>
    <row r="53928" spans="19:20" ht="15.75" x14ac:dyDescent="0.2">
      <c r="S53928" s="302">
        <v>1</v>
      </c>
      <c r="T53928" s="302"/>
    </row>
    <row r="53929" spans="19:20" ht="15.75" x14ac:dyDescent="0.2">
      <c r="S53929" s="302">
        <v>1</v>
      </c>
      <c r="T53929" s="302"/>
    </row>
    <row r="53930" spans="19:20" ht="15.75" x14ac:dyDescent="0.2">
      <c r="S53930" s="302">
        <v>1</v>
      </c>
      <c r="T53930" s="302"/>
    </row>
    <row r="53931" spans="19:20" ht="15.75" x14ac:dyDescent="0.2">
      <c r="S53931" s="302">
        <v>1</v>
      </c>
      <c r="T53931" s="302"/>
    </row>
    <row r="53932" spans="19:20" ht="15.75" x14ac:dyDescent="0.2">
      <c r="S53932" s="302">
        <v>1</v>
      </c>
      <c r="T53932" s="302"/>
    </row>
    <row r="53933" spans="19:20" ht="15.75" x14ac:dyDescent="0.2">
      <c r="S53933" s="302">
        <v>1</v>
      </c>
      <c r="T53933" s="302"/>
    </row>
    <row r="53934" spans="19:20" ht="15.75" x14ac:dyDescent="0.2">
      <c r="S53934" s="302">
        <v>1</v>
      </c>
      <c r="T53934" s="302"/>
    </row>
    <row r="53935" spans="19:20" ht="15.75" x14ac:dyDescent="0.2">
      <c r="S53935" s="302">
        <v>1</v>
      </c>
      <c r="T53935" s="302"/>
    </row>
    <row r="53936" spans="19:20" ht="15.75" x14ac:dyDescent="0.2">
      <c r="S53936" s="302">
        <v>1</v>
      </c>
      <c r="T53936" s="302"/>
    </row>
    <row r="53937" spans="19:20" ht="15.75" x14ac:dyDescent="0.2">
      <c r="S53937" s="302">
        <v>1</v>
      </c>
      <c r="T53937" s="302"/>
    </row>
    <row r="53938" spans="19:20" ht="15.75" x14ac:dyDescent="0.2">
      <c r="S53938" s="302">
        <v>1</v>
      </c>
      <c r="T53938" s="302"/>
    </row>
    <row r="53939" spans="19:20" ht="15.75" x14ac:dyDescent="0.2">
      <c r="S53939" s="302">
        <v>1</v>
      </c>
      <c r="T53939" s="302"/>
    </row>
    <row r="53940" spans="19:20" ht="15.75" x14ac:dyDescent="0.2">
      <c r="S53940" s="302">
        <v>1</v>
      </c>
      <c r="T53940" s="302"/>
    </row>
    <row r="53941" spans="19:20" ht="15.75" x14ac:dyDescent="0.2">
      <c r="S53941" s="302">
        <v>1</v>
      </c>
      <c r="T53941" s="302"/>
    </row>
    <row r="53942" spans="19:20" ht="15.75" x14ac:dyDescent="0.2">
      <c r="S53942" s="302">
        <v>1</v>
      </c>
      <c r="T53942" s="302"/>
    </row>
    <row r="53943" spans="19:20" ht="15.75" x14ac:dyDescent="0.2">
      <c r="S53943" s="302">
        <v>1</v>
      </c>
      <c r="T53943" s="302"/>
    </row>
    <row r="53944" spans="19:20" ht="15.75" x14ac:dyDescent="0.2">
      <c r="S53944" s="302">
        <v>1</v>
      </c>
      <c r="T53944" s="302"/>
    </row>
    <row r="53945" spans="19:20" ht="15.75" x14ac:dyDescent="0.2">
      <c r="S53945" s="302">
        <v>1</v>
      </c>
      <c r="T53945" s="302"/>
    </row>
    <row r="53946" spans="19:20" ht="15.75" x14ac:dyDescent="0.2">
      <c r="S53946" s="302">
        <v>1</v>
      </c>
      <c r="T53946" s="302"/>
    </row>
    <row r="53947" spans="19:20" ht="15.75" x14ac:dyDescent="0.2">
      <c r="S53947" s="302">
        <v>1</v>
      </c>
      <c r="T53947" s="302"/>
    </row>
    <row r="53948" spans="19:20" ht="15.75" x14ac:dyDescent="0.2">
      <c r="S53948" s="302">
        <v>1</v>
      </c>
      <c r="T53948" s="302"/>
    </row>
    <row r="53949" spans="19:20" ht="15.75" x14ac:dyDescent="0.2">
      <c r="S53949" s="302">
        <v>1</v>
      </c>
      <c r="T53949" s="302"/>
    </row>
    <row r="53950" spans="19:20" ht="15.75" x14ac:dyDescent="0.2">
      <c r="S53950" s="302">
        <v>1</v>
      </c>
      <c r="T53950" s="302"/>
    </row>
    <row r="53951" spans="19:20" ht="15.75" x14ac:dyDescent="0.2">
      <c r="S53951" s="302">
        <v>1</v>
      </c>
      <c r="T53951" s="302"/>
    </row>
    <row r="53952" spans="19:20" ht="15.75" x14ac:dyDescent="0.2">
      <c r="S53952" s="302">
        <v>1</v>
      </c>
      <c r="T53952" s="302"/>
    </row>
    <row r="53953" spans="19:20" ht="15.75" x14ac:dyDescent="0.2">
      <c r="S53953" s="302">
        <v>1</v>
      </c>
      <c r="T53953" s="302"/>
    </row>
    <row r="53954" spans="19:20" ht="15.75" x14ac:dyDescent="0.2">
      <c r="S53954" s="302">
        <v>1</v>
      </c>
      <c r="T53954" s="302"/>
    </row>
    <row r="53955" spans="19:20" ht="15.75" x14ac:dyDescent="0.2">
      <c r="S53955" s="302">
        <v>1</v>
      </c>
      <c r="T53955" s="302"/>
    </row>
    <row r="53956" spans="19:20" ht="15.75" x14ac:dyDescent="0.2">
      <c r="S53956" s="302">
        <v>1</v>
      </c>
      <c r="T53956" s="302"/>
    </row>
    <row r="53957" spans="19:20" ht="15.75" x14ac:dyDescent="0.2">
      <c r="S53957" s="302">
        <v>1</v>
      </c>
      <c r="T53957" s="302"/>
    </row>
    <row r="53958" spans="19:20" ht="15.75" x14ac:dyDescent="0.2">
      <c r="S53958" s="302">
        <v>1</v>
      </c>
      <c r="T53958" s="302"/>
    </row>
    <row r="53959" spans="19:20" ht="15.75" x14ac:dyDescent="0.2">
      <c r="S53959" s="302">
        <v>1</v>
      </c>
      <c r="T53959" s="302"/>
    </row>
    <row r="53960" spans="19:20" ht="15.75" x14ac:dyDescent="0.2">
      <c r="S53960" s="302">
        <v>1</v>
      </c>
      <c r="T53960" s="302"/>
    </row>
    <row r="53961" spans="19:20" ht="15.75" x14ac:dyDescent="0.2">
      <c r="S53961" s="302">
        <v>1</v>
      </c>
      <c r="T53961" s="302"/>
    </row>
    <row r="53962" spans="19:20" ht="15.75" x14ac:dyDescent="0.2">
      <c r="S53962" s="302">
        <v>1</v>
      </c>
      <c r="T53962" s="302"/>
    </row>
    <row r="53963" spans="19:20" ht="15.75" x14ac:dyDescent="0.2">
      <c r="S53963" s="302">
        <v>1</v>
      </c>
      <c r="T53963" s="302"/>
    </row>
    <row r="53964" spans="19:20" ht="15.75" x14ac:dyDescent="0.2">
      <c r="S53964" s="302">
        <v>1</v>
      </c>
      <c r="T53964" s="302"/>
    </row>
    <row r="53965" spans="19:20" ht="15.75" x14ac:dyDescent="0.2">
      <c r="S53965" s="302">
        <v>1</v>
      </c>
      <c r="T53965" s="302"/>
    </row>
    <row r="53966" spans="19:20" ht="15.75" x14ac:dyDescent="0.2">
      <c r="S53966" s="302">
        <v>1</v>
      </c>
      <c r="T53966" s="302"/>
    </row>
    <row r="53967" spans="19:20" ht="15.75" x14ac:dyDescent="0.2">
      <c r="S53967" s="302">
        <v>1</v>
      </c>
      <c r="T53967" s="302"/>
    </row>
    <row r="53968" spans="19:20" ht="15.75" x14ac:dyDescent="0.2">
      <c r="S53968" s="302">
        <v>1</v>
      </c>
      <c r="T53968" s="302"/>
    </row>
    <row r="53969" spans="19:20" ht="15.75" x14ac:dyDescent="0.2">
      <c r="S53969" s="302">
        <v>1</v>
      </c>
      <c r="T53969" s="302"/>
    </row>
    <row r="53970" spans="19:20" ht="15.75" x14ac:dyDescent="0.2">
      <c r="S53970" s="302">
        <v>1</v>
      </c>
      <c r="T53970" s="302"/>
    </row>
    <row r="53971" spans="19:20" ht="15.75" x14ac:dyDescent="0.2">
      <c r="S53971" s="302">
        <v>1</v>
      </c>
      <c r="T53971" s="302"/>
    </row>
    <row r="53972" spans="19:20" ht="15.75" x14ac:dyDescent="0.2">
      <c r="S53972" s="302">
        <v>1</v>
      </c>
      <c r="T53972" s="302"/>
    </row>
    <row r="53973" spans="19:20" ht="15.75" x14ac:dyDescent="0.2">
      <c r="S53973" s="302">
        <v>1</v>
      </c>
      <c r="T53973" s="302"/>
    </row>
    <row r="53974" spans="19:20" ht="15.75" x14ac:dyDescent="0.2">
      <c r="S53974" s="302">
        <v>1</v>
      </c>
      <c r="T53974" s="302"/>
    </row>
    <row r="53975" spans="19:20" ht="15.75" x14ac:dyDescent="0.2">
      <c r="S53975" s="302">
        <v>1</v>
      </c>
      <c r="T53975" s="302"/>
    </row>
    <row r="53976" spans="19:20" ht="15.75" x14ac:dyDescent="0.2">
      <c r="S53976" s="302">
        <v>1</v>
      </c>
      <c r="T53976" s="302"/>
    </row>
    <row r="53977" spans="19:20" ht="15.75" x14ac:dyDescent="0.2">
      <c r="S53977" s="302">
        <v>1</v>
      </c>
      <c r="T53977" s="302"/>
    </row>
    <row r="53978" spans="19:20" ht="15.75" x14ac:dyDescent="0.2">
      <c r="S53978" s="302">
        <v>1</v>
      </c>
      <c r="T53978" s="302"/>
    </row>
    <row r="53979" spans="19:20" ht="15.75" x14ac:dyDescent="0.2">
      <c r="S53979" s="302">
        <v>1</v>
      </c>
      <c r="T53979" s="302"/>
    </row>
    <row r="53980" spans="19:20" ht="15.75" x14ac:dyDescent="0.2">
      <c r="S53980" s="302">
        <v>1</v>
      </c>
      <c r="T53980" s="302"/>
    </row>
    <row r="53981" spans="19:20" ht="15.75" x14ac:dyDescent="0.2">
      <c r="S53981" s="302">
        <v>1</v>
      </c>
      <c r="T53981" s="302"/>
    </row>
    <row r="53982" spans="19:20" ht="15.75" x14ac:dyDescent="0.2">
      <c r="S53982" s="302">
        <v>1</v>
      </c>
      <c r="T53982" s="302"/>
    </row>
    <row r="53983" spans="19:20" ht="15.75" x14ac:dyDescent="0.2">
      <c r="S53983" s="302">
        <v>1</v>
      </c>
      <c r="T53983" s="302"/>
    </row>
    <row r="53984" spans="19:20" ht="15.75" x14ac:dyDescent="0.2">
      <c r="S53984" s="302">
        <v>1</v>
      </c>
      <c r="T53984" s="302"/>
    </row>
    <row r="53985" spans="19:20" ht="15.75" x14ac:dyDescent="0.2">
      <c r="S53985" s="302">
        <v>1</v>
      </c>
      <c r="T53985" s="302"/>
    </row>
    <row r="53986" spans="19:20" ht="15.75" x14ac:dyDescent="0.2">
      <c r="S53986" s="302">
        <v>1</v>
      </c>
      <c r="T53986" s="302"/>
    </row>
    <row r="53987" spans="19:20" ht="15.75" x14ac:dyDescent="0.2">
      <c r="S53987" s="302">
        <v>1</v>
      </c>
      <c r="T53987" s="302"/>
    </row>
    <row r="53988" spans="19:20" ht="15.75" x14ac:dyDescent="0.2">
      <c r="S53988" s="302">
        <v>1</v>
      </c>
      <c r="T53988" s="302"/>
    </row>
    <row r="53989" spans="19:20" ht="15.75" x14ac:dyDescent="0.2">
      <c r="S53989" s="302">
        <v>1</v>
      </c>
      <c r="T53989" s="302"/>
    </row>
    <row r="53990" spans="19:20" ht="15.75" x14ac:dyDescent="0.2">
      <c r="S53990" s="302">
        <v>1</v>
      </c>
      <c r="T53990" s="302"/>
    </row>
    <row r="53991" spans="19:20" ht="15.75" x14ac:dyDescent="0.2">
      <c r="S53991" s="302">
        <v>1</v>
      </c>
      <c r="T53991" s="302"/>
    </row>
    <row r="53992" spans="19:20" ht="15.75" x14ac:dyDescent="0.2">
      <c r="S53992" s="302">
        <v>1</v>
      </c>
      <c r="T53992" s="302"/>
    </row>
    <row r="53993" spans="19:20" ht="15.75" x14ac:dyDescent="0.2">
      <c r="S53993" s="302">
        <v>1</v>
      </c>
      <c r="T53993" s="302"/>
    </row>
    <row r="53994" spans="19:20" ht="15.75" x14ac:dyDescent="0.2">
      <c r="S53994" s="302">
        <v>1</v>
      </c>
      <c r="T53994" s="302"/>
    </row>
    <row r="53995" spans="19:20" ht="15.75" x14ac:dyDescent="0.2">
      <c r="S53995" s="302">
        <v>1</v>
      </c>
      <c r="T53995" s="302"/>
    </row>
    <row r="53996" spans="19:20" ht="15.75" x14ac:dyDescent="0.2">
      <c r="S53996" s="302">
        <v>1</v>
      </c>
      <c r="T53996" s="302"/>
    </row>
    <row r="53997" spans="19:20" ht="15.75" x14ac:dyDescent="0.2">
      <c r="S53997" s="302">
        <v>1</v>
      </c>
      <c r="T53997" s="302"/>
    </row>
    <row r="53998" spans="19:20" ht="15.75" x14ac:dyDescent="0.2">
      <c r="S53998" s="302">
        <v>1</v>
      </c>
      <c r="T53998" s="302"/>
    </row>
    <row r="53999" spans="19:20" ht="15.75" x14ac:dyDescent="0.2">
      <c r="S53999" s="302">
        <v>1</v>
      </c>
      <c r="T53999" s="302"/>
    </row>
    <row r="54000" spans="19:20" ht="15.75" x14ac:dyDescent="0.2">
      <c r="S54000" s="302">
        <v>1</v>
      </c>
      <c r="T54000" s="302"/>
    </row>
    <row r="54001" spans="19:20" ht="15.75" x14ac:dyDescent="0.2">
      <c r="S54001" s="302">
        <v>1</v>
      </c>
      <c r="T54001" s="302"/>
    </row>
    <row r="54002" spans="19:20" ht="15.75" x14ac:dyDescent="0.2">
      <c r="S54002" s="302">
        <v>1</v>
      </c>
      <c r="T54002" s="302"/>
    </row>
    <row r="54003" spans="19:20" ht="15.75" x14ac:dyDescent="0.2">
      <c r="S54003" s="302">
        <v>1</v>
      </c>
      <c r="T54003" s="302"/>
    </row>
    <row r="54004" spans="19:20" ht="15.75" x14ac:dyDescent="0.2">
      <c r="S54004" s="302">
        <v>1</v>
      </c>
      <c r="T54004" s="302"/>
    </row>
    <row r="54005" spans="19:20" ht="15.75" x14ac:dyDescent="0.2">
      <c r="S54005" s="302">
        <v>1</v>
      </c>
      <c r="T54005" s="302"/>
    </row>
    <row r="54006" spans="19:20" ht="15.75" x14ac:dyDescent="0.2">
      <c r="S54006" s="302">
        <v>1</v>
      </c>
      <c r="T54006" s="302"/>
    </row>
    <row r="54007" spans="19:20" ht="15.75" x14ac:dyDescent="0.2">
      <c r="S54007" s="302">
        <v>1</v>
      </c>
      <c r="T54007" s="302"/>
    </row>
    <row r="54008" spans="19:20" ht="15.75" x14ac:dyDescent="0.2">
      <c r="S54008" s="302">
        <v>1</v>
      </c>
      <c r="T54008" s="302"/>
    </row>
    <row r="54009" spans="19:20" ht="15.75" x14ac:dyDescent="0.2">
      <c r="S54009" s="302">
        <v>1</v>
      </c>
      <c r="T54009" s="302"/>
    </row>
    <row r="54010" spans="19:20" ht="15.75" x14ac:dyDescent="0.2">
      <c r="S54010" s="302">
        <v>1</v>
      </c>
      <c r="T54010" s="302"/>
    </row>
    <row r="54011" spans="19:20" ht="15.75" x14ac:dyDescent="0.2">
      <c r="S54011" s="302">
        <v>1</v>
      </c>
      <c r="T54011" s="302"/>
    </row>
    <row r="54012" spans="19:20" ht="15.75" x14ac:dyDescent="0.2">
      <c r="S54012" s="302">
        <v>1</v>
      </c>
      <c r="T54012" s="302"/>
    </row>
    <row r="54013" spans="19:20" ht="15.75" x14ac:dyDescent="0.2">
      <c r="S54013" s="302">
        <v>1</v>
      </c>
      <c r="T54013" s="302"/>
    </row>
    <row r="54014" spans="19:20" ht="15.75" x14ac:dyDescent="0.2">
      <c r="S54014" s="302">
        <v>1</v>
      </c>
      <c r="T54014" s="302"/>
    </row>
    <row r="54015" spans="19:20" ht="15.75" x14ac:dyDescent="0.2">
      <c r="S54015" s="302">
        <v>1</v>
      </c>
      <c r="T54015" s="302"/>
    </row>
    <row r="54016" spans="19:20" ht="15.75" x14ac:dyDescent="0.2">
      <c r="S54016" s="302">
        <v>1</v>
      </c>
      <c r="T54016" s="302"/>
    </row>
    <row r="54017" spans="19:20" ht="15.75" x14ac:dyDescent="0.2">
      <c r="S54017" s="302">
        <v>1</v>
      </c>
      <c r="T54017" s="302"/>
    </row>
    <row r="54018" spans="19:20" ht="15.75" x14ac:dyDescent="0.2">
      <c r="S54018" s="302">
        <v>1</v>
      </c>
      <c r="T54018" s="302"/>
    </row>
    <row r="54019" spans="19:20" ht="15.75" x14ac:dyDescent="0.2">
      <c r="S54019" s="302">
        <v>1</v>
      </c>
      <c r="T54019" s="302"/>
    </row>
    <row r="54020" spans="19:20" ht="15.75" x14ac:dyDescent="0.2">
      <c r="S54020" s="302">
        <v>1</v>
      </c>
      <c r="T54020" s="302"/>
    </row>
    <row r="54021" spans="19:20" ht="15.75" x14ac:dyDescent="0.2">
      <c r="S54021" s="302">
        <v>1</v>
      </c>
      <c r="T54021" s="302"/>
    </row>
    <row r="54022" spans="19:20" ht="15.75" x14ac:dyDescent="0.2">
      <c r="S54022" s="302">
        <v>1</v>
      </c>
      <c r="T54022" s="302"/>
    </row>
    <row r="54023" spans="19:20" ht="15.75" x14ac:dyDescent="0.2">
      <c r="S54023" s="302">
        <v>1</v>
      </c>
      <c r="T54023" s="302"/>
    </row>
    <row r="54024" spans="19:20" ht="15.75" x14ac:dyDescent="0.2">
      <c r="S54024" s="302">
        <v>1</v>
      </c>
      <c r="T54024" s="302"/>
    </row>
    <row r="54025" spans="19:20" ht="15.75" x14ac:dyDescent="0.2">
      <c r="S54025" s="302">
        <v>1</v>
      </c>
      <c r="T54025" s="302"/>
    </row>
    <row r="54026" spans="19:20" ht="15.75" x14ac:dyDescent="0.2">
      <c r="S54026" s="302">
        <v>1</v>
      </c>
      <c r="T54026" s="302"/>
    </row>
    <row r="54027" spans="19:20" ht="15.75" x14ac:dyDescent="0.2">
      <c r="S54027" s="302">
        <v>1</v>
      </c>
      <c r="T54027" s="302"/>
    </row>
    <row r="54028" spans="19:20" ht="15.75" x14ac:dyDescent="0.2">
      <c r="S54028" s="302">
        <v>1</v>
      </c>
      <c r="T54028" s="302"/>
    </row>
    <row r="54029" spans="19:20" ht="15.75" x14ac:dyDescent="0.2">
      <c r="S54029" s="302">
        <v>1</v>
      </c>
      <c r="T54029" s="302"/>
    </row>
    <row r="54030" spans="19:20" ht="15.75" x14ac:dyDescent="0.2">
      <c r="S54030" s="302">
        <v>1</v>
      </c>
      <c r="T54030" s="302"/>
    </row>
    <row r="54031" spans="19:20" ht="15.75" x14ac:dyDescent="0.2">
      <c r="S54031" s="302">
        <v>1</v>
      </c>
      <c r="T54031" s="302"/>
    </row>
    <row r="54032" spans="19:20" ht="15.75" x14ac:dyDescent="0.2">
      <c r="S54032" s="302">
        <v>1</v>
      </c>
      <c r="T54032" s="302"/>
    </row>
    <row r="54033" spans="19:20" ht="15.75" x14ac:dyDescent="0.2">
      <c r="S54033" s="302">
        <v>1</v>
      </c>
      <c r="T54033" s="302"/>
    </row>
    <row r="54034" spans="19:20" ht="15.75" x14ac:dyDescent="0.2">
      <c r="S54034" s="302">
        <v>1</v>
      </c>
      <c r="T54034" s="302"/>
    </row>
    <row r="54035" spans="19:20" ht="15.75" x14ac:dyDescent="0.2">
      <c r="S54035" s="302">
        <v>1</v>
      </c>
      <c r="T54035" s="302"/>
    </row>
    <row r="54036" spans="19:20" ht="15.75" x14ac:dyDescent="0.2">
      <c r="S54036" s="302">
        <v>1</v>
      </c>
      <c r="T54036" s="302"/>
    </row>
    <row r="54037" spans="19:20" ht="15.75" x14ac:dyDescent="0.2">
      <c r="S54037" s="302">
        <v>1</v>
      </c>
      <c r="T54037" s="302"/>
    </row>
    <row r="54038" spans="19:20" ht="15.75" x14ac:dyDescent="0.2">
      <c r="S54038" s="302">
        <v>1</v>
      </c>
      <c r="T54038" s="302"/>
    </row>
    <row r="54039" spans="19:20" ht="15.75" x14ac:dyDescent="0.2">
      <c r="S54039" s="302">
        <v>1</v>
      </c>
      <c r="T54039" s="302"/>
    </row>
    <row r="54040" spans="19:20" ht="15.75" x14ac:dyDescent="0.2">
      <c r="S54040" s="302">
        <v>1</v>
      </c>
      <c r="T54040" s="302"/>
    </row>
    <row r="54041" spans="19:20" ht="15.75" x14ac:dyDescent="0.2">
      <c r="S54041" s="302">
        <v>1</v>
      </c>
      <c r="T54041" s="302"/>
    </row>
    <row r="54042" spans="19:20" ht="15.75" x14ac:dyDescent="0.2">
      <c r="S54042" s="302">
        <v>1</v>
      </c>
      <c r="T54042" s="302"/>
    </row>
    <row r="54043" spans="19:20" ht="15.75" x14ac:dyDescent="0.2">
      <c r="S54043" s="302">
        <v>1</v>
      </c>
      <c r="T54043" s="302"/>
    </row>
    <row r="54044" spans="19:20" ht="15.75" x14ac:dyDescent="0.2">
      <c r="S54044" s="302">
        <v>1</v>
      </c>
      <c r="T54044" s="302"/>
    </row>
    <row r="54045" spans="19:20" ht="15.75" x14ac:dyDescent="0.2">
      <c r="S54045" s="302">
        <v>1</v>
      </c>
      <c r="T54045" s="302"/>
    </row>
    <row r="54046" spans="19:20" ht="15.75" x14ac:dyDescent="0.2">
      <c r="S54046" s="302">
        <v>1</v>
      </c>
      <c r="T54046" s="302"/>
    </row>
    <row r="54047" spans="19:20" ht="15.75" x14ac:dyDescent="0.2">
      <c r="S54047" s="302">
        <v>1</v>
      </c>
      <c r="T54047" s="302"/>
    </row>
    <row r="54048" spans="19:20" ht="15.75" x14ac:dyDescent="0.2">
      <c r="S54048" s="302">
        <v>1</v>
      </c>
      <c r="T54048" s="302"/>
    </row>
    <row r="54049" spans="19:20" ht="15.75" x14ac:dyDescent="0.2">
      <c r="S54049" s="302">
        <v>1</v>
      </c>
      <c r="T54049" s="302"/>
    </row>
    <row r="54050" spans="19:20" ht="15.75" x14ac:dyDescent="0.2">
      <c r="S54050" s="302">
        <v>1</v>
      </c>
      <c r="T54050" s="302"/>
    </row>
    <row r="54051" spans="19:20" ht="15.75" x14ac:dyDescent="0.2">
      <c r="S54051" s="302">
        <v>1</v>
      </c>
      <c r="T54051" s="302"/>
    </row>
    <row r="54052" spans="19:20" ht="15.75" x14ac:dyDescent="0.2">
      <c r="S54052" s="302">
        <v>1</v>
      </c>
      <c r="T54052" s="302"/>
    </row>
    <row r="54053" spans="19:20" ht="15.75" x14ac:dyDescent="0.2">
      <c r="S54053" s="302">
        <v>1</v>
      </c>
      <c r="T54053" s="302"/>
    </row>
    <row r="54054" spans="19:20" ht="15.75" x14ac:dyDescent="0.2">
      <c r="S54054" s="302">
        <v>1</v>
      </c>
      <c r="T54054" s="302"/>
    </row>
    <row r="54055" spans="19:20" ht="15.75" x14ac:dyDescent="0.2">
      <c r="S54055" s="302">
        <v>1</v>
      </c>
      <c r="T54055" s="302"/>
    </row>
    <row r="54056" spans="19:20" ht="15.75" x14ac:dyDescent="0.2">
      <c r="S54056" s="302">
        <v>1</v>
      </c>
      <c r="T54056" s="302"/>
    </row>
    <row r="54057" spans="19:20" ht="15.75" x14ac:dyDescent="0.2">
      <c r="S54057" s="302">
        <v>1</v>
      </c>
      <c r="T54057" s="302"/>
    </row>
    <row r="54058" spans="19:20" ht="15.75" x14ac:dyDescent="0.2">
      <c r="S54058" s="302">
        <v>1</v>
      </c>
      <c r="T54058" s="302"/>
    </row>
    <row r="54059" spans="19:20" ht="15.75" x14ac:dyDescent="0.2">
      <c r="S54059" s="302">
        <v>1</v>
      </c>
      <c r="T54059" s="302"/>
    </row>
    <row r="54060" spans="19:20" ht="15.75" x14ac:dyDescent="0.2">
      <c r="S54060" s="302">
        <v>1</v>
      </c>
      <c r="T54060" s="302"/>
    </row>
    <row r="54061" spans="19:20" ht="15.75" x14ac:dyDescent="0.2">
      <c r="S54061" s="302">
        <v>1</v>
      </c>
      <c r="T54061" s="302"/>
    </row>
    <row r="54062" spans="19:20" ht="15.75" x14ac:dyDescent="0.2">
      <c r="S54062" s="302">
        <v>1</v>
      </c>
      <c r="T54062" s="302"/>
    </row>
    <row r="54063" spans="19:20" ht="15.75" x14ac:dyDescent="0.2">
      <c r="S54063" s="302">
        <v>1</v>
      </c>
      <c r="T54063" s="302"/>
    </row>
    <row r="54064" spans="19:20" ht="15.75" x14ac:dyDescent="0.2">
      <c r="S54064" s="302">
        <v>1</v>
      </c>
      <c r="T54064" s="302"/>
    </row>
    <row r="54065" spans="19:20" ht="15.75" x14ac:dyDescent="0.2">
      <c r="S54065" s="302">
        <v>1</v>
      </c>
      <c r="T54065" s="302"/>
    </row>
    <row r="54066" spans="19:20" ht="15.75" x14ac:dyDescent="0.2">
      <c r="S54066" s="302">
        <v>1</v>
      </c>
      <c r="T54066" s="302"/>
    </row>
    <row r="54067" spans="19:20" ht="15.75" x14ac:dyDescent="0.2">
      <c r="S54067" s="302">
        <v>1</v>
      </c>
      <c r="T54067" s="302"/>
    </row>
    <row r="54068" spans="19:20" ht="15.75" x14ac:dyDescent="0.2">
      <c r="S54068" s="302">
        <v>1</v>
      </c>
      <c r="T54068" s="302"/>
    </row>
    <row r="54069" spans="19:20" ht="15.75" x14ac:dyDescent="0.2">
      <c r="S54069" s="302">
        <v>1</v>
      </c>
      <c r="T54069" s="302"/>
    </row>
    <row r="54070" spans="19:20" ht="15.75" x14ac:dyDescent="0.2">
      <c r="S54070" s="302">
        <v>1</v>
      </c>
      <c r="T54070" s="302"/>
    </row>
    <row r="54071" spans="19:20" ht="15.75" x14ac:dyDescent="0.2">
      <c r="S54071" s="302">
        <v>1</v>
      </c>
      <c r="T54071" s="302"/>
    </row>
    <row r="54072" spans="19:20" ht="15.75" x14ac:dyDescent="0.2">
      <c r="S54072" s="302">
        <v>1</v>
      </c>
      <c r="T54072" s="302"/>
    </row>
    <row r="54073" spans="19:20" ht="15.75" x14ac:dyDescent="0.2">
      <c r="S54073" s="302">
        <v>1</v>
      </c>
      <c r="T54073" s="302"/>
    </row>
    <row r="54074" spans="19:20" ht="15.75" x14ac:dyDescent="0.2">
      <c r="S54074" s="302">
        <v>1</v>
      </c>
      <c r="T54074" s="302"/>
    </row>
    <row r="54075" spans="19:20" ht="15.75" x14ac:dyDescent="0.2">
      <c r="S54075" s="302">
        <v>1</v>
      </c>
      <c r="T54075" s="302"/>
    </row>
    <row r="54076" spans="19:20" ht="15.75" x14ac:dyDescent="0.2">
      <c r="S54076" s="302">
        <v>1</v>
      </c>
      <c r="T54076" s="302"/>
    </row>
    <row r="54077" spans="19:20" ht="15.75" x14ac:dyDescent="0.2">
      <c r="S54077" s="302">
        <v>1</v>
      </c>
      <c r="T54077" s="302"/>
    </row>
    <row r="54078" spans="19:20" ht="15.75" x14ac:dyDescent="0.2">
      <c r="S54078" s="302">
        <v>1</v>
      </c>
      <c r="T54078" s="302"/>
    </row>
    <row r="54079" spans="19:20" ht="15.75" x14ac:dyDescent="0.2">
      <c r="S54079" s="302">
        <v>1</v>
      </c>
      <c r="T54079" s="302"/>
    </row>
    <row r="54080" spans="19:20" ht="15.75" x14ac:dyDescent="0.2">
      <c r="S54080" s="302">
        <v>1</v>
      </c>
      <c r="T54080" s="302"/>
    </row>
    <row r="54081" spans="19:20" ht="15.75" x14ac:dyDescent="0.2">
      <c r="S54081" s="302">
        <v>1</v>
      </c>
      <c r="T54081" s="302"/>
    </row>
    <row r="54082" spans="19:20" ht="15.75" x14ac:dyDescent="0.2">
      <c r="S54082" s="302">
        <v>1</v>
      </c>
      <c r="T54082" s="302"/>
    </row>
    <row r="54083" spans="19:20" ht="15.75" x14ac:dyDescent="0.2">
      <c r="S54083" s="302">
        <v>1</v>
      </c>
      <c r="T54083" s="302"/>
    </row>
    <row r="54084" spans="19:20" ht="15.75" x14ac:dyDescent="0.2">
      <c r="S54084" s="302">
        <v>1</v>
      </c>
      <c r="T54084" s="302"/>
    </row>
    <row r="54085" spans="19:20" ht="15.75" x14ac:dyDescent="0.2">
      <c r="S54085" s="302">
        <v>1</v>
      </c>
      <c r="T54085" s="302"/>
    </row>
    <row r="54086" spans="19:20" ht="15.75" x14ac:dyDescent="0.2">
      <c r="S54086" s="302">
        <v>1</v>
      </c>
      <c r="T54086" s="302"/>
    </row>
    <row r="54087" spans="19:20" ht="15.75" x14ac:dyDescent="0.2">
      <c r="S54087" s="302">
        <v>1</v>
      </c>
      <c r="T54087" s="302"/>
    </row>
    <row r="54088" spans="19:20" ht="15.75" x14ac:dyDescent="0.2">
      <c r="S54088" s="302">
        <v>1</v>
      </c>
      <c r="T54088" s="302"/>
    </row>
    <row r="54089" spans="19:20" ht="15.75" x14ac:dyDescent="0.2">
      <c r="S54089" s="302">
        <v>1</v>
      </c>
      <c r="T54089" s="302"/>
    </row>
    <row r="54090" spans="19:20" ht="15.75" x14ac:dyDescent="0.2">
      <c r="S54090" s="302">
        <v>1</v>
      </c>
      <c r="T54090" s="302"/>
    </row>
    <row r="54091" spans="19:20" ht="15.75" x14ac:dyDescent="0.2">
      <c r="S54091" s="302">
        <v>1</v>
      </c>
      <c r="T54091" s="302"/>
    </row>
    <row r="54092" spans="19:20" ht="15.75" x14ac:dyDescent="0.2">
      <c r="S54092" s="302">
        <v>1</v>
      </c>
      <c r="T54092" s="302"/>
    </row>
    <row r="54093" spans="19:20" ht="15.75" x14ac:dyDescent="0.2">
      <c r="S54093" s="302">
        <v>1</v>
      </c>
      <c r="T54093" s="302"/>
    </row>
    <row r="54094" spans="19:20" ht="15.75" x14ac:dyDescent="0.2">
      <c r="S54094" s="302">
        <v>1</v>
      </c>
      <c r="T54094" s="302"/>
    </row>
    <row r="54095" spans="19:20" ht="15.75" x14ac:dyDescent="0.2">
      <c r="S54095" s="302">
        <v>1</v>
      </c>
      <c r="T54095" s="302"/>
    </row>
    <row r="54096" spans="19:20" ht="15.75" x14ac:dyDescent="0.2">
      <c r="S54096" s="302">
        <v>1</v>
      </c>
      <c r="T54096" s="302"/>
    </row>
    <row r="54097" spans="19:20" ht="15.75" x14ac:dyDescent="0.2">
      <c r="S54097" s="302">
        <v>1</v>
      </c>
      <c r="T54097" s="302"/>
    </row>
    <row r="54098" spans="19:20" ht="15.75" x14ac:dyDescent="0.2">
      <c r="S54098" s="302">
        <v>1</v>
      </c>
      <c r="T54098" s="302"/>
    </row>
    <row r="54099" spans="19:20" ht="15.75" x14ac:dyDescent="0.2">
      <c r="S54099" s="302">
        <v>1</v>
      </c>
      <c r="T54099" s="302"/>
    </row>
    <row r="54100" spans="19:20" ht="15.75" x14ac:dyDescent="0.2">
      <c r="S54100" s="302">
        <v>1</v>
      </c>
      <c r="T54100" s="302"/>
    </row>
    <row r="54101" spans="19:20" ht="15.75" x14ac:dyDescent="0.2">
      <c r="S54101" s="302">
        <v>1</v>
      </c>
      <c r="T54101" s="302"/>
    </row>
    <row r="54102" spans="19:20" ht="15.75" x14ac:dyDescent="0.2">
      <c r="S54102" s="302">
        <v>1</v>
      </c>
      <c r="T54102" s="302"/>
    </row>
    <row r="54103" spans="19:20" ht="15.75" x14ac:dyDescent="0.2">
      <c r="S54103" s="302">
        <v>1</v>
      </c>
      <c r="T54103" s="302"/>
    </row>
    <row r="54104" spans="19:20" ht="15.75" x14ac:dyDescent="0.2">
      <c r="S54104" s="302">
        <v>1</v>
      </c>
      <c r="T54104" s="302"/>
    </row>
    <row r="54105" spans="19:20" ht="15.75" x14ac:dyDescent="0.2">
      <c r="S54105" s="302">
        <v>1</v>
      </c>
      <c r="T54105" s="302"/>
    </row>
    <row r="54106" spans="19:20" ht="15.75" x14ac:dyDescent="0.2">
      <c r="S54106" s="302">
        <v>1</v>
      </c>
      <c r="T54106" s="302"/>
    </row>
    <row r="54107" spans="19:20" ht="15.75" x14ac:dyDescent="0.2">
      <c r="S54107" s="302">
        <v>1</v>
      </c>
      <c r="T54107" s="302"/>
    </row>
    <row r="54108" spans="19:20" ht="15.75" x14ac:dyDescent="0.2">
      <c r="S54108" s="302">
        <v>1</v>
      </c>
      <c r="T54108" s="302"/>
    </row>
    <row r="54109" spans="19:20" ht="15.75" x14ac:dyDescent="0.2">
      <c r="S54109" s="302">
        <v>1</v>
      </c>
      <c r="T54109" s="302"/>
    </row>
    <row r="54110" spans="19:20" ht="15.75" x14ac:dyDescent="0.2">
      <c r="S54110" s="302">
        <v>1</v>
      </c>
      <c r="T54110" s="302"/>
    </row>
    <row r="54111" spans="19:20" ht="15.75" x14ac:dyDescent="0.2">
      <c r="S54111" s="302">
        <v>1</v>
      </c>
      <c r="T54111" s="302"/>
    </row>
    <row r="54112" spans="19:20" ht="15.75" x14ac:dyDescent="0.2">
      <c r="S54112" s="302">
        <v>1</v>
      </c>
      <c r="T54112" s="302"/>
    </row>
    <row r="54113" spans="19:20" ht="15.75" x14ac:dyDescent="0.2">
      <c r="S54113" s="302">
        <v>1</v>
      </c>
      <c r="T54113" s="302"/>
    </row>
    <row r="54114" spans="19:20" ht="15.75" x14ac:dyDescent="0.2">
      <c r="S54114" s="302">
        <v>1</v>
      </c>
      <c r="T54114" s="302"/>
    </row>
    <row r="54115" spans="19:20" ht="15.75" x14ac:dyDescent="0.2">
      <c r="S54115" s="302">
        <v>1</v>
      </c>
      <c r="T54115" s="302"/>
    </row>
    <row r="54116" spans="19:20" ht="15.75" x14ac:dyDescent="0.2">
      <c r="S54116" s="302">
        <v>1</v>
      </c>
      <c r="T54116" s="302"/>
    </row>
    <row r="54117" spans="19:20" ht="15.75" x14ac:dyDescent="0.2">
      <c r="S54117" s="302">
        <v>1</v>
      </c>
      <c r="T54117" s="302"/>
    </row>
    <row r="54118" spans="19:20" ht="15.75" x14ac:dyDescent="0.2">
      <c r="S54118" s="302">
        <v>1</v>
      </c>
      <c r="T54118" s="302"/>
    </row>
    <row r="54119" spans="19:20" ht="15.75" x14ac:dyDescent="0.2">
      <c r="S54119" s="302">
        <v>1</v>
      </c>
      <c r="T54119" s="302"/>
    </row>
    <row r="54120" spans="19:20" ht="15.75" x14ac:dyDescent="0.2">
      <c r="S54120" s="302">
        <v>1</v>
      </c>
      <c r="T54120" s="302"/>
    </row>
    <row r="54121" spans="19:20" ht="15.75" x14ac:dyDescent="0.2">
      <c r="S54121" s="302">
        <v>1</v>
      </c>
      <c r="T54121" s="302"/>
    </row>
    <row r="54122" spans="19:20" ht="15.75" x14ac:dyDescent="0.2">
      <c r="S54122" s="302">
        <v>1</v>
      </c>
      <c r="T54122" s="302"/>
    </row>
    <row r="54123" spans="19:20" ht="15.75" x14ac:dyDescent="0.2">
      <c r="S54123" s="302">
        <v>1</v>
      </c>
      <c r="T54123" s="302"/>
    </row>
    <row r="54124" spans="19:20" ht="15.75" x14ac:dyDescent="0.2">
      <c r="S54124" s="302">
        <v>1</v>
      </c>
      <c r="T54124" s="302"/>
    </row>
    <row r="54125" spans="19:20" ht="15.75" x14ac:dyDescent="0.2">
      <c r="S54125" s="302">
        <v>1</v>
      </c>
      <c r="T54125" s="302"/>
    </row>
    <row r="54126" spans="19:20" ht="15.75" x14ac:dyDescent="0.2">
      <c r="S54126" s="302">
        <v>1</v>
      </c>
      <c r="T54126" s="302"/>
    </row>
    <row r="54127" spans="19:20" ht="15.75" x14ac:dyDescent="0.2">
      <c r="S54127" s="302">
        <v>1</v>
      </c>
      <c r="T54127" s="302"/>
    </row>
    <row r="54128" spans="19:20" ht="15.75" x14ac:dyDescent="0.2">
      <c r="S54128" s="302">
        <v>1</v>
      </c>
      <c r="T54128" s="302"/>
    </row>
    <row r="54129" spans="19:20" ht="15.75" x14ac:dyDescent="0.2">
      <c r="S54129" s="302">
        <v>1</v>
      </c>
      <c r="T54129" s="302"/>
    </row>
    <row r="54130" spans="19:20" ht="15.75" x14ac:dyDescent="0.2">
      <c r="S54130" s="302">
        <v>1</v>
      </c>
      <c r="T54130" s="302"/>
    </row>
    <row r="54131" spans="19:20" ht="15.75" x14ac:dyDescent="0.2">
      <c r="S54131" s="302">
        <v>1</v>
      </c>
      <c r="T54131" s="302"/>
    </row>
    <row r="54132" spans="19:20" ht="15.75" x14ac:dyDescent="0.2">
      <c r="S54132" s="302">
        <v>1</v>
      </c>
      <c r="T54132" s="302"/>
    </row>
    <row r="54133" spans="19:20" ht="15.75" x14ac:dyDescent="0.2">
      <c r="S54133" s="302">
        <v>1</v>
      </c>
      <c r="T54133" s="302"/>
    </row>
    <row r="54134" spans="19:20" ht="15.75" x14ac:dyDescent="0.2">
      <c r="S54134" s="302">
        <v>1</v>
      </c>
      <c r="T54134" s="302"/>
    </row>
    <row r="54135" spans="19:20" ht="15.75" x14ac:dyDescent="0.2">
      <c r="S54135" s="302">
        <v>1</v>
      </c>
      <c r="T54135" s="302"/>
    </row>
    <row r="54136" spans="19:20" ht="15.75" x14ac:dyDescent="0.2">
      <c r="S54136" s="302">
        <v>1</v>
      </c>
      <c r="T54136" s="302"/>
    </row>
    <row r="54137" spans="19:20" ht="15.75" x14ac:dyDescent="0.2">
      <c r="S54137" s="302">
        <v>1</v>
      </c>
      <c r="T54137" s="302"/>
    </row>
    <row r="54138" spans="19:20" ht="15.75" x14ac:dyDescent="0.2">
      <c r="S54138" s="302">
        <v>1</v>
      </c>
      <c r="T54138" s="302"/>
    </row>
    <row r="54139" spans="19:20" ht="15.75" x14ac:dyDescent="0.2">
      <c r="S54139" s="302">
        <v>1</v>
      </c>
      <c r="T54139" s="302"/>
    </row>
    <row r="54140" spans="19:20" ht="15.75" x14ac:dyDescent="0.2">
      <c r="S54140" s="302">
        <v>1</v>
      </c>
      <c r="T54140" s="302"/>
    </row>
    <row r="54141" spans="19:20" ht="15.75" x14ac:dyDescent="0.2">
      <c r="S54141" s="302">
        <v>1</v>
      </c>
      <c r="T54141" s="302"/>
    </row>
    <row r="54142" spans="19:20" ht="15.75" x14ac:dyDescent="0.2">
      <c r="S54142" s="302">
        <v>1</v>
      </c>
      <c r="T54142" s="302"/>
    </row>
    <row r="54143" spans="19:20" ht="15.75" x14ac:dyDescent="0.2">
      <c r="S54143" s="302">
        <v>1</v>
      </c>
      <c r="T54143" s="302"/>
    </row>
    <row r="54144" spans="19:20" ht="15.75" x14ac:dyDescent="0.2">
      <c r="S54144" s="302">
        <v>1</v>
      </c>
      <c r="T54144" s="302"/>
    </row>
    <row r="54145" spans="19:20" ht="15.75" x14ac:dyDescent="0.2">
      <c r="S54145" s="302">
        <v>1</v>
      </c>
      <c r="T54145" s="302"/>
    </row>
    <row r="54146" spans="19:20" ht="15.75" x14ac:dyDescent="0.2">
      <c r="S54146" s="302">
        <v>1</v>
      </c>
      <c r="T54146" s="302"/>
    </row>
    <row r="54147" spans="19:20" ht="15.75" x14ac:dyDescent="0.2">
      <c r="S54147" s="302">
        <v>1</v>
      </c>
      <c r="T54147" s="302"/>
    </row>
    <row r="54148" spans="19:20" ht="15.75" x14ac:dyDescent="0.2">
      <c r="S54148" s="302">
        <v>1</v>
      </c>
      <c r="T54148" s="302"/>
    </row>
    <row r="54149" spans="19:20" ht="15.75" x14ac:dyDescent="0.2">
      <c r="S54149" s="302">
        <v>1</v>
      </c>
      <c r="T54149" s="302"/>
    </row>
    <row r="54150" spans="19:20" ht="15.75" x14ac:dyDescent="0.2">
      <c r="S54150" s="302">
        <v>1</v>
      </c>
      <c r="T54150" s="302"/>
    </row>
    <row r="54151" spans="19:20" ht="15.75" x14ac:dyDescent="0.2">
      <c r="S54151" s="302">
        <v>1</v>
      </c>
      <c r="T54151" s="302"/>
    </row>
    <row r="54152" spans="19:20" ht="15.75" x14ac:dyDescent="0.2">
      <c r="S54152" s="302">
        <v>1</v>
      </c>
      <c r="T54152" s="302"/>
    </row>
    <row r="54153" spans="19:20" ht="15.75" x14ac:dyDescent="0.2">
      <c r="S54153" s="302">
        <v>1</v>
      </c>
      <c r="T54153" s="302"/>
    </row>
    <row r="54154" spans="19:20" ht="15.75" x14ac:dyDescent="0.2">
      <c r="S54154" s="302">
        <v>1</v>
      </c>
      <c r="T54154" s="302"/>
    </row>
    <row r="54155" spans="19:20" ht="15.75" x14ac:dyDescent="0.2">
      <c r="S54155" s="302">
        <v>1</v>
      </c>
      <c r="T54155" s="302"/>
    </row>
    <row r="54156" spans="19:20" ht="15.75" x14ac:dyDescent="0.2">
      <c r="S54156" s="302">
        <v>1</v>
      </c>
      <c r="T54156" s="302"/>
    </row>
    <row r="54157" spans="19:20" ht="15.75" x14ac:dyDescent="0.2">
      <c r="S54157" s="302">
        <v>1</v>
      </c>
      <c r="T54157" s="302"/>
    </row>
    <row r="54158" spans="19:20" ht="15.75" x14ac:dyDescent="0.2">
      <c r="S54158" s="302">
        <v>1</v>
      </c>
      <c r="T54158" s="302"/>
    </row>
    <row r="54159" spans="19:20" ht="15.75" x14ac:dyDescent="0.2">
      <c r="S54159" s="302">
        <v>1</v>
      </c>
      <c r="T54159" s="302"/>
    </row>
    <row r="54160" spans="19:20" ht="15.75" x14ac:dyDescent="0.2">
      <c r="S54160" s="302">
        <v>1</v>
      </c>
      <c r="T54160" s="302"/>
    </row>
    <row r="54161" spans="19:20" ht="15.75" x14ac:dyDescent="0.2">
      <c r="S54161" s="302">
        <v>1</v>
      </c>
      <c r="T54161" s="302"/>
    </row>
    <row r="54162" spans="19:20" ht="15.75" x14ac:dyDescent="0.2">
      <c r="S54162" s="302">
        <v>1</v>
      </c>
      <c r="T54162" s="302"/>
    </row>
    <row r="54163" spans="19:20" ht="15.75" x14ac:dyDescent="0.2">
      <c r="S54163" s="302">
        <v>1</v>
      </c>
      <c r="T54163" s="302"/>
    </row>
    <row r="54164" spans="19:20" ht="15.75" x14ac:dyDescent="0.2">
      <c r="S54164" s="302">
        <v>1</v>
      </c>
      <c r="T54164" s="302"/>
    </row>
    <row r="54165" spans="19:20" ht="15.75" x14ac:dyDescent="0.2">
      <c r="S54165" s="302">
        <v>1</v>
      </c>
      <c r="T54165" s="302"/>
    </row>
    <row r="54166" spans="19:20" ht="15.75" x14ac:dyDescent="0.2">
      <c r="S54166" s="302">
        <v>1</v>
      </c>
      <c r="T54166" s="302"/>
    </row>
    <row r="54167" spans="19:20" ht="15.75" x14ac:dyDescent="0.2">
      <c r="S54167" s="302">
        <v>1</v>
      </c>
      <c r="T54167" s="302"/>
    </row>
    <row r="54168" spans="19:20" ht="15.75" x14ac:dyDescent="0.2">
      <c r="S54168" s="302">
        <v>1</v>
      </c>
      <c r="T54168" s="302"/>
    </row>
    <row r="54169" spans="19:20" ht="15.75" x14ac:dyDescent="0.2">
      <c r="S54169" s="302">
        <v>1</v>
      </c>
      <c r="T54169" s="302"/>
    </row>
    <row r="54170" spans="19:20" ht="15.75" x14ac:dyDescent="0.2">
      <c r="S54170" s="302">
        <v>1</v>
      </c>
      <c r="T54170" s="302"/>
    </row>
    <row r="54171" spans="19:20" ht="15.75" x14ac:dyDescent="0.2">
      <c r="S54171" s="302">
        <v>1</v>
      </c>
      <c r="T54171" s="302"/>
    </row>
    <row r="54172" spans="19:20" ht="15.75" x14ac:dyDescent="0.2">
      <c r="S54172" s="302">
        <v>1</v>
      </c>
      <c r="T54172" s="302"/>
    </row>
    <row r="54173" spans="19:20" ht="15.75" x14ac:dyDescent="0.2">
      <c r="S54173" s="302">
        <v>1</v>
      </c>
      <c r="T54173" s="302"/>
    </row>
    <row r="54174" spans="19:20" ht="15.75" x14ac:dyDescent="0.2">
      <c r="S54174" s="302">
        <v>1</v>
      </c>
      <c r="T54174" s="302"/>
    </row>
    <row r="54175" spans="19:20" ht="15.75" x14ac:dyDescent="0.2">
      <c r="S54175" s="302">
        <v>1</v>
      </c>
      <c r="T54175" s="302"/>
    </row>
    <row r="54176" spans="19:20" ht="15.75" x14ac:dyDescent="0.2">
      <c r="S54176" s="302">
        <v>1</v>
      </c>
      <c r="T54176" s="302"/>
    </row>
    <row r="54177" spans="19:20" ht="15.75" x14ac:dyDescent="0.2">
      <c r="S54177" s="302">
        <v>1</v>
      </c>
      <c r="T54177" s="302"/>
    </row>
    <row r="54178" spans="19:20" ht="15.75" x14ac:dyDescent="0.2">
      <c r="S54178" s="302">
        <v>1</v>
      </c>
      <c r="T54178" s="302"/>
    </row>
    <row r="54179" spans="19:20" ht="15.75" x14ac:dyDescent="0.2">
      <c r="S54179" s="302">
        <v>1</v>
      </c>
      <c r="T54179" s="302"/>
    </row>
    <row r="54180" spans="19:20" ht="15.75" x14ac:dyDescent="0.2">
      <c r="S54180" s="302">
        <v>1</v>
      </c>
      <c r="T54180" s="302"/>
    </row>
    <row r="54181" spans="19:20" ht="15.75" x14ac:dyDescent="0.2">
      <c r="S54181" s="302">
        <v>1</v>
      </c>
      <c r="T54181" s="302"/>
    </row>
    <row r="54182" spans="19:20" ht="15.75" x14ac:dyDescent="0.2">
      <c r="S54182" s="302">
        <v>1</v>
      </c>
      <c r="T54182" s="302"/>
    </row>
    <row r="54183" spans="19:20" ht="15.75" x14ac:dyDescent="0.2">
      <c r="S54183" s="302">
        <v>1</v>
      </c>
      <c r="T54183" s="302"/>
    </row>
    <row r="54184" spans="19:20" ht="15.75" x14ac:dyDescent="0.2">
      <c r="S54184" s="302">
        <v>1</v>
      </c>
      <c r="T54184" s="302"/>
    </row>
    <row r="54185" spans="19:20" ht="15.75" x14ac:dyDescent="0.2">
      <c r="S54185" s="302">
        <v>1</v>
      </c>
      <c r="T54185" s="302"/>
    </row>
    <row r="54186" spans="19:20" ht="15.75" x14ac:dyDescent="0.2">
      <c r="S54186" s="302">
        <v>1</v>
      </c>
      <c r="T54186" s="302"/>
    </row>
    <row r="54187" spans="19:20" ht="15.75" x14ac:dyDescent="0.2">
      <c r="S54187" s="302">
        <v>1</v>
      </c>
      <c r="T54187" s="302"/>
    </row>
    <row r="54188" spans="19:20" ht="15.75" x14ac:dyDescent="0.2">
      <c r="S54188" s="302">
        <v>1</v>
      </c>
      <c r="T54188" s="302"/>
    </row>
    <row r="54189" spans="19:20" ht="15.75" x14ac:dyDescent="0.2">
      <c r="S54189" s="302">
        <v>1</v>
      </c>
      <c r="T54189" s="302"/>
    </row>
    <row r="54190" spans="19:20" ht="15.75" x14ac:dyDescent="0.2">
      <c r="S54190" s="302">
        <v>1</v>
      </c>
      <c r="T54190" s="302"/>
    </row>
    <row r="54191" spans="19:20" ht="15.75" x14ac:dyDescent="0.2">
      <c r="S54191" s="302">
        <v>1</v>
      </c>
      <c r="T54191" s="302"/>
    </row>
    <row r="54192" spans="19:20" ht="15.75" x14ac:dyDescent="0.2">
      <c r="S54192" s="302">
        <v>1</v>
      </c>
      <c r="T54192" s="302"/>
    </row>
    <row r="54193" spans="19:20" ht="15.75" x14ac:dyDescent="0.2">
      <c r="S54193" s="302">
        <v>1</v>
      </c>
      <c r="T54193" s="302"/>
    </row>
    <row r="54194" spans="19:20" ht="15.75" x14ac:dyDescent="0.2">
      <c r="S54194" s="302">
        <v>1</v>
      </c>
      <c r="T54194" s="302"/>
    </row>
    <row r="54195" spans="19:20" ht="15.75" x14ac:dyDescent="0.2">
      <c r="S54195" s="302">
        <v>1</v>
      </c>
      <c r="T54195" s="302"/>
    </row>
    <row r="54196" spans="19:20" ht="15.75" x14ac:dyDescent="0.2">
      <c r="S54196" s="302">
        <v>1</v>
      </c>
      <c r="T54196" s="302"/>
    </row>
    <row r="54197" spans="19:20" ht="15.75" x14ac:dyDescent="0.2">
      <c r="S54197" s="302">
        <v>1</v>
      </c>
      <c r="T54197" s="302"/>
    </row>
    <row r="54198" spans="19:20" ht="15.75" x14ac:dyDescent="0.2">
      <c r="S54198" s="302">
        <v>1</v>
      </c>
      <c r="T54198" s="302"/>
    </row>
    <row r="54199" spans="19:20" ht="15.75" x14ac:dyDescent="0.2">
      <c r="S54199" s="302">
        <v>1</v>
      </c>
      <c r="T54199" s="302"/>
    </row>
    <row r="54200" spans="19:20" ht="15.75" x14ac:dyDescent="0.2">
      <c r="S54200" s="302">
        <v>1</v>
      </c>
      <c r="T54200" s="302"/>
    </row>
    <row r="54201" spans="19:20" ht="15.75" x14ac:dyDescent="0.2">
      <c r="S54201" s="302">
        <v>1</v>
      </c>
      <c r="T54201" s="302"/>
    </row>
    <row r="54202" spans="19:20" ht="15.75" x14ac:dyDescent="0.2">
      <c r="S54202" s="302">
        <v>1</v>
      </c>
      <c r="T54202" s="302"/>
    </row>
    <row r="54203" spans="19:20" ht="15.75" x14ac:dyDescent="0.2">
      <c r="S54203" s="302">
        <v>1</v>
      </c>
      <c r="T54203" s="302"/>
    </row>
    <row r="54204" spans="19:20" ht="15.75" x14ac:dyDescent="0.2">
      <c r="S54204" s="302">
        <v>1</v>
      </c>
      <c r="T54204" s="302"/>
    </row>
    <row r="54205" spans="19:20" ht="15.75" x14ac:dyDescent="0.2">
      <c r="S54205" s="302">
        <v>1</v>
      </c>
      <c r="T54205" s="302"/>
    </row>
    <row r="54206" spans="19:20" ht="15.75" x14ac:dyDescent="0.2">
      <c r="S54206" s="302">
        <v>1</v>
      </c>
      <c r="T54206" s="302"/>
    </row>
    <row r="54207" spans="19:20" ht="15.75" x14ac:dyDescent="0.2">
      <c r="S54207" s="302">
        <v>1</v>
      </c>
      <c r="T54207" s="302"/>
    </row>
    <row r="54208" spans="19:20" ht="15.75" x14ac:dyDescent="0.2">
      <c r="S54208" s="302">
        <v>1</v>
      </c>
      <c r="T54208" s="302"/>
    </row>
    <row r="54209" spans="19:20" ht="15.75" x14ac:dyDescent="0.2">
      <c r="S54209" s="302">
        <v>1</v>
      </c>
      <c r="T54209" s="302"/>
    </row>
    <row r="54210" spans="19:20" ht="15.75" x14ac:dyDescent="0.2">
      <c r="S54210" s="302">
        <v>1</v>
      </c>
      <c r="T54210" s="302"/>
    </row>
    <row r="54211" spans="19:20" ht="15.75" x14ac:dyDescent="0.2">
      <c r="S54211" s="302">
        <v>1</v>
      </c>
      <c r="T54211" s="302"/>
    </row>
    <row r="54212" spans="19:20" ht="15.75" x14ac:dyDescent="0.2">
      <c r="S54212" s="302">
        <v>1</v>
      </c>
      <c r="T54212" s="302"/>
    </row>
    <row r="54213" spans="19:20" ht="15.75" x14ac:dyDescent="0.2">
      <c r="S54213" s="302">
        <v>1</v>
      </c>
      <c r="T54213" s="302"/>
    </row>
    <row r="54214" spans="19:20" ht="15.75" x14ac:dyDescent="0.2">
      <c r="S54214" s="302">
        <v>1</v>
      </c>
      <c r="T54214" s="302"/>
    </row>
    <row r="54215" spans="19:20" ht="15.75" x14ac:dyDescent="0.2">
      <c r="S54215" s="302">
        <v>1</v>
      </c>
      <c r="T54215" s="302"/>
    </row>
    <row r="54216" spans="19:20" ht="15.75" x14ac:dyDescent="0.2">
      <c r="S54216" s="302">
        <v>1</v>
      </c>
      <c r="T54216" s="302"/>
    </row>
    <row r="54217" spans="19:20" ht="15.75" x14ac:dyDescent="0.2">
      <c r="S54217" s="302">
        <v>1</v>
      </c>
      <c r="T54217" s="302"/>
    </row>
    <row r="54218" spans="19:20" ht="15.75" x14ac:dyDescent="0.2">
      <c r="S54218" s="302">
        <v>1</v>
      </c>
      <c r="T54218" s="302"/>
    </row>
    <row r="54219" spans="19:20" ht="15.75" x14ac:dyDescent="0.2">
      <c r="S54219" s="302">
        <v>1</v>
      </c>
      <c r="T54219" s="302"/>
    </row>
    <row r="54220" spans="19:20" ht="15.75" x14ac:dyDescent="0.2">
      <c r="S54220" s="302">
        <v>1</v>
      </c>
      <c r="T54220" s="302"/>
    </row>
    <row r="54221" spans="19:20" ht="15.75" x14ac:dyDescent="0.2">
      <c r="S54221" s="302">
        <v>1</v>
      </c>
      <c r="T54221" s="302"/>
    </row>
    <row r="54222" spans="19:20" ht="15.75" x14ac:dyDescent="0.2">
      <c r="S54222" s="302">
        <v>1</v>
      </c>
      <c r="T54222" s="302"/>
    </row>
    <row r="54223" spans="19:20" ht="15.75" x14ac:dyDescent="0.2">
      <c r="S54223" s="302">
        <v>1</v>
      </c>
      <c r="T54223" s="302"/>
    </row>
    <row r="54224" spans="19:20" ht="15.75" x14ac:dyDescent="0.2">
      <c r="S54224" s="302">
        <v>1</v>
      </c>
      <c r="T54224" s="302"/>
    </row>
    <row r="54225" spans="19:20" ht="15.75" x14ac:dyDescent="0.2">
      <c r="S54225" s="302">
        <v>1</v>
      </c>
      <c r="T54225" s="302"/>
    </row>
    <row r="54226" spans="19:20" ht="15.75" x14ac:dyDescent="0.2">
      <c r="S54226" s="302">
        <v>1</v>
      </c>
      <c r="T54226" s="302"/>
    </row>
    <row r="54227" spans="19:20" ht="15.75" x14ac:dyDescent="0.2">
      <c r="S54227" s="302">
        <v>1</v>
      </c>
      <c r="T54227" s="302"/>
    </row>
    <row r="54228" spans="19:20" ht="15.75" x14ac:dyDescent="0.2">
      <c r="S54228" s="302">
        <v>1</v>
      </c>
      <c r="T54228" s="302"/>
    </row>
    <row r="54229" spans="19:20" ht="15.75" x14ac:dyDescent="0.2">
      <c r="S54229" s="302">
        <v>1</v>
      </c>
      <c r="T54229" s="302"/>
    </row>
    <row r="54230" spans="19:20" ht="15.75" x14ac:dyDescent="0.2">
      <c r="S54230" s="302">
        <v>1</v>
      </c>
      <c r="T54230" s="302"/>
    </row>
    <row r="54231" spans="19:20" ht="15.75" x14ac:dyDescent="0.2">
      <c r="S54231" s="302">
        <v>1</v>
      </c>
      <c r="T54231" s="302"/>
    </row>
    <row r="54232" spans="19:20" ht="15.75" x14ac:dyDescent="0.2">
      <c r="S54232" s="302">
        <v>1</v>
      </c>
      <c r="T54232" s="302"/>
    </row>
    <row r="54233" spans="19:20" ht="15.75" x14ac:dyDescent="0.2">
      <c r="S54233" s="302">
        <v>1</v>
      </c>
      <c r="T54233" s="302"/>
    </row>
    <row r="54234" spans="19:20" ht="15.75" x14ac:dyDescent="0.2">
      <c r="S54234" s="302">
        <v>1</v>
      </c>
      <c r="T54234" s="302"/>
    </row>
    <row r="54235" spans="19:20" ht="15.75" x14ac:dyDescent="0.2">
      <c r="S54235" s="302">
        <v>1</v>
      </c>
      <c r="T54235" s="302"/>
    </row>
    <row r="54236" spans="19:20" ht="15.75" x14ac:dyDescent="0.2">
      <c r="S54236" s="302">
        <v>1</v>
      </c>
      <c r="T54236" s="302"/>
    </row>
    <row r="54237" spans="19:20" ht="15.75" x14ac:dyDescent="0.2">
      <c r="S54237" s="302">
        <v>1</v>
      </c>
      <c r="T54237" s="302"/>
    </row>
    <row r="54238" spans="19:20" ht="15.75" x14ac:dyDescent="0.2">
      <c r="S54238" s="302">
        <v>1</v>
      </c>
      <c r="T54238" s="302"/>
    </row>
    <row r="54239" spans="19:20" ht="15.75" x14ac:dyDescent="0.2">
      <c r="S54239" s="302">
        <v>1</v>
      </c>
      <c r="T54239" s="302"/>
    </row>
    <row r="54240" spans="19:20" ht="15.75" x14ac:dyDescent="0.2">
      <c r="S54240" s="302">
        <v>1</v>
      </c>
      <c r="T54240" s="302"/>
    </row>
    <row r="54241" spans="19:20" ht="15.75" x14ac:dyDescent="0.2">
      <c r="S54241" s="302">
        <v>1</v>
      </c>
      <c r="T54241" s="302"/>
    </row>
    <row r="54242" spans="19:20" ht="15.75" x14ac:dyDescent="0.2">
      <c r="S54242" s="302">
        <v>1</v>
      </c>
      <c r="T54242" s="302"/>
    </row>
    <row r="54243" spans="19:20" ht="15.75" x14ac:dyDescent="0.2">
      <c r="S54243" s="302">
        <v>1</v>
      </c>
      <c r="T54243" s="302"/>
    </row>
    <row r="54244" spans="19:20" ht="15.75" x14ac:dyDescent="0.2">
      <c r="S54244" s="302">
        <v>1</v>
      </c>
      <c r="T54244" s="302"/>
    </row>
    <row r="54245" spans="19:20" ht="15.75" x14ac:dyDescent="0.2">
      <c r="S54245" s="302">
        <v>1</v>
      </c>
      <c r="T54245" s="302"/>
    </row>
    <row r="54246" spans="19:20" ht="15.75" x14ac:dyDescent="0.2">
      <c r="S54246" s="302">
        <v>1</v>
      </c>
      <c r="T54246" s="302"/>
    </row>
    <row r="54247" spans="19:20" ht="15.75" x14ac:dyDescent="0.2">
      <c r="S54247" s="302">
        <v>1</v>
      </c>
      <c r="T54247" s="302"/>
    </row>
    <row r="54248" spans="19:20" ht="15.75" x14ac:dyDescent="0.2">
      <c r="S54248" s="302">
        <v>1</v>
      </c>
      <c r="T54248" s="302"/>
    </row>
    <row r="54249" spans="19:20" ht="15.75" x14ac:dyDescent="0.2">
      <c r="S54249" s="302">
        <v>1</v>
      </c>
      <c r="T54249" s="302"/>
    </row>
    <row r="54250" spans="19:20" ht="15.75" x14ac:dyDescent="0.2">
      <c r="S54250" s="302">
        <v>1</v>
      </c>
      <c r="T54250" s="302"/>
    </row>
    <row r="54251" spans="19:20" ht="15.75" x14ac:dyDescent="0.2">
      <c r="S54251" s="302">
        <v>1</v>
      </c>
      <c r="T54251" s="302"/>
    </row>
    <row r="54252" spans="19:20" ht="15.75" x14ac:dyDescent="0.2">
      <c r="S54252" s="302">
        <v>1</v>
      </c>
      <c r="T54252" s="302"/>
    </row>
    <row r="54253" spans="19:20" ht="15.75" x14ac:dyDescent="0.2">
      <c r="S54253" s="302">
        <v>1</v>
      </c>
      <c r="T54253" s="302"/>
    </row>
    <row r="54254" spans="19:20" ht="15.75" x14ac:dyDescent="0.2">
      <c r="S54254" s="302">
        <v>1</v>
      </c>
      <c r="T54254" s="302"/>
    </row>
    <row r="54255" spans="19:20" ht="15.75" x14ac:dyDescent="0.2">
      <c r="S54255" s="302">
        <v>1</v>
      </c>
      <c r="T54255" s="302"/>
    </row>
    <row r="54256" spans="19:20" ht="15.75" x14ac:dyDescent="0.2">
      <c r="S54256" s="302">
        <v>1</v>
      </c>
      <c r="T54256" s="302"/>
    </row>
    <row r="54257" spans="19:20" ht="15.75" x14ac:dyDescent="0.2">
      <c r="S54257" s="302">
        <v>1</v>
      </c>
      <c r="T54257" s="302"/>
    </row>
    <row r="54258" spans="19:20" ht="15.75" x14ac:dyDescent="0.2">
      <c r="S54258" s="302">
        <v>1</v>
      </c>
      <c r="T54258" s="302"/>
    </row>
    <row r="54259" spans="19:20" ht="15.75" x14ac:dyDescent="0.2">
      <c r="S54259" s="302">
        <v>1</v>
      </c>
      <c r="T54259" s="302"/>
    </row>
    <row r="54260" spans="19:20" ht="15.75" x14ac:dyDescent="0.2">
      <c r="S54260" s="302">
        <v>1</v>
      </c>
      <c r="T54260" s="302"/>
    </row>
    <row r="54261" spans="19:20" ht="15.75" x14ac:dyDescent="0.2">
      <c r="S54261" s="302">
        <v>1</v>
      </c>
      <c r="T54261" s="302"/>
    </row>
    <row r="54262" spans="19:20" ht="15.75" x14ac:dyDescent="0.2">
      <c r="S54262" s="302">
        <v>1</v>
      </c>
      <c r="T54262" s="302"/>
    </row>
    <row r="54263" spans="19:20" ht="15.75" x14ac:dyDescent="0.2">
      <c r="S54263" s="302">
        <v>1</v>
      </c>
      <c r="T54263" s="302"/>
    </row>
    <row r="54264" spans="19:20" ht="15.75" x14ac:dyDescent="0.2">
      <c r="S54264" s="302">
        <v>1</v>
      </c>
      <c r="T54264" s="302"/>
    </row>
    <row r="54265" spans="19:20" ht="15.75" x14ac:dyDescent="0.2">
      <c r="S54265" s="302">
        <v>1</v>
      </c>
      <c r="T54265" s="302"/>
    </row>
    <row r="54266" spans="19:20" ht="15.75" x14ac:dyDescent="0.2">
      <c r="S54266" s="302">
        <v>1</v>
      </c>
      <c r="T54266" s="302"/>
    </row>
    <row r="54267" spans="19:20" ht="15.75" x14ac:dyDescent="0.2">
      <c r="S54267" s="302">
        <v>1</v>
      </c>
      <c r="T54267" s="302"/>
    </row>
    <row r="54268" spans="19:20" ht="15.75" x14ac:dyDescent="0.2">
      <c r="S54268" s="302">
        <v>1</v>
      </c>
      <c r="T54268" s="302"/>
    </row>
    <row r="54269" spans="19:20" ht="15.75" x14ac:dyDescent="0.2">
      <c r="S54269" s="302">
        <v>1</v>
      </c>
      <c r="T54269" s="302"/>
    </row>
    <row r="54270" spans="19:20" ht="15.75" x14ac:dyDescent="0.2">
      <c r="S54270" s="302">
        <v>1</v>
      </c>
      <c r="T54270" s="302"/>
    </row>
    <row r="54271" spans="19:20" ht="15.75" x14ac:dyDescent="0.2">
      <c r="S54271" s="302">
        <v>1</v>
      </c>
      <c r="T54271" s="302"/>
    </row>
    <row r="54272" spans="19:20" ht="15.75" x14ac:dyDescent="0.2">
      <c r="S54272" s="302">
        <v>1</v>
      </c>
      <c r="T54272" s="302"/>
    </row>
    <row r="54273" spans="19:20" ht="15.75" x14ac:dyDescent="0.2">
      <c r="S54273" s="302">
        <v>1</v>
      </c>
      <c r="T54273" s="302"/>
    </row>
    <row r="54274" spans="19:20" ht="15.75" x14ac:dyDescent="0.2">
      <c r="S54274" s="302">
        <v>1</v>
      </c>
      <c r="T54274" s="302"/>
    </row>
    <row r="54275" spans="19:20" ht="15.75" x14ac:dyDescent="0.2">
      <c r="S54275" s="302">
        <v>1</v>
      </c>
      <c r="T54275" s="302"/>
    </row>
    <row r="54276" spans="19:20" ht="15.75" x14ac:dyDescent="0.2">
      <c r="S54276" s="302">
        <v>1</v>
      </c>
      <c r="T54276" s="302"/>
    </row>
    <row r="54277" spans="19:20" ht="15.75" x14ac:dyDescent="0.2">
      <c r="S54277" s="302">
        <v>1</v>
      </c>
      <c r="T54277" s="302"/>
    </row>
    <row r="54278" spans="19:20" ht="15.75" x14ac:dyDescent="0.2">
      <c r="S54278" s="302">
        <v>1</v>
      </c>
      <c r="T54278" s="302"/>
    </row>
    <row r="54279" spans="19:20" ht="15.75" x14ac:dyDescent="0.2">
      <c r="S54279" s="302">
        <v>1</v>
      </c>
      <c r="T54279" s="302"/>
    </row>
    <row r="54280" spans="19:20" ht="15.75" x14ac:dyDescent="0.2">
      <c r="S54280" s="302">
        <v>1</v>
      </c>
      <c r="T54280" s="302"/>
    </row>
    <row r="54281" spans="19:20" ht="15.75" x14ac:dyDescent="0.2">
      <c r="S54281" s="302">
        <v>1</v>
      </c>
      <c r="T54281" s="302"/>
    </row>
    <row r="54282" spans="19:20" ht="15.75" x14ac:dyDescent="0.2">
      <c r="S54282" s="302">
        <v>1</v>
      </c>
      <c r="T54282" s="302"/>
    </row>
    <row r="54283" spans="19:20" ht="15.75" x14ac:dyDescent="0.2">
      <c r="S54283" s="302">
        <v>1</v>
      </c>
      <c r="T54283" s="302"/>
    </row>
    <row r="54284" spans="19:20" ht="15.75" x14ac:dyDescent="0.2">
      <c r="S54284" s="302">
        <v>1</v>
      </c>
      <c r="T54284" s="302"/>
    </row>
    <row r="54285" spans="19:20" ht="15.75" x14ac:dyDescent="0.2">
      <c r="S54285" s="302">
        <v>1</v>
      </c>
      <c r="T54285" s="302"/>
    </row>
    <row r="54286" spans="19:20" ht="15.75" x14ac:dyDescent="0.2">
      <c r="S54286" s="302">
        <v>1</v>
      </c>
      <c r="T54286" s="302"/>
    </row>
    <row r="54287" spans="19:20" ht="15.75" x14ac:dyDescent="0.2">
      <c r="S54287" s="302">
        <v>1</v>
      </c>
      <c r="T54287" s="302"/>
    </row>
    <row r="54288" spans="19:20" ht="15.75" x14ac:dyDescent="0.2">
      <c r="S54288" s="302">
        <v>1</v>
      </c>
      <c r="T54288" s="302"/>
    </row>
    <row r="54289" spans="19:20" ht="15.75" x14ac:dyDescent="0.2">
      <c r="S54289" s="302">
        <v>1</v>
      </c>
      <c r="T54289" s="302"/>
    </row>
    <row r="54290" spans="19:20" ht="15.75" x14ac:dyDescent="0.2">
      <c r="S54290" s="302">
        <v>1</v>
      </c>
      <c r="T54290" s="302"/>
    </row>
    <row r="54291" spans="19:20" ht="15.75" x14ac:dyDescent="0.2">
      <c r="S54291" s="302">
        <v>1</v>
      </c>
      <c r="T54291" s="302"/>
    </row>
    <row r="54292" spans="19:20" ht="15.75" x14ac:dyDescent="0.2">
      <c r="S54292" s="302">
        <v>1</v>
      </c>
      <c r="T54292" s="302"/>
    </row>
    <row r="54293" spans="19:20" ht="15.75" x14ac:dyDescent="0.2">
      <c r="S54293" s="302">
        <v>1</v>
      </c>
      <c r="T54293" s="302"/>
    </row>
    <row r="54294" spans="19:20" ht="15.75" x14ac:dyDescent="0.2">
      <c r="S54294" s="302">
        <v>1</v>
      </c>
      <c r="T54294" s="302"/>
    </row>
    <row r="54295" spans="19:20" ht="15.75" x14ac:dyDescent="0.2">
      <c r="S54295" s="302">
        <v>1</v>
      </c>
      <c r="T54295" s="302"/>
    </row>
    <row r="54296" spans="19:20" ht="15.75" x14ac:dyDescent="0.2">
      <c r="S54296" s="302">
        <v>1</v>
      </c>
      <c r="T54296" s="302"/>
    </row>
    <row r="54297" spans="19:20" ht="15.75" x14ac:dyDescent="0.2">
      <c r="S54297" s="302">
        <v>1</v>
      </c>
      <c r="T54297" s="302"/>
    </row>
    <row r="54298" spans="19:20" ht="15.75" x14ac:dyDescent="0.2">
      <c r="S54298" s="302">
        <v>1</v>
      </c>
      <c r="T54298" s="302"/>
    </row>
    <row r="54299" spans="19:20" ht="15.75" x14ac:dyDescent="0.2">
      <c r="S54299" s="302">
        <v>1</v>
      </c>
      <c r="T54299" s="302"/>
    </row>
    <row r="54300" spans="19:20" ht="15.75" x14ac:dyDescent="0.2">
      <c r="S54300" s="302">
        <v>1</v>
      </c>
      <c r="T54300" s="302"/>
    </row>
    <row r="54301" spans="19:20" ht="15.75" x14ac:dyDescent="0.2">
      <c r="S54301" s="302">
        <v>1</v>
      </c>
      <c r="T54301" s="302"/>
    </row>
    <row r="54302" spans="19:20" ht="15.75" x14ac:dyDescent="0.2">
      <c r="S54302" s="302">
        <v>1</v>
      </c>
      <c r="T54302" s="302"/>
    </row>
    <row r="54303" spans="19:20" ht="15.75" x14ac:dyDescent="0.2">
      <c r="S54303" s="302">
        <v>1</v>
      </c>
      <c r="T54303" s="302"/>
    </row>
    <row r="54304" spans="19:20" ht="15.75" x14ac:dyDescent="0.2">
      <c r="S54304" s="302">
        <v>1</v>
      </c>
      <c r="T54304" s="302"/>
    </row>
    <row r="54305" spans="19:20" ht="15.75" x14ac:dyDescent="0.2">
      <c r="S54305" s="302">
        <v>1</v>
      </c>
      <c r="T54305" s="302"/>
    </row>
    <row r="54306" spans="19:20" ht="15.75" x14ac:dyDescent="0.2">
      <c r="S54306" s="302">
        <v>1</v>
      </c>
      <c r="T54306" s="302"/>
    </row>
    <row r="54307" spans="19:20" ht="15.75" x14ac:dyDescent="0.2">
      <c r="S54307" s="302">
        <v>1</v>
      </c>
      <c r="T54307" s="302"/>
    </row>
    <row r="54308" spans="19:20" ht="15.75" x14ac:dyDescent="0.2">
      <c r="S54308" s="302">
        <v>1</v>
      </c>
      <c r="T54308" s="302"/>
    </row>
    <row r="54309" spans="19:20" ht="15.75" x14ac:dyDescent="0.2">
      <c r="S54309" s="302">
        <v>1</v>
      </c>
      <c r="T54309" s="302"/>
    </row>
    <row r="54310" spans="19:20" ht="15.75" x14ac:dyDescent="0.2">
      <c r="S54310" s="302">
        <v>1</v>
      </c>
      <c r="T54310" s="302"/>
    </row>
    <row r="54311" spans="19:20" ht="15.75" x14ac:dyDescent="0.2">
      <c r="S54311" s="302">
        <v>1</v>
      </c>
      <c r="T54311" s="302"/>
    </row>
    <row r="54312" spans="19:20" ht="15.75" x14ac:dyDescent="0.2">
      <c r="S54312" s="302">
        <v>1</v>
      </c>
      <c r="T54312" s="302"/>
    </row>
    <row r="54313" spans="19:20" ht="15.75" x14ac:dyDescent="0.2">
      <c r="S54313" s="302">
        <v>1</v>
      </c>
      <c r="T54313" s="302"/>
    </row>
    <row r="54314" spans="19:20" ht="15.75" x14ac:dyDescent="0.2">
      <c r="S54314" s="302">
        <v>1</v>
      </c>
      <c r="T54314" s="302"/>
    </row>
    <row r="54315" spans="19:20" ht="15.75" x14ac:dyDescent="0.2">
      <c r="S54315" s="302">
        <v>1</v>
      </c>
      <c r="T54315" s="302"/>
    </row>
    <row r="54316" spans="19:20" ht="15.75" x14ac:dyDescent="0.2">
      <c r="S54316" s="302">
        <v>1</v>
      </c>
      <c r="T54316" s="302"/>
    </row>
    <row r="54317" spans="19:20" ht="15.75" x14ac:dyDescent="0.2">
      <c r="S54317" s="302">
        <v>1</v>
      </c>
      <c r="T54317" s="302"/>
    </row>
    <row r="54318" spans="19:20" ht="15.75" x14ac:dyDescent="0.2">
      <c r="S54318" s="302">
        <v>1</v>
      </c>
      <c r="T54318" s="302"/>
    </row>
    <row r="54319" spans="19:20" ht="15.75" x14ac:dyDescent="0.2">
      <c r="S54319" s="302">
        <v>1</v>
      </c>
      <c r="T54319" s="302"/>
    </row>
    <row r="54320" spans="19:20" ht="15.75" x14ac:dyDescent="0.2">
      <c r="S54320" s="302">
        <v>1</v>
      </c>
      <c r="T54320" s="302"/>
    </row>
    <row r="54321" spans="19:20" ht="15.75" x14ac:dyDescent="0.2">
      <c r="S54321" s="302">
        <v>1</v>
      </c>
      <c r="T54321" s="302"/>
    </row>
    <row r="54322" spans="19:20" ht="15.75" x14ac:dyDescent="0.2">
      <c r="S54322" s="302">
        <v>1</v>
      </c>
      <c r="T54322" s="302"/>
    </row>
    <row r="54323" spans="19:20" ht="15.75" x14ac:dyDescent="0.2">
      <c r="S54323" s="302">
        <v>1</v>
      </c>
      <c r="T54323" s="302"/>
    </row>
    <row r="54324" spans="19:20" ht="15.75" x14ac:dyDescent="0.2">
      <c r="S54324" s="302">
        <v>1</v>
      </c>
      <c r="T54324" s="302"/>
    </row>
    <row r="54325" spans="19:20" ht="15.75" x14ac:dyDescent="0.2">
      <c r="S54325" s="302">
        <v>1</v>
      </c>
      <c r="T54325" s="302"/>
    </row>
    <row r="54326" spans="19:20" ht="15.75" x14ac:dyDescent="0.2">
      <c r="S54326" s="302">
        <v>1</v>
      </c>
      <c r="T54326" s="302"/>
    </row>
    <row r="54327" spans="19:20" ht="15.75" x14ac:dyDescent="0.2">
      <c r="S54327" s="302">
        <v>1</v>
      </c>
      <c r="T54327" s="302"/>
    </row>
    <row r="54328" spans="19:20" ht="15.75" x14ac:dyDescent="0.2">
      <c r="S54328" s="302">
        <v>1</v>
      </c>
      <c r="T54328" s="302"/>
    </row>
    <row r="54329" spans="19:20" ht="15.75" x14ac:dyDescent="0.2">
      <c r="S54329" s="302">
        <v>1</v>
      </c>
      <c r="T54329" s="302"/>
    </row>
    <row r="54330" spans="19:20" ht="15.75" x14ac:dyDescent="0.2">
      <c r="S54330" s="302">
        <v>1</v>
      </c>
      <c r="T54330" s="302"/>
    </row>
    <row r="54331" spans="19:20" ht="15.75" x14ac:dyDescent="0.2">
      <c r="S54331" s="302">
        <v>1</v>
      </c>
      <c r="T54331" s="302"/>
    </row>
    <row r="54332" spans="19:20" ht="15.75" x14ac:dyDescent="0.2">
      <c r="S54332" s="302">
        <v>1</v>
      </c>
      <c r="T54332" s="302"/>
    </row>
    <row r="54333" spans="19:20" ht="15.75" x14ac:dyDescent="0.2">
      <c r="S54333" s="302">
        <v>1</v>
      </c>
      <c r="T54333" s="302"/>
    </row>
    <row r="54334" spans="19:20" ht="15.75" x14ac:dyDescent="0.2">
      <c r="S54334" s="302">
        <v>1</v>
      </c>
      <c r="T54334" s="302"/>
    </row>
    <row r="54335" spans="19:20" ht="15.75" x14ac:dyDescent="0.2">
      <c r="S54335" s="302">
        <v>1</v>
      </c>
      <c r="T54335" s="302"/>
    </row>
    <row r="54336" spans="19:20" ht="15.75" x14ac:dyDescent="0.2">
      <c r="S54336" s="302">
        <v>1</v>
      </c>
      <c r="T54336" s="302"/>
    </row>
    <row r="54337" spans="19:20" ht="15.75" x14ac:dyDescent="0.2">
      <c r="S54337" s="302">
        <v>1</v>
      </c>
      <c r="T54337" s="302"/>
    </row>
    <row r="54338" spans="19:20" ht="15.75" x14ac:dyDescent="0.2">
      <c r="S54338" s="302">
        <v>1</v>
      </c>
      <c r="T54338" s="302"/>
    </row>
    <row r="54339" spans="19:20" ht="15.75" x14ac:dyDescent="0.2">
      <c r="S54339" s="302">
        <v>1</v>
      </c>
      <c r="T54339" s="302"/>
    </row>
    <row r="54340" spans="19:20" ht="15.75" x14ac:dyDescent="0.2">
      <c r="S54340" s="302">
        <v>1</v>
      </c>
      <c r="T54340" s="302"/>
    </row>
    <row r="54341" spans="19:20" ht="15.75" x14ac:dyDescent="0.2">
      <c r="S54341" s="302">
        <v>1</v>
      </c>
      <c r="T54341" s="302"/>
    </row>
    <row r="54342" spans="19:20" ht="15.75" x14ac:dyDescent="0.2">
      <c r="S54342" s="302">
        <v>1</v>
      </c>
      <c r="T54342" s="302"/>
    </row>
    <row r="54343" spans="19:20" ht="15.75" x14ac:dyDescent="0.2">
      <c r="S54343" s="302">
        <v>1</v>
      </c>
      <c r="T54343" s="302"/>
    </row>
    <row r="54344" spans="19:20" ht="15.75" x14ac:dyDescent="0.2">
      <c r="S54344" s="302">
        <v>1</v>
      </c>
      <c r="T54344" s="302"/>
    </row>
    <row r="54345" spans="19:20" ht="15.75" x14ac:dyDescent="0.2">
      <c r="S54345" s="302">
        <v>1</v>
      </c>
      <c r="T54345" s="302"/>
    </row>
    <row r="54346" spans="19:20" ht="15.75" x14ac:dyDescent="0.2">
      <c r="S54346" s="302">
        <v>1</v>
      </c>
      <c r="T54346" s="302"/>
    </row>
    <row r="54347" spans="19:20" ht="15.75" x14ac:dyDescent="0.2">
      <c r="S54347" s="302">
        <v>1</v>
      </c>
      <c r="T54347" s="302"/>
    </row>
    <row r="54348" spans="19:20" ht="15.75" x14ac:dyDescent="0.2">
      <c r="S54348" s="302">
        <v>1</v>
      </c>
      <c r="T54348" s="302"/>
    </row>
    <row r="54349" spans="19:20" ht="15.75" x14ac:dyDescent="0.2">
      <c r="S54349" s="302">
        <v>1</v>
      </c>
      <c r="T54349" s="302"/>
    </row>
    <row r="54350" spans="19:20" ht="15.75" x14ac:dyDescent="0.2">
      <c r="S54350" s="302">
        <v>1</v>
      </c>
      <c r="T54350" s="302"/>
    </row>
    <row r="54351" spans="19:20" ht="15.75" x14ac:dyDescent="0.2">
      <c r="S54351" s="302">
        <v>1</v>
      </c>
      <c r="T54351" s="302"/>
    </row>
    <row r="54352" spans="19:20" ht="15.75" x14ac:dyDescent="0.2">
      <c r="S54352" s="302">
        <v>1</v>
      </c>
      <c r="T54352" s="302"/>
    </row>
    <row r="54353" spans="19:20" ht="15.75" x14ac:dyDescent="0.2">
      <c r="S54353" s="302">
        <v>1</v>
      </c>
      <c r="T54353" s="302"/>
    </row>
    <row r="54354" spans="19:20" ht="15.75" x14ac:dyDescent="0.2">
      <c r="S54354" s="302">
        <v>1</v>
      </c>
      <c r="T54354" s="302"/>
    </row>
    <row r="54355" spans="19:20" ht="15.75" x14ac:dyDescent="0.2">
      <c r="S54355" s="302">
        <v>1</v>
      </c>
      <c r="T54355" s="302"/>
    </row>
    <row r="54356" spans="19:20" ht="15.75" x14ac:dyDescent="0.2">
      <c r="S54356" s="302">
        <v>1</v>
      </c>
      <c r="T54356" s="302"/>
    </row>
    <row r="54357" spans="19:20" ht="15.75" x14ac:dyDescent="0.2">
      <c r="S54357" s="302">
        <v>1</v>
      </c>
      <c r="T54357" s="302"/>
    </row>
    <row r="54358" spans="19:20" ht="15.75" x14ac:dyDescent="0.2">
      <c r="S54358" s="302">
        <v>1</v>
      </c>
      <c r="T54358" s="302"/>
    </row>
    <row r="54359" spans="19:20" ht="15.75" x14ac:dyDescent="0.2">
      <c r="S54359" s="302">
        <v>1</v>
      </c>
      <c r="T54359" s="302"/>
    </row>
    <row r="54360" spans="19:20" ht="15.75" x14ac:dyDescent="0.2">
      <c r="S54360" s="302">
        <v>1</v>
      </c>
      <c r="T54360" s="302"/>
    </row>
    <row r="54361" spans="19:20" ht="15.75" x14ac:dyDescent="0.2">
      <c r="S54361" s="302">
        <v>1</v>
      </c>
      <c r="T54361" s="302"/>
    </row>
    <row r="54362" spans="19:20" ht="15.75" x14ac:dyDescent="0.2">
      <c r="S54362" s="302">
        <v>1</v>
      </c>
      <c r="T54362" s="302"/>
    </row>
    <row r="54363" spans="19:20" ht="15.75" x14ac:dyDescent="0.2">
      <c r="S54363" s="302">
        <v>1</v>
      </c>
      <c r="T54363" s="302"/>
    </row>
    <row r="54364" spans="19:20" ht="15.75" x14ac:dyDescent="0.2">
      <c r="S54364" s="302">
        <v>1</v>
      </c>
      <c r="T54364" s="302"/>
    </row>
    <row r="54365" spans="19:20" ht="15.75" x14ac:dyDescent="0.2">
      <c r="S54365" s="302">
        <v>1</v>
      </c>
      <c r="T54365" s="302"/>
    </row>
    <row r="54366" spans="19:20" ht="15.75" x14ac:dyDescent="0.2">
      <c r="S54366" s="302">
        <v>1</v>
      </c>
      <c r="T54366" s="302"/>
    </row>
    <row r="54367" spans="19:20" ht="15.75" x14ac:dyDescent="0.2">
      <c r="S54367" s="302">
        <v>1</v>
      </c>
      <c r="T54367" s="302"/>
    </row>
    <row r="54368" spans="19:20" ht="15.75" x14ac:dyDescent="0.2">
      <c r="S54368" s="302">
        <v>1</v>
      </c>
      <c r="T54368" s="302"/>
    </row>
    <row r="54369" spans="19:20" ht="15.75" x14ac:dyDescent="0.2">
      <c r="S54369" s="302">
        <v>1</v>
      </c>
      <c r="T54369" s="302"/>
    </row>
    <row r="54370" spans="19:20" ht="15.75" x14ac:dyDescent="0.2">
      <c r="S54370" s="302">
        <v>1</v>
      </c>
      <c r="T54370" s="302"/>
    </row>
    <row r="54371" spans="19:20" ht="15.75" x14ac:dyDescent="0.2">
      <c r="S54371" s="302">
        <v>1</v>
      </c>
      <c r="T54371" s="302"/>
    </row>
    <row r="54372" spans="19:20" ht="15.75" x14ac:dyDescent="0.2">
      <c r="S54372" s="302">
        <v>1</v>
      </c>
      <c r="T54372" s="302"/>
    </row>
    <row r="54373" spans="19:20" ht="15.75" x14ac:dyDescent="0.2">
      <c r="S54373" s="302">
        <v>1</v>
      </c>
      <c r="T54373" s="302"/>
    </row>
    <row r="54374" spans="19:20" ht="15.75" x14ac:dyDescent="0.2">
      <c r="S54374" s="302">
        <v>1</v>
      </c>
      <c r="T54374" s="302"/>
    </row>
    <row r="54375" spans="19:20" ht="15.75" x14ac:dyDescent="0.2">
      <c r="S54375" s="302">
        <v>1</v>
      </c>
      <c r="T54375" s="302"/>
    </row>
    <row r="54376" spans="19:20" ht="15.75" x14ac:dyDescent="0.2">
      <c r="S54376" s="302">
        <v>1</v>
      </c>
      <c r="T54376" s="302"/>
    </row>
    <row r="54377" spans="19:20" ht="15.75" x14ac:dyDescent="0.2">
      <c r="S54377" s="302">
        <v>1</v>
      </c>
      <c r="T54377" s="302"/>
    </row>
    <row r="54378" spans="19:20" ht="15.75" x14ac:dyDescent="0.2">
      <c r="S54378" s="302">
        <v>1</v>
      </c>
      <c r="T54378" s="302"/>
    </row>
    <row r="54379" spans="19:20" ht="15.75" x14ac:dyDescent="0.2">
      <c r="S54379" s="302">
        <v>1</v>
      </c>
      <c r="T54379" s="302"/>
    </row>
    <row r="54380" spans="19:20" ht="15.75" x14ac:dyDescent="0.2">
      <c r="S54380" s="302">
        <v>1</v>
      </c>
      <c r="T54380" s="302"/>
    </row>
    <row r="54381" spans="19:20" ht="15.75" x14ac:dyDescent="0.2">
      <c r="S54381" s="302">
        <v>1</v>
      </c>
      <c r="T54381" s="302"/>
    </row>
    <row r="54382" spans="19:20" ht="15.75" x14ac:dyDescent="0.2">
      <c r="S54382" s="302">
        <v>1</v>
      </c>
      <c r="T54382" s="302"/>
    </row>
    <row r="54383" spans="19:20" ht="15.75" x14ac:dyDescent="0.2">
      <c r="S54383" s="302">
        <v>1</v>
      </c>
      <c r="T54383" s="302"/>
    </row>
    <row r="54384" spans="19:20" ht="15.75" x14ac:dyDescent="0.2">
      <c r="S54384" s="302">
        <v>1</v>
      </c>
      <c r="T54384" s="302"/>
    </row>
    <row r="54385" spans="19:20" ht="15.75" x14ac:dyDescent="0.2">
      <c r="S54385" s="302">
        <v>1</v>
      </c>
      <c r="T54385" s="302"/>
    </row>
    <row r="54386" spans="19:20" ht="15.75" x14ac:dyDescent="0.2">
      <c r="S54386" s="302">
        <v>1</v>
      </c>
      <c r="T54386" s="302"/>
    </row>
    <row r="54387" spans="19:20" ht="15.75" x14ac:dyDescent="0.2">
      <c r="S54387" s="302">
        <v>1</v>
      </c>
      <c r="T54387" s="302"/>
    </row>
    <row r="54388" spans="19:20" ht="15.75" x14ac:dyDescent="0.2">
      <c r="S54388" s="302">
        <v>1</v>
      </c>
      <c r="T54388" s="302"/>
    </row>
    <row r="54389" spans="19:20" ht="15.75" x14ac:dyDescent="0.2">
      <c r="S54389" s="302">
        <v>1</v>
      </c>
      <c r="T54389" s="302"/>
    </row>
    <row r="54390" spans="19:20" ht="15.75" x14ac:dyDescent="0.2">
      <c r="S54390" s="302">
        <v>1</v>
      </c>
      <c r="T54390" s="302"/>
    </row>
    <row r="54391" spans="19:20" ht="15.75" x14ac:dyDescent="0.2">
      <c r="S54391" s="302">
        <v>1</v>
      </c>
      <c r="T54391" s="302"/>
    </row>
    <row r="54392" spans="19:20" ht="15.75" x14ac:dyDescent="0.2">
      <c r="S54392" s="302">
        <v>1</v>
      </c>
      <c r="T54392" s="302"/>
    </row>
    <row r="54393" spans="19:20" ht="15.75" x14ac:dyDescent="0.2">
      <c r="S54393" s="302">
        <v>1</v>
      </c>
      <c r="T54393" s="302"/>
    </row>
    <row r="54394" spans="19:20" ht="15.75" x14ac:dyDescent="0.2">
      <c r="S54394" s="302">
        <v>1</v>
      </c>
      <c r="T54394" s="302"/>
    </row>
    <row r="54395" spans="19:20" ht="15.75" x14ac:dyDescent="0.2">
      <c r="S54395" s="302">
        <v>1</v>
      </c>
      <c r="T54395" s="302"/>
    </row>
    <row r="54396" spans="19:20" ht="15.75" x14ac:dyDescent="0.2">
      <c r="S54396" s="302">
        <v>1</v>
      </c>
      <c r="T54396" s="302"/>
    </row>
    <row r="54397" spans="19:20" ht="15.75" x14ac:dyDescent="0.2">
      <c r="S54397" s="302">
        <v>1</v>
      </c>
      <c r="T54397" s="302"/>
    </row>
    <row r="54398" spans="19:20" ht="15.75" x14ac:dyDescent="0.2">
      <c r="S54398" s="302">
        <v>1</v>
      </c>
      <c r="T54398" s="302"/>
    </row>
    <row r="54399" spans="19:20" ht="15.75" x14ac:dyDescent="0.2">
      <c r="S54399" s="302">
        <v>1</v>
      </c>
      <c r="T54399" s="302"/>
    </row>
    <row r="54400" spans="19:20" ht="15.75" x14ac:dyDescent="0.2">
      <c r="S54400" s="302">
        <v>1</v>
      </c>
      <c r="T54400" s="302"/>
    </row>
    <row r="54401" spans="19:20" ht="15.75" x14ac:dyDescent="0.2">
      <c r="S54401" s="302">
        <v>1</v>
      </c>
      <c r="T54401" s="302"/>
    </row>
    <row r="54402" spans="19:20" ht="15.75" x14ac:dyDescent="0.2">
      <c r="S54402" s="302">
        <v>1</v>
      </c>
      <c r="T54402" s="302"/>
    </row>
    <row r="54403" spans="19:20" ht="15.75" x14ac:dyDescent="0.2">
      <c r="S54403" s="302">
        <v>1</v>
      </c>
      <c r="T54403" s="302"/>
    </row>
    <row r="54404" spans="19:20" ht="15.75" x14ac:dyDescent="0.2">
      <c r="S54404" s="302">
        <v>1</v>
      </c>
      <c r="T54404" s="302"/>
    </row>
    <row r="54405" spans="19:20" ht="15.75" x14ac:dyDescent="0.2">
      <c r="S54405" s="302">
        <v>1</v>
      </c>
      <c r="T54405" s="302"/>
    </row>
    <row r="54406" spans="19:20" ht="15.75" x14ac:dyDescent="0.2">
      <c r="S54406" s="302">
        <v>1</v>
      </c>
      <c r="T54406" s="302"/>
    </row>
    <row r="54407" spans="19:20" ht="15.75" x14ac:dyDescent="0.2">
      <c r="S54407" s="302">
        <v>1</v>
      </c>
      <c r="T54407" s="302"/>
    </row>
    <row r="54408" spans="19:20" ht="15.75" x14ac:dyDescent="0.2">
      <c r="S54408" s="302">
        <v>1</v>
      </c>
      <c r="T54408" s="302"/>
    </row>
    <row r="54409" spans="19:20" ht="15.75" x14ac:dyDescent="0.2">
      <c r="S54409" s="302">
        <v>1</v>
      </c>
      <c r="T54409" s="302"/>
    </row>
    <row r="54410" spans="19:20" ht="15.75" x14ac:dyDescent="0.2">
      <c r="S54410" s="302">
        <v>1</v>
      </c>
      <c r="T54410" s="302"/>
    </row>
    <row r="54411" spans="19:20" ht="15.75" x14ac:dyDescent="0.2">
      <c r="S54411" s="302">
        <v>1</v>
      </c>
      <c r="T54411" s="302"/>
    </row>
    <row r="54412" spans="19:20" ht="15.75" x14ac:dyDescent="0.2">
      <c r="S54412" s="302">
        <v>1</v>
      </c>
      <c r="T54412" s="302"/>
    </row>
    <row r="54413" spans="19:20" ht="15.75" x14ac:dyDescent="0.2">
      <c r="S54413" s="302">
        <v>1</v>
      </c>
      <c r="T54413" s="302"/>
    </row>
    <row r="54414" spans="19:20" ht="15.75" x14ac:dyDescent="0.2">
      <c r="S54414" s="302">
        <v>1</v>
      </c>
      <c r="T54414" s="302"/>
    </row>
    <row r="54415" spans="19:20" ht="15.75" x14ac:dyDescent="0.2">
      <c r="S54415" s="302">
        <v>1</v>
      </c>
      <c r="T54415" s="302"/>
    </row>
    <row r="54416" spans="19:20" ht="15.75" x14ac:dyDescent="0.2">
      <c r="S54416" s="302">
        <v>1</v>
      </c>
      <c r="T54416" s="302"/>
    </row>
    <row r="54417" spans="19:20" ht="15.75" x14ac:dyDescent="0.2">
      <c r="S54417" s="302">
        <v>1</v>
      </c>
      <c r="T54417" s="302"/>
    </row>
    <row r="54418" spans="19:20" ht="15.75" x14ac:dyDescent="0.2">
      <c r="S54418" s="302">
        <v>1</v>
      </c>
      <c r="T54418" s="302"/>
    </row>
    <row r="54419" spans="19:20" ht="15.75" x14ac:dyDescent="0.2">
      <c r="S54419" s="302">
        <v>1</v>
      </c>
      <c r="T54419" s="302"/>
    </row>
    <row r="54420" spans="19:20" ht="15.75" x14ac:dyDescent="0.2">
      <c r="S54420" s="302">
        <v>1</v>
      </c>
      <c r="T54420" s="302"/>
    </row>
    <row r="54421" spans="19:20" ht="15.75" x14ac:dyDescent="0.2">
      <c r="S54421" s="302">
        <v>1</v>
      </c>
      <c r="T54421" s="302"/>
    </row>
    <row r="54422" spans="19:20" ht="15.75" x14ac:dyDescent="0.2">
      <c r="S54422" s="302">
        <v>1</v>
      </c>
      <c r="T54422" s="302"/>
    </row>
    <row r="54423" spans="19:20" ht="15.75" x14ac:dyDescent="0.2">
      <c r="S54423" s="302">
        <v>1</v>
      </c>
      <c r="T54423" s="302"/>
    </row>
    <row r="54424" spans="19:20" ht="15.75" x14ac:dyDescent="0.2">
      <c r="S54424" s="302">
        <v>1</v>
      </c>
      <c r="T54424" s="302"/>
    </row>
    <row r="54425" spans="19:20" ht="15.75" x14ac:dyDescent="0.2">
      <c r="S54425" s="302">
        <v>1</v>
      </c>
      <c r="T54425" s="302"/>
    </row>
    <row r="54426" spans="19:20" ht="15.75" x14ac:dyDescent="0.2">
      <c r="S54426" s="302">
        <v>1</v>
      </c>
      <c r="T54426" s="302"/>
    </row>
    <row r="54427" spans="19:20" ht="15.75" x14ac:dyDescent="0.2">
      <c r="S54427" s="302">
        <v>1</v>
      </c>
      <c r="T54427" s="302"/>
    </row>
    <row r="54428" spans="19:20" ht="15.75" x14ac:dyDescent="0.2">
      <c r="S54428" s="302">
        <v>1</v>
      </c>
      <c r="T54428" s="302"/>
    </row>
    <row r="54429" spans="19:20" ht="15.75" x14ac:dyDescent="0.2">
      <c r="S54429" s="302">
        <v>1</v>
      </c>
      <c r="T54429" s="302"/>
    </row>
    <row r="54430" spans="19:20" ht="15.75" x14ac:dyDescent="0.2">
      <c r="S54430" s="302">
        <v>1</v>
      </c>
      <c r="T54430" s="302"/>
    </row>
    <row r="54431" spans="19:20" ht="15.75" x14ac:dyDescent="0.2">
      <c r="S54431" s="302">
        <v>1</v>
      </c>
      <c r="T54431" s="302"/>
    </row>
    <row r="54432" spans="19:20" ht="15.75" x14ac:dyDescent="0.2">
      <c r="S54432" s="302">
        <v>1</v>
      </c>
      <c r="T54432" s="302"/>
    </row>
    <row r="54433" spans="19:20" ht="15.75" x14ac:dyDescent="0.2">
      <c r="S54433" s="302">
        <v>1</v>
      </c>
      <c r="T54433" s="302"/>
    </row>
    <row r="54434" spans="19:20" ht="15.75" x14ac:dyDescent="0.2">
      <c r="S54434" s="302">
        <v>1</v>
      </c>
      <c r="T54434" s="302"/>
    </row>
    <row r="54435" spans="19:20" ht="15.75" x14ac:dyDescent="0.2">
      <c r="S54435" s="302">
        <v>1</v>
      </c>
      <c r="T54435" s="302"/>
    </row>
    <row r="54436" spans="19:20" ht="15.75" x14ac:dyDescent="0.2">
      <c r="S54436" s="302">
        <v>1</v>
      </c>
      <c r="T54436" s="302"/>
    </row>
    <row r="54437" spans="19:20" ht="15.75" x14ac:dyDescent="0.2">
      <c r="S54437" s="302">
        <v>1</v>
      </c>
      <c r="T54437" s="302"/>
    </row>
    <row r="54438" spans="19:20" ht="15.75" x14ac:dyDescent="0.2">
      <c r="S54438" s="302">
        <v>1</v>
      </c>
      <c r="T54438" s="302"/>
    </row>
    <row r="54439" spans="19:20" ht="15.75" x14ac:dyDescent="0.2">
      <c r="S54439" s="302">
        <v>1</v>
      </c>
      <c r="T54439" s="302"/>
    </row>
    <row r="54440" spans="19:20" ht="15.75" x14ac:dyDescent="0.2">
      <c r="S54440" s="302">
        <v>1</v>
      </c>
      <c r="T54440" s="302"/>
    </row>
    <row r="54441" spans="19:20" ht="15.75" x14ac:dyDescent="0.2">
      <c r="S54441" s="302">
        <v>1</v>
      </c>
      <c r="T54441" s="302"/>
    </row>
    <row r="54442" spans="19:20" ht="15.75" x14ac:dyDescent="0.2">
      <c r="S54442" s="302">
        <v>1</v>
      </c>
      <c r="T54442" s="302"/>
    </row>
    <row r="54443" spans="19:20" ht="15.75" x14ac:dyDescent="0.2">
      <c r="S54443" s="302">
        <v>1</v>
      </c>
      <c r="T54443" s="302"/>
    </row>
    <row r="54444" spans="19:20" ht="15.75" x14ac:dyDescent="0.2">
      <c r="S54444" s="302">
        <v>1</v>
      </c>
      <c r="T54444" s="302"/>
    </row>
    <row r="54445" spans="19:20" ht="15.75" x14ac:dyDescent="0.2">
      <c r="S54445" s="302">
        <v>1</v>
      </c>
      <c r="T54445" s="302"/>
    </row>
    <row r="54446" spans="19:20" ht="15.75" x14ac:dyDescent="0.2">
      <c r="S54446" s="302">
        <v>1</v>
      </c>
      <c r="T54446" s="302"/>
    </row>
    <row r="54447" spans="19:20" ht="15.75" x14ac:dyDescent="0.2">
      <c r="S54447" s="302">
        <v>1</v>
      </c>
      <c r="T54447" s="302"/>
    </row>
    <row r="54448" spans="19:20" ht="15.75" x14ac:dyDescent="0.2">
      <c r="S54448" s="302">
        <v>1</v>
      </c>
      <c r="T54448" s="302"/>
    </row>
    <row r="54449" spans="19:20" ht="15.75" x14ac:dyDescent="0.2">
      <c r="S54449" s="302">
        <v>1</v>
      </c>
      <c r="T54449" s="302"/>
    </row>
    <row r="54450" spans="19:20" ht="15.75" x14ac:dyDescent="0.2">
      <c r="S54450" s="302">
        <v>1</v>
      </c>
      <c r="T54450" s="302"/>
    </row>
    <row r="54451" spans="19:20" ht="15.75" x14ac:dyDescent="0.2">
      <c r="S54451" s="302">
        <v>1</v>
      </c>
      <c r="T54451" s="302"/>
    </row>
    <row r="54452" spans="19:20" ht="15.75" x14ac:dyDescent="0.2">
      <c r="S54452" s="302">
        <v>1</v>
      </c>
      <c r="T54452" s="302"/>
    </row>
    <row r="54453" spans="19:20" ht="15.75" x14ac:dyDescent="0.2">
      <c r="S54453" s="302">
        <v>1</v>
      </c>
      <c r="T54453" s="302"/>
    </row>
    <row r="54454" spans="19:20" ht="15.75" x14ac:dyDescent="0.2">
      <c r="S54454" s="302">
        <v>1</v>
      </c>
      <c r="T54454" s="302"/>
    </row>
    <row r="54455" spans="19:20" ht="15.75" x14ac:dyDescent="0.2">
      <c r="S54455" s="302">
        <v>1</v>
      </c>
      <c r="T54455" s="302"/>
    </row>
    <row r="54456" spans="19:20" ht="15.75" x14ac:dyDescent="0.2">
      <c r="S54456" s="302">
        <v>1</v>
      </c>
      <c r="T54456" s="302"/>
    </row>
    <row r="54457" spans="19:20" ht="15.75" x14ac:dyDescent="0.2">
      <c r="S54457" s="302">
        <v>1</v>
      </c>
      <c r="T54457" s="302"/>
    </row>
    <row r="54458" spans="19:20" ht="15.75" x14ac:dyDescent="0.2">
      <c r="S54458" s="302">
        <v>1</v>
      </c>
      <c r="T54458" s="302"/>
    </row>
    <row r="54459" spans="19:20" ht="15.75" x14ac:dyDescent="0.2">
      <c r="S54459" s="302">
        <v>1</v>
      </c>
      <c r="T54459" s="302"/>
    </row>
    <row r="54460" spans="19:20" ht="15.75" x14ac:dyDescent="0.2">
      <c r="S54460" s="302">
        <v>1</v>
      </c>
      <c r="T54460" s="302"/>
    </row>
    <row r="54461" spans="19:20" ht="15.75" x14ac:dyDescent="0.2">
      <c r="S54461" s="302">
        <v>1</v>
      </c>
      <c r="T54461" s="302"/>
    </row>
    <row r="54462" spans="19:20" ht="15.75" x14ac:dyDescent="0.2">
      <c r="S54462" s="302">
        <v>1</v>
      </c>
      <c r="T54462" s="302"/>
    </row>
    <row r="54463" spans="19:20" ht="15.75" x14ac:dyDescent="0.2">
      <c r="S54463" s="302">
        <v>1</v>
      </c>
      <c r="T54463" s="302"/>
    </row>
    <row r="54464" spans="19:20" ht="15.75" x14ac:dyDescent="0.2">
      <c r="S54464" s="302">
        <v>1</v>
      </c>
      <c r="T54464" s="302"/>
    </row>
    <row r="54465" spans="19:20" ht="15.75" x14ac:dyDescent="0.2">
      <c r="S54465" s="302">
        <v>1</v>
      </c>
      <c r="T54465" s="302"/>
    </row>
    <row r="54466" spans="19:20" ht="15.75" x14ac:dyDescent="0.2">
      <c r="S54466" s="302">
        <v>1</v>
      </c>
      <c r="T54466" s="302"/>
    </row>
    <row r="54467" spans="19:20" ht="15.75" x14ac:dyDescent="0.2">
      <c r="S54467" s="302">
        <v>1</v>
      </c>
      <c r="T54467" s="302"/>
    </row>
    <row r="54468" spans="19:20" ht="15.75" x14ac:dyDescent="0.2">
      <c r="S54468" s="302">
        <v>1</v>
      </c>
      <c r="T54468" s="302"/>
    </row>
    <row r="54469" spans="19:20" ht="15.75" x14ac:dyDescent="0.2">
      <c r="S54469" s="302">
        <v>1</v>
      </c>
      <c r="T54469" s="302"/>
    </row>
    <row r="54470" spans="19:20" ht="15.75" x14ac:dyDescent="0.2">
      <c r="S54470" s="302">
        <v>1</v>
      </c>
      <c r="T54470" s="302"/>
    </row>
    <row r="54471" spans="19:20" ht="15.75" x14ac:dyDescent="0.2">
      <c r="S54471" s="302">
        <v>1</v>
      </c>
      <c r="T54471" s="302"/>
    </row>
    <row r="54472" spans="19:20" ht="15.75" x14ac:dyDescent="0.2">
      <c r="S54472" s="302">
        <v>1</v>
      </c>
      <c r="T54472" s="302"/>
    </row>
    <row r="54473" spans="19:20" ht="15.75" x14ac:dyDescent="0.2">
      <c r="S54473" s="302">
        <v>1</v>
      </c>
      <c r="T54473" s="302"/>
    </row>
    <row r="54474" spans="19:20" ht="15.75" x14ac:dyDescent="0.2">
      <c r="S54474" s="302">
        <v>1</v>
      </c>
      <c r="T54474" s="302"/>
    </row>
    <row r="54475" spans="19:20" ht="15.75" x14ac:dyDescent="0.2">
      <c r="S54475" s="302">
        <v>1</v>
      </c>
      <c r="T54475" s="302"/>
    </row>
    <row r="54476" spans="19:20" ht="15.75" x14ac:dyDescent="0.2">
      <c r="S54476" s="302">
        <v>1</v>
      </c>
      <c r="T54476" s="302"/>
    </row>
    <row r="54477" spans="19:20" ht="15.75" x14ac:dyDescent="0.2">
      <c r="S54477" s="302">
        <v>1</v>
      </c>
      <c r="T54477" s="302"/>
    </row>
    <row r="54478" spans="19:20" ht="15.75" x14ac:dyDescent="0.2">
      <c r="S54478" s="302">
        <v>1</v>
      </c>
      <c r="T54478" s="302"/>
    </row>
    <row r="54479" spans="19:20" ht="15.75" x14ac:dyDescent="0.2">
      <c r="S54479" s="302">
        <v>1</v>
      </c>
      <c r="T54479" s="302"/>
    </row>
    <row r="54480" spans="19:20" ht="15.75" x14ac:dyDescent="0.2">
      <c r="S54480" s="302">
        <v>1</v>
      </c>
      <c r="T54480" s="302"/>
    </row>
    <row r="54481" spans="19:20" ht="15.75" x14ac:dyDescent="0.2">
      <c r="S54481" s="302">
        <v>1</v>
      </c>
      <c r="T54481" s="302"/>
    </row>
    <row r="54482" spans="19:20" ht="15.75" x14ac:dyDescent="0.2">
      <c r="S54482" s="302">
        <v>1</v>
      </c>
      <c r="T54482" s="302"/>
    </row>
    <row r="54483" spans="19:20" ht="15.75" x14ac:dyDescent="0.2">
      <c r="S54483" s="302">
        <v>1</v>
      </c>
      <c r="T54483" s="302"/>
    </row>
    <row r="54484" spans="19:20" ht="15.75" x14ac:dyDescent="0.2">
      <c r="S54484" s="302">
        <v>1</v>
      </c>
      <c r="T54484" s="302"/>
    </row>
    <row r="54485" spans="19:20" ht="15.75" x14ac:dyDescent="0.2">
      <c r="S54485" s="302">
        <v>1</v>
      </c>
      <c r="T54485" s="302"/>
    </row>
    <row r="54486" spans="19:20" ht="15.75" x14ac:dyDescent="0.2">
      <c r="S54486" s="302">
        <v>1</v>
      </c>
      <c r="T54486" s="302"/>
    </row>
    <row r="54487" spans="19:20" ht="15.75" x14ac:dyDescent="0.2">
      <c r="S54487" s="302">
        <v>1</v>
      </c>
      <c r="T54487" s="302"/>
    </row>
    <row r="54488" spans="19:20" ht="15.75" x14ac:dyDescent="0.2">
      <c r="S54488" s="302">
        <v>1</v>
      </c>
      <c r="T54488" s="302"/>
    </row>
    <row r="54489" spans="19:20" ht="15.75" x14ac:dyDescent="0.2">
      <c r="S54489" s="302">
        <v>1</v>
      </c>
      <c r="T54489" s="302"/>
    </row>
    <row r="54490" spans="19:20" ht="15.75" x14ac:dyDescent="0.2">
      <c r="S54490" s="302">
        <v>1</v>
      </c>
      <c r="T54490" s="302"/>
    </row>
    <row r="54491" spans="19:20" ht="15.75" x14ac:dyDescent="0.2">
      <c r="S54491" s="302">
        <v>1</v>
      </c>
      <c r="T54491" s="302"/>
    </row>
    <row r="54492" spans="19:20" ht="15.75" x14ac:dyDescent="0.2">
      <c r="S54492" s="302">
        <v>1</v>
      </c>
      <c r="T54492" s="302"/>
    </row>
    <row r="54493" spans="19:20" ht="15.75" x14ac:dyDescent="0.2">
      <c r="S54493" s="302">
        <v>1</v>
      </c>
      <c r="T54493" s="302"/>
    </row>
    <row r="54494" spans="19:20" ht="15.75" x14ac:dyDescent="0.2">
      <c r="S54494" s="302">
        <v>1</v>
      </c>
      <c r="T54494" s="302"/>
    </row>
    <row r="54495" spans="19:20" ht="15.75" x14ac:dyDescent="0.2">
      <c r="S54495" s="302">
        <v>1</v>
      </c>
      <c r="T54495" s="302"/>
    </row>
    <row r="54496" spans="19:20" ht="15.75" x14ac:dyDescent="0.2">
      <c r="S54496" s="302">
        <v>1</v>
      </c>
      <c r="T54496" s="302"/>
    </row>
    <row r="54497" spans="19:20" ht="15.75" x14ac:dyDescent="0.2">
      <c r="S54497" s="302">
        <v>1</v>
      </c>
      <c r="T54497" s="302"/>
    </row>
    <row r="54498" spans="19:20" ht="15.75" x14ac:dyDescent="0.2">
      <c r="S54498" s="302">
        <v>1</v>
      </c>
      <c r="T54498" s="302"/>
    </row>
    <row r="54499" spans="19:20" ht="15.75" x14ac:dyDescent="0.2">
      <c r="S54499" s="302">
        <v>1</v>
      </c>
      <c r="T54499" s="302"/>
    </row>
    <row r="54500" spans="19:20" ht="15.75" x14ac:dyDescent="0.2">
      <c r="S54500" s="302">
        <v>1</v>
      </c>
      <c r="T54500" s="302"/>
    </row>
    <row r="54501" spans="19:20" ht="15.75" x14ac:dyDescent="0.2">
      <c r="S54501" s="302">
        <v>1</v>
      </c>
      <c r="T54501" s="302"/>
    </row>
    <row r="54502" spans="19:20" ht="15.75" x14ac:dyDescent="0.2">
      <c r="S54502" s="302">
        <v>1</v>
      </c>
      <c r="T54502" s="302"/>
    </row>
    <row r="54503" spans="19:20" ht="15.75" x14ac:dyDescent="0.2">
      <c r="S54503" s="302">
        <v>1</v>
      </c>
      <c r="T54503" s="302"/>
    </row>
    <row r="54504" spans="19:20" ht="15.75" x14ac:dyDescent="0.2">
      <c r="S54504" s="302">
        <v>1</v>
      </c>
      <c r="T54504" s="302"/>
    </row>
    <row r="54505" spans="19:20" ht="15.75" x14ac:dyDescent="0.2">
      <c r="S54505" s="302">
        <v>1</v>
      </c>
      <c r="T54505" s="302"/>
    </row>
    <row r="54506" spans="19:20" ht="15.75" x14ac:dyDescent="0.2">
      <c r="S54506" s="302">
        <v>1</v>
      </c>
      <c r="T54506" s="302"/>
    </row>
    <row r="54507" spans="19:20" ht="15.75" x14ac:dyDescent="0.2">
      <c r="S54507" s="302">
        <v>1</v>
      </c>
      <c r="T54507" s="302"/>
    </row>
    <row r="54508" spans="19:20" ht="15.75" x14ac:dyDescent="0.2">
      <c r="S54508" s="302">
        <v>1</v>
      </c>
      <c r="T54508" s="302"/>
    </row>
    <row r="54509" spans="19:20" ht="15.75" x14ac:dyDescent="0.2">
      <c r="S54509" s="302">
        <v>1</v>
      </c>
      <c r="T54509" s="302"/>
    </row>
    <row r="54510" spans="19:20" ht="15.75" x14ac:dyDescent="0.2">
      <c r="S54510" s="302">
        <v>1</v>
      </c>
      <c r="T54510" s="302"/>
    </row>
    <row r="54511" spans="19:20" ht="15.75" x14ac:dyDescent="0.2">
      <c r="S54511" s="302">
        <v>1</v>
      </c>
      <c r="T54511" s="302"/>
    </row>
    <row r="54512" spans="19:20" ht="15.75" x14ac:dyDescent="0.2">
      <c r="S54512" s="302">
        <v>1</v>
      </c>
      <c r="T54512" s="302"/>
    </row>
    <row r="54513" spans="19:20" ht="15.75" x14ac:dyDescent="0.2">
      <c r="S54513" s="302">
        <v>1</v>
      </c>
      <c r="T54513" s="302"/>
    </row>
    <row r="54514" spans="19:20" ht="15.75" x14ac:dyDescent="0.2">
      <c r="S54514" s="302">
        <v>1</v>
      </c>
      <c r="T54514" s="302"/>
    </row>
    <row r="54515" spans="19:20" ht="15.75" x14ac:dyDescent="0.2">
      <c r="S54515" s="302">
        <v>1</v>
      </c>
      <c r="T54515" s="302"/>
    </row>
    <row r="54516" spans="19:20" ht="15.75" x14ac:dyDescent="0.2">
      <c r="S54516" s="302">
        <v>1</v>
      </c>
      <c r="T54516" s="302"/>
    </row>
    <row r="54517" spans="19:20" ht="15.75" x14ac:dyDescent="0.2">
      <c r="S54517" s="302">
        <v>1</v>
      </c>
      <c r="T54517" s="302"/>
    </row>
    <row r="54518" spans="19:20" ht="15.75" x14ac:dyDescent="0.2">
      <c r="S54518" s="302">
        <v>1</v>
      </c>
      <c r="T54518" s="302"/>
    </row>
    <row r="54519" spans="19:20" ht="15.75" x14ac:dyDescent="0.2">
      <c r="S54519" s="302">
        <v>1</v>
      </c>
      <c r="T54519" s="302"/>
    </row>
    <row r="54520" spans="19:20" ht="15.75" x14ac:dyDescent="0.2">
      <c r="S54520" s="302">
        <v>1</v>
      </c>
      <c r="T54520" s="302"/>
    </row>
    <row r="54521" spans="19:20" ht="15.75" x14ac:dyDescent="0.2">
      <c r="S54521" s="302">
        <v>1</v>
      </c>
      <c r="T54521" s="302"/>
    </row>
    <row r="54522" spans="19:20" ht="15.75" x14ac:dyDescent="0.2">
      <c r="S54522" s="302">
        <v>1</v>
      </c>
      <c r="T54522" s="302"/>
    </row>
    <row r="54523" spans="19:20" ht="15.75" x14ac:dyDescent="0.2">
      <c r="S54523" s="302">
        <v>1</v>
      </c>
      <c r="T54523" s="302"/>
    </row>
    <row r="54524" spans="19:20" ht="15.75" x14ac:dyDescent="0.2">
      <c r="S54524" s="302">
        <v>1</v>
      </c>
      <c r="T54524" s="302"/>
    </row>
    <row r="54525" spans="19:20" ht="15.75" x14ac:dyDescent="0.2">
      <c r="S54525" s="302">
        <v>1</v>
      </c>
      <c r="T54525" s="302"/>
    </row>
    <row r="54526" spans="19:20" ht="15.75" x14ac:dyDescent="0.2">
      <c r="S54526" s="302">
        <v>1</v>
      </c>
      <c r="T54526" s="302"/>
    </row>
    <row r="54527" spans="19:20" ht="15.75" x14ac:dyDescent="0.2">
      <c r="S54527" s="302">
        <v>1</v>
      </c>
      <c r="T54527" s="302"/>
    </row>
    <row r="54528" spans="19:20" ht="15.75" x14ac:dyDescent="0.2">
      <c r="S54528" s="302">
        <v>1</v>
      </c>
      <c r="T54528" s="302"/>
    </row>
    <row r="54529" spans="19:20" ht="15.75" x14ac:dyDescent="0.2">
      <c r="S54529" s="302">
        <v>1</v>
      </c>
      <c r="T54529" s="302"/>
    </row>
    <row r="54530" spans="19:20" ht="15.75" x14ac:dyDescent="0.2">
      <c r="S54530" s="302">
        <v>1</v>
      </c>
      <c r="T54530" s="302"/>
    </row>
    <row r="54531" spans="19:20" ht="15.75" x14ac:dyDescent="0.2">
      <c r="S54531" s="302">
        <v>1</v>
      </c>
      <c r="T54531" s="302"/>
    </row>
    <row r="54532" spans="19:20" ht="15.75" x14ac:dyDescent="0.2">
      <c r="S54532" s="302">
        <v>1</v>
      </c>
      <c r="T54532" s="302"/>
    </row>
    <row r="54533" spans="19:20" ht="15.75" x14ac:dyDescent="0.2">
      <c r="S54533" s="302">
        <v>1</v>
      </c>
      <c r="T54533" s="302"/>
    </row>
    <row r="54534" spans="19:20" ht="15.75" x14ac:dyDescent="0.2">
      <c r="S54534" s="302">
        <v>1</v>
      </c>
      <c r="T54534" s="302"/>
    </row>
    <row r="54535" spans="19:20" ht="15.75" x14ac:dyDescent="0.2">
      <c r="S54535" s="302">
        <v>1</v>
      </c>
      <c r="T54535" s="302"/>
    </row>
    <row r="54536" spans="19:20" ht="15.75" x14ac:dyDescent="0.2">
      <c r="S54536" s="302">
        <v>1</v>
      </c>
      <c r="T54536" s="302"/>
    </row>
    <row r="54537" spans="19:20" ht="15.75" x14ac:dyDescent="0.2">
      <c r="S54537" s="302">
        <v>1</v>
      </c>
      <c r="T54537" s="302"/>
    </row>
    <row r="54538" spans="19:20" ht="15.75" x14ac:dyDescent="0.2">
      <c r="S54538" s="302">
        <v>1</v>
      </c>
      <c r="T54538" s="302"/>
    </row>
    <row r="54539" spans="19:20" ht="15.75" x14ac:dyDescent="0.2">
      <c r="S54539" s="302">
        <v>1</v>
      </c>
      <c r="T54539" s="302"/>
    </row>
    <row r="54540" spans="19:20" ht="15.75" x14ac:dyDescent="0.2">
      <c r="S54540" s="302">
        <v>1</v>
      </c>
      <c r="T54540" s="302"/>
    </row>
    <row r="54541" spans="19:20" ht="15.75" x14ac:dyDescent="0.2">
      <c r="S54541" s="302">
        <v>1</v>
      </c>
      <c r="T54541" s="302"/>
    </row>
    <row r="54542" spans="19:20" ht="15.75" x14ac:dyDescent="0.2">
      <c r="S54542" s="302">
        <v>1</v>
      </c>
      <c r="T54542" s="302"/>
    </row>
    <row r="54543" spans="19:20" ht="15.75" x14ac:dyDescent="0.2">
      <c r="S54543" s="302">
        <v>1</v>
      </c>
      <c r="T54543" s="302"/>
    </row>
    <row r="54544" spans="19:20" ht="15.75" x14ac:dyDescent="0.2">
      <c r="S54544" s="302">
        <v>1</v>
      </c>
      <c r="T54544" s="302"/>
    </row>
    <row r="54545" spans="19:20" ht="15.75" x14ac:dyDescent="0.2">
      <c r="S54545" s="302">
        <v>1</v>
      </c>
      <c r="T54545" s="302"/>
    </row>
    <row r="54546" spans="19:20" ht="15.75" x14ac:dyDescent="0.2">
      <c r="S54546" s="302">
        <v>1</v>
      </c>
      <c r="T54546" s="302"/>
    </row>
    <row r="54547" spans="19:20" ht="15.75" x14ac:dyDescent="0.2">
      <c r="S54547" s="302">
        <v>1</v>
      </c>
      <c r="T54547" s="302"/>
    </row>
    <row r="54548" spans="19:20" ht="15.75" x14ac:dyDescent="0.2">
      <c r="S54548" s="302">
        <v>1</v>
      </c>
      <c r="T54548" s="302"/>
    </row>
    <row r="54549" spans="19:20" ht="15.75" x14ac:dyDescent="0.2">
      <c r="S54549" s="302">
        <v>1</v>
      </c>
      <c r="T54549" s="302"/>
    </row>
    <row r="54550" spans="19:20" ht="15.75" x14ac:dyDescent="0.2">
      <c r="S54550" s="302">
        <v>1</v>
      </c>
      <c r="T54550" s="302"/>
    </row>
    <row r="54551" spans="19:20" ht="15.75" x14ac:dyDescent="0.2">
      <c r="S54551" s="302">
        <v>1</v>
      </c>
      <c r="T54551" s="302"/>
    </row>
    <row r="54552" spans="19:20" ht="15.75" x14ac:dyDescent="0.2">
      <c r="S54552" s="302">
        <v>1</v>
      </c>
      <c r="T54552" s="302"/>
    </row>
    <row r="54553" spans="19:20" ht="15.75" x14ac:dyDescent="0.2">
      <c r="S54553" s="302">
        <v>1</v>
      </c>
      <c r="T54553" s="302"/>
    </row>
    <row r="54554" spans="19:20" ht="15.75" x14ac:dyDescent="0.2">
      <c r="S54554" s="302">
        <v>1</v>
      </c>
      <c r="T54554" s="302"/>
    </row>
    <row r="54555" spans="19:20" ht="15.75" x14ac:dyDescent="0.2">
      <c r="S54555" s="302">
        <v>1</v>
      </c>
      <c r="T54555" s="302"/>
    </row>
    <row r="54556" spans="19:20" ht="15.75" x14ac:dyDescent="0.2">
      <c r="S54556" s="302">
        <v>1</v>
      </c>
      <c r="T54556" s="302"/>
    </row>
    <row r="54557" spans="19:20" ht="15.75" x14ac:dyDescent="0.2">
      <c r="S54557" s="302">
        <v>1</v>
      </c>
      <c r="T54557" s="302"/>
    </row>
    <row r="54558" spans="19:20" ht="15.75" x14ac:dyDescent="0.2">
      <c r="S54558" s="302">
        <v>1</v>
      </c>
      <c r="T54558" s="302"/>
    </row>
    <row r="54559" spans="19:20" ht="15.75" x14ac:dyDescent="0.2">
      <c r="S54559" s="302">
        <v>1</v>
      </c>
      <c r="T54559" s="302"/>
    </row>
    <row r="54560" spans="19:20" ht="15.75" x14ac:dyDescent="0.2">
      <c r="S54560" s="302">
        <v>1</v>
      </c>
      <c r="T54560" s="302"/>
    </row>
    <row r="54561" spans="19:20" ht="15.75" x14ac:dyDescent="0.2">
      <c r="S54561" s="302">
        <v>1</v>
      </c>
      <c r="T54561" s="302"/>
    </row>
    <row r="54562" spans="19:20" ht="15.75" x14ac:dyDescent="0.2">
      <c r="S54562" s="302">
        <v>1</v>
      </c>
      <c r="T54562" s="302"/>
    </row>
    <row r="54563" spans="19:20" ht="15.75" x14ac:dyDescent="0.2">
      <c r="S54563" s="302">
        <v>1</v>
      </c>
      <c r="T54563" s="302"/>
    </row>
    <row r="54564" spans="19:20" ht="15.75" x14ac:dyDescent="0.2">
      <c r="S54564" s="302">
        <v>1</v>
      </c>
      <c r="T54564" s="302"/>
    </row>
    <row r="54565" spans="19:20" ht="15.75" x14ac:dyDescent="0.2">
      <c r="S54565" s="302">
        <v>1</v>
      </c>
      <c r="T54565" s="302"/>
    </row>
    <row r="54566" spans="19:20" ht="15.75" x14ac:dyDescent="0.2">
      <c r="S54566" s="302">
        <v>1</v>
      </c>
      <c r="T54566" s="302"/>
    </row>
    <row r="54567" spans="19:20" ht="15.75" x14ac:dyDescent="0.2">
      <c r="S54567" s="302">
        <v>1</v>
      </c>
      <c r="T54567" s="302"/>
    </row>
    <row r="54568" spans="19:20" ht="15.75" x14ac:dyDescent="0.2">
      <c r="S54568" s="302">
        <v>1</v>
      </c>
      <c r="T54568" s="302"/>
    </row>
    <row r="54569" spans="19:20" ht="15.75" x14ac:dyDescent="0.2">
      <c r="S54569" s="302">
        <v>1</v>
      </c>
      <c r="T54569" s="302"/>
    </row>
    <row r="54570" spans="19:20" ht="15.75" x14ac:dyDescent="0.2">
      <c r="S54570" s="302">
        <v>1</v>
      </c>
      <c r="T54570" s="302"/>
    </row>
    <row r="54571" spans="19:20" ht="15.75" x14ac:dyDescent="0.2">
      <c r="S54571" s="302">
        <v>1</v>
      </c>
      <c r="T54571" s="302"/>
    </row>
    <row r="54572" spans="19:20" ht="15.75" x14ac:dyDescent="0.2">
      <c r="S54572" s="302">
        <v>1</v>
      </c>
      <c r="T54572" s="302"/>
    </row>
    <row r="54573" spans="19:20" ht="15.75" x14ac:dyDescent="0.2">
      <c r="S54573" s="302">
        <v>1</v>
      </c>
      <c r="T54573" s="302"/>
    </row>
    <row r="54574" spans="19:20" ht="15.75" x14ac:dyDescent="0.2">
      <c r="S54574" s="302">
        <v>1</v>
      </c>
      <c r="T54574" s="302"/>
    </row>
    <row r="54575" spans="19:20" ht="15.75" x14ac:dyDescent="0.2">
      <c r="S54575" s="302">
        <v>1</v>
      </c>
      <c r="T54575" s="302"/>
    </row>
    <row r="54576" spans="19:20" ht="15.75" x14ac:dyDescent="0.2">
      <c r="S54576" s="302">
        <v>1</v>
      </c>
      <c r="T54576" s="302"/>
    </row>
    <row r="54577" spans="19:20" ht="15.75" x14ac:dyDescent="0.2">
      <c r="S54577" s="302">
        <v>1</v>
      </c>
      <c r="T54577" s="302"/>
    </row>
    <row r="54578" spans="19:20" ht="15.75" x14ac:dyDescent="0.2">
      <c r="S54578" s="302">
        <v>1</v>
      </c>
      <c r="T54578" s="302"/>
    </row>
    <row r="54579" spans="19:20" ht="15.75" x14ac:dyDescent="0.2">
      <c r="S54579" s="302">
        <v>1</v>
      </c>
      <c r="T54579" s="302"/>
    </row>
    <row r="54580" spans="19:20" ht="15.75" x14ac:dyDescent="0.2">
      <c r="S54580" s="302">
        <v>1</v>
      </c>
      <c r="T54580" s="302"/>
    </row>
    <row r="54581" spans="19:20" ht="15.75" x14ac:dyDescent="0.2">
      <c r="S54581" s="302">
        <v>1</v>
      </c>
      <c r="T54581" s="302"/>
    </row>
    <row r="54582" spans="19:20" ht="15.75" x14ac:dyDescent="0.2">
      <c r="S54582" s="302">
        <v>1</v>
      </c>
      <c r="T54582" s="302"/>
    </row>
    <row r="54583" spans="19:20" ht="15.75" x14ac:dyDescent="0.2">
      <c r="S54583" s="302">
        <v>1</v>
      </c>
      <c r="T54583" s="302"/>
    </row>
    <row r="54584" spans="19:20" ht="15.75" x14ac:dyDescent="0.2">
      <c r="S54584" s="302">
        <v>1</v>
      </c>
      <c r="T54584" s="302"/>
    </row>
    <row r="54585" spans="19:20" ht="15.75" x14ac:dyDescent="0.2">
      <c r="S54585" s="302">
        <v>1</v>
      </c>
      <c r="T54585" s="302"/>
    </row>
    <row r="54586" spans="19:20" ht="15.75" x14ac:dyDescent="0.2">
      <c r="S54586" s="302">
        <v>1</v>
      </c>
      <c r="T54586" s="302"/>
    </row>
    <row r="54587" spans="19:20" ht="15.75" x14ac:dyDescent="0.2">
      <c r="S54587" s="302">
        <v>1</v>
      </c>
      <c r="T54587" s="302"/>
    </row>
    <row r="54588" spans="19:20" ht="15.75" x14ac:dyDescent="0.2">
      <c r="S54588" s="302">
        <v>1</v>
      </c>
      <c r="T54588" s="302"/>
    </row>
    <row r="54589" spans="19:20" ht="15.75" x14ac:dyDescent="0.2">
      <c r="S54589" s="302">
        <v>1</v>
      </c>
      <c r="T54589" s="302"/>
    </row>
    <row r="54590" spans="19:20" ht="15.75" x14ac:dyDescent="0.2">
      <c r="S54590" s="302">
        <v>1</v>
      </c>
      <c r="T54590" s="302"/>
    </row>
    <row r="54591" spans="19:20" ht="15.75" x14ac:dyDescent="0.2">
      <c r="S54591" s="302">
        <v>1</v>
      </c>
      <c r="T54591" s="302"/>
    </row>
    <row r="54592" spans="19:20" ht="15.75" x14ac:dyDescent="0.2">
      <c r="S54592" s="302">
        <v>1</v>
      </c>
      <c r="T54592" s="302"/>
    </row>
    <row r="54593" spans="19:20" ht="15.75" x14ac:dyDescent="0.2">
      <c r="S54593" s="302">
        <v>1</v>
      </c>
      <c r="T54593" s="302"/>
    </row>
    <row r="54594" spans="19:20" ht="15.75" x14ac:dyDescent="0.2">
      <c r="S54594" s="302">
        <v>1</v>
      </c>
      <c r="T54594" s="302"/>
    </row>
    <row r="54595" spans="19:20" ht="15.75" x14ac:dyDescent="0.2">
      <c r="S54595" s="302">
        <v>1</v>
      </c>
      <c r="T54595" s="302"/>
    </row>
    <row r="54596" spans="19:20" ht="15.75" x14ac:dyDescent="0.2">
      <c r="S54596" s="302">
        <v>1</v>
      </c>
      <c r="T54596" s="302"/>
    </row>
    <row r="54597" spans="19:20" ht="15.75" x14ac:dyDescent="0.2">
      <c r="S54597" s="302">
        <v>1</v>
      </c>
      <c r="T54597" s="302"/>
    </row>
    <row r="54598" spans="19:20" ht="15.75" x14ac:dyDescent="0.2">
      <c r="S54598" s="302">
        <v>1</v>
      </c>
      <c r="T54598" s="302"/>
    </row>
    <row r="54599" spans="19:20" ht="15.75" x14ac:dyDescent="0.2">
      <c r="S54599" s="302">
        <v>1</v>
      </c>
      <c r="T54599" s="302"/>
    </row>
    <row r="54600" spans="19:20" ht="15.75" x14ac:dyDescent="0.2">
      <c r="S54600" s="302">
        <v>1</v>
      </c>
      <c r="T54600" s="302"/>
    </row>
    <row r="54601" spans="19:20" ht="15.75" x14ac:dyDescent="0.2">
      <c r="S54601" s="302">
        <v>1</v>
      </c>
      <c r="T54601" s="302"/>
    </row>
    <row r="54602" spans="19:20" ht="15.75" x14ac:dyDescent="0.2">
      <c r="S54602" s="302">
        <v>1</v>
      </c>
      <c r="T54602" s="302"/>
    </row>
    <row r="54603" spans="19:20" ht="15.75" x14ac:dyDescent="0.2">
      <c r="S54603" s="302">
        <v>1</v>
      </c>
      <c r="T54603" s="302"/>
    </row>
    <row r="54604" spans="19:20" ht="15.75" x14ac:dyDescent="0.2">
      <c r="S54604" s="302">
        <v>1</v>
      </c>
      <c r="T54604" s="302"/>
    </row>
    <row r="54605" spans="19:20" ht="15.75" x14ac:dyDescent="0.2">
      <c r="S54605" s="302">
        <v>1</v>
      </c>
      <c r="T54605" s="302"/>
    </row>
    <row r="54606" spans="19:20" ht="15.75" x14ac:dyDescent="0.2">
      <c r="S54606" s="302">
        <v>1</v>
      </c>
      <c r="T54606" s="302"/>
    </row>
    <row r="54607" spans="19:20" ht="15.75" x14ac:dyDescent="0.2">
      <c r="S54607" s="302">
        <v>1</v>
      </c>
      <c r="T54607" s="302"/>
    </row>
    <row r="54608" spans="19:20" ht="15.75" x14ac:dyDescent="0.2">
      <c r="S54608" s="302">
        <v>1</v>
      </c>
      <c r="T54608" s="302"/>
    </row>
    <row r="54609" spans="19:20" ht="15.75" x14ac:dyDescent="0.2">
      <c r="S54609" s="302">
        <v>1</v>
      </c>
      <c r="T54609" s="302"/>
    </row>
    <row r="54610" spans="19:20" ht="15.75" x14ac:dyDescent="0.2">
      <c r="S54610" s="302">
        <v>1</v>
      </c>
      <c r="T54610" s="302"/>
    </row>
    <row r="54611" spans="19:20" ht="15.75" x14ac:dyDescent="0.2">
      <c r="S54611" s="302">
        <v>1</v>
      </c>
      <c r="T54611" s="302"/>
    </row>
    <row r="54612" spans="19:20" ht="15.75" x14ac:dyDescent="0.2">
      <c r="S54612" s="302">
        <v>1</v>
      </c>
      <c r="T54612" s="302"/>
    </row>
    <row r="54613" spans="19:20" ht="15.75" x14ac:dyDescent="0.2">
      <c r="S54613" s="302">
        <v>1</v>
      </c>
      <c r="T54613" s="302"/>
    </row>
    <row r="54614" spans="19:20" ht="15.75" x14ac:dyDescent="0.2">
      <c r="S54614" s="302">
        <v>1</v>
      </c>
      <c r="T54614" s="302"/>
    </row>
    <row r="54615" spans="19:20" ht="15.75" x14ac:dyDescent="0.2">
      <c r="S54615" s="302">
        <v>1</v>
      </c>
      <c r="T54615" s="302"/>
    </row>
    <row r="54616" spans="19:20" ht="15.75" x14ac:dyDescent="0.2">
      <c r="S54616" s="302">
        <v>1</v>
      </c>
      <c r="T54616" s="302"/>
    </row>
    <row r="54617" spans="19:20" ht="15.75" x14ac:dyDescent="0.2">
      <c r="S54617" s="302">
        <v>1</v>
      </c>
      <c r="T54617" s="302"/>
    </row>
    <row r="54618" spans="19:20" ht="15.75" x14ac:dyDescent="0.2">
      <c r="S54618" s="302">
        <v>1</v>
      </c>
      <c r="T54618" s="302"/>
    </row>
    <row r="54619" spans="19:20" ht="15.75" x14ac:dyDescent="0.2">
      <c r="S54619" s="302">
        <v>1</v>
      </c>
      <c r="T54619" s="302"/>
    </row>
    <row r="54620" spans="19:20" ht="15.75" x14ac:dyDescent="0.2">
      <c r="S54620" s="302">
        <v>1</v>
      </c>
      <c r="T54620" s="302"/>
    </row>
    <row r="54621" spans="19:20" ht="15.75" x14ac:dyDescent="0.2">
      <c r="S54621" s="302">
        <v>1</v>
      </c>
      <c r="T54621" s="302"/>
    </row>
    <row r="54622" spans="19:20" ht="15.75" x14ac:dyDescent="0.2">
      <c r="S54622" s="302">
        <v>1</v>
      </c>
      <c r="T54622" s="302"/>
    </row>
    <row r="54623" spans="19:20" ht="15.75" x14ac:dyDescent="0.2">
      <c r="S54623" s="302">
        <v>1</v>
      </c>
      <c r="T54623" s="302"/>
    </row>
    <row r="54624" spans="19:20" ht="15.75" x14ac:dyDescent="0.2">
      <c r="S54624" s="302">
        <v>1</v>
      </c>
      <c r="T54624" s="302"/>
    </row>
    <row r="54625" spans="19:20" ht="15.75" x14ac:dyDescent="0.2">
      <c r="S54625" s="302">
        <v>1</v>
      </c>
      <c r="T54625" s="302"/>
    </row>
    <row r="54626" spans="19:20" ht="15.75" x14ac:dyDescent="0.2">
      <c r="S54626" s="302">
        <v>1</v>
      </c>
      <c r="T54626" s="302"/>
    </row>
    <row r="54627" spans="19:20" ht="15.75" x14ac:dyDescent="0.2">
      <c r="S54627" s="302">
        <v>1</v>
      </c>
      <c r="T54627" s="302"/>
    </row>
    <row r="54628" spans="19:20" ht="15.75" x14ac:dyDescent="0.2">
      <c r="S54628" s="302">
        <v>1</v>
      </c>
      <c r="T54628" s="302"/>
    </row>
    <row r="54629" spans="19:20" ht="15.75" x14ac:dyDescent="0.2">
      <c r="S54629" s="302">
        <v>1</v>
      </c>
      <c r="T54629" s="302"/>
    </row>
    <row r="54630" spans="19:20" ht="15.75" x14ac:dyDescent="0.2">
      <c r="S54630" s="302">
        <v>1</v>
      </c>
      <c r="T54630" s="302"/>
    </row>
    <row r="54631" spans="19:20" ht="15.75" x14ac:dyDescent="0.2">
      <c r="S54631" s="302">
        <v>1</v>
      </c>
      <c r="T54631" s="302"/>
    </row>
    <row r="54632" spans="19:20" ht="15.75" x14ac:dyDescent="0.2">
      <c r="S54632" s="302">
        <v>1</v>
      </c>
      <c r="T54632" s="302"/>
    </row>
    <row r="54633" spans="19:20" ht="15.75" x14ac:dyDescent="0.2">
      <c r="S54633" s="302">
        <v>1</v>
      </c>
      <c r="T54633" s="302"/>
    </row>
    <row r="54634" spans="19:20" ht="15.75" x14ac:dyDescent="0.2">
      <c r="S54634" s="302">
        <v>1</v>
      </c>
      <c r="T54634" s="302"/>
    </row>
    <row r="54635" spans="19:20" ht="15.75" x14ac:dyDescent="0.2">
      <c r="S54635" s="302">
        <v>1</v>
      </c>
      <c r="T54635" s="302"/>
    </row>
    <row r="54636" spans="19:20" ht="15.75" x14ac:dyDescent="0.2">
      <c r="S54636" s="302">
        <v>1</v>
      </c>
      <c r="T54636" s="302"/>
    </row>
    <row r="54637" spans="19:20" ht="15.75" x14ac:dyDescent="0.2">
      <c r="S54637" s="302">
        <v>1</v>
      </c>
      <c r="T54637" s="302"/>
    </row>
    <row r="54638" spans="19:20" ht="15.75" x14ac:dyDescent="0.2">
      <c r="S54638" s="302">
        <v>1</v>
      </c>
      <c r="T54638" s="302"/>
    </row>
    <row r="54639" spans="19:20" ht="15.75" x14ac:dyDescent="0.2">
      <c r="S54639" s="302">
        <v>1</v>
      </c>
      <c r="T54639" s="302"/>
    </row>
    <row r="54640" spans="19:20" ht="15.75" x14ac:dyDescent="0.2">
      <c r="S54640" s="302">
        <v>1</v>
      </c>
      <c r="T54640" s="302"/>
    </row>
    <row r="54641" spans="19:20" ht="15.75" x14ac:dyDescent="0.2">
      <c r="S54641" s="302">
        <v>1</v>
      </c>
      <c r="T54641" s="302"/>
    </row>
    <row r="54642" spans="19:20" ht="15.75" x14ac:dyDescent="0.2">
      <c r="S54642" s="302">
        <v>1</v>
      </c>
      <c r="T54642" s="302"/>
    </row>
    <row r="54643" spans="19:20" ht="15.75" x14ac:dyDescent="0.2">
      <c r="S54643" s="302">
        <v>1</v>
      </c>
      <c r="T54643" s="302"/>
    </row>
    <row r="54644" spans="19:20" ht="15.75" x14ac:dyDescent="0.2">
      <c r="S54644" s="302">
        <v>1</v>
      </c>
      <c r="T54644" s="302"/>
    </row>
    <row r="54645" spans="19:20" ht="15.75" x14ac:dyDescent="0.2">
      <c r="S54645" s="302">
        <v>1</v>
      </c>
      <c r="T54645" s="302"/>
    </row>
    <row r="54646" spans="19:20" ht="15.75" x14ac:dyDescent="0.2">
      <c r="S54646" s="302">
        <v>1</v>
      </c>
      <c r="T54646" s="302"/>
    </row>
    <row r="54647" spans="19:20" ht="15.75" x14ac:dyDescent="0.2">
      <c r="S54647" s="302">
        <v>1</v>
      </c>
      <c r="T54647" s="302"/>
    </row>
    <row r="54648" spans="19:20" ht="15.75" x14ac:dyDescent="0.2">
      <c r="S54648" s="302">
        <v>1</v>
      </c>
      <c r="T54648" s="302"/>
    </row>
    <row r="54649" spans="19:20" ht="15.75" x14ac:dyDescent="0.2">
      <c r="S54649" s="302">
        <v>1</v>
      </c>
      <c r="T54649" s="302"/>
    </row>
    <row r="54650" spans="19:20" ht="15.75" x14ac:dyDescent="0.2">
      <c r="S54650" s="302">
        <v>1</v>
      </c>
      <c r="T54650" s="302"/>
    </row>
    <row r="54651" spans="19:20" ht="15.75" x14ac:dyDescent="0.2">
      <c r="S54651" s="302">
        <v>1</v>
      </c>
      <c r="T54651" s="302"/>
    </row>
    <row r="54652" spans="19:20" ht="15.75" x14ac:dyDescent="0.2">
      <c r="S54652" s="302">
        <v>1</v>
      </c>
      <c r="T54652" s="302"/>
    </row>
    <row r="54653" spans="19:20" ht="15.75" x14ac:dyDescent="0.2">
      <c r="S54653" s="302">
        <v>1</v>
      </c>
      <c r="T54653" s="302"/>
    </row>
    <row r="54654" spans="19:20" ht="15.75" x14ac:dyDescent="0.2">
      <c r="S54654" s="302">
        <v>1</v>
      </c>
      <c r="T54654" s="302"/>
    </row>
    <row r="54655" spans="19:20" ht="15.75" x14ac:dyDescent="0.2">
      <c r="S54655" s="302">
        <v>1</v>
      </c>
      <c r="T54655" s="302"/>
    </row>
    <row r="54656" spans="19:20" ht="15.75" x14ac:dyDescent="0.2">
      <c r="S54656" s="302">
        <v>1</v>
      </c>
      <c r="T54656" s="302"/>
    </row>
    <row r="54657" spans="19:20" ht="15.75" x14ac:dyDescent="0.2">
      <c r="S54657" s="302">
        <v>1</v>
      </c>
      <c r="T54657" s="302"/>
    </row>
    <row r="54658" spans="19:20" ht="15.75" x14ac:dyDescent="0.2">
      <c r="S54658" s="302">
        <v>1</v>
      </c>
      <c r="T54658" s="302"/>
    </row>
    <row r="54659" spans="19:20" ht="15.75" x14ac:dyDescent="0.2">
      <c r="S54659" s="302">
        <v>1</v>
      </c>
      <c r="T54659" s="302"/>
    </row>
    <row r="54660" spans="19:20" ht="15.75" x14ac:dyDescent="0.2">
      <c r="S54660" s="302">
        <v>1</v>
      </c>
      <c r="T54660" s="302"/>
    </row>
    <row r="54661" spans="19:20" ht="15.75" x14ac:dyDescent="0.2">
      <c r="S54661" s="302">
        <v>1</v>
      </c>
      <c r="T54661" s="302"/>
    </row>
    <row r="54662" spans="19:20" ht="15.75" x14ac:dyDescent="0.2">
      <c r="S54662" s="302">
        <v>1</v>
      </c>
      <c r="T54662" s="302"/>
    </row>
    <row r="54663" spans="19:20" ht="15.75" x14ac:dyDescent="0.2">
      <c r="S54663" s="302">
        <v>1</v>
      </c>
      <c r="T54663" s="302"/>
    </row>
    <row r="54664" spans="19:20" ht="15.75" x14ac:dyDescent="0.2">
      <c r="S54664" s="302">
        <v>1</v>
      </c>
      <c r="T54664" s="302"/>
    </row>
    <row r="54665" spans="19:20" ht="15.75" x14ac:dyDescent="0.2">
      <c r="S54665" s="302">
        <v>1</v>
      </c>
      <c r="T54665" s="302"/>
    </row>
    <row r="54666" spans="19:20" ht="15.75" x14ac:dyDescent="0.2">
      <c r="S54666" s="302">
        <v>1</v>
      </c>
      <c r="T54666" s="302"/>
    </row>
    <row r="54667" spans="19:20" ht="15.75" x14ac:dyDescent="0.2">
      <c r="S54667" s="302">
        <v>1</v>
      </c>
      <c r="T54667" s="302"/>
    </row>
    <row r="54668" spans="19:20" ht="15.75" x14ac:dyDescent="0.2">
      <c r="S54668" s="302">
        <v>1</v>
      </c>
      <c r="T54668" s="302"/>
    </row>
    <row r="54669" spans="19:20" ht="15.75" x14ac:dyDescent="0.2">
      <c r="S54669" s="302">
        <v>1</v>
      </c>
      <c r="T54669" s="302"/>
    </row>
    <row r="54670" spans="19:20" ht="15.75" x14ac:dyDescent="0.2">
      <c r="S54670" s="302">
        <v>1</v>
      </c>
      <c r="T54670" s="302"/>
    </row>
    <row r="54671" spans="19:20" ht="15.75" x14ac:dyDescent="0.2">
      <c r="S54671" s="302">
        <v>1</v>
      </c>
      <c r="T54671" s="302"/>
    </row>
    <row r="54672" spans="19:20" ht="15.75" x14ac:dyDescent="0.2">
      <c r="S54672" s="302">
        <v>1</v>
      </c>
      <c r="T54672" s="302"/>
    </row>
    <row r="54673" spans="19:20" ht="15.75" x14ac:dyDescent="0.2">
      <c r="S54673" s="302">
        <v>1</v>
      </c>
      <c r="T54673" s="302"/>
    </row>
    <row r="54674" spans="19:20" ht="15.75" x14ac:dyDescent="0.2">
      <c r="S54674" s="302">
        <v>1</v>
      </c>
      <c r="T54674" s="302"/>
    </row>
    <row r="54675" spans="19:20" ht="15.75" x14ac:dyDescent="0.2">
      <c r="S54675" s="302">
        <v>1</v>
      </c>
      <c r="T54675" s="302"/>
    </row>
    <row r="54676" spans="19:20" ht="15.75" x14ac:dyDescent="0.2">
      <c r="S54676" s="302">
        <v>1</v>
      </c>
      <c r="T54676" s="302"/>
    </row>
    <row r="54677" spans="19:20" ht="15.75" x14ac:dyDescent="0.2">
      <c r="S54677" s="302">
        <v>1</v>
      </c>
      <c r="T54677" s="302"/>
    </row>
    <row r="54678" spans="19:20" ht="15.75" x14ac:dyDescent="0.2">
      <c r="S54678" s="302">
        <v>1</v>
      </c>
      <c r="T54678" s="302"/>
    </row>
    <row r="54679" spans="19:20" ht="15.75" x14ac:dyDescent="0.2">
      <c r="S54679" s="302">
        <v>1</v>
      </c>
      <c r="T54679" s="302"/>
    </row>
    <row r="54680" spans="19:20" ht="15.75" x14ac:dyDescent="0.2">
      <c r="S54680" s="302">
        <v>1</v>
      </c>
      <c r="T54680" s="302"/>
    </row>
    <row r="54681" spans="19:20" ht="15.75" x14ac:dyDescent="0.2">
      <c r="S54681" s="302">
        <v>1</v>
      </c>
      <c r="T54681" s="302"/>
    </row>
    <row r="54682" spans="19:20" ht="15.75" x14ac:dyDescent="0.2">
      <c r="S54682" s="302">
        <v>1</v>
      </c>
      <c r="T54682" s="302"/>
    </row>
    <row r="54683" spans="19:20" ht="15.75" x14ac:dyDescent="0.2">
      <c r="S54683" s="302">
        <v>1</v>
      </c>
      <c r="T54683" s="302"/>
    </row>
    <row r="54684" spans="19:20" ht="15.75" x14ac:dyDescent="0.2">
      <c r="S54684" s="302">
        <v>1</v>
      </c>
      <c r="T54684" s="302"/>
    </row>
    <row r="54685" spans="19:20" ht="15.75" x14ac:dyDescent="0.2">
      <c r="S54685" s="302">
        <v>1</v>
      </c>
      <c r="T54685" s="302"/>
    </row>
    <row r="54686" spans="19:20" ht="15.75" x14ac:dyDescent="0.2">
      <c r="S54686" s="302">
        <v>1</v>
      </c>
      <c r="T54686" s="302"/>
    </row>
    <row r="54687" spans="19:20" ht="15.75" x14ac:dyDescent="0.2">
      <c r="S54687" s="302">
        <v>1</v>
      </c>
      <c r="T54687" s="302"/>
    </row>
    <row r="54688" spans="19:20" ht="15.75" x14ac:dyDescent="0.2">
      <c r="S54688" s="302">
        <v>1</v>
      </c>
      <c r="T54688" s="302"/>
    </row>
    <row r="54689" spans="19:20" ht="15.75" x14ac:dyDescent="0.2">
      <c r="S54689" s="302">
        <v>1</v>
      </c>
      <c r="T54689" s="302"/>
    </row>
    <row r="54690" spans="19:20" ht="15.75" x14ac:dyDescent="0.2">
      <c r="S54690" s="302">
        <v>1</v>
      </c>
      <c r="T54690" s="302"/>
    </row>
    <row r="54691" spans="19:20" ht="15.75" x14ac:dyDescent="0.2">
      <c r="S54691" s="302">
        <v>1</v>
      </c>
      <c r="T54691" s="302"/>
    </row>
    <row r="54692" spans="19:20" ht="15.75" x14ac:dyDescent="0.2">
      <c r="S54692" s="302">
        <v>1</v>
      </c>
      <c r="T54692" s="302"/>
    </row>
    <row r="54693" spans="19:20" ht="15.75" x14ac:dyDescent="0.2">
      <c r="S54693" s="302">
        <v>1</v>
      </c>
      <c r="T54693" s="302"/>
    </row>
    <row r="54694" spans="19:20" ht="15.75" x14ac:dyDescent="0.2">
      <c r="S54694" s="302">
        <v>1</v>
      </c>
      <c r="T54694" s="302"/>
    </row>
    <row r="54695" spans="19:20" ht="15.75" x14ac:dyDescent="0.2">
      <c r="S54695" s="302">
        <v>1</v>
      </c>
      <c r="T54695" s="302"/>
    </row>
    <row r="54696" spans="19:20" ht="15.75" x14ac:dyDescent="0.2">
      <c r="S54696" s="302">
        <v>1</v>
      </c>
      <c r="T54696" s="302"/>
    </row>
    <row r="54697" spans="19:20" ht="15.75" x14ac:dyDescent="0.2">
      <c r="S54697" s="302">
        <v>1</v>
      </c>
      <c r="T54697" s="302"/>
    </row>
    <row r="54698" spans="19:20" ht="15.75" x14ac:dyDescent="0.2">
      <c r="S54698" s="302">
        <v>1</v>
      </c>
      <c r="T54698" s="302"/>
    </row>
    <row r="54699" spans="19:20" ht="15.75" x14ac:dyDescent="0.2">
      <c r="S54699" s="302">
        <v>1</v>
      </c>
      <c r="T54699" s="302"/>
    </row>
    <row r="54700" spans="19:20" ht="15.75" x14ac:dyDescent="0.2">
      <c r="S54700" s="302">
        <v>1</v>
      </c>
      <c r="T54700" s="302"/>
    </row>
    <row r="54701" spans="19:20" ht="15.75" x14ac:dyDescent="0.2">
      <c r="S54701" s="302">
        <v>1</v>
      </c>
      <c r="T54701" s="302"/>
    </row>
    <row r="54702" spans="19:20" ht="15.75" x14ac:dyDescent="0.2">
      <c r="S54702" s="302">
        <v>1</v>
      </c>
      <c r="T54702" s="302"/>
    </row>
    <row r="54703" spans="19:20" ht="15.75" x14ac:dyDescent="0.2">
      <c r="S54703" s="302">
        <v>1</v>
      </c>
      <c r="T54703" s="302"/>
    </row>
    <row r="54704" spans="19:20" ht="15.75" x14ac:dyDescent="0.2">
      <c r="S54704" s="302">
        <v>1</v>
      </c>
      <c r="T54704" s="302"/>
    </row>
    <row r="54705" spans="19:20" ht="15.75" x14ac:dyDescent="0.2">
      <c r="S54705" s="302">
        <v>1</v>
      </c>
      <c r="T54705" s="302"/>
    </row>
    <row r="54706" spans="19:20" ht="15.75" x14ac:dyDescent="0.2">
      <c r="S54706" s="302">
        <v>1</v>
      </c>
      <c r="T54706" s="302"/>
    </row>
    <row r="54707" spans="19:20" ht="15.75" x14ac:dyDescent="0.2">
      <c r="S54707" s="302">
        <v>1</v>
      </c>
      <c r="T54707" s="302"/>
    </row>
    <row r="54708" spans="19:20" ht="15.75" x14ac:dyDescent="0.2">
      <c r="S54708" s="302">
        <v>1</v>
      </c>
      <c r="T54708" s="302"/>
    </row>
    <row r="54709" spans="19:20" ht="15.75" x14ac:dyDescent="0.2">
      <c r="S54709" s="302">
        <v>1</v>
      </c>
      <c r="T54709" s="302"/>
    </row>
    <row r="54710" spans="19:20" ht="15.75" x14ac:dyDescent="0.2">
      <c r="S54710" s="302">
        <v>1</v>
      </c>
      <c r="T54710" s="302"/>
    </row>
    <row r="54711" spans="19:20" ht="15.75" x14ac:dyDescent="0.2">
      <c r="S54711" s="302">
        <v>1</v>
      </c>
      <c r="T54711" s="302"/>
    </row>
    <row r="54712" spans="19:20" ht="15.75" x14ac:dyDescent="0.2">
      <c r="S54712" s="302">
        <v>1</v>
      </c>
      <c r="T54712" s="302"/>
    </row>
    <row r="54713" spans="19:20" ht="15.75" x14ac:dyDescent="0.2">
      <c r="S54713" s="302">
        <v>1</v>
      </c>
      <c r="T54713" s="302"/>
    </row>
    <row r="54714" spans="19:20" ht="15.75" x14ac:dyDescent="0.2">
      <c r="S54714" s="302">
        <v>1</v>
      </c>
      <c r="T54714" s="302"/>
    </row>
    <row r="54715" spans="19:20" ht="15.75" x14ac:dyDescent="0.2">
      <c r="S54715" s="302">
        <v>1</v>
      </c>
      <c r="T54715" s="302"/>
    </row>
    <row r="54716" spans="19:20" ht="15.75" x14ac:dyDescent="0.2">
      <c r="S54716" s="302">
        <v>1</v>
      </c>
      <c r="T54716" s="302"/>
    </row>
    <row r="54717" spans="19:20" ht="15.75" x14ac:dyDescent="0.2">
      <c r="S54717" s="302">
        <v>1</v>
      </c>
      <c r="T54717" s="302"/>
    </row>
    <row r="54718" spans="19:20" ht="15.75" x14ac:dyDescent="0.2">
      <c r="S54718" s="302">
        <v>1</v>
      </c>
      <c r="T54718" s="302"/>
    </row>
    <row r="54719" spans="19:20" ht="15.75" x14ac:dyDescent="0.2">
      <c r="S54719" s="302">
        <v>1</v>
      </c>
      <c r="T54719" s="302"/>
    </row>
    <row r="54720" spans="19:20" ht="15.75" x14ac:dyDescent="0.2">
      <c r="S54720" s="302">
        <v>1</v>
      </c>
      <c r="T54720" s="302"/>
    </row>
    <row r="54721" spans="19:20" ht="15.75" x14ac:dyDescent="0.2">
      <c r="S54721" s="302">
        <v>1</v>
      </c>
      <c r="T54721" s="302"/>
    </row>
    <row r="54722" spans="19:20" ht="15.75" x14ac:dyDescent="0.2">
      <c r="S54722" s="302">
        <v>1</v>
      </c>
      <c r="T54722" s="302"/>
    </row>
    <row r="54723" spans="19:20" ht="15.75" x14ac:dyDescent="0.2">
      <c r="S54723" s="302">
        <v>1</v>
      </c>
      <c r="T54723" s="302"/>
    </row>
    <row r="54724" spans="19:20" ht="15.75" x14ac:dyDescent="0.2">
      <c r="S54724" s="302">
        <v>1</v>
      </c>
      <c r="T54724" s="302"/>
    </row>
    <row r="54725" spans="19:20" ht="15.75" x14ac:dyDescent="0.2">
      <c r="S54725" s="302">
        <v>1</v>
      </c>
      <c r="T54725" s="302"/>
    </row>
    <row r="54726" spans="19:20" ht="15.75" x14ac:dyDescent="0.2">
      <c r="S54726" s="302">
        <v>1</v>
      </c>
      <c r="T54726" s="302"/>
    </row>
    <row r="54727" spans="19:20" ht="15.75" x14ac:dyDescent="0.2">
      <c r="S54727" s="302">
        <v>1</v>
      </c>
      <c r="T54727" s="302"/>
    </row>
    <row r="54728" spans="19:20" ht="15.75" x14ac:dyDescent="0.2">
      <c r="S54728" s="302">
        <v>1</v>
      </c>
      <c r="T54728" s="302"/>
    </row>
    <row r="54729" spans="19:20" ht="15.75" x14ac:dyDescent="0.2">
      <c r="S54729" s="302">
        <v>1</v>
      </c>
      <c r="T54729" s="302"/>
    </row>
    <row r="54730" spans="19:20" ht="15.75" x14ac:dyDescent="0.2">
      <c r="S54730" s="302">
        <v>1</v>
      </c>
      <c r="T54730" s="302"/>
    </row>
    <row r="54731" spans="19:20" ht="15.75" x14ac:dyDescent="0.2">
      <c r="S54731" s="302">
        <v>1</v>
      </c>
      <c r="T54731" s="302"/>
    </row>
    <row r="54732" spans="19:20" ht="15.75" x14ac:dyDescent="0.2">
      <c r="S54732" s="302">
        <v>1</v>
      </c>
      <c r="T54732" s="302"/>
    </row>
    <row r="54733" spans="19:20" ht="15.75" x14ac:dyDescent="0.2">
      <c r="S54733" s="302">
        <v>1</v>
      </c>
      <c r="T54733" s="302"/>
    </row>
    <row r="54734" spans="19:20" ht="15.75" x14ac:dyDescent="0.2">
      <c r="S54734" s="302">
        <v>1</v>
      </c>
      <c r="T54734" s="302"/>
    </row>
    <row r="54735" spans="19:20" ht="15.75" x14ac:dyDescent="0.2">
      <c r="S54735" s="302">
        <v>1</v>
      </c>
      <c r="T54735" s="302"/>
    </row>
    <row r="54736" spans="19:20" ht="15.75" x14ac:dyDescent="0.2">
      <c r="S54736" s="302">
        <v>1</v>
      </c>
      <c r="T54736" s="302"/>
    </row>
    <row r="54737" spans="19:20" ht="15.75" x14ac:dyDescent="0.2">
      <c r="S54737" s="302">
        <v>1</v>
      </c>
      <c r="T54737" s="302"/>
    </row>
    <row r="54738" spans="19:20" ht="15.75" x14ac:dyDescent="0.2">
      <c r="S54738" s="302">
        <v>1</v>
      </c>
      <c r="T54738" s="302"/>
    </row>
    <row r="54739" spans="19:20" ht="15.75" x14ac:dyDescent="0.2">
      <c r="S54739" s="302">
        <v>1</v>
      </c>
      <c r="T54739" s="302"/>
    </row>
    <row r="54740" spans="19:20" ht="15.75" x14ac:dyDescent="0.2">
      <c r="S54740" s="302">
        <v>1</v>
      </c>
      <c r="T54740" s="302"/>
    </row>
    <row r="54741" spans="19:20" ht="15.75" x14ac:dyDescent="0.2">
      <c r="S54741" s="302">
        <v>1</v>
      </c>
      <c r="T54741" s="302"/>
    </row>
    <row r="54742" spans="19:20" ht="15.75" x14ac:dyDescent="0.2">
      <c r="S54742" s="302">
        <v>1</v>
      </c>
      <c r="T54742" s="302"/>
    </row>
    <row r="54743" spans="19:20" ht="15.75" x14ac:dyDescent="0.2">
      <c r="S54743" s="302">
        <v>1</v>
      </c>
      <c r="T54743" s="302"/>
    </row>
    <row r="54744" spans="19:20" ht="15.75" x14ac:dyDescent="0.2">
      <c r="S54744" s="302">
        <v>1</v>
      </c>
      <c r="T54744" s="302"/>
    </row>
    <row r="54745" spans="19:20" ht="15.75" x14ac:dyDescent="0.2">
      <c r="S54745" s="302">
        <v>1</v>
      </c>
      <c r="T54745" s="302"/>
    </row>
    <row r="54746" spans="19:20" ht="15.75" x14ac:dyDescent="0.2">
      <c r="S54746" s="302">
        <v>1</v>
      </c>
      <c r="T54746" s="302"/>
    </row>
    <row r="54747" spans="19:20" ht="15.75" x14ac:dyDescent="0.2">
      <c r="S54747" s="302">
        <v>1</v>
      </c>
      <c r="T54747" s="302"/>
    </row>
    <row r="54748" spans="19:20" ht="15.75" x14ac:dyDescent="0.2">
      <c r="S54748" s="302">
        <v>1</v>
      </c>
      <c r="T54748" s="302"/>
    </row>
    <row r="54749" spans="19:20" ht="15.75" x14ac:dyDescent="0.2">
      <c r="S54749" s="302">
        <v>1</v>
      </c>
      <c r="T54749" s="302"/>
    </row>
    <row r="54750" spans="19:20" ht="15.75" x14ac:dyDescent="0.2">
      <c r="S54750" s="302">
        <v>1</v>
      </c>
      <c r="T54750" s="302"/>
    </row>
    <row r="54751" spans="19:20" ht="15.75" x14ac:dyDescent="0.2">
      <c r="S54751" s="302">
        <v>1</v>
      </c>
      <c r="T54751" s="302"/>
    </row>
    <row r="54752" spans="19:20" ht="15.75" x14ac:dyDescent="0.2">
      <c r="S54752" s="302">
        <v>1</v>
      </c>
      <c r="T54752" s="302"/>
    </row>
    <row r="54753" spans="19:20" ht="15.75" x14ac:dyDescent="0.2">
      <c r="S54753" s="302">
        <v>1</v>
      </c>
      <c r="T54753" s="302"/>
    </row>
    <row r="54754" spans="19:20" ht="15.75" x14ac:dyDescent="0.2">
      <c r="S54754" s="302">
        <v>1</v>
      </c>
      <c r="T54754" s="302"/>
    </row>
    <row r="54755" spans="19:20" ht="15.75" x14ac:dyDescent="0.2">
      <c r="S54755" s="302">
        <v>1</v>
      </c>
      <c r="T54755" s="302"/>
    </row>
    <row r="54756" spans="19:20" ht="15.75" x14ac:dyDescent="0.2">
      <c r="S54756" s="302">
        <v>1</v>
      </c>
      <c r="T54756" s="302"/>
    </row>
    <row r="54757" spans="19:20" ht="15.75" x14ac:dyDescent="0.2">
      <c r="S54757" s="302">
        <v>1</v>
      </c>
      <c r="T54757" s="302"/>
    </row>
    <row r="54758" spans="19:20" ht="15.75" x14ac:dyDescent="0.2">
      <c r="S54758" s="302">
        <v>1</v>
      </c>
      <c r="T54758" s="302"/>
    </row>
    <row r="54759" spans="19:20" ht="15.75" x14ac:dyDescent="0.2">
      <c r="S54759" s="302">
        <v>1</v>
      </c>
      <c r="T54759" s="302"/>
    </row>
    <row r="54760" spans="19:20" ht="15.75" x14ac:dyDescent="0.2">
      <c r="S54760" s="302">
        <v>1</v>
      </c>
      <c r="T54760" s="302"/>
    </row>
    <row r="54761" spans="19:20" ht="15.75" x14ac:dyDescent="0.2">
      <c r="S54761" s="302">
        <v>1</v>
      </c>
      <c r="T54761" s="302"/>
    </row>
    <row r="54762" spans="19:20" ht="15.75" x14ac:dyDescent="0.2">
      <c r="S54762" s="302">
        <v>1</v>
      </c>
      <c r="T54762" s="302"/>
    </row>
    <row r="54763" spans="19:20" ht="15.75" x14ac:dyDescent="0.2">
      <c r="S54763" s="302">
        <v>1</v>
      </c>
      <c r="T54763" s="302"/>
    </row>
    <row r="54764" spans="19:20" ht="15.75" x14ac:dyDescent="0.2">
      <c r="S54764" s="302">
        <v>1</v>
      </c>
      <c r="T54764" s="302"/>
    </row>
    <row r="54765" spans="19:20" ht="15.75" x14ac:dyDescent="0.2">
      <c r="S54765" s="302">
        <v>1</v>
      </c>
      <c r="T54765" s="302"/>
    </row>
    <row r="54766" spans="19:20" ht="15.75" x14ac:dyDescent="0.2">
      <c r="S54766" s="302">
        <v>1</v>
      </c>
      <c r="T54766" s="302"/>
    </row>
    <row r="54767" spans="19:20" ht="15.75" x14ac:dyDescent="0.2">
      <c r="S54767" s="302">
        <v>1</v>
      </c>
      <c r="T54767" s="302"/>
    </row>
    <row r="54768" spans="19:20" ht="15.75" x14ac:dyDescent="0.2">
      <c r="S54768" s="302">
        <v>1</v>
      </c>
      <c r="T54768" s="302"/>
    </row>
    <row r="54769" spans="19:20" ht="15.75" x14ac:dyDescent="0.2">
      <c r="S54769" s="302">
        <v>1</v>
      </c>
      <c r="T54769" s="302"/>
    </row>
    <row r="54770" spans="19:20" ht="15.75" x14ac:dyDescent="0.2">
      <c r="S54770" s="302">
        <v>1</v>
      </c>
      <c r="T54770" s="302"/>
    </row>
    <row r="54771" spans="19:20" ht="15.75" x14ac:dyDescent="0.2">
      <c r="S54771" s="302">
        <v>1</v>
      </c>
      <c r="T54771" s="302"/>
    </row>
    <row r="54772" spans="19:20" ht="15.75" x14ac:dyDescent="0.2">
      <c r="S54772" s="302">
        <v>1</v>
      </c>
      <c r="T54772" s="302"/>
    </row>
    <row r="54773" spans="19:20" ht="15.75" x14ac:dyDescent="0.2">
      <c r="S54773" s="302">
        <v>1</v>
      </c>
      <c r="T54773" s="302"/>
    </row>
    <row r="54774" spans="19:20" ht="15.75" x14ac:dyDescent="0.2">
      <c r="S54774" s="302">
        <v>1</v>
      </c>
      <c r="T54774" s="302"/>
    </row>
    <row r="54775" spans="19:20" ht="15.75" x14ac:dyDescent="0.2">
      <c r="S54775" s="302">
        <v>1</v>
      </c>
      <c r="T54775" s="302"/>
    </row>
    <row r="54776" spans="19:20" ht="15.75" x14ac:dyDescent="0.2">
      <c r="S54776" s="302">
        <v>1</v>
      </c>
      <c r="T54776" s="302"/>
    </row>
    <row r="54777" spans="19:20" ht="15.75" x14ac:dyDescent="0.2">
      <c r="S54777" s="302">
        <v>1</v>
      </c>
      <c r="T54777" s="302"/>
    </row>
    <row r="54778" spans="19:20" ht="15.75" x14ac:dyDescent="0.2">
      <c r="S54778" s="302">
        <v>1</v>
      </c>
      <c r="T54778" s="302"/>
    </row>
    <row r="54779" spans="19:20" ht="15.75" x14ac:dyDescent="0.2">
      <c r="S54779" s="302">
        <v>1</v>
      </c>
      <c r="T54779" s="302"/>
    </row>
    <row r="54780" spans="19:20" ht="15.75" x14ac:dyDescent="0.2">
      <c r="S54780" s="302">
        <v>1</v>
      </c>
      <c r="T54780" s="302"/>
    </row>
    <row r="54781" spans="19:20" ht="15.75" x14ac:dyDescent="0.2">
      <c r="S54781" s="302">
        <v>1</v>
      </c>
      <c r="T54781" s="302"/>
    </row>
    <row r="54782" spans="19:20" ht="15.75" x14ac:dyDescent="0.2">
      <c r="S54782" s="302">
        <v>1</v>
      </c>
      <c r="T54782" s="302"/>
    </row>
    <row r="54783" spans="19:20" ht="15.75" x14ac:dyDescent="0.2">
      <c r="S54783" s="302">
        <v>1</v>
      </c>
      <c r="T54783" s="302"/>
    </row>
    <row r="54784" spans="19:20" ht="15.75" x14ac:dyDescent="0.2">
      <c r="S54784" s="302">
        <v>1</v>
      </c>
      <c r="T54784" s="302"/>
    </row>
    <row r="54785" spans="19:20" ht="15.75" x14ac:dyDescent="0.2">
      <c r="S54785" s="302">
        <v>1</v>
      </c>
      <c r="T54785" s="302"/>
    </row>
    <row r="54786" spans="19:20" ht="15.75" x14ac:dyDescent="0.2">
      <c r="S54786" s="302">
        <v>1</v>
      </c>
      <c r="T54786" s="302"/>
    </row>
    <row r="54787" spans="19:20" ht="15.75" x14ac:dyDescent="0.2">
      <c r="S54787" s="302">
        <v>1</v>
      </c>
      <c r="T54787" s="302"/>
    </row>
    <row r="54788" spans="19:20" ht="15.75" x14ac:dyDescent="0.2">
      <c r="S54788" s="302">
        <v>1</v>
      </c>
      <c r="T54788" s="302"/>
    </row>
    <row r="54789" spans="19:20" ht="15.75" x14ac:dyDescent="0.2">
      <c r="S54789" s="302">
        <v>1</v>
      </c>
      <c r="T54789" s="302"/>
    </row>
    <row r="54790" spans="19:20" ht="15.75" x14ac:dyDescent="0.2">
      <c r="S54790" s="302">
        <v>1</v>
      </c>
      <c r="T54790" s="302"/>
    </row>
    <row r="54791" spans="19:20" ht="15.75" x14ac:dyDescent="0.2">
      <c r="S54791" s="302">
        <v>1</v>
      </c>
      <c r="T54791" s="302"/>
    </row>
    <row r="54792" spans="19:20" ht="15.75" x14ac:dyDescent="0.2">
      <c r="S54792" s="302">
        <v>1</v>
      </c>
      <c r="T54792" s="302"/>
    </row>
    <row r="54793" spans="19:20" ht="15.75" x14ac:dyDescent="0.2">
      <c r="S54793" s="302">
        <v>1</v>
      </c>
      <c r="T54793" s="302"/>
    </row>
    <row r="54794" spans="19:20" ht="15.75" x14ac:dyDescent="0.2">
      <c r="S54794" s="302">
        <v>1</v>
      </c>
      <c r="T54794" s="302"/>
    </row>
    <row r="54795" spans="19:20" ht="15.75" x14ac:dyDescent="0.2">
      <c r="S54795" s="302">
        <v>1</v>
      </c>
      <c r="T54795" s="302"/>
    </row>
    <row r="54796" spans="19:20" ht="15.75" x14ac:dyDescent="0.2">
      <c r="S54796" s="302">
        <v>1</v>
      </c>
      <c r="T54796" s="302"/>
    </row>
    <row r="54797" spans="19:20" ht="15.75" x14ac:dyDescent="0.2">
      <c r="S54797" s="302">
        <v>1</v>
      </c>
      <c r="T54797" s="302"/>
    </row>
    <row r="54798" spans="19:20" ht="15.75" x14ac:dyDescent="0.2">
      <c r="S54798" s="302">
        <v>1</v>
      </c>
      <c r="T54798" s="302"/>
    </row>
    <row r="54799" spans="19:20" ht="15.75" x14ac:dyDescent="0.2">
      <c r="S54799" s="302">
        <v>1</v>
      </c>
      <c r="T54799" s="302"/>
    </row>
    <row r="54800" spans="19:20" ht="15.75" x14ac:dyDescent="0.2">
      <c r="S54800" s="302">
        <v>1</v>
      </c>
      <c r="T54800" s="302"/>
    </row>
    <row r="54801" spans="19:20" ht="15.75" x14ac:dyDescent="0.2">
      <c r="S54801" s="302">
        <v>1</v>
      </c>
      <c r="T54801" s="302"/>
    </row>
    <row r="54802" spans="19:20" ht="15.75" x14ac:dyDescent="0.2">
      <c r="S54802" s="302">
        <v>1</v>
      </c>
      <c r="T54802" s="302"/>
    </row>
    <row r="54803" spans="19:20" ht="15.75" x14ac:dyDescent="0.2">
      <c r="S54803" s="302">
        <v>1</v>
      </c>
      <c r="T54803" s="302"/>
    </row>
    <row r="54804" spans="19:20" ht="15.75" x14ac:dyDescent="0.2">
      <c r="S54804" s="302">
        <v>1</v>
      </c>
      <c r="T54804" s="302"/>
    </row>
    <row r="54805" spans="19:20" ht="15.75" x14ac:dyDescent="0.2">
      <c r="S54805" s="302">
        <v>1</v>
      </c>
      <c r="T54805" s="302"/>
    </row>
    <row r="54806" spans="19:20" ht="15.75" x14ac:dyDescent="0.2">
      <c r="S54806" s="302">
        <v>1</v>
      </c>
      <c r="T54806" s="302"/>
    </row>
    <row r="54807" spans="19:20" ht="15.75" x14ac:dyDescent="0.2">
      <c r="S54807" s="302">
        <v>1</v>
      </c>
      <c r="T54807" s="302"/>
    </row>
    <row r="54808" spans="19:20" ht="15.75" x14ac:dyDescent="0.2">
      <c r="S54808" s="302">
        <v>1</v>
      </c>
      <c r="T54808" s="302"/>
    </row>
    <row r="54809" spans="19:20" ht="15.75" x14ac:dyDescent="0.2">
      <c r="S54809" s="302">
        <v>1</v>
      </c>
      <c r="T54809" s="302"/>
    </row>
    <row r="54810" spans="19:20" ht="15.75" x14ac:dyDescent="0.2">
      <c r="S54810" s="302">
        <v>1</v>
      </c>
      <c r="T54810" s="302"/>
    </row>
    <row r="54811" spans="19:20" ht="15.75" x14ac:dyDescent="0.2">
      <c r="S54811" s="302">
        <v>1</v>
      </c>
      <c r="T54811" s="302"/>
    </row>
    <row r="54812" spans="19:20" ht="15.75" x14ac:dyDescent="0.2">
      <c r="S54812" s="302">
        <v>1</v>
      </c>
      <c r="T54812" s="302"/>
    </row>
    <row r="54813" spans="19:20" ht="15.75" x14ac:dyDescent="0.2">
      <c r="S54813" s="302">
        <v>1</v>
      </c>
      <c r="T54813" s="302"/>
    </row>
    <row r="54814" spans="19:20" ht="15.75" x14ac:dyDescent="0.2">
      <c r="S54814" s="302">
        <v>1</v>
      </c>
      <c r="T54814" s="302"/>
    </row>
    <row r="54815" spans="19:20" ht="15.75" x14ac:dyDescent="0.2">
      <c r="S54815" s="302">
        <v>1</v>
      </c>
      <c r="T54815" s="302"/>
    </row>
    <row r="54816" spans="19:20" ht="15.75" x14ac:dyDescent="0.2">
      <c r="S54816" s="302">
        <v>1</v>
      </c>
      <c r="T54816" s="302"/>
    </row>
    <row r="54817" spans="19:20" ht="15.75" x14ac:dyDescent="0.2">
      <c r="S54817" s="302">
        <v>1</v>
      </c>
      <c r="T54817" s="302"/>
    </row>
    <row r="54818" spans="19:20" ht="15.75" x14ac:dyDescent="0.2">
      <c r="S54818" s="302">
        <v>1</v>
      </c>
      <c r="T54818" s="302"/>
    </row>
    <row r="54819" spans="19:20" ht="15.75" x14ac:dyDescent="0.2">
      <c r="S54819" s="302">
        <v>1</v>
      </c>
      <c r="T54819" s="302"/>
    </row>
    <row r="54820" spans="19:20" ht="15.75" x14ac:dyDescent="0.2">
      <c r="S54820" s="302">
        <v>1</v>
      </c>
      <c r="T54820" s="302"/>
    </row>
    <row r="54821" spans="19:20" ht="15.75" x14ac:dyDescent="0.2">
      <c r="S54821" s="302">
        <v>1</v>
      </c>
      <c r="T54821" s="302"/>
    </row>
    <row r="54822" spans="19:20" ht="15.75" x14ac:dyDescent="0.2">
      <c r="S54822" s="302">
        <v>1</v>
      </c>
      <c r="T54822" s="302"/>
    </row>
    <row r="54823" spans="19:20" ht="15.75" x14ac:dyDescent="0.2">
      <c r="S54823" s="302">
        <v>1</v>
      </c>
      <c r="T54823" s="302"/>
    </row>
    <row r="54824" spans="19:20" ht="15.75" x14ac:dyDescent="0.2">
      <c r="S54824" s="302">
        <v>1</v>
      </c>
      <c r="T54824" s="302"/>
    </row>
    <row r="54825" spans="19:20" ht="15.75" x14ac:dyDescent="0.2">
      <c r="S54825" s="302">
        <v>1</v>
      </c>
      <c r="T54825" s="302"/>
    </row>
    <row r="54826" spans="19:20" ht="15.75" x14ac:dyDescent="0.2">
      <c r="S54826" s="302">
        <v>1</v>
      </c>
      <c r="T54826" s="302"/>
    </row>
    <row r="54827" spans="19:20" ht="15.75" x14ac:dyDescent="0.2">
      <c r="S54827" s="302">
        <v>1</v>
      </c>
      <c r="T54827" s="302"/>
    </row>
    <row r="54828" spans="19:20" ht="15.75" x14ac:dyDescent="0.2">
      <c r="S54828" s="302">
        <v>1</v>
      </c>
      <c r="T54828" s="302"/>
    </row>
    <row r="54829" spans="19:20" ht="15.75" x14ac:dyDescent="0.2">
      <c r="S54829" s="302">
        <v>1</v>
      </c>
      <c r="T54829" s="302"/>
    </row>
    <row r="54830" spans="19:20" ht="15.75" x14ac:dyDescent="0.2">
      <c r="S54830" s="302">
        <v>1</v>
      </c>
      <c r="T54830" s="302"/>
    </row>
    <row r="54831" spans="19:20" ht="15.75" x14ac:dyDescent="0.2">
      <c r="S54831" s="302">
        <v>1</v>
      </c>
      <c r="T54831" s="302"/>
    </row>
    <row r="54832" spans="19:20" ht="15.75" x14ac:dyDescent="0.2">
      <c r="S54832" s="302">
        <v>1</v>
      </c>
      <c r="T54832" s="302"/>
    </row>
    <row r="54833" spans="19:20" ht="15.75" x14ac:dyDescent="0.2">
      <c r="S54833" s="302">
        <v>1</v>
      </c>
      <c r="T54833" s="302"/>
    </row>
    <row r="54834" spans="19:20" ht="15.75" x14ac:dyDescent="0.2">
      <c r="S54834" s="302">
        <v>1</v>
      </c>
      <c r="T54834" s="302"/>
    </row>
    <row r="54835" spans="19:20" ht="15.75" x14ac:dyDescent="0.2">
      <c r="S54835" s="302">
        <v>1</v>
      </c>
      <c r="T54835" s="302"/>
    </row>
    <row r="54836" spans="19:20" ht="15.75" x14ac:dyDescent="0.2">
      <c r="S54836" s="302">
        <v>1</v>
      </c>
      <c r="T54836" s="302"/>
    </row>
    <row r="54837" spans="19:20" ht="15.75" x14ac:dyDescent="0.2">
      <c r="S54837" s="302">
        <v>1</v>
      </c>
      <c r="T54837" s="302"/>
    </row>
    <row r="54838" spans="19:20" ht="15.75" x14ac:dyDescent="0.2">
      <c r="S54838" s="302">
        <v>1</v>
      </c>
      <c r="T54838" s="302"/>
    </row>
    <row r="54839" spans="19:20" ht="15.75" x14ac:dyDescent="0.2">
      <c r="S54839" s="302">
        <v>1</v>
      </c>
      <c r="T54839" s="302"/>
    </row>
    <row r="54840" spans="19:20" ht="15.75" x14ac:dyDescent="0.2">
      <c r="S54840" s="302">
        <v>1</v>
      </c>
      <c r="T54840" s="302"/>
    </row>
    <row r="54841" spans="19:20" ht="15.75" x14ac:dyDescent="0.2">
      <c r="S54841" s="302">
        <v>1</v>
      </c>
      <c r="T54841" s="302"/>
    </row>
    <row r="54842" spans="19:20" ht="15.75" x14ac:dyDescent="0.2">
      <c r="S54842" s="302">
        <v>1</v>
      </c>
      <c r="T54842" s="302"/>
    </row>
    <row r="54843" spans="19:20" ht="15.75" x14ac:dyDescent="0.2">
      <c r="S54843" s="302">
        <v>1</v>
      </c>
      <c r="T54843" s="302"/>
    </row>
    <row r="54844" spans="19:20" ht="15.75" x14ac:dyDescent="0.2">
      <c r="S54844" s="302">
        <v>1</v>
      </c>
      <c r="T54844" s="302"/>
    </row>
    <row r="54845" spans="19:20" ht="15.75" x14ac:dyDescent="0.2">
      <c r="S54845" s="302">
        <v>1</v>
      </c>
      <c r="T54845" s="302"/>
    </row>
    <row r="54846" spans="19:20" ht="15.75" x14ac:dyDescent="0.2">
      <c r="S54846" s="302">
        <v>1</v>
      </c>
      <c r="T54846" s="302"/>
    </row>
    <row r="54847" spans="19:20" ht="15.75" x14ac:dyDescent="0.2">
      <c r="S54847" s="302">
        <v>1</v>
      </c>
      <c r="T54847" s="302"/>
    </row>
    <row r="54848" spans="19:20" ht="15.75" x14ac:dyDescent="0.2">
      <c r="S54848" s="302">
        <v>1</v>
      </c>
      <c r="T54848" s="302"/>
    </row>
    <row r="54849" spans="19:20" ht="15.75" x14ac:dyDescent="0.2">
      <c r="S54849" s="302">
        <v>1</v>
      </c>
      <c r="T54849" s="302"/>
    </row>
    <row r="54850" spans="19:20" ht="15.75" x14ac:dyDescent="0.2">
      <c r="S54850" s="302">
        <v>1</v>
      </c>
      <c r="T54850" s="302"/>
    </row>
    <row r="54851" spans="19:20" ht="15.75" x14ac:dyDescent="0.2">
      <c r="S54851" s="302">
        <v>1</v>
      </c>
      <c r="T54851" s="302"/>
    </row>
    <row r="54852" spans="19:20" ht="15.75" x14ac:dyDescent="0.2">
      <c r="S54852" s="302">
        <v>1</v>
      </c>
      <c r="T54852" s="302"/>
    </row>
    <row r="54853" spans="19:20" ht="15.75" x14ac:dyDescent="0.2">
      <c r="S54853" s="302">
        <v>1</v>
      </c>
      <c r="T54853" s="302"/>
    </row>
    <row r="54854" spans="19:20" ht="15.75" x14ac:dyDescent="0.2">
      <c r="S54854" s="302">
        <v>1</v>
      </c>
      <c r="T54854" s="302"/>
    </row>
    <row r="54855" spans="19:20" ht="15.75" x14ac:dyDescent="0.2">
      <c r="S54855" s="302">
        <v>1</v>
      </c>
      <c r="T54855" s="302"/>
    </row>
    <row r="54856" spans="19:20" ht="15.75" x14ac:dyDescent="0.2">
      <c r="S54856" s="302">
        <v>1</v>
      </c>
      <c r="T54856" s="302"/>
    </row>
    <row r="54857" spans="19:20" ht="15.75" x14ac:dyDescent="0.2">
      <c r="S54857" s="302">
        <v>1</v>
      </c>
      <c r="T54857" s="302"/>
    </row>
    <row r="54858" spans="19:20" ht="15.75" x14ac:dyDescent="0.2">
      <c r="S54858" s="302">
        <v>1</v>
      </c>
      <c r="T54858" s="302"/>
    </row>
    <row r="54859" spans="19:20" ht="15.75" x14ac:dyDescent="0.2">
      <c r="S54859" s="302">
        <v>1</v>
      </c>
      <c r="T54859" s="302"/>
    </row>
    <row r="54860" spans="19:20" ht="15.75" x14ac:dyDescent="0.2">
      <c r="S54860" s="302">
        <v>1</v>
      </c>
      <c r="T54860" s="302"/>
    </row>
    <row r="54861" spans="19:20" ht="15.75" x14ac:dyDescent="0.2">
      <c r="S54861" s="302">
        <v>1</v>
      </c>
      <c r="T54861" s="302"/>
    </row>
    <row r="54862" spans="19:20" ht="15.75" x14ac:dyDescent="0.2">
      <c r="S54862" s="302">
        <v>1</v>
      </c>
      <c r="T54862" s="302"/>
    </row>
    <row r="54863" spans="19:20" ht="15.75" x14ac:dyDescent="0.2">
      <c r="S54863" s="302">
        <v>1</v>
      </c>
      <c r="T54863" s="302"/>
    </row>
    <row r="54864" spans="19:20" ht="15.75" x14ac:dyDescent="0.2">
      <c r="S54864" s="302">
        <v>1</v>
      </c>
      <c r="T54864" s="302"/>
    </row>
    <row r="54865" spans="19:20" ht="15.75" x14ac:dyDescent="0.2">
      <c r="S54865" s="302">
        <v>1</v>
      </c>
      <c r="T54865" s="302"/>
    </row>
    <row r="54866" spans="19:20" ht="15.75" x14ac:dyDescent="0.2">
      <c r="S54866" s="302">
        <v>1</v>
      </c>
      <c r="T54866" s="302"/>
    </row>
    <row r="54867" spans="19:20" ht="15.75" x14ac:dyDescent="0.2">
      <c r="S54867" s="302">
        <v>1</v>
      </c>
      <c r="T54867" s="302"/>
    </row>
    <row r="54868" spans="19:20" ht="15.75" x14ac:dyDescent="0.2">
      <c r="S54868" s="302">
        <v>1</v>
      </c>
      <c r="T54868" s="302"/>
    </row>
    <row r="54869" spans="19:20" ht="15.75" x14ac:dyDescent="0.2">
      <c r="S54869" s="302">
        <v>1</v>
      </c>
      <c r="T54869" s="302"/>
    </row>
    <row r="54870" spans="19:20" ht="15.75" x14ac:dyDescent="0.2">
      <c r="S54870" s="302">
        <v>1</v>
      </c>
      <c r="T54870" s="302"/>
    </row>
    <row r="54871" spans="19:20" ht="15.75" x14ac:dyDescent="0.2">
      <c r="S54871" s="302">
        <v>1</v>
      </c>
      <c r="T54871" s="302"/>
    </row>
    <row r="54872" spans="19:20" ht="15.75" x14ac:dyDescent="0.2">
      <c r="S54872" s="302">
        <v>1</v>
      </c>
      <c r="T54872" s="302"/>
    </row>
    <row r="54873" spans="19:20" ht="15.75" x14ac:dyDescent="0.2">
      <c r="S54873" s="302">
        <v>1</v>
      </c>
      <c r="T54873" s="302"/>
    </row>
    <row r="54874" spans="19:20" ht="15.75" x14ac:dyDescent="0.2">
      <c r="S54874" s="302">
        <v>1</v>
      </c>
      <c r="T54874" s="302"/>
    </row>
    <row r="54875" spans="19:20" ht="15.75" x14ac:dyDescent="0.2">
      <c r="S54875" s="302">
        <v>1</v>
      </c>
      <c r="T54875" s="302"/>
    </row>
    <row r="54876" spans="19:20" ht="15.75" x14ac:dyDescent="0.2">
      <c r="S54876" s="302">
        <v>1</v>
      </c>
      <c r="T54876" s="302"/>
    </row>
    <row r="54877" spans="19:20" ht="15.75" x14ac:dyDescent="0.2">
      <c r="S54877" s="302">
        <v>1</v>
      </c>
      <c r="T54877" s="302"/>
    </row>
    <row r="54878" spans="19:20" ht="15.75" x14ac:dyDescent="0.2">
      <c r="S54878" s="302">
        <v>1</v>
      </c>
      <c r="T54878" s="302"/>
    </row>
    <row r="54879" spans="19:20" ht="15.75" x14ac:dyDescent="0.2">
      <c r="S54879" s="302">
        <v>1</v>
      </c>
      <c r="T54879" s="302"/>
    </row>
    <row r="54880" spans="19:20" ht="15.75" x14ac:dyDescent="0.2">
      <c r="S54880" s="302">
        <v>1</v>
      </c>
      <c r="T54880" s="302"/>
    </row>
    <row r="54881" spans="19:20" ht="15.75" x14ac:dyDescent="0.2">
      <c r="S54881" s="302">
        <v>1</v>
      </c>
      <c r="T54881" s="302"/>
    </row>
    <row r="54882" spans="19:20" ht="15.75" x14ac:dyDescent="0.2">
      <c r="S54882" s="302">
        <v>1</v>
      </c>
      <c r="T54882" s="302"/>
    </row>
    <row r="54883" spans="19:20" ht="15.75" x14ac:dyDescent="0.2">
      <c r="S54883" s="302">
        <v>1</v>
      </c>
      <c r="T54883" s="302"/>
    </row>
    <row r="54884" spans="19:20" ht="15.75" x14ac:dyDescent="0.2">
      <c r="S54884" s="302">
        <v>1</v>
      </c>
      <c r="T54884" s="302"/>
    </row>
    <row r="54885" spans="19:20" ht="15.75" x14ac:dyDescent="0.2">
      <c r="S54885" s="302">
        <v>1</v>
      </c>
      <c r="T54885" s="302"/>
    </row>
    <row r="54886" spans="19:20" ht="15.75" x14ac:dyDescent="0.2">
      <c r="S54886" s="302">
        <v>1</v>
      </c>
      <c r="T54886" s="302"/>
    </row>
    <row r="54887" spans="19:20" ht="15.75" x14ac:dyDescent="0.2">
      <c r="S54887" s="302">
        <v>1</v>
      </c>
      <c r="T54887" s="302"/>
    </row>
    <row r="54888" spans="19:20" ht="15.75" x14ac:dyDescent="0.2">
      <c r="S54888" s="302">
        <v>1</v>
      </c>
      <c r="T54888" s="302"/>
    </row>
    <row r="54889" spans="19:20" ht="15.75" x14ac:dyDescent="0.2">
      <c r="S54889" s="302">
        <v>1</v>
      </c>
      <c r="T54889" s="302"/>
    </row>
    <row r="54890" spans="19:20" ht="15.75" x14ac:dyDescent="0.2">
      <c r="S54890" s="302">
        <v>1</v>
      </c>
      <c r="T54890" s="302"/>
    </row>
    <row r="54891" spans="19:20" ht="15.75" x14ac:dyDescent="0.2">
      <c r="S54891" s="302">
        <v>1</v>
      </c>
      <c r="T54891" s="302"/>
    </row>
    <row r="54892" spans="19:20" ht="15.75" x14ac:dyDescent="0.2">
      <c r="S54892" s="302">
        <v>1</v>
      </c>
      <c r="T54892" s="302"/>
    </row>
    <row r="54893" spans="19:20" ht="15.75" x14ac:dyDescent="0.2">
      <c r="S54893" s="302">
        <v>1</v>
      </c>
      <c r="T54893" s="302"/>
    </row>
    <row r="54894" spans="19:20" ht="15.75" x14ac:dyDescent="0.2">
      <c r="S54894" s="302">
        <v>1</v>
      </c>
      <c r="T54894" s="302"/>
    </row>
    <row r="54895" spans="19:20" ht="15.75" x14ac:dyDescent="0.2">
      <c r="S54895" s="302">
        <v>1</v>
      </c>
      <c r="T54895" s="302"/>
    </row>
    <row r="54896" spans="19:20" ht="15.75" x14ac:dyDescent="0.2">
      <c r="S54896" s="302">
        <v>1</v>
      </c>
      <c r="T54896" s="302"/>
    </row>
    <row r="54897" spans="19:20" ht="15.75" x14ac:dyDescent="0.2">
      <c r="S54897" s="302">
        <v>1</v>
      </c>
      <c r="T54897" s="302"/>
    </row>
    <row r="54898" spans="19:20" ht="15.75" x14ac:dyDescent="0.2">
      <c r="S54898" s="302">
        <v>1</v>
      </c>
      <c r="T54898" s="302"/>
    </row>
    <row r="54899" spans="19:20" ht="15.75" x14ac:dyDescent="0.2">
      <c r="S54899" s="302">
        <v>1</v>
      </c>
      <c r="T54899" s="302"/>
    </row>
    <row r="54900" spans="19:20" ht="15.75" x14ac:dyDescent="0.2">
      <c r="S54900" s="302">
        <v>1</v>
      </c>
      <c r="T54900" s="302"/>
    </row>
    <row r="54901" spans="19:20" ht="15.75" x14ac:dyDescent="0.2">
      <c r="S54901" s="302">
        <v>1</v>
      </c>
      <c r="T54901" s="302"/>
    </row>
    <row r="54902" spans="19:20" ht="15.75" x14ac:dyDescent="0.2">
      <c r="S54902" s="302">
        <v>1</v>
      </c>
      <c r="T54902" s="302"/>
    </row>
    <row r="54903" spans="19:20" ht="15.75" x14ac:dyDescent="0.2">
      <c r="S54903" s="302">
        <v>1</v>
      </c>
      <c r="T54903" s="302"/>
    </row>
    <row r="54904" spans="19:20" ht="15.75" x14ac:dyDescent="0.2">
      <c r="S54904" s="302">
        <v>1</v>
      </c>
      <c r="T54904" s="302"/>
    </row>
    <row r="54905" spans="19:20" ht="15.75" x14ac:dyDescent="0.2">
      <c r="S54905" s="302">
        <v>1</v>
      </c>
      <c r="T54905" s="302"/>
    </row>
    <row r="54906" spans="19:20" ht="15.75" x14ac:dyDescent="0.2">
      <c r="S54906" s="302">
        <v>1</v>
      </c>
      <c r="T54906" s="302"/>
    </row>
    <row r="54907" spans="19:20" ht="15.75" x14ac:dyDescent="0.2">
      <c r="S54907" s="302">
        <v>1</v>
      </c>
      <c r="T54907" s="302"/>
    </row>
    <row r="54908" spans="19:20" ht="15.75" x14ac:dyDescent="0.2">
      <c r="S54908" s="302">
        <v>1</v>
      </c>
      <c r="T54908" s="302"/>
    </row>
    <row r="54909" spans="19:20" ht="15.75" x14ac:dyDescent="0.2">
      <c r="S54909" s="302">
        <v>1</v>
      </c>
      <c r="T54909" s="302"/>
    </row>
    <row r="54910" spans="19:20" ht="15.75" x14ac:dyDescent="0.2">
      <c r="S54910" s="302">
        <v>1</v>
      </c>
      <c r="T54910" s="302"/>
    </row>
    <row r="54911" spans="19:20" ht="15.75" x14ac:dyDescent="0.2">
      <c r="S54911" s="302">
        <v>1</v>
      </c>
      <c r="T54911" s="302"/>
    </row>
    <row r="54912" spans="19:20" ht="15.75" x14ac:dyDescent="0.2">
      <c r="S54912" s="302">
        <v>1</v>
      </c>
      <c r="T54912" s="302"/>
    </row>
    <row r="54913" spans="19:20" ht="15.75" x14ac:dyDescent="0.2">
      <c r="S54913" s="302">
        <v>1</v>
      </c>
      <c r="T54913" s="302"/>
    </row>
    <row r="54914" spans="19:20" ht="15.75" x14ac:dyDescent="0.2">
      <c r="S54914" s="302">
        <v>1</v>
      </c>
      <c r="T54914" s="302"/>
    </row>
    <row r="54915" spans="19:20" ht="15.75" x14ac:dyDescent="0.2">
      <c r="S54915" s="302">
        <v>1</v>
      </c>
      <c r="T54915" s="302"/>
    </row>
    <row r="54916" spans="19:20" ht="15.75" x14ac:dyDescent="0.2">
      <c r="S54916" s="302">
        <v>1</v>
      </c>
      <c r="T54916" s="302"/>
    </row>
    <row r="54917" spans="19:20" ht="15.75" x14ac:dyDescent="0.2">
      <c r="S54917" s="302">
        <v>1</v>
      </c>
      <c r="T54917" s="302"/>
    </row>
    <row r="54918" spans="19:20" ht="15.75" x14ac:dyDescent="0.2">
      <c r="S54918" s="302">
        <v>1</v>
      </c>
      <c r="T54918" s="302"/>
    </row>
    <row r="54919" spans="19:20" ht="15.75" x14ac:dyDescent="0.2">
      <c r="S54919" s="302">
        <v>1</v>
      </c>
      <c r="T54919" s="302"/>
    </row>
    <row r="54920" spans="19:20" ht="15.75" x14ac:dyDescent="0.2">
      <c r="S54920" s="302">
        <v>1</v>
      </c>
      <c r="T54920" s="302"/>
    </row>
    <row r="54921" spans="19:20" ht="15.75" x14ac:dyDescent="0.2">
      <c r="S54921" s="302">
        <v>1</v>
      </c>
      <c r="T54921" s="302"/>
    </row>
    <row r="54922" spans="19:20" ht="15.75" x14ac:dyDescent="0.2">
      <c r="S54922" s="302">
        <v>1</v>
      </c>
      <c r="T54922" s="302"/>
    </row>
    <row r="54923" spans="19:20" ht="15.75" x14ac:dyDescent="0.2">
      <c r="S54923" s="302">
        <v>1</v>
      </c>
      <c r="T54923" s="302"/>
    </row>
    <row r="54924" spans="19:20" ht="15.75" x14ac:dyDescent="0.2">
      <c r="S54924" s="302">
        <v>1</v>
      </c>
      <c r="T54924" s="302"/>
    </row>
    <row r="54925" spans="19:20" ht="15.75" x14ac:dyDescent="0.2">
      <c r="S54925" s="302">
        <v>1</v>
      </c>
      <c r="T54925" s="302"/>
    </row>
    <row r="54926" spans="19:20" ht="15.75" x14ac:dyDescent="0.2">
      <c r="S54926" s="302">
        <v>1</v>
      </c>
      <c r="T54926" s="302"/>
    </row>
    <row r="54927" spans="19:20" ht="15.75" x14ac:dyDescent="0.2">
      <c r="S54927" s="302">
        <v>1</v>
      </c>
      <c r="T54927" s="302"/>
    </row>
    <row r="54928" spans="19:20" ht="15.75" x14ac:dyDescent="0.2">
      <c r="S54928" s="302">
        <v>1</v>
      </c>
      <c r="T54928" s="302"/>
    </row>
    <row r="54929" spans="19:20" ht="15.75" x14ac:dyDescent="0.2">
      <c r="S54929" s="302">
        <v>1</v>
      </c>
      <c r="T54929" s="302"/>
    </row>
    <row r="54930" spans="19:20" ht="15.75" x14ac:dyDescent="0.2">
      <c r="S54930" s="302">
        <v>1</v>
      </c>
      <c r="T54930" s="302"/>
    </row>
    <row r="54931" spans="19:20" ht="15.75" x14ac:dyDescent="0.2">
      <c r="S54931" s="302">
        <v>1</v>
      </c>
      <c r="T54931" s="302"/>
    </row>
    <row r="54932" spans="19:20" ht="15.75" x14ac:dyDescent="0.2">
      <c r="S54932" s="302">
        <v>1</v>
      </c>
      <c r="T54932" s="302"/>
    </row>
    <row r="54933" spans="19:20" ht="15.75" x14ac:dyDescent="0.2">
      <c r="S54933" s="302">
        <v>1</v>
      </c>
      <c r="T54933" s="302"/>
    </row>
    <row r="54934" spans="19:20" ht="15.75" x14ac:dyDescent="0.2">
      <c r="S54934" s="302">
        <v>1</v>
      </c>
      <c r="T54934" s="302"/>
    </row>
    <row r="54935" spans="19:20" ht="15.75" x14ac:dyDescent="0.2">
      <c r="S54935" s="302">
        <v>1</v>
      </c>
      <c r="T54935" s="302"/>
    </row>
    <row r="54936" spans="19:20" ht="15.75" x14ac:dyDescent="0.2">
      <c r="S54936" s="302">
        <v>1</v>
      </c>
      <c r="T54936" s="302"/>
    </row>
    <row r="54937" spans="19:20" ht="15.75" x14ac:dyDescent="0.2">
      <c r="S54937" s="302">
        <v>1</v>
      </c>
      <c r="T54937" s="302"/>
    </row>
    <row r="54938" spans="19:20" ht="15.75" x14ac:dyDescent="0.2">
      <c r="S54938" s="302">
        <v>1</v>
      </c>
      <c r="T54938" s="302"/>
    </row>
    <row r="54939" spans="19:20" ht="15.75" x14ac:dyDescent="0.2">
      <c r="S54939" s="302">
        <v>1</v>
      </c>
      <c r="T54939" s="302"/>
    </row>
    <row r="54940" spans="19:20" ht="15.75" x14ac:dyDescent="0.2">
      <c r="S54940" s="302">
        <v>1</v>
      </c>
      <c r="T54940" s="302"/>
    </row>
    <row r="54941" spans="19:20" ht="15.75" x14ac:dyDescent="0.2">
      <c r="S54941" s="302">
        <v>1</v>
      </c>
      <c r="T54941" s="302"/>
    </row>
    <row r="54942" spans="19:20" ht="15.75" x14ac:dyDescent="0.2">
      <c r="S54942" s="302">
        <v>1</v>
      </c>
      <c r="T54942" s="302"/>
    </row>
    <row r="54943" spans="19:20" ht="15.75" x14ac:dyDescent="0.2">
      <c r="S54943" s="302">
        <v>1</v>
      </c>
      <c r="T54943" s="302"/>
    </row>
    <row r="54944" spans="19:20" ht="15.75" x14ac:dyDescent="0.2">
      <c r="S54944" s="302">
        <v>1</v>
      </c>
      <c r="T54944" s="302"/>
    </row>
    <row r="54945" spans="19:20" ht="15.75" x14ac:dyDescent="0.2">
      <c r="S54945" s="302">
        <v>1</v>
      </c>
      <c r="T54945" s="302"/>
    </row>
    <row r="54946" spans="19:20" ht="15.75" x14ac:dyDescent="0.2">
      <c r="S54946" s="302">
        <v>1</v>
      </c>
      <c r="T54946" s="302"/>
    </row>
    <row r="54947" spans="19:20" ht="15.75" x14ac:dyDescent="0.2">
      <c r="S54947" s="302">
        <v>1</v>
      </c>
      <c r="T54947" s="302"/>
    </row>
    <row r="54948" spans="19:20" ht="15.75" x14ac:dyDescent="0.2">
      <c r="S54948" s="302">
        <v>1</v>
      </c>
      <c r="T54948" s="302"/>
    </row>
    <row r="54949" spans="19:20" ht="15.75" x14ac:dyDescent="0.2">
      <c r="S54949" s="302">
        <v>1</v>
      </c>
      <c r="T54949" s="302"/>
    </row>
    <row r="54950" spans="19:20" ht="15.75" x14ac:dyDescent="0.2">
      <c r="S54950" s="302">
        <v>1</v>
      </c>
      <c r="T54950" s="302"/>
    </row>
    <row r="54951" spans="19:20" ht="15.75" x14ac:dyDescent="0.2">
      <c r="S54951" s="302">
        <v>1</v>
      </c>
      <c r="T54951" s="302"/>
    </row>
    <row r="54952" spans="19:20" ht="15.75" x14ac:dyDescent="0.2">
      <c r="S54952" s="302">
        <v>1</v>
      </c>
      <c r="T54952" s="302"/>
    </row>
    <row r="54953" spans="19:20" ht="15.75" x14ac:dyDescent="0.2">
      <c r="S54953" s="302">
        <v>1</v>
      </c>
      <c r="T54953" s="302"/>
    </row>
    <row r="54954" spans="19:20" ht="15.75" x14ac:dyDescent="0.2">
      <c r="S54954" s="302">
        <v>1</v>
      </c>
      <c r="T54954" s="302"/>
    </row>
    <row r="54955" spans="19:20" ht="15.75" x14ac:dyDescent="0.2">
      <c r="S54955" s="302">
        <v>1</v>
      </c>
      <c r="T54955" s="302"/>
    </row>
    <row r="54956" spans="19:20" ht="15.75" x14ac:dyDescent="0.2">
      <c r="S54956" s="302">
        <v>1</v>
      </c>
      <c r="T54956" s="302"/>
    </row>
    <row r="54957" spans="19:20" ht="15.75" x14ac:dyDescent="0.2">
      <c r="S54957" s="302">
        <v>1</v>
      </c>
      <c r="T54957" s="302"/>
    </row>
    <row r="54958" spans="19:20" ht="15.75" x14ac:dyDescent="0.2">
      <c r="S54958" s="302">
        <v>1</v>
      </c>
      <c r="T54958" s="302"/>
    </row>
    <row r="54959" spans="19:20" ht="15.75" x14ac:dyDescent="0.2">
      <c r="S54959" s="302">
        <v>1</v>
      </c>
      <c r="T54959" s="302"/>
    </row>
    <row r="54960" spans="19:20" ht="15.75" x14ac:dyDescent="0.2">
      <c r="S54960" s="302">
        <v>1</v>
      </c>
      <c r="T54960" s="302"/>
    </row>
    <row r="54961" spans="19:20" ht="15.75" x14ac:dyDescent="0.2">
      <c r="S54961" s="302">
        <v>1</v>
      </c>
      <c r="T54961" s="302"/>
    </row>
    <row r="54962" spans="19:20" ht="15.75" x14ac:dyDescent="0.2">
      <c r="S54962" s="302">
        <v>1</v>
      </c>
      <c r="T54962" s="302"/>
    </row>
    <row r="54963" spans="19:20" ht="15.75" x14ac:dyDescent="0.2">
      <c r="S54963" s="302">
        <v>1</v>
      </c>
      <c r="T54963" s="302"/>
    </row>
    <row r="54964" spans="19:20" ht="15.75" x14ac:dyDescent="0.2">
      <c r="S54964" s="302">
        <v>1</v>
      </c>
      <c r="T54964" s="302"/>
    </row>
    <row r="54965" spans="19:20" ht="15.75" x14ac:dyDescent="0.2">
      <c r="S54965" s="302">
        <v>1</v>
      </c>
      <c r="T54965" s="302"/>
    </row>
    <row r="54966" spans="19:20" ht="15.75" x14ac:dyDescent="0.2">
      <c r="S54966" s="302">
        <v>1</v>
      </c>
      <c r="T54966" s="302"/>
    </row>
    <row r="54967" spans="19:20" ht="15.75" x14ac:dyDescent="0.2">
      <c r="S54967" s="302">
        <v>1</v>
      </c>
      <c r="T54967" s="302"/>
    </row>
    <row r="54968" spans="19:20" ht="15.75" x14ac:dyDescent="0.2">
      <c r="S54968" s="302">
        <v>1</v>
      </c>
      <c r="T54968" s="302"/>
    </row>
    <row r="54969" spans="19:20" ht="15.75" x14ac:dyDescent="0.2">
      <c r="S54969" s="302">
        <v>1</v>
      </c>
      <c r="T54969" s="302"/>
    </row>
    <row r="54970" spans="19:20" ht="15.75" x14ac:dyDescent="0.2">
      <c r="S54970" s="302">
        <v>1</v>
      </c>
      <c r="T54970" s="302"/>
    </row>
    <row r="54971" spans="19:20" ht="15.75" x14ac:dyDescent="0.2">
      <c r="S54971" s="302">
        <v>1</v>
      </c>
      <c r="T54971" s="302"/>
    </row>
    <row r="54972" spans="19:20" ht="15.75" x14ac:dyDescent="0.2">
      <c r="S54972" s="302">
        <v>1</v>
      </c>
      <c r="T54972" s="302"/>
    </row>
    <row r="54973" spans="19:20" ht="15.75" x14ac:dyDescent="0.2">
      <c r="S54973" s="302">
        <v>1</v>
      </c>
      <c r="T54973" s="302"/>
    </row>
    <row r="54974" spans="19:20" ht="15.75" x14ac:dyDescent="0.2">
      <c r="S54974" s="302">
        <v>1</v>
      </c>
      <c r="T54974" s="302"/>
    </row>
    <row r="54975" spans="19:20" ht="15.75" x14ac:dyDescent="0.2">
      <c r="S54975" s="302">
        <v>1</v>
      </c>
      <c r="T54975" s="302"/>
    </row>
    <row r="54976" spans="19:20" ht="15.75" x14ac:dyDescent="0.2">
      <c r="S54976" s="302">
        <v>1</v>
      </c>
      <c r="T54976" s="302"/>
    </row>
    <row r="54977" spans="19:20" ht="15.75" x14ac:dyDescent="0.2">
      <c r="S54977" s="302">
        <v>1</v>
      </c>
      <c r="T54977" s="302"/>
    </row>
    <row r="54978" spans="19:20" ht="15.75" x14ac:dyDescent="0.2">
      <c r="S54978" s="302">
        <v>1</v>
      </c>
      <c r="T54978" s="302"/>
    </row>
    <row r="54979" spans="19:20" ht="15.75" x14ac:dyDescent="0.2">
      <c r="S54979" s="302">
        <v>1</v>
      </c>
      <c r="T54979" s="302"/>
    </row>
    <row r="54980" spans="19:20" ht="15.75" x14ac:dyDescent="0.2">
      <c r="S54980" s="302">
        <v>1</v>
      </c>
      <c r="T54980" s="302"/>
    </row>
    <row r="54981" spans="19:20" ht="15.75" x14ac:dyDescent="0.2">
      <c r="S54981" s="302">
        <v>1</v>
      </c>
      <c r="T54981" s="302"/>
    </row>
    <row r="54982" spans="19:20" ht="15.75" x14ac:dyDescent="0.2">
      <c r="S54982" s="302">
        <v>1</v>
      </c>
      <c r="T54982" s="302"/>
    </row>
    <row r="54983" spans="19:20" ht="15.75" x14ac:dyDescent="0.2">
      <c r="S54983" s="302">
        <v>1</v>
      </c>
      <c r="T54983" s="302"/>
    </row>
    <row r="54984" spans="19:20" ht="15.75" x14ac:dyDescent="0.2">
      <c r="S54984" s="302">
        <v>1</v>
      </c>
      <c r="T54984" s="302"/>
    </row>
    <row r="54985" spans="19:20" ht="15.75" x14ac:dyDescent="0.2">
      <c r="S54985" s="302">
        <v>1</v>
      </c>
      <c r="T54985" s="302"/>
    </row>
    <row r="54986" spans="19:20" ht="15.75" x14ac:dyDescent="0.2">
      <c r="S54986" s="302">
        <v>1</v>
      </c>
      <c r="T54986" s="302"/>
    </row>
    <row r="54987" spans="19:20" ht="15.75" x14ac:dyDescent="0.2">
      <c r="S54987" s="302">
        <v>1</v>
      </c>
      <c r="T54987" s="302"/>
    </row>
    <row r="54988" spans="19:20" ht="15.75" x14ac:dyDescent="0.2">
      <c r="S54988" s="302">
        <v>1</v>
      </c>
      <c r="T54988" s="302"/>
    </row>
    <row r="54989" spans="19:20" ht="15.75" x14ac:dyDescent="0.2">
      <c r="S54989" s="302">
        <v>1</v>
      </c>
      <c r="T54989" s="302"/>
    </row>
    <row r="54990" spans="19:20" ht="15.75" x14ac:dyDescent="0.2">
      <c r="S54990" s="302">
        <v>1</v>
      </c>
      <c r="T54990" s="302"/>
    </row>
    <row r="54991" spans="19:20" ht="15.75" x14ac:dyDescent="0.2">
      <c r="S54991" s="302">
        <v>1</v>
      </c>
      <c r="T54991" s="302"/>
    </row>
    <row r="54992" spans="19:20" ht="15.75" x14ac:dyDescent="0.2">
      <c r="S54992" s="302">
        <v>1</v>
      </c>
      <c r="T54992" s="302"/>
    </row>
    <row r="54993" spans="19:20" ht="15.75" x14ac:dyDescent="0.2">
      <c r="S54993" s="302">
        <v>1</v>
      </c>
      <c r="T54993" s="302"/>
    </row>
    <row r="54994" spans="19:20" ht="15.75" x14ac:dyDescent="0.2">
      <c r="S54994" s="302">
        <v>1</v>
      </c>
      <c r="T54994" s="302"/>
    </row>
    <row r="54995" spans="19:20" ht="15.75" x14ac:dyDescent="0.2">
      <c r="S54995" s="302">
        <v>1</v>
      </c>
      <c r="T54995" s="302"/>
    </row>
    <row r="54996" spans="19:20" ht="15.75" x14ac:dyDescent="0.2">
      <c r="S54996" s="302">
        <v>1</v>
      </c>
      <c r="T54996" s="302"/>
    </row>
    <row r="54997" spans="19:20" ht="15.75" x14ac:dyDescent="0.2">
      <c r="S54997" s="302">
        <v>1</v>
      </c>
      <c r="T54997" s="302"/>
    </row>
    <row r="54998" spans="19:20" ht="15.75" x14ac:dyDescent="0.2">
      <c r="S54998" s="302">
        <v>1</v>
      </c>
      <c r="T54998" s="302"/>
    </row>
    <row r="54999" spans="19:20" ht="15.75" x14ac:dyDescent="0.2">
      <c r="S54999" s="302">
        <v>1</v>
      </c>
      <c r="T54999" s="302"/>
    </row>
    <row r="55000" spans="19:20" ht="15.75" x14ac:dyDescent="0.2">
      <c r="S55000" s="302">
        <v>1</v>
      </c>
      <c r="T55000" s="302"/>
    </row>
    <row r="55001" spans="19:20" ht="15.75" x14ac:dyDescent="0.2">
      <c r="S55001" s="302">
        <v>1</v>
      </c>
      <c r="T55001" s="302"/>
    </row>
    <row r="55002" spans="19:20" ht="15.75" x14ac:dyDescent="0.2">
      <c r="S55002" s="302">
        <v>1</v>
      </c>
      <c r="T55002" s="302"/>
    </row>
    <row r="55003" spans="19:20" ht="15.75" x14ac:dyDescent="0.2">
      <c r="S55003" s="302">
        <v>1</v>
      </c>
      <c r="T55003" s="302"/>
    </row>
    <row r="55004" spans="19:20" ht="15.75" x14ac:dyDescent="0.2">
      <c r="S55004" s="302">
        <v>1</v>
      </c>
      <c r="T55004" s="302"/>
    </row>
    <row r="55005" spans="19:20" ht="15.75" x14ac:dyDescent="0.2">
      <c r="S55005" s="302">
        <v>1</v>
      </c>
      <c r="T55005" s="302"/>
    </row>
    <row r="55006" spans="19:20" ht="15.75" x14ac:dyDescent="0.2">
      <c r="S55006" s="302">
        <v>1</v>
      </c>
      <c r="T55006" s="302"/>
    </row>
    <row r="55007" spans="19:20" ht="15.75" x14ac:dyDescent="0.2">
      <c r="S55007" s="302">
        <v>1</v>
      </c>
      <c r="T55007" s="302"/>
    </row>
    <row r="55008" spans="19:20" ht="15.75" x14ac:dyDescent="0.2">
      <c r="S55008" s="302">
        <v>1</v>
      </c>
      <c r="T55008" s="302"/>
    </row>
    <row r="55009" spans="19:20" ht="15.75" x14ac:dyDescent="0.2">
      <c r="S55009" s="302">
        <v>1</v>
      </c>
      <c r="T55009" s="302"/>
    </row>
    <row r="55010" spans="19:20" ht="15.75" x14ac:dyDescent="0.2">
      <c r="S55010" s="302">
        <v>1</v>
      </c>
      <c r="T55010" s="302"/>
    </row>
    <row r="55011" spans="19:20" ht="15.75" x14ac:dyDescent="0.2">
      <c r="S55011" s="302">
        <v>1</v>
      </c>
      <c r="T55011" s="302"/>
    </row>
    <row r="55012" spans="19:20" ht="15.75" x14ac:dyDescent="0.2">
      <c r="S55012" s="302">
        <v>1</v>
      </c>
      <c r="T55012" s="302"/>
    </row>
    <row r="55013" spans="19:20" ht="15.75" x14ac:dyDescent="0.2">
      <c r="S55013" s="302">
        <v>1</v>
      </c>
      <c r="T55013" s="302"/>
    </row>
    <row r="55014" spans="19:20" ht="15.75" x14ac:dyDescent="0.2">
      <c r="S55014" s="302">
        <v>1</v>
      </c>
      <c r="T55014" s="302"/>
    </row>
    <row r="55015" spans="19:20" ht="15.75" x14ac:dyDescent="0.2">
      <c r="S55015" s="302">
        <v>1</v>
      </c>
      <c r="T55015" s="302"/>
    </row>
    <row r="55016" spans="19:20" ht="15.75" x14ac:dyDescent="0.2">
      <c r="S55016" s="302">
        <v>1</v>
      </c>
      <c r="T55016" s="302"/>
    </row>
    <row r="55017" spans="19:20" ht="15.75" x14ac:dyDescent="0.2">
      <c r="S55017" s="302">
        <v>1</v>
      </c>
      <c r="T55017" s="302"/>
    </row>
    <row r="55018" spans="19:20" ht="15.75" x14ac:dyDescent="0.2">
      <c r="S55018" s="302">
        <v>1</v>
      </c>
      <c r="T55018" s="302"/>
    </row>
    <row r="55019" spans="19:20" ht="15.75" x14ac:dyDescent="0.2">
      <c r="S55019" s="302">
        <v>1</v>
      </c>
      <c r="T55019" s="302"/>
    </row>
    <row r="55020" spans="19:20" ht="15.75" x14ac:dyDescent="0.2">
      <c r="S55020" s="302">
        <v>1</v>
      </c>
      <c r="T55020" s="302"/>
    </row>
    <row r="55021" spans="19:20" ht="15.75" x14ac:dyDescent="0.2">
      <c r="S55021" s="302">
        <v>1</v>
      </c>
      <c r="T55021" s="302"/>
    </row>
    <row r="55022" spans="19:20" ht="15.75" x14ac:dyDescent="0.2">
      <c r="S55022" s="302">
        <v>1</v>
      </c>
      <c r="T55022" s="302"/>
    </row>
    <row r="55023" spans="19:20" ht="15.75" x14ac:dyDescent="0.2">
      <c r="S55023" s="302">
        <v>1</v>
      </c>
      <c r="T55023" s="302"/>
    </row>
    <row r="55024" spans="19:20" ht="15.75" x14ac:dyDescent="0.2">
      <c r="S55024" s="302">
        <v>1</v>
      </c>
      <c r="T55024" s="302"/>
    </row>
    <row r="55025" spans="19:20" ht="15.75" x14ac:dyDescent="0.2">
      <c r="S55025" s="302">
        <v>1</v>
      </c>
      <c r="T55025" s="302"/>
    </row>
    <row r="55026" spans="19:20" ht="15.75" x14ac:dyDescent="0.2">
      <c r="S55026" s="302">
        <v>1</v>
      </c>
      <c r="T55026" s="302"/>
    </row>
    <row r="55027" spans="19:20" ht="15.75" x14ac:dyDescent="0.2">
      <c r="S55027" s="302">
        <v>1</v>
      </c>
      <c r="T55027" s="302"/>
    </row>
    <row r="55028" spans="19:20" ht="15.75" x14ac:dyDescent="0.2">
      <c r="S55028" s="302">
        <v>1</v>
      </c>
      <c r="T55028" s="302"/>
    </row>
    <row r="55029" spans="19:20" ht="15.75" x14ac:dyDescent="0.2">
      <c r="S55029" s="302">
        <v>1</v>
      </c>
      <c r="T55029" s="302"/>
    </row>
    <row r="55030" spans="19:20" ht="15.75" x14ac:dyDescent="0.2">
      <c r="S55030" s="302">
        <v>1</v>
      </c>
      <c r="T55030" s="302"/>
    </row>
    <row r="55031" spans="19:20" ht="15.75" x14ac:dyDescent="0.2">
      <c r="S55031" s="302">
        <v>1</v>
      </c>
      <c r="T55031" s="302"/>
    </row>
    <row r="55032" spans="19:20" ht="15.75" x14ac:dyDescent="0.2">
      <c r="S55032" s="302">
        <v>1</v>
      </c>
      <c r="T55032" s="302"/>
    </row>
    <row r="55033" spans="19:20" ht="15.75" x14ac:dyDescent="0.2">
      <c r="S55033" s="302">
        <v>1</v>
      </c>
      <c r="T55033" s="302"/>
    </row>
    <row r="55034" spans="19:20" ht="15.75" x14ac:dyDescent="0.2">
      <c r="S55034" s="302">
        <v>1</v>
      </c>
      <c r="T55034" s="302"/>
    </row>
    <row r="55035" spans="19:20" ht="15.75" x14ac:dyDescent="0.2">
      <c r="S55035" s="302">
        <v>1</v>
      </c>
      <c r="T55035" s="302"/>
    </row>
    <row r="55036" spans="19:20" ht="15.75" x14ac:dyDescent="0.2">
      <c r="S55036" s="302">
        <v>1</v>
      </c>
      <c r="T55036" s="302"/>
    </row>
    <row r="55037" spans="19:20" ht="15.75" x14ac:dyDescent="0.2">
      <c r="S55037" s="302">
        <v>1</v>
      </c>
      <c r="T55037" s="302"/>
    </row>
    <row r="55038" spans="19:20" ht="15.75" x14ac:dyDescent="0.2">
      <c r="S55038" s="302">
        <v>1</v>
      </c>
      <c r="T55038" s="302"/>
    </row>
    <row r="55039" spans="19:20" ht="15.75" x14ac:dyDescent="0.2">
      <c r="S55039" s="302">
        <v>1</v>
      </c>
      <c r="T55039" s="302"/>
    </row>
    <row r="55040" spans="19:20" ht="15.75" x14ac:dyDescent="0.2">
      <c r="S55040" s="302">
        <v>1</v>
      </c>
      <c r="T55040" s="302"/>
    </row>
    <row r="55041" spans="19:20" ht="15.75" x14ac:dyDescent="0.2">
      <c r="S55041" s="302">
        <v>1</v>
      </c>
      <c r="T55041" s="302"/>
    </row>
    <row r="55042" spans="19:20" ht="15.75" x14ac:dyDescent="0.2">
      <c r="S55042" s="302">
        <v>1</v>
      </c>
      <c r="T55042" s="302"/>
    </row>
    <row r="55043" spans="19:20" ht="15.75" x14ac:dyDescent="0.2">
      <c r="S55043" s="302">
        <v>1</v>
      </c>
      <c r="T55043" s="302"/>
    </row>
    <row r="55044" spans="19:20" ht="15.75" x14ac:dyDescent="0.2">
      <c r="S55044" s="302">
        <v>1</v>
      </c>
      <c r="T55044" s="302"/>
    </row>
    <row r="55045" spans="19:20" ht="15.75" x14ac:dyDescent="0.2">
      <c r="S55045" s="302">
        <v>1</v>
      </c>
      <c r="T55045" s="302"/>
    </row>
    <row r="55046" spans="19:20" ht="15.75" x14ac:dyDescent="0.2">
      <c r="S55046" s="302">
        <v>1</v>
      </c>
      <c r="T55046" s="302"/>
    </row>
    <row r="55047" spans="19:20" ht="15.75" x14ac:dyDescent="0.2">
      <c r="S55047" s="302">
        <v>1</v>
      </c>
      <c r="T55047" s="302"/>
    </row>
    <row r="55048" spans="19:20" ht="15.75" x14ac:dyDescent="0.2">
      <c r="S55048" s="302">
        <v>1</v>
      </c>
      <c r="T55048" s="302"/>
    </row>
    <row r="55049" spans="19:20" ht="15.75" x14ac:dyDescent="0.2">
      <c r="S55049" s="302">
        <v>1</v>
      </c>
      <c r="T55049" s="302"/>
    </row>
    <row r="55050" spans="19:20" ht="15.75" x14ac:dyDescent="0.2">
      <c r="S55050" s="302">
        <v>1</v>
      </c>
      <c r="T55050" s="302"/>
    </row>
    <row r="55051" spans="19:20" ht="15.75" x14ac:dyDescent="0.2">
      <c r="S55051" s="302">
        <v>1</v>
      </c>
      <c r="T55051" s="302"/>
    </row>
    <row r="55052" spans="19:20" ht="15.75" x14ac:dyDescent="0.2">
      <c r="S55052" s="302">
        <v>1</v>
      </c>
      <c r="T55052" s="302"/>
    </row>
    <row r="55053" spans="19:20" ht="15.75" x14ac:dyDescent="0.2">
      <c r="S55053" s="302">
        <v>1</v>
      </c>
      <c r="T55053" s="302"/>
    </row>
    <row r="55054" spans="19:20" ht="15.75" x14ac:dyDescent="0.2">
      <c r="S55054" s="302">
        <v>1</v>
      </c>
      <c r="T55054" s="302"/>
    </row>
    <row r="55055" spans="19:20" ht="15.75" x14ac:dyDescent="0.2">
      <c r="S55055" s="302">
        <v>1</v>
      </c>
      <c r="T55055" s="302"/>
    </row>
    <row r="55056" spans="19:20" ht="15.75" x14ac:dyDescent="0.2">
      <c r="S55056" s="302">
        <v>1</v>
      </c>
      <c r="T55056" s="302"/>
    </row>
    <row r="55057" spans="19:20" ht="15.75" x14ac:dyDescent="0.2">
      <c r="S55057" s="302">
        <v>1</v>
      </c>
      <c r="T55057" s="302"/>
    </row>
    <row r="55058" spans="19:20" ht="15.75" x14ac:dyDescent="0.2">
      <c r="S55058" s="302">
        <v>1</v>
      </c>
      <c r="T55058" s="302"/>
    </row>
    <row r="55059" spans="19:20" ht="15.75" x14ac:dyDescent="0.2">
      <c r="S55059" s="302">
        <v>1</v>
      </c>
      <c r="T55059" s="302"/>
    </row>
    <row r="55060" spans="19:20" ht="15.75" x14ac:dyDescent="0.2">
      <c r="S55060" s="302">
        <v>1</v>
      </c>
      <c r="T55060" s="302"/>
    </row>
    <row r="55061" spans="19:20" ht="15.75" x14ac:dyDescent="0.2">
      <c r="S55061" s="302">
        <v>1</v>
      </c>
      <c r="T55061" s="302"/>
    </row>
    <row r="55062" spans="19:20" ht="15.75" x14ac:dyDescent="0.2">
      <c r="S55062" s="302">
        <v>1</v>
      </c>
      <c r="T55062" s="302"/>
    </row>
    <row r="55063" spans="19:20" ht="15.75" x14ac:dyDescent="0.2">
      <c r="S55063" s="302">
        <v>1</v>
      </c>
      <c r="T55063" s="302"/>
    </row>
    <row r="55064" spans="19:20" ht="15.75" x14ac:dyDescent="0.2">
      <c r="S55064" s="302">
        <v>1</v>
      </c>
      <c r="T55064" s="302"/>
    </row>
    <row r="55065" spans="19:20" ht="15.75" x14ac:dyDescent="0.2">
      <c r="S55065" s="302">
        <v>1</v>
      </c>
      <c r="T55065" s="302"/>
    </row>
    <row r="55066" spans="19:20" ht="15.75" x14ac:dyDescent="0.2">
      <c r="S55066" s="302">
        <v>1</v>
      </c>
      <c r="T55066" s="302"/>
    </row>
    <row r="55067" spans="19:20" ht="15.75" x14ac:dyDescent="0.2">
      <c r="S55067" s="302">
        <v>1</v>
      </c>
      <c r="T55067" s="302"/>
    </row>
    <row r="55068" spans="19:20" ht="15.75" x14ac:dyDescent="0.2">
      <c r="S55068" s="302">
        <v>1</v>
      </c>
      <c r="T55068" s="302"/>
    </row>
    <row r="55069" spans="19:20" ht="15.75" x14ac:dyDescent="0.2">
      <c r="S55069" s="302">
        <v>1</v>
      </c>
      <c r="T55069" s="302"/>
    </row>
    <row r="55070" spans="19:20" ht="15.75" x14ac:dyDescent="0.2">
      <c r="S55070" s="302">
        <v>1</v>
      </c>
      <c r="T55070" s="302"/>
    </row>
    <row r="55071" spans="19:20" ht="15.75" x14ac:dyDescent="0.2">
      <c r="S55071" s="302">
        <v>1</v>
      </c>
      <c r="T55071" s="302"/>
    </row>
    <row r="55072" spans="19:20" ht="15.75" x14ac:dyDescent="0.2">
      <c r="S55072" s="302">
        <v>1</v>
      </c>
      <c r="T55072" s="302"/>
    </row>
    <row r="55073" spans="19:20" ht="15.75" x14ac:dyDescent="0.2">
      <c r="S55073" s="302">
        <v>1</v>
      </c>
      <c r="T55073" s="302"/>
    </row>
    <row r="55074" spans="19:20" ht="15.75" x14ac:dyDescent="0.2">
      <c r="S55074" s="302">
        <v>1</v>
      </c>
      <c r="T55074" s="302"/>
    </row>
    <row r="55075" spans="19:20" ht="15.75" x14ac:dyDescent="0.2">
      <c r="S55075" s="302">
        <v>1</v>
      </c>
      <c r="T55075" s="302"/>
    </row>
    <row r="55076" spans="19:20" ht="15.75" x14ac:dyDescent="0.2">
      <c r="S55076" s="302">
        <v>1</v>
      </c>
      <c r="T55076" s="302"/>
    </row>
    <row r="55077" spans="19:20" ht="15.75" x14ac:dyDescent="0.2">
      <c r="S55077" s="302">
        <v>1</v>
      </c>
      <c r="T55077" s="302"/>
    </row>
    <row r="55078" spans="19:20" ht="15.75" x14ac:dyDescent="0.2">
      <c r="S55078" s="302">
        <v>1</v>
      </c>
      <c r="T55078" s="302"/>
    </row>
    <row r="55079" spans="19:20" ht="15.75" x14ac:dyDescent="0.2">
      <c r="S55079" s="302">
        <v>1</v>
      </c>
      <c r="T55079" s="302"/>
    </row>
    <row r="55080" spans="19:20" ht="15.75" x14ac:dyDescent="0.2">
      <c r="S55080" s="302">
        <v>1</v>
      </c>
      <c r="T55080" s="302"/>
    </row>
    <row r="55081" spans="19:20" ht="15.75" x14ac:dyDescent="0.2">
      <c r="S55081" s="302">
        <v>1</v>
      </c>
      <c r="T55081" s="302"/>
    </row>
    <row r="55082" spans="19:20" ht="15.75" x14ac:dyDescent="0.2">
      <c r="S55082" s="302">
        <v>1</v>
      </c>
      <c r="T55082" s="302"/>
    </row>
    <row r="55083" spans="19:20" ht="15.75" x14ac:dyDescent="0.2">
      <c r="S55083" s="302">
        <v>1</v>
      </c>
      <c r="T55083" s="302"/>
    </row>
    <row r="55084" spans="19:20" ht="15.75" x14ac:dyDescent="0.2">
      <c r="S55084" s="302">
        <v>1</v>
      </c>
      <c r="T55084" s="302"/>
    </row>
    <row r="55085" spans="19:20" ht="15.75" x14ac:dyDescent="0.2">
      <c r="S55085" s="302">
        <v>1</v>
      </c>
      <c r="T55085" s="302"/>
    </row>
    <row r="55086" spans="19:20" ht="15.75" x14ac:dyDescent="0.2">
      <c r="S55086" s="302">
        <v>1</v>
      </c>
      <c r="T55086" s="302"/>
    </row>
    <row r="55087" spans="19:20" ht="15.75" x14ac:dyDescent="0.2">
      <c r="S55087" s="302">
        <v>1</v>
      </c>
      <c r="T55087" s="302"/>
    </row>
    <row r="55088" spans="19:20" ht="15.75" x14ac:dyDescent="0.2">
      <c r="S55088" s="302">
        <v>1</v>
      </c>
      <c r="T55088" s="302"/>
    </row>
    <row r="55089" spans="19:20" ht="15.75" x14ac:dyDescent="0.2">
      <c r="S55089" s="302">
        <v>1</v>
      </c>
      <c r="T55089" s="302"/>
    </row>
    <row r="55090" spans="19:20" ht="15.75" x14ac:dyDescent="0.2">
      <c r="S55090" s="302">
        <v>1</v>
      </c>
      <c r="T55090" s="302"/>
    </row>
    <row r="55091" spans="19:20" ht="15.75" x14ac:dyDescent="0.2">
      <c r="S55091" s="302">
        <v>1</v>
      </c>
      <c r="T55091" s="302"/>
    </row>
    <row r="55092" spans="19:20" ht="15.75" x14ac:dyDescent="0.2">
      <c r="S55092" s="302">
        <v>1</v>
      </c>
      <c r="T55092" s="302"/>
    </row>
    <row r="55093" spans="19:20" ht="15.75" x14ac:dyDescent="0.2">
      <c r="S55093" s="302">
        <v>1</v>
      </c>
      <c r="T55093" s="302"/>
    </row>
    <row r="55094" spans="19:20" ht="15.75" x14ac:dyDescent="0.2">
      <c r="S55094" s="302">
        <v>1</v>
      </c>
      <c r="T55094" s="302"/>
    </row>
    <row r="55095" spans="19:20" ht="15.75" x14ac:dyDescent="0.2">
      <c r="S55095" s="302">
        <v>1</v>
      </c>
      <c r="T55095" s="302"/>
    </row>
    <row r="55096" spans="19:20" ht="15.75" x14ac:dyDescent="0.2">
      <c r="S55096" s="302">
        <v>1</v>
      </c>
      <c r="T55096" s="302"/>
    </row>
    <row r="55097" spans="19:20" ht="15.75" x14ac:dyDescent="0.2">
      <c r="S55097" s="302">
        <v>1</v>
      </c>
      <c r="T55097" s="302"/>
    </row>
    <row r="55098" spans="19:20" ht="15.75" x14ac:dyDescent="0.2">
      <c r="S55098" s="302">
        <v>1</v>
      </c>
      <c r="T55098" s="302"/>
    </row>
    <row r="55099" spans="19:20" ht="15.75" x14ac:dyDescent="0.2">
      <c r="S55099" s="302">
        <v>1</v>
      </c>
      <c r="T55099" s="302"/>
    </row>
    <row r="55100" spans="19:20" ht="15.75" x14ac:dyDescent="0.2">
      <c r="S55100" s="302">
        <v>1</v>
      </c>
      <c r="T55100" s="302"/>
    </row>
    <row r="55101" spans="19:20" ht="15.75" x14ac:dyDescent="0.2">
      <c r="S55101" s="302">
        <v>1</v>
      </c>
      <c r="T55101" s="302"/>
    </row>
    <row r="55102" spans="19:20" ht="15.75" x14ac:dyDescent="0.2">
      <c r="S55102" s="302">
        <v>1</v>
      </c>
      <c r="T55102" s="302"/>
    </row>
    <row r="55103" spans="19:20" ht="15.75" x14ac:dyDescent="0.2">
      <c r="S55103" s="302">
        <v>1</v>
      </c>
      <c r="T55103" s="302"/>
    </row>
    <row r="55104" spans="19:20" ht="15.75" x14ac:dyDescent="0.2">
      <c r="S55104" s="302">
        <v>1</v>
      </c>
      <c r="T55104" s="302"/>
    </row>
    <row r="55105" spans="19:20" ht="15.75" x14ac:dyDescent="0.2">
      <c r="S55105" s="302">
        <v>1</v>
      </c>
      <c r="T55105" s="302"/>
    </row>
    <row r="55106" spans="19:20" ht="15.75" x14ac:dyDescent="0.2">
      <c r="S55106" s="302">
        <v>1</v>
      </c>
      <c r="T55106" s="302"/>
    </row>
    <row r="55107" spans="19:20" ht="15.75" x14ac:dyDescent="0.2">
      <c r="S55107" s="302">
        <v>1</v>
      </c>
      <c r="T55107" s="302"/>
    </row>
    <row r="55108" spans="19:20" ht="15.75" x14ac:dyDescent="0.2">
      <c r="S55108" s="302">
        <v>1</v>
      </c>
      <c r="T55108" s="302"/>
    </row>
    <row r="55109" spans="19:20" ht="15.75" x14ac:dyDescent="0.2">
      <c r="S55109" s="302">
        <v>1</v>
      </c>
      <c r="T55109" s="302"/>
    </row>
    <row r="55110" spans="19:20" ht="15.75" x14ac:dyDescent="0.2">
      <c r="S55110" s="302">
        <v>1</v>
      </c>
      <c r="T55110" s="302"/>
    </row>
    <row r="55111" spans="19:20" ht="15.75" x14ac:dyDescent="0.2">
      <c r="S55111" s="302">
        <v>1</v>
      </c>
      <c r="T55111" s="302"/>
    </row>
    <row r="55112" spans="19:20" ht="15.75" x14ac:dyDescent="0.2">
      <c r="S55112" s="302">
        <v>1</v>
      </c>
      <c r="T55112" s="302"/>
    </row>
    <row r="55113" spans="19:20" ht="15.75" x14ac:dyDescent="0.2">
      <c r="S55113" s="302">
        <v>1</v>
      </c>
      <c r="T55113" s="302"/>
    </row>
    <row r="55114" spans="19:20" ht="15.75" x14ac:dyDescent="0.2">
      <c r="S55114" s="302">
        <v>1</v>
      </c>
      <c r="T55114" s="302"/>
    </row>
    <row r="55115" spans="19:20" ht="15.75" x14ac:dyDescent="0.2">
      <c r="S55115" s="302">
        <v>1</v>
      </c>
      <c r="T55115" s="302"/>
    </row>
    <row r="55116" spans="19:20" ht="15.75" x14ac:dyDescent="0.2">
      <c r="S55116" s="302">
        <v>1</v>
      </c>
      <c r="T55116" s="302"/>
    </row>
    <row r="55117" spans="19:20" ht="15.75" x14ac:dyDescent="0.2">
      <c r="S55117" s="302">
        <v>1</v>
      </c>
      <c r="T55117" s="302"/>
    </row>
    <row r="55118" spans="19:20" ht="15.75" x14ac:dyDescent="0.2">
      <c r="S55118" s="302">
        <v>1</v>
      </c>
      <c r="T55118" s="302"/>
    </row>
    <row r="55119" spans="19:20" ht="15.75" x14ac:dyDescent="0.2">
      <c r="S55119" s="302">
        <v>1</v>
      </c>
      <c r="T55119" s="302"/>
    </row>
    <row r="55120" spans="19:20" ht="15.75" x14ac:dyDescent="0.2">
      <c r="S55120" s="302">
        <v>1</v>
      </c>
      <c r="T55120" s="302"/>
    </row>
    <row r="55121" spans="19:20" ht="15.75" x14ac:dyDescent="0.2">
      <c r="S55121" s="302">
        <v>1</v>
      </c>
      <c r="T55121" s="302"/>
    </row>
    <row r="55122" spans="19:20" ht="15.75" x14ac:dyDescent="0.2">
      <c r="S55122" s="302">
        <v>1</v>
      </c>
      <c r="T55122" s="302"/>
    </row>
    <row r="55123" spans="19:20" ht="15.75" x14ac:dyDescent="0.2">
      <c r="S55123" s="302">
        <v>1</v>
      </c>
      <c r="T55123" s="302"/>
    </row>
    <row r="55124" spans="19:20" ht="15.75" x14ac:dyDescent="0.2">
      <c r="S55124" s="302">
        <v>1</v>
      </c>
      <c r="T55124" s="302"/>
    </row>
    <row r="55125" spans="19:20" ht="15.75" x14ac:dyDescent="0.2">
      <c r="S55125" s="302">
        <v>1</v>
      </c>
      <c r="T55125" s="302"/>
    </row>
    <row r="55126" spans="19:20" ht="15.75" x14ac:dyDescent="0.2">
      <c r="S55126" s="302">
        <v>1</v>
      </c>
      <c r="T55126" s="302"/>
    </row>
    <row r="55127" spans="19:20" ht="15.75" x14ac:dyDescent="0.2">
      <c r="S55127" s="302">
        <v>1</v>
      </c>
      <c r="T55127" s="302"/>
    </row>
    <row r="55128" spans="19:20" ht="15.75" x14ac:dyDescent="0.2">
      <c r="S55128" s="302">
        <v>1</v>
      </c>
      <c r="T55128" s="302"/>
    </row>
    <row r="55129" spans="19:20" ht="15.75" x14ac:dyDescent="0.2">
      <c r="S55129" s="302">
        <v>1</v>
      </c>
      <c r="T55129" s="302"/>
    </row>
    <row r="55130" spans="19:20" ht="15.75" x14ac:dyDescent="0.2">
      <c r="S55130" s="302">
        <v>1</v>
      </c>
      <c r="T55130" s="302"/>
    </row>
    <row r="55131" spans="19:20" ht="15.75" x14ac:dyDescent="0.2">
      <c r="S55131" s="302">
        <v>1</v>
      </c>
      <c r="T55131" s="302"/>
    </row>
    <row r="55132" spans="19:20" ht="15.75" x14ac:dyDescent="0.2">
      <c r="S55132" s="302">
        <v>1</v>
      </c>
      <c r="T55132" s="302"/>
    </row>
    <row r="55133" spans="19:20" ht="15.75" x14ac:dyDescent="0.2">
      <c r="S55133" s="302">
        <v>1</v>
      </c>
      <c r="T55133" s="302"/>
    </row>
    <row r="55134" spans="19:20" ht="15.75" x14ac:dyDescent="0.2">
      <c r="S55134" s="302">
        <v>1</v>
      </c>
      <c r="T55134" s="302"/>
    </row>
    <row r="55135" spans="19:20" ht="15.75" x14ac:dyDescent="0.2">
      <c r="S55135" s="302">
        <v>1</v>
      </c>
      <c r="T55135" s="302"/>
    </row>
    <row r="55136" spans="19:20" ht="15.75" x14ac:dyDescent="0.2">
      <c r="S55136" s="302">
        <v>1</v>
      </c>
      <c r="T55136" s="302"/>
    </row>
    <row r="55137" spans="19:20" ht="15.75" x14ac:dyDescent="0.2">
      <c r="S55137" s="302">
        <v>1</v>
      </c>
      <c r="T55137" s="302"/>
    </row>
    <row r="55138" spans="19:20" ht="15.75" x14ac:dyDescent="0.2">
      <c r="S55138" s="302">
        <v>1</v>
      </c>
      <c r="T55138" s="302"/>
    </row>
    <row r="55139" spans="19:20" ht="15.75" x14ac:dyDescent="0.2">
      <c r="S55139" s="302">
        <v>1</v>
      </c>
      <c r="T55139" s="302"/>
    </row>
    <row r="55140" spans="19:20" ht="15.75" x14ac:dyDescent="0.2">
      <c r="S55140" s="302">
        <v>1</v>
      </c>
      <c r="T55140" s="302"/>
    </row>
    <row r="55141" spans="19:20" ht="15.75" x14ac:dyDescent="0.2">
      <c r="S55141" s="302">
        <v>1</v>
      </c>
      <c r="T55141" s="302"/>
    </row>
    <row r="55142" spans="19:20" ht="15.75" x14ac:dyDescent="0.2">
      <c r="S55142" s="302">
        <v>1</v>
      </c>
      <c r="T55142" s="302"/>
    </row>
    <row r="55143" spans="19:20" ht="15.75" x14ac:dyDescent="0.2">
      <c r="S55143" s="302">
        <v>1</v>
      </c>
      <c r="T55143" s="302"/>
    </row>
    <row r="55144" spans="19:20" ht="15.75" x14ac:dyDescent="0.2">
      <c r="S55144" s="302">
        <v>1</v>
      </c>
      <c r="T55144" s="302"/>
    </row>
    <row r="55145" spans="19:20" ht="15.75" x14ac:dyDescent="0.2">
      <c r="S55145" s="302">
        <v>1</v>
      </c>
      <c r="T55145" s="302"/>
    </row>
    <row r="55146" spans="19:20" ht="15.75" x14ac:dyDescent="0.2">
      <c r="S55146" s="302">
        <v>1</v>
      </c>
      <c r="T55146" s="302"/>
    </row>
    <row r="55147" spans="19:20" ht="15.75" x14ac:dyDescent="0.2">
      <c r="S55147" s="302">
        <v>1</v>
      </c>
      <c r="T55147" s="302"/>
    </row>
    <row r="55148" spans="19:20" ht="15.75" x14ac:dyDescent="0.2">
      <c r="S55148" s="302">
        <v>1</v>
      </c>
      <c r="T55148" s="302"/>
    </row>
    <row r="55149" spans="19:20" ht="15.75" x14ac:dyDescent="0.2">
      <c r="S55149" s="302">
        <v>1</v>
      </c>
      <c r="T55149" s="302"/>
    </row>
    <row r="55150" spans="19:20" ht="15.75" x14ac:dyDescent="0.2">
      <c r="S55150" s="302">
        <v>1</v>
      </c>
      <c r="T55150" s="302"/>
    </row>
    <row r="55151" spans="19:20" ht="15.75" x14ac:dyDescent="0.2">
      <c r="S55151" s="302">
        <v>1</v>
      </c>
      <c r="T55151" s="302"/>
    </row>
    <row r="55152" spans="19:20" ht="15.75" x14ac:dyDescent="0.2">
      <c r="S55152" s="302">
        <v>1</v>
      </c>
      <c r="T55152" s="302"/>
    </row>
    <row r="55153" spans="19:20" ht="15.75" x14ac:dyDescent="0.2">
      <c r="S55153" s="302">
        <v>1</v>
      </c>
      <c r="T55153" s="302"/>
    </row>
    <row r="55154" spans="19:20" ht="15.75" x14ac:dyDescent="0.2">
      <c r="S55154" s="302">
        <v>1</v>
      </c>
      <c r="T55154" s="302"/>
    </row>
    <row r="55155" spans="19:20" ht="15.75" x14ac:dyDescent="0.2">
      <c r="S55155" s="302">
        <v>1</v>
      </c>
      <c r="T55155" s="302"/>
    </row>
    <row r="55156" spans="19:20" ht="15.75" x14ac:dyDescent="0.2">
      <c r="S55156" s="302">
        <v>1</v>
      </c>
      <c r="T55156" s="302"/>
    </row>
    <row r="55157" spans="19:20" ht="15.75" x14ac:dyDescent="0.2">
      <c r="S55157" s="302">
        <v>1</v>
      </c>
      <c r="T55157" s="302"/>
    </row>
    <row r="55158" spans="19:20" ht="15.75" x14ac:dyDescent="0.2">
      <c r="S55158" s="302">
        <v>1</v>
      </c>
      <c r="T55158" s="302"/>
    </row>
    <row r="55159" spans="19:20" ht="15.75" x14ac:dyDescent="0.2">
      <c r="S55159" s="302">
        <v>1</v>
      </c>
      <c r="T55159" s="302"/>
    </row>
    <row r="55160" spans="19:20" ht="15.75" x14ac:dyDescent="0.2">
      <c r="S55160" s="302">
        <v>1</v>
      </c>
      <c r="T55160" s="302"/>
    </row>
    <row r="55161" spans="19:20" ht="15.75" x14ac:dyDescent="0.2">
      <c r="S55161" s="302">
        <v>1</v>
      </c>
      <c r="T55161" s="302"/>
    </row>
    <row r="55162" spans="19:20" ht="15.75" x14ac:dyDescent="0.2">
      <c r="S55162" s="302">
        <v>1</v>
      </c>
      <c r="T55162" s="302"/>
    </row>
    <row r="55163" spans="19:20" ht="15.75" x14ac:dyDescent="0.2">
      <c r="S55163" s="302">
        <v>1</v>
      </c>
      <c r="T55163" s="302"/>
    </row>
    <row r="55164" spans="19:20" ht="15.75" x14ac:dyDescent="0.2">
      <c r="S55164" s="302">
        <v>1</v>
      </c>
      <c r="T55164" s="302"/>
    </row>
    <row r="55165" spans="19:20" ht="15.75" x14ac:dyDescent="0.2">
      <c r="S55165" s="302">
        <v>1</v>
      </c>
      <c r="T55165" s="302"/>
    </row>
    <row r="55166" spans="19:20" ht="15.75" x14ac:dyDescent="0.2">
      <c r="S55166" s="302">
        <v>1</v>
      </c>
      <c r="T55166" s="302"/>
    </row>
    <row r="55167" spans="19:20" ht="15.75" x14ac:dyDescent="0.2">
      <c r="S55167" s="302">
        <v>1</v>
      </c>
      <c r="T55167" s="302"/>
    </row>
    <row r="55168" spans="19:20" ht="15.75" x14ac:dyDescent="0.2">
      <c r="S55168" s="302">
        <v>1</v>
      </c>
      <c r="T55168" s="302"/>
    </row>
    <row r="55169" spans="19:20" ht="15.75" x14ac:dyDescent="0.2">
      <c r="S55169" s="302">
        <v>1</v>
      </c>
      <c r="T55169" s="302"/>
    </row>
    <row r="55170" spans="19:20" ht="15.75" x14ac:dyDescent="0.2">
      <c r="S55170" s="302">
        <v>1</v>
      </c>
      <c r="T55170" s="302"/>
    </row>
    <row r="55171" spans="19:20" ht="15.75" x14ac:dyDescent="0.2">
      <c r="S55171" s="302">
        <v>1</v>
      </c>
      <c r="T55171" s="302"/>
    </row>
    <row r="55172" spans="19:20" ht="15.75" x14ac:dyDescent="0.2">
      <c r="S55172" s="302">
        <v>1</v>
      </c>
      <c r="T55172" s="302"/>
    </row>
    <row r="55173" spans="19:20" ht="15.75" x14ac:dyDescent="0.2">
      <c r="S55173" s="302">
        <v>1</v>
      </c>
      <c r="T55173" s="302"/>
    </row>
    <row r="55174" spans="19:20" ht="15.75" x14ac:dyDescent="0.2">
      <c r="S55174" s="302">
        <v>1</v>
      </c>
      <c r="T55174" s="302"/>
    </row>
    <row r="55175" spans="19:20" ht="15.75" x14ac:dyDescent="0.2">
      <c r="S55175" s="302">
        <v>1</v>
      </c>
      <c r="T55175" s="302"/>
    </row>
    <row r="55176" spans="19:20" ht="15.75" x14ac:dyDescent="0.2">
      <c r="S55176" s="302">
        <v>1</v>
      </c>
      <c r="T55176" s="302"/>
    </row>
    <row r="55177" spans="19:20" ht="15.75" x14ac:dyDescent="0.2">
      <c r="S55177" s="302">
        <v>1</v>
      </c>
      <c r="T55177" s="302"/>
    </row>
    <row r="55178" spans="19:20" ht="15.75" x14ac:dyDescent="0.2">
      <c r="S55178" s="302">
        <v>1</v>
      </c>
      <c r="T55178" s="302"/>
    </row>
    <row r="55179" spans="19:20" ht="15.75" x14ac:dyDescent="0.2">
      <c r="S55179" s="302">
        <v>1</v>
      </c>
      <c r="T55179" s="302"/>
    </row>
    <row r="55180" spans="19:20" ht="15.75" x14ac:dyDescent="0.2">
      <c r="S55180" s="302">
        <v>1</v>
      </c>
      <c r="T55180" s="302"/>
    </row>
    <row r="55181" spans="19:20" ht="15.75" x14ac:dyDescent="0.2">
      <c r="S55181" s="302">
        <v>1</v>
      </c>
      <c r="T55181" s="302"/>
    </row>
    <row r="55182" spans="19:20" ht="15.75" x14ac:dyDescent="0.2">
      <c r="S55182" s="302">
        <v>1</v>
      </c>
      <c r="T55182" s="302"/>
    </row>
    <row r="55183" spans="19:20" ht="15.75" x14ac:dyDescent="0.2">
      <c r="S55183" s="302">
        <v>1</v>
      </c>
      <c r="T55183" s="302"/>
    </row>
    <row r="55184" spans="19:20" ht="15.75" x14ac:dyDescent="0.2">
      <c r="S55184" s="302">
        <v>1</v>
      </c>
      <c r="T55184" s="302"/>
    </row>
    <row r="55185" spans="19:20" ht="15.75" x14ac:dyDescent="0.2">
      <c r="S55185" s="302">
        <v>1</v>
      </c>
      <c r="T55185" s="302"/>
    </row>
    <row r="55186" spans="19:20" ht="15.75" x14ac:dyDescent="0.2">
      <c r="S55186" s="302">
        <v>1</v>
      </c>
      <c r="T55186" s="302"/>
    </row>
    <row r="55187" spans="19:20" ht="15.75" x14ac:dyDescent="0.2">
      <c r="S55187" s="302">
        <v>1</v>
      </c>
      <c r="T55187" s="302"/>
    </row>
    <row r="55188" spans="19:20" ht="15.75" x14ac:dyDescent="0.2">
      <c r="S55188" s="302">
        <v>1</v>
      </c>
      <c r="T55188" s="302"/>
    </row>
    <row r="55189" spans="19:20" ht="15.75" x14ac:dyDescent="0.2">
      <c r="S55189" s="302">
        <v>1</v>
      </c>
      <c r="T55189" s="302"/>
    </row>
    <row r="55190" spans="19:20" ht="15.75" x14ac:dyDescent="0.2">
      <c r="S55190" s="302">
        <v>1</v>
      </c>
      <c r="T55190" s="302"/>
    </row>
    <row r="55191" spans="19:20" ht="15.75" x14ac:dyDescent="0.2">
      <c r="S55191" s="302">
        <v>1</v>
      </c>
      <c r="T55191" s="302"/>
    </row>
    <row r="55192" spans="19:20" ht="15.75" x14ac:dyDescent="0.2">
      <c r="S55192" s="302">
        <v>1</v>
      </c>
      <c r="T55192" s="302"/>
    </row>
    <row r="55193" spans="19:20" ht="15.75" x14ac:dyDescent="0.2">
      <c r="S55193" s="302">
        <v>1</v>
      </c>
      <c r="T55193" s="302"/>
    </row>
    <row r="55194" spans="19:20" ht="15.75" x14ac:dyDescent="0.2">
      <c r="S55194" s="302">
        <v>1</v>
      </c>
      <c r="T55194" s="302"/>
    </row>
    <row r="55195" spans="19:20" ht="15.75" x14ac:dyDescent="0.2">
      <c r="S55195" s="302">
        <v>1</v>
      </c>
      <c r="T55195" s="302"/>
    </row>
    <row r="55196" spans="19:20" ht="15.75" x14ac:dyDescent="0.2">
      <c r="S55196" s="302">
        <v>1</v>
      </c>
      <c r="T55196" s="302"/>
    </row>
    <row r="55197" spans="19:20" ht="15.75" x14ac:dyDescent="0.2">
      <c r="S55197" s="302">
        <v>1</v>
      </c>
      <c r="T55197" s="302"/>
    </row>
    <row r="55198" spans="19:20" ht="15.75" x14ac:dyDescent="0.2">
      <c r="S55198" s="302">
        <v>1</v>
      </c>
      <c r="T55198" s="302"/>
    </row>
    <row r="55199" spans="19:20" ht="15.75" x14ac:dyDescent="0.2">
      <c r="S55199" s="302">
        <v>1</v>
      </c>
      <c r="T55199" s="302"/>
    </row>
    <row r="55200" spans="19:20" ht="15.75" x14ac:dyDescent="0.2">
      <c r="S55200" s="302">
        <v>1</v>
      </c>
      <c r="T55200" s="302"/>
    </row>
    <row r="55201" spans="19:20" ht="15.75" x14ac:dyDescent="0.2">
      <c r="S55201" s="302">
        <v>1</v>
      </c>
      <c r="T55201" s="302"/>
    </row>
    <row r="55202" spans="19:20" ht="15.75" x14ac:dyDescent="0.2">
      <c r="S55202" s="302">
        <v>1</v>
      </c>
      <c r="T55202" s="302"/>
    </row>
    <row r="55203" spans="19:20" ht="15.75" x14ac:dyDescent="0.2">
      <c r="S55203" s="302">
        <v>1</v>
      </c>
      <c r="T55203" s="302"/>
    </row>
    <row r="55204" spans="19:20" ht="15.75" x14ac:dyDescent="0.2">
      <c r="S55204" s="302">
        <v>1</v>
      </c>
      <c r="T55204" s="302"/>
    </row>
    <row r="55205" spans="19:20" ht="15.75" x14ac:dyDescent="0.2">
      <c r="S55205" s="302">
        <v>1</v>
      </c>
      <c r="T55205" s="302"/>
    </row>
    <row r="55206" spans="19:20" ht="15.75" x14ac:dyDescent="0.2">
      <c r="S55206" s="302">
        <v>1</v>
      </c>
      <c r="T55206" s="302"/>
    </row>
    <row r="55207" spans="19:20" ht="15.75" x14ac:dyDescent="0.2">
      <c r="S55207" s="302">
        <v>1</v>
      </c>
      <c r="T55207" s="302"/>
    </row>
    <row r="55208" spans="19:20" ht="15.75" x14ac:dyDescent="0.2">
      <c r="S55208" s="302">
        <v>1</v>
      </c>
      <c r="T55208" s="302"/>
    </row>
    <row r="55209" spans="19:20" ht="15.75" x14ac:dyDescent="0.2">
      <c r="S55209" s="302">
        <v>1</v>
      </c>
      <c r="T55209" s="302"/>
    </row>
    <row r="55210" spans="19:20" ht="15.75" x14ac:dyDescent="0.2">
      <c r="S55210" s="302">
        <v>1</v>
      </c>
      <c r="T55210" s="302"/>
    </row>
    <row r="55211" spans="19:20" ht="15.75" x14ac:dyDescent="0.2">
      <c r="S55211" s="302">
        <v>1</v>
      </c>
      <c r="T55211" s="302"/>
    </row>
    <row r="55212" spans="19:20" ht="15.75" x14ac:dyDescent="0.2">
      <c r="S55212" s="302">
        <v>1</v>
      </c>
      <c r="T55212" s="302"/>
    </row>
    <row r="55213" spans="19:20" ht="15.75" x14ac:dyDescent="0.2">
      <c r="S55213" s="302">
        <v>1</v>
      </c>
      <c r="T55213" s="302"/>
    </row>
    <row r="55214" spans="19:20" ht="15.75" x14ac:dyDescent="0.2">
      <c r="S55214" s="302">
        <v>1</v>
      </c>
      <c r="T55214" s="302"/>
    </row>
    <row r="55215" spans="19:20" ht="15.75" x14ac:dyDescent="0.2">
      <c r="S55215" s="302">
        <v>1</v>
      </c>
      <c r="T55215" s="302"/>
    </row>
    <row r="55216" spans="19:20" ht="15.75" x14ac:dyDescent="0.2">
      <c r="S55216" s="302">
        <v>1</v>
      </c>
      <c r="T55216" s="302"/>
    </row>
    <row r="55217" spans="19:20" ht="15.75" x14ac:dyDescent="0.2">
      <c r="S55217" s="302">
        <v>1</v>
      </c>
      <c r="T55217" s="302"/>
    </row>
    <row r="55218" spans="19:20" ht="15.75" x14ac:dyDescent="0.2">
      <c r="S55218" s="302">
        <v>1</v>
      </c>
      <c r="T55218" s="302"/>
    </row>
    <row r="55219" spans="19:20" ht="15.75" x14ac:dyDescent="0.2">
      <c r="S55219" s="302">
        <v>1</v>
      </c>
      <c r="T55219" s="302"/>
    </row>
    <row r="55220" spans="19:20" ht="15.75" x14ac:dyDescent="0.2">
      <c r="S55220" s="302">
        <v>1</v>
      </c>
      <c r="T55220" s="302"/>
    </row>
    <row r="55221" spans="19:20" ht="15.75" x14ac:dyDescent="0.2">
      <c r="S55221" s="302">
        <v>1</v>
      </c>
      <c r="T55221" s="302"/>
    </row>
    <row r="55222" spans="19:20" ht="15.75" x14ac:dyDescent="0.2">
      <c r="S55222" s="302">
        <v>1</v>
      </c>
      <c r="T55222" s="302"/>
    </row>
    <row r="55223" spans="19:20" ht="15.75" x14ac:dyDescent="0.2">
      <c r="S55223" s="302">
        <v>1</v>
      </c>
      <c r="T55223" s="302"/>
    </row>
    <row r="55224" spans="19:20" ht="15.75" x14ac:dyDescent="0.2">
      <c r="S55224" s="302">
        <v>1</v>
      </c>
      <c r="T55224" s="302"/>
    </row>
    <row r="55225" spans="19:20" ht="15.75" x14ac:dyDescent="0.2">
      <c r="S55225" s="302">
        <v>1</v>
      </c>
      <c r="T55225" s="302"/>
    </row>
    <row r="55226" spans="19:20" ht="15.75" x14ac:dyDescent="0.2">
      <c r="S55226" s="302">
        <v>1</v>
      </c>
      <c r="T55226" s="302"/>
    </row>
    <row r="55227" spans="19:20" ht="15.75" x14ac:dyDescent="0.2">
      <c r="S55227" s="302">
        <v>1</v>
      </c>
      <c r="T55227" s="302"/>
    </row>
    <row r="55228" spans="19:20" ht="15.75" x14ac:dyDescent="0.2">
      <c r="S55228" s="302">
        <v>1</v>
      </c>
      <c r="T55228" s="302"/>
    </row>
    <row r="55229" spans="19:20" ht="15.75" x14ac:dyDescent="0.2">
      <c r="S55229" s="302">
        <v>1</v>
      </c>
      <c r="T55229" s="302"/>
    </row>
    <row r="55230" spans="19:20" ht="15.75" x14ac:dyDescent="0.2">
      <c r="S55230" s="302">
        <v>1</v>
      </c>
      <c r="T55230" s="302"/>
    </row>
    <row r="55231" spans="19:20" ht="15.75" x14ac:dyDescent="0.2">
      <c r="S55231" s="302">
        <v>1</v>
      </c>
      <c r="T55231" s="302"/>
    </row>
    <row r="55232" spans="19:20" ht="15.75" x14ac:dyDescent="0.2">
      <c r="S55232" s="302">
        <v>1</v>
      </c>
      <c r="T55232" s="302"/>
    </row>
    <row r="55233" spans="19:20" ht="15.75" x14ac:dyDescent="0.2">
      <c r="S55233" s="302">
        <v>1</v>
      </c>
      <c r="T55233" s="302"/>
    </row>
    <row r="55234" spans="19:20" ht="15.75" x14ac:dyDescent="0.2">
      <c r="S55234" s="302">
        <v>1</v>
      </c>
      <c r="T55234" s="302"/>
    </row>
    <row r="55235" spans="19:20" ht="15.75" x14ac:dyDescent="0.2">
      <c r="S55235" s="302">
        <v>1</v>
      </c>
      <c r="T55235" s="302"/>
    </row>
    <row r="55236" spans="19:20" ht="15.75" x14ac:dyDescent="0.2">
      <c r="S55236" s="302">
        <v>1</v>
      </c>
      <c r="T55236" s="302"/>
    </row>
    <row r="55237" spans="19:20" ht="15.75" x14ac:dyDescent="0.2">
      <c r="S55237" s="302">
        <v>1</v>
      </c>
      <c r="T55237" s="302"/>
    </row>
    <row r="55238" spans="19:20" ht="15.75" x14ac:dyDescent="0.2">
      <c r="S55238" s="302">
        <v>1</v>
      </c>
      <c r="T55238" s="302"/>
    </row>
    <row r="55239" spans="19:20" ht="15.75" x14ac:dyDescent="0.2">
      <c r="S55239" s="302">
        <v>1</v>
      </c>
      <c r="T55239" s="302"/>
    </row>
    <row r="55240" spans="19:20" ht="15.75" x14ac:dyDescent="0.2">
      <c r="S55240" s="302">
        <v>1</v>
      </c>
      <c r="T55240" s="302"/>
    </row>
    <row r="55241" spans="19:20" ht="15.75" x14ac:dyDescent="0.2">
      <c r="S55241" s="302">
        <v>1</v>
      </c>
      <c r="T55241" s="302"/>
    </row>
    <row r="55242" spans="19:20" ht="15.75" x14ac:dyDescent="0.2">
      <c r="S55242" s="302">
        <v>1</v>
      </c>
      <c r="T55242" s="302"/>
    </row>
    <row r="55243" spans="19:20" ht="15.75" x14ac:dyDescent="0.2">
      <c r="S55243" s="302">
        <v>1</v>
      </c>
      <c r="T55243" s="302"/>
    </row>
    <row r="55244" spans="19:20" ht="15.75" x14ac:dyDescent="0.2">
      <c r="S55244" s="302">
        <v>1</v>
      </c>
      <c r="T55244" s="302"/>
    </row>
    <row r="55245" spans="19:20" ht="15.75" x14ac:dyDescent="0.2">
      <c r="S55245" s="302">
        <v>1</v>
      </c>
      <c r="T55245" s="302"/>
    </row>
    <row r="55246" spans="19:20" ht="15.75" x14ac:dyDescent="0.2">
      <c r="S55246" s="302">
        <v>1</v>
      </c>
      <c r="T55246" s="302"/>
    </row>
    <row r="55247" spans="19:20" ht="15.75" x14ac:dyDescent="0.2">
      <c r="S55247" s="302">
        <v>1</v>
      </c>
      <c r="T55247" s="302"/>
    </row>
    <row r="55248" spans="19:20" ht="15.75" x14ac:dyDescent="0.2">
      <c r="S55248" s="302">
        <v>1</v>
      </c>
      <c r="T55248" s="302"/>
    </row>
    <row r="55249" spans="19:20" ht="15.75" x14ac:dyDescent="0.2">
      <c r="S55249" s="302">
        <v>1</v>
      </c>
      <c r="T55249" s="302"/>
    </row>
    <row r="55250" spans="19:20" ht="15.75" x14ac:dyDescent="0.2">
      <c r="S55250" s="302">
        <v>1</v>
      </c>
      <c r="T55250" s="302"/>
    </row>
    <row r="55251" spans="19:20" ht="15.75" x14ac:dyDescent="0.2">
      <c r="S55251" s="302">
        <v>1</v>
      </c>
      <c r="T55251" s="302"/>
    </row>
    <row r="55252" spans="19:20" ht="15.75" x14ac:dyDescent="0.2">
      <c r="S55252" s="302">
        <v>1</v>
      </c>
      <c r="T55252" s="302"/>
    </row>
    <row r="55253" spans="19:20" ht="15.75" x14ac:dyDescent="0.2">
      <c r="S55253" s="302">
        <v>1</v>
      </c>
      <c r="T55253" s="302"/>
    </row>
    <row r="55254" spans="19:20" ht="15.75" x14ac:dyDescent="0.2">
      <c r="S55254" s="302">
        <v>1</v>
      </c>
      <c r="T55254" s="302"/>
    </row>
    <row r="55255" spans="19:20" ht="15.75" x14ac:dyDescent="0.2">
      <c r="S55255" s="302">
        <v>1</v>
      </c>
      <c r="T55255" s="302"/>
    </row>
    <row r="55256" spans="19:20" ht="15.75" x14ac:dyDescent="0.2">
      <c r="S55256" s="302">
        <v>1</v>
      </c>
      <c r="T55256" s="302"/>
    </row>
    <row r="55257" spans="19:20" ht="15.75" x14ac:dyDescent="0.2">
      <c r="S55257" s="302">
        <v>1</v>
      </c>
      <c r="T55257" s="302"/>
    </row>
    <row r="55258" spans="19:20" ht="15.75" x14ac:dyDescent="0.2">
      <c r="S55258" s="302">
        <v>1</v>
      </c>
      <c r="T55258" s="302"/>
    </row>
    <row r="55259" spans="19:20" ht="15.75" x14ac:dyDescent="0.2">
      <c r="S55259" s="302">
        <v>1</v>
      </c>
      <c r="T55259" s="302"/>
    </row>
    <row r="55260" spans="19:20" ht="15.75" x14ac:dyDescent="0.2">
      <c r="S55260" s="302">
        <v>1</v>
      </c>
      <c r="T55260" s="302"/>
    </row>
    <row r="55261" spans="19:20" ht="15.75" x14ac:dyDescent="0.2">
      <c r="S55261" s="302">
        <v>1</v>
      </c>
      <c r="T55261" s="302"/>
    </row>
    <row r="55262" spans="19:20" ht="15.75" x14ac:dyDescent="0.2">
      <c r="S55262" s="302">
        <v>1</v>
      </c>
      <c r="T55262" s="302"/>
    </row>
    <row r="55263" spans="19:20" ht="15.75" x14ac:dyDescent="0.2">
      <c r="S55263" s="302">
        <v>1</v>
      </c>
      <c r="T55263" s="302"/>
    </row>
    <row r="55264" spans="19:20" ht="15.75" x14ac:dyDescent="0.2">
      <c r="S55264" s="302">
        <v>1</v>
      </c>
      <c r="T55264" s="302"/>
    </row>
    <row r="55265" spans="19:20" ht="15.75" x14ac:dyDescent="0.2">
      <c r="S55265" s="302">
        <v>1</v>
      </c>
      <c r="T55265" s="302"/>
    </row>
    <row r="55266" spans="19:20" ht="15.75" x14ac:dyDescent="0.2">
      <c r="S55266" s="302">
        <v>1</v>
      </c>
      <c r="T55266" s="302"/>
    </row>
    <row r="55267" spans="19:20" ht="15.75" x14ac:dyDescent="0.2">
      <c r="S55267" s="302">
        <v>1</v>
      </c>
      <c r="T55267" s="302"/>
    </row>
    <row r="55268" spans="19:20" ht="15.75" x14ac:dyDescent="0.2">
      <c r="S55268" s="302">
        <v>1</v>
      </c>
      <c r="T55268" s="302"/>
    </row>
    <row r="55269" spans="19:20" ht="15.75" x14ac:dyDescent="0.2">
      <c r="S55269" s="302">
        <v>1</v>
      </c>
      <c r="T55269" s="302"/>
    </row>
    <row r="55270" spans="19:20" ht="15.75" x14ac:dyDescent="0.2">
      <c r="S55270" s="302">
        <v>1</v>
      </c>
      <c r="T55270" s="302"/>
    </row>
    <row r="55271" spans="19:20" ht="15.75" x14ac:dyDescent="0.2">
      <c r="S55271" s="302">
        <v>1</v>
      </c>
      <c r="T55271" s="302"/>
    </row>
    <row r="55272" spans="19:20" ht="15.75" x14ac:dyDescent="0.2">
      <c r="S55272" s="302">
        <v>1</v>
      </c>
      <c r="T55272" s="302"/>
    </row>
    <row r="55273" spans="19:20" ht="15.75" x14ac:dyDescent="0.2">
      <c r="S55273" s="302">
        <v>1</v>
      </c>
      <c r="T55273" s="302"/>
    </row>
    <row r="55274" spans="19:20" ht="15.75" x14ac:dyDescent="0.2">
      <c r="S55274" s="302">
        <v>1</v>
      </c>
      <c r="T55274" s="302"/>
    </row>
    <row r="55275" spans="19:20" ht="15.75" x14ac:dyDescent="0.2">
      <c r="S55275" s="302">
        <v>1</v>
      </c>
      <c r="T55275" s="302"/>
    </row>
    <row r="55276" spans="19:20" ht="15.75" x14ac:dyDescent="0.2">
      <c r="S55276" s="302">
        <v>1</v>
      </c>
      <c r="T55276" s="302"/>
    </row>
    <row r="55277" spans="19:20" ht="15.75" x14ac:dyDescent="0.2">
      <c r="S55277" s="302">
        <v>1</v>
      </c>
      <c r="T55277" s="302"/>
    </row>
    <row r="55278" spans="19:20" ht="15.75" x14ac:dyDescent="0.2">
      <c r="S55278" s="302">
        <v>1</v>
      </c>
      <c r="T55278" s="302"/>
    </row>
    <row r="55279" spans="19:20" ht="15.75" x14ac:dyDescent="0.2">
      <c r="S55279" s="302">
        <v>1</v>
      </c>
      <c r="T55279" s="302"/>
    </row>
    <row r="55280" spans="19:20" ht="15.75" x14ac:dyDescent="0.2">
      <c r="S55280" s="302">
        <v>1</v>
      </c>
      <c r="T55280" s="302"/>
    </row>
    <row r="55281" spans="19:20" ht="15.75" x14ac:dyDescent="0.2">
      <c r="S55281" s="302">
        <v>1</v>
      </c>
      <c r="T55281" s="302"/>
    </row>
    <row r="55282" spans="19:20" ht="15.75" x14ac:dyDescent="0.2">
      <c r="S55282" s="302">
        <v>1</v>
      </c>
      <c r="T55282" s="302"/>
    </row>
    <row r="55283" spans="19:20" ht="15.75" x14ac:dyDescent="0.2">
      <c r="S55283" s="302">
        <v>1</v>
      </c>
      <c r="T55283" s="302"/>
    </row>
    <row r="55284" spans="19:20" ht="15.75" x14ac:dyDescent="0.2">
      <c r="S55284" s="302">
        <v>1</v>
      </c>
      <c r="T55284" s="302"/>
    </row>
    <row r="55285" spans="19:20" ht="15.75" x14ac:dyDescent="0.2">
      <c r="S55285" s="302">
        <v>1</v>
      </c>
      <c r="T55285" s="302"/>
    </row>
    <row r="55286" spans="19:20" ht="15.75" x14ac:dyDescent="0.2">
      <c r="S55286" s="302">
        <v>1</v>
      </c>
      <c r="T55286" s="302"/>
    </row>
    <row r="55287" spans="19:20" ht="15.75" x14ac:dyDescent="0.2">
      <c r="S55287" s="302">
        <v>1</v>
      </c>
      <c r="T55287" s="302"/>
    </row>
    <row r="55288" spans="19:20" ht="15.75" x14ac:dyDescent="0.2">
      <c r="S55288" s="302">
        <v>1</v>
      </c>
      <c r="T55288" s="302"/>
    </row>
    <row r="55289" spans="19:20" ht="15.75" x14ac:dyDescent="0.2">
      <c r="S55289" s="302">
        <v>1</v>
      </c>
      <c r="T55289" s="302"/>
    </row>
    <row r="55290" spans="19:20" ht="15.75" x14ac:dyDescent="0.2">
      <c r="S55290" s="302">
        <v>1</v>
      </c>
      <c r="T55290" s="302"/>
    </row>
    <row r="55291" spans="19:20" ht="15.75" x14ac:dyDescent="0.2">
      <c r="S55291" s="302">
        <v>1</v>
      </c>
      <c r="T55291" s="302"/>
    </row>
    <row r="55292" spans="19:20" ht="15.75" x14ac:dyDescent="0.2">
      <c r="S55292" s="302">
        <v>1</v>
      </c>
      <c r="T55292" s="302"/>
    </row>
    <row r="55293" spans="19:20" ht="15.75" x14ac:dyDescent="0.2">
      <c r="S55293" s="302">
        <v>1</v>
      </c>
      <c r="T55293" s="302"/>
    </row>
    <row r="55294" spans="19:20" ht="15.75" x14ac:dyDescent="0.2">
      <c r="S55294" s="302">
        <v>1</v>
      </c>
      <c r="T55294" s="302"/>
    </row>
    <row r="55295" spans="19:20" ht="15.75" x14ac:dyDescent="0.2">
      <c r="S55295" s="302">
        <v>1</v>
      </c>
      <c r="T55295" s="302"/>
    </row>
    <row r="55296" spans="19:20" ht="15.75" x14ac:dyDescent="0.2">
      <c r="S55296" s="302">
        <v>1</v>
      </c>
      <c r="T55296" s="302"/>
    </row>
    <row r="55297" spans="19:20" ht="15.75" x14ac:dyDescent="0.2">
      <c r="S55297" s="302">
        <v>1</v>
      </c>
      <c r="T55297" s="302"/>
    </row>
    <row r="55298" spans="19:20" ht="15.75" x14ac:dyDescent="0.2">
      <c r="S55298" s="302">
        <v>1</v>
      </c>
      <c r="T55298" s="302"/>
    </row>
    <row r="55299" spans="19:20" ht="15.75" x14ac:dyDescent="0.2">
      <c r="S55299" s="302">
        <v>1</v>
      </c>
      <c r="T55299" s="302"/>
    </row>
    <row r="55300" spans="19:20" ht="15.75" x14ac:dyDescent="0.2">
      <c r="S55300" s="302">
        <v>1</v>
      </c>
      <c r="T55300" s="302"/>
    </row>
    <row r="55301" spans="19:20" ht="15.75" x14ac:dyDescent="0.2">
      <c r="S55301" s="302">
        <v>1</v>
      </c>
      <c r="T55301" s="302"/>
    </row>
    <row r="55302" spans="19:20" ht="15.75" x14ac:dyDescent="0.2">
      <c r="S55302" s="302">
        <v>1</v>
      </c>
      <c r="T55302" s="302"/>
    </row>
    <row r="55303" spans="19:20" ht="15.75" x14ac:dyDescent="0.2">
      <c r="S55303" s="302">
        <v>1</v>
      </c>
      <c r="T55303" s="302"/>
    </row>
    <row r="55304" spans="19:20" ht="15.75" x14ac:dyDescent="0.2">
      <c r="S55304" s="302">
        <v>1</v>
      </c>
      <c r="T55304" s="302"/>
    </row>
    <row r="55305" spans="19:20" ht="15.75" x14ac:dyDescent="0.2">
      <c r="S55305" s="302">
        <v>1</v>
      </c>
      <c r="T55305" s="302"/>
    </row>
    <row r="55306" spans="19:20" ht="15.75" x14ac:dyDescent="0.2">
      <c r="S55306" s="302">
        <v>1</v>
      </c>
      <c r="T55306" s="302"/>
    </row>
    <row r="55307" spans="19:20" ht="15.75" x14ac:dyDescent="0.2">
      <c r="S55307" s="302">
        <v>1</v>
      </c>
      <c r="T55307" s="302"/>
    </row>
    <row r="55308" spans="19:20" ht="15.75" x14ac:dyDescent="0.2">
      <c r="S55308" s="302">
        <v>1</v>
      </c>
      <c r="T55308" s="302"/>
    </row>
    <row r="55309" spans="19:20" ht="15.75" x14ac:dyDescent="0.2">
      <c r="S55309" s="302">
        <v>1</v>
      </c>
      <c r="T55309" s="302"/>
    </row>
    <row r="55310" spans="19:20" ht="15.75" x14ac:dyDescent="0.2">
      <c r="S55310" s="302">
        <v>1</v>
      </c>
      <c r="T55310" s="302"/>
    </row>
    <row r="55311" spans="19:20" ht="15.75" x14ac:dyDescent="0.2">
      <c r="S55311" s="302">
        <v>1</v>
      </c>
      <c r="T55311" s="302"/>
    </row>
    <row r="55312" spans="19:20" ht="15.75" x14ac:dyDescent="0.2">
      <c r="S55312" s="302">
        <v>1</v>
      </c>
      <c r="T55312" s="302"/>
    </row>
    <row r="55313" spans="19:20" ht="15.75" x14ac:dyDescent="0.2">
      <c r="S55313" s="302">
        <v>1</v>
      </c>
      <c r="T55313" s="302"/>
    </row>
    <row r="55314" spans="19:20" ht="15.75" x14ac:dyDescent="0.2">
      <c r="S55314" s="302">
        <v>1</v>
      </c>
      <c r="T55314" s="302"/>
    </row>
    <row r="55315" spans="19:20" ht="15.75" x14ac:dyDescent="0.2">
      <c r="S55315" s="302">
        <v>1</v>
      </c>
      <c r="T55315" s="302"/>
    </row>
    <row r="55316" spans="19:20" ht="15.75" x14ac:dyDescent="0.2">
      <c r="S55316" s="302">
        <v>1</v>
      </c>
      <c r="T55316" s="302"/>
    </row>
    <row r="55317" spans="19:20" ht="15.75" x14ac:dyDescent="0.2">
      <c r="S55317" s="302">
        <v>1</v>
      </c>
      <c r="T55317" s="302"/>
    </row>
    <row r="55318" spans="19:20" ht="15.75" x14ac:dyDescent="0.2">
      <c r="S55318" s="302">
        <v>1</v>
      </c>
      <c r="T55318" s="302"/>
    </row>
    <row r="55319" spans="19:20" ht="15.75" x14ac:dyDescent="0.2">
      <c r="S55319" s="302">
        <v>1</v>
      </c>
      <c r="T55319" s="302"/>
    </row>
    <row r="55320" spans="19:20" ht="15.75" x14ac:dyDescent="0.2">
      <c r="S55320" s="302">
        <v>1</v>
      </c>
      <c r="T55320" s="302"/>
    </row>
    <row r="55321" spans="19:20" ht="15.75" x14ac:dyDescent="0.2">
      <c r="S55321" s="302">
        <v>1</v>
      </c>
      <c r="T55321" s="302"/>
    </row>
    <row r="55322" spans="19:20" ht="15.75" x14ac:dyDescent="0.2">
      <c r="S55322" s="302">
        <v>1</v>
      </c>
      <c r="T55322" s="302"/>
    </row>
    <row r="55323" spans="19:20" ht="15.75" x14ac:dyDescent="0.2">
      <c r="S55323" s="302">
        <v>1</v>
      </c>
      <c r="T55323" s="302"/>
    </row>
    <row r="55324" spans="19:20" ht="15.75" x14ac:dyDescent="0.2">
      <c r="S55324" s="302">
        <v>1</v>
      </c>
      <c r="T55324" s="302"/>
    </row>
    <row r="55325" spans="19:20" ht="15.75" x14ac:dyDescent="0.2">
      <c r="S55325" s="302">
        <v>1</v>
      </c>
      <c r="T55325" s="302"/>
    </row>
    <row r="55326" spans="19:20" ht="15.75" x14ac:dyDescent="0.2">
      <c r="S55326" s="302">
        <v>1</v>
      </c>
      <c r="T55326" s="302"/>
    </row>
    <row r="55327" spans="19:20" ht="15.75" x14ac:dyDescent="0.2">
      <c r="S55327" s="302">
        <v>1</v>
      </c>
      <c r="T55327" s="302"/>
    </row>
    <row r="55328" spans="19:20" ht="15.75" x14ac:dyDescent="0.2">
      <c r="S55328" s="302">
        <v>1</v>
      </c>
      <c r="T55328" s="302"/>
    </row>
    <row r="55329" spans="19:20" ht="15.75" x14ac:dyDescent="0.2">
      <c r="S55329" s="302">
        <v>1</v>
      </c>
      <c r="T55329" s="302"/>
    </row>
    <row r="55330" spans="19:20" ht="15.75" x14ac:dyDescent="0.2">
      <c r="S55330" s="302">
        <v>1</v>
      </c>
      <c r="T55330" s="302"/>
    </row>
    <row r="55331" spans="19:20" ht="15.75" x14ac:dyDescent="0.2">
      <c r="S55331" s="302">
        <v>1</v>
      </c>
      <c r="T55331" s="302"/>
    </row>
    <row r="55332" spans="19:20" ht="15.75" x14ac:dyDescent="0.2">
      <c r="S55332" s="302">
        <v>1</v>
      </c>
      <c r="T55332" s="302"/>
    </row>
    <row r="55333" spans="19:20" ht="15.75" x14ac:dyDescent="0.2">
      <c r="S55333" s="302">
        <v>1</v>
      </c>
      <c r="T55333" s="302"/>
    </row>
    <row r="55334" spans="19:20" ht="15.75" x14ac:dyDescent="0.2">
      <c r="S55334" s="302">
        <v>1</v>
      </c>
      <c r="T55334" s="302"/>
    </row>
    <row r="55335" spans="19:20" ht="15.75" x14ac:dyDescent="0.2">
      <c r="S55335" s="302">
        <v>1</v>
      </c>
      <c r="T55335" s="302"/>
    </row>
    <row r="55336" spans="19:20" ht="15.75" x14ac:dyDescent="0.2">
      <c r="S55336" s="302">
        <v>1</v>
      </c>
      <c r="T55336" s="302"/>
    </row>
    <row r="55337" spans="19:20" ht="15.75" x14ac:dyDescent="0.2">
      <c r="S55337" s="302">
        <v>1</v>
      </c>
      <c r="T55337" s="302"/>
    </row>
    <row r="55338" spans="19:20" ht="15.75" x14ac:dyDescent="0.2">
      <c r="S55338" s="302">
        <v>1</v>
      </c>
      <c r="T55338" s="302"/>
    </row>
    <row r="55339" spans="19:20" ht="15.75" x14ac:dyDescent="0.2">
      <c r="S55339" s="302">
        <v>1</v>
      </c>
      <c r="T55339" s="302"/>
    </row>
    <row r="55340" spans="19:20" ht="15.75" x14ac:dyDescent="0.2">
      <c r="S55340" s="302">
        <v>1</v>
      </c>
      <c r="T55340" s="302"/>
    </row>
    <row r="55341" spans="19:20" ht="15.75" x14ac:dyDescent="0.2">
      <c r="S55341" s="302">
        <v>1</v>
      </c>
      <c r="T55341" s="302"/>
    </row>
    <row r="55342" spans="19:20" ht="15.75" x14ac:dyDescent="0.2">
      <c r="S55342" s="302">
        <v>1</v>
      </c>
      <c r="T55342" s="302"/>
    </row>
    <row r="55343" spans="19:20" ht="15.75" x14ac:dyDescent="0.2">
      <c r="S55343" s="302">
        <v>1</v>
      </c>
      <c r="T55343" s="302"/>
    </row>
    <row r="55344" spans="19:20" ht="15.75" x14ac:dyDescent="0.2">
      <c r="S55344" s="302">
        <v>1</v>
      </c>
      <c r="T55344" s="302"/>
    </row>
    <row r="55345" spans="19:20" ht="15.75" x14ac:dyDescent="0.2">
      <c r="S55345" s="302">
        <v>1</v>
      </c>
      <c r="T55345" s="302"/>
    </row>
    <row r="55346" spans="19:20" ht="15.75" x14ac:dyDescent="0.2">
      <c r="S55346" s="302">
        <v>1</v>
      </c>
      <c r="T55346" s="302"/>
    </row>
    <row r="55347" spans="19:20" ht="15.75" x14ac:dyDescent="0.2">
      <c r="S55347" s="302">
        <v>1</v>
      </c>
      <c r="T55347" s="302"/>
    </row>
    <row r="55348" spans="19:20" ht="15.75" x14ac:dyDescent="0.2">
      <c r="S55348" s="302">
        <v>1</v>
      </c>
      <c r="T55348" s="302"/>
    </row>
    <row r="55349" spans="19:20" ht="15.75" x14ac:dyDescent="0.2">
      <c r="S55349" s="302">
        <v>1</v>
      </c>
      <c r="T55349" s="302"/>
    </row>
    <row r="55350" spans="19:20" ht="15.75" x14ac:dyDescent="0.2">
      <c r="S55350" s="302">
        <v>1</v>
      </c>
      <c r="T55350" s="302"/>
    </row>
    <row r="55351" spans="19:20" ht="15.75" x14ac:dyDescent="0.2">
      <c r="S55351" s="302">
        <v>1</v>
      </c>
      <c r="T55351" s="302"/>
    </row>
    <row r="55352" spans="19:20" ht="15.75" x14ac:dyDescent="0.2">
      <c r="S55352" s="302">
        <v>1</v>
      </c>
      <c r="T55352" s="302"/>
    </row>
    <row r="55353" spans="19:20" ht="15.75" x14ac:dyDescent="0.2">
      <c r="S55353" s="302">
        <v>1</v>
      </c>
      <c r="T55353" s="302"/>
    </row>
    <row r="55354" spans="19:20" ht="15.75" x14ac:dyDescent="0.2">
      <c r="S55354" s="302">
        <v>1</v>
      </c>
      <c r="T55354" s="302"/>
    </row>
    <row r="55355" spans="19:20" ht="15.75" x14ac:dyDescent="0.2">
      <c r="S55355" s="302">
        <v>1</v>
      </c>
      <c r="T55355" s="302"/>
    </row>
    <row r="55356" spans="19:20" ht="15.75" x14ac:dyDescent="0.2">
      <c r="S55356" s="302">
        <v>1</v>
      </c>
      <c r="T55356" s="302"/>
    </row>
    <row r="55357" spans="19:20" ht="15.75" x14ac:dyDescent="0.2">
      <c r="S55357" s="302">
        <v>1</v>
      </c>
      <c r="T55357" s="302"/>
    </row>
    <row r="55358" spans="19:20" ht="15.75" x14ac:dyDescent="0.2">
      <c r="S55358" s="302">
        <v>1</v>
      </c>
      <c r="T55358" s="302"/>
    </row>
    <row r="55359" spans="19:20" ht="15.75" x14ac:dyDescent="0.2">
      <c r="S55359" s="302">
        <v>1</v>
      </c>
      <c r="T55359" s="302"/>
    </row>
    <row r="55360" spans="19:20" ht="15.75" x14ac:dyDescent="0.2">
      <c r="S55360" s="302">
        <v>1</v>
      </c>
      <c r="T55360" s="302"/>
    </row>
    <row r="55361" spans="19:20" ht="15.75" x14ac:dyDescent="0.2">
      <c r="S55361" s="302">
        <v>1</v>
      </c>
      <c r="T55361" s="302"/>
    </row>
    <row r="55362" spans="19:20" ht="15.75" x14ac:dyDescent="0.2">
      <c r="S55362" s="302">
        <v>1</v>
      </c>
      <c r="T55362" s="302"/>
    </row>
    <row r="55363" spans="19:20" ht="15.75" x14ac:dyDescent="0.2">
      <c r="S55363" s="302">
        <v>1</v>
      </c>
      <c r="T55363" s="302"/>
    </row>
    <row r="55364" spans="19:20" ht="15.75" x14ac:dyDescent="0.2">
      <c r="S55364" s="302">
        <v>1</v>
      </c>
      <c r="T55364" s="302"/>
    </row>
    <row r="55365" spans="19:20" ht="15.75" x14ac:dyDescent="0.2">
      <c r="S55365" s="302">
        <v>1</v>
      </c>
      <c r="T55365" s="302"/>
    </row>
    <row r="55366" spans="19:20" ht="15.75" x14ac:dyDescent="0.2">
      <c r="S55366" s="302">
        <v>1</v>
      </c>
      <c r="T55366" s="302"/>
    </row>
    <row r="55367" spans="19:20" ht="15.75" x14ac:dyDescent="0.2">
      <c r="S55367" s="302">
        <v>1</v>
      </c>
      <c r="T55367" s="302"/>
    </row>
    <row r="55368" spans="19:20" ht="15.75" x14ac:dyDescent="0.2">
      <c r="S55368" s="302">
        <v>1</v>
      </c>
      <c r="T55368" s="302"/>
    </row>
    <row r="55369" spans="19:20" ht="15.75" x14ac:dyDescent="0.2">
      <c r="S55369" s="302">
        <v>1</v>
      </c>
      <c r="T55369" s="302"/>
    </row>
    <row r="55370" spans="19:20" ht="15.75" x14ac:dyDescent="0.2">
      <c r="S55370" s="302">
        <v>1</v>
      </c>
      <c r="T55370" s="302"/>
    </row>
    <row r="55371" spans="19:20" ht="15.75" x14ac:dyDescent="0.2">
      <c r="S55371" s="302">
        <v>1</v>
      </c>
      <c r="T55371" s="302"/>
    </row>
    <row r="55372" spans="19:20" ht="15.75" x14ac:dyDescent="0.2">
      <c r="S55372" s="302">
        <v>1</v>
      </c>
      <c r="T55372" s="302"/>
    </row>
    <row r="55373" spans="19:20" ht="15.75" x14ac:dyDescent="0.2">
      <c r="S55373" s="302">
        <v>1</v>
      </c>
      <c r="T55373" s="302"/>
    </row>
    <row r="55374" spans="19:20" ht="15.75" x14ac:dyDescent="0.2">
      <c r="S55374" s="302">
        <v>1</v>
      </c>
      <c r="T55374" s="302"/>
    </row>
    <row r="55375" spans="19:20" ht="15.75" x14ac:dyDescent="0.2">
      <c r="S55375" s="302">
        <v>1</v>
      </c>
      <c r="T55375" s="302"/>
    </row>
    <row r="55376" spans="19:20" ht="15.75" x14ac:dyDescent="0.2">
      <c r="S55376" s="302">
        <v>1</v>
      </c>
      <c r="T55376" s="302"/>
    </row>
    <row r="55377" spans="19:20" ht="15.75" x14ac:dyDescent="0.2">
      <c r="S55377" s="302">
        <v>1</v>
      </c>
      <c r="T55377" s="302"/>
    </row>
    <row r="55378" spans="19:20" ht="15.75" x14ac:dyDescent="0.2">
      <c r="S55378" s="302">
        <v>1</v>
      </c>
      <c r="T55378" s="302"/>
    </row>
    <row r="55379" spans="19:20" ht="15.75" x14ac:dyDescent="0.2">
      <c r="S55379" s="302">
        <v>1</v>
      </c>
      <c r="T55379" s="302"/>
    </row>
    <row r="55380" spans="19:20" ht="15.75" x14ac:dyDescent="0.2">
      <c r="S55380" s="302">
        <v>1</v>
      </c>
      <c r="T55380" s="302"/>
    </row>
    <row r="55381" spans="19:20" ht="15.75" x14ac:dyDescent="0.2">
      <c r="S55381" s="302">
        <v>1</v>
      </c>
      <c r="T55381" s="302"/>
    </row>
    <row r="55382" spans="19:20" ht="15.75" x14ac:dyDescent="0.2">
      <c r="S55382" s="302">
        <v>1</v>
      </c>
      <c r="T55382" s="302"/>
    </row>
    <row r="55383" spans="19:20" ht="15.75" x14ac:dyDescent="0.2">
      <c r="S55383" s="302">
        <v>1</v>
      </c>
      <c r="T55383" s="302"/>
    </row>
    <row r="55384" spans="19:20" ht="15.75" x14ac:dyDescent="0.2">
      <c r="S55384" s="302">
        <v>1</v>
      </c>
      <c r="T55384" s="302"/>
    </row>
    <row r="55385" spans="19:20" ht="15.75" x14ac:dyDescent="0.2">
      <c r="S55385" s="302">
        <v>1</v>
      </c>
      <c r="T55385" s="302"/>
    </row>
    <row r="55386" spans="19:20" ht="15.75" x14ac:dyDescent="0.2">
      <c r="S55386" s="302">
        <v>1</v>
      </c>
      <c r="T55386" s="302"/>
    </row>
    <row r="55387" spans="19:20" ht="15.75" x14ac:dyDescent="0.2">
      <c r="S55387" s="302">
        <v>1</v>
      </c>
      <c r="T55387" s="302"/>
    </row>
    <row r="55388" spans="19:20" ht="15.75" x14ac:dyDescent="0.2">
      <c r="S55388" s="302">
        <v>1</v>
      </c>
      <c r="T55388" s="302"/>
    </row>
    <row r="55389" spans="19:20" ht="15.75" x14ac:dyDescent="0.2">
      <c r="S55389" s="302">
        <v>1</v>
      </c>
      <c r="T55389" s="302"/>
    </row>
    <row r="55390" spans="19:20" ht="15.75" x14ac:dyDescent="0.2">
      <c r="S55390" s="302">
        <v>1</v>
      </c>
      <c r="T55390" s="302"/>
    </row>
    <row r="55391" spans="19:20" ht="15.75" x14ac:dyDescent="0.2">
      <c r="S55391" s="302">
        <v>1</v>
      </c>
      <c r="T55391" s="302"/>
    </row>
    <row r="55392" spans="19:20" ht="15.75" x14ac:dyDescent="0.2">
      <c r="S55392" s="302">
        <v>1</v>
      </c>
      <c r="T55392" s="302"/>
    </row>
    <row r="55393" spans="19:20" ht="15.75" x14ac:dyDescent="0.2">
      <c r="S55393" s="302">
        <v>1</v>
      </c>
      <c r="T55393" s="302"/>
    </row>
    <row r="55394" spans="19:20" ht="15.75" x14ac:dyDescent="0.2">
      <c r="S55394" s="302">
        <v>1</v>
      </c>
      <c r="T55394" s="302"/>
    </row>
    <row r="55395" spans="19:20" ht="15.75" x14ac:dyDescent="0.2">
      <c r="S55395" s="302">
        <v>1</v>
      </c>
      <c r="T55395" s="302"/>
    </row>
    <row r="55396" spans="19:20" ht="15.75" x14ac:dyDescent="0.2">
      <c r="S55396" s="302">
        <v>1</v>
      </c>
      <c r="T55396" s="302"/>
    </row>
    <row r="55397" spans="19:20" ht="15.75" x14ac:dyDescent="0.2">
      <c r="S55397" s="302">
        <v>1</v>
      </c>
      <c r="T55397" s="302"/>
    </row>
    <row r="55398" spans="19:20" ht="15.75" x14ac:dyDescent="0.2">
      <c r="S55398" s="302">
        <v>1</v>
      </c>
      <c r="T55398" s="302"/>
    </row>
    <row r="55399" spans="19:20" ht="15.75" x14ac:dyDescent="0.2">
      <c r="S55399" s="302">
        <v>1</v>
      </c>
      <c r="T55399" s="302"/>
    </row>
    <row r="55400" spans="19:20" ht="15.75" x14ac:dyDescent="0.2">
      <c r="S55400" s="302">
        <v>1</v>
      </c>
      <c r="T55400" s="302"/>
    </row>
    <row r="55401" spans="19:20" ht="15.75" x14ac:dyDescent="0.2">
      <c r="S55401" s="302">
        <v>1</v>
      </c>
      <c r="T55401" s="302"/>
    </row>
    <row r="55402" spans="19:20" ht="15.75" x14ac:dyDescent="0.2">
      <c r="S55402" s="302">
        <v>1</v>
      </c>
      <c r="T55402" s="302"/>
    </row>
    <row r="55403" spans="19:20" ht="15.75" x14ac:dyDescent="0.2">
      <c r="S55403" s="302">
        <v>1</v>
      </c>
      <c r="T55403" s="302"/>
    </row>
    <row r="55404" spans="19:20" ht="15.75" x14ac:dyDescent="0.2">
      <c r="S55404" s="302">
        <v>1</v>
      </c>
      <c r="T55404" s="302"/>
    </row>
    <row r="55405" spans="19:20" ht="15.75" x14ac:dyDescent="0.2">
      <c r="S55405" s="302">
        <v>1</v>
      </c>
      <c r="T55405" s="302"/>
    </row>
    <row r="55406" spans="19:20" ht="15.75" x14ac:dyDescent="0.2">
      <c r="S55406" s="302">
        <v>1</v>
      </c>
      <c r="T55406" s="302"/>
    </row>
    <row r="55407" spans="19:20" ht="15.75" x14ac:dyDescent="0.2">
      <c r="S55407" s="302">
        <v>1</v>
      </c>
      <c r="T55407" s="302"/>
    </row>
    <row r="55408" spans="19:20" ht="15.75" x14ac:dyDescent="0.2">
      <c r="S55408" s="302">
        <v>1</v>
      </c>
      <c r="T55408" s="302"/>
    </row>
    <row r="55409" spans="19:20" ht="15.75" x14ac:dyDescent="0.2">
      <c r="S55409" s="302">
        <v>1</v>
      </c>
      <c r="T55409" s="302"/>
    </row>
    <row r="55410" spans="19:20" ht="15.75" x14ac:dyDescent="0.2">
      <c r="S55410" s="302">
        <v>1</v>
      </c>
      <c r="T55410" s="302"/>
    </row>
    <row r="55411" spans="19:20" ht="15.75" x14ac:dyDescent="0.2">
      <c r="S55411" s="302">
        <v>1</v>
      </c>
      <c r="T55411" s="302"/>
    </row>
    <row r="55412" spans="19:20" ht="15.75" x14ac:dyDescent="0.2">
      <c r="S55412" s="302">
        <v>1</v>
      </c>
      <c r="T55412" s="302"/>
    </row>
    <row r="55413" spans="19:20" ht="15.75" x14ac:dyDescent="0.2">
      <c r="S55413" s="302">
        <v>1</v>
      </c>
      <c r="T55413" s="302"/>
    </row>
    <row r="55414" spans="19:20" ht="15.75" x14ac:dyDescent="0.2">
      <c r="S55414" s="302">
        <v>1</v>
      </c>
      <c r="T55414" s="302"/>
    </row>
    <row r="55415" spans="19:20" ht="15.75" x14ac:dyDescent="0.2">
      <c r="S55415" s="302">
        <v>1</v>
      </c>
      <c r="T55415" s="302"/>
    </row>
    <row r="55416" spans="19:20" ht="15.75" x14ac:dyDescent="0.2">
      <c r="S55416" s="302">
        <v>1</v>
      </c>
      <c r="T55416" s="302"/>
    </row>
    <row r="55417" spans="19:20" ht="15.75" x14ac:dyDescent="0.2">
      <c r="S55417" s="302">
        <v>1</v>
      </c>
      <c r="T55417" s="302"/>
    </row>
    <row r="55418" spans="19:20" ht="15.75" x14ac:dyDescent="0.2">
      <c r="S55418" s="302">
        <v>1</v>
      </c>
      <c r="T55418" s="302"/>
    </row>
    <row r="55419" spans="19:20" ht="15.75" x14ac:dyDescent="0.2">
      <c r="S55419" s="302">
        <v>1</v>
      </c>
      <c r="T55419" s="302"/>
    </row>
    <row r="55420" spans="19:20" ht="15.75" x14ac:dyDescent="0.2">
      <c r="S55420" s="302">
        <v>1</v>
      </c>
      <c r="T55420" s="302"/>
    </row>
    <row r="55421" spans="19:20" ht="15.75" x14ac:dyDescent="0.2">
      <c r="S55421" s="302">
        <v>1</v>
      </c>
      <c r="T55421" s="302"/>
    </row>
    <row r="55422" spans="19:20" ht="15.75" x14ac:dyDescent="0.2">
      <c r="S55422" s="302">
        <v>1</v>
      </c>
      <c r="T55422" s="302"/>
    </row>
    <row r="55423" spans="19:20" ht="15.75" x14ac:dyDescent="0.2">
      <c r="S55423" s="302">
        <v>1</v>
      </c>
      <c r="T55423" s="302"/>
    </row>
    <row r="55424" spans="19:20" ht="15.75" x14ac:dyDescent="0.2">
      <c r="S55424" s="302">
        <v>1</v>
      </c>
      <c r="T55424" s="302"/>
    </row>
    <row r="55425" spans="19:20" ht="15.75" x14ac:dyDescent="0.2">
      <c r="S55425" s="302">
        <v>1</v>
      </c>
      <c r="T55425" s="302"/>
    </row>
    <row r="55426" spans="19:20" ht="15.75" x14ac:dyDescent="0.2">
      <c r="S55426" s="302">
        <v>1</v>
      </c>
      <c r="T55426" s="302"/>
    </row>
    <row r="55427" spans="19:20" ht="15.75" x14ac:dyDescent="0.2">
      <c r="S55427" s="302">
        <v>1</v>
      </c>
      <c r="T55427" s="302"/>
    </row>
    <row r="55428" spans="19:20" ht="15.75" x14ac:dyDescent="0.2">
      <c r="S55428" s="302">
        <v>1</v>
      </c>
      <c r="T55428" s="302"/>
    </row>
    <row r="55429" spans="19:20" ht="15.75" x14ac:dyDescent="0.2">
      <c r="S55429" s="302">
        <v>1</v>
      </c>
      <c r="T55429" s="302"/>
    </row>
    <row r="55430" spans="19:20" ht="15.75" x14ac:dyDescent="0.2">
      <c r="S55430" s="302">
        <v>1</v>
      </c>
      <c r="T55430" s="302"/>
    </row>
    <row r="55431" spans="19:20" ht="15.75" x14ac:dyDescent="0.2">
      <c r="S55431" s="302">
        <v>1</v>
      </c>
      <c r="T55431" s="302"/>
    </row>
    <row r="55432" spans="19:20" ht="15.75" x14ac:dyDescent="0.2">
      <c r="S55432" s="302">
        <v>1</v>
      </c>
      <c r="T55432" s="302"/>
    </row>
    <row r="55433" spans="19:20" ht="15.75" x14ac:dyDescent="0.2">
      <c r="S55433" s="302">
        <v>1</v>
      </c>
      <c r="T55433" s="302"/>
    </row>
    <row r="55434" spans="19:20" ht="15.75" x14ac:dyDescent="0.2">
      <c r="S55434" s="302">
        <v>1</v>
      </c>
      <c r="T55434" s="302"/>
    </row>
    <row r="55435" spans="19:20" ht="15.75" x14ac:dyDescent="0.2">
      <c r="S55435" s="302">
        <v>1</v>
      </c>
      <c r="T55435" s="302"/>
    </row>
    <row r="55436" spans="19:20" ht="15.75" x14ac:dyDescent="0.2">
      <c r="S55436" s="302">
        <v>1</v>
      </c>
      <c r="T55436" s="302"/>
    </row>
    <row r="55437" spans="19:20" ht="15.75" x14ac:dyDescent="0.2">
      <c r="S55437" s="302">
        <v>1</v>
      </c>
      <c r="T55437" s="302"/>
    </row>
    <row r="55438" spans="19:20" ht="15.75" x14ac:dyDescent="0.2">
      <c r="S55438" s="302">
        <v>1</v>
      </c>
      <c r="T55438" s="302"/>
    </row>
    <row r="55439" spans="19:20" ht="15.75" x14ac:dyDescent="0.2">
      <c r="S55439" s="302">
        <v>1</v>
      </c>
      <c r="T55439" s="302"/>
    </row>
    <row r="55440" spans="19:20" ht="15.75" x14ac:dyDescent="0.2">
      <c r="S55440" s="302">
        <v>1</v>
      </c>
      <c r="T55440" s="302"/>
    </row>
    <row r="55441" spans="19:20" ht="15.75" x14ac:dyDescent="0.2">
      <c r="S55441" s="302">
        <v>1</v>
      </c>
      <c r="T55441" s="302"/>
    </row>
    <row r="55442" spans="19:20" ht="15.75" x14ac:dyDescent="0.2">
      <c r="S55442" s="302">
        <v>1</v>
      </c>
      <c r="T55442" s="302"/>
    </row>
    <row r="55443" spans="19:20" ht="15.75" x14ac:dyDescent="0.2">
      <c r="S55443" s="302">
        <v>1</v>
      </c>
      <c r="T55443" s="302"/>
    </row>
    <row r="55444" spans="19:20" ht="15.75" x14ac:dyDescent="0.2">
      <c r="S55444" s="302">
        <v>1</v>
      </c>
      <c r="T55444" s="302"/>
    </row>
    <row r="55445" spans="19:20" ht="15.75" x14ac:dyDescent="0.2">
      <c r="S55445" s="302">
        <v>1</v>
      </c>
      <c r="T55445" s="302"/>
    </row>
    <row r="55446" spans="19:20" ht="15.75" x14ac:dyDescent="0.2">
      <c r="S55446" s="302">
        <v>1</v>
      </c>
      <c r="T55446" s="302"/>
    </row>
    <row r="55447" spans="19:20" ht="15.75" x14ac:dyDescent="0.2">
      <c r="S55447" s="302">
        <v>1</v>
      </c>
      <c r="T55447" s="302"/>
    </row>
    <row r="55448" spans="19:20" ht="15.75" x14ac:dyDescent="0.2">
      <c r="S55448" s="302">
        <v>1</v>
      </c>
      <c r="T55448" s="302"/>
    </row>
    <row r="55449" spans="19:20" ht="15.75" x14ac:dyDescent="0.2">
      <c r="S55449" s="302">
        <v>1</v>
      </c>
      <c r="T55449" s="302"/>
    </row>
    <row r="55450" spans="19:20" ht="15.75" x14ac:dyDescent="0.2">
      <c r="S55450" s="302">
        <v>1</v>
      </c>
      <c r="T55450" s="302"/>
    </row>
    <row r="55451" spans="19:20" ht="15.75" x14ac:dyDescent="0.2">
      <c r="S55451" s="302">
        <v>1</v>
      </c>
      <c r="T55451" s="302"/>
    </row>
    <row r="55452" spans="19:20" ht="15.75" x14ac:dyDescent="0.2">
      <c r="S55452" s="302">
        <v>1</v>
      </c>
      <c r="T55452" s="302"/>
    </row>
    <row r="55453" spans="19:20" ht="15.75" x14ac:dyDescent="0.2">
      <c r="S55453" s="302">
        <v>1</v>
      </c>
      <c r="T55453" s="302"/>
    </row>
    <row r="55454" spans="19:20" ht="15.75" x14ac:dyDescent="0.2">
      <c r="S55454" s="302">
        <v>1</v>
      </c>
      <c r="T55454" s="302"/>
    </row>
    <row r="55455" spans="19:20" ht="15.75" x14ac:dyDescent="0.2">
      <c r="S55455" s="302">
        <v>1</v>
      </c>
      <c r="T55455" s="302"/>
    </row>
    <row r="55456" spans="19:20" ht="15.75" x14ac:dyDescent="0.2">
      <c r="S55456" s="302">
        <v>1</v>
      </c>
      <c r="T55456" s="302"/>
    </row>
    <row r="55457" spans="19:20" ht="15.75" x14ac:dyDescent="0.2">
      <c r="S55457" s="302">
        <v>1</v>
      </c>
      <c r="T55457" s="302"/>
    </row>
    <row r="55458" spans="19:20" ht="15.75" x14ac:dyDescent="0.2">
      <c r="S55458" s="302">
        <v>1</v>
      </c>
      <c r="T55458" s="302"/>
    </row>
    <row r="55459" spans="19:20" ht="15.75" x14ac:dyDescent="0.2">
      <c r="S55459" s="302">
        <v>1</v>
      </c>
      <c r="T55459" s="302"/>
    </row>
    <row r="55460" spans="19:20" ht="15.75" x14ac:dyDescent="0.2">
      <c r="S55460" s="302">
        <v>1</v>
      </c>
      <c r="T55460" s="302"/>
    </row>
    <row r="55461" spans="19:20" ht="15.75" x14ac:dyDescent="0.2">
      <c r="S55461" s="302">
        <v>1</v>
      </c>
      <c r="T55461" s="302"/>
    </row>
    <row r="55462" spans="19:20" ht="15.75" x14ac:dyDescent="0.2">
      <c r="S55462" s="302">
        <v>1</v>
      </c>
      <c r="T55462" s="302"/>
    </row>
    <row r="55463" spans="19:20" ht="15.75" x14ac:dyDescent="0.2">
      <c r="S55463" s="302">
        <v>1</v>
      </c>
      <c r="T55463" s="302"/>
    </row>
    <row r="55464" spans="19:20" ht="15.75" x14ac:dyDescent="0.2">
      <c r="S55464" s="302">
        <v>1</v>
      </c>
      <c r="T55464" s="302"/>
    </row>
    <row r="55465" spans="19:20" ht="15.75" x14ac:dyDescent="0.2">
      <c r="S55465" s="302">
        <v>1</v>
      </c>
      <c r="T55465" s="302"/>
    </row>
    <row r="55466" spans="19:20" ht="15.75" x14ac:dyDescent="0.2">
      <c r="S55466" s="302">
        <v>1</v>
      </c>
      <c r="T55466" s="302"/>
    </row>
    <row r="55467" spans="19:20" ht="15.75" x14ac:dyDescent="0.2">
      <c r="S55467" s="302">
        <v>1</v>
      </c>
      <c r="T55467" s="302"/>
    </row>
    <row r="55468" spans="19:20" ht="15.75" x14ac:dyDescent="0.2">
      <c r="S55468" s="302">
        <v>1</v>
      </c>
      <c r="T55468" s="302"/>
    </row>
    <row r="55469" spans="19:20" ht="15.75" x14ac:dyDescent="0.2">
      <c r="S55469" s="302">
        <v>1</v>
      </c>
      <c r="T55469" s="302"/>
    </row>
    <row r="55470" spans="19:20" ht="15.75" x14ac:dyDescent="0.2">
      <c r="S55470" s="302">
        <v>1</v>
      </c>
      <c r="T55470" s="302"/>
    </row>
    <row r="55471" spans="19:20" ht="15.75" x14ac:dyDescent="0.2">
      <c r="S55471" s="302">
        <v>1</v>
      </c>
      <c r="T55471" s="302"/>
    </row>
    <row r="55472" spans="19:20" ht="15.75" x14ac:dyDescent="0.2">
      <c r="S55472" s="302">
        <v>1</v>
      </c>
      <c r="T55472" s="302"/>
    </row>
    <row r="55473" spans="19:20" ht="15.75" x14ac:dyDescent="0.2">
      <c r="S55473" s="302">
        <v>1</v>
      </c>
      <c r="T55473" s="302"/>
    </row>
    <row r="55474" spans="19:20" ht="15.75" x14ac:dyDescent="0.2">
      <c r="S55474" s="302">
        <v>1</v>
      </c>
      <c r="T55474" s="302"/>
    </row>
    <row r="55475" spans="19:20" ht="15.75" x14ac:dyDescent="0.2">
      <c r="S55475" s="302">
        <v>1</v>
      </c>
      <c r="T55475" s="302"/>
    </row>
    <row r="55476" spans="19:20" ht="15.75" x14ac:dyDescent="0.2">
      <c r="S55476" s="302">
        <v>1</v>
      </c>
      <c r="T55476" s="302"/>
    </row>
    <row r="55477" spans="19:20" ht="15.75" x14ac:dyDescent="0.2">
      <c r="S55477" s="302">
        <v>1</v>
      </c>
      <c r="T55477" s="302"/>
    </row>
    <row r="55478" spans="19:20" ht="15.75" x14ac:dyDescent="0.2">
      <c r="S55478" s="302">
        <v>1</v>
      </c>
      <c r="T55478" s="302"/>
    </row>
    <row r="55479" spans="19:20" ht="15.75" x14ac:dyDescent="0.2">
      <c r="S55479" s="302">
        <v>1</v>
      </c>
      <c r="T55479" s="302"/>
    </row>
    <row r="55480" spans="19:20" ht="15.75" x14ac:dyDescent="0.2">
      <c r="S55480" s="302">
        <v>1</v>
      </c>
      <c r="T55480" s="302"/>
    </row>
    <row r="55481" spans="19:20" ht="15.75" x14ac:dyDescent="0.2">
      <c r="S55481" s="302">
        <v>1</v>
      </c>
      <c r="T55481" s="302"/>
    </row>
    <row r="55482" spans="19:20" ht="15.75" x14ac:dyDescent="0.2">
      <c r="S55482" s="302">
        <v>1</v>
      </c>
      <c r="T55482" s="302"/>
    </row>
    <row r="55483" spans="19:20" ht="15.75" x14ac:dyDescent="0.2">
      <c r="S55483" s="302">
        <v>1</v>
      </c>
      <c r="T55483" s="302"/>
    </row>
    <row r="55484" spans="19:20" ht="15.75" x14ac:dyDescent="0.2">
      <c r="S55484" s="302">
        <v>1</v>
      </c>
      <c r="T55484" s="302"/>
    </row>
    <row r="55485" spans="19:20" ht="15.75" x14ac:dyDescent="0.2">
      <c r="S55485" s="302">
        <v>1</v>
      </c>
      <c r="T55485" s="302"/>
    </row>
    <row r="55486" spans="19:20" ht="15.75" x14ac:dyDescent="0.2">
      <c r="S55486" s="302">
        <v>1</v>
      </c>
      <c r="T55486" s="302"/>
    </row>
    <row r="55487" spans="19:20" ht="15.75" x14ac:dyDescent="0.2">
      <c r="S55487" s="302">
        <v>1</v>
      </c>
      <c r="T55487" s="302"/>
    </row>
    <row r="55488" spans="19:20" ht="15.75" x14ac:dyDescent="0.2">
      <c r="S55488" s="302">
        <v>1</v>
      </c>
      <c r="T55488" s="302"/>
    </row>
    <row r="55489" spans="19:20" ht="15.75" x14ac:dyDescent="0.2">
      <c r="S55489" s="302">
        <v>1</v>
      </c>
      <c r="T55489" s="302"/>
    </row>
    <row r="55490" spans="19:20" ht="15.75" x14ac:dyDescent="0.2">
      <c r="S55490" s="302">
        <v>1</v>
      </c>
      <c r="T55490" s="302"/>
    </row>
    <row r="55491" spans="19:20" ht="15.75" x14ac:dyDescent="0.2">
      <c r="S55491" s="302">
        <v>1</v>
      </c>
      <c r="T55491" s="302"/>
    </row>
    <row r="55492" spans="19:20" ht="15.75" x14ac:dyDescent="0.2">
      <c r="S55492" s="302">
        <v>1</v>
      </c>
      <c r="T55492" s="302"/>
    </row>
    <row r="55493" spans="19:20" ht="15.75" x14ac:dyDescent="0.2">
      <c r="S55493" s="302">
        <v>1</v>
      </c>
      <c r="T55493" s="302"/>
    </row>
    <row r="55494" spans="19:20" ht="15.75" x14ac:dyDescent="0.2">
      <c r="S55494" s="302">
        <v>1</v>
      </c>
      <c r="T55494" s="302"/>
    </row>
    <row r="55495" spans="19:20" ht="15.75" x14ac:dyDescent="0.2">
      <c r="S55495" s="302">
        <v>1</v>
      </c>
      <c r="T55495" s="302"/>
    </row>
    <row r="55496" spans="19:20" ht="15.75" x14ac:dyDescent="0.2">
      <c r="S55496" s="302">
        <v>1</v>
      </c>
      <c r="T55496" s="302"/>
    </row>
    <row r="55497" spans="19:20" ht="15.75" x14ac:dyDescent="0.2">
      <c r="S55497" s="302">
        <v>1</v>
      </c>
      <c r="T55497" s="302"/>
    </row>
    <row r="55498" spans="19:20" ht="15.75" x14ac:dyDescent="0.2">
      <c r="S55498" s="302">
        <v>1</v>
      </c>
      <c r="T55498" s="302"/>
    </row>
    <row r="55499" spans="19:20" ht="15.75" x14ac:dyDescent="0.2">
      <c r="S55499" s="302">
        <v>1</v>
      </c>
      <c r="T55499" s="302"/>
    </row>
    <row r="55500" spans="19:20" ht="15.75" x14ac:dyDescent="0.2">
      <c r="S55500" s="302">
        <v>1</v>
      </c>
      <c r="T55500" s="302"/>
    </row>
    <row r="55501" spans="19:20" ht="15.75" x14ac:dyDescent="0.2">
      <c r="S55501" s="302">
        <v>1</v>
      </c>
      <c r="T55501" s="302"/>
    </row>
    <row r="55502" spans="19:20" ht="15.75" x14ac:dyDescent="0.2">
      <c r="S55502" s="302">
        <v>1</v>
      </c>
      <c r="T55502" s="302"/>
    </row>
    <row r="55503" spans="19:20" ht="15.75" x14ac:dyDescent="0.2">
      <c r="S55503" s="302">
        <v>1</v>
      </c>
      <c r="T55503" s="302"/>
    </row>
    <row r="55504" spans="19:20" ht="15.75" x14ac:dyDescent="0.2">
      <c r="S55504" s="302">
        <v>1</v>
      </c>
      <c r="T55504" s="302"/>
    </row>
    <row r="55505" spans="19:20" ht="15.75" x14ac:dyDescent="0.2">
      <c r="S55505" s="302">
        <v>1</v>
      </c>
      <c r="T55505" s="302"/>
    </row>
    <row r="55506" spans="19:20" ht="15.75" x14ac:dyDescent="0.2">
      <c r="S55506" s="302">
        <v>1</v>
      </c>
      <c r="T55506" s="302"/>
    </row>
    <row r="55507" spans="19:20" ht="15.75" x14ac:dyDescent="0.2">
      <c r="S55507" s="302">
        <v>1</v>
      </c>
      <c r="T55507" s="302"/>
    </row>
    <row r="55508" spans="19:20" ht="15.75" x14ac:dyDescent="0.2">
      <c r="S55508" s="302">
        <v>1</v>
      </c>
      <c r="T55508" s="302"/>
    </row>
    <row r="55509" spans="19:20" ht="15.75" x14ac:dyDescent="0.2">
      <c r="S55509" s="302">
        <v>1</v>
      </c>
      <c r="T55509" s="302"/>
    </row>
    <row r="55510" spans="19:20" ht="15.75" x14ac:dyDescent="0.2">
      <c r="S55510" s="302">
        <v>1</v>
      </c>
      <c r="T55510" s="302"/>
    </row>
    <row r="55511" spans="19:20" ht="15.75" x14ac:dyDescent="0.2">
      <c r="S55511" s="302">
        <v>1</v>
      </c>
      <c r="T55511" s="302"/>
    </row>
    <row r="55512" spans="19:20" ht="15.75" x14ac:dyDescent="0.2">
      <c r="S55512" s="302">
        <v>1</v>
      </c>
      <c r="T55512" s="302"/>
    </row>
    <row r="55513" spans="19:20" ht="15.75" x14ac:dyDescent="0.2">
      <c r="S55513" s="302">
        <v>1</v>
      </c>
      <c r="T55513" s="302"/>
    </row>
    <row r="55514" spans="19:20" ht="15.75" x14ac:dyDescent="0.2">
      <c r="S55514" s="302">
        <v>1</v>
      </c>
      <c r="T55514" s="302"/>
    </row>
    <row r="55515" spans="19:20" ht="15.75" x14ac:dyDescent="0.2">
      <c r="S55515" s="302">
        <v>1</v>
      </c>
      <c r="T55515" s="302"/>
    </row>
    <row r="55516" spans="19:20" ht="15.75" x14ac:dyDescent="0.2">
      <c r="S55516" s="302">
        <v>1</v>
      </c>
      <c r="T55516" s="302"/>
    </row>
    <row r="55517" spans="19:20" ht="15.75" x14ac:dyDescent="0.2">
      <c r="S55517" s="302">
        <v>1</v>
      </c>
      <c r="T55517" s="302"/>
    </row>
    <row r="55518" spans="19:20" ht="15.75" x14ac:dyDescent="0.2">
      <c r="S55518" s="302">
        <v>1</v>
      </c>
      <c r="T55518" s="302"/>
    </row>
    <row r="55519" spans="19:20" ht="15.75" x14ac:dyDescent="0.2">
      <c r="S55519" s="302">
        <v>1</v>
      </c>
      <c r="T55519" s="302"/>
    </row>
    <row r="55520" spans="19:20" ht="15.75" x14ac:dyDescent="0.2">
      <c r="S55520" s="302">
        <v>1</v>
      </c>
      <c r="T55520" s="302"/>
    </row>
    <row r="55521" spans="19:20" ht="15.75" x14ac:dyDescent="0.2">
      <c r="S55521" s="302">
        <v>1</v>
      </c>
      <c r="T55521" s="302"/>
    </row>
    <row r="55522" spans="19:20" ht="15.75" x14ac:dyDescent="0.2">
      <c r="S55522" s="302">
        <v>1</v>
      </c>
      <c r="T55522" s="302"/>
    </row>
    <row r="55523" spans="19:20" ht="15.75" x14ac:dyDescent="0.2">
      <c r="S55523" s="302">
        <v>1</v>
      </c>
      <c r="T55523" s="302"/>
    </row>
    <row r="55524" spans="19:20" ht="15.75" x14ac:dyDescent="0.2">
      <c r="S55524" s="302">
        <v>1</v>
      </c>
      <c r="T55524" s="302"/>
    </row>
    <row r="55525" spans="19:20" ht="15.75" x14ac:dyDescent="0.2">
      <c r="S55525" s="302">
        <v>1</v>
      </c>
      <c r="T55525" s="302"/>
    </row>
    <row r="55526" spans="19:20" ht="15.75" x14ac:dyDescent="0.2">
      <c r="S55526" s="302">
        <v>1</v>
      </c>
      <c r="T55526" s="302"/>
    </row>
    <row r="55527" spans="19:20" ht="15.75" x14ac:dyDescent="0.2">
      <c r="S55527" s="302">
        <v>1</v>
      </c>
      <c r="T55527" s="302"/>
    </row>
    <row r="55528" spans="19:20" ht="15.75" x14ac:dyDescent="0.2">
      <c r="S55528" s="302">
        <v>1</v>
      </c>
      <c r="T55528" s="302"/>
    </row>
    <row r="55529" spans="19:20" ht="15.75" x14ac:dyDescent="0.2">
      <c r="S55529" s="302">
        <v>1</v>
      </c>
      <c r="T55529" s="302"/>
    </row>
    <row r="55530" spans="19:20" ht="15.75" x14ac:dyDescent="0.2">
      <c r="S55530" s="302">
        <v>1</v>
      </c>
      <c r="T55530" s="302"/>
    </row>
    <row r="55531" spans="19:20" ht="15.75" x14ac:dyDescent="0.2">
      <c r="S55531" s="302">
        <v>1</v>
      </c>
      <c r="T55531" s="302"/>
    </row>
    <row r="55532" spans="19:20" ht="15.75" x14ac:dyDescent="0.2">
      <c r="S55532" s="302">
        <v>1</v>
      </c>
      <c r="T55532" s="302"/>
    </row>
    <row r="55533" spans="19:20" ht="15.75" x14ac:dyDescent="0.2">
      <c r="S55533" s="302">
        <v>1</v>
      </c>
      <c r="T55533" s="302"/>
    </row>
    <row r="55534" spans="19:20" ht="15.75" x14ac:dyDescent="0.2">
      <c r="S55534" s="302">
        <v>1</v>
      </c>
      <c r="T55534" s="302"/>
    </row>
    <row r="55535" spans="19:20" ht="15.75" x14ac:dyDescent="0.2">
      <c r="S55535" s="302">
        <v>1</v>
      </c>
      <c r="T55535" s="302"/>
    </row>
    <row r="55536" spans="19:20" ht="15.75" x14ac:dyDescent="0.2">
      <c r="S55536" s="302">
        <v>1</v>
      </c>
      <c r="T55536" s="302"/>
    </row>
    <row r="55537" spans="19:20" ht="15.75" x14ac:dyDescent="0.2">
      <c r="S55537" s="302">
        <v>1</v>
      </c>
      <c r="T55537" s="302"/>
    </row>
    <row r="55538" spans="19:20" ht="15.75" x14ac:dyDescent="0.2">
      <c r="S55538" s="302">
        <v>1</v>
      </c>
      <c r="T55538" s="302"/>
    </row>
    <row r="55539" spans="19:20" ht="15.75" x14ac:dyDescent="0.2">
      <c r="S55539" s="302">
        <v>1</v>
      </c>
      <c r="T55539" s="302"/>
    </row>
    <row r="55540" spans="19:20" ht="15.75" x14ac:dyDescent="0.2">
      <c r="S55540" s="302">
        <v>1</v>
      </c>
      <c r="T55540" s="302"/>
    </row>
    <row r="55541" spans="19:20" ht="15.75" x14ac:dyDescent="0.2">
      <c r="S55541" s="302">
        <v>1</v>
      </c>
      <c r="T55541" s="302"/>
    </row>
    <row r="55542" spans="19:20" ht="15.75" x14ac:dyDescent="0.2">
      <c r="S55542" s="302">
        <v>1</v>
      </c>
      <c r="T55542" s="302"/>
    </row>
    <row r="55543" spans="19:20" ht="15.75" x14ac:dyDescent="0.2">
      <c r="S55543" s="302">
        <v>1</v>
      </c>
      <c r="T55543" s="302"/>
    </row>
    <row r="55544" spans="19:20" ht="15.75" x14ac:dyDescent="0.2">
      <c r="S55544" s="302">
        <v>1</v>
      </c>
      <c r="T55544" s="302"/>
    </row>
    <row r="55545" spans="19:20" ht="15.75" x14ac:dyDescent="0.2">
      <c r="S55545" s="302">
        <v>1</v>
      </c>
      <c r="T55545" s="302"/>
    </row>
    <row r="55546" spans="19:20" ht="15.75" x14ac:dyDescent="0.2">
      <c r="S55546" s="302">
        <v>1</v>
      </c>
      <c r="T55546" s="302"/>
    </row>
    <row r="55547" spans="19:20" ht="15.75" x14ac:dyDescent="0.2">
      <c r="S55547" s="302">
        <v>1</v>
      </c>
      <c r="T55547" s="302"/>
    </row>
    <row r="55548" spans="19:20" ht="15.75" x14ac:dyDescent="0.2">
      <c r="S55548" s="302">
        <v>1</v>
      </c>
      <c r="T55548" s="302"/>
    </row>
    <row r="55549" spans="19:20" ht="15.75" x14ac:dyDescent="0.2">
      <c r="S55549" s="302">
        <v>1</v>
      </c>
      <c r="T55549" s="302"/>
    </row>
    <row r="55550" spans="19:20" ht="15.75" x14ac:dyDescent="0.2">
      <c r="S55550" s="302">
        <v>1</v>
      </c>
      <c r="T55550" s="302"/>
    </row>
    <row r="55551" spans="19:20" ht="15.75" x14ac:dyDescent="0.2">
      <c r="S55551" s="302">
        <v>1</v>
      </c>
      <c r="T55551" s="302"/>
    </row>
    <row r="55552" spans="19:20" ht="15.75" x14ac:dyDescent="0.2">
      <c r="S55552" s="302">
        <v>1</v>
      </c>
      <c r="T55552" s="302"/>
    </row>
    <row r="55553" spans="19:20" ht="15.75" x14ac:dyDescent="0.2">
      <c r="S55553" s="302">
        <v>1</v>
      </c>
      <c r="T55553" s="302"/>
    </row>
    <row r="55554" spans="19:20" ht="15.75" x14ac:dyDescent="0.2">
      <c r="S55554" s="302">
        <v>1</v>
      </c>
      <c r="T55554" s="302"/>
    </row>
    <row r="55555" spans="19:20" ht="15.75" x14ac:dyDescent="0.2">
      <c r="S55555" s="302">
        <v>1</v>
      </c>
      <c r="T55555" s="302"/>
    </row>
    <row r="55556" spans="19:20" ht="15.75" x14ac:dyDescent="0.2">
      <c r="S55556" s="302">
        <v>1</v>
      </c>
      <c r="T55556" s="302"/>
    </row>
    <row r="55557" spans="19:20" ht="15.75" x14ac:dyDescent="0.2">
      <c r="S55557" s="302">
        <v>1</v>
      </c>
      <c r="T55557" s="302"/>
    </row>
    <row r="55558" spans="19:20" ht="15.75" x14ac:dyDescent="0.2">
      <c r="S55558" s="302">
        <v>1</v>
      </c>
      <c r="T55558" s="302"/>
    </row>
    <row r="55559" spans="19:20" ht="15.75" x14ac:dyDescent="0.2">
      <c r="S55559" s="302">
        <v>1</v>
      </c>
      <c r="T55559" s="302"/>
    </row>
    <row r="55560" spans="19:20" ht="15.75" x14ac:dyDescent="0.2">
      <c r="S55560" s="302">
        <v>1</v>
      </c>
      <c r="T55560" s="302"/>
    </row>
    <row r="55561" spans="19:20" ht="15.75" x14ac:dyDescent="0.2">
      <c r="S55561" s="302">
        <v>1</v>
      </c>
      <c r="T55561" s="302"/>
    </row>
    <row r="55562" spans="19:20" ht="15.75" x14ac:dyDescent="0.2">
      <c r="S55562" s="302">
        <v>1</v>
      </c>
      <c r="T55562" s="302"/>
    </row>
    <row r="55563" spans="19:20" ht="15.75" x14ac:dyDescent="0.2">
      <c r="S55563" s="302">
        <v>1</v>
      </c>
      <c r="T55563" s="302"/>
    </row>
    <row r="55564" spans="19:20" ht="15.75" x14ac:dyDescent="0.2">
      <c r="S55564" s="302">
        <v>1</v>
      </c>
      <c r="T55564" s="302"/>
    </row>
    <row r="55565" spans="19:20" ht="15.75" x14ac:dyDescent="0.2">
      <c r="S55565" s="302">
        <v>1</v>
      </c>
      <c r="T55565" s="302"/>
    </row>
    <row r="55566" spans="19:20" ht="15.75" x14ac:dyDescent="0.2">
      <c r="S55566" s="302">
        <v>1</v>
      </c>
      <c r="T55566" s="302"/>
    </row>
    <row r="55567" spans="19:20" ht="15.75" x14ac:dyDescent="0.2">
      <c r="S55567" s="302">
        <v>1</v>
      </c>
      <c r="T55567" s="302"/>
    </row>
    <row r="55568" spans="19:20" ht="15.75" x14ac:dyDescent="0.2">
      <c r="S55568" s="302">
        <v>1</v>
      </c>
      <c r="T55568" s="302"/>
    </row>
    <row r="55569" spans="19:20" ht="15.75" x14ac:dyDescent="0.2">
      <c r="S55569" s="302">
        <v>1</v>
      </c>
      <c r="T55569" s="302"/>
    </row>
    <row r="55570" spans="19:20" ht="15.75" x14ac:dyDescent="0.2">
      <c r="S55570" s="302">
        <v>1</v>
      </c>
      <c r="T55570" s="302"/>
    </row>
    <row r="55571" spans="19:20" ht="15.75" x14ac:dyDescent="0.2">
      <c r="S55571" s="302">
        <v>1</v>
      </c>
      <c r="T55571" s="302"/>
    </row>
    <row r="55572" spans="19:20" ht="15.75" x14ac:dyDescent="0.2">
      <c r="S55572" s="302">
        <v>1</v>
      </c>
      <c r="T55572" s="302"/>
    </row>
    <row r="55573" spans="19:20" ht="15.75" x14ac:dyDescent="0.2">
      <c r="S55573" s="302">
        <v>1</v>
      </c>
      <c r="T55573" s="302"/>
    </row>
    <row r="55574" spans="19:20" ht="15.75" x14ac:dyDescent="0.2">
      <c r="S55574" s="302">
        <v>1</v>
      </c>
      <c r="T55574" s="302"/>
    </row>
    <row r="55575" spans="19:20" ht="15.75" x14ac:dyDescent="0.2">
      <c r="S55575" s="302">
        <v>1</v>
      </c>
      <c r="T55575" s="302"/>
    </row>
    <row r="55576" spans="19:20" ht="15.75" x14ac:dyDescent="0.2">
      <c r="S55576" s="302">
        <v>1</v>
      </c>
      <c r="T55576" s="302"/>
    </row>
    <row r="55577" spans="19:20" ht="15.75" x14ac:dyDescent="0.2">
      <c r="S55577" s="302">
        <v>1</v>
      </c>
      <c r="T55577" s="302"/>
    </row>
    <row r="55578" spans="19:20" ht="15.75" x14ac:dyDescent="0.2">
      <c r="S55578" s="302">
        <v>1</v>
      </c>
      <c r="T55578" s="302"/>
    </row>
    <row r="55579" spans="19:20" ht="15.75" x14ac:dyDescent="0.2">
      <c r="S55579" s="302">
        <v>1</v>
      </c>
      <c r="T55579" s="302"/>
    </row>
    <row r="55580" spans="19:20" ht="15.75" x14ac:dyDescent="0.2">
      <c r="S55580" s="302">
        <v>1</v>
      </c>
      <c r="T55580" s="302"/>
    </row>
    <row r="55581" spans="19:20" ht="15.75" x14ac:dyDescent="0.2">
      <c r="S55581" s="302">
        <v>1</v>
      </c>
      <c r="T55581" s="302"/>
    </row>
    <row r="55582" spans="19:20" ht="15.75" x14ac:dyDescent="0.2">
      <c r="S55582" s="302">
        <v>1</v>
      </c>
      <c r="T55582" s="302"/>
    </row>
    <row r="55583" spans="19:20" ht="15.75" x14ac:dyDescent="0.2">
      <c r="S55583" s="302">
        <v>1</v>
      </c>
      <c r="T55583" s="302"/>
    </row>
    <row r="55584" spans="19:20" ht="15.75" x14ac:dyDescent="0.2">
      <c r="S55584" s="302">
        <v>1</v>
      </c>
      <c r="T55584" s="302"/>
    </row>
    <row r="55585" spans="19:20" ht="15.75" x14ac:dyDescent="0.2">
      <c r="S55585" s="302">
        <v>1</v>
      </c>
      <c r="T55585" s="302"/>
    </row>
    <row r="55586" spans="19:20" ht="15.75" x14ac:dyDescent="0.2">
      <c r="S55586" s="302">
        <v>1</v>
      </c>
      <c r="T55586" s="302"/>
    </row>
    <row r="55587" spans="19:20" ht="15.75" x14ac:dyDescent="0.2">
      <c r="S55587" s="302">
        <v>1</v>
      </c>
      <c r="T55587" s="302"/>
    </row>
    <row r="55588" spans="19:20" ht="15.75" x14ac:dyDescent="0.2">
      <c r="S55588" s="302">
        <v>1</v>
      </c>
      <c r="T55588" s="302"/>
    </row>
    <row r="55589" spans="19:20" ht="15.75" x14ac:dyDescent="0.2">
      <c r="S55589" s="302">
        <v>1</v>
      </c>
      <c r="T55589" s="302"/>
    </row>
    <row r="55590" spans="19:20" ht="15.75" x14ac:dyDescent="0.2">
      <c r="S55590" s="302">
        <v>1</v>
      </c>
      <c r="T55590" s="302"/>
    </row>
    <row r="55591" spans="19:20" ht="15.75" x14ac:dyDescent="0.2">
      <c r="S55591" s="302">
        <v>1</v>
      </c>
      <c r="T55591" s="302"/>
    </row>
    <row r="55592" spans="19:20" ht="15.75" x14ac:dyDescent="0.2">
      <c r="S55592" s="302">
        <v>1</v>
      </c>
      <c r="T55592" s="302"/>
    </row>
    <row r="55593" spans="19:20" ht="15.75" x14ac:dyDescent="0.2">
      <c r="S55593" s="302">
        <v>1</v>
      </c>
      <c r="T55593" s="302"/>
    </row>
    <row r="55594" spans="19:20" ht="15.75" x14ac:dyDescent="0.2">
      <c r="S55594" s="302">
        <v>1</v>
      </c>
      <c r="T55594" s="302"/>
    </row>
    <row r="55595" spans="19:20" ht="15.75" x14ac:dyDescent="0.2">
      <c r="S55595" s="302">
        <v>1</v>
      </c>
      <c r="T55595" s="302"/>
    </row>
    <row r="55596" spans="19:20" ht="15.75" x14ac:dyDescent="0.2">
      <c r="S55596" s="302">
        <v>1</v>
      </c>
      <c r="T55596" s="302"/>
    </row>
    <row r="55597" spans="19:20" ht="15.75" x14ac:dyDescent="0.2">
      <c r="S55597" s="302">
        <v>1</v>
      </c>
      <c r="T55597" s="302"/>
    </row>
    <row r="55598" spans="19:20" ht="15.75" x14ac:dyDescent="0.2">
      <c r="S55598" s="302">
        <v>1</v>
      </c>
      <c r="T55598" s="302"/>
    </row>
    <row r="55599" spans="19:20" ht="15.75" x14ac:dyDescent="0.2">
      <c r="S55599" s="302">
        <v>1</v>
      </c>
      <c r="T55599" s="302"/>
    </row>
    <row r="55600" spans="19:20" ht="15.75" x14ac:dyDescent="0.2">
      <c r="S55600" s="302">
        <v>1</v>
      </c>
      <c r="T55600" s="302"/>
    </row>
    <row r="55601" spans="19:20" ht="15.75" x14ac:dyDescent="0.2">
      <c r="S55601" s="302">
        <v>1</v>
      </c>
      <c r="T55601" s="302"/>
    </row>
    <row r="55602" spans="19:20" ht="15.75" x14ac:dyDescent="0.2">
      <c r="S55602" s="302">
        <v>1</v>
      </c>
      <c r="T55602" s="302"/>
    </row>
    <row r="55603" spans="19:20" ht="15.75" x14ac:dyDescent="0.2">
      <c r="S55603" s="302">
        <v>1</v>
      </c>
      <c r="T55603" s="302"/>
    </row>
    <row r="55604" spans="19:20" ht="15.75" x14ac:dyDescent="0.2">
      <c r="S55604" s="302">
        <v>1</v>
      </c>
      <c r="T55604" s="302"/>
    </row>
    <row r="55605" spans="19:20" ht="15.75" x14ac:dyDescent="0.2">
      <c r="S55605" s="302">
        <v>1</v>
      </c>
      <c r="T55605" s="302"/>
    </row>
    <row r="55606" spans="19:20" ht="15.75" x14ac:dyDescent="0.2">
      <c r="S55606" s="302">
        <v>1</v>
      </c>
      <c r="T55606" s="302"/>
    </row>
    <row r="55607" spans="19:20" ht="15.75" x14ac:dyDescent="0.2">
      <c r="S55607" s="302">
        <v>1</v>
      </c>
      <c r="T55607" s="302"/>
    </row>
    <row r="55608" spans="19:20" ht="15.75" x14ac:dyDescent="0.2">
      <c r="S55608" s="302">
        <v>1</v>
      </c>
      <c r="T55608" s="302"/>
    </row>
    <row r="55609" spans="19:20" ht="15.75" x14ac:dyDescent="0.2">
      <c r="S55609" s="302">
        <v>1</v>
      </c>
      <c r="T55609" s="302"/>
    </row>
    <row r="55610" spans="19:20" ht="15.75" x14ac:dyDescent="0.2">
      <c r="S55610" s="302">
        <v>1</v>
      </c>
      <c r="T55610" s="302"/>
    </row>
    <row r="55611" spans="19:20" ht="15.75" x14ac:dyDescent="0.2">
      <c r="S55611" s="302">
        <v>1</v>
      </c>
      <c r="T55611" s="302"/>
    </row>
    <row r="55612" spans="19:20" ht="15.75" x14ac:dyDescent="0.2">
      <c r="S55612" s="302">
        <v>1</v>
      </c>
      <c r="T55612" s="302"/>
    </row>
    <row r="55613" spans="19:20" ht="15.75" x14ac:dyDescent="0.2">
      <c r="S55613" s="302">
        <v>1</v>
      </c>
      <c r="T55613" s="302"/>
    </row>
    <row r="55614" spans="19:20" ht="15.75" x14ac:dyDescent="0.2">
      <c r="S55614" s="302">
        <v>1</v>
      </c>
      <c r="T55614" s="302"/>
    </row>
    <row r="55615" spans="19:20" ht="15.75" x14ac:dyDescent="0.2">
      <c r="S55615" s="302">
        <v>1</v>
      </c>
      <c r="T55615" s="302"/>
    </row>
    <row r="55616" spans="19:20" ht="15.75" x14ac:dyDescent="0.2">
      <c r="S55616" s="302">
        <v>1</v>
      </c>
      <c r="T55616" s="302"/>
    </row>
    <row r="55617" spans="19:20" ht="15.75" x14ac:dyDescent="0.2">
      <c r="S55617" s="302">
        <v>1</v>
      </c>
      <c r="T55617" s="302"/>
    </row>
    <row r="55618" spans="19:20" ht="15.75" x14ac:dyDescent="0.2">
      <c r="S55618" s="302">
        <v>1</v>
      </c>
      <c r="T55618" s="302"/>
    </row>
    <row r="55619" spans="19:20" ht="15.75" x14ac:dyDescent="0.2">
      <c r="S55619" s="302">
        <v>1</v>
      </c>
      <c r="T55619" s="302"/>
    </row>
    <row r="55620" spans="19:20" ht="15.75" x14ac:dyDescent="0.2">
      <c r="S55620" s="302">
        <v>1</v>
      </c>
      <c r="T55620" s="302"/>
    </row>
    <row r="55621" spans="19:20" ht="15.75" x14ac:dyDescent="0.2">
      <c r="S55621" s="302">
        <v>1</v>
      </c>
      <c r="T55621" s="302"/>
    </row>
    <row r="55622" spans="19:20" ht="15.75" x14ac:dyDescent="0.2">
      <c r="S55622" s="302">
        <v>1</v>
      </c>
      <c r="T55622" s="302"/>
    </row>
    <row r="55623" spans="19:20" ht="15.75" x14ac:dyDescent="0.2">
      <c r="S55623" s="302">
        <v>1</v>
      </c>
      <c r="T55623" s="302"/>
    </row>
    <row r="55624" spans="19:20" ht="15.75" x14ac:dyDescent="0.2">
      <c r="S55624" s="302">
        <v>1</v>
      </c>
      <c r="T55624" s="302"/>
    </row>
    <row r="55625" spans="19:20" ht="15.75" x14ac:dyDescent="0.2">
      <c r="S55625" s="302">
        <v>1</v>
      </c>
      <c r="T55625" s="302"/>
    </row>
    <row r="55626" spans="19:20" ht="15.75" x14ac:dyDescent="0.2">
      <c r="S55626" s="302">
        <v>1</v>
      </c>
      <c r="T55626" s="302"/>
    </row>
    <row r="55627" spans="19:20" ht="15.75" x14ac:dyDescent="0.2">
      <c r="S55627" s="302">
        <v>1</v>
      </c>
      <c r="T55627" s="302"/>
    </row>
    <row r="55628" spans="19:20" ht="15.75" x14ac:dyDescent="0.2">
      <c r="S55628" s="302">
        <v>1</v>
      </c>
      <c r="T55628" s="302"/>
    </row>
    <row r="55629" spans="19:20" ht="15.75" x14ac:dyDescent="0.2">
      <c r="S55629" s="302">
        <v>1</v>
      </c>
      <c r="T55629" s="302"/>
    </row>
    <row r="55630" spans="19:20" ht="15.75" x14ac:dyDescent="0.2">
      <c r="S55630" s="302">
        <v>1</v>
      </c>
      <c r="T55630" s="302"/>
    </row>
    <row r="55631" spans="19:20" ht="15.75" x14ac:dyDescent="0.2">
      <c r="S55631" s="302">
        <v>1</v>
      </c>
      <c r="T55631" s="302"/>
    </row>
    <row r="55632" spans="19:20" ht="15.75" x14ac:dyDescent="0.2">
      <c r="S55632" s="302">
        <v>1</v>
      </c>
      <c r="T55632" s="302"/>
    </row>
    <row r="55633" spans="19:20" ht="15.75" x14ac:dyDescent="0.2">
      <c r="S55633" s="302">
        <v>1</v>
      </c>
      <c r="T55633" s="302"/>
    </row>
    <row r="55634" spans="19:20" ht="15.75" x14ac:dyDescent="0.2">
      <c r="S55634" s="302">
        <v>1</v>
      </c>
      <c r="T55634" s="302"/>
    </row>
    <row r="55635" spans="19:20" ht="15.75" x14ac:dyDescent="0.2">
      <c r="S55635" s="302">
        <v>1</v>
      </c>
      <c r="T55635" s="302"/>
    </row>
    <row r="55636" spans="19:20" ht="15.75" x14ac:dyDescent="0.2">
      <c r="S55636" s="302">
        <v>1</v>
      </c>
      <c r="T55636" s="302"/>
    </row>
    <row r="55637" spans="19:20" ht="15.75" x14ac:dyDescent="0.2">
      <c r="S55637" s="302">
        <v>1</v>
      </c>
      <c r="T55637" s="302"/>
    </row>
    <row r="55638" spans="19:20" ht="15.75" x14ac:dyDescent="0.2">
      <c r="S55638" s="302">
        <v>1</v>
      </c>
      <c r="T55638" s="302"/>
    </row>
    <row r="55639" spans="19:20" ht="15.75" x14ac:dyDescent="0.2">
      <c r="S55639" s="302">
        <v>1</v>
      </c>
      <c r="T55639" s="302"/>
    </row>
    <row r="55640" spans="19:20" ht="15.75" x14ac:dyDescent="0.2">
      <c r="S55640" s="302">
        <v>1</v>
      </c>
      <c r="T55640" s="302"/>
    </row>
    <row r="55641" spans="19:20" ht="15.75" x14ac:dyDescent="0.2">
      <c r="S55641" s="302">
        <v>1</v>
      </c>
      <c r="T55641" s="302"/>
    </row>
    <row r="55642" spans="19:20" ht="15.75" x14ac:dyDescent="0.2">
      <c r="S55642" s="302">
        <v>1</v>
      </c>
      <c r="T55642" s="302"/>
    </row>
    <row r="55643" spans="19:20" ht="15.75" x14ac:dyDescent="0.2">
      <c r="S55643" s="302">
        <v>1</v>
      </c>
      <c r="T55643" s="302"/>
    </row>
    <row r="55644" spans="19:20" ht="15.75" x14ac:dyDescent="0.2">
      <c r="S55644" s="302">
        <v>1</v>
      </c>
      <c r="T55644" s="302"/>
    </row>
    <row r="55645" spans="19:20" ht="15.75" x14ac:dyDescent="0.2">
      <c r="S55645" s="302">
        <v>1</v>
      </c>
      <c r="T55645" s="302"/>
    </row>
    <row r="55646" spans="19:20" ht="15.75" x14ac:dyDescent="0.2">
      <c r="S55646" s="302">
        <v>1</v>
      </c>
      <c r="T55646" s="302"/>
    </row>
    <row r="55647" spans="19:20" ht="15.75" x14ac:dyDescent="0.2">
      <c r="S55647" s="302">
        <v>1</v>
      </c>
      <c r="T55647" s="302"/>
    </row>
    <row r="55648" spans="19:20" ht="15.75" x14ac:dyDescent="0.2">
      <c r="S55648" s="302">
        <v>1</v>
      </c>
      <c r="T55648" s="302"/>
    </row>
    <row r="55649" spans="19:20" ht="15.75" x14ac:dyDescent="0.2">
      <c r="S55649" s="302">
        <v>1</v>
      </c>
      <c r="T55649" s="302"/>
    </row>
    <row r="55650" spans="19:20" ht="15.75" x14ac:dyDescent="0.2">
      <c r="S55650" s="302">
        <v>1</v>
      </c>
      <c r="T55650" s="302"/>
    </row>
    <row r="55651" spans="19:20" ht="15.75" x14ac:dyDescent="0.2">
      <c r="S55651" s="302">
        <v>1</v>
      </c>
      <c r="T55651" s="302"/>
    </row>
    <row r="55652" spans="19:20" ht="15.75" x14ac:dyDescent="0.2">
      <c r="S55652" s="302">
        <v>1</v>
      </c>
      <c r="T55652" s="302"/>
    </row>
    <row r="55653" spans="19:20" ht="15.75" x14ac:dyDescent="0.2">
      <c r="S55653" s="302">
        <v>1</v>
      </c>
      <c r="T55653" s="302"/>
    </row>
    <row r="55654" spans="19:20" ht="15.75" x14ac:dyDescent="0.2">
      <c r="S55654" s="302">
        <v>1</v>
      </c>
      <c r="T55654" s="302"/>
    </row>
    <row r="55655" spans="19:20" ht="15.75" x14ac:dyDescent="0.2">
      <c r="S55655" s="302">
        <v>1</v>
      </c>
      <c r="T55655" s="302"/>
    </row>
    <row r="55656" spans="19:20" ht="15.75" x14ac:dyDescent="0.2">
      <c r="S55656" s="302">
        <v>1</v>
      </c>
      <c r="T55656" s="302"/>
    </row>
    <row r="55657" spans="19:20" ht="15.75" x14ac:dyDescent="0.2">
      <c r="S55657" s="302">
        <v>1</v>
      </c>
      <c r="T55657" s="302"/>
    </row>
    <row r="55658" spans="19:20" ht="15.75" x14ac:dyDescent="0.2">
      <c r="S55658" s="302">
        <v>1</v>
      </c>
      <c r="T55658" s="302"/>
    </row>
    <row r="55659" spans="19:20" ht="15.75" x14ac:dyDescent="0.2">
      <c r="S55659" s="302">
        <v>1</v>
      </c>
      <c r="T55659" s="302"/>
    </row>
    <row r="55660" spans="19:20" ht="15.75" x14ac:dyDescent="0.2">
      <c r="S55660" s="302">
        <v>1</v>
      </c>
      <c r="T55660" s="302"/>
    </row>
    <row r="55661" spans="19:20" ht="15.75" x14ac:dyDescent="0.2">
      <c r="S55661" s="302">
        <v>1</v>
      </c>
      <c r="T55661" s="302"/>
    </row>
    <row r="55662" spans="19:20" ht="15.75" x14ac:dyDescent="0.2">
      <c r="S55662" s="302">
        <v>1</v>
      </c>
      <c r="T55662" s="302"/>
    </row>
    <row r="55663" spans="19:20" ht="15.75" x14ac:dyDescent="0.2">
      <c r="S55663" s="302">
        <v>1</v>
      </c>
      <c r="T55663" s="302"/>
    </row>
    <row r="55664" spans="19:20" ht="15.75" x14ac:dyDescent="0.2">
      <c r="S55664" s="302">
        <v>1</v>
      </c>
      <c r="T55664" s="302"/>
    </row>
    <row r="55665" spans="19:20" ht="15.75" x14ac:dyDescent="0.2">
      <c r="S55665" s="302">
        <v>1</v>
      </c>
      <c r="T55665" s="302"/>
    </row>
    <row r="55666" spans="19:20" ht="15.75" x14ac:dyDescent="0.2">
      <c r="S55666" s="302">
        <v>1</v>
      </c>
      <c r="T55666" s="302"/>
    </row>
    <row r="55667" spans="19:20" ht="15.75" x14ac:dyDescent="0.2">
      <c r="S55667" s="302">
        <v>1</v>
      </c>
      <c r="T55667" s="302"/>
    </row>
    <row r="55668" spans="19:20" ht="15.75" x14ac:dyDescent="0.2">
      <c r="S55668" s="302">
        <v>1</v>
      </c>
      <c r="T55668" s="302"/>
    </row>
    <row r="55669" spans="19:20" ht="15.75" x14ac:dyDescent="0.2">
      <c r="S55669" s="302">
        <v>1</v>
      </c>
      <c r="T55669" s="302"/>
    </row>
    <row r="55670" spans="19:20" ht="15.75" x14ac:dyDescent="0.2">
      <c r="S55670" s="302">
        <v>1</v>
      </c>
      <c r="T55670" s="302"/>
    </row>
    <row r="55671" spans="19:20" ht="15.75" x14ac:dyDescent="0.2">
      <c r="S55671" s="302">
        <v>1</v>
      </c>
      <c r="T55671" s="302"/>
    </row>
    <row r="55672" spans="19:20" ht="15.75" x14ac:dyDescent="0.2">
      <c r="S55672" s="302">
        <v>1</v>
      </c>
      <c r="T55672" s="302"/>
    </row>
    <row r="55673" spans="19:20" ht="15.75" x14ac:dyDescent="0.2">
      <c r="S55673" s="302">
        <v>1</v>
      </c>
      <c r="T55673" s="302"/>
    </row>
    <row r="55674" spans="19:20" ht="15.75" x14ac:dyDescent="0.2">
      <c r="S55674" s="302">
        <v>1</v>
      </c>
      <c r="T55674" s="302"/>
    </row>
    <row r="55675" spans="19:20" ht="15.75" x14ac:dyDescent="0.2">
      <c r="S55675" s="302">
        <v>1</v>
      </c>
      <c r="T55675" s="302"/>
    </row>
    <row r="55676" spans="19:20" ht="15.75" x14ac:dyDescent="0.2">
      <c r="S55676" s="302">
        <v>1</v>
      </c>
      <c r="T55676" s="302"/>
    </row>
    <row r="55677" spans="19:20" ht="15.75" x14ac:dyDescent="0.2">
      <c r="S55677" s="302">
        <v>1</v>
      </c>
      <c r="T55677" s="302"/>
    </row>
    <row r="55678" spans="19:20" ht="15.75" x14ac:dyDescent="0.2">
      <c r="S55678" s="302">
        <v>1</v>
      </c>
      <c r="T55678" s="302"/>
    </row>
    <row r="55679" spans="19:20" ht="15.75" x14ac:dyDescent="0.2">
      <c r="S55679" s="302">
        <v>1</v>
      </c>
      <c r="T55679" s="302"/>
    </row>
    <row r="55680" spans="19:20" ht="15.75" x14ac:dyDescent="0.2">
      <c r="S55680" s="302">
        <v>1</v>
      </c>
      <c r="T55680" s="302"/>
    </row>
    <row r="55681" spans="19:20" ht="15.75" x14ac:dyDescent="0.2">
      <c r="S55681" s="302">
        <v>1</v>
      </c>
      <c r="T55681" s="302"/>
    </row>
    <row r="55682" spans="19:20" ht="15.75" x14ac:dyDescent="0.2">
      <c r="S55682" s="302">
        <v>1</v>
      </c>
      <c r="T55682" s="302"/>
    </row>
    <row r="55683" spans="19:20" ht="15.75" x14ac:dyDescent="0.2">
      <c r="S55683" s="302">
        <v>1</v>
      </c>
      <c r="T55683" s="302"/>
    </row>
    <row r="55684" spans="19:20" ht="15.75" x14ac:dyDescent="0.2">
      <c r="S55684" s="302">
        <v>1</v>
      </c>
      <c r="T55684" s="302"/>
    </row>
    <row r="55685" spans="19:20" ht="15.75" x14ac:dyDescent="0.2">
      <c r="S55685" s="302">
        <v>1</v>
      </c>
      <c r="T55685" s="302"/>
    </row>
    <row r="55686" spans="19:20" ht="15.75" x14ac:dyDescent="0.2">
      <c r="S55686" s="302">
        <v>1</v>
      </c>
      <c r="T55686" s="302"/>
    </row>
    <row r="55687" spans="19:20" ht="15.75" x14ac:dyDescent="0.2">
      <c r="S55687" s="302">
        <v>1</v>
      </c>
      <c r="T55687" s="302"/>
    </row>
    <row r="55688" spans="19:20" ht="15.75" x14ac:dyDescent="0.2">
      <c r="S55688" s="302">
        <v>1</v>
      </c>
      <c r="T55688" s="302"/>
    </row>
    <row r="55689" spans="19:20" ht="15.75" x14ac:dyDescent="0.2">
      <c r="S55689" s="302">
        <v>1</v>
      </c>
      <c r="T55689" s="302"/>
    </row>
    <row r="55690" spans="19:20" ht="15.75" x14ac:dyDescent="0.2">
      <c r="S55690" s="302">
        <v>1</v>
      </c>
      <c r="T55690" s="302"/>
    </row>
    <row r="55691" spans="19:20" ht="15.75" x14ac:dyDescent="0.2">
      <c r="S55691" s="302">
        <v>1</v>
      </c>
      <c r="T55691" s="302"/>
    </row>
    <row r="55692" spans="19:20" ht="15.75" x14ac:dyDescent="0.2">
      <c r="S55692" s="302">
        <v>1</v>
      </c>
      <c r="T55692" s="302"/>
    </row>
    <row r="55693" spans="19:20" ht="15.75" x14ac:dyDescent="0.2">
      <c r="S55693" s="302">
        <v>1</v>
      </c>
      <c r="T55693" s="302"/>
    </row>
    <row r="55694" spans="19:20" ht="15.75" x14ac:dyDescent="0.2">
      <c r="S55694" s="302">
        <v>1</v>
      </c>
      <c r="T55694" s="302"/>
    </row>
    <row r="55695" spans="19:20" ht="15.75" x14ac:dyDescent="0.2">
      <c r="S55695" s="302">
        <v>1</v>
      </c>
      <c r="T55695" s="302"/>
    </row>
    <row r="55696" spans="19:20" ht="15.75" x14ac:dyDescent="0.2">
      <c r="S55696" s="302">
        <v>1</v>
      </c>
      <c r="T55696" s="302"/>
    </row>
    <row r="55697" spans="19:20" ht="15.75" x14ac:dyDescent="0.2">
      <c r="S55697" s="302">
        <v>1</v>
      </c>
      <c r="T55697" s="302"/>
    </row>
    <row r="55698" spans="19:20" ht="15.75" x14ac:dyDescent="0.2">
      <c r="S55698" s="302">
        <v>1</v>
      </c>
      <c r="T55698" s="302"/>
    </row>
    <row r="55699" spans="19:20" ht="15.75" x14ac:dyDescent="0.2">
      <c r="S55699" s="302">
        <v>1</v>
      </c>
      <c r="T55699" s="302"/>
    </row>
    <row r="55700" spans="19:20" ht="15.75" x14ac:dyDescent="0.2">
      <c r="S55700" s="302">
        <v>1</v>
      </c>
      <c r="T55700" s="302"/>
    </row>
    <row r="55701" spans="19:20" ht="15.75" x14ac:dyDescent="0.2">
      <c r="S55701" s="302">
        <v>1</v>
      </c>
      <c r="T55701" s="302"/>
    </row>
    <row r="55702" spans="19:20" ht="15.75" x14ac:dyDescent="0.2">
      <c r="S55702" s="302">
        <v>1</v>
      </c>
      <c r="T55702" s="302"/>
    </row>
    <row r="55703" spans="19:20" ht="15.75" x14ac:dyDescent="0.2">
      <c r="S55703" s="302">
        <v>1</v>
      </c>
      <c r="T55703" s="302"/>
    </row>
    <row r="55704" spans="19:20" ht="15.75" x14ac:dyDescent="0.2">
      <c r="S55704" s="302">
        <v>1</v>
      </c>
      <c r="T55704" s="302"/>
    </row>
    <row r="55705" spans="19:20" ht="15.75" x14ac:dyDescent="0.2">
      <c r="S55705" s="302">
        <v>1</v>
      </c>
      <c r="T55705" s="302"/>
    </row>
    <row r="55706" spans="19:20" ht="15.75" x14ac:dyDescent="0.2">
      <c r="S55706" s="302">
        <v>1</v>
      </c>
      <c r="T55706" s="302"/>
    </row>
    <row r="55707" spans="19:20" ht="15.75" x14ac:dyDescent="0.2">
      <c r="S55707" s="302">
        <v>1</v>
      </c>
      <c r="T55707" s="302"/>
    </row>
    <row r="55708" spans="19:20" ht="15.75" x14ac:dyDescent="0.2">
      <c r="S55708" s="302">
        <v>1</v>
      </c>
      <c r="T55708" s="302"/>
    </row>
    <row r="55709" spans="19:20" ht="15.75" x14ac:dyDescent="0.2">
      <c r="S55709" s="302">
        <v>1</v>
      </c>
      <c r="T55709" s="302"/>
    </row>
    <row r="55710" spans="19:20" ht="15.75" x14ac:dyDescent="0.2">
      <c r="S55710" s="302">
        <v>1</v>
      </c>
      <c r="T55710" s="302"/>
    </row>
    <row r="55711" spans="19:20" ht="15.75" x14ac:dyDescent="0.2">
      <c r="S55711" s="302">
        <v>1</v>
      </c>
      <c r="T55711" s="302"/>
    </row>
    <row r="55712" spans="19:20" ht="15.75" x14ac:dyDescent="0.2">
      <c r="S55712" s="302">
        <v>1</v>
      </c>
      <c r="T55712" s="302"/>
    </row>
    <row r="55713" spans="19:20" ht="15.75" x14ac:dyDescent="0.2">
      <c r="S55713" s="302">
        <v>1</v>
      </c>
      <c r="T55713" s="302"/>
    </row>
    <row r="55714" spans="19:20" ht="15.75" x14ac:dyDescent="0.2">
      <c r="S55714" s="302">
        <v>1</v>
      </c>
      <c r="T55714" s="302"/>
    </row>
    <row r="55715" spans="19:20" ht="15.75" x14ac:dyDescent="0.2">
      <c r="S55715" s="302">
        <v>1</v>
      </c>
      <c r="T55715" s="302"/>
    </row>
    <row r="55716" spans="19:20" ht="15.75" x14ac:dyDescent="0.2">
      <c r="S55716" s="302">
        <v>1</v>
      </c>
      <c r="T55716" s="302"/>
    </row>
    <row r="55717" spans="19:20" ht="15.75" x14ac:dyDescent="0.2">
      <c r="S55717" s="302">
        <v>1</v>
      </c>
      <c r="T55717" s="302"/>
    </row>
    <row r="55718" spans="19:20" ht="15.75" x14ac:dyDescent="0.2">
      <c r="S55718" s="302">
        <v>1</v>
      </c>
      <c r="T55718" s="302"/>
    </row>
    <row r="55719" spans="19:20" ht="15.75" x14ac:dyDescent="0.2">
      <c r="S55719" s="302">
        <v>1</v>
      </c>
      <c r="T55719" s="302"/>
    </row>
    <row r="55720" spans="19:20" ht="15.75" x14ac:dyDescent="0.2">
      <c r="S55720" s="302">
        <v>1</v>
      </c>
      <c r="T55720" s="302"/>
    </row>
    <row r="55721" spans="19:20" ht="15.75" x14ac:dyDescent="0.2">
      <c r="S55721" s="302">
        <v>1</v>
      </c>
      <c r="T55721" s="302"/>
    </row>
    <row r="55722" spans="19:20" ht="15.75" x14ac:dyDescent="0.2">
      <c r="S55722" s="302">
        <v>1</v>
      </c>
      <c r="T55722" s="302"/>
    </row>
    <row r="55723" spans="19:20" ht="15.75" x14ac:dyDescent="0.2">
      <c r="S55723" s="302">
        <v>1</v>
      </c>
      <c r="T55723" s="302"/>
    </row>
    <row r="55724" spans="19:20" ht="15.75" x14ac:dyDescent="0.2">
      <c r="S55724" s="302">
        <v>1</v>
      </c>
      <c r="T55724" s="302"/>
    </row>
    <row r="55725" spans="19:20" ht="15.75" x14ac:dyDescent="0.2">
      <c r="S55725" s="302">
        <v>1</v>
      </c>
      <c r="T55725" s="302"/>
    </row>
    <row r="55726" spans="19:20" ht="15.75" x14ac:dyDescent="0.2">
      <c r="S55726" s="302">
        <v>1</v>
      </c>
      <c r="T55726" s="302"/>
    </row>
    <row r="55727" spans="19:20" ht="15.75" x14ac:dyDescent="0.2">
      <c r="S55727" s="302">
        <v>1</v>
      </c>
      <c r="T55727" s="302"/>
    </row>
    <row r="55728" spans="19:20" ht="15.75" x14ac:dyDescent="0.2">
      <c r="S55728" s="302">
        <v>1</v>
      </c>
      <c r="T55728" s="302"/>
    </row>
    <row r="55729" spans="19:20" ht="15.75" x14ac:dyDescent="0.2">
      <c r="S55729" s="302">
        <v>1</v>
      </c>
      <c r="T55729" s="302"/>
    </row>
    <row r="55730" spans="19:20" ht="15.75" x14ac:dyDescent="0.2">
      <c r="S55730" s="302">
        <v>1</v>
      </c>
      <c r="T55730" s="302"/>
    </row>
    <row r="55731" spans="19:20" ht="15.75" x14ac:dyDescent="0.2">
      <c r="S55731" s="302">
        <v>1</v>
      </c>
      <c r="T55731" s="302"/>
    </row>
    <row r="55732" spans="19:20" ht="15.75" x14ac:dyDescent="0.2">
      <c r="S55732" s="302">
        <v>1</v>
      </c>
      <c r="T55732" s="302"/>
    </row>
    <row r="55733" spans="19:20" ht="15.75" x14ac:dyDescent="0.2">
      <c r="S55733" s="302">
        <v>1</v>
      </c>
      <c r="T55733" s="302"/>
    </row>
    <row r="55734" spans="19:20" ht="15.75" x14ac:dyDescent="0.2">
      <c r="S55734" s="302">
        <v>1</v>
      </c>
      <c r="T55734" s="302"/>
    </row>
    <row r="55735" spans="19:20" ht="15.75" x14ac:dyDescent="0.2">
      <c r="S55735" s="302">
        <v>1</v>
      </c>
      <c r="T55735" s="302"/>
    </row>
    <row r="55736" spans="19:20" ht="15.75" x14ac:dyDescent="0.2">
      <c r="S55736" s="302">
        <v>1</v>
      </c>
      <c r="T55736" s="302"/>
    </row>
    <row r="55737" spans="19:20" ht="15.75" x14ac:dyDescent="0.2">
      <c r="S55737" s="302">
        <v>1</v>
      </c>
      <c r="T55737" s="302"/>
    </row>
    <row r="55738" spans="19:20" ht="15.75" x14ac:dyDescent="0.2">
      <c r="S55738" s="302">
        <v>1</v>
      </c>
      <c r="T55738" s="302"/>
    </row>
    <row r="55739" spans="19:20" ht="15.75" x14ac:dyDescent="0.2">
      <c r="S55739" s="302">
        <v>1</v>
      </c>
      <c r="T55739" s="302"/>
    </row>
    <row r="55740" spans="19:20" ht="15.75" x14ac:dyDescent="0.2">
      <c r="S55740" s="302">
        <v>1</v>
      </c>
      <c r="T55740" s="302"/>
    </row>
    <row r="55741" spans="19:20" ht="15.75" x14ac:dyDescent="0.2">
      <c r="S55741" s="302">
        <v>1</v>
      </c>
      <c r="T55741" s="302"/>
    </row>
    <row r="55742" spans="19:20" ht="15.75" x14ac:dyDescent="0.2">
      <c r="S55742" s="302">
        <v>1</v>
      </c>
      <c r="T55742" s="302"/>
    </row>
    <row r="55743" spans="19:20" ht="15.75" x14ac:dyDescent="0.2">
      <c r="S55743" s="302">
        <v>1</v>
      </c>
      <c r="T55743" s="302"/>
    </row>
    <row r="55744" spans="19:20" ht="15.75" x14ac:dyDescent="0.2">
      <c r="S55744" s="302">
        <v>1</v>
      </c>
      <c r="T55744" s="302"/>
    </row>
    <row r="55745" spans="19:20" ht="15.75" x14ac:dyDescent="0.2">
      <c r="S55745" s="302">
        <v>1</v>
      </c>
      <c r="T55745" s="302"/>
    </row>
    <row r="55746" spans="19:20" ht="15.75" x14ac:dyDescent="0.2">
      <c r="S55746" s="302">
        <v>1</v>
      </c>
      <c r="T55746" s="302"/>
    </row>
    <row r="55747" spans="19:20" ht="15.75" x14ac:dyDescent="0.2">
      <c r="S55747" s="302">
        <v>1</v>
      </c>
      <c r="T55747" s="302"/>
    </row>
    <row r="55748" spans="19:20" ht="15.75" x14ac:dyDescent="0.2">
      <c r="S55748" s="302">
        <v>1</v>
      </c>
      <c r="T55748" s="302"/>
    </row>
    <row r="55749" spans="19:20" ht="15.75" x14ac:dyDescent="0.2">
      <c r="S55749" s="302">
        <v>1</v>
      </c>
      <c r="T55749" s="302"/>
    </row>
    <row r="55750" spans="19:20" ht="15.75" x14ac:dyDescent="0.2">
      <c r="S55750" s="302">
        <v>1</v>
      </c>
      <c r="T55750" s="302"/>
    </row>
    <row r="55751" spans="19:20" ht="15.75" x14ac:dyDescent="0.2">
      <c r="S55751" s="302">
        <v>1</v>
      </c>
      <c r="T55751" s="302"/>
    </row>
    <row r="55752" spans="19:20" ht="15.75" x14ac:dyDescent="0.2">
      <c r="S55752" s="302">
        <v>1</v>
      </c>
      <c r="T55752" s="302"/>
    </row>
    <row r="55753" spans="19:20" ht="15.75" x14ac:dyDescent="0.2">
      <c r="S55753" s="302">
        <v>1</v>
      </c>
      <c r="T55753" s="302"/>
    </row>
    <row r="55754" spans="19:20" ht="15.75" x14ac:dyDescent="0.2">
      <c r="S55754" s="302">
        <v>1</v>
      </c>
      <c r="T55754" s="302"/>
    </row>
    <row r="55755" spans="19:20" ht="15.75" x14ac:dyDescent="0.2">
      <c r="S55755" s="302">
        <v>1</v>
      </c>
      <c r="T55755" s="302"/>
    </row>
    <row r="55756" spans="19:20" ht="15.75" x14ac:dyDescent="0.2">
      <c r="S55756" s="302">
        <v>1</v>
      </c>
      <c r="T55756" s="302"/>
    </row>
    <row r="55757" spans="19:20" ht="15.75" x14ac:dyDescent="0.2">
      <c r="S55757" s="302">
        <v>1</v>
      </c>
      <c r="T55757" s="302"/>
    </row>
    <row r="55758" spans="19:20" ht="15.75" x14ac:dyDescent="0.2">
      <c r="S55758" s="302">
        <v>1</v>
      </c>
      <c r="T55758" s="302"/>
    </row>
    <row r="55759" spans="19:20" ht="15.75" x14ac:dyDescent="0.2">
      <c r="S55759" s="302">
        <v>1</v>
      </c>
      <c r="T55759" s="302"/>
    </row>
    <row r="55760" spans="19:20" ht="15.75" x14ac:dyDescent="0.2">
      <c r="S55760" s="302">
        <v>1</v>
      </c>
      <c r="T55760" s="302"/>
    </row>
    <row r="55761" spans="19:20" ht="15.75" x14ac:dyDescent="0.2">
      <c r="S55761" s="302">
        <v>1</v>
      </c>
      <c r="T55761" s="302"/>
    </row>
    <row r="55762" spans="19:20" ht="15.75" x14ac:dyDescent="0.2">
      <c r="S55762" s="302">
        <v>1</v>
      </c>
      <c r="T55762" s="302"/>
    </row>
    <row r="55763" spans="19:20" ht="15.75" x14ac:dyDescent="0.2">
      <c r="S55763" s="302">
        <v>1</v>
      </c>
      <c r="T55763" s="302"/>
    </row>
    <row r="55764" spans="19:20" ht="15.75" x14ac:dyDescent="0.2">
      <c r="S55764" s="302">
        <v>1</v>
      </c>
      <c r="T55764" s="302"/>
    </row>
    <row r="55765" spans="19:20" ht="15.75" x14ac:dyDescent="0.2">
      <c r="S55765" s="302">
        <v>1</v>
      </c>
      <c r="T55765" s="302"/>
    </row>
    <row r="55766" spans="19:20" ht="15.75" x14ac:dyDescent="0.2">
      <c r="S55766" s="302">
        <v>1</v>
      </c>
      <c r="T55766" s="302"/>
    </row>
    <row r="55767" spans="19:20" ht="15.75" x14ac:dyDescent="0.2">
      <c r="S55767" s="302">
        <v>1</v>
      </c>
      <c r="T55767" s="302"/>
    </row>
    <row r="55768" spans="19:20" ht="15.75" x14ac:dyDescent="0.2">
      <c r="S55768" s="302">
        <v>1</v>
      </c>
      <c r="T55768" s="302"/>
    </row>
    <row r="55769" spans="19:20" ht="15.75" x14ac:dyDescent="0.2">
      <c r="S55769" s="302">
        <v>1</v>
      </c>
      <c r="T55769" s="302"/>
    </row>
    <row r="55770" spans="19:20" ht="15.75" x14ac:dyDescent="0.2">
      <c r="S55770" s="302">
        <v>1</v>
      </c>
      <c r="T55770" s="302"/>
    </row>
    <row r="55771" spans="19:20" ht="15.75" x14ac:dyDescent="0.2">
      <c r="S55771" s="302">
        <v>1</v>
      </c>
      <c r="T55771" s="302"/>
    </row>
    <row r="55772" spans="19:20" ht="15.75" x14ac:dyDescent="0.2">
      <c r="S55772" s="302">
        <v>1</v>
      </c>
      <c r="T55772" s="302"/>
    </row>
    <row r="55773" spans="19:20" ht="15.75" x14ac:dyDescent="0.2">
      <c r="S55773" s="302">
        <v>1</v>
      </c>
      <c r="T55773" s="302"/>
    </row>
    <row r="55774" spans="19:20" ht="15.75" x14ac:dyDescent="0.2">
      <c r="S55774" s="302">
        <v>1</v>
      </c>
      <c r="T55774" s="302"/>
    </row>
    <row r="55775" spans="19:20" ht="15.75" x14ac:dyDescent="0.2">
      <c r="S55775" s="302">
        <v>1</v>
      </c>
      <c r="T55775" s="302"/>
    </row>
    <row r="55776" spans="19:20" ht="15.75" x14ac:dyDescent="0.2">
      <c r="S55776" s="302">
        <v>1</v>
      </c>
      <c r="T55776" s="302"/>
    </row>
    <row r="55777" spans="19:20" ht="15.75" x14ac:dyDescent="0.2">
      <c r="S55777" s="302">
        <v>1</v>
      </c>
      <c r="T55777" s="302"/>
    </row>
    <row r="55778" spans="19:20" ht="15.75" x14ac:dyDescent="0.2">
      <c r="S55778" s="302">
        <v>1</v>
      </c>
      <c r="T55778" s="302"/>
    </row>
    <row r="55779" spans="19:20" ht="15.75" x14ac:dyDescent="0.2">
      <c r="S55779" s="302">
        <v>1</v>
      </c>
      <c r="T55779" s="302"/>
    </row>
    <row r="55780" spans="19:20" ht="15.75" x14ac:dyDescent="0.2">
      <c r="S55780" s="302">
        <v>1</v>
      </c>
      <c r="T55780" s="302"/>
    </row>
    <row r="55781" spans="19:20" ht="15.75" x14ac:dyDescent="0.2">
      <c r="S55781" s="302">
        <v>1</v>
      </c>
      <c r="T55781" s="302"/>
    </row>
    <row r="55782" spans="19:20" ht="15.75" x14ac:dyDescent="0.2">
      <c r="S55782" s="302">
        <v>1</v>
      </c>
      <c r="T55782" s="302"/>
    </row>
    <row r="55783" spans="19:20" ht="15.75" x14ac:dyDescent="0.2">
      <c r="S55783" s="302">
        <v>1</v>
      </c>
      <c r="T55783" s="302"/>
    </row>
    <row r="55784" spans="19:20" ht="15.75" x14ac:dyDescent="0.2">
      <c r="S55784" s="302">
        <v>1</v>
      </c>
      <c r="T55784" s="302"/>
    </row>
    <row r="55785" spans="19:20" ht="15.75" x14ac:dyDescent="0.2">
      <c r="S55785" s="302">
        <v>1</v>
      </c>
      <c r="T55785" s="302"/>
    </row>
    <row r="55786" spans="19:20" ht="15.75" x14ac:dyDescent="0.2">
      <c r="S55786" s="302">
        <v>1</v>
      </c>
      <c r="T55786" s="302"/>
    </row>
    <row r="55787" spans="19:20" ht="15.75" x14ac:dyDescent="0.2">
      <c r="S55787" s="302">
        <v>1</v>
      </c>
      <c r="T55787" s="302"/>
    </row>
    <row r="55788" spans="19:20" ht="15.75" x14ac:dyDescent="0.2">
      <c r="S55788" s="302">
        <v>1</v>
      </c>
      <c r="T55788" s="302"/>
    </row>
    <row r="55789" spans="19:20" ht="15.75" x14ac:dyDescent="0.2">
      <c r="S55789" s="302">
        <v>1</v>
      </c>
      <c r="T55789" s="302"/>
    </row>
    <row r="55790" spans="19:20" ht="15.75" x14ac:dyDescent="0.2">
      <c r="S55790" s="302">
        <v>1</v>
      </c>
      <c r="T55790" s="302"/>
    </row>
    <row r="55791" spans="19:20" ht="15.75" x14ac:dyDescent="0.2">
      <c r="S55791" s="302">
        <v>1</v>
      </c>
      <c r="T55791" s="302"/>
    </row>
    <row r="55792" spans="19:20" ht="15.75" x14ac:dyDescent="0.2">
      <c r="S55792" s="302">
        <v>1</v>
      </c>
      <c r="T55792" s="302"/>
    </row>
    <row r="55793" spans="19:20" ht="15.75" x14ac:dyDescent="0.2">
      <c r="S55793" s="302">
        <v>1</v>
      </c>
      <c r="T55793" s="302"/>
    </row>
    <row r="55794" spans="19:20" ht="15.75" x14ac:dyDescent="0.2">
      <c r="S55794" s="302">
        <v>1</v>
      </c>
      <c r="T55794" s="302"/>
    </row>
    <row r="55795" spans="19:20" ht="15.75" x14ac:dyDescent="0.2">
      <c r="S55795" s="302">
        <v>1</v>
      </c>
      <c r="T55795" s="302"/>
    </row>
    <row r="55796" spans="19:20" ht="15.75" x14ac:dyDescent="0.2">
      <c r="S55796" s="302">
        <v>1</v>
      </c>
      <c r="T55796" s="302"/>
    </row>
    <row r="55797" spans="19:20" ht="15.75" x14ac:dyDescent="0.2">
      <c r="S55797" s="302">
        <v>1</v>
      </c>
      <c r="T55797" s="302"/>
    </row>
    <row r="55798" spans="19:20" ht="15.75" x14ac:dyDescent="0.2">
      <c r="S55798" s="302">
        <v>1</v>
      </c>
      <c r="T55798" s="302"/>
    </row>
    <row r="55799" spans="19:20" ht="15.75" x14ac:dyDescent="0.2">
      <c r="S55799" s="302">
        <v>1</v>
      </c>
      <c r="T55799" s="302"/>
    </row>
    <row r="55800" spans="19:20" ht="15.75" x14ac:dyDescent="0.2">
      <c r="S55800" s="302">
        <v>1</v>
      </c>
      <c r="T55800" s="302"/>
    </row>
    <row r="55801" spans="19:20" ht="15.75" x14ac:dyDescent="0.2">
      <c r="S55801" s="302">
        <v>1</v>
      </c>
      <c r="T55801" s="302"/>
    </row>
    <row r="55802" spans="19:20" ht="15.75" x14ac:dyDescent="0.2">
      <c r="S55802" s="302">
        <v>1</v>
      </c>
      <c r="T55802" s="302"/>
    </row>
    <row r="55803" spans="19:20" ht="15.75" x14ac:dyDescent="0.2">
      <c r="S55803" s="302">
        <v>1</v>
      </c>
      <c r="T55803" s="302"/>
    </row>
    <row r="55804" spans="19:20" ht="15.75" x14ac:dyDescent="0.2">
      <c r="S55804" s="302">
        <v>1</v>
      </c>
      <c r="T55804" s="302"/>
    </row>
    <row r="55805" spans="19:20" ht="15.75" x14ac:dyDescent="0.2">
      <c r="S55805" s="302">
        <v>1</v>
      </c>
      <c r="T55805" s="302"/>
    </row>
    <row r="55806" spans="19:20" ht="15.75" x14ac:dyDescent="0.2">
      <c r="S55806" s="302">
        <v>1</v>
      </c>
      <c r="T55806" s="302"/>
    </row>
    <row r="55807" spans="19:20" ht="15.75" x14ac:dyDescent="0.2">
      <c r="S55807" s="302">
        <v>1</v>
      </c>
      <c r="T55807" s="302"/>
    </row>
    <row r="55808" spans="19:20" ht="15.75" x14ac:dyDescent="0.2">
      <c r="S55808" s="302">
        <v>1</v>
      </c>
      <c r="T55808" s="302"/>
    </row>
    <row r="55809" spans="19:20" ht="15.75" x14ac:dyDescent="0.2">
      <c r="S55809" s="302">
        <v>1</v>
      </c>
      <c r="T55809" s="302"/>
    </row>
    <row r="55810" spans="19:20" ht="15.75" x14ac:dyDescent="0.2">
      <c r="S55810" s="302">
        <v>1</v>
      </c>
      <c r="T55810" s="302"/>
    </row>
    <row r="55811" spans="19:20" ht="15.75" x14ac:dyDescent="0.2">
      <c r="S55811" s="302">
        <v>1</v>
      </c>
      <c r="T55811" s="302"/>
    </row>
    <row r="55812" spans="19:20" ht="15.75" x14ac:dyDescent="0.2">
      <c r="S55812" s="302">
        <v>1</v>
      </c>
      <c r="T55812" s="302"/>
    </row>
    <row r="55813" spans="19:20" ht="15.75" x14ac:dyDescent="0.2">
      <c r="S55813" s="302">
        <v>1</v>
      </c>
      <c r="T55813" s="302"/>
    </row>
    <row r="55814" spans="19:20" ht="15.75" x14ac:dyDescent="0.2">
      <c r="S55814" s="302">
        <v>1</v>
      </c>
      <c r="T55814" s="302"/>
    </row>
    <row r="55815" spans="19:20" ht="15.75" x14ac:dyDescent="0.2">
      <c r="S55815" s="302">
        <v>1</v>
      </c>
      <c r="T55815" s="302"/>
    </row>
    <row r="55816" spans="19:20" ht="15.75" x14ac:dyDescent="0.2">
      <c r="S55816" s="302">
        <v>1</v>
      </c>
      <c r="T55816" s="302"/>
    </row>
    <row r="55817" spans="19:20" ht="15.75" x14ac:dyDescent="0.2">
      <c r="S55817" s="302">
        <v>1</v>
      </c>
      <c r="T55817" s="302"/>
    </row>
    <row r="55818" spans="19:20" ht="15.75" x14ac:dyDescent="0.2">
      <c r="S55818" s="302">
        <v>1</v>
      </c>
      <c r="T55818" s="302"/>
    </row>
    <row r="55819" spans="19:20" ht="15.75" x14ac:dyDescent="0.2">
      <c r="S55819" s="302">
        <v>1</v>
      </c>
      <c r="T55819" s="302"/>
    </row>
    <row r="55820" spans="19:20" ht="15.75" x14ac:dyDescent="0.2">
      <c r="S55820" s="302">
        <v>1</v>
      </c>
      <c r="T55820" s="302"/>
    </row>
    <row r="55821" spans="19:20" ht="15.75" x14ac:dyDescent="0.2">
      <c r="S55821" s="302">
        <v>1</v>
      </c>
      <c r="T55821" s="302"/>
    </row>
    <row r="55822" spans="19:20" ht="15.75" x14ac:dyDescent="0.2">
      <c r="S55822" s="302">
        <v>1</v>
      </c>
      <c r="T55822" s="302"/>
    </row>
    <row r="55823" spans="19:20" ht="15.75" x14ac:dyDescent="0.2">
      <c r="S55823" s="302">
        <v>1</v>
      </c>
      <c r="T55823" s="302"/>
    </row>
    <row r="55824" spans="19:20" ht="15.75" x14ac:dyDescent="0.2">
      <c r="S55824" s="302">
        <v>1</v>
      </c>
      <c r="T55824" s="302"/>
    </row>
    <row r="55825" spans="19:20" ht="15.75" x14ac:dyDescent="0.2">
      <c r="S55825" s="302">
        <v>1</v>
      </c>
      <c r="T55825" s="302"/>
    </row>
    <row r="55826" spans="19:20" ht="15.75" x14ac:dyDescent="0.2">
      <c r="S55826" s="302">
        <v>1</v>
      </c>
      <c r="T55826" s="302"/>
    </row>
    <row r="55827" spans="19:20" ht="15.75" x14ac:dyDescent="0.2">
      <c r="S55827" s="302">
        <v>1</v>
      </c>
      <c r="T55827" s="302"/>
    </row>
    <row r="55828" spans="19:20" ht="15.75" x14ac:dyDescent="0.2">
      <c r="S55828" s="302">
        <v>1</v>
      </c>
      <c r="T55828" s="302"/>
    </row>
    <row r="55829" spans="19:20" ht="15.75" x14ac:dyDescent="0.2">
      <c r="S55829" s="302">
        <v>1</v>
      </c>
      <c r="T55829" s="302"/>
    </row>
    <row r="55830" spans="19:20" ht="15.75" x14ac:dyDescent="0.2">
      <c r="S55830" s="302">
        <v>1</v>
      </c>
      <c r="T55830" s="302"/>
    </row>
    <row r="55831" spans="19:20" ht="15.75" x14ac:dyDescent="0.2">
      <c r="S55831" s="302">
        <v>1</v>
      </c>
      <c r="T55831" s="302"/>
    </row>
    <row r="55832" spans="19:20" ht="15.75" x14ac:dyDescent="0.2">
      <c r="S55832" s="302">
        <v>1</v>
      </c>
      <c r="T55832" s="302"/>
    </row>
    <row r="55833" spans="19:20" ht="15.75" x14ac:dyDescent="0.2">
      <c r="S55833" s="302">
        <v>1</v>
      </c>
      <c r="T55833" s="302"/>
    </row>
    <row r="55834" spans="19:20" ht="15.75" x14ac:dyDescent="0.2">
      <c r="S55834" s="302">
        <v>1</v>
      </c>
      <c r="T55834" s="302"/>
    </row>
    <row r="55835" spans="19:20" ht="15.75" x14ac:dyDescent="0.2">
      <c r="S55835" s="302">
        <v>1</v>
      </c>
      <c r="T55835" s="302"/>
    </row>
    <row r="55836" spans="19:20" ht="15.75" x14ac:dyDescent="0.2">
      <c r="S55836" s="302">
        <v>1</v>
      </c>
      <c r="T55836" s="302"/>
    </row>
    <row r="55837" spans="19:20" ht="15.75" x14ac:dyDescent="0.2">
      <c r="S55837" s="302">
        <v>1</v>
      </c>
      <c r="T55837" s="302"/>
    </row>
    <row r="55838" spans="19:20" ht="15.75" x14ac:dyDescent="0.2">
      <c r="S55838" s="302">
        <v>1</v>
      </c>
      <c r="T55838" s="302"/>
    </row>
    <row r="55839" spans="19:20" ht="15.75" x14ac:dyDescent="0.2">
      <c r="S55839" s="302">
        <v>1</v>
      </c>
      <c r="T55839" s="302"/>
    </row>
    <row r="55840" spans="19:20" ht="15.75" x14ac:dyDescent="0.2">
      <c r="S55840" s="302">
        <v>1</v>
      </c>
      <c r="T55840" s="302"/>
    </row>
    <row r="55841" spans="19:20" ht="15.75" x14ac:dyDescent="0.2">
      <c r="S55841" s="302">
        <v>1</v>
      </c>
      <c r="T55841" s="302"/>
    </row>
    <row r="55842" spans="19:20" ht="15.75" x14ac:dyDescent="0.2">
      <c r="S55842" s="302">
        <v>1</v>
      </c>
      <c r="T55842" s="302"/>
    </row>
    <row r="55843" spans="19:20" ht="15.75" x14ac:dyDescent="0.2">
      <c r="S55843" s="302">
        <v>1</v>
      </c>
      <c r="T55843" s="302"/>
    </row>
    <row r="55844" spans="19:20" ht="15.75" x14ac:dyDescent="0.2">
      <c r="S55844" s="302">
        <v>1</v>
      </c>
      <c r="T55844" s="302"/>
    </row>
    <row r="55845" spans="19:20" ht="15.75" x14ac:dyDescent="0.2">
      <c r="S55845" s="302">
        <v>1</v>
      </c>
      <c r="T55845" s="302"/>
    </row>
    <row r="55846" spans="19:20" ht="15.75" x14ac:dyDescent="0.2">
      <c r="S55846" s="302">
        <v>1</v>
      </c>
      <c r="T55846" s="302"/>
    </row>
    <row r="55847" spans="19:20" ht="15.75" x14ac:dyDescent="0.2">
      <c r="S55847" s="302">
        <v>1</v>
      </c>
      <c r="T55847" s="302"/>
    </row>
    <row r="55848" spans="19:20" ht="15.75" x14ac:dyDescent="0.2">
      <c r="S55848" s="302">
        <v>1</v>
      </c>
      <c r="T55848" s="302"/>
    </row>
    <row r="55849" spans="19:20" ht="15.75" x14ac:dyDescent="0.2">
      <c r="S55849" s="302">
        <v>1</v>
      </c>
      <c r="T55849" s="302"/>
    </row>
    <row r="55850" spans="19:20" ht="15.75" x14ac:dyDescent="0.2">
      <c r="S55850" s="302">
        <v>1</v>
      </c>
      <c r="T55850" s="302"/>
    </row>
    <row r="55851" spans="19:20" ht="15.75" x14ac:dyDescent="0.2">
      <c r="S55851" s="302">
        <v>1</v>
      </c>
      <c r="T55851" s="302"/>
    </row>
    <row r="55852" spans="19:20" ht="15.75" x14ac:dyDescent="0.2">
      <c r="S55852" s="302">
        <v>1</v>
      </c>
      <c r="T55852" s="302"/>
    </row>
    <row r="55853" spans="19:20" ht="15.75" x14ac:dyDescent="0.2">
      <c r="S55853" s="302">
        <v>1</v>
      </c>
      <c r="T55853" s="302"/>
    </row>
    <row r="55854" spans="19:20" ht="15.75" x14ac:dyDescent="0.2">
      <c r="S55854" s="302">
        <v>1</v>
      </c>
      <c r="T55854" s="302"/>
    </row>
    <row r="55855" spans="19:20" ht="15.75" x14ac:dyDescent="0.2">
      <c r="S55855" s="302">
        <v>1</v>
      </c>
      <c r="T55855" s="302"/>
    </row>
    <row r="55856" spans="19:20" ht="15.75" x14ac:dyDescent="0.2">
      <c r="S55856" s="302">
        <v>1</v>
      </c>
      <c r="T55856" s="302"/>
    </row>
    <row r="55857" spans="19:20" ht="15.75" x14ac:dyDescent="0.2">
      <c r="S55857" s="302">
        <v>1</v>
      </c>
      <c r="T55857" s="302"/>
    </row>
    <row r="55858" spans="19:20" ht="15.75" x14ac:dyDescent="0.2">
      <c r="S55858" s="302">
        <v>1</v>
      </c>
      <c r="T55858" s="302"/>
    </row>
    <row r="55859" spans="19:20" ht="15.75" x14ac:dyDescent="0.2">
      <c r="S55859" s="302">
        <v>1</v>
      </c>
      <c r="T55859" s="302"/>
    </row>
    <row r="55860" spans="19:20" ht="15.75" x14ac:dyDescent="0.2">
      <c r="S55860" s="302">
        <v>1</v>
      </c>
      <c r="T55860" s="302"/>
    </row>
    <row r="55861" spans="19:20" ht="15.75" x14ac:dyDescent="0.2">
      <c r="S55861" s="302">
        <v>1</v>
      </c>
      <c r="T55861" s="302"/>
    </row>
    <row r="55862" spans="19:20" ht="15.75" x14ac:dyDescent="0.2">
      <c r="S55862" s="302">
        <v>1</v>
      </c>
      <c r="T55862" s="302"/>
    </row>
    <row r="55863" spans="19:20" ht="15.75" x14ac:dyDescent="0.2">
      <c r="S55863" s="302">
        <v>1</v>
      </c>
      <c r="T55863" s="302"/>
    </row>
    <row r="55864" spans="19:20" ht="15.75" x14ac:dyDescent="0.2">
      <c r="S55864" s="302">
        <v>1</v>
      </c>
      <c r="T55864" s="302"/>
    </row>
    <row r="55865" spans="19:20" ht="15.75" x14ac:dyDescent="0.2">
      <c r="S55865" s="302">
        <v>1</v>
      </c>
      <c r="T55865" s="302"/>
    </row>
    <row r="55866" spans="19:20" ht="15.75" x14ac:dyDescent="0.2">
      <c r="S55866" s="302">
        <v>1</v>
      </c>
      <c r="T55866" s="302"/>
    </row>
    <row r="55867" spans="19:20" ht="15.75" x14ac:dyDescent="0.2">
      <c r="S55867" s="302">
        <v>1</v>
      </c>
      <c r="T55867" s="302"/>
    </row>
    <row r="55868" spans="19:20" ht="15.75" x14ac:dyDescent="0.2">
      <c r="S55868" s="302">
        <v>1</v>
      </c>
      <c r="T55868" s="302"/>
    </row>
    <row r="55869" spans="19:20" ht="15.75" x14ac:dyDescent="0.2">
      <c r="S55869" s="302">
        <v>1</v>
      </c>
      <c r="T55869" s="302"/>
    </row>
    <row r="55870" spans="19:20" ht="15.75" x14ac:dyDescent="0.2">
      <c r="S55870" s="302">
        <v>1</v>
      </c>
      <c r="T55870" s="302"/>
    </row>
    <row r="55871" spans="19:20" ht="15.75" x14ac:dyDescent="0.2">
      <c r="S55871" s="302">
        <v>1</v>
      </c>
      <c r="T55871" s="302"/>
    </row>
    <row r="55872" spans="19:20" ht="15.75" x14ac:dyDescent="0.2">
      <c r="S55872" s="302">
        <v>1</v>
      </c>
      <c r="T55872" s="302"/>
    </row>
    <row r="55873" spans="19:20" ht="15.75" x14ac:dyDescent="0.2">
      <c r="S55873" s="302">
        <v>1</v>
      </c>
      <c r="T55873" s="302"/>
    </row>
    <row r="55874" spans="19:20" ht="15.75" x14ac:dyDescent="0.2">
      <c r="S55874" s="302">
        <v>1</v>
      </c>
      <c r="T55874" s="302"/>
    </row>
    <row r="55875" spans="19:20" ht="15.75" x14ac:dyDescent="0.2">
      <c r="S55875" s="302">
        <v>1</v>
      </c>
      <c r="T55875" s="302"/>
    </row>
    <row r="55876" spans="19:20" ht="15.75" x14ac:dyDescent="0.2">
      <c r="S55876" s="302">
        <v>1</v>
      </c>
      <c r="T55876" s="302"/>
    </row>
    <row r="55877" spans="19:20" ht="15.75" x14ac:dyDescent="0.2">
      <c r="S55877" s="302">
        <v>1</v>
      </c>
      <c r="T55877" s="302"/>
    </row>
    <row r="55878" spans="19:20" ht="15.75" x14ac:dyDescent="0.2">
      <c r="S55878" s="302">
        <v>1</v>
      </c>
      <c r="T55878" s="302"/>
    </row>
    <row r="55879" spans="19:20" ht="15.75" x14ac:dyDescent="0.2">
      <c r="S55879" s="302">
        <v>1</v>
      </c>
      <c r="T55879" s="302"/>
    </row>
    <row r="55880" spans="19:20" ht="15.75" x14ac:dyDescent="0.2">
      <c r="S55880" s="302">
        <v>1</v>
      </c>
      <c r="T55880" s="302"/>
    </row>
    <row r="55881" spans="19:20" ht="15.75" x14ac:dyDescent="0.2">
      <c r="S55881" s="302">
        <v>1</v>
      </c>
      <c r="T55881" s="302"/>
    </row>
    <row r="55882" spans="19:20" ht="15.75" x14ac:dyDescent="0.2">
      <c r="S55882" s="302">
        <v>1</v>
      </c>
      <c r="T55882" s="302"/>
    </row>
    <row r="55883" spans="19:20" ht="15.75" x14ac:dyDescent="0.2">
      <c r="S55883" s="302">
        <v>1</v>
      </c>
      <c r="T55883" s="302"/>
    </row>
    <row r="55884" spans="19:20" ht="15.75" x14ac:dyDescent="0.2">
      <c r="S55884" s="302">
        <v>1</v>
      </c>
      <c r="T55884" s="302"/>
    </row>
    <row r="55885" spans="19:20" ht="15.75" x14ac:dyDescent="0.2">
      <c r="S55885" s="302">
        <v>1</v>
      </c>
      <c r="T55885" s="302"/>
    </row>
    <row r="55886" spans="19:20" ht="15.75" x14ac:dyDescent="0.2">
      <c r="S55886" s="302">
        <v>1</v>
      </c>
      <c r="T55886" s="302"/>
    </row>
    <row r="55887" spans="19:20" ht="15.75" x14ac:dyDescent="0.2">
      <c r="S55887" s="302">
        <v>1</v>
      </c>
      <c r="T55887" s="302"/>
    </row>
    <row r="55888" spans="19:20" ht="15.75" x14ac:dyDescent="0.2">
      <c r="S55888" s="302">
        <v>1</v>
      </c>
      <c r="T55888" s="302"/>
    </row>
    <row r="55889" spans="19:20" ht="15.75" x14ac:dyDescent="0.2">
      <c r="S55889" s="302">
        <v>1</v>
      </c>
      <c r="T55889" s="302"/>
    </row>
    <row r="55890" spans="19:20" ht="15.75" x14ac:dyDescent="0.2">
      <c r="S55890" s="302">
        <v>1</v>
      </c>
      <c r="T55890" s="302"/>
    </row>
    <row r="55891" spans="19:20" ht="15.75" x14ac:dyDescent="0.2">
      <c r="S55891" s="302">
        <v>1</v>
      </c>
      <c r="T55891" s="302"/>
    </row>
    <row r="55892" spans="19:20" ht="15.75" x14ac:dyDescent="0.2">
      <c r="S55892" s="302">
        <v>1</v>
      </c>
      <c r="T55892" s="302"/>
    </row>
    <row r="55893" spans="19:20" ht="15.75" x14ac:dyDescent="0.2">
      <c r="S55893" s="302">
        <v>1</v>
      </c>
      <c r="T55893" s="302"/>
    </row>
    <row r="55894" spans="19:20" ht="15.75" x14ac:dyDescent="0.2">
      <c r="S55894" s="302">
        <v>1</v>
      </c>
      <c r="T55894" s="302"/>
    </row>
    <row r="55895" spans="19:20" ht="15.75" x14ac:dyDescent="0.2">
      <c r="S55895" s="302">
        <v>1</v>
      </c>
      <c r="T55895" s="302"/>
    </row>
    <row r="55896" spans="19:20" ht="15.75" x14ac:dyDescent="0.2">
      <c r="S55896" s="302">
        <v>1</v>
      </c>
      <c r="T55896" s="302"/>
    </row>
    <row r="55897" spans="19:20" ht="15.75" x14ac:dyDescent="0.2">
      <c r="S55897" s="302">
        <v>1</v>
      </c>
      <c r="T55897" s="302"/>
    </row>
    <row r="55898" spans="19:20" ht="15.75" x14ac:dyDescent="0.2">
      <c r="S55898" s="302">
        <v>1</v>
      </c>
      <c r="T55898" s="302"/>
    </row>
    <row r="55899" spans="19:20" ht="15.75" x14ac:dyDescent="0.2">
      <c r="S55899" s="302">
        <v>1</v>
      </c>
      <c r="T55899" s="302"/>
    </row>
    <row r="55900" spans="19:20" ht="15.75" x14ac:dyDescent="0.2">
      <c r="S55900" s="302">
        <v>1</v>
      </c>
      <c r="T55900" s="302"/>
    </row>
    <row r="55901" spans="19:20" ht="15.75" x14ac:dyDescent="0.2">
      <c r="S55901" s="302">
        <v>1</v>
      </c>
      <c r="T55901" s="302"/>
    </row>
    <row r="55902" spans="19:20" ht="15.75" x14ac:dyDescent="0.2">
      <c r="S55902" s="302">
        <v>1</v>
      </c>
      <c r="T55902" s="302"/>
    </row>
    <row r="55903" spans="19:20" ht="15.75" x14ac:dyDescent="0.2">
      <c r="S55903" s="302">
        <v>1</v>
      </c>
      <c r="T55903" s="302"/>
    </row>
    <row r="55904" spans="19:20" ht="15.75" x14ac:dyDescent="0.2">
      <c r="S55904" s="302">
        <v>1</v>
      </c>
      <c r="T55904" s="302"/>
    </row>
    <row r="55905" spans="19:20" ht="15.75" x14ac:dyDescent="0.2">
      <c r="S55905" s="302">
        <v>1</v>
      </c>
      <c r="T55905" s="302"/>
    </row>
    <row r="55906" spans="19:20" ht="15.75" x14ac:dyDescent="0.2">
      <c r="S55906" s="302">
        <v>1</v>
      </c>
      <c r="T55906" s="302"/>
    </row>
    <row r="55907" spans="19:20" ht="15.75" x14ac:dyDescent="0.2">
      <c r="S55907" s="302">
        <v>1</v>
      </c>
      <c r="T55907" s="302"/>
    </row>
    <row r="55908" spans="19:20" ht="15.75" x14ac:dyDescent="0.2">
      <c r="S55908" s="302">
        <v>1</v>
      </c>
      <c r="T55908" s="302"/>
    </row>
    <row r="55909" spans="19:20" ht="15.75" x14ac:dyDescent="0.2">
      <c r="S55909" s="302">
        <v>1</v>
      </c>
      <c r="T55909" s="302"/>
    </row>
    <row r="55910" spans="19:20" ht="15.75" x14ac:dyDescent="0.2">
      <c r="S55910" s="302">
        <v>1</v>
      </c>
      <c r="T55910" s="302"/>
    </row>
    <row r="55911" spans="19:20" ht="15.75" x14ac:dyDescent="0.2">
      <c r="S55911" s="302">
        <v>1</v>
      </c>
      <c r="T55911" s="302"/>
    </row>
    <row r="55912" spans="19:20" ht="15.75" x14ac:dyDescent="0.2">
      <c r="S55912" s="302">
        <v>1</v>
      </c>
      <c r="T55912" s="302"/>
    </row>
    <row r="55913" spans="19:20" ht="15.75" x14ac:dyDescent="0.2">
      <c r="S55913" s="302">
        <v>1</v>
      </c>
      <c r="T55913" s="302"/>
    </row>
    <row r="55914" spans="19:20" ht="15.75" x14ac:dyDescent="0.2">
      <c r="S55914" s="302">
        <v>1</v>
      </c>
      <c r="T55914" s="302"/>
    </row>
    <row r="55915" spans="19:20" ht="15.75" x14ac:dyDescent="0.2">
      <c r="S55915" s="302">
        <v>1</v>
      </c>
      <c r="T55915" s="302"/>
    </row>
    <row r="55916" spans="19:20" ht="15.75" x14ac:dyDescent="0.2">
      <c r="S55916" s="302">
        <v>1</v>
      </c>
      <c r="T55916" s="302"/>
    </row>
    <row r="55917" spans="19:20" ht="15.75" x14ac:dyDescent="0.2">
      <c r="S55917" s="302">
        <v>1</v>
      </c>
      <c r="T55917" s="302"/>
    </row>
    <row r="55918" spans="19:20" ht="15.75" x14ac:dyDescent="0.2">
      <c r="S55918" s="302">
        <v>1</v>
      </c>
      <c r="T55918" s="302"/>
    </row>
    <row r="55919" spans="19:20" ht="15.75" x14ac:dyDescent="0.2">
      <c r="S55919" s="302">
        <v>1</v>
      </c>
      <c r="T55919" s="302"/>
    </row>
    <row r="55920" spans="19:20" ht="15.75" x14ac:dyDescent="0.2">
      <c r="S55920" s="302">
        <v>1</v>
      </c>
      <c r="T55920" s="302"/>
    </row>
    <row r="55921" spans="19:20" ht="15.75" x14ac:dyDescent="0.2">
      <c r="S55921" s="302">
        <v>1</v>
      </c>
      <c r="T55921" s="302"/>
    </row>
    <row r="55922" spans="19:20" ht="15.75" x14ac:dyDescent="0.2">
      <c r="S55922" s="302">
        <v>1</v>
      </c>
      <c r="T55922" s="302"/>
    </row>
    <row r="55923" spans="19:20" ht="15.75" x14ac:dyDescent="0.2">
      <c r="S55923" s="302">
        <v>1</v>
      </c>
      <c r="T55923" s="302"/>
    </row>
    <row r="55924" spans="19:20" ht="15.75" x14ac:dyDescent="0.2">
      <c r="S55924" s="302">
        <v>1</v>
      </c>
      <c r="T55924" s="302"/>
    </row>
    <row r="55925" spans="19:20" ht="15.75" x14ac:dyDescent="0.2">
      <c r="S55925" s="302">
        <v>1</v>
      </c>
      <c r="T55925" s="302"/>
    </row>
    <row r="55926" spans="19:20" ht="15.75" x14ac:dyDescent="0.2">
      <c r="S55926" s="302">
        <v>1</v>
      </c>
      <c r="T55926" s="302"/>
    </row>
    <row r="55927" spans="19:20" ht="15.75" x14ac:dyDescent="0.2">
      <c r="S55927" s="302">
        <v>1</v>
      </c>
      <c r="T55927" s="302"/>
    </row>
    <row r="55928" spans="19:20" ht="15.75" x14ac:dyDescent="0.2">
      <c r="S55928" s="302">
        <v>1</v>
      </c>
      <c r="T55928" s="302"/>
    </row>
    <row r="55929" spans="19:20" ht="15.75" x14ac:dyDescent="0.2">
      <c r="S55929" s="302">
        <v>1</v>
      </c>
      <c r="T55929" s="302"/>
    </row>
    <row r="55930" spans="19:20" ht="15.75" x14ac:dyDescent="0.2">
      <c r="S55930" s="302">
        <v>1</v>
      </c>
      <c r="T55930" s="302"/>
    </row>
    <row r="55931" spans="19:20" ht="15.75" x14ac:dyDescent="0.2">
      <c r="S55931" s="302">
        <v>1</v>
      </c>
      <c r="T55931" s="302"/>
    </row>
    <row r="55932" spans="19:20" ht="15.75" x14ac:dyDescent="0.2">
      <c r="S55932" s="302">
        <v>1</v>
      </c>
      <c r="T55932" s="302"/>
    </row>
    <row r="55933" spans="19:20" ht="15.75" x14ac:dyDescent="0.2">
      <c r="S55933" s="302">
        <v>1</v>
      </c>
      <c r="T55933" s="302"/>
    </row>
    <row r="55934" spans="19:20" ht="15.75" x14ac:dyDescent="0.2">
      <c r="S55934" s="302">
        <v>1</v>
      </c>
      <c r="T55934" s="302"/>
    </row>
    <row r="55935" spans="19:20" ht="15.75" x14ac:dyDescent="0.2">
      <c r="S55935" s="302">
        <v>1</v>
      </c>
      <c r="T55935" s="302"/>
    </row>
    <row r="55936" spans="19:20" ht="15.75" x14ac:dyDescent="0.2">
      <c r="S55936" s="302">
        <v>1</v>
      </c>
      <c r="T55936" s="302"/>
    </row>
    <row r="55937" spans="19:20" ht="15.75" x14ac:dyDescent="0.2">
      <c r="S55937" s="302">
        <v>1</v>
      </c>
      <c r="T55937" s="302"/>
    </row>
    <row r="55938" spans="19:20" ht="15.75" x14ac:dyDescent="0.2">
      <c r="S55938" s="302">
        <v>1</v>
      </c>
      <c r="T55938" s="302"/>
    </row>
    <row r="55939" spans="19:20" ht="15.75" x14ac:dyDescent="0.2">
      <c r="S55939" s="302">
        <v>1</v>
      </c>
      <c r="T55939" s="302"/>
    </row>
    <row r="55940" spans="19:20" ht="15.75" x14ac:dyDescent="0.2">
      <c r="S55940" s="302">
        <v>1</v>
      </c>
      <c r="T55940" s="302"/>
    </row>
    <row r="55941" spans="19:20" ht="15.75" x14ac:dyDescent="0.2">
      <c r="S55941" s="302">
        <v>1</v>
      </c>
      <c r="T55941" s="302"/>
    </row>
    <row r="55942" spans="19:20" ht="15.75" x14ac:dyDescent="0.2">
      <c r="S55942" s="302">
        <v>1</v>
      </c>
      <c r="T55942" s="302"/>
    </row>
    <row r="55943" spans="19:20" ht="15.75" x14ac:dyDescent="0.2">
      <c r="S55943" s="302">
        <v>1</v>
      </c>
      <c r="T55943" s="302"/>
    </row>
    <row r="55944" spans="19:20" ht="15.75" x14ac:dyDescent="0.2">
      <c r="S55944" s="302">
        <v>1</v>
      </c>
      <c r="T55944" s="302"/>
    </row>
    <row r="55945" spans="19:20" ht="15.75" x14ac:dyDescent="0.2">
      <c r="S55945" s="302">
        <v>1</v>
      </c>
      <c r="T55945" s="302"/>
    </row>
    <row r="55946" spans="19:20" ht="15.75" x14ac:dyDescent="0.2">
      <c r="S55946" s="302">
        <v>1</v>
      </c>
      <c r="T55946" s="302"/>
    </row>
    <row r="55947" spans="19:20" ht="15.75" x14ac:dyDescent="0.2">
      <c r="S55947" s="302">
        <v>1</v>
      </c>
      <c r="T55947" s="302"/>
    </row>
    <row r="55948" spans="19:20" ht="15.75" x14ac:dyDescent="0.2">
      <c r="S55948" s="302">
        <v>1</v>
      </c>
      <c r="T55948" s="302"/>
    </row>
    <row r="55949" spans="19:20" ht="15.75" x14ac:dyDescent="0.2">
      <c r="S55949" s="302">
        <v>1</v>
      </c>
      <c r="T55949" s="302"/>
    </row>
    <row r="55950" spans="19:20" ht="15.75" x14ac:dyDescent="0.2">
      <c r="S55950" s="302">
        <v>1</v>
      </c>
      <c r="T55950" s="302"/>
    </row>
    <row r="55951" spans="19:20" ht="15.75" x14ac:dyDescent="0.2">
      <c r="S55951" s="302">
        <v>1</v>
      </c>
      <c r="T55951" s="302"/>
    </row>
    <row r="55952" spans="19:20" ht="15.75" x14ac:dyDescent="0.2">
      <c r="S55952" s="302">
        <v>1</v>
      </c>
      <c r="T55952" s="302"/>
    </row>
    <row r="55953" spans="19:20" ht="15.75" x14ac:dyDescent="0.2">
      <c r="S55953" s="302">
        <v>1</v>
      </c>
      <c r="T55953" s="302"/>
    </row>
    <row r="55954" spans="19:20" ht="15.75" x14ac:dyDescent="0.2">
      <c r="S55954" s="302">
        <v>1</v>
      </c>
      <c r="T55954" s="302"/>
    </row>
    <row r="55955" spans="19:20" ht="15.75" x14ac:dyDescent="0.2">
      <c r="S55955" s="302">
        <v>1</v>
      </c>
      <c r="T55955" s="302"/>
    </row>
    <row r="55956" spans="19:20" ht="15.75" x14ac:dyDescent="0.2">
      <c r="S55956" s="302">
        <v>1</v>
      </c>
      <c r="T55956" s="302"/>
    </row>
    <row r="55957" spans="19:20" ht="15.75" x14ac:dyDescent="0.2">
      <c r="S55957" s="302">
        <v>1</v>
      </c>
      <c r="T55957" s="302"/>
    </row>
    <row r="55958" spans="19:20" ht="15.75" x14ac:dyDescent="0.2">
      <c r="S55958" s="302">
        <v>1</v>
      </c>
      <c r="T55958" s="302"/>
    </row>
    <row r="55959" spans="19:20" ht="15.75" x14ac:dyDescent="0.2">
      <c r="S55959" s="302">
        <v>1</v>
      </c>
      <c r="T55959" s="302"/>
    </row>
    <row r="55960" spans="19:20" ht="15.75" x14ac:dyDescent="0.2">
      <c r="S55960" s="302">
        <v>1</v>
      </c>
      <c r="T55960" s="302"/>
    </row>
    <row r="55961" spans="19:20" ht="15.75" x14ac:dyDescent="0.2">
      <c r="S55961" s="302">
        <v>1</v>
      </c>
      <c r="T55961" s="302"/>
    </row>
    <row r="55962" spans="19:20" ht="15.75" x14ac:dyDescent="0.2">
      <c r="S55962" s="302">
        <v>1</v>
      </c>
      <c r="T55962" s="302"/>
    </row>
    <row r="55963" spans="19:20" ht="15.75" x14ac:dyDescent="0.2">
      <c r="S55963" s="302">
        <v>1</v>
      </c>
      <c r="T55963" s="302"/>
    </row>
    <row r="55964" spans="19:20" ht="15.75" x14ac:dyDescent="0.2">
      <c r="S55964" s="302">
        <v>1</v>
      </c>
      <c r="T55964" s="302"/>
    </row>
    <row r="55965" spans="19:20" ht="15.75" x14ac:dyDescent="0.2">
      <c r="S55965" s="302">
        <v>1</v>
      </c>
      <c r="T55965" s="302"/>
    </row>
    <row r="55966" spans="19:20" ht="15.75" x14ac:dyDescent="0.2">
      <c r="S55966" s="302">
        <v>1</v>
      </c>
      <c r="T55966" s="302"/>
    </row>
    <row r="55967" spans="19:20" ht="15.75" x14ac:dyDescent="0.2">
      <c r="S55967" s="302">
        <v>1</v>
      </c>
      <c r="T55967" s="302"/>
    </row>
    <row r="55968" spans="19:20" ht="15.75" x14ac:dyDescent="0.2">
      <c r="S55968" s="302">
        <v>1</v>
      </c>
      <c r="T55968" s="302"/>
    </row>
    <row r="55969" spans="19:20" ht="15.75" x14ac:dyDescent="0.2">
      <c r="S55969" s="302">
        <v>1</v>
      </c>
      <c r="T55969" s="302"/>
    </row>
    <row r="55970" spans="19:20" ht="15.75" x14ac:dyDescent="0.2">
      <c r="S55970" s="302">
        <v>1</v>
      </c>
      <c r="T55970" s="302"/>
    </row>
    <row r="55971" spans="19:20" ht="15.75" x14ac:dyDescent="0.2">
      <c r="S55971" s="302">
        <v>1</v>
      </c>
      <c r="T55971" s="302"/>
    </row>
    <row r="55972" spans="19:20" ht="15.75" x14ac:dyDescent="0.2">
      <c r="S55972" s="302">
        <v>1</v>
      </c>
      <c r="T55972" s="302"/>
    </row>
    <row r="55973" spans="19:20" ht="15.75" x14ac:dyDescent="0.2">
      <c r="S55973" s="302">
        <v>1</v>
      </c>
      <c r="T55973" s="302"/>
    </row>
    <row r="55974" spans="19:20" ht="15.75" x14ac:dyDescent="0.2">
      <c r="S55974" s="302">
        <v>1</v>
      </c>
      <c r="T55974" s="302"/>
    </row>
    <row r="55975" spans="19:20" ht="15.75" x14ac:dyDescent="0.2">
      <c r="S55975" s="302">
        <v>1</v>
      </c>
      <c r="T55975" s="302"/>
    </row>
    <row r="55976" spans="19:20" ht="15.75" x14ac:dyDescent="0.2">
      <c r="S55976" s="302">
        <v>1</v>
      </c>
      <c r="T55976" s="302"/>
    </row>
    <row r="55977" spans="19:20" ht="15.75" x14ac:dyDescent="0.2">
      <c r="S55977" s="302">
        <v>1</v>
      </c>
      <c r="T55977" s="302"/>
    </row>
    <row r="55978" spans="19:20" ht="15.75" x14ac:dyDescent="0.2">
      <c r="S55978" s="302">
        <v>1</v>
      </c>
      <c r="T55978" s="302"/>
    </row>
    <row r="55979" spans="19:20" ht="15.75" x14ac:dyDescent="0.2">
      <c r="S55979" s="302">
        <v>1</v>
      </c>
      <c r="T55979" s="302"/>
    </row>
    <row r="55980" spans="19:20" ht="15.75" x14ac:dyDescent="0.2">
      <c r="S55980" s="302">
        <v>1</v>
      </c>
      <c r="T55980" s="302"/>
    </row>
    <row r="55981" spans="19:20" ht="15.75" x14ac:dyDescent="0.2">
      <c r="S55981" s="302">
        <v>1</v>
      </c>
      <c r="T55981" s="302"/>
    </row>
    <row r="55982" spans="19:20" ht="15.75" x14ac:dyDescent="0.2">
      <c r="S55982" s="302">
        <v>1</v>
      </c>
      <c r="T55982" s="302"/>
    </row>
    <row r="55983" spans="19:20" ht="15.75" x14ac:dyDescent="0.2">
      <c r="S55983" s="302">
        <v>1</v>
      </c>
      <c r="T55983" s="302"/>
    </row>
    <row r="55984" spans="19:20" ht="15.75" x14ac:dyDescent="0.2">
      <c r="S55984" s="302">
        <v>1</v>
      </c>
      <c r="T55984" s="302"/>
    </row>
    <row r="55985" spans="19:20" ht="15.75" x14ac:dyDescent="0.2">
      <c r="S55985" s="302">
        <v>1</v>
      </c>
      <c r="T55985" s="302"/>
    </row>
    <row r="55986" spans="19:20" ht="15.75" x14ac:dyDescent="0.2">
      <c r="S55986" s="302">
        <v>1</v>
      </c>
      <c r="T55986" s="302"/>
    </row>
    <row r="55987" spans="19:20" ht="15.75" x14ac:dyDescent="0.2">
      <c r="S55987" s="302">
        <v>1</v>
      </c>
      <c r="T55987" s="302"/>
    </row>
    <row r="55988" spans="19:20" ht="15.75" x14ac:dyDescent="0.2">
      <c r="S55988" s="302">
        <v>1</v>
      </c>
      <c r="T55988" s="302"/>
    </row>
    <row r="55989" spans="19:20" ht="15.75" x14ac:dyDescent="0.2">
      <c r="S55989" s="302">
        <v>1</v>
      </c>
      <c r="T55989" s="302"/>
    </row>
    <row r="55990" spans="19:20" ht="15.75" x14ac:dyDescent="0.2">
      <c r="S55990" s="302">
        <v>1</v>
      </c>
      <c r="T55990" s="302"/>
    </row>
    <row r="55991" spans="19:20" ht="15.75" x14ac:dyDescent="0.2">
      <c r="S55991" s="302">
        <v>1</v>
      </c>
      <c r="T55991" s="302"/>
    </row>
    <row r="55992" spans="19:20" ht="15.75" x14ac:dyDescent="0.2">
      <c r="S55992" s="302">
        <v>1</v>
      </c>
      <c r="T55992" s="302"/>
    </row>
    <row r="55993" spans="19:20" ht="15.75" x14ac:dyDescent="0.2">
      <c r="S55993" s="302">
        <v>1</v>
      </c>
      <c r="T55993" s="302"/>
    </row>
    <row r="55994" spans="19:20" ht="15.75" x14ac:dyDescent="0.2">
      <c r="S55994" s="302">
        <v>1</v>
      </c>
      <c r="T55994" s="302"/>
    </row>
    <row r="55995" spans="19:20" ht="15.75" x14ac:dyDescent="0.2">
      <c r="S55995" s="302">
        <v>1</v>
      </c>
      <c r="T55995" s="302"/>
    </row>
    <row r="55996" spans="19:20" ht="15.75" x14ac:dyDescent="0.2">
      <c r="S55996" s="302">
        <v>1</v>
      </c>
      <c r="T55996" s="302"/>
    </row>
    <row r="55997" spans="19:20" ht="15.75" x14ac:dyDescent="0.2">
      <c r="S55997" s="302">
        <v>1</v>
      </c>
      <c r="T55997" s="302"/>
    </row>
    <row r="55998" spans="19:20" ht="15.75" x14ac:dyDescent="0.2">
      <c r="S55998" s="302">
        <v>1</v>
      </c>
      <c r="T55998" s="302"/>
    </row>
    <row r="55999" spans="19:20" ht="15.75" x14ac:dyDescent="0.2">
      <c r="S55999" s="302">
        <v>1</v>
      </c>
      <c r="T55999" s="302"/>
    </row>
    <row r="56000" spans="19:20" ht="15.75" x14ac:dyDescent="0.2">
      <c r="S56000" s="302">
        <v>1</v>
      </c>
      <c r="T56000" s="302"/>
    </row>
    <row r="56001" spans="19:20" ht="15.75" x14ac:dyDescent="0.2">
      <c r="S56001" s="302">
        <v>1</v>
      </c>
      <c r="T56001" s="302"/>
    </row>
    <row r="56002" spans="19:20" ht="15.75" x14ac:dyDescent="0.2">
      <c r="S56002" s="302">
        <v>1</v>
      </c>
      <c r="T56002" s="302"/>
    </row>
    <row r="56003" spans="19:20" ht="15.75" x14ac:dyDescent="0.2">
      <c r="S56003" s="302">
        <v>1</v>
      </c>
      <c r="T56003" s="302"/>
    </row>
    <row r="56004" spans="19:20" ht="15.75" x14ac:dyDescent="0.2">
      <c r="S56004" s="302">
        <v>1</v>
      </c>
      <c r="T56004" s="302"/>
    </row>
    <row r="56005" spans="19:20" ht="15.75" x14ac:dyDescent="0.2">
      <c r="S56005" s="302">
        <v>1</v>
      </c>
      <c r="T56005" s="302"/>
    </row>
    <row r="56006" spans="19:20" ht="15.75" x14ac:dyDescent="0.2">
      <c r="S56006" s="302">
        <v>1</v>
      </c>
      <c r="T56006" s="302"/>
    </row>
    <row r="56007" spans="19:20" ht="15.75" x14ac:dyDescent="0.2">
      <c r="S56007" s="302">
        <v>1</v>
      </c>
      <c r="T56007" s="302"/>
    </row>
    <row r="56008" spans="19:20" ht="15.75" x14ac:dyDescent="0.2">
      <c r="S56008" s="302">
        <v>1</v>
      </c>
      <c r="T56008" s="302"/>
    </row>
    <row r="56009" spans="19:20" ht="15.75" x14ac:dyDescent="0.2">
      <c r="S56009" s="302">
        <v>1</v>
      </c>
      <c r="T56009" s="302"/>
    </row>
    <row r="56010" spans="19:20" ht="15.75" x14ac:dyDescent="0.2">
      <c r="S56010" s="302">
        <v>1</v>
      </c>
      <c r="T56010" s="302"/>
    </row>
    <row r="56011" spans="19:20" ht="15.75" x14ac:dyDescent="0.2">
      <c r="S56011" s="302">
        <v>1</v>
      </c>
      <c r="T56011" s="302"/>
    </row>
    <row r="56012" spans="19:20" ht="15.75" x14ac:dyDescent="0.2">
      <c r="S56012" s="302">
        <v>1</v>
      </c>
      <c r="T56012" s="302"/>
    </row>
    <row r="56013" spans="19:20" ht="15.75" x14ac:dyDescent="0.2">
      <c r="S56013" s="302">
        <v>1</v>
      </c>
      <c r="T56013" s="302"/>
    </row>
    <row r="56014" spans="19:20" ht="15.75" x14ac:dyDescent="0.2">
      <c r="S56014" s="302">
        <v>1</v>
      </c>
      <c r="T56014" s="302"/>
    </row>
    <row r="56015" spans="19:20" ht="15.75" x14ac:dyDescent="0.2">
      <c r="S56015" s="302">
        <v>1</v>
      </c>
      <c r="T56015" s="302"/>
    </row>
    <row r="56016" spans="19:20" ht="15.75" x14ac:dyDescent="0.2">
      <c r="S56016" s="302">
        <v>1</v>
      </c>
      <c r="T56016" s="302"/>
    </row>
    <row r="56017" spans="19:20" ht="15.75" x14ac:dyDescent="0.2">
      <c r="S56017" s="302">
        <v>1</v>
      </c>
      <c r="T56017" s="302"/>
    </row>
    <row r="56018" spans="19:20" ht="15.75" x14ac:dyDescent="0.2">
      <c r="S56018" s="302">
        <v>1</v>
      </c>
      <c r="T56018" s="302"/>
    </row>
    <row r="56019" spans="19:20" ht="15.75" x14ac:dyDescent="0.2">
      <c r="S56019" s="302">
        <v>1</v>
      </c>
      <c r="T56019" s="302"/>
    </row>
    <row r="56020" spans="19:20" ht="15.75" x14ac:dyDescent="0.2">
      <c r="S56020" s="302">
        <v>1</v>
      </c>
      <c r="T56020" s="302"/>
    </row>
    <row r="56021" spans="19:20" ht="15.75" x14ac:dyDescent="0.2">
      <c r="S56021" s="302">
        <v>1</v>
      </c>
      <c r="T56021" s="302"/>
    </row>
    <row r="56022" spans="19:20" ht="15.75" x14ac:dyDescent="0.2">
      <c r="S56022" s="302">
        <v>1</v>
      </c>
      <c r="T56022" s="302"/>
    </row>
    <row r="56023" spans="19:20" ht="15.75" x14ac:dyDescent="0.2">
      <c r="S56023" s="302">
        <v>1</v>
      </c>
      <c r="T56023" s="302"/>
    </row>
    <row r="56024" spans="19:20" ht="15.75" x14ac:dyDescent="0.2">
      <c r="S56024" s="302">
        <v>1</v>
      </c>
      <c r="T56024" s="302"/>
    </row>
    <row r="56025" spans="19:20" ht="15.75" x14ac:dyDescent="0.2">
      <c r="S56025" s="302">
        <v>1</v>
      </c>
      <c r="T56025" s="302"/>
    </row>
    <row r="56026" spans="19:20" ht="15.75" x14ac:dyDescent="0.2">
      <c r="S56026" s="302">
        <v>1</v>
      </c>
      <c r="T56026" s="302"/>
    </row>
    <row r="56027" spans="19:20" ht="15.75" x14ac:dyDescent="0.2">
      <c r="S56027" s="302">
        <v>1</v>
      </c>
      <c r="T56027" s="302"/>
    </row>
    <row r="56028" spans="19:20" ht="15.75" x14ac:dyDescent="0.2">
      <c r="S56028" s="302">
        <v>1</v>
      </c>
      <c r="T56028" s="302"/>
    </row>
    <row r="56029" spans="19:20" ht="15.75" x14ac:dyDescent="0.2">
      <c r="S56029" s="302">
        <v>1</v>
      </c>
      <c r="T56029" s="302"/>
    </row>
    <row r="56030" spans="19:20" ht="15.75" x14ac:dyDescent="0.2">
      <c r="S56030" s="302">
        <v>1</v>
      </c>
      <c r="T56030" s="302"/>
    </row>
    <row r="56031" spans="19:20" ht="15.75" x14ac:dyDescent="0.2">
      <c r="S56031" s="302">
        <v>1</v>
      </c>
      <c r="T56031" s="302"/>
    </row>
    <row r="56032" spans="19:20" ht="15.75" x14ac:dyDescent="0.2">
      <c r="S56032" s="302">
        <v>1</v>
      </c>
      <c r="T56032" s="302"/>
    </row>
    <row r="56033" spans="19:20" ht="15.75" x14ac:dyDescent="0.2">
      <c r="S56033" s="302">
        <v>1</v>
      </c>
      <c r="T56033" s="302"/>
    </row>
    <row r="56034" spans="19:20" ht="15.75" x14ac:dyDescent="0.2">
      <c r="S56034" s="302">
        <v>1</v>
      </c>
      <c r="T56034" s="302"/>
    </row>
    <row r="56035" spans="19:20" ht="15.75" x14ac:dyDescent="0.2">
      <c r="S56035" s="302">
        <v>1</v>
      </c>
      <c r="T56035" s="302"/>
    </row>
    <row r="56036" spans="19:20" ht="15.75" x14ac:dyDescent="0.2">
      <c r="S56036" s="302">
        <v>1</v>
      </c>
      <c r="T56036" s="302"/>
    </row>
    <row r="56037" spans="19:20" ht="15.75" x14ac:dyDescent="0.2">
      <c r="S56037" s="302">
        <v>1</v>
      </c>
      <c r="T56037" s="302"/>
    </row>
    <row r="56038" spans="19:20" ht="15.75" x14ac:dyDescent="0.2">
      <c r="S56038" s="302">
        <v>1</v>
      </c>
      <c r="T56038" s="302"/>
    </row>
    <row r="56039" spans="19:20" ht="15.75" x14ac:dyDescent="0.2">
      <c r="S56039" s="302">
        <v>1</v>
      </c>
      <c r="T56039" s="302"/>
    </row>
    <row r="56040" spans="19:20" ht="15.75" x14ac:dyDescent="0.2">
      <c r="S56040" s="302">
        <v>1</v>
      </c>
      <c r="T56040" s="302"/>
    </row>
    <row r="56041" spans="19:20" ht="15.75" x14ac:dyDescent="0.2">
      <c r="S56041" s="302">
        <v>1</v>
      </c>
      <c r="T56041" s="302"/>
    </row>
    <row r="56042" spans="19:20" ht="15.75" x14ac:dyDescent="0.2">
      <c r="S56042" s="302">
        <v>1</v>
      </c>
      <c r="T56042" s="302"/>
    </row>
    <row r="56043" spans="19:20" ht="15.75" x14ac:dyDescent="0.2">
      <c r="S56043" s="302">
        <v>1</v>
      </c>
      <c r="T56043" s="302"/>
    </row>
    <row r="56044" spans="19:20" ht="15.75" x14ac:dyDescent="0.2">
      <c r="S56044" s="302">
        <v>1</v>
      </c>
      <c r="T56044" s="302"/>
    </row>
    <row r="56045" spans="19:20" ht="15.75" x14ac:dyDescent="0.2">
      <c r="S56045" s="302">
        <v>1</v>
      </c>
      <c r="T56045" s="302"/>
    </row>
    <row r="56046" spans="19:20" ht="15.75" x14ac:dyDescent="0.2">
      <c r="S56046" s="302">
        <v>1</v>
      </c>
      <c r="T56046" s="302"/>
    </row>
    <row r="56047" spans="19:20" ht="15.75" x14ac:dyDescent="0.2">
      <c r="S56047" s="302">
        <v>1</v>
      </c>
      <c r="T56047" s="302"/>
    </row>
    <row r="56048" spans="19:20" ht="15.75" x14ac:dyDescent="0.2">
      <c r="S56048" s="302">
        <v>1</v>
      </c>
      <c r="T56048" s="302"/>
    </row>
    <row r="56049" spans="19:20" ht="15.75" x14ac:dyDescent="0.2">
      <c r="S56049" s="302">
        <v>1</v>
      </c>
      <c r="T56049" s="302"/>
    </row>
    <row r="56050" spans="19:20" ht="15.75" x14ac:dyDescent="0.2">
      <c r="S56050" s="302">
        <v>1</v>
      </c>
      <c r="T56050" s="302"/>
    </row>
    <row r="56051" spans="19:20" ht="15.75" x14ac:dyDescent="0.2">
      <c r="S56051" s="302">
        <v>1</v>
      </c>
      <c r="T56051" s="302"/>
    </row>
    <row r="56052" spans="19:20" ht="15.75" x14ac:dyDescent="0.2">
      <c r="S56052" s="302">
        <v>1</v>
      </c>
      <c r="T56052" s="302"/>
    </row>
    <row r="56053" spans="19:20" ht="15.75" x14ac:dyDescent="0.2">
      <c r="S56053" s="302">
        <v>1</v>
      </c>
      <c r="T56053" s="302"/>
    </row>
    <row r="56054" spans="19:20" ht="15.75" x14ac:dyDescent="0.2">
      <c r="S56054" s="302">
        <v>1</v>
      </c>
      <c r="T56054" s="302"/>
    </row>
    <row r="56055" spans="19:20" ht="15.75" x14ac:dyDescent="0.2">
      <c r="S56055" s="302">
        <v>1</v>
      </c>
      <c r="T56055" s="302"/>
    </row>
    <row r="56056" spans="19:20" ht="15.75" x14ac:dyDescent="0.2">
      <c r="S56056" s="302">
        <v>1</v>
      </c>
      <c r="T56056" s="302"/>
    </row>
    <row r="56057" spans="19:20" ht="15.75" x14ac:dyDescent="0.2">
      <c r="S56057" s="302">
        <v>1</v>
      </c>
      <c r="T56057" s="302"/>
    </row>
    <row r="56058" spans="19:20" ht="15.75" x14ac:dyDescent="0.2">
      <c r="S56058" s="302">
        <v>1</v>
      </c>
      <c r="T56058" s="302"/>
    </row>
    <row r="56059" spans="19:20" ht="15.75" x14ac:dyDescent="0.2">
      <c r="S56059" s="302">
        <v>1</v>
      </c>
      <c r="T56059" s="302"/>
    </row>
    <row r="56060" spans="19:20" ht="15.75" x14ac:dyDescent="0.2">
      <c r="S56060" s="302">
        <v>1</v>
      </c>
      <c r="T56060" s="302"/>
    </row>
    <row r="56061" spans="19:20" ht="15.75" x14ac:dyDescent="0.2">
      <c r="S56061" s="302">
        <v>1</v>
      </c>
      <c r="T56061" s="302"/>
    </row>
    <row r="56062" spans="19:20" ht="15.75" x14ac:dyDescent="0.2">
      <c r="S56062" s="302">
        <v>1</v>
      </c>
      <c r="T56062" s="302"/>
    </row>
    <row r="56063" spans="19:20" ht="15.75" x14ac:dyDescent="0.2">
      <c r="S56063" s="302">
        <v>1</v>
      </c>
      <c r="T56063" s="302"/>
    </row>
    <row r="56064" spans="19:20" ht="15.75" x14ac:dyDescent="0.2">
      <c r="S56064" s="302">
        <v>1</v>
      </c>
      <c r="T56064" s="302"/>
    </row>
    <row r="56065" spans="19:20" ht="15.75" x14ac:dyDescent="0.2">
      <c r="S56065" s="302">
        <v>1</v>
      </c>
      <c r="T56065" s="302"/>
    </row>
    <row r="56066" spans="19:20" ht="15.75" x14ac:dyDescent="0.2">
      <c r="S56066" s="302">
        <v>1</v>
      </c>
      <c r="T56066" s="302"/>
    </row>
    <row r="56067" spans="19:20" ht="15.75" x14ac:dyDescent="0.2">
      <c r="S56067" s="302">
        <v>1</v>
      </c>
      <c r="T56067" s="302"/>
    </row>
    <row r="56068" spans="19:20" ht="15.75" x14ac:dyDescent="0.2">
      <c r="S56068" s="302">
        <v>1</v>
      </c>
      <c r="T56068" s="302"/>
    </row>
    <row r="56069" spans="19:20" ht="15.75" x14ac:dyDescent="0.2">
      <c r="S56069" s="302">
        <v>1</v>
      </c>
      <c r="T56069" s="302"/>
    </row>
    <row r="56070" spans="19:20" ht="15.75" x14ac:dyDescent="0.2">
      <c r="S56070" s="302">
        <v>1</v>
      </c>
      <c r="T56070" s="302"/>
    </row>
    <row r="56071" spans="19:20" ht="15.75" x14ac:dyDescent="0.2">
      <c r="S56071" s="302">
        <v>1</v>
      </c>
      <c r="T56071" s="302"/>
    </row>
    <row r="56072" spans="19:20" ht="15.75" x14ac:dyDescent="0.2">
      <c r="S56072" s="302">
        <v>1</v>
      </c>
      <c r="T56072" s="302"/>
    </row>
    <row r="56073" spans="19:20" ht="15.75" x14ac:dyDescent="0.2">
      <c r="S56073" s="302">
        <v>1</v>
      </c>
      <c r="T56073" s="302"/>
    </row>
    <row r="56074" spans="19:20" ht="15.75" x14ac:dyDescent="0.2">
      <c r="S56074" s="302">
        <v>1</v>
      </c>
      <c r="T56074" s="302"/>
    </row>
    <row r="56075" spans="19:20" ht="15.75" x14ac:dyDescent="0.2">
      <c r="S56075" s="302">
        <v>1</v>
      </c>
      <c r="T56075" s="302"/>
    </row>
    <row r="56076" spans="19:20" ht="15.75" x14ac:dyDescent="0.2">
      <c r="S56076" s="302">
        <v>1</v>
      </c>
      <c r="T56076" s="302"/>
    </row>
    <row r="56077" spans="19:20" ht="15.75" x14ac:dyDescent="0.2">
      <c r="S56077" s="302">
        <v>1</v>
      </c>
      <c r="T56077" s="302"/>
    </row>
    <row r="56078" spans="19:20" ht="15.75" x14ac:dyDescent="0.2">
      <c r="S56078" s="302">
        <v>1</v>
      </c>
      <c r="T56078" s="302"/>
    </row>
    <row r="56079" spans="19:20" ht="15.75" x14ac:dyDescent="0.2">
      <c r="S56079" s="302">
        <v>1</v>
      </c>
      <c r="T56079" s="302"/>
    </row>
    <row r="56080" spans="19:20" ht="15.75" x14ac:dyDescent="0.2">
      <c r="S56080" s="302">
        <v>1</v>
      </c>
      <c r="T56080" s="302"/>
    </row>
    <row r="56081" spans="19:20" ht="15.75" x14ac:dyDescent="0.2">
      <c r="S56081" s="302">
        <v>1</v>
      </c>
      <c r="T56081" s="302"/>
    </row>
    <row r="56082" spans="19:20" ht="15.75" x14ac:dyDescent="0.2">
      <c r="S56082" s="302">
        <v>1</v>
      </c>
      <c r="T56082" s="302"/>
    </row>
    <row r="56083" spans="19:20" ht="15.75" x14ac:dyDescent="0.2">
      <c r="S56083" s="302">
        <v>1</v>
      </c>
      <c r="T56083" s="302"/>
    </row>
    <row r="56084" spans="19:20" ht="15.75" x14ac:dyDescent="0.2">
      <c r="S56084" s="302">
        <v>1</v>
      </c>
      <c r="T56084" s="302"/>
    </row>
    <row r="56085" spans="19:20" ht="15.75" x14ac:dyDescent="0.2">
      <c r="S56085" s="302">
        <v>1</v>
      </c>
      <c r="T56085" s="302"/>
    </row>
    <row r="56086" spans="19:20" ht="15.75" x14ac:dyDescent="0.2">
      <c r="S56086" s="302">
        <v>1</v>
      </c>
      <c r="T56086" s="302"/>
    </row>
    <row r="56087" spans="19:20" ht="15.75" x14ac:dyDescent="0.2">
      <c r="S56087" s="302">
        <v>1</v>
      </c>
      <c r="T56087" s="302"/>
    </row>
    <row r="56088" spans="19:20" ht="15.75" x14ac:dyDescent="0.2">
      <c r="S56088" s="302">
        <v>1</v>
      </c>
      <c r="T56088" s="302"/>
    </row>
    <row r="56089" spans="19:20" ht="15.75" x14ac:dyDescent="0.2">
      <c r="S56089" s="302">
        <v>1</v>
      </c>
      <c r="T56089" s="302"/>
    </row>
    <row r="56090" spans="19:20" ht="15.75" x14ac:dyDescent="0.2">
      <c r="S56090" s="302">
        <v>1</v>
      </c>
      <c r="T56090" s="302"/>
    </row>
    <row r="56091" spans="19:20" ht="15.75" x14ac:dyDescent="0.2">
      <c r="S56091" s="302">
        <v>1</v>
      </c>
      <c r="T56091" s="302"/>
    </row>
    <row r="56092" spans="19:20" ht="15.75" x14ac:dyDescent="0.2">
      <c r="S56092" s="302">
        <v>1</v>
      </c>
      <c r="T56092" s="302"/>
    </row>
    <row r="56093" spans="19:20" ht="15.75" x14ac:dyDescent="0.2">
      <c r="S56093" s="302">
        <v>1</v>
      </c>
      <c r="T56093" s="302"/>
    </row>
    <row r="56094" spans="19:20" ht="15.75" x14ac:dyDescent="0.2">
      <c r="S56094" s="302">
        <v>1</v>
      </c>
      <c r="T56094" s="302"/>
    </row>
    <row r="56095" spans="19:20" ht="15.75" x14ac:dyDescent="0.2">
      <c r="S56095" s="302">
        <v>1</v>
      </c>
      <c r="T56095" s="302"/>
    </row>
    <row r="56096" spans="19:20" ht="15.75" x14ac:dyDescent="0.2">
      <c r="S56096" s="302">
        <v>1</v>
      </c>
      <c r="T56096" s="302"/>
    </row>
    <row r="56097" spans="19:20" ht="15.75" x14ac:dyDescent="0.2">
      <c r="S56097" s="302">
        <v>1</v>
      </c>
      <c r="T56097" s="302"/>
    </row>
    <row r="56098" spans="19:20" ht="15.75" x14ac:dyDescent="0.2">
      <c r="S56098" s="302">
        <v>1</v>
      </c>
      <c r="T56098" s="302"/>
    </row>
    <row r="56099" spans="19:20" ht="15.75" x14ac:dyDescent="0.2">
      <c r="S56099" s="302">
        <v>1</v>
      </c>
      <c r="T56099" s="302"/>
    </row>
    <row r="56100" spans="19:20" ht="15.75" x14ac:dyDescent="0.2">
      <c r="S56100" s="302">
        <v>1</v>
      </c>
      <c r="T56100" s="302"/>
    </row>
    <row r="56101" spans="19:20" ht="15.75" x14ac:dyDescent="0.2">
      <c r="S56101" s="302">
        <v>1</v>
      </c>
      <c r="T56101" s="302"/>
    </row>
    <row r="56102" spans="19:20" ht="15.75" x14ac:dyDescent="0.2">
      <c r="S56102" s="302">
        <v>1</v>
      </c>
      <c r="T56102" s="302"/>
    </row>
    <row r="56103" spans="19:20" ht="15.75" x14ac:dyDescent="0.2">
      <c r="S56103" s="302">
        <v>1</v>
      </c>
      <c r="T56103" s="302"/>
    </row>
    <row r="56104" spans="19:20" ht="15.75" x14ac:dyDescent="0.2">
      <c r="S56104" s="302">
        <v>1</v>
      </c>
      <c r="T56104" s="302"/>
    </row>
    <row r="56105" spans="19:20" ht="15.75" x14ac:dyDescent="0.2">
      <c r="S56105" s="302">
        <v>1</v>
      </c>
      <c r="T56105" s="302"/>
    </row>
    <row r="56106" spans="19:20" ht="15.75" x14ac:dyDescent="0.2">
      <c r="S56106" s="302">
        <v>1</v>
      </c>
      <c r="T56106" s="302"/>
    </row>
    <row r="56107" spans="19:20" ht="15.75" x14ac:dyDescent="0.2">
      <c r="S56107" s="302">
        <v>1</v>
      </c>
      <c r="T56107" s="302"/>
    </row>
    <row r="56108" spans="19:20" ht="15.75" x14ac:dyDescent="0.2">
      <c r="S56108" s="302">
        <v>1</v>
      </c>
      <c r="T56108" s="302"/>
    </row>
    <row r="56109" spans="19:20" ht="15.75" x14ac:dyDescent="0.2">
      <c r="S56109" s="302">
        <v>1</v>
      </c>
      <c r="T56109" s="302"/>
    </row>
    <row r="56110" spans="19:20" ht="15.75" x14ac:dyDescent="0.2">
      <c r="S56110" s="302">
        <v>1</v>
      </c>
      <c r="T56110" s="302"/>
    </row>
    <row r="56111" spans="19:20" ht="15.75" x14ac:dyDescent="0.2">
      <c r="S56111" s="302">
        <v>1</v>
      </c>
      <c r="T56111" s="302"/>
    </row>
    <row r="56112" spans="19:20" ht="15.75" x14ac:dyDescent="0.2">
      <c r="S56112" s="302">
        <v>1</v>
      </c>
      <c r="T56112" s="302"/>
    </row>
    <row r="56113" spans="19:20" ht="15.75" x14ac:dyDescent="0.2">
      <c r="S56113" s="302">
        <v>1</v>
      </c>
      <c r="T56113" s="302"/>
    </row>
    <row r="56114" spans="19:20" ht="15.75" x14ac:dyDescent="0.2">
      <c r="S56114" s="302">
        <v>1</v>
      </c>
      <c r="T56114" s="302"/>
    </row>
    <row r="56115" spans="19:20" ht="15.75" x14ac:dyDescent="0.2">
      <c r="S56115" s="302">
        <v>1</v>
      </c>
      <c r="T56115" s="302"/>
    </row>
    <row r="56116" spans="19:20" ht="15.75" x14ac:dyDescent="0.2">
      <c r="S56116" s="302">
        <v>1</v>
      </c>
      <c r="T56116" s="302"/>
    </row>
    <row r="56117" spans="19:20" ht="15.75" x14ac:dyDescent="0.2">
      <c r="S56117" s="302">
        <v>1</v>
      </c>
      <c r="T56117" s="302"/>
    </row>
    <row r="56118" spans="19:20" ht="15.75" x14ac:dyDescent="0.2">
      <c r="S56118" s="302">
        <v>1</v>
      </c>
      <c r="T56118" s="302"/>
    </row>
    <row r="56119" spans="19:20" ht="15.75" x14ac:dyDescent="0.2">
      <c r="S56119" s="302">
        <v>1</v>
      </c>
      <c r="T56119" s="302"/>
    </row>
    <row r="56120" spans="19:20" ht="15.75" x14ac:dyDescent="0.2">
      <c r="S56120" s="302">
        <v>1</v>
      </c>
      <c r="T56120" s="302"/>
    </row>
    <row r="56121" spans="19:20" ht="15.75" x14ac:dyDescent="0.2">
      <c r="S56121" s="302">
        <v>1</v>
      </c>
      <c r="T56121" s="302"/>
    </row>
    <row r="56122" spans="19:20" ht="15.75" x14ac:dyDescent="0.2">
      <c r="S56122" s="302">
        <v>1</v>
      </c>
      <c r="T56122" s="302"/>
    </row>
    <row r="56123" spans="19:20" ht="15.75" x14ac:dyDescent="0.2">
      <c r="S56123" s="302">
        <v>1</v>
      </c>
      <c r="T56123" s="302"/>
    </row>
    <row r="56124" spans="19:20" ht="15.75" x14ac:dyDescent="0.2">
      <c r="S56124" s="302">
        <v>1</v>
      </c>
      <c r="T56124" s="302"/>
    </row>
    <row r="56125" spans="19:20" ht="15.75" x14ac:dyDescent="0.2">
      <c r="S56125" s="302">
        <v>1</v>
      </c>
      <c r="T56125" s="302"/>
    </row>
    <row r="56126" spans="19:20" ht="15.75" x14ac:dyDescent="0.2">
      <c r="S56126" s="302">
        <v>1</v>
      </c>
      <c r="T56126" s="302"/>
    </row>
    <row r="56127" spans="19:20" ht="15.75" x14ac:dyDescent="0.2">
      <c r="S56127" s="302">
        <v>1</v>
      </c>
      <c r="T56127" s="302"/>
    </row>
    <row r="56128" spans="19:20" ht="15.75" x14ac:dyDescent="0.2">
      <c r="S56128" s="302">
        <v>1</v>
      </c>
      <c r="T56128" s="302"/>
    </row>
    <row r="56129" spans="19:20" ht="15.75" x14ac:dyDescent="0.2">
      <c r="S56129" s="302">
        <v>1</v>
      </c>
      <c r="T56129" s="302"/>
    </row>
    <row r="56130" spans="19:20" ht="15.75" x14ac:dyDescent="0.2">
      <c r="S56130" s="302">
        <v>1</v>
      </c>
      <c r="T56130" s="302"/>
    </row>
    <row r="56131" spans="19:20" ht="15.75" x14ac:dyDescent="0.2">
      <c r="S56131" s="302">
        <v>1</v>
      </c>
      <c r="T56131" s="302"/>
    </row>
    <row r="56132" spans="19:20" ht="15.75" x14ac:dyDescent="0.2">
      <c r="S56132" s="302">
        <v>1</v>
      </c>
      <c r="T56132" s="302"/>
    </row>
    <row r="56133" spans="19:20" ht="15.75" x14ac:dyDescent="0.2">
      <c r="S56133" s="302">
        <v>1</v>
      </c>
      <c r="T56133" s="302"/>
    </row>
    <row r="56134" spans="19:20" ht="15.75" x14ac:dyDescent="0.2">
      <c r="S56134" s="302">
        <v>1</v>
      </c>
      <c r="T56134" s="302"/>
    </row>
    <row r="56135" spans="19:20" ht="15.75" x14ac:dyDescent="0.2">
      <c r="S56135" s="302">
        <v>1</v>
      </c>
      <c r="T56135" s="302"/>
    </row>
    <row r="56136" spans="19:20" ht="15.75" x14ac:dyDescent="0.2">
      <c r="S56136" s="302">
        <v>1</v>
      </c>
      <c r="T56136" s="302"/>
    </row>
    <row r="56137" spans="19:20" ht="15.75" x14ac:dyDescent="0.2">
      <c r="S56137" s="302">
        <v>1</v>
      </c>
      <c r="T56137" s="302"/>
    </row>
    <row r="56138" spans="19:20" ht="15.75" x14ac:dyDescent="0.2">
      <c r="S56138" s="302">
        <v>1</v>
      </c>
      <c r="T56138" s="302"/>
    </row>
    <row r="56139" spans="19:20" ht="15.75" x14ac:dyDescent="0.2">
      <c r="S56139" s="302">
        <v>1</v>
      </c>
      <c r="T56139" s="302"/>
    </row>
    <row r="56140" spans="19:20" ht="15.75" x14ac:dyDescent="0.2">
      <c r="S56140" s="302">
        <v>1</v>
      </c>
      <c r="T56140" s="302"/>
    </row>
    <row r="56141" spans="19:20" ht="15.75" x14ac:dyDescent="0.2">
      <c r="S56141" s="302">
        <v>1</v>
      </c>
      <c r="T56141" s="302"/>
    </row>
    <row r="56142" spans="19:20" ht="15.75" x14ac:dyDescent="0.2">
      <c r="S56142" s="302">
        <v>1</v>
      </c>
      <c r="T56142" s="302"/>
    </row>
    <row r="56143" spans="19:20" ht="15.75" x14ac:dyDescent="0.2">
      <c r="S56143" s="302">
        <v>1</v>
      </c>
      <c r="T56143" s="302"/>
    </row>
    <row r="56144" spans="19:20" ht="15.75" x14ac:dyDescent="0.2">
      <c r="S56144" s="302">
        <v>1</v>
      </c>
      <c r="T56144" s="302"/>
    </row>
    <row r="56145" spans="19:20" ht="15.75" x14ac:dyDescent="0.2">
      <c r="S56145" s="302">
        <v>1</v>
      </c>
      <c r="T56145" s="302"/>
    </row>
    <row r="56146" spans="19:20" ht="15.75" x14ac:dyDescent="0.2">
      <c r="S56146" s="302">
        <v>1</v>
      </c>
      <c r="T56146" s="302"/>
    </row>
    <row r="56147" spans="19:20" ht="15.75" x14ac:dyDescent="0.2">
      <c r="S56147" s="302">
        <v>1</v>
      </c>
      <c r="T56147" s="302"/>
    </row>
    <row r="56148" spans="19:20" ht="15.75" x14ac:dyDescent="0.2">
      <c r="S56148" s="302">
        <v>1</v>
      </c>
      <c r="T56148" s="302"/>
    </row>
    <row r="56149" spans="19:20" ht="15.75" x14ac:dyDescent="0.2">
      <c r="S56149" s="302">
        <v>1</v>
      </c>
      <c r="T56149" s="302"/>
    </row>
    <row r="56150" spans="19:20" ht="15.75" x14ac:dyDescent="0.2">
      <c r="S56150" s="302">
        <v>1</v>
      </c>
      <c r="T56150" s="302"/>
    </row>
    <row r="56151" spans="19:20" ht="15.75" x14ac:dyDescent="0.2">
      <c r="S56151" s="302">
        <v>1</v>
      </c>
      <c r="T56151" s="302"/>
    </row>
    <row r="56152" spans="19:20" ht="15.75" x14ac:dyDescent="0.2">
      <c r="S56152" s="302">
        <v>1</v>
      </c>
      <c r="T56152" s="302"/>
    </row>
    <row r="56153" spans="19:20" ht="15.75" x14ac:dyDescent="0.2">
      <c r="S56153" s="302">
        <v>1</v>
      </c>
      <c r="T56153" s="302"/>
    </row>
    <row r="56154" spans="19:20" ht="15.75" x14ac:dyDescent="0.2">
      <c r="S56154" s="302">
        <v>1</v>
      </c>
      <c r="T56154" s="302"/>
    </row>
    <row r="56155" spans="19:20" ht="15.75" x14ac:dyDescent="0.2">
      <c r="S56155" s="302">
        <v>1</v>
      </c>
      <c r="T56155" s="302"/>
    </row>
    <row r="56156" spans="19:20" ht="15.75" x14ac:dyDescent="0.2">
      <c r="S56156" s="302">
        <v>1</v>
      </c>
      <c r="T56156" s="302"/>
    </row>
    <row r="56157" spans="19:20" ht="15.75" x14ac:dyDescent="0.2">
      <c r="S56157" s="302">
        <v>1</v>
      </c>
      <c r="T56157" s="302"/>
    </row>
    <row r="56158" spans="19:20" ht="15.75" x14ac:dyDescent="0.2">
      <c r="S56158" s="302">
        <v>1</v>
      </c>
      <c r="T56158" s="302"/>
    </row>
    <row r="56159" spans="19:20" ht="15.75" x14ac:dyDescent="0.2">
      <c r="S56159" s="302">
        <v>1</v>
      </c>
      <c r="T56159" s="302"/>
    </row>
    <row r="56160" spans="19:20" ht="15.75" x14ac:dyDescent="0.2">
      <c r="S56160" s="302">
        <v>1</v>
      </c>
      <c r="T56160" s="302"/>
    </row>
    <row r="56161" spans="19:20" ht="15.75" x14ac:dyDescent="0.2">
      <c r="S56161" s="302">
        <v>1</v>
      </c>
      <c r="T56161" s="302"/>
    </row>
    <row r="56162" spans="19:20" ht="15.75" x14ac:dyDescent="0.2">
      <c r="S56162" s="302">
        <v>1</v>
      </c>
      <c r="T56162" s="302"/>
    </row>
    <row r="56163" spans="19:20" ht="15.75" x14ac:dyDescent="0.2">
      <c r="S56163" s="302">
        <v>1</v>
      </c>
      <c r="T56163" s="302"/>
    </row>
    <row r="56164" spans="19:20" ht="15.75" x14ac:dyDescent="0.2">
      <c r="S56164" s="302">
        <v>1</v>
      </c>
      <c r="T56164" s="302"/>
    </row>
    <row r="56165" spans="19:20" ht="15.75" x14ac:dyDescent="0.2">
      <c r="S56165" s="302">
        <v>1</v>
      </c>
      <c r="T56165" s="302"/>
    </row>
    <row r="56166" spans="19:20" ht="15.75" x14ac:dyDescent="0.2">
      <c r="S56166" s="302">
        <v>1</v>
      </c>
      <c r="T56166" s="302"/>
    </row>
    <row r="56167" spans="19:20" ht="15.75" x14ac:dyDescent="0.2">
      <c r="S56167" s="302">
        <v>1</v>
      </c>
      <c r="T56167" s="302"/>
    </row>
    <row r="56168" spans="19:20" ht="15.75" x14ac:dyDescent="0.2">
      <c r="S56168" s="302">
        <v>1</v>
      </c>
      <c r="T56168" s="302"/>
    </row>
    <row r="56169" spans="19:20" ht="15.75" x14ac:dyDescent="0.2">
      <c r="S56169" s="302">
        <v>1</v>
      </c>
      <c r="T56169" s="302"/>
    </row>
    <row r="56170" spans="19:20" ht="15.75" x14ac:dyDescent="0.2">
      <c r="S56170" s="302">
        <v>1</v>
      </c>
      <c r="T56170" s="302"/>
    </row>
    <row r="56171" spans="19:20" ht="15.75" x14ac:dyDescent="0.2">
      <c r="S56171" s="302">
        <v>1</v>
      </c>
      <c r="T56171" s="302"/>
    </row>
    <row r="56172" spans="19:20" ht="15.75" x14ac:dyDescent="0.2">
      <c r="S56172" s="302">
        <v>1</v>
      </c>
      <c r="T56172" s="302"/>
    </row>
    <row r="56173" spans="19:20" ht="15.75" x14ac:dyDescent="0.2">
      <c r="S56173" s="302">
        <v>1</v>
      </c>
      <c r="T56173" s="302"/>
    </row>
    <row r="56174" spans="19:20" ht="15.75" x14ac:dyDescent="0.2">
      <c r="S56174" s="302">
        <v>1</v>
      </c>
      <c r="T56174" s="302"/>
    </row>
    <row r="56175" spans="19:20" ht="15.75" x14ac:dyDescent="0.2">
      <c r="S56175" s="302">
        <v>1</v>
      </c>
      <c r="T56175" s="302"/>
    </row>
    <row r="56176" spans="19:20" ht="15.75" x14ac:dyDescent="0.2">
      <c r="S56176" s="302">
        <v>1</v>
      </c>
      <c r="T56176" s="302"/>
    </row>
    <row r="56177" spans="19:20" ht="15.75" x14ac:dyDescent="0.2">
      <c r="S56177" s="302">
        <v>1</v>
      </c>
      <c r="T56177" s="302"/>
    </row>
    <row r="56178" spans="19:20" ht="15.75" x14ac:dyDescent="0.2">
      <c r="S56178" s="302">
        <v>1</v>
      </c>
      <c r="T56178" s="302"/>
    </row>
    <row r="56179" spans="19:20" ht="15.75" x14ac:dyDescent="0.2">
      <c r="S56179" s="302">
        <v>1</v>
      </c>
      <c r="T56179" s="302"/>
    </row>
    <row r="56180" spans="19:20" ht="15.75" x14ac:dyDescent="0.2">
      <c r="S56180" s="302">
        <v>1</v>
      </c>
      <c r="T56180" s="302"/>
    </row>
    <row r="56181" spans="19:20" ht="15.75" x14ac:dyDescent="0.2">
      <c r="S56181" s="302">
        <v>1</v>
      </c>
      <c r="T56181" s="302"/>
    </row>
    <row r="56182" spans="19:20" ht="15.75" x14ac:dyDescent="0.2">
      <c r="S56182" s="302">
        <v>1</v>
      </c>
      <c r="T56182" s="302"/>
    </row>
    <row r="56183" spans="19:20" ht="15.75" x14ac:dyDescent="0.2">
      <c r="S56183" s="302">
        <v>1</v>
      </c>
      <c r="T56183" s="302"/>
    </row>
    <row r="56184" spans="19:20" ht="15.75" x14ac:dyDescent="0.2">
      <c r="S56184" s="302">
        <v>1</v>
      </c>
      <c r="T56184" s="302"/>
    </row>
    <row r="56185" spans="19:20" ht="15.75" x14ac:dyDescent="0.2">
      <c r="S56185" s="302">
        <v>1</v>
      </c>
      <c r="T56185" s="302"/>
    </row>
    <row r="56186" spans="19:20" ht="15.75" x14ac:dyDescent="0.2">
      <c r="S56186" s="302">
        <v>1</v>
      </c>
      <c r="T56186" s="302"/>
    </row>
    <row r="56187" spans="19:20" ht="15.75" x14ac:dyDescent="0.2">
      <c r="S56187" s="302">
        <v>1</v>
      </c>
      <c r="T56187" s="302"/>
    </row>
    <row r="56188" spans="19:20" ht="15.75" x14ac:dyDescent="0.2">
      <c r="S56188" s="302">
        <v>1</v>
      </c>
      <c r="T56188" s="302"/>
    </row>
    <row r="56189" spans="19:20" ht="15.75" x14ac:dyDescent="0.2">
      <c r="S56189" s="302">
        <v>1</v>
      </c>
      <c r="T56189" s="302"/>
    </row>
    <row r="56190" spans="19:20" ht="15.75" x14ac:dyDescent="0.2">
      <c r="S56190" s="302">
        <v>1</v>
      </c>
      <c r="T56190" s="302"/>
    </row>
    <row r="56191" spans="19:20" ht="15.75" x14ac:dyDescent="0.2">
      <c r="S56191" s="302">
        <v>1</v>
      </c>
      <c r="T56191" s="302"/>
    </row>
    <row r="56192" spans="19:20" ht="15.75" x14ac:dyDescent="0.2">
      <c r="S56192" s="302">
        <v>1</v>
      </c>
      <c r="T56192" s="302"/>
    </row>
    <row r="56193" spans="19:20" ht="15.75" x14ac:dyDescent="0.2">
      <c r="S56193" s="302">
        <v>1</v>
      </c>
      <c r="T56193" s="302"/>
    </row>
    <row r="56194" spans="19:20" ht="15.75" x14ac:dyDescent="0.2">
      <c r="S56194" s="302">
        <v>1</v>
      </c>
      <c r="T56194" s="302"/>
    </row>
    <row r="56195" spans="19:20" ht="15.75" x14ac:dyDescent="0.2">
      <c r="S56195" s="302">
        <v>1</v>
      </c>
      <c r="T56195" s="302"/>
    </row>
    <row r="56196" spans="19:20" ht="15.75" x14ac:dyDescent="0.2">
      <c r="S56196" s="302">
        <v>1</v>
      </c>
      <c r="T56196" s="302"/>
    </row>
    <row r="56197" spans="19:20" ht="15.75" x14ac:dyDescent="0.2">
      <c r="S56197" s="302">
        <v>1</v>
      </c>
      <c r="T56197" s="302"/>
    </row>
    <row r="56198" spans="19:20" ht="15.75" x14ac:dyDescent="0.2">
      <c r="S56198" s="302">
        <v>1</v>
      </c>
      <c r="T56198" s="302"/>
    </row>
    <row r="56199" spans="19:20" ht="15.75" x14ac:dyDescent="0.2">
      <c r="S56199" s="302">
        <v>1</v>
      </c>
      <c r="T56199" s="302"/>
    </row>
    <row r="56200" spans="19:20" ht="15.75" x14ac:dyDescent="0.2">
      <c r="S56200" s="302">
        <v>1</v>
      </c>
      <c r="T56200" s="302"/>
    </row>
    <row r="56201" spans="19:20" ht="15.75" x14ac:dyDescent="0.2">
      <c r="S56201" s="302">
        <v>1</v>
      </c>
      <c r="T56201" s="302"/>
    </row>
    <row r="56202" spans="19:20" ht="15.75" x14ac:dyDescent="0.2">
      <c r="S56202" s="302">
        <v>1</v>
      </c>
      <c r="T56202" s="302"/>
    </row>
    <row r="56203" spans="19:20" ht="15.75" x14ac:dyDescent="0.2">
      <c r="S56203" s="302">
        <v>1</v>
      </c>
      <c r="T56203" s="302"/>
    </row>
    <row r="56204" spans="19:20" ht="15.75" x14ac:dyDescent="0.2">
      <c r="S56204" s="302">
        <v>1</v>
      </c>
      <c r="T56204" s="302"/>
    </row>
    <row r="56205" spans="19:20" ht="15.75" x14ac:dyDescent="0.2">
      <c r="S56205" s="302">
        <v>1</v>
      </c>
      <c r="T56205" s="302"/>
    </row>
    <row r="56206" spans="19:20" ht="15.75" x14ac:dyDescent="0.2">
      <c r="S56206" s="302">
        <v>1</v>
      </c>
      <c r="T56206" s="302"/>
    </row>
    <row r="56207" spans="19:20" ht="15.75" x14ac:dyDescent="0.2">
      <c r="S56207" s="302">
        <v>1</v>
      </c>
      <c r="T56207" s="302"/>
    </row>
    <row r="56208" spans="19:20" ht="15.75" x14ac:dyDescent="0.2">
      <c r="S56208" s="302">
        <v>1</v>
      </c>
      <c r="T56208" s="302"/>
    </row>
    <row r="56209" spans="19:20" ht="15.75" x14ac:dyDescent="0.2">
      <c r="S56209" s="302">
        <v>1</v>
      </c>
      <c r="T56209" s="302"/>
    </row>
    <row r="56210" spans="19:20" ht="15.75" x14ac:dyDescent="0.2">
      <c r="S56210" s="302">
        <v>1</v>
      </c>
      <c r="T56210" s="302"/>
    </row>
    <row r="56211" spans="19:20" ht="15.75" x14ac:dyDescent="0.2">
      <c r="S56211" s="302">
        <v>1</v>
      </c>
      <c r="T56211" s="302"/>
    </row>
    <row r="56212" spans="19:20" ht="15.75" x14ac:dyDescent="0.2">
      <c r="S56212" s="302">
        <v>1</v>
      </c>
      <c r="T56212" s="302"/>
    </row>
    <row r="56213" spans="19:20" ht="15.75" x14ac:dyDescent="0.2">
      <c r="S56213" s="302">
        <v>1</v>
      </c>
      <c r="T56213" s="302"/>
    </row>
    <row r="56214" spans="19:20" ht="15.75" x14ac:dyDescent="0.2">
      <c r="S56214" s="302">
        <v>1</v>
      </c>
      <c r="T56214" s="302"/>
    </row>
    <row r="56215" spans="19:20" ht="15.75" x14ac:dyDescent="0.2">
      <c r="S56215" s="302">
        <v>1</v>
      </c>
      <c r="T56215" s="302"/>
    </row>
    <row r="56216" spans="19:20" ht="15.75" x14ac:dyDescent="0.2">
      <c r="S56216" s="302">
        <v>1</v>
      </c>
      <c r="T56216" s="302"/>
    </row>
    <row r="56217" spans="19:20" ht="15.75" x14ac:dyDescent="0.2">
      <c r="S56217" s="302">
        <v>1</v>
      </c>
      <c r="T56217" s="302"/>
    </row>
    <row r="56218" spans="19:20" ht="15.75" x14ac:dyDescent="0.2">
      <c r="S56218" s="302">
        <v>1</v>
      </c>
      <c r="T56218" s="302"/>
    </row>
    <row r="56219" spans="19:20" ht="15.75" x14ac:dyDescent="0.2">
      <c r="S56219" s="302">
        <v>1</v>
      </c>
      <c r="T56219" s="302"/>
    </row>
    <row r="56220" spans="19:20" ht="15.75" x14ac:dyDescent="0.2">
      <c r="S56220" s="302">
        <v>1</v>
      </c>
      <c r="T56220" s="302"/>
    </row>
    <row r="56221" spans="19:20" ht="15.75" x14ac:dyDescent="0.2">
      <c r="S56221" s="302">
        <v>1</v>
      </c>
      <c r="T56221" s="302"/>
    </row>
    <row r="56222" spans="19:20" ht="15.75" x14ac:dyDescent="0.2">
      <c r="S56222" s="302">
        <v>1</v>
      </c>
      <c r="T56222" s="302"/>
    </row>
    <row r="56223" spans="19:20" ht="15.75" x14ac:dyDescent="0.2">
      <c r="S56223" s="302">
        <v>1</v>
      </c>
      <c r="T56223" s="302"/>
    </row>
    <row r="56224" spans="19:20" ht="15.75" x14ac:dyDescent="0.2">
      <c r="S56224" s="302">
        <v>1</v>
      </c>
      <c r="T56224" s="302"/>
    </row>
    <row r="56225" spans="19:20" ht="15.75" x14ac:dyDescent="0.2">
      <c r="S56225" s="302">
        <v>1</v>
      </c>
      <c r="T56225" s="302"/>
    </row>
    <row r="56226" spans="19:20" ht="15.75" x14ac:dyDescent="0.2">
      <c r="S56226" s="302">
        <v>1</v>
      </c>
      <c r="T56226" s="302"/>
    </row>
    <row r="56227" spans="19:20" ht="15.75" x14ac:dyDescent="0.2">
      <c r="S56227" s="302">
        <v>1</v>
      </c>
      <c r="T56227" s="302"/>
    </row>
    <row r="56228" spans="19:20" ht="15.75" x14ac:dyDescent="0.2">
      <c r="S56228" s="302">
        <v>1</v>
      </c>
      <c r="T56228" s="302"/>
    </row>
    <row r="56229" spans="19:20" ht="15.75" x14ac:dyDescent="0.2">
      <c r="S56229" s="302">
        <v>1</v>
      </c>
      <c r="T56229" s="302"/>
    </row>
    <row r="56230" spans="19:20" ht="15.75" x14ac:dyDescent="0.2">
      <c r="S56230" s="302">
        <v>1</v>
      </c>
      <c r="T56230" s="302"/>
    </row>
    <row r="56231" spans="19:20" ht="15.75" x14ac:dyDescent="0.2">
      <c r="S56231" s="302">
        <v>1</v>
      </c>
      <c r="T56231" s="302"/>
    </row>
    <row r="56232" spans="19:20" ht="15.75" x14ac:dyDescent="0.2">
      <c r="S56232" s="302">
        <v>1</v>
      </c>
      <c r="T56232" s="302"/>
    </row>
    <row r="56233" spans="19:20" ht="15.75" x14ac:dyDescent="0.2">
      <c r="S56233" s="302">
        <v>1</v>
      </c>
      <c r="T56233" s="302"/>
    </row>
    <row r="56234" spans="19:20" ht="15.75" x14ac:dyDescent="0.2">
      <c r="S56234" s="302">
        <v>1</v>
      </c>
      <c r="T56234" s="302"/>
    </row>
    <row r="56235" spans="19:20" ht="15.75" x14ac:dyDescent="0.2">
      <c r="S56235" s="302">
        <v>1</v>
      </c>
      <c r="T56235" s="302"/>
    </row>
    <row r="56236" spans="19:20" ht="15.75" x14ac:dyDescent="0.2">
      <c r="S56236" s="302">
        <v>1</v>
      </c>
      <c r="T56236" s="302"/>
    </row>
    <row r="56237" spans="19:20" ht="15.75" x14ac:dyDescent="0.2">
      <c r="S56237" s="302">
        <v>1</v>
      </c>
      <c r="T56237" s="302"/>
    </row>
    <row r="56238" spans="19:20" ht="15.75" x14ac:dyDescent="0.2">
      <c r="S56238" s="302">
        <v>1</v>
      </c>
      <c r="T56238" s="302"/>
    </row>
    <row r="56239" spans="19:20" ht="15.75" x14ac:dyDescent="0.2">
      <c r="S56239" s="302">
        <v>1</v>
      </c>
      <c r="T56239" s="302"/>
    </row>
    <row r="56240" spans="19:20" ht="15.75" x14ac:dyDescent="0.2">
      <c r="S56240" s="302">
        <v>1</v>
      </c>
      <c r="T56240" s="302"/>
    </row>
    <row r="56241" spans="19:20" ht="15.75" x14ac:dyDescent="0.2">
      <c r="S56241" s="302">
        <v>1</v>
      </c>
      <c r="T56241" s="302"/>
    </row>
    <row r="56242" spans="19:20" ht="15.75" x14ac:dyDescent="0.2">
      <c r="S56242" s="302">
        <v>1</v>
      </c>
      <c r="T56242" s="302"/>
    </row>
    <row r="56243" spans="19:20" ht="15.75" x14ac:dyDescent="0.2">
      <c r="S56243" s="302">
        <v>1</v>
      </c>
      <c r="T56243" s="302"/>
    </row>
    <row r="56244" spans="19:20" ht="15.75" x14ac:dyDescent="0.2">
      <c r="S56244" s="302">
        <v>1</v>
      </c>
      <c r="T56244" s="302"/>
    </row>
    <row r="56245" spans="19:20" ht="15.75" x14ac:dyDescent="0.2">
      <c r="S56245" s="302">
        <v>1</v>
      </c>
      <c r="T56245" s="302"/>
    </row>
    <row r="56246" spans="19:20" ht="15.75" x14ac:dyDescent="0.2">
      <c r="S56246" s="302">
        <v>1</v>
      </c>
      <c r="T56246" s="302"/>
    </row>
    <row r="56247" spans="19:20" ht="15.75" x14ac:dyDescent="0.2">
      <c r="S56247" s="302">
        <v>1</v>
      </c>
      <c r="T56247" s="302"/>
    </row>
    <row r="56248" spans="19:20" ht="15.75" x14ac:dyDescent="0.2">
      <c r="S56248" s="302">
        <v>1</v>
      </c>
      <c r="T56248" s="302"/>
    </row>
    <row r="56249" spans="19:20" ht="15.75" x14ac:dyDescent="0.2">
      <c r="S56249" s="302">
        <v>1</v>
      </c>
      <c r="T56249" s="302"/>
    </row>
    <row r="56250" spans="19:20" ht="15.75" x14ac:dyDescent="0.2">
      <c r="S56250" s="302">
        <v>1</v>
      </c>
      <c r="T56250" s="302"/>
    </row>
    <row r="56251" spans="19:20" ht="15.75" x14ac:dyDescent="0.2">
      <c r="S56251" s="302">
        <v>1</v>
      </c>
      <c r="T56251" s="302"/>
    </row>
    <row r="56252" spans="19:20" ht="15.75" x14ac:dyDescent="0.2">
      <c r="S56252" s="302">
        <v>1</v>
      </c>
      <c r="T56252" s="302"/>
    </row>
    <row r="56253" spans="19:20" ht="15.75" x14ac:dyDescent="0.2">
      <c r="S56253" s="302">
        <v>1</v>
      </c>
      <c r="T56253" s="302"/>
    </row>
    <row r="56254" spans="19:20" ht="15.75" x14ac:dyDescent="0.2">
      <c r="S56254" s="302">
        <v>1</v>
      </c>
      <c r="T56254" s="302"/>
    </row>
    <row r="56255" spans="19:20" ht="15.75" x14ac:dyDescent="0.2">
      <c r="S56255" s="302">
        <v>1</v>
      </c>
      <c r="T56255" s="302"/>
    </row>
    <row r="56256" spans="19:20" ht="15.75" x14ac:dyDescent="0.2">
      <c r="S56256" s="302">
        <v>1</v>
      </c>
      <c r="T56256" s="302"/>
    </row>
    <row r="56257" spans="19:20" ht="15.75" x14ac:dyDescent="0.2">
      <c r="S56257" s="302">
        <v>1</v>
      </c>
      <c r="T56257" s="302"/>
    </row>
    <row r="56258" spans="19:20" ht="15.75" x14ac:dyDescent="0.2">
      <c r="S56258" s="302">
        <v>1</v>
      </c>
      <c r="T56258" s="302"/>
    </row>
    <row r="56259" spans="19:20" ht="15.75" x14ac:dyDescent="0.2">
      <c r="S56259" s="302">
        <v>1</v>
      </c>
      <c r="T56259" s="302"/>
    </row>
    <row r="56260" spans="19:20" ht="15.75" x14ac:dyDescent="0.2">
      <c r="S56260" s="302">
        <v>1</v>
      </c>
      <c r="T56260" s="302"/>
    </row>
    <row r="56261" spans="19:20" ht="15.75" x14ac:dyDescent="0.2">
      <c r="S56261" s="302">
        <v>1</v>
      </c>
      <c r="T56261" s="302"/>
    </row>
    <row r="56262" spans="19:20" ht="15.75" x14ac:dyDescent="0.2">
      <c r="S56262" s="302">
        <v>1</v>
      </c>
      <c r="T56262" s="302"/>
    </row>
    <row r="56263" spans="19:20" ht="15.75" x14ac:dyDescent="0.2">
      <c r="S56263" s="302">
        <v>1</v>
      </c>
      <c r="T56263" s="302"/>
    </row>
    <row r="56264" spans="19:20" ht="15.75" x14ac:dyDescent="0.2">
      <c r="S56264" s="302">
        <v>1</v>
      </c>
      <c r="T56264" s="302"/>
    </row>
    <row r="56265" spans="19:20" ht="15.75" x14ac:dyDescent="0.2">
      <c r="S56265" s="302">
        <v>1</v>
      </c>
      <c r="T56265" s="302"/>
    </row>
    <row r="56266" spans="19:20" ht="15.75" x14ac:dyDescent="0.2">
      <c r="S56266" s="302">
        <v>1</v>
      </c>
      <c r="T56266" s="302"/>
    </row>
    <row r="56267" spans="19:20" ht="15.75" x14ac:dyDescent="0.2">
      <c r="S56267" s="302">
        <v>1</v>
      </c>
      <c r="T56267" s="302"/>
    </row>
    <row r="56268" spans="19:20" ht="15.75" x14ac:dyDescent="0.2">
      <c r="S56268" s="302">
        <v>1</v>
      </c>
      <c r="T56268" s="302"/>
    </row>
    <row r="56269" spans="19:20" ht="15.75" x14ac:dyDescent="0.2">
      <c r="S56269" s="302">
        <v>1</v>
      </c>
      <c r="T56269" s="302"/>
    </row>
    <row r="56270" spans="19:20" ht="15.75" x14ac:dyDescent="0.2">
      <c r="S56270" s="302">
        <v>1</v>
      </c>
      <c r="T56270" s="302"/>
    </row>
    <row r="56271" spans="19:20" ht="15.75" x14ac:dyDescent="0.2">
      <c r="S56271" s="302">
        <v>1</v>
      </c>
      <c r="T56271" s="302"/>
    </row>
    <row r="56272" spans="19:20" ht="15.75" x14ac:dyDescent="0.2">
      <c r="S56272" s="302">
        <v>1</v>
      </c>
      <c r="T56272" s="302"/>
    </row>
    <row r="56273" spans="19:20" ht="15.75" x14ac:dyDescent="0.2">
      <c r="S56273" s="302">
        <v>1</v>
      </c>
      <c r="T56273" s="302"/>
    </row>
    <row r="56274" spans="19:20" ht="15.75" x14ac:dyDescent="0.2">
      <c r="S56274" s="302">
        <v>1</v>
      </c>
      <c r="T56274" s="302"/>
    </row>
    <row r="56275" spans="19:20" ht="15.75" x14ac:dyDescent="0.2">
      <c r="S56275" s="302">
        <v>1</v>
      </c>
      <c r="T56275" s="302"/>
    </row>
    <row r="56276" spans="19:20" ht="15.75" x14ac:dyDescent="0.2">
      <c r="S56276" s="302">
        <v>1</v>
      </c>
      <c r="T56276" s="302"/>
    </row>
    <row r="56277" spans="19:20" ht="15.75" x14ac:dyDescent="0.2">
      <c r="S56277" s="302">
        <v>1</v>
      </c>
      <c r="T56277" s="302"/>
    </row>
    <row r="56278" spans="19:20" ht="15.75" x14ac:dyDescent="0.2">
      <c r="S56278" s="302">
        <v>1</v>
      </c>
      <c r="T56278" s="302"/>
    </row>
    <row r="56279" spans="19:20" ht="15.75" x14ac:dyDescent="0.2">
      <c r="S56279" s="302">
        <v>1</v>
      </c>
      <c r="T56279" s="302"/>
    </row>
    <row r="56280" spans="19:20" ht="15.75" x14ac:dyDescent="0.2">
      <c r="S56280" s="302">
        <v>1</v>
      </c>
      <c r="T56280" s="302"/>
    </row>
    <row r="56281" spans="19:20" ht="15.75" x14ac:dyDescent="0.2">
      <c r="S56281" s="302">
        <v>1</v>
      </c>
      <c r="T56281" s="302"/>
    </row>
    <row r="56282" spans="19:20" ht="15.75" x14ac:dyDescent="0.2">
      <c r="S56282" s="302">
        <v>1</v>
      </c>
      <c r="T56282" s="302"/>
    </row>
    <row r="56283" spans="19:20" ht="15.75" x14ac:dyDescent="0.2">
      <c r="S56283" s="302">
        <v>1</v>
      </c>
      <c r="T56283" s="302"/>
    </row>
    <row r="56284" spans="19:20" ht="15.75" x14ac:dyDescent="0.2">
      <c r="S56284" s="302">
        <v>1</v>
      </c>
      <c r="T56284" s="302"/>
    </row>
    <row r="56285" spans="19:20" ht="15.75" x14ac:dyDescent="0.2">
      <c r="S56285" s="302">
        <v>1</v>
      </c>
      <c r="T56285" s="302"/>
    </row>
    <row r="56286" spans="19:20" ht="15.75" x14ac:dyDescent="0.2">
      <c r="S56286" s="302">
        <v>1</v>
      </c>
      <c r="T56286" s="302"/>
    </row>
    <row r="56287" spans="19:20" ht="15.75" x14ac:dyDescent="0.2">
      <c r="S56287" s="302">
        <v>1</v>
      </c>
      <c r="T56287" s="302"/>
    </row>
    <row r="56288" spans="19:20" ht="15.75" x14ac:dyDescent="0.2">
      <c r="S56288" s="302">
        <v>1</v>
      </c>
      <c r="T56288" s="302"/>
    </row>
    <row r="56289" spans="19:20" ht="15.75" x14ac:dyDescent="0.2">
      <c r="S56289" s="302">
        <v>1</v>
      </c>
      <c r="T56289" s="302"/>
    </row>
    <row r="56290" spans="19:20" ht="15.75" x14ac:dyDescent="0.2">
      <c r="S56290" s="302">
        <v>1</v>
      </c>
      <c r="T56290" s="302"/>
    </row>
    <row r="56291" spans="19:20" ht="15.75" x14ac:dyDescent="0.2">
      <c r="S56291" s="302">
        <v>1</v>
      </c>
      <c r="T56291" s="302"/>
    </row>
    <row r="56292" spans="19:20" ht="15.75" x14ac:dyDescent="0.2">
      <c r="S56292" s="302">
        <v>1</v>
      </c>
      <c r="T56292" s="302"/>
    </row>
    <row r="56293" spans="19:20" ht="15.75" x14ac:dyDescent="0.2">
      <c r="S56293" s="302">
        <v>1</v>
      </c>
      <c r="T56293" s="302"/>
    </row>
    <row r="56294" spans="19:20" ht="15.75" x14ac:dyDescent="0.2">
      <c r="S56294" s="302">
        <v>1</v>
      </c>
      <c r="T56294" s="302"/>
    </row>
    <row r="56295" spans="19:20" ht="15.75" x14ac:dyDescent="0.2">
      <c r="S56295" s="302">
        <v>1</v>
      </c>
      <c r="T56295" s="302"/>
    </row>
    <row r="56296" spans="19:20" ht="15.75" x14ac:dyDescent="0.2">
      <c r="S56296" s="302">
        <v>1</v>
      </c>
      <c r="T56296" s="302"/>
    </row>
    <row r="56297" spans="19:20" ht="15.75" x14ac:dyDescent="0.2">
      <c r="S56297" s="302">
        <v>1</v>
      </c>
      <c r="T56297" s="302"/>
    </row>
    <row r="56298" spans="19:20" ht="15.75" x14ac:dyDescent="0.2">
      <c r="S56298" s="302">
        <v>1</v>
      </c>
      <c r="T56298" s="302"/>
    </row>
    <row r="56299" spans="19:20" ht="15.75" x14ac:dyDescent="0.2">
      <c r="S56299" s="302">
        <v>1</v>
      </c>
      <c r="T56299" s="302"/>
    </row>
    <row r="56300" spans="19:20" ht="15.75" x14ac:dyDescent="0.2">
      <c r="S56300" s="302">
        <v>1</v>
      </c>
      <c r="T56300" s="302"/>
    </row>
    <row r="56301" spans="19:20" ht="15.75" x14ac:dyDescent="0.2">
      <c r="S56301" s="302">
        <v>1</v>
      </c>
      <c r="T56301" s="302"/>
    </row>
    <row r="56302" spans="19:20" ht="15.75" x14ac:dyDescent="0.2">
      <c r="S56302" s="302">
        <v>1</v>
      </c>
      <c r="T56302" s="302"/>
    </row>
    <row r="56303" spans="19:20" ht="15.75" x14ac:dyDescent="0.2">
      <c r="S56303" s="302">
        <v>1</v>
      </c>
      <c r="T56303" s="302"/>
    </row>
    <row r="56304" spans="19:20" ht="15.75" x14ac:dyDescent="0.2">
      <c r="S56304" s="302">
        <v>1</v>
      </c>
      <c r="T56304" s="302"/>
    </row>
    <row r="56305" spans="19:20" ht="15.75" x14ac:dyDescent="0.2">
      <c r="S56305" s="302">
        <v>1</v>
      </c>
      <c r="T56305" s="302"/>
    </row>
    <row r="56306" spans="19:20" ht="15.75" x14ac:dyDescent="0.2">
      <c r="S56306" s="302">
        <v>1</v>
      </c>
      <c r="T56306" s="302"/>
    </row>
    <row r="56307" spans="19:20" ht="15.75" x14ac:dyDescent="0.2">
      <c r="S56307" s="302">
        <v>1</v>
      </c>
      <c r="T56307" s="302"/>
    </row>
    <row r="56308" spans="19:20" ht="15.75" x14ac:dyDescent="0.2">
      <c r="S56308" s="302">
        <v>1</v>
      </c>
      <c r="T56308" s="302"/>
    </row>
    <row r="56309" spans="19:20" ht="15.75" x14ac:dyDescent="0.2">
      <c r="S56309" s="302">
        <v>1</v>
      </c>
      <c r="T56309" s="302"/>
    </row>
    <row r="56310" spans="19:20" ht="15.75" x14ac:dyDescent="0.2">
      <c r="S56310" s="302">
        <v>1</v>
      </c>
      <c r="T56310" s="302"/>
    </row>
    <row r="56311" spans="19:20" ht="15.75" x14ac:dyDescent="0.2">
      <c r="S56311" s="302">
        <v>1</v>
      </c>
      <c r="T56311" s="302"/>
    </row>
    <row r="56312" spans="19:20" ht="15.75" x14ac:dyDescent="0.2">
      <c r="S56312" s="302">
        <v>1</v>
      </c>
      <c r="T56312" s="302"/>
    </row>
    <row r="56313" spans="19:20" ht="15.75" x14ac:dyDescent="0.2">
      <c r="S56313" s="302">
        <v>1</v>
      </c>
      <c r="T56313" s="302"/>
    </row>
    <row r="56314" spans="19:20" ht="15.75" x14ac:dyDescent="0.2">
      <c r="S56314" s="302">
        <v>1</v>
      </c>
      <c r="T56314" s="302"/>
    </row>
    <row r="56315" spans="19:20" ht="15.75" x14ac:dyDescent="0.2">
      <c r="S56315" s="302">
        <v>1</v>
      </c>
      <c r="T56315" s="302"/>
    </row>
    <row r="56316" spans="19:20" ht="15.75" x14ac:dyDescent="0.2">
      <c r="S56316" s="302">
        <v>1</v>
      </c>
      <c r="T56316" s="302"/>
    </row>
    <row r="56317" spans="19:20" ht="15.75" x14ac:dyDescent="0.2">
      <c r="S56317" s="302">
        <v>1</v>
      </c>
      <c r="T56317" s="302"/>
    </row>
    <row r="56318" spans="19:20" ht="15.75" x14ac:dyDescent="0.2">
      <c r="S56318" s="302">
        <v>1</v>
      </c>
      <c r="T56318" s="302"/>
    </row>
    <row r="56319" spans="19:20" ht="15.75" x14ac:dyDescent="0.2">
      <c r="S56319" s="302">
        <v>1</v>
      </c>
      <c r="T56319" s="302"/>
    </row>
    <row r="56320" spans="19:20" ht="15.75" x14ac:dyDescent="0.2">
      <c r="S56320" s="302">
        <v>1</v>
      </c>
      <c r="T56320" s="302"/>
    </row>
    <row r="56321" spans="19:20" ht="15.75" x14ac:dyDescent="0.2">
      <c r="S56321" s="302">
        <v>1</v>
      </c>
      <c r="T56321" s="302"/>
    </row>
    <row r="56322" spans="19:20" ht="15.75" x14ac:dyDescent="0.2">
      <c r="S56322" s="302">
        <v>1</v>
      </c>
      <c r="T56322" s="302"/>
    </row>
    <row r="56323" spans="19:20" ht="15.75" x14ac:dyDescent="0.2">
      <c r="S56323" s="302">
        <v>1</v>
      </c>
      <c r="T56323" s="302"/>
    </row>
    <row r="56324" spans="19:20" ht="15.75" x14ac:dyDescent="0.2">
      <c r="S56324" s="302">
        <v>1</v>
      </c>
      <c r="T56324" s="302"/>
    </row>
    <row r="56325" spans="19:20" ht="15.75" x14ac:dyDescent="0.2">
      <c r="S56325" s="302">
        <v>1</v>
      </c>
      <c r="T56325" s="302"/>
    </row>
    <row r="56326" spans="19:20" ht="15.75" x14ac:dyDescent="0.2">
      <c r="S56326" s="302">
        <v>1</v>
      </c>
      <c r="T56326" s="302"/>
    </row>
    <row r="56327" spans="19:20" ht="15.75" x14ac:dyDescent="0.2">
      <c r="S56327" s="302">
        <v>1</v>
      </c>
      <c r="T56327" s="302"/>
    </row>
    <row r="56328" spans="19:20" ht="15.75" x14ac:dyDescent="0.2">
      <c r="S56328" s="302">
        <v>1</v>
      </c>
      <c r="T56328" s="302"/>
    </row>
    <row r="56329" spans="19:20" ht="15.75" x14ac:dyDescent="0.2">
      <c r="S56329" s="302">
        <v>1</v>
      </c>
      <c r="T56329" s="302"/>
    </row>
    <row r="56330" spans="19:20" ht="15.75" x14ac:dyDescent="0.2">
      <c r="S56330" s="302">
        <v>1</v>
      </c>
      <c r="T56330" s="302"/>
    </row>
    <row r="56331" spans="19:20" ht="15.75" x14ac:dyDescent="0.2">
      <c r="S56331" s="302">
        <v>1</v>
      </c>
      <c r="T56331" s="302"/>
    </row>
    <row r="56332" spans="19:20" ht="15.75" x14ac:dyDescent="0.2">
      <c r="S56332" s="302">
        <v>1</v>
      </c>
      <c r="T56332" s="302"/>
    </row>
    <row r="56333" spans="19:20" ht="15.75" x14ac:dyDescent="0.2">
      <c r="S56333" s="302">
        <v>1</v>
      </c>
      <c r="T56333" s="302"/>
    </row>
    <row r="56334" spans="19:20" ht="15.75" x14ac:dyDescent="0.2">
      <c r="S56334" s="302">
        <v>1</v>
      </c>
      <c r="T56334" s="302"/>
    </row>
    <row r="56335" spans="19:20" ht="15.75" x14ac:dyDescent="0.2">
      <c r="S56335" s="302">
        <v>1</v>
      </c>
      <c r="T56335" s="302"/>
    </row>
    <row r="56336" spans="19:20" ht="15.75" x14ac:dyDescent="0.2">
      <c r="S56336" s="302">
        <v>1</v>
      </c>
      <c r="T56336" s="302"/>
    </row>
    <row r="56337" spans="19:20" ht="15.75" x14ac:dyDescent="0.2">
      <c r="S56337" s="302">
        <v>1</v>
      </c>
      <c r="T56337" s="302"/>
    </row>
    <row r="56338" spans="19:20" ht="15.75" x14ac:dyDescent="0.2">
      <c r="S56338" s="302">
        <v>1</v>
      </c>
      <c r="T56338" s="302"/>
    </row>
    <row r="56339" spans="19:20" ht="15.75" x14ac:dyDescent="0.2">
      <c r="S56339" s="302">
        <v>1</v>
      </c>
      <c r="T56339" s="302"/>
    </row>
    <row r="56340" spans="19:20" ht="15.75" x14ac:dyDescent="0.2">
      <c r="S56340" s="302">
        <v>1</v>
      </c>
      <c r="T56340" s="302"/>
    </row>
    <row r="56341" spans="19:20" ht="15.75" x14ac:dyDescent="0.2">
      <c r="S56341" s="302">
        <v>1</v>
      </c>
      <c r="T56341" s="302"/>
    </row>
    <row r="56342" spans="19:20" ht="15.75" x14ac:dyDescent="0.2">
      <c r="S56342" s="302">
        <v>1</v>
      </c>
      <c r="T56342" s="302"/>
    </row>
    <row r="56343" spans="19:20" ht="15.75" x14ac:dyDescent="0.2">
      <c r="S56343" s="302">
        <v>1</v>
      </c>
      <c r="T56343" s="302"/>
    </row>
    <row r="56344" spans="19:20" ht="15.75" x14ac:dyDescent="0.2">
      <c r="S56344" s="302">
        <v>1</v>
      </c>
      <c r="T56344" s="302"/>
    </row>
    <row r="56345" spans="19:20" ht="15.75" x14ac:dyDescent="0.2">
      <c r="S56345" s="302">
        <v>1</v>
      </c>
      <c r="T56345" s="302"/>
    </row>
    <row r="56346" spans="19:20" ht="15.75" x14ac:dyDescent="0.2">
      <c r="S56346" s="302">
        <v>1</v>
      </c>
      <c r="T56346" s="302"/>
    </row>
    <row r="56347" spans="19:20" ht="15.75" x14ac:dyDescent="0.2">
      <c r="S56347" s="302">
        <v>1</v>
      </c>
      <c r="T56347" s="302"/>
    </row>
    <row r="56348" spans="19:20" ht="15.75" x14ac:dyDescent="0.2">
      <c r="S56348" s="302">
        <v>1</v>
      </c>
      <c r="T56348" s="302"/>
    </row>
    <row r="56349" spans="19:20" ht="15.75" x14ac:dyDescent="0.2">
      <c r="S56349" s="302">
        <v>1</v>
      </c>
      <c r="T56349" s="302"/>
    </row>
    <row r="56350" spans="19:20" ht="15.75" x14ac:dyDescent="0.2">
      <c r="S56350" s="302">
        <v>1</v>
      </c>
      <c r="T56350" s="302"/>
    </row>
    <row r="56351" spans="19:20" ht="15.75" x14ac:dyDescent="0.2">
      <c r="S56351" s="302">
        <v>1</v>
      </c>
      <c r="T56351" s="302"/>
    </row>
    <row r="56352" spans="19:20" ht="15.75" x14ac:dyDescent="0.2">
      <c r="S56352" s="302">
        <v>1</v>
      </c>
      <c r="T56352" s="302"/>
    </row>
    <row r="56353" spans="19:20" ht="15.75" x14ac:dyDescent="0.2">
      <c r="S56353" s="302">
        <v>1</v>
      </c>
      <c r="T56353" s="302"/>
    </row>
    <row r="56354" spans="19:20" ht="15.75" x14ac:dyDescent="0.2">
      <c r="S56354" s="302">
        <v>1</v>
      </c>
      <c r="T56354" s="302"/>
    </row>
    <row r="56355" spans="19:20" ht="15.75" x14ac:dyDescent="0.2">
      <c r="S56355" s="302">
        <v>1</v>
      </c>
      <c r="T56355" s="302"/>
    </row>
    <row r="56356" spans="19:20" ht="15.75" x14ac:dyDescent="0.2">
      <c r="S56356" s="302">
        <v>1</v>
      </c>
      <c r="T56356" s="302"/>
    </row>
    <row r="56357" spans="19:20" ht="15.75" x14ac:dyDescent="0.2">
      <c r="S56357" s="302">
        <v>1</v>
      </c>
      <c r="T56357" s="302"/>
    </row>
    <row r="56358" spans="19:20" ht="15.75" x14ac:dyDescent="0.2">
      <c r="S56358" s="302">
        <v>1</v>
      </c>
      <c r="T56358" s="302"/>
    </row>
    <row r="56359" spans="19:20" ht="15.75" x14ac:dyDescent="0.2">
      <c r="S56359" s="302">
        <v>1</v>
      </c>
      <c r="T56359" s="302"/>
    </row>
    <row r="56360" spans="19:20" ht="15.75" x14ac:dyDescent="0.2">
      <c r="S56360" s="302">
        <v>1</v>
      </c>
      <c r="T56360" s="302"/>
    </row>
    <row r="56361" spans="19:20" ht="15.75" x14ac:dyDescent="0.2">
      <c r="S56361" s="302">
        <v>1</v>
      </c>
      <c r="T56361" s="302"/>
    </row>
    <row r="56362" spans="19:20" ht="15.75" x14ac:dyDescent="0.2">
      <c r="S56362" s="302">
        <v>1</v>
      </c>
      <c r="T56362" s="302"/>
    </row>
    <row r="56363" spans="19:20" ht="15.75" x14ac:dyDescent="0.2">
      <c r="S56363" s="302">
        <v>1</v>
      </c>
      <c r="T56363" s="302"/>
    </row>
    <row r="56364" spans="19:20" ht="15.75" x14ac:dyDescent="0.2">
      <c r="S56364" s="302">
        <v>1</v>
      </c>
      <c r="T56364" s="302"/>
    </row>
    <row r="56365" spans="19:20" ht="15.75" x14ac:dyDescent="0.2">
      <c r="S56365" s="302">
        <v>1</v>
      </c>
      <c r="T56365" s="302"/>
    </row>
    <row r="56366" spans="19:20" ht="15.75" x14ac:dyDescent="0.2">
      <c r="S56366" s="302">
        <v>1</v>
      </c>
      <c r="T56366" s="302"/>
    </row>
    <row r="56367" spans="19:20" ht="15.75" x14ac:dyDescent="0.2">
      <c r="S56367" s="302">
        <v>1</v>
      </c>
      <c r="T56367" s="302"/>
    </row>
    <row r="56368" spans="19:20" ht="15.75" x14ac:dyDescent="0.2">
      <c r="S56368" s="302">
        <v>1</v>
      </c>
      <c r="T56368" s="302"/>
    </row>
    <row r="56369" spans="19:20" ht="15.75" x14ac:dyDescent="0.2">
      <c r="S56369" s="302">
        <v>1</v>
      </c>
      <c r="T56369" s="302"/>
    </row>
    <row r="56370" spans="19:20" ht="15.75" x14ac:dyDescent="0.2">
      <c r="S56370" s="302">
        <v>1</v>
      </c>
      <c r="T56370" s="302"/>
    </row>
    <row r="56371" spans="19:20" ht="15.75" x14ac:dyDescent="0.2">
      <c r="S56371" s="302">
        <v>1</v>
      </c>
      <c r="T56371" s="302"/>
    </row>
    <row r="56372" spans="19:20" ht="15.75" x14ac:dyDescent="0.2">
      <c r="S56372" s="302">
        <v>1</v>
      </c>
      <c r="T56372" s="302"/>
    </row>
    <row r="56373" spans="19:20" ht="15.75" x14ac:dyDescent="0.2">
      <c r="S56373" s="302">
        <v>1</v>
      </c>
      <c r="T56373" s="302"/>
    </row>
    <row r="56374" spans="19:20" ht="15.75" x14ac:dyDescent="0.2">
      <c r="S56374" s="302">
        <v>1</v>
      </c>
      <c r="T56374" s="302"/>
    </row>
    <row r="56375" spans="19:20" ht="15.75" x14ac:dyDescent="0.2">
      <c r="S56375" s="302">
        <v>1</v>
      </c>
      <c r="T56375" s="302"/>
    </row>
    <row r="56376" spans="19:20" ht="15.75" x14ac:dyDescent="0.2">
      <c r="S56376" s="302">
        <v>1</v>
      </c>
      <c r="T56376" s="302"/>
    </row>
    <row r="56377" spans="19:20" ht="15.75" x14ac:dyDescent="0.2">
      <c r="S56377" s="302">
        <v>1</v>
      </c>
      <c r="T56377" s="302"/>
    </row>
    <row r="56378" spans="19:20" ht="15.75" x14ac:dyDescent="0.2">
      <c r="S56378" s="302">
        <v>1</v>
      </c>
      <c r="T56378" s="302"/>
    </row>
    <row r="56379" spans="19:20" ht="15.75" x14ac:dyDescent="0.2">
      <c r="S56379" s="302">
        <v>1</v>
      </c>
      <c r="T56379" s="302"/>
    </row>
    <row r="56380" spans="19:20" ht="15.75" x14ac:dyDescent="0.2">
      <c r="S56380" s="302">
        <v>1</v>
      </c>
      <c r="T56380" s="302"/>
    </row>
    <row r="56381" spans="19:20" ht="15.75" x14ac:dyDescent="0.2">
      <c r="S56381" s="302">
        <v>1</v>
      </c>
      <c r="T56381" s="302"/>
    </row>
    <row r="56382" spans="19:20" ht="15.75" x14ac:dyDescent="0.2">
      <c r="S56382" s="302">
        <v>1</v>
      </c>
      <c r="T56382" s="302"/>
    </row>
    <row r="56383" spans="19:20" ht="15.75" x14ac:dyDescent="0.2">
      <c r="S56383" s="302">
        <v>1</v>
      </c>
      <c r="T56383" s="302"/>
    </row>
    <row r="56384" spans="19:20" ht="15.75" x14ac:dyDescent="0.2">
      <c r="S56384" s="302">
        <v>1</v>
      </c>
      <c r="T56384" s="302"/>
    </row>
    <row r="56385" spans="19:20" ht="15.75" x14ac:dyDescent="0.2">
      <c r="S56385" s="302">
        <v>1</v>
      </c>
      <c r="T56385" s="302"/>
    </row>
    <row r="56386" spans="19:20" ht="15.75" x14ac:dyDescent="0.2">
      <c r="S56386" s="302">
        <v>1</v>
      </c>
      <c r="T56386" s="302"/>
    </row>
    <row r="56387" spans="19:20" ht="15.75" x14ac:dyDescent="0.2">
      <c r="S56387" s="302">
        <v>1</v>
      </c>
      <c r="T56387" s="302"/>
    </row>
    <row r="56388" spans="19:20" ht="15.75" x14ac:dyDescent="0.2">
      <c r="S56388" s="302">
        <v>1</v>
      </c>
      <c r="T56388" s="302"/>
    </row>
    <row r="56389" spans="19:20" ht="15.75" x14ac:dyDescent="0.2">
      <c r="S56389" s="302">
        <v>1</v>
      </c>
      <c r="T56389" s="302"/>
    </row>
    <row r="56390" spans="19:20" ht="15.75" x14ac:dyDescent="0.2">
      <c r="S56390" s="302">
        <v>1</v>
      </c>
      <c r="T56390" s="302"/>
    </row>
    <row r="56391" spans="19:20" ht="15.75" x14ac:dyDescent="0.2">
      <c r="S56391" s="302">
        <v>1</v>
      </c>
      <c r="T56391" s="302"/>
    </row>
    <row r="56392" spans="19:20" ht="15.75" x14ac:dyDescent="0.2">
      <c r="S56392" s="302">
        <v>1</v>
      </c>
      <c r="T56392" s="302"/>
    </row>
    <row r="56393" spans="19:20" ht="15.75" x14ac:dyDescent="0.2">
      <c r="S56393" s="302">
        <v>1</v>
      </c>
      <c r="T56393" s="302"/>
    </row>
    <row r="56394" spans="19:20" ht="15.75" x14ac:dyDescent="0.2">
      <c r="S56394" s="302">
        <v>1</v>
      </c>
      <c r="T56394" s="302"/>
    </row>
    <row r="56395" spans="19:20" ht="15.75" x14ac:dyDescent="0.2">
      <c r="S56395" s="302">
        <v>1</v>
      </c>
      <c r="T56395" s="302"/>
    </row>
    <row r="56396" spans="19:20" ht="15.75" x14ac:dyDescent="0.2">
      <c r="S56396" s="302">
        <v>1</v>
      </c>
      <c r="T56396" s="302"/>
    </row>
    <row r="56397" spans="19:20" ht="15.75" x14ac:dyDescent="0.2">
      <c r="S56397" s="302">
        <v>1</v>
      </c>
      <c r="T56397" s="302"/>
    </row>
    <row r="56398" spans="19:20" ht="15.75" x14ac:dyDescent="0.2">
      <c r="S56398" s="302">
        <v>1</v>
      </c>
      <c r="T56398" s="302"/>
    </row>
    <row r="56399" spans="19:20" ht="15.75" x14ac:dyDescent="0.2">
      <c r="S56399" s="302">
        <v>1</v>
      </c>
      <c r="T56399" s="302"/>
    </row>
    <row r="56400" spans="19:20" ht="15.75" x14ac:dyDescent="0.2">
      <c r="S56400" s="302">
        <v>1</v>
      </c>
      <c r="T56400" s="302"/>
    </row>
    <row r="56401" spans="19:20" ht="15.75" x14ac:dyDescent="0.2">
      <c r="S56401" s="302">
        <v>1</v>
      </c>
      <c r="T56401" s="302"/>
    </row>
    <row r="56402" spans="19:20" ht="15.75" x14ac:dyDescent="0.2">
      <c r="S56402" s="302">
        <v>1</v>
      </c>
      <c r="T56402" s="302"/>
    </row>
    <row r="56403" spans="19:20" ht="15.75" x14ac:dyDescent="0.2">
      <c r="S56403" s="302">
        <v>1</v>
      </c>
      <c r="T56403" s="302"/>
    </row>
    <row r="56404" spans="19:20" ht="15.75" x14ac:dyDescent="0.2">
      <c r="S56404" s="302">
        <v>1</v>
      </c>
      <c r="T56404" s="302"/>
    </row>
    <row r="56405" spans="19:20" ht="15.75" x14ac:dyDescent="0.2">
      <c r="S56405" s="302">
        <v>1</v>
      </c>
      <c r="T56405" s="302"/>
    </row>
    <row r="56406" spans="19:20" ht="15.75" x14ac:dyDescent="0.2">
      <c r="S56406" s="302">
        <v>1</v>
      </c>
      <c r="T56406" s="302"/>
    </row>
    <row r="56407" spans="19:20" ht="15.75" x14ac:dyDescent="0.2">
      <c r="S56407" s="302">
        <v>1</v>
      </c>
      <c r="T56407" s="302"/>
    </row>
    <row r="56408" spans="19:20" ht="15.75" x14ac:dyDescent="0.2">
      <c r="S56408" s="302">
        <v>1</v>
      </c>
      <c r="T56408" s="302"/>
    </row>
    <row r="56409" spans="19:20" ht="15.75" x14ac:dyDescent="0.2">
      <c r="S56409" s="302">
        <v>1</v>
      </c>
      <c r="T56409" s="302"/>
    </row>
    <row r="56410" spans="19:20" ht="15.75" x14ac:dyDescent="0.2">
      <c r="S56410" s="302">
        <v>1</v>
      </c>
      <c r="T56410" s="302"/>
    </row>
    <row r="56411" spans="19:20" ht="15.75" x14ac:dyDescent="0.2">
      <c r="S56411" s="302">
        <v>1</v>
      </c>
      <c r="T56411" s="302"/>
    </row>
    <row r="56412" spans="19:20" ht="15.75" x14ac:dyDescent="0.2">
      <c r="S56412" s="302">
        <v>1</v>
      </c>
      <c r="T56412" s="302"/>
    </row>
    <row r="56413" spans="19:20" ht="15.75" x14ac:dyDescent="0.2">
      <c r="S56413" s="302">
        <v>1</v>
      </c>
      <c r="T56413" s="302"/>
    </row>
    <row r="56414" spans="19:20" ht="15.75" x14ac:dyDescent="0.2">
      <c r="S56414" s="302">
        <v>1</v>
      </c>
      <c r="T56414" s="302"/>
    </row>
    <row r="56415" spans="19:20" ht="15.75" x14ac:dyDescent="0.2">
      <c r="S56415" s="302">
        <v>1</v>
      </c>
      <c r="T56415" s="302"/>
    </row>
    <row r="56416" spans="19:20" ht="15.75" x14ac:dyDescent="0.2">
      <c r="S56416" s="302">
        <v>1</v>
      </c>
      <c r="T56416" s="302"/>
    </row>
    <row r="56417" spans="19:20" ht="15.75" x14ac:dyDescent="0.2">
      <c r="S56417" s="302">
        <v>1</v>
      </c>
      <c r="T56417" s="302"/>
    </row>
    <row r="56418" spans="19:20" ht="15.75" x14ac:dyDescent="0.2">
      <c r="S56418" s="302">
        <v>1</v>
      </c>
      <c r="T56418" s="302"/>
    </row>
    <row r="56419" spans="19:20" ht="15.75" x14ac:dyDescent="0.2">
      <c r="S56419" s="302">
        <v>1</v>
      </c>
      <c r="T56419" s="302"/>
    </row>
    <row r="56420" spans="19:20" ht="15.75" x14ac:dyDescent="0.2">
      <c r="S56420" s="302">
        <v>1</v>
      </c>
      <c r="T56420" s="302"/>
    </row>
    <row r="56421" spans="19:20" ht="15.75" x14ac:dyDescent="0.2">
      <c r="S56421" s="302">
        <v>1</v>
      </c>
      <c r="T56421" s="302"/>
    </row>
    <row r="56422" spans="19:20" ht="15.75" x14ac:dyDescent="0.2">
      <c r="S56422" s="302">
        <v>1</v>
      </c>
      <c r="T56422" s="302"/>
    </row>
    <row r="56423" spans="19:20" ht="15.75" x14ac:dyDescent="0.2">
      <c r="S56423" s="302">
        <v>1</v>
      </c>
      <c r="T56423" s="302"/>
    </row>
    <row r="56424" spans="19:20" ht="15.75" x14ac:dyDescent="0.2">
      <c r="S56424" s="302">
        <v>1</v>
      </c>
      <c r="T56424" s="302"/>
    </row>
    <row r="56425" spans="19:20" ht="15.75" x14ac:dyDescent="0.2">
      <c r="S56425" s="302">
        <v>1</v>
      </c>
      <c r="T56425" s="302"/>
    </row>
    <row r="56426" spans="19:20" ht="15.75" x14ac:dyDescent="0.2">
      <c r="S56426" s="302">
        <v>1</v>
      </c>
      <c r="T56426" s="302"/>
    </row>
    <row r="56427" spans="19:20" ht="15.75" x14ac:dyDescent="0.2">
      <c r="S56427" s="302">
        <v>1</v>
      </c>
      <c r="T56427" s="302"/>
    </row>
    <row r="56428" spans="19:20" ht="15.75" x14ac:dyDescent="0.2">
      <c r="S56428" s="302">
        <v>1</v>
      </c>
      <c r="T56428" s="302"/>
    </row>
    <row r="56429" spans="19:20" ht="15.75" x14ac:dyDescent="0.2">
      <c r="S56429" s="302">
        <v>1</v>
      </c>
      <c r="T56429" s="302"/>
    </row>
    <row r="56430" spans="19:20" ht="15.75" x14ac:dyDescent="0.2">
      <c r="S56430" s="302">
        <v>1</v>
      </c>
      <c r="T56430" s="302"/>
    </row>
    <row r="56431" spans="19:20" ht="15.75" x14ac:dyDescent="0.2">
      <c r="S56431" s="302">
        <v>1</v>
      </c>
      <c r="T56431" s="302"/>
    </row>
    <row r="56432" spans="19:20" ht="15.75" x14ac:dyDescent="0.2">
      <c r="S56432" s="302">
        <v>1</v>
      </c>
      <c r="T56432" s="302"/>
    </row>
    <row r="56433" spans="19:20" ht="15.75" x14ac:dyDescent="0.2">
      <c r="S56433" s="302">
        <v>1</v>
      </c>
      <c r="T56433" s="302"/>
    </row>
    <row r="56434" spans="19:20" ht="15.75" x14ac:dyDescent="0.2">
      <c r="S56434" s="302">
        <v>1</v>
      </c>
      <c r="T56434" s="302"/>
    </row>
    <row r="56435" spans="19:20" ht="15.75" x14ac:dyDescent="0.2">
      <c r="S56435" s="302">
        <v>1</v>
      </c>
      <c r="T56435" s="302"/>
    </row>
    <row r="56436" spans="19:20" ht="15.75" x14ac:dyDescent="0.2">
      <c r="S56436" s="302">
        <v>1</v>
      </c>
      <c r="T56436" s="302"/>
    </row>
    <row r="56437" spans="19:20" ht="15.75" x14ac:dyDescent="0.2">
      <c r="S56437" s="302">
        <v>1</v>
      </c>
      <c r="T56437" s="302"/>
    </row>
    <row r="56438" spans="19:20" ht="15.75" x14ac:dyDescent="0.2">
      <c r="S56438" s="302">
        <v>1</v>
      </c>
      <c r="T56438" s="302"/>
    </row>
    <row r="56439" spans="19:20" ht="15.75" x14ac:dyDescent="0.2">
      <c r="S56439" s="302">
        <v>1</v>
      </c>
      <c r="T56439" s="302"/>
    </row>
    <row r="56440" spans="19:20" ht="15.75" x14ac:dyDescent="0.2">
      <c r="S56440" s="302">
        <v>1</v>
      </c>
      <c r="T56440" s="302"/>
    </row>
    <row r="56441" spans="19:20" ht="15.75" x14ac:dyDescent="0.2">
      <c r="S56441" s="302">
        <v>1</v>
      </c>
      <c r="T56441" s="302"/>
    </row>
    <row r="56442" spans="19:20" ht="15.75" x14ac:dyDescent="0.2">
      <c r="S56442" s="302">
        <v>1</v>
      </c>
      <c r="T56442" s="302"/>
    </row>
    <row r="56443" spans="19:20" ht="15.75" x14ac:dyDescent="0.2">
      <c r="S56443" s="302">
        <v>1</v>
      </c>
      <c r="T56443" s="302"/>
    </row>
    <row r="56444" spans="19:20" ht="15.75" x14ac:dyDescent="0.2">
      <c r="S56444" s="302">
        <v>1</v>
      </c>
      <c r="T56444" s="302"/>
    </row>
    <row r="56445" spans="19:20" ht="15.75" x14ac:dyDescent="0.2">
      <c r="S56445" s="302">
        <v>1</v>
      </c>
      <c r="T56445" s="302"/>
    </row>
    <row r="56446" spans="19:20" ht="15.75" x14ac:dyDescent="0.2">
      <c r="S56446" s="302">
        <v>1</v>
      </c>
      <c r="T56446" s="302"/>
    </row>
    <row r="56447" spans="19:20" ht="15.75" x14ac:dyDescent="0.2">
      <c r="S56447" s="302">
        <v>1</v>
      </c>
      <c r="T56447" s="302"/>
    </row>
    <row r="56448" spans="19:20" ht="15.75" x14ac:dyDescent="0.2">
      <c r="S56448" s="302">
        <v>1</v>
      </c>
      <c r="T56448" s="302"/>
    </row>
    <row r="56449" spans="19:20" ht="15.75" x14ac:dyDescent="0.2">
      <c r="S56449" s="302">
        <v>1</v>
      </c>
      <c r="T56449" s="302"/>
    </row>
    <row r="56450" spans="19:20" ht="15.75" x14ac:dyDescent="0.2">
      <c r="S56450" s="302">
        <v>1</v>
      </c>
      <c r="T56450" s="302"/>
    </row>
    <row r="56451" spans="19:20" ht="15.75" x14ac:dyDescent="0.2">
      <c r="S56451" s="302">
        <v>1</v>
      </c>
      <c r="T56451" s="302"/>
    </row>
    <row r="56452" spans="19:20" ht="15.75" x14ac:dyDescent="0.2">
      <c r="S56452" s="302">
        <v>1</v>
      </c>
      <c r="T56452" s="302"/>
    </row>
    <row r="56453" spans="19:20" ht="15.75" x14ac:dyDescent="0.2">
      <c r="S56453" s="302">
        <v>1</v>
      </c>
      <c r="T56453" s="302"/>
    </row>
    <row r="56454" spans="19:20" ht="15.75" x14ac:dyDescent="0.2">
      <c r="S56454" s="302">
        <v>1</v>
      </c>
      <c r="T56454" s="302"/>
    </row>
    <row r="56455" spans="19:20" ht="15.75" x14ac:dyDescent="0.2">
      <c r="S56455" s="302">
        <v>1</v>
      </c>
      <c r="T56455" s="302"/>
    </row>
    <row r="56456" spans="19:20" ht="15.75" x14ac:dyDescent="0.2">
      <c r="S56456" s="302">
        <v>1</v>
      </c>
      <c r="T56456" s="302"/>
    </row>
    <row r="56457" spans="19:20" ht="15.75" x14ac:dyDescent="0.2">
      <c r="S56457" s="302">
        <v>1</v>
      </c>
      <c r="T56457" s="302"/>
    </row>
    <row r="56458" spans="19:20" ht="15.75" x14ac:dyDescent="0.2">
      <c r="S56458" s="302">
        <v>1</v>
      </c>
      <c r="T56458" s="302"/>
    </row>
    <row r="56459" spans="19:20" ht="15.75" x14ac:dyDescent="0.2">
      <c r="S56459" s="302">
        <v>1</v>
      </c>
      <c r="T56459" s="302"/>
    </row>
    <row r="56460" spans="19:20" ht="15.75" x14ac:dyDescent="0.2">
      <c r="S56460" s="302">
        <v>1</v>
      </c>
      <c r="T56460" s="302"/>
    </row>
    <row r="56461" spans="19:20" ht="15.75" x14ac:dyDescent="0.2">
      <c r="S56461" s="302">
        <v>1</v>
      </c>
      <c r="T56461" s="302"/>
    </row>
    <row r="56462" spans="19:20" ht="15.75" x14ac:dyDescent="0.2">
      <c r="S56462" s="302">
        <v>1</v>
      </c>
      <c r="T56462" s="302"/>
    </row>
    <row r="56463" spans="19:20" ht="15.75" x14ac:dyDescent="0.2">
      <c r="S56463" s="302">
        <v>1</v>
      </c>
      <c r="T56463" s="302"/>
    </row>
    <row r="56464" spans="19:20" ht="15.75" x14ac:dyDescent="0.2">
      <c r="S56464" s="302">
        <v>1</v>
      </c>
      <c r="T56464" s="302"/>
    </row>
    <row r="56465" spans="19:20" ht="15.75" x14ac:dyDescent="0.2">
      <c r="S56465" s="302">
        <v>1</v>
      </c>
      <c r="T56465" s="302"/>
    </row>
    <row r="56466" spans="19:20" ht="15.75" x14ac:dyDescent="0.2">
      <c r="S56466" s="302">
        <v>1</v>
      </c>
      <c r="T56466" s="302"/>
    </row>
    <row r="56467" spans="19:20" ht="15.75" x14ac:dyDescent="0.2">
      <c r="S56467" s="302">
        <v>1</v>
      </c>
      <c r="T56467" s="302"/>
    </row>
    <row r="56468" spans="19:20" ht="15.75" x14ac:dyDescent="0.2">
      <c r="S56468" s="302">
        <v>1</v>
      </c>
      <c r="T56468" s="302"/>
    </row>
    <row r="56469" spans="19:20" ht="15.75" x14ac:dyDescent="0.2">
      <c r="S56469" s="302">
        <v>1</v>
      </c>
      <c r="T56469" s="302"/>
    </row>
    <row r="56470" spans="19:20" ht="15.75" x14ac:dyDescent="0.2">
      <c r="S56470" s="302">
        <v>1</v>
      </c>
      <c r="T56470" s="302"/>
    </row>
    <row r="56471" spans="19:20" ht="15.75" x14ac:dyDescent="0.2">
      <c r="S56471" s="302">
        <v>1</v>
      </c>
      <c r="T56471" s="302"/>
    </row>
    <row r="56472" spans="19:20" ht="15.75" x14ac:dyDescent="0.2">
      <c r="S56472" s="302">
        <v>1</v>
      </c>
      <c r="T56472" s="302"/>
    </row>
    <row r="56473" spans="19:20" ht="15.75" x14ac:dyDescent="0.2">
      <c r="S56473" s="302">
        <v>1</v>
      </c>
      <c r="T56473" s="302"/>
    </row>
    <row r="56474" spans="19:20" ht="15.75" x14ac:dyDescent="0.2">
      <c r="S56474" s="302">
        <v>1</v>
      </c>
      <c r="T56474" s="302"/>
    </row>
    <row r="56475" spans="19:20" ht="15.75" x14ac:dyDescent="0.2">
      <c r="S56475" s="302">
        <v>1</v>
      </c>
      <c r="T56475" s="302"/>
    </row>
    <row r="56476" spans="19:20" ht="15.75" x14ac:dyDescent="0.2">
      <c r="S56476" s="302">
        <v>1</v>
      </c>
      <c r="T56476" s="302"/>
    </row>
    <row r="56477" spans="19:20" ht="15.75" x14ac:dyDescent="0.2">
      <c r="S56477" s="302">
        <v>1</v>
      </c>
      <c r="T56477" s="302"/>
    </row>
    <row r="56478" spans="19:20" ht="15.75" x14ac:dyDescent="0.2">
      <c r="S56478" s="302">
        <v>1</v>
      </c>
      <c r="T56478" s="302"/>
    </row>
    <row r="56479" spans="19:20" ht="15.75" x14ac:dyDescent="0.2">
      <c r="S56479" s="302">
        <v>1</v>
      </c>
      <c r="T56479" s="302"/>
    </row>
    <row r="56480" spans="19:20" ht="15.75" x14ac:dyDescent="0.2">
      <c r="S56480" s="302">
        <v>1</v>
      </c>
      <c r="T56480" s="302"/>
    </row>
    <row r="56481" spans="19:20" ht="15.75" x14ac:dyDescent="0.2">
      <c r="S56481" s="302">
        <v>1</v>
      </c>
      <c r="T56481" s="302"/>
    </row>
    <row r="56482" spans="19:20" ht="15.75" x14ac:dyDescent="0.2">
      <c r="S56482" s="302">
        <v>1</v>
      </c>
      <c r="T56482" s="302"/>
    </row>
    <row r="56483" spans="19:20" ht="15.75" x14ac:dyDescent="0.2">
      <c r="S56483" s="302">
        <v>1</v>
      </c>
      <c r="T56483" s="302"/>
    </row>
    <row r="56484" spans="19:20" ht="15.75" x14ac:dyDescent="0.2">
      <c r="S56484" s="302">
        <v>1</v>
      </c>
      <c r="T56484" s="302"/>
    </row>
    <row r="56485" spans="19:20" ht="15.75" x14ac:dyDescent="0.2">
      <c r="S56485" s="302">
        <v>1</v>
      </c>
      <c r="T56485" s="302"/>
    </row>
    <row r="56486" spans="19:20" ht="15.75" x14ac:dyDescent="0.2">
      <c r="S56486" s="302">
        <v>1</v>
      </c>
      <c r="T56486" s="302"/>
    </row>
    <row r="56487" spans="19:20" ht="15.75" x14ac:dyDescent="0.2">
      <c r="S56487" s="302">
        <v>1</v>
      </c>
      <c r="T56487" s="302"/>
    </row>
    <row r="56488" spans="19:20" ht="15.75" x14ac:dyDescent="0.2">
      <c r="S56488" s="302">
        <v>1</v>
      </c>
      <c r="T56488" s="302"/>
    </row>
    <row r="56489" spans="19:20" ht="15.75" x14ac:dyDescent="0.2">
      <c r="S56489" s="302">
        <v>1</v>
      </c>
      <c r="T56489" s="302"/>
    </row>
    <row r="56490" spans="19:20" ht="15.75" x14ac:dyDescent="0.2">
      <c r="S56490" s="302">
        <v>1</v>
      </c>
      <c r="T56490" s="302"/>
    </row>
    <row r="56491" spans="19:20" ht="15.75" x14ac:dyDescent="0.2">
      <c r="S56491" s="302">
        <v>1</v>
      </c>
      <c r="T56491" s="302"/>
    </row>
    <row r="56492" spans="19:20" ht="15.75" x14ac:dyDescent="0.2">
      <c r="S56492" s="302">
        <v>1</v>
      </c>
      <c r="T56492" s="302"/>
    </row>
    <row r="56493" spans="19:20" ht="15.75" x14ac:dyDescent="0.2">
      <c r="S56493" s="302">
        <v>1</v>
      </c>
      <c r="T56493" s="302"/>
    </row>
    <row r="56494" spans="19:20" ht="15.75" x14ac:dyDescent="0.2">
      <c r="S56494" s="302">
        <v>1</v>
      </c>
      <c r="T56494" s="302"/>
    </row>
    <row r="56495" spans="19:20" ht="15.75" x14ac:dyDescent="0.2">
      <c r="S56495" s="302">
        <v>1</v>
      </c>
      <c r="T56495" s="302"/>
    </row>
    <row r="56496" spans="19:20" ht="15.75" x14ac:dyDescent="0.2">
      <c r="S56496" s="302">
        <v>1</v>
      </c>
      <c r="T56496" s="302"/>
    </row>
    <row r="56497" spans="19:20" ht="15.75" x14ac:dyDescent="0.2">
      <c r="S56497" s="302">
        <v>1</v>
      </c>
      <c r="T56497" s="302"/>
    </row>
    <row r="56498" spans="19:20" ht="15.75" x14ac:dyDescent="0.2">
      <c r="S56498" s="302">
        <v>1</v>
      </c>
      <c r="T56498" s="302"/>
    </row>
    <row r="56499" spans="19:20" ht="15.75" x14ac:dyDescent="0.2">
      <c r="S56499" s="302">
        <v>1</v>
      </c>
      <c r="T56499" s="302"/>
    </row>
    <row r="56500" spans="19:20" ht="15.75" x14ac:dyDescent="0.2">
      <c r="S56500" s="302">
        <v>1</v>
      </c>
      <c r="T56500" s="302"/>
    </row>
    <row r="56501" spans="19:20" ht="15.75" x14ac:dyDescent="0.2">
      <c r="S56501" s="302">
        <v>1</v>
      </c>
      <c r="T56501" s="302"/>
    </row>
    <row r="56502" spans="19:20" ht="15.75" x14ac:dyDescent="0.2">
      <c r="S56502" s="302">
        <v>1</v>
      </c>
      <c r="T56502" s="302"/>
    </row>
    <row r="56503" spans="19:20" ht="15.75" x14ac:dyDescent="0.2">
      <c r="S56503" s="302">
        <v>1</v>
      </c>
      <c r="T56503" s="302"/>
    </row>
    <row r="56504" spans="19:20" ht="15.75" x14ac:dyDescent="0.2">
      <c r="S56504" s="302">
        <v>1</v>
      </c>
      <c r="T56504" s="302"/>
    </row>
    <row r="56505" spans="19:20" ht="15.75" x14ac:dyDescent="0.2">
      <c r="S56505" s="302">
        <v>1</v>
      </c>
      <c r="T56505" s="302"/>
    </row>
    <row r="56506" spans="19:20" ht="15.75" x14ac:dyDescent="0.2">
      <c r="S56506" s="302">
        <v>1</v>
      </c>
      <c r="T56506" s="302"/>
    </row>
    <row r="56507" spans="19:20" ht="15.75" x14ac:dyDescent="0.2">
      <c r="S56507" s="302">
        <v>1</v>
      </c>
      <c r="T56507" s="302"/>
    </row>
    <row r="56508" spans="19:20" ht="15.75" x14ac:dyDescent="0.2">
      <c r="S56508" s="302">
        <v>1</v>
      </c>
      <c r="T56508" s="302"/>
    </row>
    <row r="56509" spans="19:20" ht="15.75" x14ac:dyDescent="0.2">
      <c r="S56509" s="302">
        <v>1</v>
      </c>
      <c r="T56509" s="302"/>
    </row>
    <row r="56510" spans="19:20" ht="15.75" x14ac:dyDescent="0.2">
      <c r="S56510" s="302">
        <v>1</v>
      </c>
      <c r="T56510" s="302"/>
    </row>
    <row r="56511" spans="19:20" ht="15.75" x14ac:dyDescent="0.2">
      <c r="S56511" s="302">
        <v>1</v>
      </c>
      <c r="T56511" s="302"/>
    </row>
    <row r="56512" spans="19:20" ht="15.75" x14ac:dyDescent="0.2">
      <c r="S56512" s="302">
        <v>1</v>
      </c>
      <c r="T56512" s="302"/>
    </row>
    <row r="56513" spans="19:20" ht="15.75" x14ac:dyDescent="0.2">
      <c r="S56513" s="302">
        <v>1</v>
      </c>
      <c r="T56513" s="302"/>
    </row>
    <row r="56514" spans="19:20" ht="15.75" x14ac:dyDescent="0.2">
      <c r="S56514" s="302">
        <v>1</v>
      </c>
      <c r="T56514" s="302"/>
    </row>
    <row r="56515" spans="19:20" ht="15.75" x14ac:dyDescent="0.2">
      <c r="S56515" s="302">
        <v>1</v>
      </c>
      <c r="T56515" s="302"/>
    </row>
    <row r="56516" spans="19:20" ht="15.75" x14ac:dyDescent="0.2">
      <c r="S56516" s="302">
        <v>1</v>
      </c>
      <c r="T56516" s="302"/>
    </row>
    <row r="56517" spans="19:20" ht="15.75" x14ac:dyDescent="0.2">
      <c r="S56517" s="302">
        <v>1</v>
      </c>
      <c r="T56517" s="302"/>
    </row>
    <row r="56518" spans="19:20" ht="15.75" x14ac:dyDescent="0.2">
      <c r="S56518" s="302">
        <v>1</v>
      </c>
      <c r="T56518" s="302"/>
    </row>
    <row r="56519" spans="19:20" ht="15.75" x14ac:dyDescent="0.2">
      <c r="S56519" s="302">
        <v>1</v>
      </c>
      <c r="T56519" s="302"/>
    </row>
    <row r="56520" spans="19:20" ht="15.75" x14ac:dyDescent="0.2">
      <c r="S56520" s="302">
        <v>1</v>
      </c>
      <c r="T56520" s="302"/>
    </row>
    <row r="56521" spans="19:20" ht="15.75" x14ac:dyDescent="0.2">
      <c r="S56521" s="302">
        <v>1</v>
      </c>
      <c r="T56521" s="302"/>
    </row>
    <row r="56522" spans="19:20" ht="15.75" x14ac:dyDescent="0.2">
      <c r="S56522" s="302">
        <v>1</v>
      </c>
      <c r="T56522" s="302"/>
    </row>
    <row r="56523" spans="19:20" ht="15.75" x14ac:dyDescent="0.2">
      <c r="S56523" s="302">
        <v>1</v>
      </c>
      <c r="T56523" s="302"/>
    </row>
    <row r="56524" spans="19:20" ht="15.75" x14ac:dyDescent="0.2">
      <c r="S56524" s="302">
        <v>1</v>
      </c>
      <c r="T56524" s="302"/>
    </row>
    <row r="56525" spans="19:20" ht="15.75" x14ac:dyDescent="0.2">
      <c r="S56525" s="302">
        <v>1</v>
      </c>
      <c r="T56525" s="302"/>
    </row>
    <row r="56526" spans="19:20" ht="15.75" x14ac:dyDescent="0.2">
      <c r="S56526" s="302">
        <v>1</v>
      </c>
      <c r="T56526" s="302"/>
    </row>
    <row r="56527" spans="19:20" ht="15.75" x14ac:dyDescent="0.2">
      <c r="S56527" s="302">
        <v>1</v>
      </c>
      <c r="T56527" s="302"/>
    </row>
    <row r="56528" spans="19:20" ht="15.75" x14ac:dyDescent="0.2">
      <c r="S56528" s="302">
        <v>1</v>
      </c>
      <c r="T56528" s="302"/>
    </row>
    <row r="56529" spans="19:20" ht="15.75" x14ac:dyDescent="0.2">
      <c r="S56529" s="302">
        <v>1</v>
      </c>
      <c r="T56529" s="302"/>
    </row>
    <row r="56530" spans="19:20" ht="15.75" x14ac:dyDescent="0.2">
      <c r="S56530" s="302">
        <v>1</v>
      </c>
      <c r="T56530" s="302"/>
    </row>
    <row r="56531" spans="19:20" ht="15.75" x14ac:dyDescent="0.2">
      <c r="S56531" s="302">
        <v>1</v>
      </c>
      <c r="T56531" s="302"/>
    </row>
    <row r="56532" spans="19:20" ht="15.75" x14ac:dyDescent="0.2">
      <c r="S56532" s="302">
        <v>1</v>
      </c>
      <c r="T56532" s="302"/>
    </row>
    <row r="56533" spans="19:20" ht="15.75" x14ac:dyDescent="0.2">
      <c r="S56533" s="302">
        <v>1</v>
      </c>
      <c r="T56533" s="302"/>
    </row>
    <row r="56534" spans="19:20" ht="15.75" x14ac:dyDescent="0.2">
      <c r="S56534" s="302">
        <v>1</v>
      </c>
      <c r="T56534" s="302"/>
    </row>
    <row r="56535" spans="19:20" ht="15.75" x14ac:dyDescent="0.2">
      <c r="S56535" s="302">
        <v>1</v>
      </c>
      <c r="T56535" s="302"/>
    </row>
    <row r="56536" spans="19:20" ht="15.75" x14ac:dyDescent="0.2">
      <c r="S56536" s="302">
        <v>1</v>
      </c>
      <c r="T56536" s="302"/>
    </row>
    <row r="56537" spans="19:20" ht="15.75" x14ac:dyDescent="0.2">
      <c r="S56537" s="302">
        <v>1</v>
      </c>
      <c r="T56537" s="302"/>
    </row>
    <row r="56538" spans="19:20" ht="15.75" x14ac:dyDescent="0.2">
      <c r="S56538" s="302">
        <v>1</v>
      </c>
      <c r="T56538" s="302"/>
    </row>
    <row r="56539" spans="19:20" ht="15.75" x14ac:dyDescent="0.2">
      <c r="S56539" s="302">
        <v>1</v>
      </c>
      <c r="T56539" s="302"/>
    </row>
    <row r="56540" spans="19:20" ht="15.75" x14ac:dyDescent="0.2">
      <c r="S56540" s="302">
        <v>1</v>
      </c>
      <c r="T56540" s="302"/>
    </row>
    <row r="56541" spans="19:20" ht="15.75" x14ac:dyDescent="0.2">
      <c r="S56541" s="302">
        <v>1</v>
      </c>
      <c r="T56541" s="302"/>
    </row>
    <row r="56542" spans="19:20" ht="15.75" x14ac:dyDescent="0.2">
      <c r="S56542" s="302">
        <v>1</v>
      </c>
      <c r="T56542" s="302"/>
    </row>
    <row r="56543" spans="19:20" ht="15.75" x14ac:dyDescent="0.2">
      <c r="S56543" s="302">
        <v>1</v>
      </c>
      <c r="T56543" s="302"/>
    </row>
    <row r="56544" spans="19:20" ht="15.75" x14ac:dyDescent="0.2">
      <c r="S56544" s="302">
        <v>1</v>
      </c>
      <c r="T56544" s="302"/>
    </row>
    <row r="56545" spans="19:20" ht="15.75" x14ac:dyDescent="0.2">
      <c r="S56545" s="302">
        <v>1</v>
      </c>
      <c r="T56545" s="302"/>
    </row>
    <row r="56546" spans="19:20" ht="15.75" x14ac:dyDescent="0.2">
      <c r="S56546" s="302">
        <v>1</v>
      </c>
      <c r="T56546" s="302"/>
    </row>
    <row r="56547" spans="19:20" ht="15.75" x14ac:dyDescent="0.2">
      <c r="S56547" s="302">
        <v>1</v>
      </c>
      <c r="T56547" s="302"/>
    </row>
    <row r="56548" spans="19:20" ht="15.75" x14ac:dyDescent="0.2">
      <c r="S56548" s="302">
        <v>1</v>
      </c>
      <c r="T56548" s="302"/>
    </row>
    <row r="56549" spans="19:20" ht="15.75" x14ac:dyDescent="0.2">
      <c r="S56549" s="302">
        <v>1</v>
      </c>
      <c r="T56549" s="302"/>
    </row>
    <row r="56550" spans="19:20" ht="15.75" x14ac:dyDescent="0.2">
      <c r="S56550" s="302">
        <v>1</v>
      </c>
      <c r="T56550" s="302"/>
    </row>
    <row r="56551" spans="19:20" ht="15.75" x14ac:dyDescent="0.2">
      <c r="S56551" s="302">
        <v>1</v>
      </c>
      <c r="T56551" s="302"/>
    </row>
    <row r="56552" spans="19:20" ht="15.75" x14ac:dyDescent="0.2">
      <c r="S56552" s="302">
        <v>1</v>
      </c>
      <c r="T56552" s="302"/>
    </row>
    <row r="56553" spans="19:20" ht="15.75" x14ac:dyDescent="0.2">
      <c r="S56553" s="302">
        <v>1</v>
      </c>
      <c r="T56553" s="302"/>
    </row>
    <row r="56554" spans="19:20" ht="15.75" x14ac:dyDescent="0.2">
      <c r="S56554" s="302">
        <v>1</v>
      </c>
      <c r="T56554" s="302"/>
    </row>
    <row r="56555" spans="19:20" ht="15.75" x14ac:dyDescent="0.2">
      <c r="S56555" s="302">
        <v>1</v>
      </c>
      <c r="T56555" s="302"/>
    </row>
    <row r="56556" spans="19:20" ht="15.75" x14ac:dyDescent="0.2">
      <c r="S56556" s="302">
        <v>1</v>
      </c>
      <c r="T56556" s="302"/>
    </row>
    <row r="56557" spans="19:20" ht="15.75" x14ac:dyDescent="0.2">
      <c r="S56557" s="302">
        <v>1</v>
      </c>
      <c r="T56557" s="302"/>
    </row>
    <row r="56558" spans="19:20" ht="15.75" x14ac:dyDescent="0.2">
      <c r="S56558" s="302">
        <v>1</v>
      </c>
      <c r="T56558" s="302"/>
    </row>
    <row r="56559" spans="19:20" ht="15.75" x14ac:dyDescent="0.2">
      <c r="S56559" s="302">
        <v>1</v>
      </c>
      <c r="T56559" s="302"/>
    </row>
    <row r="56560" spans="19:20" ht="15.75" x14ac:dyDescent="0.2">
      <c r="S56560" s="302">
        <v>1</v>
      </c>
      <c r="T56560" s="302"/>
    </row>
    <row r="56561" spans="19:20" ht="15.75" x14ac:dyDescent="0.2">
      <c r="S56561" s="302">
        <v>1</v>
      </c>
      <c r="T56561" s="302"/>
    </row>
    <row r="56562" spans="19:20" ht="15.75" x14ac:dyDescent="0.2">
      <c r="S56562" s="302">
        <v>1</v>
      </c>
      <c r="T56562" s="302"/>
    </row>
    <row r="56563" spans="19:20" ht="15.75" x14ac:dyDescent="0.2">
      <c r="S56563" s="302">
        <v>1</v>
      </c>
      <c r="T56563" s="302"/>
    </row>
    <row r="56564" spans="19:20" ht="15.75" x14ac:dyDescent="0.2">
      <c r="S56564" s="302">
        <v>1</v>
      </c>
      <c r="T56564" s="302"/>
    </row>
    <row r="56565" spans="19:20" ht="15.75" x14ac:dyDescent="0.2">
      <c r="S56565" s="302">
        <v>1</v>
      </c>
      <c r="T56565" s="302"/>
    </row>
    <row r="56566" spans="19:20" ht="15.75" x14ac:dyDescent="0.2">
      <c r="S56566" s="302">
        <v>1</v>
      </c>
      <c r="T56566" s="302"/>
    </row>
    <row r="56567" spans="19:20" ht="15.75" x14ac:dyDescent="0.2">
      <c r="S56567" s="302">
        <v>1</v>
      </c>
      <c r="T56567" s="302"/>
    </row>
    <row r="56568" spans="19:20" ht="15.75" x14ac:dyDescent="0.2">
      <c r="S56568" s="302">
        <v>1</v>
      </c>
      <c r="T56568" s="302"/>
    </row>
    <row r="56569" spans="19:20" ht="15.75" x14ac:dyDescent="0.2">
      <c r="S56569" s="302">
        <v>1</v>
      </c>
      <c r="T56569" s="302"/>
    </row>
    <row r="56570" spans="19:20" ht="15.75" x14ac:dyDescent="0.2">
      <c r="S56570" s="302">
        <v>1</v>
      </c>
      <c r="T56570" s="302"/>
    </row>
    <row r="56571" spans="19:20" ht="15.75" x14ac:dyDescent="0.2">
      <c r="S56571" s="302">
        <v>1</v>
      </c>
      <c r="T56571" s="302"/>
    </row>
    <row r="56572" spans="19:20" ht="15.75" x14ac:dyDescent="0.2">
      <c r="S56572" s="302">
        <v>1</v>
      </c>
      <c r="T56572" s="302"/>
    </row>
    <row r="56573" spans="19:20" ht="15.75" x14ac:dyDescent="0.2">
      <c r="S56573" s="302">
        <v>1</v>
      </c>
      <c r="T56573" s="302"/>
    </row>
    <row r="56574" spans="19:20" ht="15.75" x14ac:dyDescent="0.2">
      <c r="S56574" s="302">
        <v>1</v>
      </c>
      <c r="T56574" s="302"/>
    </row>
    <row r="56575" spans="19:20" ht="15.75" x14ac:dyDescent="0.2">
      <c r="S56575" s="302">
        <v>1</v>
      </c>
      <c r="T56575" s="302"/>
    </row>
    <row r="56576" spans="19:20" ht="15.75" x14ac:dyDescent="0.2">
      <c r="S56576" s="302">
        <v>1</v>
      </c>
      <c r="T56576" s="302"/>
    </row>
    <row r="56577" spans="19:20" ht="15.75" x14ac:dyDescent="0.2">
      <c r="S56577" s="302">
        <v>1</v>
      </c>
      <c r="T56577" s="302"/>
    </row>
    <row r="56578" spans="19:20" ht="15.75" x14ac:dyDescent="0.2">
      <c r="S56578" s="302">
        <v>1</v>
      </c>
      <c r="T56578" s="302"/>
    </row>
    <row r="56579" spans="19:20" ht="15.75" x14ac:dyDescent="0.2">
      <c r="S56579" s="302">
        <v>1</v>
      </c>
      <c r="T56579" s="302"/>
    </row>
    <row r="56580" spans="19:20" ht="15.75" x14ac:dyDescent="0.2">
      <c r="S56580" s="302">
        <v>1</v>
      </c>
      <c r="T56580" s="302"/>
    </row>
    <row r="56581" spans="19:20" ht="15.75" x14ac:dyDescent="0.2">
      <c r="S56581" s="302">
        <v>1</v>
      </c>
      <c r="T56581" s="302"/>
    </row>
    <row r="56582" spans="19:20" ht="15.75" x14ac:dyDescent="0.2">
      <c r="S56582" s="302">
        <v>1</v>
      </c>
      <c r="T56582" s="302"/>
    </row>
    <row r="56583" spans="19:20" ht="15.75" x14ac:dyDescent="0.2">
      <c r="S56583" s="302">
        <v>1</v>
      </c>
      <c r="T56583" s="302"/>
    </row>
    <row r="56584" spans="19:20" ht="15.75" x14ac:dyDescent="0.2">
      <c r="S56584" s="302">
        <v>1</v>
      </c>
      <c r="T56584" s="302"/>
    </row>
    <row r="56585" spans="19:20" ht="15.75" x14ac:dyDescent="0.2">
      <c r="S56585" s="302">
        <v>1</v>
      </c>
      <c r="T56585" s="302"/>
    </row>
    <row r="56586" spans="19:20" ht="15.75" x14ac:dyDescent="0.2">
      <c r="S56586" s="302">
        <v>1</v>
      </c>
      <c r="T56586" s="302"/>
    </row>
    <row r="56587" spans="19:20" ht="15.75" x14ac:dyDescent="0.2">
      <c r="S56587" s="302">
        <v>1</v>
      </c>
      <c r="T56587" s="302"/>
    </row>
    <row r="56588" spans="19:20" ht="15.75" x14ac:dyDescent="0.2">
      <c r="S56588" s="302">
        <v>1</v>
      </c>
      <c r="T56588" s="302"/>
    </row>
    <row r="56589" spans="19:20" ht="15.75" x14ac:dyDescent="0.2">
      <c r="S56589" s="302">
        <v>1</v>
      </c>
      <c r="T56589" s="302"/>
    </row>
    <row r="56590" spans="19:20" ht="15.75" x14ac:dyDescent="0.2">
      <c r="S56590" s="302">
        <v>1</v>
      </c>
      <c r="T56590" s="302"/>
    </row>
    <row r="56591" spans="19:20" ht="15.75" x14ac:dyDescent="0.2">
      <c r="S56591" s="302">
        <v>1</v>
      </c>
      <c r="T56591" s="302"/>
    </row>
    <row r="56592" spans="19:20" ht="15.75" x14ac:dyDescent="0.2">
      <c r="S56592" s="302">
        <v>1</v>
      </c>
      <c r="T56592" s="302"/>
    </row>
    <row r="56593" spans="19:20" ht="15.75" x14ac:dyDescent="0.2">
      <c r="S56593" s="302">
        <v>1</v>
      </c>
      <c r="T56593" s="302"/>
    </row>
    <row r="56594" spans="19:20" ht="15.75" x14ac:dyDescent="0.2">
      <c r="S56594" s="302">
        <v>1</v>
      </c>
      <c r="T56594" s="302"/>
    </row>
    <row r="56595" spans="19:20" ht="15.75" x14ac:dyDescent="0.2">
      <c r="S56595" s="302">
        <v>1</v>
      </c>
      <c r="T56595" s="302"/>
    </row>
    <row r="56596" spans="19:20" ht="15.75" x14ac:dyDescent="0.2">
      <c r="S56596" s="302">
        <v>1</v>
      </c>
      <c r="T56596" s="302"/>
    </row>
    <row r="56597" spans="19:20" ht="15.75" x14ac:dyDescent="0.2">
      <c r="S56597" s="302">
        <v>1</v>
      </c>
      <c r="T56597" s="302"/>
    </row>
    <row r="56598" spans="19:20" ht="15.75" x14ac:dyDescent="0.2">
      <c r="S56598" s="302">
        <v>1</v>
      </c>
      <c r="T56598" s="302"/>
    </row>
    <row r="56599" spans="19:20" ht="15.75" x14ac:dyDescent="0.2">
      <c r="S56599" s="302">
        <v>1</v>
      </c>
      <c r="T56599" s="302"/>
    </row>
    <row r="56600" spans="19:20" ht="15.75" x14ac:dyDescent="0.2">
      <c r="S56600" s="302">
        <v>1</v>
      </c>
      <c r="T56600" s="302"/>
    </row>
    <row r="56601" spans="19:20" ht="15.75" x14ac:dyDescent="0.2">
      <c r="S56601" s="302">
        <v>1</v>
      </c>
      <c r="T56601" s="302"/>
    </row>
    <row r="56602" spans="19:20" ht="15.75" x14ac:dyDescent="0.2">
      <c r="S56602" s="302">
        <v>1</v>
      </c>
      <c r="T56602" s="302"/>
    </row>
    <row r="56603" spans="19:20" ht="15.75" x14ac:dyDescent="0.2">
      <c r="S56603" s="302">
        <v>1</v>
      </c>
      <c r="T56603" s="302"/>
    </row>
    <row r="56604" spans="19:20" ht="15.75" x14ac:dyDescent="0.2">
      <c r="S56604" s="302">
        <v>1</v>
      </c>
      <c r="T56604" s="302"/>
    </row>
    <row r="56605" spans="19:20" ht="15.75" x14ac:dyDescent="0.2">
      <c r="S56605" s="302">
        <v>1</v>
      </c>
      <c r="T56605" s="302"/>
    </row>
    <row r="56606" spans="19:20" ht="15.75" x14ac:dyDescent="0.2">
      <c r="S56606" s="302">
        <v>1</v>
      </c>
      <c r="T56606" s="302"/>
    </row>
    <row r="56607" spans="19:20" ht="15.75" x14ac:dyDescent="0.2">
      <c r="S56607" s="302">
        <v>1</v>
      </c>
      <c r="T56607" s="302"/>
    </row>
    <row r="56608" spans="19:20" ht="15.75" x14ac:dyDescent="0.2">
      <c r="S56608" s="302">
        <v>1</v>
      </c>
      <c r="T56608" s="302"/>
    </row>
    <row r="56609" spans="19:20" ht="15.75" x14ac:dyDescent="0.2">
      <c r="S56609" s="302">
        <v>1</v>
      </c>
      <c r="T56609" s="302"/>
    </row>
    <row r="56610" spans="19:20" ht="15.75" x14ac:dyDescent="0.2">
      <c r="S56610" s="302">
        <v>1</v>
      </c>
      <c r="T56610" s="302"/>
    </row>
    <row r="56611" spans="19:20" ht="15.75" x14ac:dyDescent="0.2">
      <c r="S56611" s="302">
        <v>1</v>
      </c>
      <c r="T56611" s="302"/>
    </row>
    <row r="56612" spans="19:20" ht="15.75" x14ac:dyDescent="0.2">
      <c r="S56612" s="302">
        <v>1</v>
      </c>
      <c r="T56612" s="302"/>
    </row>
    <row r="56613" spans="19:20" ht="15.75" x14ac:dyDescent="0.2">
      <c r="S56613" s="302">
        <v>1</v>
      </c>
      <c r="T56613" s="302"/>
    </row>
    <row r="56614" spans="19:20" ht="15.75" x14ac:dyDescent="0.2">
      <c r="S56614" s="302">
        <v>1</v>
      </c>
      <c r="T56614" s="302"/>
    </row>
    <row r="56615" spans="19:20" ht="15.75" x14ac:dyDescent="0.2">
      <c r="S56615" s="302">
        <v>1</v>
      </c>
      <c r="T56615" s="302"/>
    </row>
    <row r="56616" spans="19:20" ht="15.75" x14ac:dyDescent="0.2">
      <c r="S56616" s="302">
        <v>1</v>
      </c>
      <c r="T56616" s="302"/>
    </row>
    <row r="56617" spans="19:20" ht="15.75" x14ac:dyDescent="0.2">
      <c r="S56617" s="302">
        <v>1</v>
      </c>
      <c r="T56617" s="302"/>
    </row>
    <row r="56618" spans="19:20" ht="15.75" x14ac:dyDescent="0.2">
      <c r="S56618" s="302">
        <v>1</v>
      </c>
      <c r="T56618" s="302"/>
    </row>
    <row r="56619" spans="19:20" ht="15.75" x14ac:dyDescent="0.2">
      <c r="S56619" s="302">
        <v>1</v>
      </c>
      <c r="T56619" s="302"/>
    </row>
    <row r="56620" spans="19:20" ht="15.75" x14ac:dyDescent="0.2">
      <c r="S56620" s="302">
        <v>1</v>
      </c>
      <c r="T56620" s="302"/>
    </row>
    <row r="56621" spans="19:20" ht="15.75" x14ac:dyDescent="0.2">
      <c r="S56621" s="302">
        <v>1</v>
      </c>
      <c r="T56621" s="302"/>
    </row>
    <row r="56622" spans="19:20" ht="15.75" x14ac:dyDescent="0.2">
      <c r="S56622" s="302">
        <v>1</v>
      </c>
      <c r="T56622" s="302"/>
    </row>
    <row r="56623" spans="19:20" ht="15.75" x14ac:dyDescent="0.2">
      <c r="S56623" s="302">
        <v>1</v>
      </c>
      <c r="T56623" s="302"/>
    </row>
    <row r="56624" spans="19:20" ht="15.75" x14ac:dyDescent="0.2">
      <c r="S56624" s="302">
        <v>1</v>
      </c>
      <c r="T56624" s="302"/>
    </row>
    <row r="56625" spans="19:20" ht="15.75" x14ac:dyDescent="0.2">
      <c r="S56625" s="302">
        <v>1</v>
      </c>
      <c r="T56625" s="302"/>
    </row>
    <row r="56626" spans="19:20" ht="15.75" x14ac:dyDescent="0.2">
      <c r="S56626" s="302">
        <v>1</v>
      </c>
      <c r="T56626" s="302"/>
    </row>
    <row r="56627" spans="19:20" ht="15.75" x14ac:dyDescent="0.2">
      <c r="S56627" s="302">
        <v>1</v>
      </c>
      <c r="T56627" s="302"/>
    </row>
    <row r="56628" spans="19:20" ht="15.75" x14ac:dyDescent="0.2">
      <c r="S56628" s="302">
        <v>1</v>
      </c>
      <c r="T56628" s="302"/>
    </row>
    <row r="56629" spans="19:20" ht="15.75" x14ac:dyDescent="0.2">
      <c r="S56629" s="302">
        <v>1</v>
      </c>
      <c r="T56629" s="302"/>
    </row>
    <row r="56630" spans="19:20" ht="15.75" x14ac:dyDescent="0.2">
      <c r="S56630" s="302">
        <v>1</v>
      </c>
      <c r="T56630" s="302"/>
    </row>
    <row r="56631" spans="19:20" ht="15.75" x14ac:dyDescent="0.2">
      <c r="S56631" s="302">
        <v>1</v>
      </c>
      <c r="T56631" s="302"/>
    </row>
    <row r="56632" spans="19:20" ht="15.75" x14ac:dyDescent="0.2">
      <c r="S56632" s="302">
        <v>1</v>
      </c>
      <c r="T56632" s="302"/>
    </row>
    <row r="56633" spans="19:20" ht="15.75" x14ac:dyDescent="0.2">
      <c r="S56633" s="302">
        <v>1</v>
      </c>
      <c r="T56633" s="302"/>
    </row>
    <row r="56634" spans="19:20" ht="15.75" x14ac:dyDescent="0.2">
      <c r="S56634" s="302">
        <v>1</v>
      </c>
      <c r="T56634" s="302"/>
    </row>
    <row r="56635" spans="19:20" ht="15.75" x14ac:dyDescent="0.2">
      <c r="S56635" s="302">
        <v>1</v>
      </c>
      <c r="T56635" s="302"/>
    </row>
    <row r="56636" spans="19:20" ht="15.75" x14ac:dyDescent="0.2">
      <c r="S56636" s="302">
        <v>1</v>
      </c>
      <c r="T56636" s="302"/>
    </row>
    <row r="56637" spans="19:20" ht="15.75" x14ac:dyDescent="0.2">
      <c r="S56637" s="302">
        <v>1</v>
      </c>
      <c r="T56637" s="302"/>
    </row>
    <row r="56638" spans="19:20" ht="15.75" x14ac:dyDescent="0.2">
      <c r="S56638" s="302">
        <v>1</v>
      </c>
      <c r="T56638" s="302"/>
    </row>
    <row r="56639" spans="19:20" ht="15.75" x14ac:dyDescent="0.2">
      <c r="S56639" s="302">
        <v>1</v>
      </c>
      <c r="T56639" s="302"/>
    </row>
    <row r="56640" spans="19:20" ht="15.75" x14ac:dyDescent="0.2">
      <c r="S56640" s="302">
        <v>1</v>
      </c>
      <c r="T56640" s="302"/>
    </row>
    <row r="56641" spans="19:20" ht="15.75" x14ac:dyDescent="0.2">
      <c r="S56641" s="302">
        <v>1</v>
      </c>
      <c r="T56641" s="302"/>
    </row>
    <row r="56642" spans="19:20" ht="15.75" x14ac:dyDescent="0.2">
      <c r="S56642" s="302">
        <v>1</v>
      </c>
      <c r="T56642" s="302"/>
    </row>
    <row r="56643" spans="19:20" ht="15.75" x14ac:dyDescent="0.2">
      <c r="S56643" s="302">
        <v>1</v>
      </c>
      <c r="T56643" s="302"/>
    </row>
    <row r="56644" spans="19:20" ht="15.75" x14ac:dyDescent="0.2">
      <c r="S56644" s="302">
        <v>1</v>
      </c>
      <c r="T56644" s="302"/>
    </row>
    <row r="56645" spans="19:20" ht="15.75" x14ac:dyDescent="0.2">
      <c r="S56645" s="302">
        <v>1</v>
      </c>
      <c r="T56645" s="302"/>
    </row>
    <row r="56646" spans="19:20" ht="15.75" x14ac:dyDescent="0.2">
      <c r="S56646" s="302">
        <v>1</v>
      </c>
      <c r="T56646" s="302"/>
    </row>
    <row r="56647" spans="19:20" ht="15.75" x14ac:dyDescent="0.2">
      <c r="S56647" s="302">
        <v>1</v>
      </c>
      <c r="T56647" s="302"/>
    </row>
    <row r="56648" spans="19:20" ht="15.75" x14ac:dyDescent="0.2">
      <c r="S56648" s="302">
        <v>1</v>
      </c>
      <c r="T56648" s="302"/>
    </row>
    <row r="56649" spans="19:20" ht="15.75" x14ac:dyDescent="0.2">
      <c r="S56649" s="302">
        <v>1</v>
      </c>
      <c r="T56649" s="302"/>
    </row>
    <row r="56650" spans="19:20" ht="15.75" x14ac:dyDescent="0.2">
      <c r="S56650" s="302">
        <v>1</v>
      </c>
      <c r="T56650" s="302"/>
    </row>
    <row r="56651" spans="19:20" ht="15.75" x14ac:dyDescent="0.2">
      <c r="S56651" s="302">
        <v>1</v>
      </c>
      <c r="T56651" s="302"/>
    </row>
    <row r="56652" spans="19:20" ht="15.75" x14ac:dyDescent="0.2">
      <c r="S56652" s="302">
        <v>1</v>
      </c>
      <c r="T56652" s="302"/>
    </row>
    <row r="56653" spans="19:20" ht="15.75" x14ac:dyDescent="0.2">
      <c r="S56653" s="302">
        <v>1</v>
      </c>
      <c r="T56653" s="302"/>
    </row>
    <row r="56654" spans="19:20" ht="15.75" x14ac:dyDescent="0.2">
      <c r="S56654" s="302">
        <v>1</v>
      </c>
      <c r="T56654" s="302"/>
    </row>
    <row r="56655" spans="19:20" ht="15.75" x14ac:dyDescent="0.2">
      <c r="S56655" s="302">
        <v>1</v>
      </c>
      <c r="T56655" s="302"/>
    </row>
    <row r="56656" spans="19:20" ht="15.75" x14ac:dyDescent="0.2">
      <c r="S56656" s="302">
        <v>1</v>
      </c>
      <c r="T56656" s="302"/>
    </row>
    <row r="56657" spans="19:20" ht="15.75" x14ac:dyDescent="0.2">
      <c r="S56657" s="302">
        <v>1</v>
      </c>
      <c r="T56657" s="302"/>
    </row>
    <row r="56658" spans="19:20" ht="15.75" x14ac:dyDescent="0.2">
      <c r="S56658" s="302">
        <v>1</v>
      </c>
      <c r="T56658" s="302"/>
    </row>
    <row r="56659" spans="19:20" ht="15.75" x14ac:dyDescent="0.2">
      <c r="S56659" s="302">
        <v>1</v>
      </c>
      <c r="T56659" s="302"/>
    </row>
    <row r="56660" spans="19:20" ht="15.75" x14ac:dyDescent="0.2">
      <c r="S56660" s="302">
        <v>1</v>
      </c>
      <c r="T56660" s="302"/>
    </row>
    <row r="56661" spans="19:20" ht="15.75" x14ac:dyDescent="0.2">
      <c r="S56661" s="302">
        <v>1</v>
      </c>
      <c r="T56661" s="302"/>
    </row>
    <row r="56662" spans="19:20" ht="15.75" x14ac:dyDescent="0.2">
      <c r="S56662" s="302">
        <v>1</v>
      </c>
      <c r="T56662" s="302"/>
    </row>
    <row r="56663" spans="19:20" ht="15.75" x14ac:dyDescent="0.2">
      <c r="S56663" s="302">
        <v>1</v>
      </c>
      <c r="T56663" s="302"/>
    </row>
    <row r="56664" spans="19:20" ht="15.75" x14ac:dyDescent="0.2">
      <c r="S56664" s="302">
        <v>1</v>
      </c>
      <c r="T56664" s="302"/>
    </row>
    <row r="56665" spans="19:20" ht="15.75" x14ac:dyDescent="0.2">
      <c r="S56665" s="302">
        <v>1</v>
      </c>
      <c r="T56665" s="302"/>
    </row>
    <row r="56666" spans="19:20" ht="15.75" x14ac:dyDescent="0.2">
      <c r="S56666" s="302">
        <v>1</v>
      </c>
      <c r="T56666" s="302"/>
    </row>
    <row r="56667" spans="19:20" ht="15.75" x14ac:dyDescent="0.2">
      <c r="S56667" s="302">
        <v>1</v>
      </c>
      <c r="T56667" s="302"/>
    </row>
    <row r="56668" spans="19:20" ht="15.75" x14ac:dyDescent="0.2">
      <c r="S56668" s="302">
        <v>1</v>
      </c>
      <c r="T56668" s="302"/>
    </row>
    <row r="56669" spans="19:20" ht="15.75" x14ac:dyDescent="0.2">
      <c r="S56669" s="302">
        <v>1</v>
      </c>
      <c r="T56669" s="302"/>
    </row>
    <row r="56670" spans="19:20" ht="15.75" x14ac:dyDescent="0.2">
      <c r="S56670" s="302">
        <v>1</v>
      </c>
      <c r="T56670" s="302"/>
    </row>
    <row r="56671" spans="19:20" ht="15.75" x14ac:dyDescent="0.2">
      <c r="S56671" s="302">
        <v>1</v>
      </c>
      <c r="T56671" s="302"/>
    </row>
    <row r="56672" spans="19:20" ht="15.75" x14ac:dyDescent="0.2">
      <c r="S56672" s="302">
        <v>1</v>
      </c>
      <c r="T56672" s="302"/>
    </row>
    <row r="56673" spans="19:20" ht="15.75" x14ac:dyDescent="0.2">
      <c r="S56673" s="302">
        <v>1</v>
      </c>
      <c r="T56673" s="302"/>
    </row>
    <row r="56674" spans="19:20" ht="15.75" x14ac:dyDescent="0.2">
      <c r="S56674" s="302">
        <v>1</v>
      </c>
      <c r="T56674" s="302"/>
    </row>
    <row r="56675" spans="19:20" ht="15.75" x14ac:dyDescent="0.2">
      <c r="S56675" s="302">
        <v>1</v>
      </c>
      <c r="T56675" s="302"/>
    </row>
    <row r="56676" spans="19:20" ht="15.75" x14ac:dyDescent="0.2">
      <c r="S56676" s="302">
        <v>1</v>
      </c>
      <c r="T56676" s="302"/>
    </row>
    <row r="56677" spans="19:20" ht="15.75" x14ac:dyDescent="0.2">
      <c r="S56677" s="302">
        <v>1</v>
      </c>
      <c r="T56677" s="302"/>
    </row>
    <row r="56678" spans="19:20" ht="15.75" x14ac:dyDescent="0.2">
      <c r="S56678" s="302">
        <v>1</v>
      </c>
      <c r="T56678" s="302"/>
    </row>
    <row r="56679" spans="19:20" ht="15.75" x14ac:dyDescent="0.2">
      <c r="S56679" s="302">
        <v>1</v>
      </c>
      <c r="T56679" s="302"/>
    </row>
    <row r="56680" spans="19:20" ht="15.75" x14ac:dyDescent="0.2">
      <c r="S56680" s="302">
        <v>1</v>
      </c>
      <c r="T56680" s="302"/>
    </row>
    <row r="56681" spans="19:20" ht="15.75" x14ac:dyDescent="0.2">
      <c r="S56681" s="302">
        <v>1</v>
      </c>
      <c r="T56681" s="302"/>
    </row>
    <row r="56682" spans="19:20" ht="15.75" x14ac:dyDescent="0.2">
      <c r="S56682" s="302">
        <v>1</v>
      </c>
      <c r="T56682" s="302"/>
    </row>
    <row r="56683" spans="19:20" ht="15.75" x14ac:dyDescent="0.2">
      <c r="S56683" s="302">
        <v>1</v>
      </c>
      <c r="T56683" s="302"/>
    </row>
    <row r="56684" spans="19:20" ht="15.75" x14ac:dyDescent="0.2">
      <c r="S56684" s="302">
        <v>1</v>
      </c>
      <c r="T56684" s="302"/>
    </row>
    <row r="56685" spans="19:20" ht="15.75" x14ac:dyDescent="0.2">
      <c r="S56685" s="302">
        <v>1</v>
      </c>
      <c r="T56685" s="302"/>
    </row>
    <row r="56686" spans="19:20" ht="15.75" x14ac:dyDescent="0.2">
      <c r="S56686" s="302">
        <v>1</v>
      </c>
      <c r="T56686" s="302"/>
    </row>
    <row r="56687" spans="19:20" ht="15.75" x14ac:dyDescent="0.2">
      <c r="S56687" s="302">
        <v>1</v>
      </c>
      <c r="T56687" s="302"/>
    </row>
    <row r="56688" spans="19:20" ht="15.75" x14ac:dyDescent="0.2">
      <c r="S56688" s="302">
        <v>1</v>
      </c>
      <c r="T56688" s="302"/>
    </row>
    <row r="56689" spans="19:20" ht="15.75" x14ac:dyDescent="0.2">
      <c r="S56689" s="302">
        <v>1</v>
      </c>
      <c r="T56689" s="302"/>
    </row>
    <row r="56690" spans="19:20" ht="15.75" x14ac:dyDescent="0.2">
      <c r="S56690" s="302">
        <v>1</v>
      </c>
      <c r="T56690" s="302"/>
    </row>
    <row r="56691" spans="19:20" ht="15.75" x14ac:dyDescent="0.2">
      <c r="S56691" s="302">
        <v>1</v>
      </c>
      <c r="T56691" s="302"/>
    </row>
    <row r="56692" spans="19:20" ht="15.75" x14ac:dyDescent="0.2">
      <c r="S56692" s="302">
        <v>1</v>
      </c>
      <c r="T56692" s="302"/>
    </row>
    <row r="56693" spans="19:20" ht="15.75" x14ac:dyDescent="0.2">
      <c r="S56693" s="302">
        <v>1</v>
      </c>
      <c r="T56693" s="302"/>
    </row>
    <row r="56694" spans="19:20" ht="15.75" x14ac:dyDescent="0.2">
      <c r="S56694" s="302">
        <v>1</v>
      </c>
      <c r="T56694" s="302"/>
    </row>
    <row r="56695" spans="19:20" ht="15.75" x14ac:dyDescent="0.2">
      <c r="S56695" s="302">
        <v>1</v>
      </c>
      <c r="T56695" s="302"/>
    </row>
    <row r="56696" spans="19:20" ht="15.75" x14ac:dyDescent="0.2">
      <c r="S56696" s="302">
        <v>1</v>
      </c>
      <c r="T56696" s="302"/>
    </row>
    <row r="56697" spans="19:20" ht="15.75" x14ac:dyDescent="0.2">
      <c r="S56697" s="302">
        <v>1</v>
      </c>
      <c r="T56697" s="302"/>
    </row>
    <row r="56698" spans="19:20" ht="15.75" x14ac:dyDescent="0.2">
      <c r="S56698" s="302">
        <v>1</v>
      </c>
      <c r="T56698" s="302"/>
    </row>
    <row r="56699" spans="19:20" ht="15.75" x14ac:dyDescent="0.2">
      <c r="S56699" s="302">
        <v>1</v>
      </c>
      <c r="T56699" s="302"/>
    </row>
    <row r="56700" spans="19:20" ht="15.75" x14ac:dyDescent="0.2">
      <c r="S56700" s="302">
        <v>1</v>
      </c>
      <c r="T56700" s="302"/>
    </row>
    <row r="56701" spans="19:20" ht="15.75" x14ac:dyDescent="0.2">
      <c r="S56701" s="302">
        <v>1</v>
      </c>
      <c r="T56701" s="302"/>
    </row>
    <row r="56702" spans="19:20" ht="15.75" x14ac:dyDescent="0.2">
      <c r="S56702" s="302">
        <v>1</v>
      </c>
      <c r="T56702" s="302"/>
    </row>
    <row r="56703" spans="19:20" ht="15.75" x14ac:dyDescent="0.2">
      <c r="S56703" s="302">
        <v>1</v>
      </c>
      <c r="T56703" s="302"/>
    </row>
    <row r="56704" spans="19:20" ht="15.75" x14ac:dyDescent="0.2">
      <c r="S56704" s="302">
        <v>1</v>
      </c>
      <c r="T56704" s="302"/>
    </row>
    <row r="56705" spans="19:20" ht="15.75" x14ac:dyDescent="0.2">
      <c r="S56705" s="302">
        <v>1</v>
      </c>
      <c r="T56705" s="302"/>
    </row>
    <row r="56706" spans="19:20" ht="15.75" x14ac:dyDescent="0.2">
      <c r="S56706" s="302">
        <v>1</v>
      </c>
      <c r="T56706" s="302"/>
    </row>
    <row r="56707" spans="19:20" ht="15.75" x14ac:dyDescent="0.2">
      <c r="S56707" s="302">
        <v>1</v>
      </c>
      <c r="T56707" s="302"/>
    </row>
    <row r="56708" spans="19:20" ht="15.75" x14ac:dyDescent="0.2">
      <c r="S56708" s="302">
        <v>1</v>
      </c>
      <c r="T56708" s="302"/>
    </row>
    <row r="56709" spans="19:20" ht="15.75" x14ac:dyDescent="0.2">
      <c r="S56709" s="302">
        <v>1</v>
      </c>
      <c r="T56709" s="302"/>
    </row>
    <row r="56710" spans="19:20" ht="15.75" x14ac:dyDescent="0.2">
      <c r="S56710" s="302">
        <v>1</v>
      </c>
      <c r="T56710" s="302"/>
    </row>
    <row r="56711" spans="19:20" ht="15.75" x14ac:dyDescent="0.2">
      <c r="S56711" s="302">
        <v>1</v>
      </c>
      <c r="T56711" s="302"/>
    </row>
    <row r="56712" spans="19:20" ht="15.75" x14ac:dyDescent="0.2">
      <c r="S56712" s="302">
        <v>1</v>
      </c>
      <c r="T56712" s="302"/>
    </row>
    <row r="56713" spans="19:20" ht="15.75" x14ac:dyDescent="0.2">
      <c r="S56713" s="302">
        <v>1</v>
      </c>
      <c r="T56713" s="302"/>
    </row>
    <row r="56714" spans="19:20" ht="15.75" x14ac:dyDescent="0.2">
      <c r="S56714" s="302">
        <v>1</v>
      </c>
      <c r="T56714" s="302"/>
    </row>
    <row r="56715" spans="19:20" ht="15.75" x14ac:dyDescent="0.2">
      <c r="S56715" s="302">
        <v>1</v>
      </c>
      <c r="T56715" s="302"/>
    </row>
    <row r="56716" spans="19:20" ht="15.75" x14ac:dyDescent="0.2">
      <c r="S56716" s="302">
        <v>1</v>
      </c>
      <c r="T56716" s="302"/>
    </row>
    <row r="56717" spans="19:20" ht="15.75" x14ac:dyDescent="0.2">
      <c r="S56717" s="302">
        <v>1</v>
      </c>
      <c r="T56717" s="302"/>
    </row>
    <row r="56718" spans="19:20" ht="15.75" x14ac:dyDescent="0.2">
      <c r="S56718" s="302">
        <v>1</v>
      </c>
      <c r="T56718" s="302"/>
    </row>
    <row r="56719" spans="19:20" ht="15.75" x14ac:dyDescent="0.2">
      <c r="S56719" s="302">
        <v>1</v>
      </c>
      <c r="T56719" s="302"/>
    </row>
    <row r="56720" spans="19:20" ht="15.75" x14ac:dyDescent="0.2">
      <c r="S56720" s="302">
        <v>1</v>
      </c>
      <c r="T56720" s="302"/>
    </row>
    <row r="56721" spans="19:20" ht="15.75" x14ac:dyDescent="0.2">
      <c r="S56721" s="302">
        <v>1</v>
      </c>
      <c r="T56721" s="302"/>
    </row>
    <row r="56722" spans="19:20" ht="15.75" x14ac:dyDescent="0.2">
      <c r="S56722" s="302">
        <v>1</v>
      </c>
      <c r="T56722" s="302"/>
    </row>
    <row r="56723" spans="19:20" ht="15.75" x14ac:dyDescent="0.2">
      <c r="S56723" s="302">
        <v>1</v>
      </c>
      <c r="T56723" s="302"/>
    </row>
    <row r="56724" spans="19:20" ht="15.75" x14ac:dyDescent="0.2">
      <c r="S56724" s="302">
        <v>1</v>
      </c>
      <c r="T56724" s="302"/>
    </row>
    <row r="56725" spans="19:20" ht="15.75" x14ac:dyDescent="0.2">
      <c r="S56725" s="302">
        <v>1</v>
      </c>
      <c r="T56725" s="302"/>
    </row>
    <row r="56726" spans="19:20" ht="15.75" x14ac:dyDescent="0.2">
      <c r="S56726" s="302">
        <v>1</v>
      </c>
      <c r="T56726" s="302"/>
    </row>
    <row r="56727" spans="19:20" ht="15.75" x14ac:dyDescent="0.2">
      <c r="S56727" s="302">
        <v>1</v>
      </c>
      <c r="T56727" s="302"/>
    </row>
    <row r="56728" spans="19:20" ht="15.75" x14ac:dyDescent="0.2">
      <c r="S56728" s="302">
        <v>1</v>
      </c>
      <c r="T56728" s="302"/>
    </row>
    <row r="56729" spans="19:20" ht="15.75" x14ac:dyDescent="0.2">
      <c r="S56729" s="302">
        <v>1</v>
      </c>
      <c r="T56729" s="302"/>
    </row>
    <row r="56730" spans="19:20" ht="15.75" x14ac:dyDescent="0.2">
      <c r="S56730" s="302">
        <v>1</v>
      </c>
      <c r="T56730" s="302"/>
    </row>
    <row r="56731" spans="19:20" ht="15.75" x14ac:dyDescent="0.2">
      <c r="S56731" s="302">
        <v>1</v>
      </c>
      <c r="T56731" s="302"/>
    </row>
    <row r="56732" spans="19:20" ht="15.75" x14ac:dyDescent="0.2">
      <c r="S56732" s="302">
        <v>1</v>
      </c>
      <c r="T56732" s="302"/>
    </row>
    <row r="56733" spans="19:20" ht="15.75" x14ac:dyDescent="0.2">
      <c r="S56733" s="302">
        <v>1</v>
      </c>
      <c r="T56733" s="302"/>
    </row>
    <row r="56734" spans="19:20" ht="15.75" x14ac:dyDescent="0.2">
      <c r="S56734" s="302">
        <v>1</v>
      </c>
      <c r="T56734" s="302"/>
    </row>
    <row r="56735" spans="19:20" ht="15.75" x14ac:dyDescent="0.2">
      <c r="S56735" s="302">
        <v>1</v>
      </c>
      <c r="T56735" s="302"/>
    </row>
    <row r="56736" spans="19:20" ht="15.75" x14ac:dyDescent="0.2">
      <c r="S56736" s="302">
        <v>1</v>
      </c>
      <c r="T56736" s="302"/>
    </row>
    <row r="56737" spans="19:20" ht="15.75" x14ac:dyDescent="0.2">
      <c r="S56737" s="302">
        <v>1</v>
      </c>
      <c r="T56737" s="302"/>
    </row>
    <row r="56738" spans="19:20" ht="15.75" x14ac:dyDescent="0.2">
      <c r="S56738" s="302">
        <v>1</v>
      </c>
      <c r="T56738" s="302"/>
    </row>
    <row r="56739" spans="19:20" ht="15.75" x14ac:dyDescent="0.2">
      <c r="S56739" s="302">
        <v>1</v>
      </c>
      <c r="T56739" s="302"/>
    </row>
    <row r="56740" spans="19:20" ht="15.75" x14ac:dyDescent="0.2">
      <c r="S56740" s="302">
        <v>1</v>
      </c>
      <c r="T56740" s="302"/>
    </row>
    <row r="56741" spans="19:20" ht="15.75" x14ac:dyDescent="0.2">
      <c r="S56741" s="302">
        <v>1</v>
      </c>
      <c r="T56741" s="302"/>
    </row>
    <row r="56742" spans="19:20" ht="15.75" x14ac:dyDescent="0.2">
      <c r="S56742" s="302">
        <v>1</v>
      </c>
      <c r="T56742" s="302"/>
    </row>
    <row r="56743" spans="19:20" ht="15.75" x14ac:dyDescent="0.2">
      <c r="S56743" s="302">
        <v>1</v>
      </c>
      <c r="T56743" s="302"/>
    </row>
    <row r="56744" spans="19:20" ht="15.75" x14ac:dyDescent="0.2">
      <c r="S56744" s="302">
        <v>1</v>
      </c>
      <c r="T56744" s="302"/>
    </row>
    <row r="56745" spans="19:20" ht="15.75" x14ac:dyDescent="0.2">
      <c r="S56745" s="302">
        <v>1</v>
      </c>
      <c r="T56745" s="302"/>
    </row>
    <row r="56746" spans="19:20" ht="15.75" x14ac:dyDescent="0.2">
      <c r="S56746" s="302">
        <v>1</v>
      </c>
      <c r="T56746" s="302"/>
    </row>
    <row r="56747" spans="19:20" ht="15.75" x14ac:dyDescent="0.2">
      <c r="S56747" s="302">
        <v>1</v>
      </c>
      <c r="T56747" s="302"/>
    </row>
    <row r="56748" spans="19:20" ht="15.75" x14ac:dyDescent="0.2">
      <c r="S56748" s="302">
        <v>1</v>
      </c>
      <c r="T56748" s="302"/>
    </row>
    <row r="56749" spans="19:20" ht="15.75" x14ac:dyDescent="0.2">
      <c r="S56749" s="302">
        <v>1</v>
      </c>
      <c r="T56749" s="302"/>
    </row>
    <row r="56750" spans="19:20" ht="15.75" x14ac:dyDescent="0.2">
      <c r="S56750" s="302">
        <v>1</v>
      </c>
      <c r="T56750" s="302"/>
    </row>
    <row r="56751" spans="19:20" ht="15.75" x14ac:dyDescent="0.2">
      <c r="S56751" s="302">
        <v>1</v>
      </c>
      <c r="T56751" s="302"/>
    </row>
    <row r="56752" spans="19:20" ht="15.75" x14ac:dyDescent="0.2">
      <c r="S56752" s="302">
        <v>1</v>
      </c>
      <c r="T56752" s="302"/>
    </row>
    <row r="56753" spans="19:20" ht="15.75" x14ac:dyDescent="0.2">
      <c r="S56753" s="302">
        <v>1</v>
      </c>
      <c r="T56753" s="302"/>
    </row>
    <row r="56754" spans="19:20" ht="15.75" x14ac:dyDescent="0.2">
      <c r="S56754" s="302">
        <v>1</v>
      </c>
      <c r="T56754" s="302"/>
    </row>
    <row r="56755" spans="19:20" ht="15.75" x14ac:dyDescent="0.2">
      <c r="S56755" s="302">
        <v>1</v>
      </c>
      <c r="T56755" s="302"/>
    </row>
    <row r="56756" spans="19:20" ht="15.75" x14ac:dyDescent="0.2">
      <c r="S56756" s="302">
        <v>1</v>
      </c>
      <c r="T56756" s="302"/>
    </row>
    <row r="56757" spans="19:20" ht="15.75" x14ac:dyDescent="0.2">
      <c r="S56757" s="302">
        <v>1</v>
      </c>
      <c r="T56757" s="302"/>
    </row>
    <row r="56758" spans="19:20" ht="15.75" x14ac:dyDescent="0.2">
      <c r="S56758" s="302">
        <v>1</v>
      </c>
      <c r="T56758" s="302"/>
    </row>
    <row r="56759" spans="19:20" ht="15.75" x14ac:dyDescent="0.2">
      <c r="S56759" s="302">
        <v>1</v>
      </c>
      <c r="T56759" s="302"/>
    </row>
    <row r="56760" spans="19:20" ht="15.75" x14ac:dyDescent="0.2">
      <c r="S56760" s="302">
        <v>1</v>
      </c>
      <c r="T56760" s="302"/>
    </row>
    <row r="56761" spans="19:20" ht="15.75" x14ac:dyDescent="0.2">
      <c r="S56761" s="302">
        <v>1</v>
      </c>
      <c r="T56761" s="302"/>
    </row>
    <row r="56762" spans="19:20" ht="15.75" x14ac:dyDescent="0.2">
      <c r="S56762" s="302">
        <v>1</v>
      </c>
      <c r="T56762" s="302"/>
    </row>
    <row r="56763" spans="19:20" ht="15.75" x14ac:dyDescent="0.2">
      <c r="S56763" s="302">
        <v>1</v>
      </c>
      <c r="T56763" s="302"/>
    </row>
    <row r="56764" spans="19:20" ht="15.75" x14ac:dyDescent="0.2">
      <c r="S56764" s="302">
        <v>1</v>
      </c>
      <c r="T56764" s="302"/>
    </row>
    <row r="56765" spans="19:20" ht="15.75" x14ac:dyDescent="0.2">
      <c r="S56765" s="302">
        <v>1</v>
      </c>
      <c r="T56765" s="302"/>
    </row>
    <row r="56766" spans="19:20" ht="15.75" x14ac:dyDescent="0.2">
      <c r="S56766" s="302">
        <v>1</v>
      </c>
      <c r="T56766" s="302"/>
    </row>
    <row r="56767" spans="19:20" ht="15.75" x14ac:dyDescent="0.2">
      <c r="S56767" s="302">
        <v>1</v>
      </c>
      <c r="T56767" s="302"/>
    </row>
    <row r="56768" spans="19:20" ht="15.75" x14ac:dyDescent="0.2">
      <c r="S56768" s="302">
        <v>1</v>
      </c>
      <c r="T56768" s="302"/>
    </row>
    <row r="56769" spans="19:20" ht="15.75" x14ac:dyDescent="0.2">
      <c r="S56769" s="302">
        <v>1</v>
      </c>
      <c r="T56769" s="302"/>
    </row>
    <row r="56770" spans="19:20" ht="15.75" x14ac:dyDescent="0.2">
      <c r="S56770" s="302">
        <v>1</v>
      </c>
      <c r="T56770" s="302"/>
    </row>
    <row r="56771" spans="19:20" ht="15.75" x14ac:dyDescent="0.2">
      <c r="S56771" s="302">
        <v>1</v>
      </c>
      <c r="T56771" s="302"/>
    </row>
    <row r="56772" spans="19:20" ht="15.75" x14ac:dyDescent="0.2">
      <c r="S56772" s="302">
        <v>1</v>
      </c>
      <c r="T56772" s="302"/>
    </row>
    <row r="56773" spans="19:20" ht="15.75" x14ac:dyDescent="0.2">
      <c r="S56773" s="302">
        <v>1</v>
      </c>
      <c r="T56773" s="302"/>
    </row>
    <row r="56774" spans="19:20" ht="15.75" x14ac:dyDescent="0.2">
      <c r="S56774" s="302">
        <v>1</v>
      </c>
      <c r="T56774" s="302"/>
    </row>
    <row r="56775" spans="19:20" ht="15.75" x14ac:dyDescent="0.2">
      <c r="S56775" s="302">
        <v>1</v>
      </c>
      <c r="T56775" s="302"/>
    </row>
    <row r="56776" spans="19:20" ht="15.75" x14ac:dyDescent="0.2">
      <c r="S56776" s="302">
        <v>1</v>
      </c>
      <c r="T56776" s="302"/>
    </row>
    <row r="56777" spans="19:20" ht="15.75" x14ac:dyDescent="0.2">
      <c r="S56777" s="302">
        <v>1</v>
      </c>
      <c r="T56777" s="302"/>
    </row>
    <row r="56778" spans="19:20" ht="15.75" x14ac:dyDescent="0.2">
      <c r="S56778" s="302">
        <v>1</v>
      </c>
      <c r="T56778" s="302"/>
    </row>
    <row r="56779" spans="19:20" ht="15.75" x14ac:dyDescent="0.2">
      <c r="S56779" s="302">
        <v>1</v>
      </c>
      <c r="T56779" s="302"/>
    </row>
    <row r="56780" spans="19:20" ht="15.75" x14ac:dyDescent="0.2">
      <c r="S56780" s="302">
        <v>1</v>
      </c>
      <c r="T56780" s="302"/>
    </row>
    <row r="56781" spans="19:20" ht="15.75" x14ac:dyDescent="0.2">
      <c r="S56781" s="302">
        <v>1</v>
      </c>
      <c r="T56781" s="302"/>
    </row>
    <row r="56782" spans="19:20" ht="15.75" x14ac:dyDescent="0.2">
      <c r="S56782" s="302">
        <v>1</v>
      </c>
      <c r="T56782" s="302"/>
    </row>
    <row r="56783" spans="19:20" ht="15.75" x14ac:dyDescent="0.2">
      <c r="S56783" s="302">
        <v>1</v>
      </c>
      <c r="T56783" s="302"/>
    </row>
    <row r="56784" spans="19:20" ht="15.75" x14ac:dyDescent="0.2">
      <c r="S56784" s="302">
        <v>1</v>
      </c>
      <c r="T56784" s="302"/>
    </row>
    <row r="56785" spans="19:20" ht="15.75" x14ac:dyDescent="0.2">
      <c r="S56785" s="302">
        <v>1</v>
      </c>
      <c r="T56785" s="302"/>
    </row>
    <row r="56786" spans="19:20" ht="15.75" x14ac:dyDescent="0.2">
      <c r="S56786" s="302">
        <v>1</v>
      </c>
      <c r="T56786" s="302"/>
    </row>
    <row r="56787" spans="19:20" ht="15.75" x14ac:dyDescent="0.2">
      <c r="S56787" s="302">
        <v>1</v>
      </c>
      <c r="T56787" s="302"/>
    </row>
    <row r="56788" spans="19:20" ht="15.75" x14ac:dyDescent="0.2">
      <c r="S56788" s="302">
        <v>1</v>
      </c>
      <c r="T56788" s="302"/>
    </row>
    <row r="56789" spans="19:20" ht="15.75" x14ac:dyDescent="0.2">
      <c r="S56789" s="302">
        <v>1</v>
      </c>
      <c r="T56789" s="302"/>
    </row>
    <row r="56790" spans="19:20" ht="15.75" x14ac:dyDescent="0.2">
      <c r="S56790" s="302">
        <v>1</v>
      </c>
      <c r="T56790" s="302"/>
    </row>
    <row r="56791" spans="19:20" ht="15.75" x14ac:dyDescent="0.2">
      <c r="S56791" s="302">
        <v>1</v>
      </c>
      <c r="T56791" s="302"/>
    </row>
    <row r="56792" spans="19:20" ht="15.75" x14ac:dyDescent="0.2">
      <c r="S56792" s="302">
        <v>1</v>
      </c>
      <c r="T56792" s="302"/>
    </row>
    <row r="56793" spans="19:20" ht="15.75" x14ac:dyDescent="0.2">
      <c r="S56793" s="302">
        <v>1</v>
      </c>
      <c r="T56793" s="302"/>
    </row>
    <row r="56794" spans="19:20" ht="15.75" x14ac:dyDescent="0.2">
      <c r="S56794" s="302">
        <v>1</v>
      </c>
      <c r="T56794" s="302"/>
    </row>
    <row r="56795" spans="19:20" ht="15.75" x14ac:dyDescent="0.2">
      <c r="S56795" s="302">
        <v>1</v>
      </c>
      <c r="T56795" s="302"/>
    </row>
    <row r="56796" spans="19:20" ht="15.75" x14ac:dyDescent="0.2">
      <c r="S56796" s="302">
        <v>1</v>
      </c>
      <c r="T56796" s="302"/>
    </row>
    <row r="56797" spans="19:20" ht="15.75" x14ac:dyDescent="0.2">
      <c r="S56797" s="302">
        <v>1</v>
      </c>
      <c r="T56797" s="302"/>
    </row>
    <row r="56798" spans="19:20" ht="15.75" x14ac:dyDescent="0.2">
      <c r="S56798" s="302">
        <v>1</v>
      </c>
      <c r="T56798" s="302"/>
    </row>
    <row r="56799" spans="19:20" ht="15.75" x14ac:dyDescent="0.2">
      <c r="S56799" s="302">
        <v>1</v>
      </c>
      <c r="T56799" s="302"/>
    </row>
    <row r="56800" spans="19:20" ht="15.75" x14ac:dyDescent="0.2">
      <c r="S56800" s="302">
        <v>1</v>
      </c>
      <c r="T56800" s="302"/>
    </row>
    <row r="56801" spans="19:20" ht="15.75" x14ac:dyDescent="0.2">
      <c r="S56801" s="302">
        <v>1</v>
      </c>
      <c r="T56801" s="302"/>
    </row>
    <row r="56802" spans="19:20" ht="15.75" x14ac:dyDescent="0.2">
      <c r="S56802" s="302">
        <v>1</v>
      </c>
      <c r="T56802" s="302"/>
    </row>
    <row r="56803" spans="19:20" ht="15.75" x14ac:dyDescent="0.2">
      <c r="S56803" s="302">
        <v>1</v>
      </c>
      <c r="T56803" s="302"/>
    </row>
    <row r="56804" spans="19:20" ht="15.75" x14ac:dyDescent="0.2">
      <c r="S56804" s="302">
        <v>1</v>
      </c>
      <c r="T56804" s="302"/>
    </row>
    <row r="56805" spans="19:20" ht="15.75" x14ac:dyDescent="0.2">
      <c r="S56805" s="302">
        <v>1</v>
      </c>
      <c r="T56805" s="302"/>
    </row>
    <row r="56806" spans="19:20" ht="15.75" x14ac:dyDescent="0.2">
      <c r="S56806" s="302">
        <v>1</v>
      </c>
      <c r="T56806" s="302"/>
    </row>
    <row r="56807" spans="19:20" ht="15.75" x14ac:dyDescent="0.2">
      <c r="S56807" s="302">
        <v>1</v>
      </c>
      <c r="T56807" s="302"/>
    </row>
    <row r="56808" spans="19:20" ht="15.75" x14ac:dyDescent="0.2">
      <c r="S56808" s="302">
        <v>1</v>
      </c>
      <c r="T56808" s="302"/>
    </row>
    <row r="56809" spans="19:20" ht="15.75" x14ac:dyDescent="0.2">
      <c r="S56809" s="302">
        <v>1</v>
      </c>
      <c r="T56809" s="302"/>
    </row>
    <row r="56810" spans="19:20" ht="15.75" x14ac:dyDescent="0.2">
      <c r="S56810" s="302">
        <v>1</v>
      </c>
      <c r="T56810" s="302"/>
    </row>
    <row r="56811" spans="19:20" ht="15.75" x14ac:dyDescent="0.2">
      <c r="S56811" s="302">
        <v>1</v>
      </c>
      <c r="T56811" s="302"/>
    </row>
    <row r="56812" spans="19:20" ht="15.75" x14ac:dyDescent="0.2">
      <c r="S56812" s="302">
        <v>1</v>
      </c>
      <c r="T56812" s="302"/>
    </row>
    <row r="56813" spans="19:20" ht="15.75" x14ac:dyDescent="0.2">
      <c r="S56813" s="302">
        <v>1</v>
      </c>
      <c r="T56813" s="302"/>
    </row>
    <row r="56814" spans="19:20" ht="15.75" x14ac:dyDescent="0.2">
      <c r="S56814" s="302">
        <v>1</v>
      </c>
      <c r="T56814" s="302"/>
    </row>
    <row r="56815" spans="19:20" ht="15.75" x14ac:dyDescent="0.2">
      <c r="S56815" s="302">
        <v>1</v>
      </c>
      <c r="T56815" s="302"/>
    </row>
    <row r="56816" spans="19:20" ht="15.75" x14ac:dyDescent="0.2">
      <c r="S56816" s="302">
        <v>1</v>
      </c>
      <c r="T56816" s="302"/>
    </row>
    <row r="56817" spans="19:20" ht="15.75" x14ac:dyDescent="0.2">
      <c r="S56817" s="302">
        <v>1</v>
      </c>
      <c r="T56817" s="302"/>
    </row>
    <row r="56818" spans="19:20" ht="15.75" x14ac:dyDescent="0.2">
      <c r="S56818" s="302">
        <v>1</v>
      </c>
      <c r="T56818" s="302"/>
    </row>
    <row r="56819" spans="19:20" ht="15.75" x14ac:dyDescent="0.2">
      <c r="S56819" s="302">
        <v>1</v>
      </c>
      <c r="T56819" s="302"/>
    </row>
    <row r="56820" spans="19:20" ht="15.75" x14ac:dyDescent="0.2">
      <c r="S56820" s="302">
        <v>1</v>
      </c>
      <c r="T56820" s="302"/>
    </row>
    <row r="56821" spans="19:20" ht="15.75" x14ac:dyDescent="0.2">
      <c r="S56821" s="302">
        <v>1</v>
      </c>
      <c r="T56821" s="302"/>
    </row>
    <row r="56822" spans="19:20" ht="15.75" x14ac:dyDescent="0.2">
      <c r="S56822" s="302">
        <v>1</v>
      </c>
      <c r="T56822" s="302"/>
    </row>
    <row r="56823" spans="19:20" ht="15.75" x14ac:dyDescent="0.2">
      <c r="S56823" s="302">
        <v>1</v>
      </c>
      <c r="T56823" s="302"/>
    </row>
    <row r="56824" spans="19:20" ht="15.75" x14ac:dyDescent="0.2">
      <c r="S56824" s="302">
        <v>1</v>
      </c>
      <c r="T56824" s="302"/>
    </row>
    <row r="56825" spans="19:20" ht="15.75" x14ac:dyDescent="0.2">
      <c r="S56825" s="302">
        <v>1</v>
      </c>
      <c r="T56825" s="302"/>
    </row>
    <row r="56826" spans="19:20" ht="15.75" x14ac:dyDescent="0.2">
      <c r="S56826" s="302">
        <v>1</v>
      </c>
      <c r="T56826" s="302"/>
    </row>
    <row r="56827" spans="19:20" ht="15.75" x14ac:dyDescent="0.2">
      <c r="S56827" s="302">
        <v>1</v>
      </c>
      <c r="T56827" s="302"/>
    </row>
    <row r="56828" spans="19:20" ht="15.75" x14ac:dyDescent="0.2">
      <c r="S56828" s="302">
        <v>1</v>
      </c>
      <c r="T56828" s="302"/>
    </row>
    <row r="56829" spans="19:20" ht="15.75" x14ac:dyDescent="0.2">
      <c r="S56829" s="302">
        <v>1</v>
      </c>
      <c r="T56829" s="302"/>
    </row>
    <row r="56830" spans="19:20" ht="15.75" x14ac:dyDescent="0.2">
      <c r="S56830" s="302">
        <v>1</v>
      </c>
      <c r="T56830" s="302"/>
    </row>
    <row r="56831" spans="19:20" ht="15.75" x14ac:dyDescent="0.2">
      <c r="S56831" s="302">
        <v>1</v>
      </c>
      <c r="T56831" s="302"/>
    </row>
    <row r="56832" spans="19:20" ht="15.75" x14ac:dyDescent="0.2">
      <c r="S56832" s="302">
        <v>1</v>
      </c>
      <c r="T56832" s="302"/>
    </row>
    <row r="56833" spans="19:20" ht="15.75" x14ac:dyDescent="0.2">
      <c r="S56833" s="302">
        <v>1</v>
      </c>
      <c r="T56833" s="302"/>
    </row>
    <row r="56834" spans="19:20" ht="15.75" x14ac:dyDescent="0.2">
      <c r="S56834" s="302">
        <v>1</v>
      </c>
      <c r="T56834" s="302"/>
    </row>
    <row r="56835" spans="19:20" ht="15.75" x14ac:dyDescent="0.2">
      <c r="S56835" s="302">
        <v>1</v>
      </c>
      <c r="T56835" s="302"/>
    </row>
    <row r="56836" spans="19:20" ht="15.75" x14ac:dyDescent="0.2">
      <c r="S56836" s="302">
        <v>1</v>
      </c>
      <c r="T56836" s="302"/>
    </row>
    <row r="56837" spans="19:20" ht="15.75" x14ac:dyDescent="0.2">
      <c r="S56837" s="302">
        <v>1</v>
      </c>
      <c r="T56837" s="302"/>
    </row>
    <row r="56838" spans="19:20" ht="15.75" x14ac:dyDescent="0.2">
      <c r="S56838" s="302">
        <v>1</v>
      </c>
      <c r="T56838" s="302"/>
    </row>
    <row r="56839" spans="19:20" ht="15.75" x14ac:dyDescent="0.2">
      <c r="S56839" s="302">
        <v>1</v>
      </c>
      <c r="T56839" s="302"/>
    </row>
    <row r="56840" spans="19:20" ht="15.75" x14ac:dyDescent="0.2">
      <c r="S56840" s="302">
        <v>1</v>
      </c>
      <c r="T56840" s="302"/>
    </row>
    <row r="56841" spans="19:20" ht="15.75" x14ac:dyDescent="0.2">
      <c r="S56841" s="302">
        <v>1</v>
      </c>
      <c r="T56841" s="302"/>
    </row>
    <row r="56842" spans="19:20" ht="15.75" x14ac:dyDescent="0.2">
      <c r="S56842" s="302">
        <v>1</v>
      </c>
      <c r="T56842" s="302"/>
    </row>
    <row r="56843" spans="19:20" ht="15.75" x14ac:dyDescent="0.2">
      <c r="S56843" s="302">
        <v>1</v>
      </c>
      <c r="T56843" s="302"/>
    </row>
    <row r="56844" spans="19:20" ht="15.75" x14ac:dyDescent="0.2">
      <c r="S56844" s="302">
        <v>1</v>
      </c>
      <c r="T56844" s="302"/>
    </row>
    <row r="56845" spans="19:20" ht="15.75" x14ac:dyDescent="0.2">
      <c r="S56845" s="302">
        <v>1</v>
      </c>
      <c r="T56845" s="302"/>
    </row>
    <row r="56846" spans="19:20" ht="15.75" x14ac:dyDescent="0.2">
      <c r="S56846" s="302">
        <v>1</v>
      </c>
      <c r="T56846" s="302"/>
    </row>
    <row r="56847" spans="19:20" ht="15.75" x14ac:dyDescent="0.2">
      <c r="S56847" s="302">
        <v>1</v>
      </c>
      <c r="T56847" s="302"/>
    </row>
    <row r="56848" spans="19:20" ht="15.75" x14ac:dyDescent="0.2">
      <c r="S56848" s="302">
        <v>1</v>
      </c>
      <c r="T56848" s="302"/>
    </row>
    <row r="56849" spans="19:20" ht="15.75" x14ac:dyDescent="0.2">
      <c r="S56849" s="302">
        <v>1</v>
      </c>
      <c r="T56849" s="302"/>
    </row>
    <row r="56850" spans="19:20" ht="15.75" x14ac:dyDescent="0.2">
      <c r="S56850" s="302">
        <v>1</v>
      </c>
      <c r="T56850" s="302"/>
    </row>
    <row r="56851" spans="19:20" ht="15.75" x14ac:dyDescent="0.2">
      <c r="S56851" s="302">
        <v>1</v>
      </c>
      <c r="T56851" s="302"/>
    </row>
    <row r="56852" spans="19:20" ht="15.75" x14ac:dyDescent="0.2">
      <c r="S56852" s="302">
        <v>1</v>
      </c>
      <c r="T56852" s="302"/>
    </row>
    <row r="56853" spans="19:20" ht="15.75" x14ac:dyDescent="0.2">
      <c r="S56853" s="302">
        <v>1</v>
      </c>
      <c r="T56853" s="302"/>
    </row>
    <row r="56854" spans="19:20" ht="15.75" x14ac:dyDescent="0.2">
      <c r="S56854" s="302">
        <v>1</v>
      </c>
      <c r="T56854" s="302"/>
    </row>
    <row r="56855" spans="19:20" ht="15.75" x14ac:dyDescent="0.2">
      <c r="S56855" s="302">
        <v>1</v>
      </c>
      <c r="T56855" s="302"/>
    </row>
    <row r="56856" spans="19:20" ht="15.75" x14ac:dyDescent="0.2">
      <c r="S56856" s="302">
        <v>1</v>
      </c>
      <c r="T56856" s="302"/>
    </row>
    <row r="56857" spans="19:20" ht="15.75" x14ac:dyDescent="0.2">
      <c r="S56857" s="302">
        <v>1</v>
      </c>
      <c r="T56857" s="302"/>
    </row>
    <row r="56858" spans="19:20" ht="15.75" x14ac:dyDescent="0.2">
      <c r="S56858" s="302">
        <v>1</v>
      </c>
      <c r="T56858" s="302"/>
    </row>
    <row r="56859" spans="19:20" ht="15.75" x14ac:dyDescent="0.2">
      <c r="S56859" s="302">
        <v>1</v>
      </c>
      <c r="T56859" s="302"/>
    </row>
    <row r="56860" spans="19:20" ht="15.75" x14ac:dyDescent="0.2">
      <c r="S56860" s="302">
        <v>1</v>
      </c>
      <c r="T56860" s="302"/>
    </row>
    <row r="56861" spans="19:20" ht="15.75" x14ac:dyDescent="0.2">
      <c r="S56861" s="302">
        <v>1</v>
      </c>
      <c r="T56861" s="302"/>
    </row>
    <row r="56862" spans="19:20" ht="15.75" x14ac:dyDescent="0.2">
      <c r="S56862" s="302">
        <v>1</v>
      </c>
      <c r="T56862" s="302"/>
    </row>
    <row r="56863" spans="19:20" ht="15.75" x14ac:dyDescent="0.2">
      <c r="S56863" s="302">
        <v>1</v>
      </c>
      <c r="T56863" s="302"/>
    </row>
    <row r="56864" spans="19:20" ht="15.75" x14ac:dyDescent="0.2">
      <c r="S56864" s="302">
        <v>1</v>
      </c>
      <c r="T56864" s="302"/>
    </row>
    <row r="56865" spans="19:20" ht="15.75" x14ac:dyDescent="0.2">
      <c r="S56865" s="302">
        <v>1</v>
      </c>
      <c r="T56865" s="302"/>
    </row>
    <row r="56866" spans="19:20" ht="15.75" x14ac:dyDescent="0.2">
      <c r="S56866" s="302">
        <v>1</v>
      </c>
      <c r="T56866" s="302"/>
    </row>
    <row r="56867" spans="19:20" ht="15.75" x14ac:dyDescent="0.2">
      <c r="S56867" s="302">
        <v>1</v>
      </c>
      <c r="T56867" s="302"/>
    </row>
    <row r="56868" spans="19:20" ht="15.75" x14ac:dyDescent="0.2">
      <c r="S56868" s="302">
        <v>1</v>
      </c>
      <c r="T56868" s="302"/>
    </row>
    <row r="56869" spans="19:20" ht="15.75" x14ac:dyDescent="0.2">
      <c r="S56869" s="302">
        <v>1</v>
      </c>
      <c r="T56869" s="302"/>
    </row>
    <row r="56870" spans="19:20" ht="15.75" x14ac:dyDescent="0.2">
      <c r="S56870" s="302">
        <v>1</v>
      </c>
      <c r="T56870" s="302"/>
    </row>
    <row r="56871" spans="19:20" ht="15.75" x14ac:dyDescent="0.2">
      <c r="S56871" s="302">
        <v>1</v>
      </c>
      <c r="T56871" s="302"/>
    </row>
    <row r="56872" spans="19:20" ht="15.75" x14ac:dyDescent="0.2">
      <c r="S56872" s="302">
        <v>1</v>
      </c>
      <c r="T56872" s="302"/>
    </row>
    <row r="56873" spans="19:20" ht="15.75" x14ac:dyDescent="0.2">
      <c r="S56873" s="302">
        <v>1</v>
      </c>
      <c r="T56873" s="302"/>
    </row>
    <row r="56874" spans="19:20" ht="15.75" x14ac:dyDescent="0.2">
      <c r="S56874" s="302">
        <v>1</v>
      </c>
      <c r="T56874" s="302"/>
    </row>
    <row r="56875" spans="19:20" ht="15.75" x14ac:dyDescent="0.2">
      <c r="S56875" s="302">
        <v>1</v>
      </c>
      <c r="T56875" s="302"/>
    </row>
    <row r="56876" spans="19:20" ht="15.75" x14ac:dyDescent="0.2">
      <c r="S56876" s="302">
        <v>1</v>
      </c>
      <c r="T56876" s="302"/>
    </row>
    <row r="56877" spans="19:20" ht="15.75" x14ac:dyDescent="0.2">
      <c r="S56877" s="302">
        <v>1</v>
      </c>
      <c r="T56877" s="302"/>
    </row>
    <row r="56878" spans="19:20" ht="15.75" x14ac:dyDescent="0.2">
      <c r="S56878" s="302">
        <v>1</v>
      </c>
      <c r="T56878" s="302"/>
    </row>
    <row r="56879" spans="19:20" ht="15.75" x14ac:dyDescent="0.2">
      <c r="S56879" s="302">
        <v>1</v>
      </c>
      <c r="T56879" s="302"/>
    </row>
    <row r="56880" spans="19:20" ht="15.75" x14ac:dyDescent="0.2">
      <c r="S56880" s="302">
        <v>1</v>
      </c>
      <c r="T56880" s="302"/>
    </row>
    <row r="56881" spans="19:20" ht="15.75" x14ac:dyDescent="0.2">
      <c r="S56881" s="302">
        <v>1</v>
      </c>
      <c r="T56881" s="302"/>
    </row>
    <row r="56882" spans="19:20" ht="15.75" x14ac:dyDescent="0.2">
      <c r="S56882" s="302">
        <v>1</v>
      </c>
      <c r="T56882" s="302"/>
    </row>
    <row r="56883" spans="19:20" ht="15.75" x14ac:dyDescent="0.2">
      <c r="S56883" s="302">
        <v>1</v>
      </c>
      <c r="T56883" s="302"/>
    </row>
    <row r="56884" spans="19:20" ht="15.75" x14ac:dyDescent="0.2">
      <c r="S56884" s="302">
        <v>1</v>
      </c>
      <c r="T56884" s="302"/>
    </row>
    <row r="56885" spans="19:20" ht="15.75" x14ac:dyDescent="0.2">
      <c r="S56885" s="302">
        <v>1</v>
      </c>
      <c r="T56885" s="302"/>
    </row>
    <row r="56886" spans="19:20" ht="15.75" x14ac:dyDescent="0.2">
      <c r="S56886" s="302">
        <v>1</v>
      </c>
      <c r="T56886" s="302"/>
    </row>
    <row r="56887" spans="19:20" ht="15.75" x14ac:dyDescent="0.2">
      <c r="S56887" s="302">
        <v>1</v>
      </c>
      <c r="T56887" s="302"/>
    </row>
    <row r="56888" spans="19:20" ht="15.75" x14ac:dyDescent="0.2">
      <c r="S56888" s="302">
        <v>1</v>
      </c>
      <c r="T56888" s="302"/>
    </row>
    <row r="56889" spans="19:20" ht="15.75" x14ac:dyDescent="0.2">
      <c r="S56889" s="302">
        <v>1</v>
      </c>
      <c r="T56889" s="302"/>
    </row>
    <row r="56890" spans="19:20" ht="15.75" x14ac:dyDescent="0.2">
      <c r="S56890" s="302">
        <v>1</v>
      </c>
      <c r="T56890" s="302"/>
    </row>
    <row r="56891" spans="19:20" ht="15.75" x14ac:dyDescent="0.2">
      <c r="S56891" s="302">
        <v>1</v>
      </c>
      <c r="T56891" s="302"/>
    </row>
    <row r="56892" spans="19:20" ht="15.75" x14ac:dyDescent="0.2">
      <c r="S56892" s="302">
        <v>1</v>
      </c>
      <c r="T56892" s="302"/>
    </row>
    <row r="56893" spans="19:20" ht="15.75" x14ac:dyDescent="0.2">
      <c r="S56893" s="302">
        <v>1</v>
      </c>
      <c r="T56893" s="302"/>
    </row>
    <row r="56894" spans="19:20" ht="15.75" x14ac:dyDescent="0.2">
      <c r="S56894" s="302">
        <v>1</v>
      </c>
      <c r="T56894" s="302"/>
    </row>
    <row r="56895" spans="19:20" ht="15.75" x14ac:dyDescent="0.2">
      <c r="S56895" s="302">
        <v>1</v>
      </c>
      <c r="T56895" s="302"/>
    </row>
    <row r="56896" spans="19:20" ht="15.75" x14ac:dyDescent="0.2">
      <c r="S56896" s="302">
        <v>1</v>
      </c>
      <c r="T56896" s="302"/>
    </row>
    <row r="56897" spans="19:20" ht="15.75" x14ac:dyDescent="0.2">
      <c r="S56897" s="302">
        <v>1</v>
      </c>
      <c r="T56897" s="302"/>
    </row>
    <row r="56898" spans="19:20" ht="15.75" x14ac:dyDescent="0.2">
      <c r="S56898" s="302">
        <v>1</v>
      </c>
      <c r="T56898" s="302"/>
    </row>
    <row r="56899" spans="19:20" ht="15.75" x14ac:dyDescent="0.2">
      <c r="S56899" s="302">
        <v>1</v>
      </c>
      <c r="T56899" s="302"/>
    </row>
    <row r="56900" spans="19:20" ht="15.75" x14ac:dyDescent="0.2">
      <c r="S56900" s="302">
        <v>1</v>
      </c>
      <c r="T56900" s="302"/>
    </row>
    <row r="56901" spans="19:20" ht="15.75" x14ac:dyDescent="0.2">
      <c r="S56901" s="302">
        <v>1</v>
      </c>
      <c r="T56901" s="302"/>
    </row>
    <row r="56902" spans="19:20" ht="15.75" x14ac:dyDescent="0.2">
      <c r="S56902" s="302">
        <v>1</v>
      </c>
      <c r="T56902" s="302"/>
    </row>
    <row r="56903" spans="19:20" ht="15.75" x14ac:dyDescent="0.2">
      <c r="S56903" s="302">
        <v>1</v>
      </c>
      <c r="T56903" s="302"/>
    </row>
    <row r="56904" spans="19:20" ht="15.75" x14ac:dyDescent="0.2">
      <c r="S56904" s="302">
        <v>1</v>
      </c>
      <c r="T56904" s="302"/>
    </row>
    <row r="56905" spans="19:20" ht="15.75" x14ac:dyDescent="0.2">
      <c r="S56905" s="302">
        <v>1</v>
      </c>
      <c r="T56905" s="302"/>
    </row>
    <row r="56906" spans="19:20" ht="15.75" x14ac:dyDescent="0.2">
      <c r="S56906" s="302">
        <v>1</v>
      </c>
      <c r="T56906" s="302"/>
    </row>
    <row r="56907" spans="19:20" ht="15.75" x14ac:dyDescent="0.2">
      <c r="S56907" s="302">
        <v>1</v>
      </c>
      <c r="T56907" s="302"/>
    </row>
    <row r="56908" spans="19:20" ht="15.75" x14ac:dyDescent="0.2">
      <c r="S56908" s="302">
        <v>1</v>
      </c>
      <c r="T56908" s="302"/>
    </row>
    <row r="56909" spans="19:20" ht="15.75" x14ac:dyDescent="0.2">
      <c r="S56909" s="302">
        <v>1</v>
      </c>
      <c r="T56909" s="302"/>
    </row>
    <row r="56910" spans="19:20" ht="15.75" x14ac:dyDescent="0.2">
      <c r="S56910" s="302">
        <v>1</v>
      </c>
      <c r="T56910" s="302"/>
    </row>
    <row r="56911" spans="19:20" ht="15.75" x14ac:dyDescent="0.2">
      <c r="S56911" s="302">
        <v>1</v>
      </c>
      <c r="T56911" s="302"/>
    </row>
    <row r="56912" spans="19:20" ht="15.75" x14ac:dyDescent="0.2">
      <c r="S56912" s="302">
        <v>1</v>
      </c>
      <c r="T56912" s="302"/>
    </row>
    <row r="56913" spans="19:20" ht="15.75" x14ac:dyDescent="0.2">
      <c r="S56913" s="302">
        <v>1</v>
      </c>
      <c r="T56913" s="302"/>
    </row>
    <row r="56914" spans="19:20" ht="15.75" x14ac:dyDescent="0.2">
      <c r="S56914" s="302">
        <v>1</v>
      </c>
      <c r="T56914" s="302"/>
    </row>
    <row r="56915" spans="19:20" ht="15.75" x14ac:dyDescent="0.2">
      <c r="S56915" s="302">
        <v>1</v>
      </c>
      <c r="T56915" s="302"/>
    </row>
    <row r="56916" spans="19:20" ht="15.75" x14ac:dyDescent="0.2">
      <c r="S56916" s="302">
        <v>1</v>
      </c>
      <c r="T56916" s="302"/>
    </row>
    <row r="56917" spans="19:20" ht="15.75" x14ac:dyDescent="0.2">
      <c r="S56917" s="302">
        <v>1</v>
      </c>
      <c r="T56917" s="302"/>
    </row>
    <row r="56918" spans="19:20" ht="15.75" x14ac:dyDescent="0.2">
      <c r="S56918" s="302">
        <v>1</v>
      </c>
      <c r="T56918" s="302"/>
    </row>
    <row r="56919" spans="19:20" ht="15.75" x14ac:dyDescent="0.2">
      <c r="S56919" s="302">
        <v>1</v>
      </c>
      <c r="T56919" s="302"/>
    </row>
    <row r="56920" spans="19:20" ht="15.75" x14ac:dyDescent="0.2">
      <c r="S56920" s="302">
        <v>1</v>
      </c>
      <c r="T56920" s="302"/>
    </row>
    <row r="56921" spans="19:20" ht="15.75" x14ac:dyDescent="0.2">
      <c r="S56921" s="302">
        <v>1</v>
      </c>
      <c r="T56921" s="302"/>
    </row>
    <row r="56922" spans="19:20" ht="15.75" x14ac:dyDescent="0.2">
      <c r="S56922" s="302">
        <v>1</v>
      </c>
      <c r="T56922" s="302"/>
    </row>
    <row r="56923" spans="19:20" ht="15.75" x14ac:dyDescent="0.2">
      <c r="S56923" s="302">
        <v>1</v>
      </c>
      <c r="T56923" s="302"/>
    </row>
    <row r="56924" spans="19:20" ht="15.75" x14ac:dyDescent="0.2">
      <c r="S56924" s="302">
        <v>1</v>
      </c>
      <c r="T56924" s="302"/>
    </row>
    <row r="56925" spans="19:20" ht="15.75" x14ac:dyDescent="0.2">
      <c r="S56925" s="302">
        <v>1</v>
      </c>
      <c r="T56925" s="302"/>
    </row>
    <row r="56926" spans="19:20" ht="15.75" x14ac:dyDescent="0.2">
      <c r="S56926" s="302">
        <v>1</v>
      </c>
      <c r="T56926" s="302"/>
    </row>
    <row r="56927" spans="19:20" ht="15.75" x14ac:dyDescent="0.2">
      <c r="S56927" s="302">
        <v>1</v>
      </c>
      <c r="T56927" s="302"/>
    </row>
    <row r="56928" spans="19:20" ht="15.75" x14ac:dyDescent="0.2">
      <c r="S56928" s="302">
        <v>1</v>
      </c>
      <c r="T56928" s="302"/>
    </row>
    <row r="56929" spans="19:20" ht="15.75" x14ac:dyDescent="0.2">
      <c r="S56929" s="302">
        <v>1</v>
      </c>
      <c r="T56929" s="302"/>
    </row>
    <row r="56930" spans="19:20" ht="15.75" x14ac:dyDescent="0.2">
      <c r="S56930" s="302">
        <v>1</v>
      </c>
      <c r="T56930" s="302"/>
    </row>
    <row r="56931" spans="19:20" ht="15.75" x14ac:dyDescent="0.2">
      <c r="S56931" s="302">
        <v>1</v>
      </c>
      <c r="T56931" s="302"/>
    </row>
    <row r="56932" spans="19:20" ht="15.75" x14ac:dyDescent="0.2">
      <c r="S56932" s="302">
        <v>1</v>
      </c>
      <c r="T56932" s="302"/>
    </row>
    <row r="56933" spans="19:20" ht="15.75" x14ac:dyDescent="0.2">
      <c r="S56933" s="302">
        <v>1</v>
      </c>
      <c r="T56933" s="302"/>
    </row>
    <row r="56934" spans="19:20" ht="15.75" x14ac:dyDescent="0.2">
      <c r="S56934" s="302">
        <v>1</v>
      </c>
      <c r="T56934" s="302"/>
    </row>
    <row r="56935" spans="19:20" ht="15.75" x14ac:dyDescent="0.2">
      <c r="S56935" s="302">
        <v>1</v>
      </c>
      <c r="T56935" s="302"/>
    </row>
    <row r="56936" spans="19:20" ht="15.75" x14ac:dyDescent="0.2">
      <c r="S56936" s="302">
        <v>1</v>
      </c>
      <c r="T56936" s="302"/>
    </row>
    <row r="56937" spans="19:20" ht="15.75" x14ac:dyDescent="0.2">
      <c r="S56937" s="302">
        <v>1</v>
      </c>
      <c r="T56937" s="302"/>
    </row>
    <row r="56938" spans="19:20" ht="15.75" x14ac:dyDescent="0.2">
      <c r="S56938" s="302">
        <v>1</v>
      </c>
      <c r="T56938" s="302"/>
    </row>
    <row r="56939" spans="19:20" ht="15.75" x14ac:dyDescent="0.2">
      <c r="S56939" s="302">
        <v>1</v>
      </c>
      <c r="T56939" s="302"/>
    </row>
    <row r="56940" spans="19:20" ht="15.75" x14ac:dyDescent="0.2">
      <c r="S56940" s="302">
        <v>1</v>
      </c>
      <c r="T56940" s="302"/>
    </row>
    <row r="56941" spans="19:20" ht="15.75" x14ac:dyDescent="0.2">
      <c r="S56941" s="302">
        <v>1</v>
      </c>
      <c r="T56941" s="302"/>
    </row>
    <row r="56942" spans="19:20" ht="15.75" x14ac:dyDescent="0.2">
      <c r="S56942" s="302">
        <v>1</v>
      </c>
      <c r="T56942" s="302"/>
    </row>
    <row r="56943" spans="19:20" ht="15.75" x14ac:dyDescent="0.2">
      <c r="S56943" s="302">
        <v>1</v>
      </c>
      <c r="T56943" s="302"/>
    </row>
    <row r="56944" spans="19:20" ht="15.75" x14ac:dyDescent="0.2">
      <c r="S56944" s="302">
        <v>1</v>
      </c>
      <c r="T56944" s="302"/>
    </row>
    <row r="56945" spans="19:20" ht="15.75" x14ac:dyDescent="0.2">
      <c r="S56945" s="302">
        <v>1</v>
      </c>
      <c r="T56945" s="302"/>
    </row>
    <row r="56946" spans="19:20" ht="15.75" x14ac:dyDescent="0.2">
      <c r="S56946" s="302">
        <v>1</v>
      </c>
      <c r="T56946" s="302"/>
    </row>
    <row r="56947" spans="19:20" ht="15.75" x14ac:dyDescent="0.2">
      <c r="S56947" s="302">
        <v>1</v>
      </c>
      <c r="T56947" s="302"/>
    </row>
    <row r="56948" spans="19:20" ht="15.75" x14ac:dyDescent="0.2">
      <c r="S56948" s="302">
        <v>1</v>
      </c>
      <c r="T56948" s="302"/>
    </row>
    <row r="56949" spans="19:20" ht="15.75" x14ac:dyDescent="0.2">
      <c r="S56949" s="302">
        <v>1</v>
      </c>
      <c r="T56949" s="302"/>
    </row>
    <row r="56950" spans="19:20" ht="15.75" x14ac:dyDescent="0.2">
      <c r="S56950" s="302">
        <v>1</v>
      </c>
      <c r="T56950" s="302"/>
    </row>
    <row r="56951" spans="19:20" ht="15.75" x14ac:dyDescent="0.2">
      <c r="S56951" s="302">
        <v>1</v>
      </c>
      <c r="T56951" s="302"/>
    </row>
    <row r="56952" spans="19:20" ht="15.75" x14ac:dyDescent="0.2">
      <c r="S56952" s="302">
        <v>1</v>
      </c>
      <c r="T56952" s="302"/>
    </row>
    <row r="56953" spans="19:20" ht="15.75" x14ac:dyDescent="0.2">
      <c r="S56953" s="302">
        <v>1</v>
      </c>
      <c r="T56953" s="302"/>
    </row>
    <row r="56954" spans="19:20" ht="15.75" x14ac:dyDescent="0.2">
      <c r="S56954" s="302">
        <v>1</v>
      </c>
      <c r="T56954" s="302"/>
    </row>
    <row r="56955" spans="19:20" ht="15.75" x14ac:dyDescent="0.2">
      <c r="S56955" s="302">
        <v>1</v>
      </c>
      <c r="T56955" s="302"/>
    </row>
    <row r="56956" spans="19:20" ht="15.75" x14ac:dyDescent="0.2">
      <c r="S56956" s="302">
        <v>1</v>
      </c>
      <c r="T56956" s="302"/>
    </row>
    <row r="56957" spans="19:20" ht="15.75" x14ac:dyDescent="0.2">
      <c r="S56957" s="302">
        <v>1</v>
      </c>
      <c r="T56957" s="302"/>
    </row>
    <row r="56958" spans="19:20" ht="15.75" x14ac:dyDescent="0.2">
      <c r="S56958" s="302">
        <v>1</v>
      </c>
      <c r="T56958" s="302"/>
    </row>
    <row r="56959" spans="19:20" ht="15.75" x14ac:dyDescent="0.2">
      <c r="S56959" s="302">
        <v>1</v>
      </c>
      <c r="T56959" s="302"/>
    </row>
    <row r="56960" spans="19:20" ht="15.75" x14ac:dyDescent="0.2">
      <c r="S56960" s="302">
        <v>1</v>
      </c>
      <c r="T56960" s="302"/>
    </row>
    <row r="56961" spans="19:20" ht="15.75" x14ac:dyDescent="0.2">
      <c r="S56961" s="302">
        <v>1</v>
      </c>
      <c r="T56961" s="302"/>
    </row>
    <row r="56962" spans="19:20" ht="15.75" x14ac:dyDescent="0.2">
      <c r="S56962" s="302">
        <v>1</v>
      </c>
      <c r="T56962" s="302"/>
    </row>
    <row r="56963" spans="19:20" ht="15.75" x14ac:dyDescent="0.2">
      <c r="S56963" s="302">
        <v>1</v>
      </c>
      <c r="T56963" s="302"/>
    </row>
    <row r="56964" spans="19:20" ht="15.75" x14ac:dyDescent="0.2">
      <c r="S56964" s="302">
        <v>1</v>
      </c>
      <c r="T56964" s="302"/>
    </row>
    <row r="56965" spans="19:20" ht="15.75" x14ac:dyDescent="0.2">
      <c r="S56965" s="302">
        <v>1</v>
      </c>
      <c r="T56965" s="302"/>
    </row>
    <row r="56966" spans="19:20" ht="15.75" x14ac:dyDescent="0.2">
      <c r="S56966" s="302">
        <v>1</v>
      </c>
      <c r="T56966" s="302"/>
    </row>
    <row r="56967" spans="19:20" ht="15.75" x14ac:dyDescent="0.2">
      <c r="S56967" s="302">
        <v>1</v>
      </c>
      <c r="T56967" s="302"/>
    </row>
    <row r="56968" spans="19:20" ht="15.75" x14ac:dyDescent="0.2">
      <c r="S56968" s="302">
        <v>1</v>
      </c>
      <c r="T56968" s="302"/>
    </row>
    <row r="56969" spans="19:20" ht="15.75" x14ac:dyDescent="0.2">
      <c r="S56969" s="302">
        <v>1</v>
      </c>
      <c r="T56969" s="302"/>
    </row>
    <row r="56970" spans="19:20" ht="15.75" x14ac:dyDescent="0.2">
      <c r="S56970" s="302">
        <v>1</v>
      </c>
      <c r="T56970" s="302"/>
    </row>
    <row r="56971" spans="19:20" ht="15.75" x14ac:dyDescent="0.2">
      <c r="S56971" s="302">
        <v>1</v>
      </c>
      <c r="T56971" s="302"/>
    </row>
    <row r="56972" spans="19:20" ht="15.75" x14ac:dyDescent="0.2">
      <c r="S56972" s="302">
        <v>1</v>
      </c>
      <c r="T56972" s="302"/>
    </row>
    <row r="56973" spans="19:20" ht="15.75" x14ac:dyDescent="0.2">
      <c r="S56973" s="302">
        <v>1</v>
      </c>
      <c r="T56973" s="302"/>
    </row>
    <row r="56974" spans="19:20" ht="15.75" x14ac:dyDescent="0.2">
      <c r="S56974" s="302">
        <v>1</v>
      </c>
      <c r="T56974" s="302"/>
    </row>
    <row r="56975" spans="19:20" ht="15.75" x14ac:dyDescent="0.2">
      <c r="S56975" s="302">
        <v>1</v>
      </c>
      <c r="T56975" s="302"/>
    </row>
    <row r="56976" spans="19:20" ht="15.75" x14ac:dyDescent="0.2">
      <c r="S56976" s="302">
        <v>1</v>
      </c>
      <c r="T56976" s="302"/>
    </row>
    <row r="56977" spans="19:20" ht="15.75" x14ac:dyDescent="0.2">
      <c r="S56977" s="302">
        <v>1</v>
      </c>
      <c r="T56977" s="302"/>
    </row>
    <row r="56978" spans="19:20" ht="15.75" x14ac:dyDescent="0.2">
      <c r="S56978" s="302">
        <v>1</v>
      </c>
      <c r="T56978" s="302"/>
    </row>
    <row r="56979" spans="19:20" ht="15.75" x14ac:dyDescent="0.2">
      <c r="S56979" s="302">
        <v>1</v>
      </c>
      <c r="T56979" s="302"/>
    </row>
    <row r="56980" spans="19:20" ht="15.75" x14ac:dyDescent="0.2">
      <c r="S56980" s="302">
        <v>1</v>
      </c>
      <c r="T56980" s="302"/>
    </row>
    <row r="56981" spans="19:20" ht="15.75" x14ac:dyDescent="0.2">
      <c r="S56981" s="302">
        <v>1</v>
      </c>
      <c r="T56981" s="302"/>
    </row>
    <row r="56982" spans="19:20" ht="15.75" x14ac:dyDescent="0.2">
      <c r="S56982" s="302">
        <v>1</v>
      </c>
      <c r="T56982" s="302"/>
    </row>
    <row r="56983" spans="19:20" ht="15.75" x14ac:dyDescent="0.2">
      <c r="S56983" s="302">
        <v>1</v>
      </c>
      <c r="T56983" s="302"/>
    </row>
    <row r="56984" spans="19:20" ht="15.75" x14ac:dyDescent="0.2">
      <c r="S56984" s="302">
        <v>1</v>
      </c>
      <c r="T56984" s="302"/>
    </row>
    <row r="56985" spans="19:20" ht="15.75" x14ac:dyDescent="0.2">
      <c r="S56985" s="302">
        <v>1</v>
      </c>
      <c r="T56985" s="302"/>
    </row>
    <row r="56986" spans="19:20" ht="15.75" x14ac:dyDescent="0.2">
      <c r="S56986" s="302">
        <v>1</v>
      </c>
      <c r="T56986" s="302"/>
    </row>
    <row r="56987" spans="19:20" ht="15.75" x14ac:dyDescent="0.2">
      <c r="S56987" s="302">
        <v>1</v>
      </c>
      <c r="T56987" s="302"/>
    </row>
    <row r="56988" spans="19:20" ht="15.75" x14ac:dyDescent="0.2">
      <c r="S56988" s="302">
        <v>1</v>
      </c>
      <c r="T56988" s="302"/>
    </row>
    <row r="56989" spans="19:20" ht="15.75" x14ac:dyDescent="0.2">
      <c r="S56989" s="302">
        <v>1</v>
      </c>
      <c r="T56989" s="302"/>
    </row>
    <row r="56990" spans="19:20" ht="15.75" x14ac:dyDescent="0.2">
      <c r="S56990" s="302">
        <v>1</v>
      </c>
      <c r="T56990" s="302"/>
    </row>
    <row r="56991" spans="19:20" ht="15.75" x14ac:dyDescent="0.2">
      <c r="S56991" s="302">
        <v>1</v>
      </c>
      <c r="T56991" s="302"/>
    </row>
    <row r="56992" spans="19:20" ht="15.75" x14ac:dyDescent="0.2">
      <c r="S56992" s="302">
        <v>1</v>
      </c>
      <c r="T56992" s="302"/>
    </row>
    <row r="56993" spans="19:20" ht="15.75" x14ac:dyDescent="0.2">
      <c r="S56993" s="302">
        <v>1</v>
      </c>
      <c r="T56993" s="302"/>
    </row>
    <row r="56994" spans="19:20" ht="15.75" x14ac:dyDescent="0.2">
      <c r="S56994" s="302">
        <v>1</v>
      </c>
      <c r="T56994" s="302"/>
    </row>
    <row r="56995" spans="19:20" ht="15.75" x14ac:dyDescent="0.2">
      <c r="S56995" s="302">
        <v>1</v>
      </c>
      <c r="T56995" s="302"/>
    </row>
    <row r="56996" spans="19:20" ht="15.75" x14ac:dyDescent="0.2">
      <c r="S56996" s="302">
        <v>1</v>
      </c>
      <c r="T56996" s="302"/>
    </row>
    <row r="56997" spans="19:20" ht="15.75" x14ac:dyDescent="0.2">
      <c r="S56997" s="302">
        <v>1</v>
      </c>
      <c r="T56997" s="302"/>
    </row>
    <row r="56998" spans="19:20" ht="15.75" x14ac:dyDescent="0.2">
      <c r="S56998" s="302">
        <v>1</v>
      </c>
      <c r="T56998" s="302"/>
    </row>
    <row r="56999" spans="19:20" ht="15.75" x14ac:dyDescent="0.2">
      <c r="S56999" s="302">
        <v>1</v>
      </c>
      <c r="T56999" s="302"/>
    </row>
    <row r="57000" spans="19:20" ht="15.75" x14ac:dyDescent="0.2">
      <c r="S57000" s="302">
        <v>1</v>
      </c>
      <c r="T57000" s="302"/>
    </row>
    <row r="57001" spans="19:20" ht="15.75" x14ac:dyDescent="0.2">
      <c r="S57001" s="302">
        <v>1</v>
      </c>
      <c r="T57001" s="302"/>
    </row>
    <row r="57002" spans="19:20" ht="15.75" x14ac:dyDescent="0.2">
      <c r="S57002" s="302">
        <v>1</v>
      </c>
      <c r="T57002" s="302"/>
    </row>
    <row r="57003" spans="19:20" ht="15.75" x14ac:dyDescent="0.2">
      <c r="S57003" s="302">
        <v>1</v>
      </c>
      <c r="T57003" s="302"/>
    </row>
    <row r="57004" spans="19:20" ht="15.75" x14ac:dyDescent="0.2">
      <c r="S57004" s="302">
        <v>1</v>
      </c>
      <c r="T57004" s="302"/>
    </row>
    <row r="57005" spans="19:20" ht="15.75" x14ac:dyDescent="0.2">
      <c r="S57005" s="302">
        <v>1</v>
      </c>
      <c r="T57005" s="302"/>
    </row>
    <row r="57006" spans="19:20" ht="15.75" x14ac:dyDescent="0.2">
      <c r="S57006" s="302">
        <v>1</v>
      </c>
      <c r="T57006" s="302"/>
    </row>
    <row r="57007" spans="19:20" ht="15.75" x14ac:dyDescent="0.2">
      <c r="S57007" s="302">
        <v>1</v>
      </c>
      <c r="T57007" s="302"/>
    </row>
    <row r="57008" spans="19:20" ht="15.75" x14ac:dyDescent="0.2">
      <c r="S57008" s="302">
        <v>1</v>
      </c>
      <c r="T57008" s="302"/>
    </row>
    <row r="57009" spans="19:20" ht="15.75" x14ac:dyDescent="0.2">
      <c r="S57009" s="302">
        <v>1</v>
      </c>
      <c r="T57009" s="302"/>
    </row>
    <row r="57010" spans="19:20" ht="15.75" x14ac:dyDescent="0.2">
      <c r="S57010" s="302">
        <v>1</v>
      </c>
      <c r="T57010" s="302"/>
    </row>
    <row r="57011" spans="19:20" ht="15.75" x14ac:dyDescent="0.2">
      <c r="S57011" s="302">
        <v>1</v>
      </c>
      <c r="T57011" s="302"/>
    </row>
    <row r="57012" spans="19:20" ht="15.75" x14ac:dyDescent="0.2">
      <c r="S57012" s="302">
        <v>1</v>
      </c>
      <c r="T57012" s="302"/>
    </row>
    <row r="57013" spans="19:20" ht="15.75" x14ac:dyDescent="0.2">
      <c r="S57013" s="302">
        <v>1</v>
      </c>
      <c r="T57013" s="302"/>
    </row>
    <row r="57014" spans="19:20" ht="15.75" x14ac:dyDescent="0.2">
      <c r="S57014" s="302">
        <v>1</v>
      </c>
      <c r="T57014" s="302"/>
    </row>
    <row r="57015" spans="19:20" ht="15.75" x14ac:dyDescent="0.2">
      <c r="S57015" s="302">
        <v>1</v>
      </c>
      <c r="T57015" s="302"/>
    </row>
    <row r="57016" spans="19:20" ht="15.75" x14ac:dyDescent="0.2">
      <c r="S57016" s="302">
        <v>1</v>
      </c>
      <c r="T57016" s="302"/>
    </row>
    <row r="57017" spans="19:20" ht="15.75" x14ac:dyDescent="0.2">
      <c r="S57017" s="302">
        <v>1</v>
      </c>
      <c r="T57017" s="302"/>
    </row>
    <row r="57018" spans="19:20" ht="15.75" x14ac:dyDescent="0.2">
      <c r="S57018" s="302">
        <v>1</v>
      </c>
      <c r="T57018" s="302"/>
    </row>
    <row r="57019" spans="19:20" ht="15.75" x14ac:dyDescent="0.2">
      <c r="S57019" s="302">
        <v>1</v>
      </c>
      <c r="T57019" s="302"/>
    </row>
    <row r="57020" spans="19:20" ht="15.75" x14ac:dyDescent="0.2">
      <c r="S57020" s="302">
        <v>1</v>
      </c>
      <c r="T57020" s="302"/>
    </row>
    <row r="57021" spans="19:20" ht="15.75" x14ac:dyDescent="0.2">
      <c r="S57021" s="302">
        <v>1</v>
      </c>
      <c r="T57021" s="302"/>
    </row>
    <row r="57022" spans="19:20" ht="15.75" x14ac:dyDescent="0.2">
      <c r="S57022" s="302">
        <v>1</v>
      </c>
      <c r="T57022" s="302"/>
    </row>
    <row r="57023" spans="19:20" ht="15.75" x14ac:dyDescent="0.2">
      <c r="S57023" s="302">
        <v>1</v>
      </c>
      <c r="T57023" s="302"/>
    </row>
    <row r="57024" spans="19:20" ht="15.75" x14ac:dyDescent="0.2">
      <c r="S57024" s="302">
        <v>1</v>
      </c>
      <c r="T57024" s="302"/>
    </row>
    <row r="57025" spans="19:20" ht="15.75" x14ac:dyDescent="0.2">
      <c r="S57025" s="302">
        <v>1</v>
      </c>
      <c r="T57025" s="302"/>
    </row>
    <row r="57026" spans="19:20" ht="15.75" x14ac:dyDescent="0.2">
      <c r="S57026" s="302">
        <v>1</v>
      </c>
      <c r="T57026" s="302"/>
    </row>
    <row r="57027" spans="19:20" ht="15.75" x14ac:dyDescent="0.2">
      <c r="S57027" s="302">
        <v>1</v>
      </c>
      <c r="T57027" s="302"/>
    </row>
    <row r="57028" spans="19:20" ht="15.75" x14ac:dyDescent="0.2">
      <c r="S57028" s="302">
        <v>1</v>
      </c>
      <c r="T57028" s="302"/>
    </row>
    <row r="57029" spans="19:20" ht="15.75" x14ac:dyDescent="0.2">
      <c r="S57029" s="302">
        <v>1</v>
      </c>
      <c r="T57029" s="302"/>
    </row>
    <row r="57030" spans="19:20" ht="15.75" x14ac:dyDescent="0.2">
      <c r="S57030" s="302">
        <v>1</v>
      </c>
      <c r="T57030" s="302"/>
    </row>
    <row r="57031" spans="19:20" ht="15.75" x14ac:dyDescent="0.2">
      <c r="S57031" s="302">
        <v>1</v>
      </c>
      <c r="T57031" s="302"/>
    </row>
    <row r="57032" spans="19:20" ht="15.75" x14ac:dyDescent="0.2">
      <c r="S57032" s="302">
        <v>1</v>
      </c>
      <c r="T57032" s="302"/>
    </row>
    <row r="57033" spans="19:20" ht="15.75" x14ac:dyDescent="0.2">
      <c r="S57033" s="302">
        <v>1</v>
      </c>
      <c r="T57033" s="302"/>
    </row>
    <row r="57034" spans="19:20" ht="15.75" x14ac:dyDescent="0.2">
      <c r="S57034" s="302">
        <v>1</v>
      </c>
      <c r="T57034" s="302"/>
    </row>
    <row r="57035" spans="19:20" ht="15.75" x14ac:dyDescent="0.2">
      <c r="S57035" s="302">
        <v>1</v>
      </c>
      <c r="T57035" s="302"/>
    </row>
    <row r="57036" spans="19:20" ht="15.75" x14ac:dyDescent="0.2">
      <c r="S57036" s="302">
        <v>1</v>
      </c>
      <c r="T57036" s="302"/>
    </row>
    <row r="57037" spans="19:20" ht="15.75" x14ac:dyDescent="0.2">
      <c r="S57037" s="302">
        <v>1</v>
      </c>
      <c r="T57037" s="302"/>
    </row>
    <row r="57038" spans="19:20" ht="15.75" x14ac:dyDescent="0.2">
      <c r="S57038" s="302">
        <v>1</v>
      </c>
      <c r="T57038" s="302"/>
    </row>
    <row r="57039" spans="19:20" ht="15.75" x14ac:dyDescent="0.2">
      <c r="S57039" s="302">
        <v>1</v>
      </c>
      <c r="T57039" s="302"/>
    </row>
    <row r="57040" spans="19:20" ht="15.75" x14ac:dyDescent="0.2">
      <c r="S57040" s="302">
        <v>1</v>
      </c>
      <c r="T57040" s="302"/>
    </row>
    <row r="57041" spans="19:20" ht="15.75" x14ac:dyDescent="0.2">
      <c r="S57041" s="302">
        <v>1</v>
      </c>
      <c r="T57041" s="302"/>
    </row>
    <row r="57042" spans="19:20" ht="15.75" x14ac:dyDescent="0.2">
      <c r="S57042" s="302">
        <v>1</v>
      </c>
      <c r="T57042" s="302"/>
    </row>
    <row r="57043" spans="19:20" ht="15.75" x14ac:dyDescent="0.2">
      <c r="S57043" s="302">
        <v>1</v>
      </c>
      <c r="T57043" s="302"/>
    </row>
    <row r="57044" spans="19:20" ht="15.75" x14ac:dyDescent="0.2">
      <c r="S57044" s="302">
        <v>1</v>
      </c>
      <c r="T57044" s="302"/>
    </row>
    <row r="57045" spans="19:20" ht="15.75" x14ac:dyDescent="0.2">
      <c r="S57045" s="302">
        <v>1</v>
      </c>
      <c r="T57045" s="302"/>
    </row>
    <row r="57046" spans="19:20" ht="15.75" x14ac:dyDescent="0.2">
      <c r="S57046" s="302">
        <v>1</v>
      </c>
      <c r="T57046" s="302"/>
    </row>
    <row r="57047" spans="19:20" ht="15.75" x14ac:dyDescent="0.2">
      <c r="S57047" s="302">
        <v>1</v>
      </c>
      <c r="T57047" s="302"/>
    </row>
    <row r="57048" spans="19:20" ht="15.75" x14ac:dyDescent="0.2">
      <c r="S57048" s="302">
        <v>1</v>
      </c>
      <c r="T57048" s="302"/>
    </row>
    <row r="57049" spans="19:20" ht="15.75" x14ac:dyDescent="0.2">
      <c r="S57049" s="302">
        <v>1</v>
      </c>
      <c r="T57049" s="302"/>
    </row>
    <row r="57050" spans="19:20" ht="15.75" x14ac:dyDescent="0.2">
      <c r="S57050" s="302">
        <v>1</v>
      </c>
      <c r="T57050" s="302"/>
    </row>
    <row r="57051" spans="19:20" ht="15.75" x14ac:dyDescent="0.2">
      <c r="S57051" s="302">
        <v>1</v>
      </c>
      <c r="T57051" s="302"/>
    </row>
    <row r="57052" spans="19:20" ht="15.75" x14ac:dyDescent="0.2">
      <c r="S57052" s="302">
        <v>1</v>
      </c>
      <c r="T57052" s="302"/>
    </row>
    <row r="57053" spans="19:20" ht="15.75" x14ac:dyDescent="0.2">
      <c r="S57053" s="302">
        <v>1</v>
      </c>
      <c r="T57053" s="302"/>
    </row>
    <row r="57054" spans="19:20" ht="15.75" x14ac:dyDescent="0.2">
      <c r="S57054" s="302">
        <v>1</v>
      </c>
      <c r="T57054" s="302"/>
    </row>
    <row r="57055" spans="19:20" ht="15.75" x14ac:dyDescent="0.2">
      <c r="S57055" s="302">
        <v>1</v>
      </c>
      <c r="T57055" s="302"/>
    </row>
    <row r="57056" spans="19:20" ht="15.75" x14ac:dyDescent="0.2">
      <c r="S57056" s="302">
        <v>1</v>
      </c>
      <c r="T57056" s="302"/>
    </row>
    <row r="57057" spans="19:20" ht="15.75" x14ac:dyDescent="0.2">
      <c r="S57057" s="302">
        <v>1</v>
      </c>
      <c r="T57057" s="302"/>
    </row>
    <row r="57058" spans="19:20" ht="15.75" x14ac:dyDescent="0.2">
      <c r="S57058" s="302">
        <v>1</v>
      </c>
      <c r="T57058" s="302"/>
    </row>
    <row r="57059" spans="19:20" ht="15.75" x14ac:dyDescent="0.2">
      <c r="S57059" s="302">
        <v>1</v>
      </c>
      <c r="T57059" s="302"/>
    </row>
    <row r="57060" spans="19:20" ht="15.75" x14ac:dyDescent="0.2">
      <c r="S57060" s="302">
        <v>1</v>
      </c>
      <c r="T57060" s="302"/>
    </row>
    <row r="57061" spans="19:20" ht="15.75" x14ac:dyDescent="0.2">
      <c r="S57061" s="302">
        <v>1</v>
      </c>
      <c r="T57061" s="302"/>
    </row>
    <row r="57062" spans="19:20" ht="15.75" x14ac:dyDescent="0.2">
      <c r="S57062" s="302">
        <v>1</v>
      </c>
      <c r="T57062" s="302"/>
    </row>
    <row r="57063" spans="19:20" ht="15.75" x14ac:dyDescent="0.2">
      <c r="S57063" s="302">
        <v>1</v>
      </c>
      <c r="T57063" s="302"/>
    </row>
    <row r="57064" spans="19:20" ht="15.75" x14ac:dyDescent="0.2">
      <c r="S57064" s="302">
        <v>1</v>
      </c>
      <c r="T57064" s="302"/>
    </row>
    <row r="57065" spans="19:20" ht="15.75" x14ac:dyDescent="0.2">
      <c r="S57065" s="302">
        <v>1</v>
      </c>
      <c r="T57065" s="302"/>
    </row>
    <row r="57066" spans="19:20" ht="15.75" x14ac:dyDescent="0.2">
      <c r="S57066" s="302">
        <v>1</v>
      </c>
      <c r="T57066" s="302"/>
    </row>
    <row r="57067" spans="19:20" ht="15.75" x14ac:dyDescent="0.2">
      <c r="S57067" s="302">
        <v>1</v>
      </c>
      <c r="T57067" s="302"/>
    </row>
    <row r="57068" spans="19:20" ht="15.75" x14ac:dyDescent="0.2">
      <c r="S57068" s="302">
        <v>1</v>
      </c>
      <c r="T57068" s="302"/>
    </row>
    <row r="57069" spans="19:20" ht="15.75" x14ac:dyDescent="0.2">
      <c r="S57069" s="302">
        <v>1</v>
      </c>
      <c r="T57069" s="302"/>
    </row>
    <row r="57070" spans="19:20" ht="15.75" x14ac:dyDescent="0.2">
      <c r="S57070" s="302">
        <v>1</v>
      </c>
      <c r="T57070" s="302"/>
    </row>
    <row r="57071" spans="19:20" ht="15.75" x14ac:dyDescent="0.2">
      <c r="S57071" s="302">
        <v>1</v>
      </c>
      <c r="T57071" s="302"/>
    </row>
    <row r="57072" spans="19:20" ht="15.75" x14ac:dyDescent="0.2">
      <c r="S57072" s="302">
        <v>1</v>
      </c>
      <c r="T57072" s="302"/>
    </row>
    <row r="57073" spans="19:20" ht="15.75" x14ac:dyDescent="0.2">
      <c r="S57073" s="302">
        <v>1</v>
      </c>
      <c r="T57073" s="302"/>
    </row>
    <row r="57074" spans="19:20" ht="15.75" x14ac:dyDescent="0.2">
      <c r="S57074" s="302">
        <v>1</v>
      </c>
      <c r="T57074" s="302"/>
    </row>
    <row r="57075" spans="19:20" ht="15.75" x14ac:dyDescent="0.2">
      <c r="S57075" s="302">
        <v>1</v>
      </c>
      <c r="T57075" s="302"/>
    </row>
    <row r="57076" spans="19:20" ht="15.75" x14ac:dyDescent="0.2">
      <c r="S57076" s="302">
        <v>1</v>
      </c>
      <c r="T57076" s="302"/>
    </row>
    <row r="57077" spans="19:20" ht="15.75" x14ac:dyDescent="0.2">
      <c r="S57077" s="302">
        <v>1</v>
      </c>
      <c r="T57077" s="302"/>
    </row>
    <row r="57078" spans="19:20" ht="15.75" x14ac:dyDescent="0.2">
      <c r="S57078" s="302">
        <v>1</v>
      </c>
      <c r="T57078" s="302"/>
    </row>
    <row r="57079" spans="19:20" ht="15.75" x14ac:dyDescent="0.2">
      <c r="S57079" s="302">
        <v>1</v>
      </c>
      <c r="T57079" s="302"/>
    </row>
    <row r="57080" spans="19:20" ht="15.75" x14ac:dyDescent="0.2">
      <c r="S57080" s="302">
        <v>1</v>
      </c>
      <c r="T57080" s="302"/>
    </row>
    <row r="57081" spans="19:20" ht="15.75" x14ac:dyDescent="0.2">
      <c r="S57081" s="302">
        <v>1</v>
      </c>
      <c r="T57081" s="302"/>
    </row>
    <row r="57082" spans="19:20" ht="15.75" x14ac:dyDescent="0.2">
      <c r="S57082" s="302">
        <v>1</v>
      </c>
      <c r="T57082" s="302"/>
    </row>
    <row r="57083" spans="19:20" ht="15.75" x14ac:dyDescent="0.2">
      <c r="S57083" s="302">
        <v>1</v>
      </c>
      <c r="T57083" s="302"/>
    </row>
    <row r="57084" spans="19:20" ht="15.75" x14ac:dyDescent="0.2">
      <c r="S57084" s="302">
        <v>1</v>
      </c>
      <c r="T57084" s="302"/>
    </row>
    <row r="57085" spans="19:20" ht="15.75" x14ac:dyDescent="0.2">
      <c r="S57085" s="302">
        <v>1</v>
      </c>
      <c r="T57085" s="302"/>
    </row>
    <row r="57086" spans="19:20" ht="15.75" x14ac:dyDescent="0.2">
      <c r="S57086" s="302">
        <v>1</v>
      </c>
      <c r="T57086" s="302"/>
    </row>
    <row r="57087" spans="19:20" ht="15.75" x14ac:dyDescent="0.2">
      <c r="S57087" s="302">
        <v>1</v>
      </c>
      <c r="T57087" s="302"/>
    </row>
    <row r="57088" spans="19:20" ht="15.75" x14ac:dyDescent="0.2">
      <c r="S57088" s="302">
        <v>1</v>
      </c>
      <c r="T57088" s="302"/>
    </row>
    <row r="57089" spans="19:20" ht="15.75" x14ac:dyDescent="0.2">
      <c r="S57089" s="302">
        <v>1</v>
      </c>
      <c r="T57089" s="302"/>
    </row>
    <row r="57090" spans="19:20" ht="15.75" x14ac:dyDescent="0.2">
      <c r="S57090" s="302">
        <v>1</v>
      </c>
      <c r="T57090" s="302"/>
    </row>
    <row r="57091" spans="19:20" ht="15.75" x14ac:dyDescent="0.2">
      <c r="S57091" s="302">
        <v>1</v>
      </c>
      <c r="T57091" s="302"/>
    </row>
    <row r="57092" spans="19:20" ht="15.75" x14ac:dyDescent="0.2">
      <c r="S57092" s="302">
        <v>1</v>
      </c>
      <c r="T57092" s="302"/>
    </row>
    <row r="57093" spans="19:20" ht="15.75" x14ac:dyDescent="0.2">
      <c r="S57093" s="302">
        <v>1</v>
      </c>
      <c r="T57093" s="302"/>
    </row>
    <row r="57094" spans="19:20" ht="15.75" x14ac:dyDescent="0.2">
      <c r="S57094" s="302">
        <v>1</v>
      </c>
      <c r="T57094" s="302"/>
    </row>
    <row r="57095" spans="19:20" ht="15.75" x14ac:dyDescent="0.2">
      <c r="S57095" s="302">
        <v>1</v>
      </c>
      <c r="T57095" s="302"/>
    </row>
    <row r="57096" spans="19:20" ht="15.75" x14ac:dyDescent="0.2">
      <c r="S57096" s="302">
        <v>1</v>
      </c>
      <c r="T57096" s="302"/>
    </row>
    <row r="57097" spans="19:20" ht="15.75" x14ac:dyDescent="0.2">
      <c r="S57097" s="302">
        <v>1</v>
      </c>
      <c r="T57097" s="302"/>
    </row>
    <row r="57098" spans="19:20" ht="15.75" x14ac:dyDescent="0.2">
      <c r="S57098" s="302">
        <v>1</v>
      </c>
      <c r="T57098" s="302"/>
    </row>
    <row r="57099" spans="19:20" ht="15.75" x14ac:dyDescent="0.2">
      <c r="S57099" s="302">
        <v>1</v>
      </c>
      <c r="T57099" s="302"/>
    </row>
    <row r="57100" spans="19:20" ht="15.75" x14ac:dyDescent="0.2">
      <c r="S57100" s="302">
        <v>1</v>
      </c>
      <c r="T57100" s="302"/>
    </row>
    <row r="57101" spans="19:20" ht="15.75" x14ac:dyDescent="0.2">
      <c r="S57101" s="302">
        <v>1</v>
      </c>
      <c r="T57101" s="302"/>
    </row>
    <row r="57102" spans="19:20" ht="15.75" x14ac:dyDescent="0.2">
      <c r="S57102" s="302">
        <v>1</v>
      </c>
      <c r="T57102" s="302"/>
    </row>
    <row r="57103" spans="19:20" ht="15.75" x14ac:dyDescent="0.2">
      <c r="S57103" s="302">
        <v>1</v>
      </c>
      <c r="T57103" s="302"/>
    </row>
    <row r="57104" spans="19:20" ht="15.75" x14ac:dyDescent="0.2">
      <c r="S57104" s="302">
        <v>1</v>
      </c>
      <c r="T57104" s="302"/>
    </row>
    <row r="57105" spans="19:20" ht="15.75" x14ac:dyDescent="0.2">
      <c r="S57105" s="302">
        <v>1</v>
      </c>
      <c r="T57105" s="302"/>
    </row>
    <row r="57106" spans="19:20" ht="15.75" x14ac:dyDescent="0.2">
      <c r="S57106" s="302">
        <v>1</v>
      </c>
      <c r="T57106" s="302"/>
    </row>
    <row r="57107" spans="19:20" ht="15.75" x14ac:dyDescent="0.2">
      <c r="S57107" s="302">
        <v>1</v>
      </c>
      <c r="T57107" s="302"/>
    </row>
    <row r="57108" spans="19:20" ht="15.75" x14ac:dyDescent="0.2">
      <c r="S57108" s="302">
        <v>1</v>
      </c>
      <c r="T57108" s="302"/>
    </row>
    <row r="57109" spans="19:20" ht="15.75" x14ac:dyDescent="0.2">
      <c r="S57109" s="302">
        <v>1</v>
      </c>
      <c r="T57109" s="302"/>
    </row>
    <row r="57110" spans="19:20" ht="15.75" x14ac:dyDescent="0.2">
      <c r="S57110" s="302">
        <v>1</v>
      </c>
      <c r="T57110" s="302"/>
    </row>
    <row r="57111" spans="19:20" ht="15.75" x14ac:dyDescent="0.2">
      <c r="S57111" s="302">
        <v>1</v>
      </c>
      <c r="T57111" s="302"/>
    </row>
    <row r="57112" spans="19:20" ht="15.75" x14ac:dyDescent="0.2">
      <c r="S57112" s="302">
        <v>1</v>
      </c>
      <c r="T57112" s="302"/>
    </row>
    <row r="57113" spans="19:20" ht="15.75" x14ac:dyDescent="0.2">
      <c r="S57113" s="302">
        <v>1</v>
      </c>
      <c r="T57113" s="302"/>
    </row>
    <row r="57114" spans="19:20" ht="15.75" x14ac:dyDescent="0.2">
      <c r="S57114" s="302">
        <v>1</v>
      </c>
      <c r="T57114" s="302"/>
    </row>
    <row r="57115" spans="19:20" ht="15.75" x14ac:dyDescent="0.2">
      <c r="S57115" s="302">
        <v>1</v>
      </c>
      <c r="T57115" s="302"/>
    </row>
    <row r="57116" spans="19:20" ht="15.75" x14ac:dyDescent="0.2">
      <c r="S57116" s="302">
        <v>1</v>
      </c>
      <c r="T57116" s="302"/>
    </row>
    <row r="57117" spans="19:20" ht="15.75" x14ac:dyDescent="0.2">
      <c r="S57117" s="302">
        <v>1</v>
      </c>
      <c r="T57117" s="302"/>
    </row>
    <row r="57118" spans="19:20" ht="15.75" x14ac:dyDescent="0.2">
      <c r="S57118" s="302">
        <v>1</v>
      </c>
      <c r="T57118" s="302"/>
    </row>
    <row r="57119" spans="19:20" ht="15.75" x14ac:dyDescent="0.2">
      <c r="S57119" s="302">
        <v>1</v>
      </c>
      <c r="T57119" s="302"/>
    </row>
    <row r="57120" spans="19:20" ht="15.75" x14ac:dyDescent="0.2">
      <c r="S57120" s="302">
        <v>1</v>
      </c>
      <c r="T57120" s="302"/>
    </row>
    <row r="57121" spans="19:20" ht="15.75" x14ac:dyDescent="0.2">
      <c r="S57121" s="302">
        <v>1</v>
      </c>
      <c r="T57121" s="302"/>
    </row>
    <row r="57122" spans="19:20" ht="15.75" x14ac:dyDescent="0.2">
      <c r="S57122" s="302">
        <v>1</v>
      </c>
      <c r="T57122" s="302"/>
    </row>
    <row r="57123" spans="19:20" ht="15.75" x14ac:dyDescent="0.2">
      <c r="S57123" s="302">
        <v>1</v>
      </c>
      <c r="T57123" s="302"/>
    </row>
    <row r="57124" spans="19:20" ht="15.75" x14ac:dyDescent="0.2">
      <c r="S57124" s="302">
        <v>1</v>
      </c>
      <c r="T57124" s="302"/>
    </row>
    <row r="57125" spans="19:20" ht="15.75" x14ac:dyDescent="0.2">
      <c r="S57125" s="302">
        <v>1</v>
      </c>
      <c r="T57125" s="302"/>
    </row>
    <row r="57126" spans="19:20" ht="15.75" x14ac:dyDescent="0.2">
      <c r="S57126" s="302">
        <v>1</v>
      </c>
      <c r="T57126" s="302"/>
    </row>
    <row r="57127" spans="19:20" ht="15.75" x14ac:dyDescent="0.2">
      <c r="S57127" s="302">
        <v>1</v>
      </c>
      <c r="T57127" s="302"/>
    </row>
    <row r="57128" spans="19:20" ht="15.75" x14ac:dyDescent="0.2">
      <c r="S57128" s="302">
        <v>1</v>
      </c>
      <c r="T57128" s="302"/>
    </row>
    <row r="57129" spans="19:20" ht="15.75" x14ac:dyDescent="0.2">
      <c r="S57129" s="302">
        <v>1</v>
      </c>
      <c r="T57129" s="302"/>
    </row>
    <row r="57130" spans="19:20" ht="15.75" x14ac:dyDescent="0.2">
      <c r="S57130" s="302">
        <v>1</v>
      </c>
      <c r="T57130" s="302"/>
    </row>
    <row r="57131" spans="19:20" ht="15.75" x14ac:dyDescent="0.2">
      <c r="S57131" s="302">
        <v>1</v>
      </c>
      <c r="T57131" s="302"/>
    </row>
    <row r="57132" spans="19:20" ht="15.75" x14ac:dyDescent="0.2">
      <c r="S57132" s="302">
        <v>1</v>
      </c>
      <c r="T57132" s="302"/>
    </row>
    <row r="57133" spans="19:20" ht="15.75" x14ac:dyDescent="0.2">
      <c r="S57133" s="302">
        <v>1</v>
      </c>
      <c r="T57133" s="302"/>
    </row>
    <row r="57134" spans="19:20" ht="15.75" x14ac:dyDescent="0.2">
      <c r="S57134" s="302">
        <v>1</v>
      </c>
      <c r="T57134" s="302"/>
    </row>
    <row r="57135" spans="19:20" ht="15.75" x14ac:dyDescent="0.2">
      <c r="S57135" s="302">
        <v>1</v>
      </c>
      <c r="T57135" s="302"/>
    </row>
    <row r="57136" spans="19:20" ht="15.75" x14ac:dyDescent="0.2">
      <c r="S57136" s="302">
        <v>1</v>
      </c>
      <c r="T57136" s="302"/>
    </row>
    <row r="57137" spans="19:20" ht="15.75" x14ac:dyDescent="0.2">
      <c r="S57137" s="302">
        <v>1</v>
      </c>
      <c r="T57137" s="302"/>
    </row>
    <row r="57138" spans="19:20" ht="15.75" x14ac:dyDescent="0.2">
      <c r="S57138" s="302">
        <v>1</v>
      </c>
      <c r="T57138" s="302"/>
    </row>
    <row r="57139" spans="19:20" ht="15.75" x14ac:dyDescent="0.2">
      <c r="S57139" s="302">
        <v>1</v>
      </c>
      <c r="T57139" s="302"/>
    </row>
    <row r="57140" spans="19:20" ht="15.75" x14ac:dyDescent="0.2">
      <c r="S57140" s="302">
        <v>1</v>
      </c>
      <c r="T57140" s="302"/>
    </row>
    <row r="57141" spans="19:20" ht="15.75" x14ac:dyDescent="0.2">
      <c r="S57141" s="302">
        <v>1</v>
      </c>
      <c r="T57141" s="302"/>
    </row>
    <row r="57142" spans="19:20" ht="15.75" x14ac:dyDescent="0.2">
      <c r="S57142" s="302">
        <v>1</v>
      </c>
      <c r="T57142" s="302"/>
    </row>
    <row r="57143" spans="19:20" ht="15.75" x14ac:dyDescent="0.2">
      <c r="S57143" s="302">
        <v>1</v>
      </c>
      <c r="T57143" s="302"/>
    </row>
    <row r="57144" spans="19:20" ht="15.75" x14ac:dyDescent="0.2">
      <c r="S57144" s="302">
        <v>1</v>
      </c>
      <c r="T57144" s="302"/>
    </row>
    <row r="57145" spans="19:20" ht="15.75" x14ac:dyDescent="0.2">
      <c r="S57145" s="302">
        <v>1</v>
      </c>
      <c r="T57145" s="302"/>
    </row>
    <row r="57146" spans="19:20" ht="15.75" x14ac:dyDescent="0.2">
      <c r="S57146" s="302">
        <v>1</v>
      </c>
      <c r="T57146" s="302"/>
    </row>
    <row r="57147" spans="19:20" ht="15.75" x14ac:dyDescent="0.2">
      <c r="S57147" s="302">
        <v>1</v>
      </c>
      <c r="T57147" s="302"/>
    </row>
    <row r="57148" spans="19:20" ht="15.75" x14ac:dyDescent="0.2">
      <c r="S57148" s="302">
        <v>1</v>
      </c>
      <c r="T57148" s="302"/>
    </row>
    <row r="57149" spans="19:20" ht="15.75" x14ac:dyDescent="0.2">
      <c r="S57149" s="302">
        <v>1</v>
      </c>
      <c r="T57149" s="302"/>
    </row>
    <row r="57150" spans="19:20" ht="15.75" x14ac:dyDescent="0.2">
      <c r="S57150" s="302">
        <v>1</v>
      </c>
      <c r="T57150" s="302"/>
    </row>
    <row r="57151" spans="19:20" ht="15.75" x14ac:dyDescent="0.2">
      <c r="S57151" s="302">
        <v>1</v>
      </c>
      <c r="T57151" s="302"/>
    </row>
    <row r="57152" spans="19:20" ht="15.75" x14ac:dyDescent="0.2">
      <c r="S57152" s="302">
        <v>1</v>
      </c>
      <c r="T57152" s="302"/>
    </row>
    <row r="57153" spans="19:20" ht="15.75" x14ac:dyDescent="0.2">
      <c r="S57153" s="302">
        <v>1</v>
      </c>
      <c r="T57153" s="302"/>
    </row>
    <row r="57154" spans="19:20" ht="15.75" x14ac:dyDescent="0.2">
      <c r="S57154" s="302">
        <v>1</v>
      </c>
      <c r="T57154" s="302"/>
    </row>
    <row r="57155" spans="19:20" ht="15.75" x14ac:dyDescent="0.2">
      <c r="S57155" s="302">
        <v>1</v>
      </c>
      <c r="T57155" s="302"/>
    </row>
    <row r="57156" spans="19:20" ht="15.75" x14ac:dyDescent="0.2">
      <c r="S57156" s="302">
        <v>1</v>
      </c>
      <c r="T57156" s="302"/>
    </row>
    <row r="57157" spans="19:20" ht="15.75" x14ac:dyDescent="0.2">
      <c r="S57157" s="302">
        <v>1</v>
      </c>
      <c r="T57157" s="302"/>
    </row>
    <row r="57158" spans="19:20" ht="15.75" x14ac:dyDescent="0.2">
      <c r="S57158" s="302">
        <v>1</v>
      </c>
      <c r="T57158" s="302"/>
    </row>
    <row r="57159" spans="19:20" ht="15.75" x14ac:dyDescent="0.2">
      <c r="S57159" s="302">
        <v>1</v>
      </c>
      <c r="T57159" s="302"/>
    </row>
    <row r="57160" spans="19:20" ht="15.75" x14ac:dyDescent="0.2">
      <c r="S57160" s="302">
        <v>1</v>
      </c>
      <c r="T57160" s="302"/>
    </row>
    <row r="57161" spans="19:20" ht="15.75" x14ac:dyDescent="0.2">
      <c r="S57161" s="302">
        <v>1</v>
      </c>
      <c r="T57161" s="302"/>
    </row>
    <row r="57162" spans="19:20" ht="15.75" x14ac:dyDescent="0.2">
      <c r="S57162" s="302">
        <v>1</v>
      </c>
      <c r="T57162" s="302"/>
    </row>
    <row r="57163" spans="19:20" ht="15.75" x14ac:dyDescent="0.2">
      <c r="S57163" s="302">
        <v>1</v>
      </c>
      <c r="T57163" s="302"/>
    </row>
    <row r="57164" spans="19:20" ht="15.75" x14ac:dyDescent="0.2">
      <c r="S57164" s="302">
        <v>1</v>
      </c>
      <c r="T57164" s="302"/>
    </row>
    <row r="57165" spans="19:20" ht="15.75" x14ac:dyDescent="0.2">
      <c r="S57165" s="302">
        <v>1</v>
      </c>
      <c r="T57165" s="302"/>
    </row>
    <row r="57166" spans="19:20" ht="15.75" x14ac:dyDescent="0.2">
      <c r="S57166" s="302">
        <v>1</v>
      </c>
      <c r="T57166" s="302"/>
    </row>
    <row r="57167" spans="19:20" ht="15.75" x14ac:dyDescent="0.2">
      <c r="S57167" s="302">
        <v>1</v>
      </c>
      <c r="T57167" s="302"/>
    </row>
    <row r="57168" spans="19:20" ht="15.75" x14ac:dyDescent="0.2">
      <c r="S57168" s="302">
        <v>1</v>
      </c>
      <c r="T57168" s="302"/>
    </row>
    <row r="57169" spans="19:20" ht="15.75" x14ac:dyDescent="0.2">
      <c r="S57169" s="302">
        <v>1</v>
      </c>
      <c r="T57169" s="302"/>
    </row>
    <row r="57170" spans="19:20" ht="15.75" x14ac:dyDescent="0.2">
      <c r="S57170" s="302">
        <v>1</v>
      </c>
      <c r="T57170" s="302"/>
    </row>
    <row r="57171" spans="19:20" ht="15.75" x14ac:dyDescent="0.2">
      <c r="S57171" s="302">
        <v>1</v>
      </c>
      <c r="T57171" s="302"/>
    </row>
    <row r="57172" spans="19:20" ht="15.75" x14ac:dyDescent="0.2">
      <c r="S57172" s="302">
        <v>1</v>
      </c>
      <c r="T57172" s="302"/>
    </row>
    <row r="57173" spans="19:20" ht="15.75" x14ac:dyDescent="0.2">
      <c r="S57173" s="302">
        <v>1</v>
      </c>
      <c r="T57173" s="302"/>
    </row>
    <row r="57174" spans="19:20" ht="15.75" x14ac:dyDescent="0.2">
      <c r="S57174" s="302">
        <v>1</v>
      </c>
      <c r="T57174" s="302"/>
    </row>
    <row r="57175" spans="19:20" ht="15.75" x14ac:dyDescent="0.2">
      <c r="S57175" s="302">
        <v>1</v>
      </c>
      <c r="T57175" s="302"/>
    </row>
    <row r="57176" spans="19:20" ht="15.75" x14ac:dyDescent="0.2">
      <c r="S57176" s="302">
        <v>1</v>
      </c>
      <c r="T57176" s="302"/>
    </row>
    <row r="57177" spans="19:20" ht="15.75" x14ac:dyDescent="0.2">
      <c r="S57177" s="302">
        <v>1</v>
      </c>
      <c r="T57177" s="302"/>
    </row>
    <row r="57178" spans="19:20" ht="15.75" x14ac:dyDescent="0.2">
      <c r="S57178" s="302">
        <v>1</v>
      </c>
      <c r="T57178" s="302"/>
    </row>
    <row r="57179" spans="19:20" ht="15.75" x14ac:dyDescent="0.2">
      <c r="S57179" s="302">
        <v>1</v>
      </c>
      <c r="T57179" s="302"/>
    </row>
    <row r="57180" spans="19:20" ht="15.75" x14ac:dyDescent="0.2">
      <c r="S57180" s="302">
        <v>1</v>
      </c>
      <c r="T57180" s="302"/>
    </row>
    <row r="57181" spans="19:20" ht="15.75" x14ac:dyDescent="0.2">
      <c r="S57181" s="302">
        <v>1</v>
      </c>
      <c r="T57181" s="302"/>
    </row>
    <row r="57182" spans="19:20" ht="15.75" x14ac:dyDescent="0.2">
      <c r="S57182" s="302">
        <v>1</v>
      </c>
      <c r="T57182" s="302"/>
    </row>
    <row r="57183" spans="19:20" ht="15.75" x14ac:dyDescent="0.2">
      <c r="S57183" s="302">
        <v>1</v>
      </c>
      <c r="T57183" s="302"/>
    </row>
    <row r="57184" spans="19:20" ht="15.75" x14ac:dyDescent="0.2">
      <c r="S57184" s="302">
        <v>1</v>
      </c>
      <c r="T57184" s="302"/>
    </row>
    <row r="57185" spans="19:20" ht="15.75" x14ac:dyDescent="0.2">
      <c r="S57185" s="302">
        <v>1</v>
      </c>
      <c r="T57185" s="302"/>
    </row>
    <row r="57186" spans="19:20" ht="15.75" x14ac:dyDescent="0.2">
      <c r="S57186" s="302">
        <v>1</v>
      </c>
      <c r="T57186" s="302"/>
    </row>
    <row r="57187" spans="19:20" ht="15.75" x14ac:dyDescent="0.2">
      <c r="S57187" s="302">
        <v>1</v>
      </c>
      <c r="T57187" s="302"/>
    </row>
    <row r="57188" spans="19:20" ht="15.75" x14ac:dyDescent="0.2">
      <c r="S57188" s="302">
        <v>1</v>
      </c>
      <c r="T57188" s="302"/>
    </row>
    <row r="57189" spans="19:20" ht="15.75" x14ac:dyDescent="0.2">
      <c r="S57189" s="302">
        <v>1</v>
      </c>
      <c r="T57189" s="302"/>
    </row>
    <row r="57190" spans="19:20" ht="15.75" x14ac:dyDescent="0.2">
      <c r="S57190" s="302">
        <v>1</v>
      </c>
      <c r="T57190" s="302"/>
    </row>
    <row r="57191" spans="19:20" ht="15.75" x14ac:dyDescent="0.2">
      <c r="S57191" s="302">
        <v>1</v>
      </c>
      <c r="T57191" s="302"/>
    </row>
    <row r="57192" spans="19:20" ht="15.75" x14ac:dyDescent="0.2">
      <c r="S57192" s="302">
        <v>1</v>
      </c>
      <c r="T57192" s="302"/>
    </row>
    <row r="57193" spans="19:20" ht="15.75" x14ac:dyDescent="0.2">
      <c r="S57193" s="302">
        <v>1</v>
      </c>
      <c r="T57193" s="302"/>
    </row>
    <row r="57194" spans="19:20" ht="15.75" x14ac:dyDescent="0.2">
      <c r="S57194" s="302">
        <v>1</v>
      </c>
      <c r="T57194" s="302"/>
    </row>
    <row r="57195" spans="19:20" ht="15.75" x14ac:dyDescent="0.2">
      <c r="S57195" s="302">
        <v>1</v>
      </c>
      <c r="T57195" s="302"/>
    </row>
    <row r="57196" spans="19:20" ht="15.75" x14ac:dyDescent="0.2">
      <c r="S57196" s="302">
        <v>1</v>
      </c>
      <c r="T57196" s="302"/>
    </row>
    <row r="57197" spans="19:20" ht="15.75" x14ac:dyDescent="0.2">
      <c r="S57197" s="302">
        <v>1</v>
      </c>
      <c r="T57197" s="302"/>
    </row>
    <row r="57198" spans="19:20" ht="15.75" x14ac:dyDescent="0.2">
      <c r="S57198" s="302">
        <v>1</v>
      </c>
      <c r="T57198" s="302"/>
    </row>
    <row r="57199" spans="19:20" ht="15.75" x14ac:dyDescent="0.2">
      <c r="S57199" s="302">
        <v>1</v>
      </c>
      <c r="T57199" s="302"/>
    </row>
    <row r="57200" spans="19:20" ht="15.75" x14ac:dyDescent="0.2">
      <c r="S57200" s="302">
        <v>1</v>
      </c>
      <c r="T57200" s="302"/>
    </row>
    <row r="57201" spans="19:20" ht="15.75" x14ac:dyDescent="0.2">
      <c r="S57201" s="302">
        <v>1</v>
      </c>
      <c r="T57201" s="302"/>
    </row>
    <row r="57202" spans="19:20" ht="15.75" x14ac:dyDescent="0.2">
      <c r="S57202" s="302">
        <v>1</v>
      </c>
      <c r="T57202" s="302"/>
    </row>
    <row r="57203" spans="19:20" ht="15.75" x14ac:dyDescent="0.2">
      <c r="S57203" s="302">
        <v>1</v>
      </c>
      <c r="T57203" s="302"/>
    </row>
    <row r="57204" spans="19:20" ht="15.75" x14ac:dyDescent="0.2">
      <c r="S57204" s="302">
        <v>1</v>
      </c>
      <c r="T57204" s="302"/>
    </row>
    <row r="57205" spans="19:20" ht="15.75" x14ac:dyDescent="0.2">
      <c r="S57205" s="302">
        <v>1</v>
      </c>
      <c r="T57205" s="302"/>
    </row>
    <row r="57206" spans="19:20" ht="15.75" x14ac:dyDescent="0.2">
      <c r="S57206" s="302">
        <v>1</v>
      </c>
      <c r="T57206" s="302"/>
    </row>
    <row r="57207" spans="19:20" ht="15.75" x14ac:dyDescent="0.2">
      <c r="S57207" s="302">
        <v>1</v>
      </c>
      <c r="T57207" s="302"/>
    </row>
    <row r="57208" spans="19:20" ht="15.75" x14ac:dyDescent="0.2">
      <c r="S57208" s="302">
        <v>1</v>
      </c>
      <c r="T57208" s="302"/>
    </row>
    <row r="57209" spans="19:20" ht="15.75" x14ac:dyDescent="0.2">
      <c r="S57209" s="302">
        <v>1</v>
      </c>
      <c r="T57209" s="302"/>
    </row>
    <row r="57210" spans="19:20" ht="15.75" x14ac:dyDescent="0.2">
      <c r="S57210" s="302">
        <v>1</v>
      </c>
      <c r="T57210" s="302"/>
    </row>
    <row r="57211" spans="19:20" ht="15.75" x14ac:dyDescent="0.2">
      <c r="S57211" s="302">
        <v>1</v>
      </c>
      <c r="T57211" s="302"/>
    </row>
    <row r="57212" spans="19:20" ht="15.75" x14ac:dyDescent="0.2">
      <c r="S57212" s="302">
        <v>1</v>
      </c>
      <c r="T57212" s="302"/>
    </row>
    <row r="57213" spans="19:20" ht="15.75" x14ac:dyDescent="0.2">
      <c r="S57213" s="302">
        <v>1</v>
      </c>
      <c r="T57213" s="302"/>
    </row>
    <row r="57214" spans="19:20" ht="15.75" x14ac:dyDescent="0.2">
      <c r="S57214" s="302">
        <v>1</v>
      </c>
      <c r="T57214" s="302"/>
    </row>
    <row r="57215" spans="19:20" ht="15.75" x14ac:dyDescent="0.2">
      <c r="S57215" s="302">
        <v>1</v>
      </c>
      <c r="T57215" s="302"/>
    </row>
    <row r="57216" spans="19:20" ht="15.75" x14ac:dyDescent="0.2">
      <c r="S57216" s="302">
        <v>1</v>
      </c>
      <c r="T57216" s="302"/>
    </row>
    <row r="57217" spans="19:20" ht="15.75" x14ac:dyDescent="0.2">
      <c r="S57217" s="302">
        <v>1</v>
      </c>
      <c r="T57217" s="302"/>
    </row>
    <row r="57218" spans="19:20" ht="15.75" x14ac:dyDescent="0.2">
      <c r="S57218" s="302">
        <v>1</v>
      </c>
      <c r="T57218" s="302"/>
    </row>
    <row r="57219" spans="19:20" ht="15.75" x14ac:dyDescent="0.2">
      <c r="S57219" s="302">
        <v>1</v>
      </c>
      <c r="T57219" s="302"/>
    </row>
    <row r="57220" spans="19:20" ht="15.75" x14ac:dyDescent="0.2">
      <c r="S57220" s="302">
        <v>1</v>
      </c>
      <c r="T57220" s="302"/>
    </row>
    <row r="57221" spans="19:20" ht="15.75" x14ac:dyDescent="0.2">
      <c r="S57221" s="302">
        <v>1</v>
      </c>
      <c r="T57221" s="302"/>
    </row>
    <row r="57222" spans="19:20" ht="15.75" x14ac:dyDescent="0.2">
      <c r="S57222" s="302">
        <v>1</v>
      </c>
      <c r="T57222" s="302"/>
    </row>
    <row r="57223" spans="19:20" ht="15.75" x14ac:dyDescent="0.2">
      <c r="S57223" s="302">
        <v>1</v>
      </c>
      <c r="T57223" s="302"/>
    </row>
    <row r="57224" spans="19:20" ht="15.75" x14ac:dyDescent="0.2">
      <c r="S57224" s="302">
        <v>1</v>
      </c>
      <c r="T57224" s="302"/>
    </row>
    <row r="57225" spans="19:20" ht="15.75" x14ac:dyDescent="0.2">
      <c r="S57225" s="302">
        <v>1</v>
      </c>
      <c r="T57225" s="302"/>
    </row>
    <row r="57226" spans="19:20" ht="15.75" x14ac:dyDescent="0.2">
      <c r="S57226" s="302">
        <v>1</v>
      </c>
      <c r="T57226" s="302"/>
    </row>
    <row r="57227" spans="19:20" ht="15.75" x14ac:dyDescent="0.2">
      <c r="S57227" s="302">
        <v>1</v>
      </c>
      <c r="T57227" s="302"/>
    </row>
    <row r="57228" spans="19:20" ht="15.75" x14ac:dyDescent="0.2">
      <c r="S57228" s="302">
        <v>1</v>
      </c>
      <c r="T57228" s="302"/>
    </row>
    <row r="57229" spans="19:20" ht="15.75" x14ac:dyDescent="0.2">
      <c r="S57229" s="302">
        <v>1</v>
      </c>
      <c r="T57229" s="302"/>
    </row>
    <row r="57230" spans="19:20" ht="15.75" x14ac:dyDescent="0.2">
      <c r="S57230" s="302">
        <v>1</v>
      </c>
      <c r="T57230" s="302"/>
    </row>
    <row r="57231" spans="19:20" ht="15.75" x14ac:dyDescent="0.2">
      <c r="S57231" s="302">
        <v>1</v>
      </c>
      <c r="T57231" s="302"/>
    </row>
    <row r="57232" spans="19:20" ht="15.75" x14ac:dyDescent="0.2">
      <c r="S57232" s="302">
        <v>1</v>
      </c>
      <c r="T57232" s="302"/>
    </row>
    <row r="57233" spans="19:20" ht="15.75" x14ac:dyDescent="0.2">
      <c r="S57233" s="302">
        <v>1</v>
      </c>
      <c r="T57233" s="302"/>
    </row>
    <row r="57234" spans="19:20" ht="15.75" x14ac:dyDescent="0.2">
      <c r="S57234" s="302">
        <v>1</v>
      </c>
      <c r="T57234" s="302"/>
    </row>
    <row r="57235" spans="19:20" ht="15.75" x14ac:dyDescent="0.2">
      <c r="S57235" s="302">
        <v>1</v>
      </c>
      <c r="T57235" s="302"/>
    </row>
    <row r="57236" spans="19:20" ht="15.75" x14ac:dyDescent="0.2">
      <c r="S57236" s="302">
        <v>1</v>
      </c>
      <c r="T57236" s="302"/>
    </row>
    <row r="57237" spans="19:20" ht="15.75" x14ac:dyDescent="0.2">
      <c r="S57237" s="302">
        <v>1</v>
      </c>
      <c r="T57237" s="302"/>
    </row>
    <row r="57238" spans="19:20" ht="15.75" x14ac:dyDescent="0.2">
      <c r="S57238" s="302">
        <v>1</v>
      </c>
      <c r="T57238" s="302"/>
    </row>
    <row r="57239" spans="19:20" ht="15.75" x14ac:dyDescent="0.2">
      <c r="S57239" s="302">
        <v>1</v>
      </c>
      <c r="T57239" s="302"/>
    </row>
    <row r="57240" spans="19:20" ht="15.75" x14ac:dyDescent="0.2">
      <c r="S57240" s="302">
        <v>1</v>
      </c>
      <c r="T57240" s="302"/>
    </row>
    <row r="57241" spans="19:20" ht="15.75" x14ac:dyDescent="0.2">
      <c r="S57241" s="302">
        <v>1</v>
      </c>
      <c r="T57241" s="302"/>
    </row>
    <row r="57242" spans="19:20" ht="15.75" x14ac:dyDescent="0.2">
      <c r="S57242" s="302">
        <v>1</v>
      </c>
      <c r="T57242" s="302"/>
    </row>
    <row r="57243" spans="19:20" ht="15.75" x14ac:dyDescent="0.2">
      <c r="S57243" s="302">
        <v>1</v>
      </c>
      <c r="T57243" s="302"/>
    </row>
    <row r="57244" spans="19:20" ht="15.75" x14ac:dyDescent="0.2">
      <c r="S57244" s="302">
        <v>1</v>
      </c>
      <c r="T57244" s="302"/>
    </row>
    <row r="57245" spans="19:20" ht="15.75" x14ac:dyDescent="0.2">
      <c r="S57245" s="302">
        <v>1</v>
      </c>
      <c r="T57245" s="302"/>
    </row>
    <row r="57246" spans="19:20" ht="15.75" x14ac:dyDescent="0.2">
      <c r="S57246" s="302">
        <v>1</v>
      </c>
      <c r="T57246" s="302"/>
    </row>
    <row r="57247" spans="19:20" ht="15.75" x14ac:dyDescent="0.2">
      <c r="S57247" s="302">
        <v>1</v>
      </c>
      <c r="T57247" s="302"/>
    </row>
    <row r="57248" spans="19:20" ht="15.75" x14ac:dyDescent="0.2">
      <c r="S57248" s="302">
        <v>1</v>
      </c>
      <c r="T57248" s="302"/>
    </row>
    <row r="57249" spans="19:20" ht="15.75" x14ac:dyDescent="0.2">
      <c r="S57249" s="302">
        <v>1</v>
      </c>
      <c r="T57249" s="302"/>
    </row>
    <row r="57250" spans="19:20" ht="15.75" x14ac:dyDescent="0.2">
      <c r="S57250" s="302">
        <v>1</v>
      </c>
      <c r="T57250" s="302"/>
    </row>
    <row r="57251" spans="19:20" ht="15.75" x14ac:dyDescent="0.2">
      <c r="S57251" s="302">
        <v>1</v>
      </c>
      <c r="T57251" s="302"/>
    </row>
    <row r="57252" spans="19:20" ht="15.75" x14ac:dyDescent="0.2">
      <c r="S57252" s="302">
        <v>1</v>
      </c>
      <c r="T57252" s="302"/>
    </row>
    <row r="57253" spans="19:20" ht="15.75" x14ac:dyDescent="0.2">
      <c r="S57253" s="302">
        <v>1</v>
      </c>
      <c r="T57253" s="302"/>
    </row>
    <row r="57254" spans="19:20" ht="15.75" x14ac:dyDescent="0.2">
      <c r="S57254" s="302">
        <v>1</v>
      </c>
      <c r="T57254" s="302"/>
    </row>
    <row r="57255" spans="19:20" ht="15.75" x14ac:dyDescent="0.2">
      <c r="S57255" s="302">
        <v>1</v>
      </c>
      <c r="T57255" s="302"/>
    </row>
    <row r="57256" spans="19:20" ht="15.75" x14ac:dyDescent="0.2">
      <c r="S57256" s="302">
        <v>1</v>
      </c>
      <c r="T57256" s="302"/>
    </row>
    <row r="57257" spans="19:20" ht="15.75" x14ac:dyDescent="0.2">
      <c r="S57257" s="302">
        <v>1</v>
      </c>
      <c r="T57257" s="302"/>
    </row>
    <row r="57258" spans="19:20" ht="15.75" x14ac:dyDescent="0.2">
      <c r="S57258" s="302">
        <v>1</v>
      </c>
      <c r="T57258" s="302"/>
    </row>
    <row r="57259" spans="19:20" ht="15.75" x14ac:dyDescent="0.2">
      <c r="S57259" s="302">
        <v>1</v>
      </c>
      <c r="T57259" s="302"/>
    </row>
    <row r="57260" spans="19:20" ht="15.75" x14ac:dyDescent="0.2">
      <c r="S57260" s="302">
        <v>1</v>
      </c>
      <c r="T57260" s="302"/>
    </row>
    <row r="57261" spans="19:20" ht="15.75" x14ac:dyDescent="0.2">
      <c r="S57261" s="302">
        <v>1</v>
      </c>
      <c r="T57261" s="302"/>
    </row>
    <row r="57262" spans="19:20" ht="15.75" x14ac:dyDescent="0.2">
      <c r="S57262" s="302">
        <v>1</v>
      </c>
      <c r="T57262" s="302"/>
    </row>
    <row r="57263" spans="19:20" ht="15.75" x14ac:dyDescent="0.2">
      <c r="S57263" s="302">
        <v>1</v>
      </c>
      <c r="T57263" s="302"/>
    </row>
    <row r="57264" spans="19:20" ht="15.75" x14ac:dyDescent="0.2">
      <c r="S57264" s="302">
        <v>1</v>
      </c>
      <c r="T57264" s="302"/>
    </row>
    <row r="57265" spans="19:20" ht="15.75" x14ac:dyDescent="0.2">
      <c r="S57265" s="302">
        <v>1</v>
      </c>
      <c r="T57265" s="302"/>
    </row>
    <row r="57266" spans="19:20" ht="15.75" x14ac:dyDescent="0.2">
      <c r="S57266" s="302">
        <v>1</v>
      </c>
      <c r="T57266" s="302"/>
    </row>
    <row r="57267" spans="19:20" ht="15.75" x14ac:dyDescent="0.2">
      <c r="S57267" s="302">
        <v>1</v>
      </c>
      <c r="T57267" s="302"/>
    </row>
    <row r="57268" spans="19:20" ht="15.75" x14ac:dyDescent="0.2">
      <c r="S57268" s="302">
        <v>1</v>
      </c>
      <c r="T57268" s="302"/>
    </row>
    <row r="57269" spans="19:20" ht="15.75" x14ac:dyDescent="0.2">
      <c r="S57269" s="302">
        <v>1</v>
      </c>
      <c r="T57269" s="302"/>
    </row>
    <row r="57270" spans="19:20" ht="15.75" x14ac:dyDescent="0.2">
      <c r="S57270" s="302">
        <v>1</v>
      </c>
      <c r="T57270" s="302"/>
    </row>
    <row r="57271" spans="19:20" ht="15.75" x14ac:dyDescent="0.2">
      <c r="S57271" s="302">
        <v>1</v>
      </c>
      <c r="T57271" s="302"/>
    </row>
    <row r="57272" spans="19:20" ht="15.75" x14ac:dyDescent="0.2">
      <c r="S57272" s="302">
        <v>1</v>
      </c>
      <c r="T57272" s="302"/>
    </row>
    <row r="57273" spans="19:20" ht="15.75" x14ac:dyDescent="0.2">
      <c r="S57273" s="302">
        <v>1</v>
      </c>
      <c r="T57273" s="302"/>
    </row>
    <row r="57274" spans="19:20" ht="15.75" x14ac:dyDescent="0.2">
      <c r="S57274" s="302">
        <v>1</v>
      </c>
      <c r="T57274" s="302"/>
    </row>
    <row r="57275" spans="19:20" ht="15.75" x14ac:dyDescent="0.2">
      <c r="S57275" s="302">
        <v>1</v>
      </c>
      <c r="T57275" s="302"/>
    </row>
    <row r="57276" spans="19:20" ht="15.75" x14ac:dyDescent="0.2">
      <c r="S57276" s="302">
        <v>1</v>
      </c>
      <c r="T57276" s="302"/>
    </row>
    <row r="57277" spans="19:20" ht="15.75" x14ac:dyDescent="0.2">
      <c r="S57277" s="302">
        <v>1</v>
      </c>
      <c r="T57277" s="302"/>
    </row>
    <row r="57278" spans="19:20" ht="15.75" x14ac:dyDescent="0.2">
      <c r="S57278" s="302">
        <v>1</v>
      </c>
      <c r="T57278" s="302"/>
    </row>
    <row r="57279" spans="19:20" ht="15.75" x14ac:dyDescent="0.2">
      <c r="S57279" s="302">
        <v>1</v>
      </c>
      <c r="T57279" s="302"/>
    </row>
    <row r="57280" spans="19:20" ht="15.75" x14ac:dyDescent="0.2">
      <c r="S57280" s="302">
        <v>1</v>
      </c>
      <c r="T57280" s="302"/>
    </row>
    <row r="57281" spans="19:20" ht="15.75" x14ac:dyDescent="0.2">
      <c r="S57281" s="302">
        <v>1</v>
      </c>
      <c r="T57281" s="302"/>
    </row>
    <row r="57282" spans="19:20" ht="15.75" x14ac:dyDescent="0.2">
      <c r="S57282" s="302">
        <v>1</v>
      </c>
      <c r="T57282" s="302"/>
    </row>
    <row r="57283" spans="19:20" ht="15.75" x14ac:dyDescent="0.2">
      <c r="S57283" s="302">
        <v>1</v>
      </c>
      <c r="T57283" s="302"/>
    </row>
    <row r="57284" spans="19:20" ht="15.75" x14ac:dyDescent="0.2">
      <c r="S57284" s="302">
        <v>1</v>
      </c>
      <c r="T57284" s="302"/>
    </row>
    <row r="57285" spans="19:20" ht="15.75" x14ac:dyDescent="0.2">
      <c r="S57285" s="302">
        <v>1</v>
      </c>
      <c r="T57285" s="302"/>
    </row>
    <row r="57286" spans="19:20" ht="15.75" x14ac:dyDescent="0.2">
      <c r="S57286" s="302">
        <v>1</v>
      </c>
      <c r="T57286" s="302"/>
    </row>
    <row r="57287" spans="19:20" ht="15.75" x14ac:dyDescent="0.2">
      <c r="S57287" s="302">
        <v>1</v>
      </c>
      <c r="T57287" s="302"/>
    </row>
    <row r="57288" spans="19:20" ht="15.75" x14ac:dyDescent="0.2">
      <c r="S57288" s="302">
        <v>1</v>
      </c>
      <c r="T57288" s="302"/>
    </row>
    <row r="57289" spans="19:20" ht="15.75" x14ac:dyDescent="0.2">
      <c r="S57289" s="302">
        <v>1</v>
      </c>
      <c r="T57289" s="302"/>
    </row>
    <row r="57290" spans="19:20" ht="15.75" x14ac:dyDescent="0.2">
      <c r="S57290" s="302">
        <v>1</v>
      </c>
      <c r="T57290" s="302"/>
    </row>
    <row r="57291" spans="19:20" ht="15.75" x14ac:dyDescent="0.2">
      <c r="S57291" s="302">
        <v>1</v>
      </c>
      <c r="T57291" s="302"/>
    </row>
    <row r="57292" spans="19:20" ht="15.75" x14ac:dyDescent="0.2">
      <c r="S57292" s="302">
        <v>1</v>
      </c>
      <c r="T57292" s="302"/>
    </row>
    <row r="57293" spans="19:20" ht="15.75" x14ac:dyDescent="0.2">
      <c r="S57293" s="302">
        <v>1</v>
      </c>
      <c r="T57293" s="302"/>
    </row>
    <row r="57294" spans="19:20" ht="15.75" x14ac:dyDescent="0.2">
      <c r="S57294" s="302">
        <v>1</v>
      </c>
      <c r="T57294" s="302"/>
    </row>
    <row r="57295" spans="19:20" ht="15.75" x14ac:dyDescent="0.2">
      <c r="S57295" s="302">
        <v>1</v>
      </c>
      <c r="T57295" s="302"/>
    </row>
    <row r="57296" spans="19:20" ht="15.75" x14ac:dyDescent="0.2">
      <c r="S57296" s="302">
        <v>1</v>
      </c>
      <c r="T57296" s="302"/>
    </row>
    <row r="57297" spans="19:20" ht="15.75" x14ac:dyDescent="0.2">
      <c r="S57297" s="302">
        <v>1</v>
      </c>
      <c r="T57297" s="302"/>
    </row>
    <row r="57298" spans="19:20" ht="15.75" x14ac:dyDescent="0.2">
      <c r="S57298" s="302">
        <v>1</v>
      </c>
      <c r="T57298" s="302"/>
    </row>
    <row r="57299" spans="19:20" ht="15.75" x14ac:dyDescent="0.2">
      <c r="S57299" s="302">
        <v>1</v>
      </c>
      <c r="T57299" s="302"/>
    </row>
    <row r="57300" spans="19:20" ht="15.75" x14ac:dyDescent="0.2">
      <c r="S57300" s="302">
        <v>1</v>
      </c>
      <c r="T57300" s="302"/>
    </row>
    <row r="57301" spans="19:20" ht="15.75" x14ac:dyDescent="0.2">
      <c r="S57301" s="302">
        <v>1</v>
      </c>
      <c r="T57301" s="302"/>
    </row>
    <row r="57302" spans="19:20" ht="15.75" x14ac:dyDescent="0.2">
      <c r="S57302" s="302">
        <v>1</v>
      </c>
      <c r="T57302" s="302"/>
    </row>
    <row r="57303" spans="19:20" ht="15.75" x14ac:dyDescent="0.2">
      <c r="S57303" s="302">
        <v>1</v>
      </c>
      <c r="T57303" s="302"/>
    </row>
    <row r="57304" spans="19:20" ht="15.75" x14ac:dyDescent="0.2">
      <c r="S57304" s="302">
        <v>1</v>
      </c>
      <c r="T57304" s="302"/>
    </row>
    <row r="57305" spans="19:20" ht="15.75" x14ac:dyDescent="0.2">
      <c r="S57305" s="302">
        <v>1</v>
      </c>
      <c r="T57305" s="302"/>
    </row>
    <row r="57306" spans="19:20" ht="15.75" x14ac:dyDescent="0.2">
      <c r="S57306" s="302">
        <v>1</v>
      </c>
      <c r="T57306" s="302"/>
    </row>
    <row r="57307" spans="19:20" ht="15.75" x14ac:dyDescent="0.2">
      <c r="S57307" s="302">
        <v>1</v>
      </c>
      <c r="T57307" s="302"/>
    </row>
    <row r="57308" spans="19:20" ht="15.75" x14ac:dyDescent="0.2">
      <c r="S57308" s="302">
        <v>1</v>
      </c>
      <c r="T57308" s="302"/>
    </row>
    <row r="57309" spans="19:20" ht="15.75" x14ac:dyDescent="0.2">
      <c r="S57309" s="302">
        <v>1</v>
      </c>
      <c r="T57309" s="302"/>
    </row>
    <row r="57310" spans="19:20" ht="15.75" x14ac:dyDescent="0.2">
      <c r="S57310" s="302">
        <v>1</v>
      </c>
      <c r="T57310" s="302"/>
    </row>
    <row r="57311" spans="19:20" ht="15.75" x14ac:dyDescent="0.2">
      <c r="S57311" s="302">
        <v>1</v>
      </c>
      <c r="T57311" s="302"/>
    </row>
    <row r="57312" spans="19:20" ht="15.75" x14ac:dyDescent="0.2">
      <c r="S57312" s="302">
        <v>1</v>
      </c>
      <c r="T57312" s="302"/>
    </row>
    <row r="57313" spans="19:20" ht="15.75" x14ac:dyDescent="0.2">
      <c r="S57313" s="302">
        <v>1</v>
      </c>
      <c r="T57313" s="302"/>
    </row>
    <row r="57314" spans="19:20" ht="15.75" x14ac:dyDescent="0.2">
      <c r="S57314" s="302">
        <v>1</v>
      </c>
      <c r="T57314" s="302"/>
    </row>
    <row r="57315" spans="19:20" ht="15.75" x14ac:dyDescent="0.2">
      <c r="S57315" s="302">
        <v>1</v>
      </c>
      <c r="T57315" s="302"/>
    </row>
    <row r="57316" spans="19:20" ht="15.75" x14ac:dyDescent="0.2">
      <c r="S57316" s="302">
        <v>1</v>
      </c>
      <c r="T57316" s="302"/>
    </row>
    <row r="57317" spans="19:20" ht="15.75" x14ac:dyDescent="0.2">
      <c r="S57317" s="302">
        <v>1</v>
      </c>
      <c r="T57317" s="302"/>
    </row>
    <row r="57318" spans="19:20" ht="15.75" x14ac:dyDescent="0.2">
      <c r="S57318" s="302">
        <v>1</v>
      </c>
      <c r="T57318" s="302"/>
    </row>
    <row r="57319" spans="19:20" ht="15.75" x14ac:dyDescent="0.2">
      <c r="S57319" s="302">
        <v>1</v>
      </c>
      <c r="T57319" s="302"/>
    </row>
    <row r="57320" spans="19:20" ht="15.75" x14ac:dyDescent="0.2">
      <c r="S57320" s="302">
        <v>1</v>
      </c>
      <c r="T57320" s="302"/>
    </row>
    <row r="57321" spans="19:20" ht="15.75" x14ac:dyDescent="0.2">
      <c r="S57321" s="302">
        <v>1</v>
      </c>
      <c r="T57321" s="302"/>
    </row>
    <row r="57322" spans="19:20" ht="15.75" x14ac:dyDescent="0.2">
      <c r="S57322" s="302">
        <v>1</v>
      </c>
      <c r="T57322" s="302"/>
    </row>
    <row r="57323" spans="19:20" ht="15.75" x14ac:dyDescent="0.2">
      <c r="S57323" s="302">
        <v>1</v>
      </c>
      <c r="T57323" s="302"/>
    </row>
    <row r="57324" spans="19:20" ht="15.75" x14ac:dyDescent="0.2">
      <c r="S57324" s="302">
        <v>1</v>
      </c>
      <c r="T57324" s="302"/>
    </row>
    <row r="57325" spans="19:20" ht="15.75" x14ac:dyDescent="0.2">
      <c r="S57325" s="302">
        <v>1</v>
      </c>
      <c r="T57325" s="302"/>
    </row>
    <row r="57326" spans="19:20" ht="15.75" x14ac:dyDescent="0.2">
      <c r="S57326" s="302">
        <v>1</v>
      </c>
      <c r="T57326" s="302"/>
    </row>
    <row r="57327" spans="19:20" ht="15.75" x14ac:dyDescent="0.2">
      <c r="S57327" s="302">
        <v>1</v>
      </c>
      <c r="T57327" s="302"/>
    </row>
    <row r="57328" spans="19:20" ht="15.75" x14ac:dyDescent="0.2">
      <c r="S57328" s="302">
        <v>1</v>
      </c>
      <c r="T57328" s="302"/>
    </row>
    <row r="57329" spans="19:20" ht="15.75" x14ac:dyDescent="0.2">
      <c r="S57329" s="302">
        <v>1</v>
      </c>
      <c r="T57329" s="302"/>
    </row>
    <row r="57330" spans="19:20" ht="15.75" x14ac:dyDescent="0.2">
      <c r="S57330" s="302">
        <v>1</v>
      </c>
      <c r="T57330" s="302"/>
    </row>
    <row r="57331" spans="19:20" ht="15.75" x14ac:dyDescent="0.2">
      <c r="S57331" s="302">
        <v>1</v>
      </c>
      <c r="T57331" s="302"/>
    </row>
    <row r="57332" spans="19:20" ht="15.75" x14ac:dyDescent="0.2">
      <c r="S57332" s="302">
        <v>1</v>
      </c>
      <c r="T57332" s="302"/>
    </row>
    <row r="57333" spans="19:20" ht="15.75" x14ac:dyDescent="0.2">
      <c r="S57333" s="302">
        <v>1</v>
      </c>
      <c r="T57333" s="302"/>
    </row>
    <row r="57334" spans="19:20" ht="15.75" x14ac:dyDescent="0.2">
      <c r="S57334" s="302">
        <v>1</v>
      </c>
      <c r="T57334" s="302"/>
    </row>
    <row r="57335" spans="19:20" ht="15.75" x14ac:dyDescent="0.2">
      <c r="S57335" s="302">
        <v>1</v>
      </c>
      <c r="T57335" s="302"/>
    </row>
    <row r="57336" spans="19:20" ht="15.75" x14ac:dyDescent="0.2">
      <c r="S57336" s="302">
        <v>1</v>
      </c>
      <c r="T57336" s="302"/>
    </row>
    <row r="57337" spans="19:20" ht="15.75" x14ac:dyDescent="0.2">
      <c r="S57337" s="302">
        <v>1</v>
      </c>
      <c r="T57337" s="302"/>
    </row>
    <row r="57338" spans="19:20" ht="15.75" x14ac:dyDescent="0.2">
      <c r="S57338" s="302">
        <v>1</v>
      </c>
      <c r="T57338" s="302"/>
    </row>
    <row r="57339" spans="19:20" ht="15.75" x14ac:dyDescent="0.2">
      <c r="S57339" s="302">
        <v>1</v>
      </c>
      <c r="T57339" s="302"/>
    </row>
    <row r="57340" spans="19:20" ht="15.75" x14ac:dyDescent="0.2">
      <c r="S57340" s="302">
        <v>1</v>
      </c>
      <c r="T57340" s="302"/>
    </row>
    <row r="57341" spans="19:20" ht="15.75" x14ac:dyDescent="0.2">
      <c r="S57341" s="302">
        <v>1</v>
      </c>
      <c r="T57341" s="302"/>
    </row>
    <row r="57342" spans="19:20" ht="15.75" x14ac:dyDescent="0.2">
      <c r="S57342" s="302">
        <v>1</v>
      </c>
      <c r="T57342" s="302"/>
    </row>
    <row r="57343" spans="19:20" ht="15.75" x14ac:dyDescent="0.2">
      <c r="S57343" s="302">
        <v>1</v>
      </c>
      <c r="T57343" s="302"/>
    </row>
    <row r="57344" spans="19:20" ht="15.75" x14ac:dyDescent="0.2">
      <c r="S57344" s="302">
        <v>1</v>
      </c>
      <c r="T57344" s="302"/>
    </row>
    <row r="57345" spans="19:20" ht="15.75" x14ac:dyDescent="0.2">
      <c r="S57345" s="302">
        <v>1</v>
      </c>
      <c r="T57345" s="302"/>
    </row>
    <row r="57346" spans="19:20" ht="15.75" x14ac:dyDescent="0.2">
      <c r="S57346" s="302">
        <v>1</v>
      </c>
      <c r="T57346" s="302"/>
    </row>
    <row r="57347" spans="19:20" ht="15.75" x14ac:dyDescent="0.2">
      <c r="S57347" s="302">
        <v>1</v>
      </c>
      <c r="T57347" s="302"/>
    </row>
    <row r="57348" spans="19:20" ht="15.75" x14ac:dyDescent="0.2">
      <c r="S57348" s="302">
        <v>1</v>
      </c>
      <c r="T57348" s="302"/>
    </row>
    <row r="57349" spans="19:20" ht="15.75" x14ac:dyDescent="0.2">
      <c r="S57349" s="302">
        <v>1</v>
      </c>
      <c r="T57349" s="302"/>
    </row>
    <row r="57350" spans="19:20" ht="15.75" x14ac:dyDescent="0.2">
      <c r="S57350" s="302">
        <v>1</v>
      </c>
      <c r="T57350" s="302"/>
    </row>
    <row r="57351" spans="19:20" ht="15.75" x14ac:dyDescent="0.2">
      <c r="S57351" s="302">
        <v>1</v>
      </c>
      <c r="T57351" s="302"/>
    </row>
    <row r="57352" spans="19:20" ht="15.75" x14ac:dyDescent="0.2">
      <c r="S57352" s="302">
        <v>1</v>
      </c>
      <c r="T57352" s="302"/>
    </row>
    <row r="57353" spans="19:20" ht="15.75" x14ac:dyDescent="0.2">
      <c r="S57353" s="302">
        <v>1</v>
      </c>
      <c r="T57353" s="302"/>
    </row>
    <row r="57354" spans="19:20" ht="15.75" x14ac:dyDescent="0.2">
      <c r="S57354" s="302">
        <v>1</v>
      </c>
      <c r="T57354" s="302"/>
    </row>
    <row r="57355" spans="19:20" ht="15.75" x14ac:dyDescent="0.2">
      <c r="S57355" s="302">
        <v>1</v>
      </c>
      <c r="T57355" s="302"/>
    </row>
    <row r="57356" spans="19:20" ht="15.75" x14ac:dyDescent="0.2">
      <c r="S57356" s="302">
        <v>1</v>
      </c>
      <c r="T57356" s="302"/>
    </row>
    <row r="57357" spans="19:20" ht="15.75" x14ac:dyDescent="0.2">
      <c r="S57357" s="302">
        <v>1</v>
      </c>
      <c r="T57357" s="302"/>
    </row>
    <row r="57358" spans="19:20" ht="15.75" x14ac:dyDescent="0.2">
      <c r="S57358" s="302">
        <v>1</v>
      </c>
      <c r="T57358" s="302"/>
    </row>
    <row r="57359" spans="19:20" ht="15.75" x14ac:dyDescent="0.2">
      <c r="S57359" s="302">
        <v>1</v>
      </c>
      <c r="T57359" s="302"/>
    </row>
    <row r="57360" spans="19:20" ht="15.75" x14ac:dyDescent="0.2">
      <c r="S57360" s="302">
        <v>1</v>
      </c>
      <c r="T57360" s="302"/>
    </row>
    <row r="57361" spans="19:20" ht="15.75" x14ac:dyDescent="0.2">
      <c r="S57361" s="302">
        <v>1</v>
      </c>
      <c r="T57361" s="302"/>
    </row>
    <row r="57362" spans="19:20" ht="15.75" x14ac:dyDescent="0.2">
      <c r="S57362" s="302">
        <v>1</v>
      </c>
      <c r="T57362" s="302"/>
    </row>
    <row r="57363" spans="19:20" ht="15.75" x14ac:dyDescent="0.2">
      <c r="S57363" s="302">
        <v>1</v>
      </c>
      <c r="T57363" s="302"/>
    </row>
    <row r="57364" spans="19:20" ht="15.75" x14ac:dyDescent="0.2">
      <c r="S57364" s="302">
        <v>1</v>
      </c>
      <c r="T57364" s="302"/>
    </row>
    <row r="57365" spans="19:20" ht="15.75" x14ac:dyDescent="0.2">
      <c r="S57365" s="302">
        <v>1</v>
      </c>
      <c r="T57365" s="302"/>
    </row>
    <row r="57366" spans="19:20" ht="15.75" x14ac:dyDescent="0.2">
      <c r="S57366" s="302">
        <v>1</v>
      </c>
      <c r="T57366" s="302"/>
    </row>
    <row r="57367" spans="19:20" ht="15.75" x14ac:dyDescent="0.2">
      <c r="S57367" s="302">
        <v>1</v>
      </c>
      <c r="T57367" s="302"/>
    </row>
    <row r="57368" spans="19:20" ht="15.75" x14ac:dyDescent="0.2">
      <c r="S57368" s="302">
        <v>1</v>
      </c>
      <c r="T57368" s="302"/>
    </row>
    <row r="57369" spans="19:20" ht="15.75" x14ac:dyDescent="0.2">
      <c r="S57369" s="302">
        <v>1</v>
      </c>
      <c r="T57369" s="302"/>
    </row>
    <row r="57370" spans="19:20" ht="15.75" x14ac:dyDescent="0.2">
      <c r="S57370" s="302">
        <v>1</v>
      </c>
      <c r="T57370" s="302"/>
    </row>
    <row r="57371" spans="19:20" ht="15.75" x14ac:dyDescent="0.2">
      <c r="S57371" s="302">
        <v>1</v>
      </c>
      <c r="T57371" s="302"/>
    </row>
    <row r="57372" spans="19:20" ht="15.75" x14ac:dyDescent="0.2">
      <c r="S57372" s="302">
        <v>1</v>
      </c>
      <c r="T57372" s="302"/>
    </row>
    <row r="57373" spans="19:20" ht="15.75" x14ac:dyDescent="0.2">
      <c r="S57373" s="302">
        <v>1</v>
      </c>
      <c r="T57373" s="302"/>
    </row>
    <row r="57374" spans="19:20" ht="15.75" x14ac:dyDescent="0.2">
      <c r="S57374" s="302">
        <v>1</v>
      </c>
      <c r="T57374" s="302"/>
    </row>
    <row r="57375" spans="19:20" ht="15.75" x14ac:dyDescent="0.2">
      <c r="S57375" s="302">
        <v>1</v>
      </c>
      <c r="T57375" s="302"/>
    </row>
    <row r="57376" spans="19:20" ht="15.75" x14ac:dyDescent="0.2">
      <c r="S57376" s="302">
        <v>1</v>
      </c>
      <c r="T57376" s="302"/>
    </row>
    <row r="57377" spans="19:20" ht="15.75" x14ac:dyDescent="0.2">
      <c r="S57377" s="302">
        <v>1</v>
      </c>
      <c r="T57377" s="302"/>
    </row>
    <row r="57378" spans="19:20" ht="15.75" x14ac:dyDescent="0.2">
      <c r="S57378" s="302">
        <v>1</v>
      </c>
      <c r="T57378" s="302"/>
    </row>
    <row r="57379" spans="19:20" ht="15.75" x14ac:dyDescent="0.2">
      <c r="S57379" s="302">
        <v>1</v>
      </c>
      <c r="T57379" s="302"/>
    </row>
    <row r="57380" spans="19:20" ht="15.75" x14ac:dyDescent="0.2">
      <c r="S57380" s="302">
        <v>1</v>
      </c>
      <c r="T57380" s="302"/>
    </row>
    <row r="57381" spans="19:20" ht="15.75" x14ac:dyDescent="0.2">
      <c r="S57381" s="302">
        <v>1</v>
      </c>
      <c r="T57381" s="302"/>
    </row>
    <row r="57382" spans="19:20" ht="15.75" x14ac:dyDescent="0.2">
      <c r="S57382" s="302">
        <v>1</v>
      </c>
      <c r="T57382" s="302"/>
    </row>
    <row r="57383" spans="19:20" ht="15.75" x14ac:dyDescent="0.2">
      <c r="S57383" s="302">
        <v>1</v>
      </c>
      <c r="T57383" s="302"/>
    </row>
    <row r="57384" spans="19:20" ht="15.75" x14ac:dyDescent="0.2">
      <c r="S57384" s="302">
        <v>1</v>
      </c>
      <c r="T57384" s="302"/>
    </row>
    <row r="57385" spans="19:20" ht="15.75" x14ac:dyDescent="0.2">
      <c r="S57385" s="302">
        <v>1</v>
      </c>
      <c r="T57385" s="302"/>
    </row>
    <row r="57386" spans="19:20" ht="15.75" x14ac:dyDescent="0.2">
      <c r="S57386" s="302">
        <v>1</v>
      </c>
      <c r="T57386" s="302"/>
    </row>
    <row r="57387" spans="19:20" ht="15.75" x14ac:dyDescent="0.2">
      <c r="S57387" s="302">
        <v>1</v>
      </c>
      <c r="T57387" s="302"/>
    </row>
    <row r="57388" spans="19:20" ht="15.75" x14ac:dyDescent="0.2">
      <c r="S57388" s="302">
        <v>1</v>
      </c>
      <c r="T57388" s="302"/>
    </row>
    <row r="57389" spans="19:20" ht="15.75" x14ac:dyDescent="0.2">
      <c r="S57389" s="302">
        <v>1</v>
      </c>
      <c r="T57389" s="302"/>
    </row>
    <row r="57390" spans="19:20" ht="15.75" x14ac:dyDescent="0.2">
      <c r="S57390" s="302">
        <v>1</v>
      </c>
      <c r="T57390" s="302"/>
    </row>
    <row r="57391" spans="19:20" ht="15.75" x14ac:dyDescent="0.2">
      <c r="S57391" s="302">
        <v>1</v>
      </c>
      <c r="T57391" s="302"/>
    </row>
    <row r="57392" spans="19:20" ht="15.75" x14ac:dyDescent="0.2">
      <c r="S57392" s="302">
        <v>1</v>
      </c>
      <c r="T57392" s="302"/>
    </row>
    <row r="57393" spans="19:20" ht="15.75" x14ac:dyDescent="0.2">
      <c r="S57393" s="302">
        <v>1</v>
      </c>
      <c r="T57393" s="302"/>
    </row>
    <row r="57394" spans="19:20" ht="15.75" x14ac:dyDescent="0.2">
      <c r="S57394" s="302">
        <v>1</v>
      </c>
      <c r="T57394" s="302"/>
    </row>
    <row r="57395" spans="19:20" ht="15.75" x14ac:dyDescent="0.2">
      <c r="S57395" s="302">
        <v>1</v>
      </c>
      <c r="T57395" s="302"/>
    </row>
    <row r="57396" spans="19:20" ht="15.75" x14ac:dyDescent="0.2">
      <c r="S57396" s="302">
        <v>1</v>
      </c>
      <c r="T57396" s="302"/>
    </row>
    <row r="57397" spans="19:20" ht="15.75" x14ac:dyDescent="0.2">
      <c r="S57397" s="302">
        <v>1</v>
      </c>
      <c r="T57397" s="302"/>
    </row>
    <row r="57398" spans="19:20" ht="15.75" x14ac:dyDescent="0.2">
      <c r="S57398" s="302">
        <v>1</v>
      </c>
      <c r="T57398" s="302"/>
    </row>
    <row r="57399" spans="19:20" ht="15.75" x14ac:dyDescent="0.2">
      <c r="S57399" s="302">
        <v>1</v>
      </c>
      <c r="T57399" s="302"/>
    </row>
    <row r="57400" spans="19:20" ht="15.75" x14ac:dyDescent="0.2">
      <c r="S57400" s="302">
        <v>1</v>
      </c>
      <c r="T57400" s="302"/>
    </row>
    <row r="57401" spans="19:20" ht="15.75" x14ac:dyDescent="0.2">
      <c r="S57401" s="302">
        <v>1</v>
      </c>
      <c r="T57401" s="302"/>
    </row>
    <row r="57402" spans="19:20" ht="15.75" x14ac:dyDescent="0.2">
      <c r="S57402" s="302">
        <v>1</v>
      </c>
      <c r="T57402" s="302"/>
    </row>
    <row r="57403" spans="19:20" ht="15.75" x14ac:dyDescent="0.2">
      <c r="S57403" s="302">
        <v>1</v>
      </c>
      <c r="T57403" s="302"/>
    </row>
    <row r="57404" spans="19:20" ht="15.75" x14ac:dyDescent="0.2">
      <c r="S57404" s="302">
        <v>1</v>
      </c>
      <c r="T57404" s="302"/>
    </row>
    <row r="57405" spans="19:20" ht="15.75" x14ac:dyDescent="0.2">
      <c r="S57405" s="302">
        <v>1</v>
      </c>
      <c r="T57405" s="302"/>
    </row>
    <row r="57406" spans="19:20" ht="15.75" x14ac:dyDescent="0.2">
      <c r="S57406" s="302">
        <v>1</v>
      </c>
      <c r="T57406" s="302"/>
    </row>
    <row r="57407" spans="19:20" ht="15.75" x14ac:dyDescent="0.2">
      <c r="S57407" s="302">
        <v>1</v>
      </c>
      <c r="T57407" s="302"/>
    </row>
    <row r="57408" spans="19:20" ht="15.75" x14ac:dyDescent="0.2">
      <c r="S57408" s="302">
        <v>1</v>
      </c>
      <c r="T57408" s="302"/>
    </row>
    <row r="57409" spans="19:20" ht="15.75" x14ac:dyDescent="0.2">
      <c r="S57409" s="302">
        <v>1</v>
      </c>
      <c r="T57409" s="302"/>
    </row>
    <row r="57410" spans="19:20" ht="15.75" x14ac:dyDescent="0.2">
      <c r="S57410" s="302">
        <v>1</v>
      </c>
      <c r="T57410" s="302"/>
    </row>
    <row r="57411" spans="19:20" ht="15.75" x14ac:dyDescent="0.2">
      <c r="S57411" s="302">
        <v>1</v>
      </c>
      <c r="T57411" s="302"/>
    </row>
    <row r="57412" spans="19:20" ht="15.75" x14ac:dyDescent="0.2">
      <c r="S57412" s="302">
        <v>1</v>
      </c>
      <c r="T57412" s="302"/>
    </row>
    <row r="57413" spans="19:20" ht="15.75" x14ac:dyDescent="0.2">
      <c r="S57413" s="302">
        <v>1</v>
      </c>
      <c r="T57413" s="302"/>
    </row>
    <row r="57414" spans="19:20" ht="15.75" x14ac:dyDescent="0.2">
      <c r="S57414" s="302">
        <v>1</v>
      </c>
      <c r="T57414" s="302"/>
    </row>
    <row r="57415" spans="19:20" ht="15.75" x14ac:dyDescent="0.2">
      <c r="S57415" s="302">
        <v>1</v>
      </c>
      <c r="T57415" s="302"/>
    </row>
    <row r="57416" spans="19:20" ht="15.75" x14ac:dyDescent="0.2">
      <c r="S57416" s="302">
        <v>1</v>
      </c>
      <c r="T57416" s="302"/>
    </row>
    <row r="57417" spans="19:20" ht="15.75" x14ac:dyDescent="0.2">
      <c r="S57417" s="302">
        <v>1</v>
      </c>
      <c r="T57417" s="302"/>
    </row>
    <row r="57418" spans="19:20" ht="15.75" x14ac:dyDescent="0.2">
      <c r="S57418" s="302">
        <v>1</v>
      </c>
      <c r="T57418" s="302"/>
    </row>
    <row r="57419" spans="19:20" ht="15.75" x14ac:dyDescent="0.2">
      <c r="S57419" s="302">
        <v>1</v>
      </c>
      <c r="T57419" s="302"/>
    </row>
    <row r="57420" spans="19:20" ht="15.75" x14ac:dyDescent="0.2">
      <c r="S57420" s="302">
        <v>1</v>
      </c>
      <c r="T57420" s="302"/>
    </row>
    <row r="57421" spans="19:20" ht="15.75" x14ac:dyDescent="0.2">
      <c r="S57421" s="302">
        <v>1</v>
      </c>
      <c r="T57421" s="302"/>
    </row>
    <row r="57422" spans="19:20" ht="15.75" x14ac:dyDescent="0.2">
      <c r="S57422" s="302">
        <v>1</v>
      </c>
      <c r="T57422" s="302"/>
    </row>
    <row r="57423" spans="19:20" ht="15.75" x14ac:dyDescent="0.2">
      <c r="S57423" s="302">
        <v>1</v>
      </c>
      <c r="T57423" s="302"/>
    </row>
    <row r="57424" spans="19:20" ht="15.75" x14ac:dyDescent="0.2">
      <c r="S57424" s="302">
        <v>1</v>
      </c>
      <c r="T57424" s="302"/>
    </row>
    <row r="57425" spans="19:20" ht="15.75" x14ac:dyDescent="0.2">
      <c r="S57425" s="302">
        <v>1</v>
      </c>
      <c r="T57425" s="302"/>
    </row>
    <row r="57426" spans="19:20" ht="15.75" x14ac:dyDescent="0.2">
      <c r="S57426" s="302">
        <v>1</v>
      </c>
      <c r="T57426" s="302"/>
    </row>
    <row r="57427" spans="19:20" ht="15.75" x14ac:dyDescent="0.2">
      <c r="S57427" s="302">
        <v>1</v>
      </c>
      <c r="T57427" s="302"/>
    </row>
    <row r="57428" spans="19:20" ht="15.75" x14ac:dyDescent="0.2">
      <c r="S57428" s="302">
        <v>1</v>
      </c>
      <c r="T57428" s="302"/>
    </row>
    <row r="57429" spans="19:20" ht="15.75" x14ac:dyDescent="0.2">
      <c r="S57429" s="302">
        <v>1</v>
      </c>
      <c r="T57429" s="302"/>
    </row>
    <row r="57430" spans="19:20" ht="15.75" x14ac:dyDescent="0.2">
      <c r="S57430" s="302">
        <v>1</v>
      </c>
      <c r="T57430" s="302"/>
    </row>
    <row r="57431" spans="19:20" ht="15.75" x14ac:dyDescent="0.2">
      <c r="S57431" s="302">
        <v>1</v>
      </c>
      <c r="T57431" s="302"/>
    </row>
    <row r="57432" spans="19:20" ht="15.75" x14ac:dyDescent="0.2">
      <c r="S57432" s="302">
        <v>1</v>
      </c>
      <c r="T57432" s="302"/>
    </row>
    <row r="57433" spans="19:20" ht="15.75" x14ac:dyDescent="0.2">
      <c r="S57433" s="302">
        <v>1</v>
      </c>
      <c r="T57433" s="302"/>
    </row>
    <row r="57434" spans="19:20" ht="15.75" x14ac:dyDescent="0.2">
      <c r="S57434" s="302">
        <v>1</v>
      </c>
      <c r="T57434" s="302"/>
    </row>
    <row r="57435" spans="19:20" ht="15.75" x14ac:dyDescent="0.2">
      <c r="S57435" s="302">
        <v>1</v>
      </c>
      <c r="T57435" s="302"/>
    </row>
    <row r="57436" spans="19:20" ht="15.75" x14ac:dyDescent="0.2">
      <c r="S57436" s="302">
        <v>1</v>
      </c>
      <c r="T57436" s="302"/>
    </row>
    <row r="57437" spans="19:20" ht="15.75" x14ac:dyDescent="0.2">
      <c r="S57437" s="302">
        <v>1</v>
      </c>
      <c r="T57437" s="302"/>
    </row>
    <row r="57438" spans="19:20" ht="15.75" x14ac:dyDescent="0.2">
      <c r="S57438" s="302">
        <v>1</v>
      </c>
      <c r="T57438" s="302"/>
    </row>
    <row r="57439" spans="19:20" ht="15.75" x14ac:dyDescent="0.2">
      <c r="S57439" s="302">
        <v>1</v>
      </c>
      <c r="T57439" s="302"/>
    </row>
    <row r="57440" spans="19:20" ht="15.75" x14ac:dyDescent="0.2">
      <c r="S57440" s="302">
        <v>1</v>
      </c>
      <c r="T57440" s="302"/>
    </row>
    <row r="57441" spans="19:20" ht="15.75" x14ac:dyDescent="0.2">
      <c r="S57441" s="302">
        <v>1</v>
      </c>
      <c r="T57441" s="302"/>
    </row>
    <row r="57442" spans="19:20" ht="15.75" x14ac:dyDescent="0.2">
      <c r="S57442" s="302">
        <v>1</v>
      </c>
      <c r="T57442" s="302"/>
    </row>
    <row r="57443" spans="19:20" ht="15.75" x14ac:dyDescent="0.2">
      <c r="S57443" s="302">
        <v>1</v>
      </c>
      <c r="T57443" s="302"/>
    </row>
    <row r="57444" spans="19:20" ht="15.75" x14ac:dyDescent="0.2">
      <c r="S57444" s="302">
        <v>1</v>
      </c>
      <c r="T57444" s="302"/>
    </row>
    <row r="57445" spans="19:20" ht="15.75" x14ac:dyDescent="0.2">
      <c r="S57445" s="302">
        <v>1</v>
      </c>
      <c r="T57445" s="302"/>
    </row>
    <row r="57446" spans="19:20" ht="15.75" x14ac:dyDescent="0.2">
      <c r="S57446" s="302">
        <v>1</v>
      </c>
      <c r="T57446" s="302"/>
    </row>
    <row r="57447" spans="19:20" ht="15.75" x14ac:dyDescent="0.2">
      <c r="S57447" s="302">
        <v>1</v>
      </c>
      <c r="T57447" s="302"/>
    </row>
    <row r="57448" spans="19:20" ht="15.75" x14ac:dyDescent="0.2">
      <c r="S57448" s="302">
        <v>1</v>
      </c>
      <c r="T57448" s="302"/>
    </row>
    <row r="57449" spans="19:20" ht="15.75" x14ac:dyDescent="0.2">
      <c r="S57449" s="302">
        <v>1</v>
      </c>
      <c r="T57449" s="302"/>
    </row>
    <row r="57450" spans="19:20" ht="15.75" x14ac:dyDescent="0.2">
      <c r="S57450" s="302">
        <v>1</v>
      </c>
      <c r="T57450" s="302"/>
    </row>
    <row r="57451" spans="19:20" ht="15.75" x14ac:dyDescent="0.2">
      <c r="S57451" s="302">
        <v>1</v>
      </c>
      <c r="T57451" s="302"/>
    </row>
    <row r="57452" spans="19:20" ht="15.75" x14ac:dyDescent="0.2">
      <c r="S57452" s="302">
        <v>1</v>
      </c>
      <c r="T57452" s="302"/>
    </row>
    <row r="57453" spans="19:20" ht="15.75" x14ac:dyDescent="0.2">
      <c r="S57453" s="302">
        <v>1</v>
      </c>
      <c r="T57453" s="302"/>
    </row>
    <row r="57454" spans="19:20" ht="15.75" x14ac:dyDescent="0.2">
      <c r="S57454" s="302">
        <v>1</v>
      </c>
      <c r="T57454" s="302"/>
    </row>
    <row r="57455" spans="19:20" ht="15.75" x14ac:dyDescent="0.2">
      <c r="S57455" s="302">
        <v>1</v>
      </c>
      <c r="T57455" s="302"/>
    </row>
    <row r="57456" spans="19:20" ht="15.75" x14ac:dyDescent="0.2">
      <c r="S57456" s="302">
        <v>1</v>
      </c>
      <c r="T57456" s="302"/>
    </row>
    <row r="57457" spans="19:20" ht="15.75" x14ac:dyDescent="0.2">
      <c r="S57457" s="302">
        <v>1</v>
      </c>
      <c r="T57457" s="302"/>
    </row>
    <row r="57458" spans="19:20" ht="15.75" x14ac:dyDescent="0.2">
      <c r="S57458" s="302">
        <v>1</v>
      </c>
      <c r="T57458" s="302"/>
    </row>
    <row r="57459" spans="19:20" ht="15.75" x14ac:dyDescent="0.2">
      <c r="S57459" s="302">
        <v>1</v>
      </c>
      <c r="T57459" s="302"/>
    </row>
    <row r="57460" spans="19:20" ht="15.75" x14ac:dyDescent="0.2">
      <c r="S57460" s="302">
        <v>1</v>
      </c>
      <c r="T57460" s="302"/>
    </row>
    <row r="57461" spans="19:20" ht="15.75" x14ac:dyDescent="0.2">
      <c r="S57461" s="302">
        <v>1</v>
      </c>
      <c r="T57461" s="302"/>
    </row>
    <row r="57462" spans="19:20" ht="15.75" x14ac:dyDescent="0.2">
      <c r="S57462" s="302">
        <v>1</v>
      </c>
      <c r="T57462" s="302"/>
    </row>
    <row r="57463" spans="19:20" ht="15.75" x14ac:dyDescent="0.2">
      <c r="S57463" s="302">
        <v>1</v>
      </c>
      <c r="T57463" s="302"/>
    </row>
    <row r="57464" spans="19:20" ht="15.75" x14ac:dyDescent="0.2">
      <c r="S57464" s="302">
        <v>1</v>
      </c>
      <c r="T57464" s="302"/>
    </row>
    <row r="57465" spans="19:20" ht="15.75" x14ac:dyDescent="0.2">
      <c r="S57465" s="302">
        <v>1</v>
      </c>
      <c r="T57465" s="302"/>
    </row>
    <row r="57466" spans="19:20" ht="15.75" x14ac:dyDescent="0.2">
      <c r="S57466" s="302">
        <v>1</v>
      </c>
      <c r="T57466" s="302"/>
    </row>
    <row r="57467" spans="19:20" ht="15.75" x14ac:dyDescent="0.2">
      <c r="S57467" s="302">
        <v>1</v>
      </c>
      <c r="T57467" s="302"/>
    </row>
    <row r="57468" spans="19:20" ht="15.75" x14ac:dyDescent="0.2">
      <c r="S57468" s="302">
        <v>1</v>
      </c>
      <c r="T57468" s="302"/>
    </row>
    <row r="57469" spans="19:20" ht="15.75" x14ac:dyDescent="0.2">
      <c r="S57469" s="302">
        <v>1</v>
      </c>
      <c r="T57469" s="302"/>
    </row>
    <row r="57470" spans="19:20" ht="15.75" x14ac:dyDescent="0.2">
      <c r="S57470" s="302">
        <v>1</v>
      </c>
      <c r="T57470" s="302"/>
    </row>
    <row r="57471" spans="19:20" ht="15.75" x14ac:dyDescent="0.2">
      <c r="S57471" s="302">
        <v>1</v>
      </c>
      <c r="T57471" s="302"/>
    </row>
    <row r="57472" spans="19:20" ht="15.75" x14ac:dyDescent="0.2">
      <c r="S57472" s="302">
        <v>1</v>
      </c>
      <c r="T57472" s="302"/>
    </row>
    <row r="57473" spans="19:20" ht="15.75" x14ac:dyDescent="0.2">
      <c r="S57473" s="302">
        <v>1</v>
      </c>
      <c r="T57473" s="302"/>
    </row>
    <row r="57474" spans="19:20" ht="15.75" x14ac:dyDescent="0.2">
      <c r="S57474" s="302">
        <v>1</v>
      </c>
      <c r="T57474" s="302"/>
    </row>
    <row r="57475" spans="19:20" ht="15.75" x14ac:dyDescent="0.2">
      <c r="S57475" s="302">
        <v>1</v>
      </c>
      <c r="T57475" s="302"/>
    </row>
    <row r="57476" spans="19:20" ht="15.75" x14ac:dyDescent="0.2">
      <c r="S57476" s="302">
        <v>1</v>
      </c>
      <c r="T57476" s="302"/>
    </row>
    <row r="57477" spans="19:20" ht="15.75" x14ac:dyDescent="0.2">
      <c r="S57477" s="302">
        <v>1</v>
      </c>
      <c r="T57477" s="302"/>
    </row>
    <row r="57478" spans="19:20" ht="15.75" x14ac:dyDescent="0.2">
      <c r="S57478" s="302">
        <v>1</v>
      </c>
      <c r="T57478" s="302"/>
    </row>
    <row r="57479" spans="19:20" ht="15.75" x14ac:dyDescent="0.2">
      <c r="S57479" s="302">
        <v>1</v>
      </c>
      <c r="T57479" s="302"/>
    </row>
    <row r="57480" spans="19:20" ht="15.75" x14ac:dyDescent="0.2">
      <c r="S57480" s="302">
        <v>1</v>
      </c>
      <c r="T57480" s="302"/>
    </row>
    <row r="57481" spans="19:20" ht="15.75" x14ac:dyDescent="0.2">
      <c r="S57481" s="302">
        <v>1</v>
      </c>
      <c r="T57481" s="302"/>
    </row>
    <row r="57482" spans="19:20" ht="15.75" x14ac:dyDescent="0.2">
      <c r="S57482" s="302">
        <v>1</v>
      </c>
      <c r="T57482" s="302"/>
    </row>
    <row r="57483" spans="19:20" ht="15.75" x14ac:dyDescent="0.2">
      <c r="S57483" s="302">
        <v>1</v>
      </c>
      <c r="T57483" s="302"/>
    </row>
    <row r="57484" spans="19:20" ht="15.75" x14ac:dyDescent="0.2">
      <c r="S57484" s="302">
        <v>1</v>
      </c>
      <c r="T57484" s="302"/>
    </row>
    <row r="57485" spans="19:20" ht="15.75" x14ac:dyDescent="0.2">
      <c r="S57485" s="302">
        <v>1</v>
      </c>
      <c r="T57485" s="302"/>
    </row>
    <row r="57486" spans="19:20" ht="15.75" x14ac:dyDescent="0.2">
      <c r="S57486" s="302">
        <v>1</v>
      </c>
      <c r="T57486" s="302"/>
    </row>
    <row r="57487" spans="19:20" ht="15.75" x14ac:dyDescent="0.2">
      <c r="S57487" s="302">
        <v>1</v>
      </c>
      <c r="T57487" s="302"/>
    </row>
    <row r="57488" spans="19:20" ht="15.75" x14ac:dyDescent="0.2">
      <c r="S57488" s="302">
        <v>1</v>
      </c>
      <c r="T57488" s="302"/>
    </row>
    <row r="57489" spans="19:20" ht="15.75" x14ac:dyDescent="0.2">
      <c r="S57489" s="302">
        <v>1</v>
      </c>
      <c r="T57489" s="302"/>
    </row>
    <row r="57490" spans="19:20" ht="15.75" x14ac:dyDescent="0.2">
      <c r="S57490" s="302">
        <v>1</v>
      </c>
      <c r="T57490" s="302"/>
    </row>
    <row r="57491" spans="19:20" ht="15.75" x14ac:dyDescent="0.2">
      <c r="S57491" s="302">
        <v>1</v>
      </c>
      <c r="T57491" s="302"/>
    </row>
    <row r="57492" spans="19:20" ht="15.75" x14ac:dyDescent="0.2">
      <c r="S57492" s="302">
        <v>1</v>
      </c>
      <c r="T57492" s="302"/>
    </row>
    <row r="57493" spans="19:20" ht="15.75" x14ac:dyDescent="0.2">
      <c r="S57493" s="302">
        <v>1</v>
      </c>
      <c r="T57493" s="302"/>
    </row>
    <row r="57494" spans="19:20" ht="15.75" x14ac:dyDescent="0.2">
      <c r="S57494" s="302">
        <v>1</v>
      </c>
      <c r="T57494" s="302"/>
    </row>
    <row r="57495" spans="19:20" ht="15.75" x14ac:dyDescent="0.2">
      <c r="S57495" s="302">
        <v>1</v>
      </c>
      <c r="T57495" s="302"/>
    </row>
    <row r="57496" spans="19:20" ht="15.75" x14ac:dyDescent="0.2">
      <c r="S57496" s="302">
        <v>1</v>
      </c>
      <c r="T57496" s="302"/>
    </row>
    <row r="57497" spans="19:20" ht="15.75" x14ac:dyDescent="0.2">
      <c r="S57497" s="302">
        <v>1</v>
      </c>
      <c r="T57497" s="302"/>
    </row>
    <row r="57498" spans="19:20" ht="15.75" x14ac:dyDescent="0.2">
      <c r="S57498" s="302">
        <v>1</v>
      </c>
      <c r="T57498" s="302"/>
    </row>
    <row r="57499" spans="19:20" ht="15.75" x14ac:dyDescent="0.2">
      <c r="S57499" s="302">
        <v>1</v>
      </c>
      <c r="T57499" s="302"/>
    </row>
    <row r="57500" spans="19:20" ht="15.75" x14ac:dyDescent="0.2">
      <c r="S57500" s="302">
        <v>1</v>
      </c>
      <c r="T57500" s="302"/>
    </row>
    <row r="57501" spans="19:20" ht="15.75" x14ac:dyDescent="0.2">
      <c r="S57501" s="302">
        <v>1</v>
      </c>
      <c r="T57501" s="302"/>
    </row>
    <row r="57502" spans="19:20" ht="15.75" x14ac:dyDescent="0.2">
      <c r="S57502" s="302">
        <v>1</v>
      </c>
      <c r="T57502" s="302"/>
    </row>
    <row r="57503" spans="19:20" ht="15.75" x14ac:dyDescent="0.2">
      <c r="S57503" s="302">
        <v>1</v>
      </c>
      <c r="T57503" s="302"/>
    </row>
    <row r="57504" spans="19:20" ht="15.75" x14ac:dyDescent="0.2">
      <c r="S57504" s="302">
        <v>1</v>
      </c>
      <c r="T57504" s="302"/>
    </row>
    <row r="57505" spans="19:20" ht="15.75" x14ac:dyDescent="0.2">
      <c r="S57505" s="302">
        <v>1</v>
      </c>
      <c r="T57505" s="302"/>
    </row>
    <row r="57506" spans="19:20" ht="15.75" x14ac:dyDescent="0.2">
      <c r="S57506" s="302">
        <v>1</v>
      </c>
      <c r="T57506" s="302"/>
    </row>
    <row r="57507" spans="19:20" ht="15.75" x14ac:dyDescent="0.2">
      <c r="S57507" s="302">
        <v>1</v>
      </c>
      <c r="T57507" s="302"/>
    </row>
    <row r="57508" spans="19:20" ht="15.75" x14ac:dyDescent="0.2">
      <c r="S57508" s="302">
        <v>1</v>
      </c>
      <c r="T57508" s="302"/>
    </row>
    <row r="57509" spans="19:20" ht="15.75" x14ac:dyDescent="0.2">
      <c r="S57509" s="302">
        <v>1</v>
      </c>
      <c r="T57509" s="302"/>
    </row>
    <row r="57510" spans="19:20" ht="15.75" x14ac:dyDescent="0.2">
      <c r="S57510" s="302">
        <v>1</v>
      </c>
      <c r="T57510" s="302"/>
    </row>
    <row r="57511" spans="19:20" ht="15.75" x14ac:dyDescent="0.2">
      <c r="S57511" s="302">
        <v>1</v>
      </c>
      <c r="T57511" s="302"/>
    </row>
    <row r="57512" spans="19:20" ht="15.75" x14ac:dyDescent="0.2">
      <c r="S57512" s="302">
        <v>1</v>
      </c>
      <c r="T57512" s="302"/>
    </row>
    <row r="57513" spans="19:20" ht="15.75" x14ac:dyDescent="0.2">
      <c r="S57513" s="302">
        <v>1</v>
      </c>
      <c r="T57513" s="302"/>
    </row>
    <row r="57514" spans="19:20" ht="15.75" x14ac:dyDescent="0.2">
      <c r="S57514" s="302">
        <v>1</v>
      </c>
      <c r="T57514" s="302"/>
    </row>
    <row r="57515" spans="19:20" ht="15.75" x14ac:dyDescent="0.2">
      <c r="S57515" s="302">
        <v>1</v>
      </c>
      <c r="T57515" s="302"/>
    </row>
    <row r="57516" spans="19:20" ht="15.75" x14ac:dyDescent="0.2">
      <c r="S57516" s="302">
        <v>1</v>
      </c>
      <c r="T57516" s="302"/>
    </row>
    <row r="57517" spans="19:20" ht="15.75" x14ac:dyDescent="0.2">
      <c r="S57517" s="302">
        <v>1</v>
      </c>
      <c r="T57517" s="302"/>
    </row>
    <row r="57518" spans="19:20" ht="15.75" x14ac:dyDescent="0.2">
      <c r="S57518" s="302">
        <v>1</v>
      </c>
      <c r="T57518" s="302"/>
    </row>
    <row r="57519" spans="19:20" ht="15.75" x14ac:dyDescent="0.2">
      <c r="S57519" s="302">
        <v>1</v>
      </c>
      <c r="T57519" s="302"/>
    </row>
    <row r="57520" spans="19:20" ht="15.75" x14ac:dyDescent="0.2">
      <c r="S57520" s="302">
        <v>1</v>
      </c>
      <c r="T57520" s="302"/>
    </row>
    <row r="57521" spans="19:20" ht="15.75" x14ac:dyDescent="0.2">
      <c r="S57521" s="302">
        <v>1</v>
      </c>
      <c r="T57521" s="302"/>
    </row>
    <row r="57522" spans="19:20" ht="15.75" x14ac:dyDescent="0.2">
      <c r="S57522" s="302">
        <v>1</v>
      </c>
      <c r="T57522" s="302"/>
    </row>
    <row r="57523" spans="19:20" ht="15.75" x14ac:dyDescent="0.2">
      <c r="S57523" s="302">
        <v>1</v>
      </c>
      <c r="T57523" s="302"/>
    </row>
    <row r="57524" spans="19:20" ht="15.75" x14ac:dyDescent="0.2">
      <c r="S57524" s="302">
        <v>1</v>
      </c>
      <c r="T57524" s="302"/>
    </row>
    <row r="57525" spans="19:20" ht="15.75" x14ac:dyDescent="0.2">
      <c r="S57525" s="302">
        <v>1</v>
      </c>
      <c r="T57525" s="302"/>
    </row>
    <row r="57526" spans="19:20" ht="15.75" x14ac:dyDescent="0.2">
      <c r="S57526" s="302">
        <v>1</v>
      </c>
      <c r="T57526" s="302"/>
    </row>
    <row r="57527" spans="19:20" ht="15.75" x14ac:dyDescent="0.2">
      <c r="S57527" s="302">
        <v>1</v>
      </c>
      <c r="T57527" s="302"/>
    </row>
    <row r="57528" spans="19:20" ht="15.75" x14ac:dyDescent="0.2">
      <c r="S57528" s="302">
        <v>1</v>
      </c>
      <c r="T57528" s="302"/>
    </row>
    <row r="57529" spans="19:20" ht="15.75" x14ac:dyDescent="0.2">
      <c r="S57529" s="302">
        <v>1</v>
      </c>
      <c r="T57529" s="302"/>
    </row>
    <row r="57530" spans="19:20" ht="15.75" x14ac:dyDescent="0.2">
      <c r="S57530" s="302">
        <v>1</v>
      </c>
      <c r="T57530" s="302"/>
    </row>
    <row r="57531" spans="19:20" ht="15.75" x14ac:dyDescent="0.2">
      <c r="S57531" s="302">
        <v>1</v>
      </c>
      <c r="T57531" s="302"/>
    </row>
    <row r="57532" spans="19:20" ht="15.75" x14ac:dyDescent="0.2">
      <c r="S57532" s="302">
        <v>1</v>
      </c>
      <c r="T57532" s="302"/>
    </row>
    <row r="57533" spans="19:20" ht="15.75" x14ac:dyDescent="0.2">
      <c r="S57533" s="302">
        <v>1</v>
      </c>
      <c r="T57533" s="302"/>
    </row>
    <row r="57534" spans="19:20" ht="15.75" x14ac:dyDescent="0.2">
      <c r="S57534" s="302">
        <v>1</v>
      </c>
      <c r="T57534" s="302"/>
    </row>
    <row r="57535" spans="19:20" ht="15.75" x14ac:dyDescent="0.2">
      <c r="S57535" s="302">
        <v>1</v>
      </c>
      <c r="T57535" s="302"/>
    </row>
    <row r="57536" spans="19:20" ht="15.75" x14ac:dyDescent="0.2">
      <c r="S57536" s="302">
        <v>1</v>
      </c>
      <c r="T57536" s="302"/>
    </row>
    <row r="57537" spans="19:20" ht="15.75" x14ac:dyDescent="0.2">
      <c r="S57537" s="302">
        <v>1</v>
      </c>
      <c r="T57537" s="302"/>
    </row>
    <row r="57538" spans="19:20" ht="15.75" x14ac:dyDescent="0.2">
      <c r="S57538" s="302">
        <v>1</v>
      </c>
      <c r="T57538" s="302"/>
    </row>
    <row r="57539" spans="19:20" ht="15.75" x14ac:dyDescent="0.2">
      <c r="S57539" s="302">
        <v>1</v>
      </c>
      <c r="T57539" s="302"/>
    </row>
    <row r="57540" spans="19:20" ht="15.75" x14ac:dyDescent="0.2">
      <c r="S57540" s="302">
        <v>1</v>
      </c>
      <c r="T57540" s="302"/>
    </row>
    <row r="57541" spans="19:20" ht="15.75" x14ac:dyDescent="0.2">
      <c r="S57541" s="302">
        <v>1</v>
      </c>
      <c r="T57541" s="302"/>
    </row>
    <row r="57542" spans="19:20" ht="15.75" x14ac:dyDescent="0.2">
      <c r="S57542" s="302">
        <v>1</v>
      </c>
      <c r="T57542" s="302"/>
    </row>
    <row r="57543" spans="19:20" ht="15.75" x14ac:dyDescent="0.2">
      <c r="S57543" s="302">
        <v>1</v>
      </c>
      <c r="T57543" s="302"/>
    </row>
    <row r="57544" spans="19:20" ht="15.75" x14ac:dyDescent="0.2">
      <c r="S57544" s="302">
        <v>1</v>
      </c>
      <c r="T57544" s="302"/>
    </row>
    <row r="57545" spans="19:20" ht="15.75" x14ac:dyDescent="0.2">
      <c r="S57545" s="302">
        <v>1</v>
      </c>
      <c r="T57545" s="302"/>
    </row>
    <row r="57546" spans="19:20" ht="15.75" x14ac:dyDescent="0.2">
      <c r="S57546" s="302">
        <v>1</v>
      </c>
      <c r="T57546" s="302"/>
    </row>
    <row r="57547" spans="19:20" ht="15.75" x14ac:dyDescent="0.2">
      <c r="S57547" s="302">
        <v>1</v>
      </c>
      <c r="T57547" s="302"/>
    </row>
    <row r="57548" spans="19:20" ht="15.75" x14ac:dyDescent="0.2">
      <c r="S57548" s="302">
        <v>1</v>
      </c>
      <c r="T57548" s="302"/>
    </row>
    <row r="57549" spans="19:20" ht="15.75" x14ac:dyDescent="0.2">
      <c r="S57549" s="302">
        <v>1</v>
      </c>
      <c r="T57549" s="302"/>
    </row>
    <row r="57550" spans="19:20" ht="15.75" x14ac:dyDescent="0.2">
      <c r="S57550" s="302">
        <v>1</v>
      </c>
      <c r="T57550" s="302"/>
    </row>
    <row r="57551" spans="19:20" ht="15.75" x14ac:dyDescent="0.2">
      <c r="S57551" s="302">
        <v>1</v>
      </c>
      <c r="T57551" s="302"/>
    </row>
    <row r="57552" spans="19:20" ht="15.75" x14ac:dyDescent="0.2">
      <c r="S57552" s="302">
        <v>1</v>
      </c>
      <c r="T57552" s="302"/>
    </row>
    <row r="57553" spans="19:20" ht="15.75" x14ac:dyDescent="0.2">
      <c r="S57553" s="302">
        <v>1</v>
      </c>
      <c r="T57553" s="302"/>
    </row>
    <row r="57554" spans="19:20" ht="15.75" x14ac:dyDescent="0.2">
      <c r="S57554" s="302">
        <v>1</v>
      </c>
      <c r="T57554" s="302"/>
    </row>
    <row r="57555" spans="19:20" ht="15.75" x14ac:dyDescent="0.2">
      <c r="S57555" s="302">
        <v>1</v>
      </c>
      <c r="T57555" s="302"/>
    </row>
    <row r="57556" spans="19:20" ht="15.75" x14ac:dyDescent="0.2">
      <c r="S57556" s="302">
        <v>1</v>
      </c>
      <c r="T57556" s="302"/>
    </row>
    <row r="57557" spans="19:20" ht="15.75" x14ac:dyDescent="0.2">
      <c r="S57557" s="302">
        <v>1</v>
      </c>
      <c r="T57557" s="302"/>
    </row>
    <row r="57558" spans="19:20" ht="15.75" x14ac:dyDescent="0.2">
      <c r="S57558" s="302">
        <v>1</v>
      </c>
      <c r="T57558" s="302"/>
    </row>
    <row r="57559" spans="19:20" ht="15.75" x14ac:dyDescent="0.2">
      <c r="S57559" s="302">
        <v>1</v>
      </c>
      <c r="T57559" s="302"/>
    </row>
    <row r="57560" spans="19:20" ht="15.75" x14ac:dyDescent="0.2">
      <c r="S57560" s="302">
        <v>1</v>
      </c>
      <c r="T57560" s="302"/>
    </row>
    <row r="57561" spans="19:20" ht="15.75" x14ac:dyDescent="0.2">
      <c r="S57561" s="302">
        <v>1</v>
      </c>
      <c r="T57561" s="302"/>
    </row>
    <row r="57562" spans="19:20" ht="15.75" x14ac:dyDescent="0.2">
      <c r="S57562" s="302">
        <v>1</v>
      </c>
      <c r="T57562" s="302"/>
    </row>
    <row r="57563" spans="19:20" ht="15.75" x14ac:dyDescent="0.2">
      <c r="S57563" s="302">
        <v>1</v>
      </c>
      <c r="T57563" s="302"/>
    </row>
    <row r="57564" spans="19:20" ht="15.75" x14ac:dyDescent="0.2">
      <c r="S57564" s="302">
        <v>1</v>
      </c>
      <c r="T57564" s="302"/>
    </row>
    <row r="57565" spans="19:20" ht="15.75" x14ac:dyDescent="0.2">
      <c r="S57565" s="302">
        <v>1</v>
      </c>
      <c r="T57565" s="302"/>
    </row>
    <row r="57566" spans="19:20" ht="15.75" x14ac:dyDescent="0.2">
      <c r="S57566" s="302">
        <v>1</v>
      </c>
      <c r="T57566" s="302"/>
    </row>
    <row r="57567" spans="19:20" ht="15.75" x14ac:dyDescent="0.2">
      <c r="S57567" s="302">
        <v>1</v>
      </c>
      <c r="T57567" s="302"/>
    </row>
    <row r="57568" spans="19:20" ht="15.75" x14ac:dyDescent="0.2">
      <c r="S57568" s="302">
        <v>1</v>
      </c>
      <c r="T57568" s="302"/>
    </row>
    <row r="57569" spans="19:20" ht="15.75" x14ac:dyDescent="0.2">
      <c r="S57569" s="302">
        <v>1</v>
      </c>
      <c r="T57569" s="302"/>
    </row>
    <row r="57570" spans="19:20" ht="15.75" x14ac:dyDescent="0.2">
      <c r="S57570" s="302">
        <v>1</v>
      </c>
      <c r="T57570" s="302"/>
    </row>
    <row r="57571" spans="19:20" ht="15.75" x14ac:dyDescent="0.2">
      <c r="S57571" s="302">
        <v>1</v>
      </c>
      <c r="T57571" s="302"/>
    </row>
    <row r="57572" spans="19:20" ht="15.75" x14ac:dyDescent="0.2">
      <c r="S57572" s="302">
        <v>1</v>
      </c>
      <c r="T57572" s="302"/>
    </row>
    <row r="57573" spans="19:20" ht="15.75" x14ac:dyDescent="0.2">
      <c r="S57573" s="302">
        <v>1</v>
      </c>
      <c r="T57573" s="302"/>
    </row>
    <row r="57574" spans="19:20" ht="15.75" x14ac:dyDescent="0.2">
      <c r="S57574" s="302">
        <v>1</v>
      </c>
      <c r="T57574" s="302"/>
    </row>
    <row r="57575" spans="19:20" ht="15.75" x14ac:dyDescent="0.2">
      <c r="S57575" s="302">
        <v>1</v>
      </c>
      <c r="T57575" s="302"/>
    </row>
    <row r="57576" spans="19:20" ht="15.75" x14ac:dyDescent="0.2">
      <c r="S57576" s="302">
        <v>1</v>
      </c>
      <c r="T57576" s="302"/>
    </row>
    <row r="57577" spans="19:20" ht="15.75" x14ac:dyDescent="0.2">
      <c r="S57577" s="302">
        <v>1</v>
      </c>
      <c r="T57577" s="302"/>
    </row>
    <row r="57578" spans="19:20" ht="15.75" x14ac:dyDescent="0.2">
      <c r="S57578" s="302">
        <v>1</v>
      </c>
      <c r="T57578" s="302"/>
    </row>
    <row r="57579" spans="19:20" ht="15.75" x14ac:dyDescent="0.2">
      <c r="S57579" s="302">
        <v>1</v>
      </c>
      <c r="T57579" s="302"/>
    </row>
    <row r="57580" spans="19:20" ht="15.75" x14ac:dyDescent="0.2">
      <c r="S57580" s="302">
        <v>1</v>
      </c>
      <c r="T57580" s="302"/>
    </row>
    <row r="57581" spans="19:20" ht="15.75" x14ac:dyDescent="0.2">
      <c r="S57581" s="302">
        <v>1</v>
      </c>
      <c r="T57581" s="302"/>
    </row>
    <row r="57582" spans="19:20" ht="15.75" x14ac:dyDescent="0.2">
      <c r="S57582" s="302">
        <v>1</v>
      </c>
      <c r="T57582" s="302"/>
    </row>
    <row r="57583" spans="19:20" ht="15.75" x14ac:dyDescent="0.2">
      <c r="S57583" s="302">
        <v>1</v>
      </c>
      <c r="T57583" s="302"/>
    </row>
    <row r="57584" spans="19:20" ht="15.75" x14ac:dyDescent="0.2">
      <c r="S57584" s="302">
        <v>1</v>
      </c>
      <c r="T57584" s="302"/>
    </row>
    <row r="57585" spans="19:20" ht="15.75" x14ac:dyDescent="0.2">
      <c r="S57585" s="302">
        <v>1</v>
      </c>
      <c r="T57585" s="302"/>
    </row>
    <row r="57586" spans="19:20" ht="15.75" x14ac:dyDescent="0.2">
      <c r="S57586" s="302">
        <v>1</v>
      </c>
      <c r="T57586" s="302"/>
    </row>
    <row r="57587" spans="19:20" ht="15.75" x14ac:dyDescent="0.2">
      <c r="S57587" s="302">
        <v>1</v>
      </c>
      <c r="T57587" s="302"/>
    </row>
    <row r="57588" spans="19:20" ht="15.75" x14ac:dyDescent="0.2">
      <c r="S57588" s="302">
        <v>1</v>
      </c>
      <c r="T57588" s="302"/>
    </row>
    <row r="57589" spans="19:20" ht="15.75" x14ac:dyDescent="0.2">
      <c r="S57589" s="302">
        <v>1</v>
      </c>
      <c r="T57589" s="302"/>
    </row>
    <row r="57590" spans="19:20" ht="15.75" x14ac:dyDescent="0.2">
      <c r="S57590" s="302">
        <v>1</v>
      </c>
      <c r="T57590" s="302"/>
    </row>
    <row r="57591" spans="19:20" ht="15.75" x14ac:dyDescent="0.2">
      <c r="S57591" s="302">
        <v>1</v>
      </c>
      <c r="T57591" s="302"/>
    </row>
    <row r="57592" spans="19:20" ht="15.75" x14ac:dyDescent="0.2">
      <c r="S57592" s="302">
        <v>1</v>
      </c>
      <c r="T57592" s="302"/>
    </row>
    <row r="57593" spans="19:20" ht="15.75" x14ac:dyDescent="0.2">
      <c r="S57593" s="302">
        <v>1</v>
      </c>
      <c r="T57593" s="302"/>
    </row>
    <row r="57594" spans="19:20" ht="15.75" x14ac:dyDescent="0.2">
      <c r="S57594" s="302">
        <v>1</v>
      </c>
      <c r="T57594" s="302"/>
    </row>
    <row r="57595" spans="19:20" ht="15.75" x14ac:dyDescent="0.2">
      <c r="S57595" s="302">
        <v>1</v>
      </c>
      <c r="T57595" s="302"/>
    </row>
    <row r="57596" spans="19:20" ht="15.75" x14ac:dyDescent="0.2">
      <c r="S57596" s="302">
        <v>1</v>
      </c>
      <c r="T57596" s="302"/>
    </row>
    <row r="57597" spans="19:20" ht="15.75" x14ac:dyDescent="0.2">
      <c r="S57597" s="302">
        <v>1</v>
      </c>
      <c r="T57597" s="302"/>
    </row>
    <row r="57598" spans="19:20" ht="15.75" x14ac:dyDescent="0.2">
      <c r="S57598" s="302">
        <v>1</v>
      </c>
      <c r="T57598" s="302"/>
    </row>
    <row r="57599" spans="19:20" ht="15.75" x14ac:dyDescent="0.2">
      <c r="S57599" s="302">
        <v>1</v>
      </c>
      <c r="T57599" s="302"/>
    </row>
    <row r="57600" spans="19:20" ht="15.75" x14ac:dyDescent="0.2">
      <c r="S57600" s="302">
        <v>1</v>
      </c>
      <c r="T57600" s="302"/>
    </row>
    <row r="57601" spans="19:20" ht="15.75" x14ac:dyDescent="0.2">
      <c r="S57601" s="302">
        <v>1</v>
      </c>
      <c r="T57601" s="302"/>
    </row>
    <row r="57602" spans="19:20" ht="15.75" x14ac:dyDescent="0.2">
      <c r="S57602" s="302">
        <v>1</v>
      </c>
      <c r="T57602" s="302"/>
    </row>
    <row r="57603" spans="19:20" ht="15.75" x14ac:dyDescent="0.2">
      <c r="S57603" s="302">
        <v>1</v>
      </c>
      <c r="T57603" s="302"/>
    </row>
    <row r="57604" spans="19:20" ht="15.75" x14ac:dyDescent="0.2">
      <c r="S57604" s="302">
        <v>1</v>
      </c>
      <c r="T57604" s="302"/>
    </row>
    <row r="57605" spans="19:20" ht="15.75" x14ac:dyDescent="0.2">
      <c r="S57605" s="302">
        <v>1</v>
      </c>
      <c r="T57605" s="302"/>
    </row>
    <row r="57606" spans="19:20" ht="15.75" x14ac:dyDescent="0.2">
      <c r="S57606" s="302">
        <v>1</v>
      </c>
      <c r="T57606" s="302"/>
    </row>
    <row r="57607" spans="19:20" ht="15.75" x14ac:dyDescent="0.2">
      <c r="S57607" s="302">
        <v>1</v>
      </c>
      <c r="T57607" s="302"/>
    </row>
    <row r="57608" spans="19:20" ht="15.75" x14ac:dyDescent="0.2">
      <c r="S57608" s="302">
        <v>1</v>
      </c>
      <c r="T57608" s="302"/>
    </row>
    <row r="57609" spans="19:20" ht="15.75" x14ac:dyDescent="0.2">
      <c r="S57609" s="302">
        <v>1</v>
      </c>
      <c r="T57609" s="302"/>
    </row>
    <row r="57610" spans="19:20" ht="15.75" x14ac:dyDescent="0.2">
      <c r="S57610" s="302">
        <v>1</v>
      </c>
      <c r="T57610" s="302"/>
    </row>
    <row r="57611" spans="19:20" ht="15.75" x14ac:dyDescent="0.2">
      <c r="S57611" s="302">
        <v>1</v>
      </c>
      <c r="T57611" s="302"/>
    </row>
    <row r="57612" spans="19:20" ht="15.75" x14ac:dyDescent="0.2">
      <c r="S57612" s="302">
        <v>1</v>
      </c>
      <c r="T57612" s="302"/>
    </row>
    <row r="57613" spans="19:20" ht="15.75" x14ac:dyDescent="0.2">
      <c r="S57613" s="302">
        <v>1</v>
      </c>
      <c r="T57613" s="302"/>
    </row>
    <row r="57614" spans="19:20" ht="15.75" x14ac:dyDescent="0.2">
      <c r="S57614" s="302">
        <v>1</v>
      </c>
      <c r="T57614" s="302"/>
    </row>
    <row r="57615" spans="19:20" ht="15.75" x14ac:dyDescent="0.2">
      <c r="S57615" s="302">
        <v>1</v>
      </c>
      <c r="T57615" s="302"/>
    </row>
    <row r="57616" spans="19:20" ht="15.75" x14ac:dyDescent="0.2">
      <c r="S57616" s="302">
        <v>1</v>
      </c>
      <c r="T57616" s="302"/>
    </row>
    <row r="57617" spans="19:20" ht="15.75" x14ac:dyDescent="0.2">
      <c r="S57617" s="302">
        <v>1</v>
      </c>
      <c r="T57617" s="302"/>
    </row>
    <row r="57618" spans="19:20" ht="15.75" x14ac:dyDescent="0.2">
      <c r="S57618" s="302">
        <v>1</v>
      </c>
      <c r="T57618" s="302"/>
    </row>
    <row r="57619" spans="19:20" ht="15.75" x14ac:dyDescent="0.2">
      <c r="S57619" s="302">
        <v>1</v>
      </c>
      <c r="T57619" s="302"/>
    </row>
    <row r="57620" spans="19:20" ht="15.75" x14ac:dyDescent="0.2">
      <c r="S57620" s="302">
        <v>1</v>
      </c>
      <c r="T57620" s="302"/>
    </row>
    <row r="57621" spans="19:20" ht="15.75" x14ac:dyDescent="0.2">
      <c r="S57621" s="302">
        <v>1</v>
      </c>
      <c r="T57621" s="302"/>
    </row>
    <row r="57622" spans="19:20" ht="15.75" x14ac:dyDescent="0.2">
      <c r="S57622" s="302">
        <v>1</v>
      </c>
      <c r="T57622" s="302"/>
    </row>
    <row r="57623" spans="19:20" ht="15.75" x14ac:dyDescent="0.2">
      <c r="S57623" s="302">
        <v>1</v>
      </c>
      <c r="T57623" s="302"/>
    </row>
    <row r="57624" spans="19:20" ht="15.75" x14ac:dyDescent="0.2">
      <c r="S57624" s="302">
        <v>1</v>
      </c>
      <c r="T57624" s="302"/>
    </row>
    <row r="57625" spans="19:20" ht="15.75" x14ac:dyDescent="0.2">
      <c r="S57625" s="302">
        <v>1</v>
      </c>
      <c r="T57625" s="302"/>
    </row>
    <row r="57626" spans="19:20" ht="15.75" x14ac:dyDescent="0.2">
      <c r="S57626" s="302">
        <v>1</v>
      </c>
      <c r="T57626" s="302"/>
    </row>
    <row r="57627" spans="19:20" ht="15.75" x14ac:dyDescent="0.2">
      <c r="S57627" s="302">
        <v>1</v>
      </c>
      <c r="T57627" s="302"/>
    </row>
    <row r="57628" spans="19:20" ht="15.75" x14ac:dyDescent="0.2">
      <c r="S57628" s="302">
        <v>1</v>
      </c>
      <c r="T57628" s="302"/>
    </row>
    <row r="57629" spans="19:20" ht="15.75" x14ac:dyDescent="0.2">
      <c r="S57629" s="302">
        <v>1</v>
      </c>
      <c r="T57629" s="302"/>
    </row>
    <row r="57630" spans="19:20" ht="15.75" x14ac:dyDescent="0.2">
      <c r="S57630" s="302">
        <v>1</v>
      </c>
      <c r="T57630" s="302"/>
    </row>
    <row r="57631" spans="19:20" ht="15.75" x14ac:dyDescent="0.2">
      <c r="S57631" s="302">
        <v>1</v>
      </c>
      <c r="T57631" s="302"/>
    </row>
    <row r="57632" spans="19:20" ht="15.75" x14ac:dyDescent="0.2">
      <c r="S57632" s="302">
        <v>1</v>
      </c>
      <c r="T57632" s="302"/>
    </row>
    <row r="57633" spans="19:20" ht="15.75" x14ac:dyDescent="0.2">
      <c r="S57633" s="302">
        <v>1</v>
      </c>
      <c r="T57633" s="302"/>
    </row>
    <row r="57634" spans="19:20" ht="15.75" x14ac:dyDescent="0.2">
      <c r="S57634" s="302">
        <v>1</v>
      </c>
      <c r="T57634" s="302"/>
    </row>
    <row r="57635" spans="19:20" ht="15.75" x14ac:dyDescent="0.2">
      <c r="S57635" s="302">
        <v>1</v>
      </c>
      <c r="T57635" s="302"/>
    </row>
    <row r="57636" spans="19:20" ht="15.75" x14ac:dyDescent="0.2">
      <c r="S57636" s="302">
        <v>1</v>
      </c>
      <c r="T57636" s="302"/>
    </row>
    <row r="57637" spans="19:20" ht="15.75" x14ac:dyDescent="0.2">
      <c r="S57637" s="302">
        <v>1</v>
      </c>
      <c r="T57637" s="302"/>
    </row>
    <row r="57638" spans="19:20" ht="15.75" x14ac:dyDescent="0.2">
      <c r="S57638" s="302">
        <v>1</v>
      </c>
      <c r="T57638" s="302"/>
    </row>
    <row r="57639" spans="19:20" ht="15.75" x14ac:dyDescent="0.2">
      <c r="S57639" s="302">
        <v>1</v>
      </c>
      <c r="T57639" s="302"/>
    </row>
    <row r="57640" spans="19:20" ht="15.75" x14ac:dyDescent="0.2">
      <c r="S57640" s="302">
        <v>1</v>
      </c>
      <c r="T57640" s="302"/>
    </row>
    <row r="57641" spans="19:20" ht="15.75" x14ac:dyDescent="0.2">
      <c r="S57641" s="302">
        <v>1</v>
      </c>
      <c r="T57641" s="302"/>
    </row>
    <row r="57642" spans="19:20" ht="15.75" x14ac:dyDescent="0.2">
      <c r="S57642" s="302">
        <v>1</v>
      </c>
      <c r="T57642" s="302"/>
    </row>
    <row r="57643" spans="19:20" ht="15.75" x14ac:dyDescent="0.2">
      <c r="S57643" s="302">
        <v>1</v>
      </c>
      <c r="T57643" s="302"/>
    </row>
    <row r="57644" spans="19:20" ht="15.75" x14ac:dyDescent="0.2">
      <c r="S57644" s="302">
        <v>1</v>
      </c>
      <c r="T57644" s="302"/>
    </row>
    <row r="57645" spans="19:20" ht="15.75" x14ac:dyDescent="0.2">
      <c r="S57645" s="302">
        <v>1</v>
      </c>
      <c r="T57645" s="302"/>
    </row>
    <row r="57646" spans="19:20" ht="15.75" x14ac:dyDescent="0.2">
      <c r="S57646" s="302">
        <v>1</v>
      </c>
      <c r="T57646" s="302"/>
    </row>
    <row r="57647" spans="19:20" ht="15.75" x14ac:dyDescent="0.2">
      <c r="S57647" s="302">
        <v>1</v>
      </c>
      <c r="T57647" s="302"/>
    </row>
    <row r="57648" spans="19:20" ht="15.75" x14ac:dyDescent="0.2">
      <c r="S57648" s="302">
        <v>1</v>
      </c>
      <c r="T57648" s="302"/>
    </row>
    <row r="57649" spans="19:20" ht="15.75" x14ac:dyDescent="0.2">
      <c r="S57649" s="302">
        <v>1</v>
      </c>
      <c r="T57649" s="302"/>
    </row>
    <row r="57650" spans="19:20" ht="15.75" x14ac:dyDescent="0.2">
      <c r="S57650" s="302">
        <v>1</v>
      </c>
      <c r="T57650" s="302"/>
    </row>
    <row r="57651" spans="19:20" ht="15.75" x14ac:dyDescent="0.2">
      <c r="S57651" s="302">
        <v>1</v>
      </c>
      <c r="T57651" s="302"/>
    </row>
    <row r="57652" spans="19:20" ht="15.75" x14ac:dyDescent="0.2">
      <c r="S57652" s="302">
        <v>1</v>
      </c>
      <c r="T57652" s="302"/>
    </row>
    <row r="57653" spans="19:20" ht="15.75" x14ac:dyDescent="0.2">
      <c r="S57653" s="302">
        <v>1</v>
      </c>
      <c r="T57653" s="302"/>
    </row>
    <row r="57654" spans="19:20" ht="15.75" x14ac:dyDescent="0.2">
      <c r="S57654" s="302">
        <v>1</v>
      </c>
      <c r="T57654" s="302"/>
    </row>
    <row r="57655" spans="19:20" ht="15.75" x14ac:dyDescent="0.2">
      <c r="S57655" s="302">
        <v>1</v>
      </c>
      <c r="T57655" s="302"/>
    </row>
    <row r="57656" spans="19:20" ht="15.75" x14ac:dyDescent="0.2">
      <c r="S57656" s="302">
        <v>1</v>
      </c>
      <c r="T57656" s="302"/>
    </row>
    <row r="57657" spans="19:20" ht="15.75" x14ac:dyDescent="0.2">
      <c r="S57657" s="302">
        <v>1</v>
      </c>
      <c r="T57657" s="302"/>
    </row>
    <row r="57658" spans="19:20" ht="15.75" x14ac:dyDescent="0.2">
      <c r="S57658" s="302">
        <v>1</v>
      </c>
      <c r="T57658" s="302"/>
    </row>
    <row r="57659" spans="19:20" ht="15.75" x14ac:dyDescent="0.2">
      <c r="S57659" s="302">
        <v>1</v>
      </c>
      <c r="T57659" s="302"/>
    </row>
    <row r="57660" spans="19:20" ht="15.75" x14ac:dyDescent="0.2">
      <c r="S57660" s="302">
        <v>1</v>
      </c>
      <c r="T57660" s="302"/>
    </row>
    <row r="57661" spans="19:20" ht="15.75" x14ac:dyDescent="0.2">
      <c r="S57661" s="302">
        <v>1</v>
      </c>
      <c r="T57661" s="302"/>
    </row>
    <row r="57662" spans="19:20" ht="15.75" x14ac:dyDescent="0.2">
      <c r="S57662" s="302">
        <v>1</v>
      </c>
      <c r="T57662" s="302"/>
    </row>
    <row r="57663" spans="19:20" ht="15.75" x14ac:dyDescent="0.2">
      <c r="S57663" s="302">
        <v>1</v>
      </c>
      <c r="T57663" s="302"/>
    </row>
    <row r="57664" spans="19:20" ht="15.75" x14ac:dyDescent="0.2">
      <c r="S57664" s="302">
        <v>1</v>
      </c>
      <c r="T57664" s="302"/>
    </row>
    <row r="57665" spans="19:20" ht="15.75" x14ac:dyDescent="0.2">
      <c r="S57665" s="302">
        <v>1</v>
      </c>
      <c r="T57665" s="302"/>
    </row>
    <row r="57666" spans="19:20" ht="15.75" x14ac:dyDescent="0.2">
      <c r="S57666" s="302">
        <v>1</v>
      </c>
      <c r="T57666" s="302"/>
    </row>
    <row r="57667" spans="19:20" ht="15.75" x14ac:dyDescent="0.2">
      <c r="S57667" s="302">
        <v>1</v>
      </c>
      <c r="T57667" s="302"/>
    </row>
    <row r="57668" spans="19:20" ht="15.75" x14ac:dyDescent="0.2">
      <c r="S57668" s="302">
        <v>1</v>
      </c>
      <c r="T57668" s="302"/>
    </row>
    <row r="57669" spans="19:20" ht="15.75" x14ac:dyDescent="0.2">
      <c r="S57669" s="302">
        <v>1</v>
      </c>
      <c r="T57669" s="302"/>
    </row>
    <row r="57670" spans="19:20" ht="15.75" x14ac:dyDescent="0.2">
      <c r="S57670" s="302">
        <v>1</v>
      </c>
      <c r="T57670" s="302"/>
    </row>
    <row r="57671" spans="19:20" ht="15.75" x14ac:dyDescent="0.2">
      <c r="S57671" s="302">
        <v>1</v>
      </c>
      <c r="T57671" s="302"/>
    </row>
    <row r="57672" spans="19:20" ht="15.75" x14ac:dyDescent="0.2">
      <c r="S57672" s="302">
        <v>1</v>
      </c>
      <c r="T57672" s="302"/>
    </row>
    <row r="57673" spans="19:20" ht="15.75" x14ac:dyDescent="0.2">
      <c r="S57673" s="302">
        <v>1</v>
      </c>
      <c r="T57673" s="302"/>
    </row>
    <row r="57674" spans="19:20" ht="15.75" x14ac:dyDescent="0.2">
      <c r="S57674" s="302">
        <v>1</v>
      </c>
      <c r="T57674" s="302"/>
    </row>
    <row r="57675" spans="19:20" ht="15.75" x14ac:dyDescent="0.2">
      <c r="S57675" s="302">
        <v>1</v>
      </c>
      <c r="T57675" s="302"/>
    </row>
    <row r="57676" spans="19:20" ht="15.75" x14ac:dyDescent="0.2">
      <c r="S57676" s="302">
        <v>1</v>
      </c>
      <c r="T57676" s="302"/>
    </row>
    <row r="57677" spans="19:20" ht="15.75" x14ac:dyDescent="0.2">
      <c r="S57677" s="302">
        <v>1</v>
      </c>
      <c r="T57677" s="302"/>
    </row>
    <row r="57678" spans="19:20" ht="15.75" x14ac:dyDescent="0.2">
      <c r="S57678" s="302">
        <v>1</v>
      </c>
      <c r="T57678" s="302"/>
    </row>
    <row r="57679" spans="19:20" ht="15.75" x14ac:dyDescent="0.2">
      <c r="S57679" s="302">
        <v>1</v>
      </c>
      <c r="T57679" s="302"/>
    </row>
    <row r="57680" spans="19:20" ht="15.75" x14ac:dyDescent="0.2">
      <c r="S57680" s="302">
        <v>1</v>
      </c>
      <c r="T57680" s="302"/>
    </row>
    <row r="57681" spans="19:20" ht="15.75" x14ac:dyDescent="0.2">
      <c r="S57681" s="302">
        <v>1</v>
      </c>
      <c r="T57681" s="302"/>
    </row>
    <row r="57682" spans="19:20" ht="15.75" x14ac:dyDescent="0.2">
      <c r="S57682" s="302">
        <v>1</v>
      </c>
      <c r="T57682" s="302"/>
    </row>
    <row r="57683" spans="19:20" ht="15.75" x14ac:dyDescent="0.2">
      <c r="S57683" s="302">
        <v>1</v>
      </c>
      <c r="T57683" s="302"/>
    </row>
    <row r="57684" spans="19:20" ht="15.75" x14ac:dyDescent="0.2">
      <c r="S57684" s="302">
        <v>1</v>
      </c>
      <c r="T57684" s="302"/>
    </row>
    <row r="57685" spans="19:20" ht="15.75" x14ac:dyDescent="0.2">
      <c r="S57685" s="302">
        <v>1</v>
      </c>
      <c r="T57685" s="302"/>
    </row>
    <row r="57686" spans="19:20" ht="15.75" x14ac:dyDescent="0.2">
      <c r="S57686" s="302">
        <v>1</v>
      </c>
      <c r="T57686" s="302"/>
    </row>
    <row r="57687" spans="19:20" ht="15.75" x14ac:dyDescent="0.2">
      <c r="S57687" s="302">
        <v>1</v>
      </c>
      <c r="T57687" s="302"/>
    </row>
    <row r="57688" spans="19:20" ht="15.75" x14ac:dyDescent="0.2">
      <c r="S57688" s="302">
        <v>1</v>
      </c>
      <c r="T57688" s="302"/>
    </row>
    <row r="57689" spans="19:20" ht="15.75" x14ac:dyDescent="0.2">
      <c r="S57689" s="302">
        <v>1</v>
      </c>
      <c r="T57689" s="302"/>
    </row>
    <row r="57690" spans="19:20" ht="15.75" x14ac:dyDescent="0.2">
      <c r="S57690" s="302">
        <v>1</v>
      </c>
      <c r="T57690" s="302"/>
    </row>
    <row r="57691" spans="19:20" ht="15.75" x14ac:dyDescent="0.2">
      <c r="S57691" s="302">
        <v>1</v>
      </c>
      <c r="T57691" s="302"/>
    </row>
    <row r="57692" spans="19:20" ht="15.75" x14ac:dyDescent="0.2">
      <c r="S57692" s="302">
        <v>1</v>
      </c>
      <c r="T57692" s="302"/>
    </row>
    <row r="57693" spans="19:20" ht="15.75" x14ac:dyDescent="0.2">
      <c r="S57693" s="302">
        <v>1</v>
      </c>
      <c r="T57693" s="302"/>
    </row>
    <row r="57694" spans="19:20" ht="15.75" x14ac:dyDescent="0.2">
      <c r="S57694" s="302">
        <v>1</v>
      </c>
      <c r="T57694" s="302"/>
    </row>
    <row r="57695" spans="19:20" ht="15.75" x14ac:dyDescent="0.2">
      <c r="S57695" s="302">
        <v>1</v>
      </c>
      <c r="T57695" s="302"/>
    </row>
    <row r="57696" spans="19:20" ht="15.75" x14ac:dyDescent="0.2">
      <c r="S57696" s="302">
        <v>1</v>
      </c>
      <c r="T57696" s="302"/>
    </row>
    <row r="57697" spans="19:20" ht="15.75" x14ac:dyDescent="0.2">
      <c r="S57697" s="302">
        <v>1</v>
      </c>
      <c r="T57697" s="302"/>
    </row>
    <row r="57698" spans="19:20" ht="15.75" x14ac:dyDescent="0.2">
      <c r="S57698" s="302">
        <v>1</v>
      </c>
      <c r="T57698" s="302"/>
    </row>
    <row r="57699" spans="19:20" ht="15.75" x14ac:dyDescent="0.2">
      <c r="S57699" s="302">
        <v>1</v>
      </c>
      <c r="T57699" s="302"/>
    </row>
    <row r="57700" spans="19:20" ht="15.75" x14ac:dyDescent="0.2">
      <c r="S57700" s="302">
        <v>1</v>
      </c>
      <c r="T57700" s="302"/>
    </row>
    <row r="57701" spans="19:20" ht="15.75" x14ac:dyDescent="0.2">
      <c r="S57701" s="302">
        <v>1</v>
      </c>
      <c r="T57701" s="302"/>
    </row>
    <row r="57702" spans="19:20" ht="15.75" x14ac:dyDescent="0.2">
      <c r="S57702" s="302">
        <v>1</v>
      </c>
      <c r="T57702" s="302"/>
    </row>
    <row r="57703" spans="19:20" ht="15.75" x14ac:dyDescent="0.2">
      <c r="S57703" s="302">
        <v>1</v>
      </c>
      <c r="T57703" s="302"/>
    </row>
    <row r="57704" spans="19:20" ht="15.75" x14ac:dyDescent="0.2">
      <c r="S57704" s="302">
        <v>1</v>
      </c>
      <c r="T57704" s="302"/>
    </row>
    <row r="57705" spans="19:20" ht="15.75" x14ac:dyDescent="0.2">
      <c r="S57705" s="302">
        <v>1</v>
      </c>
      <c r="T57705" s="302"/>
    </row>
    <row r="57706" spans="19:20" ht="15.75" x14ac:dyDescent="0.2">
      <c r="S57706" s="302">
        <v>1</v>
      </c>
      <c r="T57706" s="302"/>
    </row>
    <row r="57707" spans="19:20" ht="15.75" x14ac:dyDescent="0.2">
      <c r="S57707" s="302">
        <v>1</v>
      </c>
      <c r="T57707" s="302"/>
    </row>
    <row r="57708" spans="19:20" ht="15.75" x14ac:dyDescent="0.2">
      <c r="S57708" s="302">
        <v>1</v>
      </c>
      <c r="T57708" s="302"/>
    </row>
    <row r="57709" spans="19:20" ht="15.75" x14ac:dyDescent="0.2">
      <c r="S57709" s="302">
        <v>1</v>
      </c>
      <c r="T57709" s="302"/>
    </row>
    <row r="57710" spans="19:20" ht="15.75" x14ac:dyDescent="0.2">
      <c r="S57710" s="302">
        <v>1</v>
      </c>
      <c r="T57710" s="302"/>
    </row>
    <row r="57711" spans="19:20" ht="15.75" x14ac:dyDescent="0.2">
      <c r="S57711" s="302">
        <v>1</v>
      </c>
      <c r="T57711" s="302"/>
    </row>
    <row r="57712" spans="19:20" ht="15.75" x14ac:dyDescent="0.2">
      <c r="S57712" s="302">
        <v>1</v>
      </c>
      <c r="T57712" s="302"/>
    </row>
    <row r="57713" spans="19:20" ht="15.75" x14ac:dyDescent="0.2">
      <c r="S57713" s="302">
        <v>1</v>
      </c>
      <c r="T57713" s="302"/>
    </row>
    <row r="57714" spans="19:20" ht="15.75" x14ac:dyDescent="0.2">
      <c r="S57714" s="302">
        <v>1</v>
      </c>
      <c r="T57714" s="302"/>
    </row>
    <row r="57715" spans="19:20" ht="15.75" x14ac:dyDescent="0.2">
      <c r="S57715" s="302">
        <v>1</v>
      </c>
      <c r="T57715" s="302"/>
    </row>
    <row r="57716" spans="19:20" ht="15.75" x14ac:dyDescent="0.2">
      <c r="S57716" s="302">
        <v>1</v>
      </c>
      <c r="T57716" s="302"/>
    </row>
    <row r="57717" spans="19:20" ht="15.75" x14ac:dyDescent="0.2">
      <c r="S57717" s="302">
        <v>1</v>
      </c>
      <c r="T57717" s="302"/>
    </row>
    <row r="57718" spans="19:20" ht="15.75" x14ac:dyDescent="0.2">
      <c r="S57718" s="302">
        <v>1</v>
      </c>
      <c r="T57718" s="302"/>
    </row>
    <row r="57719" spans="19:20" ht="15.75" x14ac:dyDescent="0.2">
      <c r="S57719" s="302">
        <v>1</v>
      </c>
      <c r="T57719" s="302"/>
    </row>
    <row r="57720" spans="19:20" ht="15.75" x14ac:dyDescent="0.2">
      <c r="S57720" s="302">
        <v>1</v>
      </c>
      <c r="T57720" s="302"/>
    </row>
    <row r="57721" spans="19:20" ht="15.75" x14ac:dyDescent="0.2">
      <c r="S57721" s="302">
        <v>1</v>
      </c>
      <c r="T57721" s="302"/>
    </row>
    <row r="57722" spans="19:20" ht="15.75" x14ac:dyDescent="0.2">
      <c r="S57722" s="302">
        <v>1</v>
      </c>
      <c r="T57722" s="302"/>
    </row>
    <row r="57723" spans="19:20" ht="15.75" x14ac:dyDescent="0.2">
      <c r="S57723" s="302">
        <v>1</v>
      </c>
      <c r="T57723" s="302"/>
    </row>
    <row r="57724" spans="19:20" ht="15.75" x14ac:dyDescent="0.2">
      <c r="S57724" s="302">
        <v>1</v>
      </c>
      <c r="T57724" s="302"/>
    </row>
    <row r="57725" spans="19:20" ht="15.75" x14ac:dyDescent="0.2">
      <c r="S57725" s="302">
        <v>1</v>
      </c>
      <c r="T57725" s="302"/>
    </row>
    <row r="57726" spans="19:20" ht="15.75" x14ac:dyDescent="0.2">
      <c r="S57726" s="302">
        <v>1</v>
      </c>
      <c r="T57726" s="302"/>
    </row>
    <row r="57727" spans="19:20" ht="15.75" x14ac:dyDescent="0.2">
      <c r="S57727" s="302">
        <v>1</v>
      </c>
      <c r="T57727" s="302"/>
    </row>
    <row r="57728" spans="19:20" ht="15.75" x14ac:dyDescent="0.2">
      <c r="S57728" s="302">
        <v>1</v>
      </c>
      <c r="T57728" s="302"/>
    </row>
    <row r="57729" spans="19:20" ht="15.75" x14ac:dyDescent="0.2">
      <c r="S57729" s="302">
        <v>1</v>
      </c>
      <c r="T57729" s="302"/>
    </row>
    <row r="57730" spans="19:20" ht="15.75" x14ac:dyDescent="0.2">
      <c r="S57730" s="302">
        <v>1</v>
      </c>
      <c r="T57730" s="302"/>
    </row>
    <row r="57731" spans="19:20" ht="15.75" x14ac:dyDescent="0.2">
      <c r="S57731" s="302">
        <v>1</v>
      </c>
      <c r="T57731" s="302"/>
    </row>
    <row r="57732" spans="19:20" ht="15.75" x14ac:dyDescent="0.2">
      <c r="S57732" s="302">
        <v>1</v>
      </c>
      <c r="T57732" s="302"/>
    </row>
    <row r="57733" spans="19:20" ht="15.75" x14ac:dyDescent="0.2">
      <c r="S57733" s="302">
        <v>1</v>
      </c>
      <c r="T57733" s="302"/>
    </row>
    <row r="57734" spans="19:20" ht="15.75" x14ac:dyDescent="0.2">
      <c r="S57734" s="302">
        <v>1</v>
      </c>
      <c r="T57734" s="302"/>
    </row>
    <row r="57735" spans="19:20" ht="15.75" x14ac:dyDescent="0.2">
      <c r="S57735" s="302">
        <v>1</v>
      </c>
      <c r="T57735" s="302"/>
    </row>
    <row r="57736" spans="19:20" ht="15.75" x14ac:dyDescent="0.2">
      <c r="S57736" s="302">
        <v>1</v>
      </c>
      <c r="T57736" s="302"/>
    </row>
    <row r="57737" spans="19:20" ht="15.75" x14ac:dyDescent="0.2">
      <c r="S57737" s="302">
        <v>1</v>
      </c>
      <c r="T57737" s="302"/>
    </row>
    <row r="57738" spans="19:20" ht="15.75" x14ac:dyDescent="0.2">
      <c r="S57738" s="302">
        <v>1</v>
      </c>
      <c r="T57738" s="302"/>
    </row>
    <row r="57739" spans="19:20" ht="15.75" x14ac:dyDescent="0.2">
      <c r="S57739" s="302">
        <v>1</v>
      </c>
      <c r="T57739" s="302"/>
    </row>
    <row r="57740" spans="19:20" ht="15.75" x14ac:dyDescent="0.2">
      <c r="S57740" s="302">
        <v>1</v>
      </c>
      <c r="T57740" s="302"/>
    </row>
    <row r="57741" spans="19:20" ht="15.75" x14ac:dyDescent="0.2">
      <c r="S57741" s="302">
        <v>1</v>
      </c>
      <c r="T57741" s="302"/>
    </row>
    <row r="57742" spans="19:20" ht="15.75" x14ac:dyDescent="0.2">
      <c r="S57742" s="302">
        <v>1</v>
      </c>
      <c r="T57742" s="302"/>
    </row>
    <row r="57743" spans="19:20" ht="15.75" x14ac:dyDescent="0.2">
      <c r="S57743" s="302">
        <v>1</v>
      </c>
      <c r="T57743" s="302"/>
    </row>
    <row r="57744" spans="19:20" ht="15.75" x14ac:dyDescent="0.2">
      <c r="S57744" s="302">
        <v>1</v>
      </c>
      <c r="T57744" s="302"/>
    </row>
    <row r="57745" spans="19:20" ht="15.75" x14ac:dyDescent="0.2">
      <c r="S57745" s="302">
        <v>1</v>
      </c>
      <c r="T57745" s="302"/>
    </row>
    <row r="57746" spans="19:20" ht="15.75" x14ac:dyDescent="0.2">
      <c r="S57746" s="302">
        <v>1</v>
      </c>
      <c r="T57746" s="302"/>
    </row>
    <row r="57747" spans="19:20" ht="15.75" x14ac:dyDescent="0.2">
      <c r="S57747" s="302">
        <v>1</v>
      </c>
      <c r="T57747" s="302"/>
    </row>
    <row r="57748" spans="19:20" ht="15.75" x14ac:dyDescent="0.2">
      <c r="S57748" s="302">
        <v>1</v>
      </c>
      <c r="T57748" s="302"/>
    </row>
    <row r="57749" spans="19:20" ht="15.75" x14ac:dyDescent="0.2">
      <c r="S57749" s="302">
        <v>1</v>
      </c>
      <c r="T57749" s="302"/>
    </row>
    <row r="57750" spans="19:20" ht="15.75" x14ac:dyDescent="0.2">
      <c r="S57750" s="302">
        <v>1</v>
      </c>
      <c r="T57750" s="302"/>
    </row>
    <row r="57751" spans="19:20" ht="15.75" x14ac:dyDescent="0.2">
      <c r="S57751" s="302">
        <v>1</v>
      </c>
      <c r="T57751" s="302"/>
    </row>
    <row r="57752" spans="19:20" ht="15.75" x14ac:dyDescent="0.2">
      <c r="S57752" s="302">
        <v>1</v>
      </c>
      <c r="T57752" s="302"/>
    </row>
    <row r="57753" spans="19:20" ht="15.75" x14ac:dyDescent="0.2">
      <c r="S57753" s="302">
        <v>1</v>
      </c>
      <c r="T57753" s="302"/>
    </row>
    <row r="57754" spans="19:20" ht="15.75" x14ac:dyDescent="0.2">
      <c r="S57754" s="302">
        <v>1</v>
      </c>
      <c r="T57754" s="302"/>
    </row>
    <row r="57755" spans="19:20" ht="15.75" x14ac:dyDescent="0.2">
      <c r="S57755" s="302">
        <v>1</v>
      </c>
      <c r="T57755" s="302"/>
    </row>
    <row r="57756" spans="19:20" ht="15.75" x14ac:dyDescent="0.2">
      <c r="S57756" s="302">
        <v>1</v>
      </c>
      <c r="T57756" s="302"/>
    </row>
    <row r="57757" spans="19:20" ht="15.75" x14ac:dyDescent="0.2">
      <c r="S57757" s="302">
        <v>1</v>
      </c>
      <c r="T57757" s="302"/>
    </row>
    <row r="57758" spans="19:20" ht="15.75" x14ac:dyDescent="0.2">
      <c r="S57758" s="302">
        <v>1</v>
      </c>
      <c r="T57758" s="302"/>
    </row>
    <row r="57759" spans="19:20" ht="15.75" x14ac:dyDescent="0.2">
      <c r="S57759" s="302">
        <v>1</v>
      </c>
      <c r="T57759" s="302"/>
    </row>
    <row r="57760" spans="19:20" ht="15.75" x14ac:dyDescent="0.2">
      <c r="S57760" s="302">
        <v>1</v>
      </c>
      <c r="T57760" s="302"/>
    </row>
    <row r="57761" spans="19:20" ht="15.75" x14ac:dyDescent="0.2">
      <c r="S57761" s="302">
        <v>1</v>
      </c>
      <c r="T57761" s="302"/>
    </row>
    <row r="57762" spans="19:20" ht="15.75" x14ac:dyDescent="0.2">
      <c r="S57762" s="302">
        <v>1</v>
      </c>
      <c r="T57762" s="302"/>
    </row>
    <row r="57763" spans="19:20" ht="15.75" x14ac:dyDescent="0.2">
      <c r="S57763" s="302">
        <v>1</v>
      </c>
      <c r="T57763" s="302"/>
    </row>
    <row r="57764" spans="19:20" ht="15.75" x14ac:dyDescent="0.2">
      <c r="S57764" s="302">
        <v>1</v>
      </c>
      <c r="T57764" s="302"/>
    </row>
    <row r="57765" spans="19:20" ht="15.75" x14ac:dyDescent="0.2">
      <c r="S57765" s="302">
        <v>1</v>
      </c>
      <c r="T57765" s="302"/>
    </row>
    <row r="57766" spans="19:20" ht="15.75" x14ac:dyDescent="0.2">
      <c r="S57766" s="302">
        <v>1</v>
      </c>
      <c r="T57766" s="302"/>
    </row>
    <row r="57767" spans="19:20" ht="15.75" x14ac:dyDescent="0.2">
      <c r="S57767" s="302">
        <v>1</v>
      </c>
      <c r="T57767" s="302"/>
    </row>
    <row r="57768" spans="19:20" ht="15.75" x14ac:dyDescent="0.2">
      <c r="S57768" s="302">
        <v>1</v>
      </c>
      <c r="T57768" s="302"/>
    </row>
    <row r="57769" spans="19:20" ht="15.75" x14ac:dyDescent="0.2">
      <c r="S57769" s="302">
        <v>1</v>
      </c>
      <c r="T57769" s="302"/>
    </row>
    <row r="57770" spans="19:20" ht="15.75" x14ac:dyDescent="0.2">
      <c r="S57770" s="302">
        <v>1</v>
      </c>
      <c r="T57770" s="302"/>
    </row>
    <row r="57771" spans="19:20" ht="15.75" x14ac:dyDescent="0.2">
      <c r="S57771" s="302">
        <v>1</v>
      </c>
      <c r="T57771" s="302"/>
    </row>
    <row r="57772" spans="19:20" ht="15.75" x14ac:dyDescent="0.2">
      <c r="S57772" s="302">
        <v>1</v>
      </c>
      <c r="T57772" s="302"/>
    </row>
    <row r="57773" spans="19:20" ht="15.75" x14ac:dyDescent="0.2">
      <c r="S57773" s="302">
        <v>1</v>
      </c>
      <c r="T57773" s="302"/>
    </row>
    <row r="57774" spans="19:20" ht="15.75" x14ac:dyDescent="0.2">
      <c r="S57774" s="302">
        <v>1</v>
      </c>
      <c r="T57774" s="302"/>
    </row>
    <row r="57775" spans="19:20" ht="15.75" x14ac:dyDescent="0.2">
      <c r="S57775" s="302">
        <v>1</v>
      </c>
      <c r="T57775" s="302"/>
    </row>
    <row r="57776" spans="19:20" ht="15.75" x14ac:dyDescent="0.2">
      <c r="S57776" s="302">
        <v>1</v>
      </c>
      <c r="T57776" s="302"/>
    </row>
    <row r="57777" spans="19:20" ht="15.75" x14ac:dyDescent="0.2">
      <c r="S57777" s="302">
        <v>1</v>
      </c>
      <c r="T57777" s="302"/>
    </row>
    <row r="57778" spans="19:20" ht="15.75" x14ac:dyDescent="0.2">
      <c r="S57778" s="302">
        <v>1</v>
      </c>
      <c r="T57778" s="302"/>
    </row>
    <row r="57779" spans="19:20" ht="15.75" x14ac:dyDescent="0.2">
      <c r="S57779" s="302">
        <v>1</v>
      </c>
      <c r="T57779" s="302"/>
    </row>
    <row r="57780" spans="19:20" ht="15.75" x14ac:dyDescent="0.2">
      <c r="S57780" s="302">
        <v>1</v>
      </c>
      <c r="T57780" s="302"/>
    </row>
    <row r="57781" spans="19:20" ht="15.75" x14ac:dyDescent="0.2">
      <c r="S57781" s="302">
        <v>1</v>
      </c>
      <c r="T57781" s="302"/>
    </row>
    <row r="57782" spans="19:20" ht="15.75" x14ac:dyDescent="0.2">
      <c r="S57782" s="302">
        <v>1</v>
      </c>
      <c r="T57782" s="302"/>
    </row>
    <row r="57783" spans="19:20" ht="15.75" x14ac:dyDescent="0.2">
      <c r="S57783" s="302">
        <v>1</v>
      </c>
      <c r="T57783" s="302"/>
    </row>
    <row r="57784" spans="19:20" ht="15.75" x14ac:dyDescent="0.2">
      <c r="S57784" s="302">
        <v>1</v>
      </c>
      <c r="T57784" s="302"/>
    </row>
    <row r="57785" spans="19:20" ht="15.75" x14ac:dyDescent="0.2">
      <c r="S57785" s="302">
        <v>1</v>
      </c>
      <c r="T57785" s="302"/>
    </row>
    <row r="57786" spans="19:20" ht="15.75" x14ac:dyDescent="0.2">
      <c r="S57786" s="302">
        <v>1</v>
      </c>
      <c r="T57786" s="302"/>
    </row>
    <row r="57787" spans="19:20" ht="15.75" x14ac:dyDescent="0.2">
      <c r="S57787" s="302">
        <v>1</v>
      </c>
      <c r="T57787" s="302"/>
    </row>
    <row r="57788" spans="19:20" ht="15.75" x14ac:dyDescent="0.2">
      <c r="S57788" s="302">
        <v>1</v>
      </c>
      <c r="T57788" s="302"/>
    </row>
    <row r="57789" spans="19:20" ht="15.75" x14ac:dyDescent="0.2">
      <c r="S57789" s="302">
        <v>1</v>
      </c>
      <c r="T57789" s="302"/>
    </row>
    <row r="57790" spans="19:20" ht="15.75" x14ac:dyDescent="0.2">
      <c r="S57790" s="302">
        <v>1</v>
      </c>
      <c r="T57790" s="302"/>
    </row>
    <row r="57791" spans="19:20" ht="15.75" x14ac:dyDescent="0.2">
      <c r="S57791" s="302">
        <v>1</v>
      </c>
      <c r="T57791" s="302"/>
    </row>
    <row r="57792" spans="19:20" ht="15.75" x14ac:dyDescent="0.2">
      <c r="S57792" s="302">
        <v>1</v>
      </c>
      <c r="T57792" s="302"/>
    </row>
    <row r="57793" spans="19:20" ht="15.75" x14ac:dyDescent="0.2">
      <c r="S57793" s="302">
        <v>1</v>
      </c>
      <c r="T57793" s="302"/>
    </row>
    <row r="57794" spans="19:20" ht="15.75" x14ac:dyDescent="0.2">
      <c r="S57794" s="302">
        <v>1</v>
      </c>
      <c r="T57794" s="302"/>
    </row>
    <row r="57795" spans="19:20" ht="15.75" x14ac:dyDescent="0.2">
      <c r="S57795" s="302">
        <v>1</v>
      </c>
      <c r="T57795" s="302"/>
    </row>
    <row r="57796" spans="19:20" ht="15.75" x14ac:dyDescent="0.2">
      <c r="S57796" s="302">
        <v>1</v>
      </c>
      <c r="T57796" s="302"/>
    </row>
    <row r="57797" spans="19:20" ht="15.75" x14ac:dyDescent="0.2">
      <c r="S57797" s="302">
        <v>1</v>
      </c>
      <c r="T57797" s="302"/>
    </row>
    <row r="57798" spans="19:20" ht="15.75" x14ac:dyDescent="0.2">
      <c r="S57798" s="302">
        <v>1</v>
      </c>
      <c r="T57798" s="302"/>
    </row>
    <row r="57799" spans="19:20" ht="15.75" x14ac:dyDescent="0.2">
      <c r="S57799" s="302">
        <v>1</v>
      </c>
      <c r="T57799" s="302"/>
    </row>
    <row r="57800" spans="19:20" ht="15.75" x14ac:dyDescent="0.2">
      <c r="S57800" s="302">
        <v>1</v>
      </c>
      <c r="T57800" s="302"/>
    </row>
    <row r="57801" spans="19:20" ht="15.75" x14ac:dyDescent="0.2">
      <c r="S57801" s="302">
        <v>1</v>
      </c>
      <c r="T57801" s="302"/>
    </row>
    <row r="57802" spans="19:20" ht="15.75" x14ac:dyDescent="0.2">
      <c r="S57802" s="302">
        <v>1</v>
      </c>
      <c r="T57802" s="302"/>
    </row>
    <row r="57803" spans="19:20" ht="15.75" x14ac:dyDescent="0.2">
      <c r="S57803" s="302">
        <v>1</v>
      </c>
      <c r="T57803" s="302"/>
    </row>
    <row r="57804" spans="19:20" ht="15.75" x14ac:dyDescent="0.2">
      <c r="S57804" s="302">
        <v>1</v>
      </c>
      <c r="T57804" s="302"/>
    </row>
    <row r="57805" spans="19:20" ht="15.75" x14ac:dyDescent="0.2">
      <c r="S57805" s="302">
        <v>1</v>
      </c>
      <c r="T57805" s="302"/>
    </row>
    <row r="57806" spans="19:20" ht="15.75" x14ac:dyDescent="0.2">
      <c r="S57806" s="302">
        <v>1</v>
      </c>
      <c r="T57806" s="302"/>
    </row>
    <row r="57807" spans="19:20" ht="15.75" x14ac:dyDescent="0.2">
      <c r="S57807" s="302">
        <v>1</v>
      </c>
      <c r="T57807" s="302"/>
    </row>
    <row r="57808" spans="19:20" ht="15.75" x14ac:dyDescent="0.2">
      <c r="S57808" s="302">
        <v>1</v>
      </c>
      <c r="T57808" s="302"/>
    </row>
    <row r="57809" spans="19:20" ht="15.75" x14ac:dyDescent="0.2">
      <c r="S57809" s="302">
        <v>1</v>
      </c>
      <c r="T57809" s="302"/>
    </row>
    <row r="57810" spans="19:20" ht="15.75" x14ac:dyDescent="0.2">
      <c r="S57810" s="302">
        <v>1</v>
      </c>
      <c r="T57810" s="302"/>
    </row>
    <row r="57811" spans="19:20" ht="15.75" x14ac:dyDescent="0.2">
      <c r="S57811" s="302">
        <v>1</v>
      </c>
      <c r="T57811" s="302"/>
    </row>
    <row r="57812" spans="19:20" ht="15.75" x14ac:dyDescent="0.2">
      <c r="S57812" s="302">
        <v>1</v>
      </c>
      <c r="T57812" s="302"/>
    </row>
    <row r="57813" spans="19:20" ht="15.75" x14ac:dyDescent="0.2">
      <c r="S57813" s="302">
        <v>1</v>
      </c>
      <c r="T57813" s="302"/>
    </row>
    <row r="57814" spans="19:20" ht="15.75" x14ac:dyDescent="0.2">
      <c r="S57814" s="302">
        <v>1</v>
      </c>
      <c r="T57814" s="302"/>
    </row>
    <row r="57815" spans="19:20" ht="15.75" x14ac:dyDescent="0.2">
      <c r="S57815" s="302">
        <v>1</v>
      </c>
      <c r="T57815" s="302"/>
    </row>
    <row r="57816" spans="19:20" ht="15.75" x14ac:dyDescent="0.2">
      <c r="S57816" s="302">
        <v>1</v>
      </c>
      <c r="T57816" s="302"/>
    </row>
    <row r="57817" spans="19:20" ht="15.75" x14ac:dyDescent="0.2">
      <c r="S57817" s="302">
        <v>1</v>
      </c>
      <c r="T57817" s="302"/>
    </row>
    <row r="57818" spans="19:20" ht="15.75" x14ac:dyDescent="0.2">
      <c r="S57818" s="302">
        <v>1</v>
      </c>
      <c r="T57818" s="302"/>
    </row>
    <row r="57819" spans="19:20" ht="15.75" x14ac:dyDescent="0.2">
      <c r="S57819" s="302">
        <v>1</v>
      </c>
      <c r="T57819" s="302"/>
    </row>
    <row r="57820" spans="19:20" ht="15.75" x14ac:dyDescent="0.2">
      <c r="S57820" s="302">
        <v>1</v>
      </c>
      <c r="T57820" s="302"/>
    </row>
    <row r="57821" spans="19:20" ht="15.75" x14ac:dyDescent="0.2">
      <c r="S57821" s="302">
        <v>1</v>
      </c>
      <c r="T57821" s="302"/>
    </row>
    <row r="57822" spans="19:20" ht="15.75" x14ac:dyDescent="0.2">
      <c r="S57822" s="302">
        <v>1</v>
      </c>
      <c r="T57822" s="302"/>
    </row>
    <row r="57823" spans="19:20" ht="15.75" x14ac:dyDescent="0.2">
      <c r="S57823" s="302">
        <v>1</v>
      </c>
      <c r="T57823" s="302"/>
    </row>
    <row r="57824" spans="19:20" ht="15.75" x14ac:dyDescent="0.2">
      <c r="S57824" s="302">
        <v>1</v>
      </c>
      <c r="T57824" s="302"/>
    </row>
    <row r="57825" spans="19:20" ht="15.75" x14ac:dyDescent="0.2">
      <c r="S57825" s="302">
        <v>1</v>
      </c>
      <c r="T57825" s="302"/>
    </row>
    <row r="57826" spans="19:20" ht="15.75" x14ac:dyDescent="0.2">
      <c r="S57826" s="302">
        <v>1</v>
      </c>
      <c r="T57826" s="302"/>
    </row>
    <row r="57827" spans="19:20" ht="15.75" x14ac:dyDescent="0.2">
      <c r="S57827" s="302">
        <v>1</v>
      </c>
      <c r="T57827" s="302"/>
    </row>
    <row r="57828" spans="19:20" ht="15.75" x14ac:dyDescent="0.2">
      <c r="S57828" s="302">
        <v>1</v>
      </c>
      <c r="T57828" s="302"/>
    </row>
    <row r="57829" spans="19:20" ht="15.75" x14ac:dyDescent="0.2">
      <c r="S57829" s="302">
        <v>1</v>
      </c>
      <c r="T57829" s="302"/>
    </row>
    <row r="57830" spans="19:20" ht="15.75" x14ac:dyDescent="0.2">
      <c r="S57830" s="302">
        <v>1</v>
      </c>
      <c r="T57830" s="302"/>
    </row>
    <row r="57831" spans="19:20" ht="15.75" x14ac:dyDescent="0.2">
      <c r="S57831" s="302">
        <v>1</v>
      </c>
      <c r="T57831" s="302"/>
    </row>
    <row r="57832" spans="19:20" ht="15.75" x14ac:dyDescent="0.2">
      <c r="S57832" s="302">
        <v>1</v>
      </c>
      <c r="T57832" s="302"/>
    </row>
    <row r="57833" spans="19:20" ht="15.75" x14ac:dyDescent="0.2">
      <c r="S57833" s="302">
        <v>1</v>
      </c>
      <c r="T57833" s="302"/>
    </row>
    <row r="57834" spans="19:20" ht="15.75" x14ac:dyDescent="0.2">
      <c r="S57834" s="302">
        <v>1</v>
      </c>
      <c r="T57834" s="302"/>
    </row>
    <row r="57835" spans="19:20" ht="15.75" x14ac:dyDescent="0.2">
      <c r="S57835" s="302">
        <v>1</v>
      </c>
      <c r="T57835" s="302"/>
    </row>
    <row r="57836" spans="19:20" ht="15.75" x14ac:dyDescent="0.2">
      <c r="S57836" s="302">
        <v>1</v>
      </c>
      <c r="T57836" s="302"/>
    </row>
    <row r="57837" spans="19:20" ht="15.75" x14ac:dyDescent="0.2">
      <c r="S57837" s="302">
        <v>1</v>
      </c>
      <c r="T57837" s="302"/>
    </row>
    <row r="57838" spans="19:20" ht="15.75" x14ac:dyDescent="0.2">
      <c r="S57838" s="302">
        <v>1</v>
      </c>
      <c r="T57838" s="302"/>
    </row>
    <row r="57839" spans="19:20" ht="15.75" x14ac:dyDescent="0.2">
      <c r="S57839" s="302">
        <v>1</v>
      </c>
      <c r="T57839" s="302"/>
    </row>
    <row r="57840" spans="19:20" ht="15.75" x14ac:dyDescent="0.2">
      <c r="S57840" s="302">
        <v>1</v>
      </c>
      <c r="T57840" s="302"/>
    </row>
    <row r="57841" spans="19:20" ht="15.75" x14ac:dyDescent="0.2">
      <c r="S57841" s="302">
        <v>1</v>
      </c>
      <c r="T57841" s="302"/>
    </row>
    <row r="57842" spans="19:20" ht="15.75" x14ac:dyDescent="0.2">
      <c r="S57842" s="302">
        <v>1</v>
      </c>
      <c r="T57842" s="302"/>
    </row>
    <row r="57843" spans="19:20" ht="15.75" x14ac:dyDescent="0.2">
      <c r="S57843" s="302">
        <v>1</v>
      </c>
      <c r="T57843" s="302"/>
    </row>
    <row r="57844" spans="19:20" ht="15.75" x14ac:dyDescent="0.2">
      <c r="S57844" s="302">
        <v>1</v>
      </c>
      <c r="T57844" s="302"/>
    </row>
    <row r="57845" spans="19:20" ht="15.75" x14ac:dyDescent="0.2">
      <c r="S57845" s="302">
        <v>1</v>
      </c>
      <c r="T57845" s="302"/>
    </row>
    <row r="57846" spans="19:20" ht="15.75" x14ac:dyDescent="0.2">
      <c r="S57846" s="302">
        <v>1</v>
      </c>
      <c r="T57846" s="302"/>
    </row>
    <row r="57847" spans="19:20" ht="15.75" x14ac:dyDescent="0.2">
      <c r="S57847" s="302">
        <v>1</v>
      </c>
      <c r="T57847" s="302"/>
    </row>
    <row r="57848" spans="19:20" ht="15.75" x14ac:dyDescent="0.2">
      <c r="S57848" s="302">
        <v>1</v>
      </c>
      <c r="T57848" s="302"/>
    </row>
    <row r="57849" spans="19:20" ht="15.75" x14ac:dyDescent="0.2">
      <c r="S57849" s="302">
        <v>1</v>
      </c>
      <c r="T57849" s="302"/>
    </row>
    <row r="57850" spans="19:20" ht="15.75" x14ac:dyDescent="0.2">
      <c r="S57850" s="302">
        <v>1</v>
      </c>
      <c r="T57850" s="302"/>
    </row>
    <row r="57851" spans="19:20" ht="15.75" x14ac:dyDescent="0.2">
      <c r="S57851" s="302">
        <v>1</v>
      </c>
      <c r="T57851" s="302"/>
    </row>
    <row r="57852" spans="19:20" ht="15.75" x14ac:dyDescent="0.2">
      <c r="S57852" s="302">
        <v>1</v>
      </c>
      <c r="T57852" s="302"/>
    </row>
    <row r="57853" spans="19:20" ht="15.75" x14ac:dyDescent="0.2">
      <c r="S57853" s="302">
        <v>1</v>
      </c>
      <c r="T57853" s="302"/>
    </row>
    <row r="57854" spans="19:20" ht="15.75" x14ac:dyDescent="0.2">
      <c r="S57854" s="302">
        <v>1</v>
      </c>
      <c r="T57854" s="302"/>
    </row>
    <row r="57855" spans="19:20" ht="15.75" x14ac:dyDescent="0.2">
      <c r="S57855" s="302">
        <v>1</v>
      </c>
      <c r="T57855" s="302"/>
    </row>
    <row r="57856" spans="19:20" ht="15.75" x14ac:dyDescent="0.2">
      <c r="S57856" s="302">
        <v>1</v>
      </c>
      <c r="T57856" s="302"/>
    </row>
    <row r="57857" spans="19:20" ht="15.75" x14ac:dyDescent="0.2">
      <c r="S57857" s="302">
        <v>1</v>
      </c>
      <c r="T57857" s="302"/>
    </row>
    <row r="57858" spans="19:20" ht="15.75" x14ac:dyDescent="0.2">
      <c r="S57858" s="302">
        <v>1</v>
      </c>
      <c r="T57858" s="302"/>
    </row>
    <row r="57859" spans="19:20" ht="15.75" x14ac:dyDescent="0.2">
      <c r="S57859" s="302">
        <v>1</v>
      </c>
      <c r="T57859" s="302"/>
    </row>
    <row r="57860" spans="19:20" ht="15.75" x14ac:dyDescent="0.2">
      <c r="S57860" s="302">
        <v>1</v>
      </c>
      <c r="T57860" s="302"/>
    </row>
    <row r="57861" spans="19:20" ht="15.75" x14ac:dyDescent="0.2">
      <c r="S57861" s="302">
        <v>1</v>
      </c>
      <c r="T57861" s="302"/>
    </row>
    <row r="57862" spans="19:20" ht="15.75" x14ac:dyDescent="0.2">
      <c r="S57862" s="302">
        <v>1</v>
      </c>
      <c r="T57862" s="302"/>
    </row>
    <row r="57863" spans="19:20" ht="15.75" x14ac:dyDescent="0.2">
      <c r="S57863" s="302">
        <v>1</v>
      </c>
      <c r="T57863" s="302"/>
    </row>
    <row r="57864" spans="19:20" ht="15.75" x14ac:dyDescent="0.2">
      <c r="S57864" s="302">
        <v>1</v>
      </c>
      <c r="T57864" s="302"/>
    </row>
    <row r="57865" spans="19:20" ht="15.75" x14ac:dyDescent="0.2">
      <c r="S57865" s="302">
        <v>1</v>
      </c>
      <c r="T57865" s="302"/>
    </row>
    <row r="57866" spans="19:20" ht="15.75" x14ac:dyDescent="0.2">
      <c r="S57866" s="302">
        <v>1</v>
      </c>
      <c r="T57866" s="302"/>
    </row>
    <row r="57867" spans="19:20" ht="15.75" x14ac:dyDescent="0.2">
      <c r="S57867" s="302">
        <v>1</v>
      </c>
      <c r="T57867" s="302"/>
    </row>
    <row r="57868" spans="19:20" ht="15.75" x14ac:dyDescent="0.2">
      <c r="S57868" s="302">
        <v>1</v>
      </c>
      <c r="T57868" s="302"/>
    </row>
    <row r="57869" spans="19:20" ht="15.75" x14ac:dyDescent="0.2">
      <c r="S57869" s="302">
        <v>1</v>
      </c>
      <c r="T57869" s="302"/>
    </row>
    <row r="57870" spans="19:20" ht="15.75" x14ac:dyDescent="0.2">
      <c r="S57870" s="302">
        <v>1</v>
      </c>
      <c r="T57870" s="302"/>
    </row>
    <row r="57871" spans="19:20" ht="15.75" x14ac:dyDescent="0.2">
      <c r="S57871" s="302">
        <v>1</v>
      </c>
      <c r="T57871" s="302"/>
    </row>
    <row r="57872" spans="19:20" ht="15.75" x14ac:dyDescent="0.2">
      <c r="S57872" s="302">
        <v>1</v>
      </c>
      <c r="T57872" s="302"/>
    </row>
    <row r="57873" spans="19:20" ht="15.75" x14ac:dyDescent="0.2">
      <c r="S57873" s="302">
        <v>1</v>
      </c>
      <c r="T57873" s="302"/>
    </row>
    <row r="57874" spans="19:20" ht="15.75" x14ac:dyDescent="0.2">
      <c r="S57874" s="302">
        <v>1</v>
      </c>
      <c r="T57874" s="302"/>
    </row>
    <row r="57875" spans="19:20" ht="15.75" x14ac:dyDescent="0.2">
      <c r="S57875" s="302">
        <v>1</v>
      </c>
      <c r="T57875" s="302"/>
    </row>
    <row r="57876" spans="19:20" ht="15.75" x14ac:dyDescent="0.2">
      <c r="S57876" s="302">
        <v>1</v>
      </c>
      <c r="T57876" s="302"/>
    </row>
    <row r="57877" spans="19:20" ht="15.75" x14ac:dyDescent="0.2">
      <c r="S57877" s="302">
        <v>1</v>
      </c>
      <c r="T57877" s="302"/>
    </row>
    <row r="57878" spans="19:20" ht="15.75" x14ac:dyDescent="0.2">
      <c r="S57878" s="302">
        <v>1</v>
      </c>
      <c r="T57878" s="302"/>
    </row>
    <row r="57879" spans="19:20" ht="15.75" x14ac:dyDescent="0.2">
      <c r="S57879" s="302">
        <v>1</v>
      </c>
      <c r="T57879" s="302"/>
    </row>
    <row r="57880" spans="19:20" ht="15.75" x14ac:dyDescent="0.2">
      <c r="S57880" s="302">
        <v>1</v>
      </c>
      <c r="T57880" s="302"/>
    </row>
    <row r="57881" spans="19:20" ht="15.75" x14ac:dyDescent="0.2">
      <c r="S57881" s="302">
        <v>1</v>
      </c>
      <c r="T57881" s="302"/>
    </row>
    <row r="57882" spans="19:20" ht="15.75" x14ac:dyDescent="0.2">
      <c r="S57882" s="302">
        <v>1</v>
      </c>
      <c r="T57882" s="302"/>
    </row>
    <row r="57883" spans="19:20" ht="15.75" x14ac:dyDescent="0.2">
      <c r="S57883" s="302">
        <v>1</v>
      </c>
      <c r="T57883" s="302"/>
    </row>
    <row r="57884" spans="19:20" ht="15.75" x14ac:dyDescent="0.2">
      <c r="S57884" s="302">
        <v>1</v>
      </c>
      <c r="T57884" s="302"/>
    </row>
    <row r="57885" spans="19:20" ht="15.75" x14ac:dyDescent="0.2">
      <c r="S57885" s="302">
        <v>1</v>
      </c>
      <c r="T57885" s="302"/>
    </row>
    <row r="57886" spans="19:20" ht="15.75" x14ac:dyDescent="0.2">
      <c r="S57886" s="302">
        <v>1</v>
      </c>
      <c r="T57886" s="302"/>
    </row>
    <row r="57887" spans="19:20" ht="15.75" x14ac:dyDescent="0.2">
      <c r="S57887" s="302">
        <v>1</v>
      </c>
      <c r="T57887" s="302"/>
    </row>
    <row r="57888" spans="19:20" ht="15.75" x14ac:dyDescent="0.2">
      <c r="S57888" s="302">
        <v>1</v>
      </c>
      <c r="T57888" s="302"/>
    </row>
    <row r="57889" spans="19:20" ht="15.75" x14ac:dyDescent="0.2">
      <c r="S57889" s="302">
        <v>1</v>
      </c>
      <c r="T57889" s="302"/>
    </row>
    <row r="57890" spans="19:20" ht="15.75" x14ac:dyDescent="0.2">
      <c r="S57890" s="302">
        <v>1</v>
      </c>
      <c r="T57890" s="302"/>
    </row>
    <row r="57891" spans="19:20" ht="15.75" x14ac:dyDescent="0.2">
      <c r="S57891" s="302">
        <v>1</v>
      </c>
      <c r="T57891" s="302"/>
    </row>
    <row r="57892" spans="19:20" ht="15.75" x14ac:dyDescent="0.2">
      <c r="S57892" s="302">
        <v>1</v>
      </c>
      <c r="T57892" s="302"/>
    </row>
    <row r="57893" spans="19:20" ht="15.75" x14ac:dyDescent="0.2">
      <c r="S57893" s="302">
        <v>1</v>
      </c>
      <c r="T57893" s="302"/>
    </row>
    <row r="57894" spans="19:20" ht="15.75" x14ac:dyDescent="0.2">
      <c r="S57894" s="302">
        <v>1</v>
      </c>
      <c r="T57894" s="302"/>
    </row>
    <row r="57895" spans="19:20" ht="15.75" x14ac:dyDescent="0.2">
      <c r="S57895" s="302">
        <v>1</v>
      </c>
      <c r="T57895" s="302"/>
    </row>
    <row r="57896" spans="19:20" ht="15.75" x14ac:dyDescent="0.2">
      <c r="S57896" s="302">
        <v>1</v>
      </c>
      <c r="T57896" s="302"/>
    </row>
    <row r="57897" spans="19:20" ht="15.75" x14ac:dyDescent="0.2">
      <c r="S57897" s="302">
        <v>1</v>
      </c>
      <c r="T57897" s="302"/>
    </row>
    <row r="57898" spans="19:20" ht="15.75" x14ac:dyDescent="0.2">
      <c r="S57898" s="302">
        <v>1</v>
      </c>
      <c r="T57898" s="302"/>
    </row>
    <row r="57899" spans="19:20" ht="15.75" x14ac:dyDescent="0.2">
      <c r="S57899" s="302">
        <v>1</v>
      </c>
      <c r="T57899" s="302"/>
    </row>
    <row r="57900" spans="19:20" ht="15.75" x14ac:dyDescent="0.2">
      <c r="S57900" s="302">
        <v>1</v>
      </c>
      <c r="T57900" s="302"/>
    </row>
    <row r="57901" spans="19:20" ht="15.75" x14ac:dyDescent="0.2">
      <c r="S57901" s="302">
        <v>1</v>
      </c>
      <c r="T57901" s="302"/>
    </row>
    <row r="57902" spans="19:20" ht="15.75" x14ac:dyDescent="0.2">
      <c r="S57902" s="302">
        <v>1</v>
      </c>
      <c r="T57902" s="302"/>
    </row>
    <row r="57903" spans="19:20" ht="15.75" x14ac:dyDescent="0.2">
      <c r="S57903" s="302">
        <v>1</v>
      </c>
      <c r="T57903" s="302"/>
    </row>
    <row r="57904" spans="19:20" ht="15.75" x14ac:dyDescent="0.2">
      <c r="S57904" s="302">
        <v>1</v>
      </c>
      <c r="T57904" s="302"/>
    </row>
    <row r="57905" spans="19:20" ht="15.75" x14ac:dyDescent="0.2">
      <c r="S57905" s="302">
        <v>1</v>
      </c>
      <c r="T57905" s="302"/>
    </row>
    <row r="57906" spans="19:20" ht="15.75" x14ac:dyDescent="0.2">
      <c r="S57906" s="302">
        <v>1</v>
      </c>
      <c r="T57906" s="302"/>
    </row>
    <row r="57907" spans="19:20" ht="15.75" x14ac:dyDescent="0.2">
      <c r="S57907" s="302">
        <v>1</v>
      </c>
      <c r="T57907" s="302"/>
    </row>
    <row r="57908" spans="19:20" ht="15.75" x14ac:dyDescent="0.2">
      <c r="S57908" s="302">
        <v>1</v>
      </c>
      <c r="T57908" s="302"/>
    </row>
    <row r="57909" spans="19:20" ht="15.75" x14ac:dyDescent="0.2">
      <c r="S57909" s="302">
        <v>1</v>
      </c>
      <c r="T57909" s="302"/>
    </row>
    <row r="57910" spans="19:20" ht="15.75" x14ac:dyDescent="0.2">
      <c r="S57910" s="302">
        <v>1</v>
      </c>
      <c r="T57910" s="302"/>
    </row>
    <row r="57911" spans="19:20" ht="15.75" x14ac:dyDescent="0.2">
      <c r="S57911" s="302">
        <v>1</v>
      </c>
      <c r="T57911" s="302"/>
    </row>
    <row r="57912" spans="19:20" ht="15.75" x14ac:dyDescent="0.2">
      <c r="S57912" s="302">
        <v>1</v>
      </c>
      <c r="T57912" s="302"/>
    </row>
    <row r="57913" spans="19:20" ht="15.75" x14ac:dyDescent="0.2">
      <c r="S57913" s="302">
        <v>1</v>
      </c>
      <c r="T57913" s="302"/>
    </row>
    <row r="57914" spans="19:20" ht="15.75" x14ac:dyDescent="0.2">
      <c r="S57914" s="302">
        <v>1</v>
      </c>
      <c r="T57914" s="302"/>
    </row>
    <row r="57915" spans="19:20" ht="15.75" x14ac:dyDescent="0.2">
      <c r="S57915" s="302">
        <v>1</v>
      </c>
      <c r="T57915" s="302"/>
    </row>
    <row r="57916" spans="19:20" ht="15.75" x14ac:dyDescent="0.2">
      <c r="S57916" s="302">
        <v>1</v>
      </c>
      <c r="T57916" s="302"/>
    </row>
    <row r="57917" spans="19:20" ht="15.75" x14ac:dyDescent="0.2">
      <c r="S57917" s="302">
        <v>1</v>
      </c>
      <c r="T57917" s="302"/>
    </row>
    <row r="57918" spans="19:20" ht="15.75" x14ac:dyDescent="0.2">
      <c r="S57918" s="302">
        <v>1</v>
      </c>
      <c r="T57918" s="302"/>
    </row>
    <row r="57919" spans="19:20" ht="15.75" x14ac:dyDescent="0.2">
      <c r="S57919" s="302">
        <v>1</v>
      </c>
      <c r="T57919" s="302"/>
    </row>
    <row r="57920" spans="19:20" ht="15.75" x14ac:dyDescent="0.2">
      <c r="S57920" s="302">
        <v>1</v>
      </c>
      <c r="T57920" s="302"/>
    </row>
    <row r="57921" spans="19:20" ht="15.75" x14ac:dyDescent="0.2">
      <c r="S57921" s="302">
        <v>1</v>
      </c>
      <c r="T57921" s="302"/>
    </row>
    <row r="57922" spans="19:20" ht="15.75" x14ac:dyDescent="0.2">
      <c r="S57922" s="302">
        <v>1</v>
      </c>
      <c r="T57922" s="302"/>
    </row>
    <row r="57923" spans="19:20" ht="15.75" x14ac:dyDescent="0.2">
      <c r="S57923" s="302">
        <v>1</v>
      </c>
      <c r="T57923" s="302"/>
    </row>
    <row r="57924" spans="19:20" ht="15.75" x14ac:dyDescent="0.2">
      <c r="S57924" s="302">
        <v>1</v>
      </c>
      <c r="T57924" s="302"/>
    </row>
    <row r="57925" spans="19:20" ht="15.75" x14ac:dyDescent="0.2">
      <c r="S57925" s="302">
        <v>1</v>
      </c>
      <c r="T57925" s="302"/>
    </row>
    <row r="57926" spans="19:20" ht="15.75" x14ac:dyDescent="0.2">
      <c r="S57926" s="302">
        <v>1</v>
      </c>
      <c r="T57926" s="302"/>
    </row>
    <row r="57927" spans="19:20" ht="15.75" x14ac:dyDescent="0.2">
      <c r="S57927" s="302">
        <v>1</v>
      </c>
      <c r="T57927" s="302"/>
    </row>
    <row r="57928" spans="19:20" ht="15.75" x14ac:dyDescent="0.2">
      <c r="S57928" s="302">
        <v>1</v>
      </c>
      <c r="T57928" s="302"/>
    </row>
    <row r="57929" spans="19:20" ht="15.75" x14ac:dyDescent="0.2">
      <c r="S57929" s="302">
        <v>1</v>
      </c>
      <c r="T57929" s="302"/>
    </row>
    <row r="57930" spans="19:20" ht="15.75" x14ac:dyDescent="0.2">
      <c r="S57930" s="302">
        <v>1</v>
      </c>
      <c r="T57930" s="302"/>
    </row>
    <row r="57931" spans="19:20" ht="15.75" x14ac:dyDescent="0.2">
      <c r="S57931" s="302">
        <v>1</v>
      </c>
      <c r="T57931" s="302"/>
    </row>
    <row r="57932" spans="19:20" ht="15.75" x14ac:dyDescent="0.2">
      <c r="S57932" s="302">
        <v>1</v>
      </c>
      <c r="T57932" s="302"/>
    </row>
    <row r="57933" spans="19:20" ht="15.75" x14ac:dyDescent="0.2">
      <c r="S57933" s="302">
        <v>1</v>
      </c>
      <c r="T57933" s="302"/>
    </row>
    <row r="57934" spans="19:20" ht="15.75" x14ac:dyDescent="0.2">
      <c r="S57934" s="302">
        <v>1</v>
      </c>
      <c r="T57934" s="302"/>
    </row>
    <row r="57935" spans="19:20" ht="15.75" x14ac:dyDescent="0.2">
      <c r="S57935" s="302">
        <v>1</v>
      </c>
      <c r="T57935" s="302"/>
    </row>
    <row r="57936" spans="19:20" ht="15.75" x14ac:dyDescent="0.2">
      <c r="S57936" s="302">
        <v>1</v>
      </c>
      <c r="T57936" s="302"/>
    </row>
    <row r="57937" spans="19:20" ht="15.75" x14ac:dyDescent="0.2">
      <c r="S57937" s="302">
        <v>1</v>
      </c>
      <c r="T57937" s="302"/>
    </row>
    <row r="57938" spans="19:20" ht="15.75" x14ac:dyDescent="0.2">
      <c r="S57938" s="302">
        <v>1</v>
      </c>
      <c r="T57938" s="302"/>
    </row>
    <row r="57939" spans="19:20" ht="15.75" x14ac:dyDescent="0.2">
      <c r="S57939" s="302">
        <v>1</v>
      </c>
      <c r="T57939" s="302"/>
    </row>
    <row r="57940" spans="19:20" ht="15.75" x14ac:dyDescent="0.2">
      <c r="S57940" s="302">
        <v>1</v>
      </c>
      <c r="T57940" s="302"/>
    </row>
    <row r="57941" spans="19:20" ht="15.75" x14ac:dyDescent="0.2">
      <c r="S57941" s="302">
        <v>1</v>
      </c>
      <c r="T57941" s="302"/>
    </row>
    <row r="57942" spans="19:20" ht="15.75" x14ac:dyDescent="0.2">
      <c r="S57942" s="302">
        <v>1</v>
      </c>
      <c r="T57942" s="302"/>
    </row>
    <row r="57943" spans="19:20" ht="15.75" x14ac:dyDescent="0.2">
      <c r="S57943" s="302">
        <v>1</v>
      </c>
      <c r="T57943" s="302"/>
    </row>
    <row r="57944" spans="19:20" ht="15.75" x14ac:dyDescent="0.2">
      <c r="S57944" s="302">
        <v>1</v>
      </c>
      <c r="T57944" s="302"/>
    </row>
    <row r="57945" spans="19:20" ht="15.75" x14ac:dyDescent="0.2">
      <c r="S57945" s="302">
        <v>1</v>
      </c>
      <c r="T57945" s="302"/>
    </row>
    <row r="57946" spans="19:20" ht="15.75" x14ac:dyDescent="0.2">
      <c r="S57946" s="302">
        <v>1</v>
      </c>
      <c r="T57946" s="302"/>
    </row>
    <row r="57947" spans="19:20" ht="15.75" x14ac:dyDescent="0.2">
      <c r="S57947" s="302">
        <v>1</v>
      </c>
      <c r="T57947" s="302"/>
    </row>
    <row r="57948" spans="19:20" ht="15.75" x14ac:dyDescent="0.2">
      <c r="S57948" s="302">
        <v>1</v>
      </c>
      <c r="T57948" s="302"/>
    </row>
    <row r="57949" spans="19:20" ht="15.75" x14ac:dyDescent="0.2">
      <c r="S57949" s="302">
        <v>1</v>
      </c>
      <c r="T57949" s="302"/>
    </row>
    <row r="57950" spans="19:20" ht="15.75" x14ac:dyDescent="0.2">
      <c r="S57950" s="302">
        <v>1</v>
      </c>
      <c r="T57950" s="302"/>
    </row>
    <row r="57951" spans="19:20" ht="15.75" x14ac:dyDescent="0.2">
      <c r="S57951" s="302">
        <v>1</v>
      </c>
      <c r="T57951" s="302"/>
    </row>
    <row r="57952" spans="19:20" ht="15.75" x14ac:dyDescent="0.2">
      <c r="S57952" s="302">
        <v>1</v>
      </c>
      <c r="T57952" s="302"/>
    </row>
    <row r="57953" spans="19:20" ht="15.75" x14ac:dyDescent="0.2">
      <c r="S57953" s="302">
        <v>1</v>
      </c>
      <c r="T57953" s="302"/>
    </row>
    <row r="57954" spans="19:20" ht="15.75" x14ac:dyDescent="0.2">
      <c r="S57954" s="302">
        <v>1</v>
      </c>
      <c r="T57954" s="302"/>
    </row>
    <row r="57955" spans="19:20" ht="15.75" x14ac:dyDescent="0.2">
      <c r="S57955" s="302">
        <v>1</v>
      </c>
      <c r="T57955" s="302"/>
    </row>
    <row r="57956" spans="19:20" ht="15.75" x14ac:dyDescent="0.2">
      <c r="S57956" s="302">
        <v>1</v>
      </c>
      <c r="T57956" s="302"/>
    </row>
    <row r="57957" spans="19:20" ht="15.75" x14ac:dyDescent="0.2">
      <c r="S57957" s="302">
        <v>1</v>
      </c>
      <c r="T57957" s="302"/>
    </row>
    <row r="57958" spans="19:20" ht="15.75" x14ac:dyDescent="0.2">
      <c r="S57958" s="302">
        <v>1</v>
      </c>
      <c r="T57958" s="302"/>
    </row>
    <row r="57959" spans="19:20" ht="15.75" x14ac:dyDescent="0.2">
      <c r="S57959" s="302">
        <v>1</v>
      </c>
      <c r="T57959" s="302"/>
    </row>
    <row r="57960" spans="19:20" ht="15.75" x14ac:dyDescent="0.2">
      <c r="S57960" s="302">
        <v>1</v>
      </c>
      <c r="T57960" s="302"/>
    </row>
    <row r="57961" spans="19:20" ht="15.75" x14ac:dyDescent="0.2">
      <c r="S57961" s="302">
        <v>1</v>
      </c>
      <c r="T57961" s="302"/>
    </row>
    <row r="57962" spans="19:20" ht="15.75" x14ac:dyDescent="0.2">
      <c r="S57962" s="302">
        <v>1</v>
      </c>
      <c r="T57962" s="302"/>
    </row>
    <row r="57963" spans="19:20" ht="15.75" x14ac:dyDescent="0.2">
      <c r="S57963" s="302">
        <v>1</v>
      </c>
      <c r="T57963" s="302"/>
    </row>
    <row r="57964" spans="19:20" ht="15.75" x14ac:dyDescent="0.2">
      <c r="S57964" s="302">
        <v>1</v>
      </c>
      <c r="T57964" s="302"/>
    </row>
    <row r="57965" spans="19:20" ht="15.75" x14ac:dyDescent="0.2">
      <c r="S57965" s="302">
        <v>1</v>
      </c>
      <c r="T57965" s="302"/>
    </row>
    <row r="57966" spans="19:20" ht="15.75" x14ac:dyDescent="0.2">
      <c r="S57966" s="302">
        <v>1</v>
      </c>
      <c r="T57966" s="302"/>
    </row>
    <row r="57967" spans="19:20" ht="15.75" x14ac:dyDescent="0.2">
      <c r="S57967" s="302">
        <v>1</v>
      </c>
      <c r="T57967" s="302"/>
    </row>
    <row r="57968" spans="19:20" ht="15.75" x14ac:dyDescent="0.2">
      <c r="S57968" s="302">
        <v>1</v>
      </c>
      <c r="T57968" s="302"/>
    </row>
    <row r="57969" spans="19:20" ht="15.75" x14ac:dyDescent="0.2">
      <c r="S57969" s="302">
        <v>1</v>
      </c>
      <c r="T57969" s="302"/>
    </row>
    <row r="57970" spans="19:20" ht="15.75" x14ac:dyDescent="0.2">
      <c r="S57970" s="302">
        <v>1</v>
      </c>
      <c r="T57970" s="302"/>
    </row>
    <row r="57971" spans="19:20" ht="15.75" x14ac:dyDescent="0.2">
      <c r="S57971" s="302">
        <v>1</v>
      </c>
      <c r="T57971" s="302"/>
    </row>
    <row r="57972" spans="19:20" ht="15.75" x14ac:dyDescent="0.2">
      <c r="S57972" s="302">
        <v>1</v>
      </c>
      <c r="T57972" s="302"/>
    </row>
    <row r="57973" spans="19:20" ht="15.75" x14ac:dyDescent="0.2">
      <c r="S57973" s="302">
        <v>1</v>
      </c>
      <c r="T57973" s="302"/>
    </row>
    <row r="57974" spans="19:20" ht="15.75" x14ac:dyDescent="0.2">
      <c r="S57974" s="302">
        <v>1</v>
      </c>
      <c r="T57974" s="302"/>
    </row>
    <row r="57975" spans="19:20" ht="15.75" x14ac:dyDescent="0.2">
      <c r="S57975" s="302">
        <v>1</v>
      </c>
      <c r="T57975" s="302"/>
    </row>
    <row r="57976" spans="19:20" ht="15.75" x14ac:dyDescent="0.2">
      <c r="S57976" s="302">
        <v>1</v>
      </c>
      <c r="T57976" s="302"/>
    </row>
    <row r="57977" spans="19:20" ht="15.75" x14ac:dyDescent="0.2">
      <c r="S57977" s="302">
        <v>1</v>
      </c>
      <c r="T57977" s="302"/>
    </row>
    <row r="57978" spans="19:20" ht="15.75" x14ac:dyDescent="0.2">
      <c r="S57978" s="302">
        <v>1</v>
      </c>
      <c r="T57978" s="302"/>
    </row>
    <row r="57979" spans="19:20" ht="15.75" x14ac:dyDescent="0.2">
      <c r="S57979" s="302">
        <v>1</v>
      </c>
      <c r="T57979" s="302"/>
    </row>
    <row r="57980" spans="19:20" ht="15.75" x14ac:dyDescent="0.2">
      <c r="S57980" s="302">
        <v>1</v>
      </c>
      <c r="T57980" s="302"/>
    </row>
    <row r="57981" spans="19:20" ht="15.75" x14ac:dyDescent="0.2">
      <c r="S57981" s="302">
        <v>1</v>
      </c>
      <c r="T57981" s="302"/>
    </row>
    <row r="57982" spans="19:20" ht="15.75" x14ac:dyDescent="0.2">
      <c r="S57982" s="302">
        <v>1</v>
      </c>
      <c r="T57982" s="302"/>
    </row>
    <row r="57983" spans="19:20" ht="15.75" x14ac:dyDescent="0.2">
      <c r="S57983" s="302">
        <v>1</v>
      </c>
      <c r="T57983" s="302"/>
    </row>
    <row r="57984" spans="19:20" ht="15.75" x14ac:dyDescent="0.2">
      <c r="S57984" s="302">
        <v>1</v>
      </c>
      <c r="T57984" s="302"/>
    </row>
    <row r="57985" spans="19:20" ht="15.75" x14ac:dyDescent="0.2">
      <c r="S57985" s="302">
        <v>1</v>
      </c>
      <c r="T57985" s="302"/>
    </row>
    <row r="57986" spans="19:20" ht="15.75" x14ac:dyDescent="0.2">
      <c r="S57986" s="302">
        <v>1</v>
      </c>
      <c r="T57986" s="302"/>
    </row>
    <row r="57987" spans="19:20" ht="15.75" x14ac:dyDescent="0.2">
      <c r="S57987" s="302">
        <v>1</v>
      </c>
      <c r="T57987" s="302"/>
    </row>
    <row r="57988" spans="19:20" ht="15.75" x14ac:dyDescent="0.2">
      <c r="S57988" s="302">
        <v>1</v>
      </c>
      <c r="T57988" s="302"/>
    </row>
    <row r="57989" spans="19:20" ht="15.75" x14ac:dyDescent="0.2">
      <c r="S57989" s="302">
        <v>1</v>
      </c>
      <c r="T57989" s="302"/>
    </row>
    <row r="57990" spans="19:20" ht="15.75" x14ac:dyDescent="0.2">
      <c r="S57990" s="302">
        <v>1</v>
      </c>
      <c r="T57990" s="302"/>
    </row>
    <row r="57991" spans="19:20" ht="15.75" x14ac:dyDescent="0.2">
      <c r="S57991" s="302">
        <v>1</v>
      </c>
      <c r="T57991" s="302"/>
    </row>
    <row r="57992" spans="19:20" ht="15.75" x14ac:dyDescent="0.2">
      <c r="S57992" s="302">
        <v>1</v>
      </c>
      <c r="T57992" s="302"/>
    </row>
    <row r="57993" spans="19:20" ht="15.75" x14ac:dyDescent="0.2">
      <c r="S57993" s="302">
        <v>1</v>
      </c>
      <c r="T57993" s="302"/>
    </row>
    <row r="57994" spans="19:20" ht="15.75" x14ac:dyDescent="0.2">
      <c r="S57994" s="302">
        <v>1</v>
      </c>
      <c r="T57994" s="302"/>
    </row>
    <row r="57995" spans="19:20" ht="15.75" x14ac:dyDescent="0.2">
      <c r="S57995" s="302">
        <v>1</v>
      </c>
      <c r="T57995" s="302"/>
    </row>
    <row r="57996" spans="19:20" ht="15.75" x14ac:dyDescent="0.2">
      <c r="S57996" s="302">
        <v>1</v>
      </c>
      <c r="T57996" s="302"/>
    </row>
    <row r="57997" spans="19:20" ht="15.75" x14ac:dyDescent="0.2">
      <c r="S57997" s="302">
        <v>1</v>
      </c>
      <c r="T57997" s="302"/>
    </row>
    <row r="57998" spans="19:20" ht="15.75" x14ac:dyDescent="0.2">
      <c r="S57998" s="302">
        <v>1</v>
      </c>
      <c r="T57998" s="302"/>
    </row>
    <row r="57999" spans="19:20" ht="15.75" x14ac:dyDescent="0.2">
      <c r="S57999" s="302">
        <v>1</v>
      </c>
      <c r="T57999" s="302"/>
    </row>
    <row r="58000" spans="19:20" ht="15.75" x14ac:dyDescent="0.2">
      <c r="S58000" s="302">
        <v>1</v>
      </c>
      <c r="T58000" s="302"/>
    </row>
    <row r="58001" spans="19:20" ht="15.75" x14ac:dyDescent="0.2">
      <c r="S58001" s="302">
        <v>1</v>
      </c>
      <c r="T58001" s="302"/>
    </row>
    <row r="58002" spans="19:20" ht="15.75" x14ac:dyDescent="0.2">
      <c r="S58002" s="302">
        <v>1</v>
      </c>
      <c r="T58002" s="302"/>
    </row>
    <row r="58003" spans="19:20" ht="15.75" x14ac:dyDescent="0.2">
      <c r="S58003" s="302">
        <v>1</v>
      </c>
      <c r="T58003" s="302"/>
    </row>
    <row r="58004" spans="19:20" ht="15.75" x14ac:dyDescent="0.2">
      <c r="S58004" s="302">
        <v>1</v>
      </c>
      <c r="T58004" s="302"/>
    </row>
    <row r="58005" spans="19:20" ht="15.75" x14ac:dyDescent="0.2">
      <c r="S58005" s="302">
        <v>1</v>
      </c>
      <c r="T58005" s="302"/>
    </row>
    <row r="58006" spans="19:20" ht="15.75" x14ac:dyDescent="0.2">
      <c r="S58006" s="302">
        <v>1</v>
      </c>
      <c r="T58006" s="302"/>
    </row>
    <row r="58007" spans="19:20" ht="15.75" x14ac:dyDescent="0.2">
      <c r="S58007" s="302">
        <v>1</v>
      </c>
      <c r="T58007" s="302"/>
    </row>
    <row r="58008" spans="19:20" ht="15.75" x14ac:dyDescent="0.2">
      <c r="S58008" s="302">
        <v>1</v>
      </c>
      <c r="T58008" s="302"/>
    </row>
    <row r="58009" spans="19:20" ht="15.75" x14ac:dyDescent="0.2">
      <c r="S58009" s="302">
        <v>1</v>
      </c>
      <c r="T58009" s="302"/>
    </row>
    <row r="58010" spans="19:20" ht="15.75" x14ac:dyDescent="0.2">
      <c r="S58010" s="302">
        <v>1</v>
      </c>
      <c r="T58010" s="302"/>
    </row>
    <row r="58011" spans="19:20" ht="15.75" x14ac:dyDescent="0.2">
      <c r="S58011" s="302">
        <v>1</v>
      </c>
      <c r="T58011" s="302"/>
    </row>
    <row r="58012" spans="19:20" ht="15.75" x14ac:dyDescent="0.2">
      <c r="S58012" s="302">
        <v>1</v>
      </c>
      <c r="T58012" s="302"/>
    </row>
    <row r="58013" spans="19:20" ht="15.75" x14ac:dyDescent="0.2">
      <c r="S58013" s="302">
        <v>1</v>
      </c>
      <c r="T58013" s="302"/>
    </row>
    <row r="58014" spans="19:20" ht="15.75" x14ac:dyDescent="0.2">
      <c r="S58014" s="302">
        <v>1</v>
      </c>
      <c r="T58014" s="302"/>
    </row>
    <row r="58015" spans="19:20" ht="15.75" x14ac:dyDescent="0.2">
      <c r="S58015" s="302">
        <v>1</v>
      </c>
      <c r="T58015" s="302"/>
    </row>
    <row r="58016" spans="19:20" ht="15.75" x14ac:dyDescent="0.2">
      <c r="S58016" s="302">
        <v>1</v>
      </c>
      <c r="T58016" s="302"/>
    </row>
    <row r="58017" spans="19:20" ht="15.75" x14ac:dyDescent="0.2">
      <c r="S58017" s="302">
        <v>1</v>
      </c>
      <c r="T58017" s="302"/>
    </row>
    <row r="58018" spans="19:20" ht="15.75" x14ac:dyDescent="0.2">
      <c r="S58018" s="302">
        <v>1</v>
      </c>
      <c r="T58018" s="302"/>
    </row>
    <row r="58019" spans="19:20" ht="15.75" x14ac:dyDescent="0.2">
      <c r="S58019" s="302">
        <v>1</v>
      </c>
      <c r="T58019" s="302"/>
    </row>
    <row r="58020" spans="19:20" ht="15.75" x14ac:dyDescent="0.2">
      <c r="S58020" s="302">
        <v>1</v>
      </c>
      <c r="T58020" s="302"/>
    </row>
    <row r="58021" spans="19:20" ht="15.75" x14ac:dyDescent="0.2">
      <c r="S58021" s="302">
        <v>1</v>
      </c>
      <c r="T58021" s="302"/>
    </row>
    <row r="58022" spans="19:20" ht="15.75" x14ac:dyDescent="0.2">
      <c r="S58022" s="302">
        <v>1</v>
      </c>
      <c r="T58022" s="302"/>
    </row>
    <row r="58023" spans="19:20" ht="15.75" x14ac:dyDescent="0.2">
      <c r="S58023" s="302">
        <v>1</v>
      </c>
      <c r="T58023" s="302"/>
    </row>
    <row r="58024" spans="19:20" ht="15.75" x14ac:dyDescent="0.2">
      <c r="S58024" s="302">
        <v>1</v>
      </c>
      <c r="T58024" s="302"/>
    </row>
    <row r="58025" spans="19:20" ht="15.75" x14ac:dyDescent="0.2">
      <c r="S58025" s="302">
        <v>1</v>
      </c>
      <c r="T58025" s="302"/>
    </row>
    <row r="58026" spans="19:20" ht="15.75" x14ac:dyDescent="0.2">
      <c r="S58026" s="302">
        <v>1</v>
      </c>
      <c r="T58026" s="302"/>
    </row>
    <row r="58027" spans="19:20" ht="15.75" x14ac:dyDescent="0.2">
      <c r="S58027" s="302">
        <v>1</v>
      </c>
      <c r="T58027" s="302"/>
    </row>
    <row r="58028" spans="19:20" ht="15.75" x14ac:dyDescent="0.2">
      <c r="S58028" s="302">
        <v>1</v>
      </c>
      <c r="T58028" s="302"/>
    </row>
    <row r="58029" spans="19:20" ht="15.75" x14ac:dyDescent="0.2">
      <c r="S58029" s="302">
        <v>1</v>
      </c>
      <c r="T58029" s="302"/>
    </row>
    <row r="58030" spans="19:20" ht="15.75" x14ac:dyDescent="0.2">
      <c r="S58030" s="302">
        <v>1</v>
      </c>
      <c r="T58030" s="302"/>
    </row>
    <row r="58031" spans="19:20" ht="15.75" x14ac:dyDescent="0.2">
      <c r="S58031" s="302">
        <v>1</v>
      </c>
      <c r="T58031" s="302"/>
    </row>
    <row r="58032" spans="19:20" ht="15.75" x14ac:dyDescent="0.2">
      <c r="S58032" s="302">
        <v>1</v>
      </c>
      <c r="T58032" s="302"/>
    </row>
    <row r="58033" spans="19:20" ht="15.75" x14ac:dyDescent="0.2">
      <c r="S58033" s="302">
        <v>1</v>
      </c>
      <c r="T58033" s="302"/>
    </row>
    <row r="58034" spans="19:20" ht="15.75" x14ac:dyDescent="0.2">
      <c r="S58034" s="302">
        <v>1</v>
      </c>
      <c r="T58034" s="302"/>
    </row>
    <row r="58035" spans="19:20" ht="15.75" x14ac:dyDescent="0.2">
      <c r="S58035" s="302">
        <v>1</v>
      </c>
      <c r="T58035" s="302"/>
    </row>
    <row r="58036" spans="19:20" ht="15.75" x14ac:dyDescent="0.2">
      <c r="S58036" s="302">
        <v>1</v>
      </c>
      <c r="T58036" s="302"/>
    </row>
    <row r="58037" spans="19:20" ht="15.75" x14ac:dyDescent="0.2">
      <c r="S58037" s="302">
        <v>1</v>
      </c>
      <c r="T58037" s="302"/>
    </row>
    <row r="58038" spans="19:20" ht="15.75" x14ac:dyDescent="0.2">
      <c r="S58038" s="302">
        <v>1</v>
      </c>
      <c r="T58038" s="302"/>
    </row>
    <row r="58039" spans="19:20" ht="15.75" x14ac:dyDescent="0.2">
      <c r="S58039" s="302">
        <v>1</v>
      </c>
      <c r="T58039" s="302"/>
    </row>
    <row r="58040" spans="19:20" ht="15.75" x14ac:dyDescent="0.2">
      <c r="S58040" s="302">
        <v>1</v>
      </c>
      <c r="T58040" s="302"/>
    </row>
    <row r="58041" spans="19:20" ht="15.75" x14ac:dyDescent="0.2">
      <c r="S58041" s="302">
        <v>1</v>
      </c>
      <c r="T58041" s="302"/>
    </row>
    <row r="58042" spans="19:20" ht="15.75" x14ac:dyDescent="0.2">
      <c r="S58042" s="302">
        <v>1</v>
      </c>
      <c r="T58042" s="302"/>
    </row>
    <row r="58043" spans="19:20" ht="15.75" x14ac:dyDescent="0.2">
      <c r="S58043" s="302">
        <v>1</v>
      </c>
      <c r="T58043" s="302"/>
    </row>
    <row r="58044" spans="19:20" ht="15.75" x14ac:dyDescent="0.2">
      <c r="S58044" s="302">
        <v>1</v>
      </c>
      <c r="T58044" s="302"/>
    </row>
    <row r="58045" spans="19:20" ht="15.75" x14ac:dyDescent="0.2">
      <c r="S58045" s="302">
        <v>1</v>
      </c>
      <c r="T58045" s="302"/>
    </row>
    <row r="58046" spans="19:20" ht="15.75" x14ac:dyDescent="0.2">
      <c r="S58046" s="302">
        <v>1</v>
      </c>
      <c r="T58046" s="302"/>
    </row>
    <row r="58047" spans="19:20" ht="15.75" x14ac:dyDescent="0.2">
      <c r="S58047" s="302">
        <v>1</v>
      </c>
      <c r="T58047" s="302"/>
    </row>
    <row r="58048" spans="19:20" ht="15.75" x14ac:dyDescent="0.2">
      <c r="S58048" s="302">
        <v>1</v>
      </c>
      <c r="T58048" s="302"/>
    </row>
    <row r="58049" spans="19:20" ht="15.75" x14ac:dyDescent="0.2">
      <c r="S58049" s="302">
        <v>1</v>
      </c>
      <c r="T58049" s="302"/>
    </row>
    <row r="58050" spans="19:20" ht="15.75" x14ac:dyDescent="0.2">
      <c r="S58050" s="302">
        <v>1</v>
      </c>
      <c r="T58050" s="302"/>
    </row>
    <row r="58051" spans="19:20" ht="15.75" x14ac:dyDescent="0.2">
      <c r="S58051" s="302">
        <v>1</v>
      </c>
      <c r="T58051" s="302"/>
    </row>
    <row r="58052" spans="19:20" ht="15.75" x14ac:dyDescent="0.2">
      <c r="S58052" s="302">
        <v>1</v>
      </c>
      <c r="T58052" s="302"/>
    </row>
    <row r="58053" spans="19:20" ht="15.75" x14ac:dyDescent="0.2">
      <c r="S58053" s="302">
        <v>1</v>
      </c>
      <c r="T58053" s="302"/>
    </row>
    <row r="58054" spans="19:20" ht="15.75" x14ac:dyDescent="0.2">
      <c r="S58054" s="302">
        <v>1</v>
      </c>
      <c r="T58054" s="302"/>
    </row>
    <row r="58055" spans="19:20" ht="15.75" x14ac:dyDescent="0.2">
      <c r="S58055" s="302">
        <v>1</v>
      </c>
      <c r="T58055" s="302"/>
    </row>
    <row r="58056" spans="19:20" ht="15.75" x14ac:dyDescent="0.2">
      <c r="S58056" s="302">
        <v>1</v>
      </c>
      <c r="T58056" s="302"/>
    </row>
    <row r="58057" spans="19:20" ht="15.75" x14ac:dyDescent="0.2">
      <c r="S58057" s="302">
        <v>1</v>
      </c>
      <c r="T58057" s="302"/>
    </row>
    <row r="58058" spans="19:20" ht="15.75" x14ac:dyDescent="0.2">
      <c r="S58058" s="302">
        <v>1</v>
      </c>
      <c r="T58058" s="302"/>
    </row>
    <row r="58059" spans="19:20" ht="15.75" x14ac:dyDescent="0.2">
      <c r="S58059" s="302">
        <v>1</v>
      </c>
      <c r="T58059" s="302"/>
    </row>
    <row r="58060" spans="19:20" ht="15.75" x14ac:dyDescent="0.2">
      <c r="S58060" s="302">
        <v>1</v>
      </c>
      <c r="T58060" s="302"/>
    </row>
    <row r="58061" spans="19:20" ht="15.75" x14ac:dyDescent="0.2">
      <c r="S58061" s="302">
        <v>1</v>
      </c>
      <c r="T58061" s="302"/>
    </row>
    <row r="58062" spans="19:20" ht="15.75" x14ac:dyDescent="0.2">
      <c r="S58062" s="302">
        <v>1</v>
      </c>
      <c r="T58062" s="302"/>
    </row>
    <row r="58063" spans="19:20" ht="15.75" x14ac:dyDescent="0.2">
      <c r="S58063" s="302">
        <v>1</v>
      </c>
      <c r="T58063" s="302"/>
    </row>
    <row r="58064" spans="19:20" ht="15.75" x14ac:dyDescent="0.2">
      <c r="S58064" s="302">
        <v>1</v>
      </c>
      <c r="T58064" s="302"/>
    </row>
    <row r="58065" spans="19:20" ht="15.75" x14ac:dyDescent="0.2">
      <c r="S58065" s="302">
        <v>1</v>
      </c>
      <c r="T58065" s="302"/>
    </row>
    <row r="58066" spans="19:20" ht="15.75" x14ac:dyDescent="0.2">
      <c r="S58066" s="302">
        <v>1</v>
      </c>
      <c r="T58066" s="302"/>
    </row>
    <row r="58067" spans="19:20" ht="15.75" x14ac:dyDescent="0.2">
      <c r="S58067" s="302">
        <v>1</v>
      </c>
      <c r="T58067" s="302"/>
    </row>
    <row r="58068" spans="19:20" ht="15.75" x14ac:dyDescent="0.2">
      <c r="S58068" s="302">
        <v>1</v>
      </c>
      <c r="T58068" s="302"/>
    </row>
    <row r="58069" spans="19:20" ht="15.75" x14ac:dyDescent="0.2">
      <c r="S58069" s="302">
        <v>1</v>
      </c>
      <c r="T58069" s="302"/>
    </row>
    <row r="58070" spans="19:20" ht="15.75" x14ac:dyDescent="0.2">
      <c r="S58070" s="302">
        <v>1</v>
      </c>
      <c r="T58070" s="302"/>
    </row>
    <row r="58071" spans="19:20" ht="15.75" x14ac:dyDescent="0.2">
      <c r="S58071" s="302">
        <v>1</v>
      </c>
      <c r="T58071" s="302"/>
    </row>
    <row r="58072" spans="19:20" ht="15.75" x14ac:dyDescent="0.2">
      <c r="S58072" s="302">
        <v>1</v>
      </c>
      <c r="T58072" s="302"/>
    </row>
    <row r="58073" spans="19:20" ht="15.75" x14ac:dyDescent="0.2">
      <c r="S58073" s="302">
        <v>1</v>
      </c>
      <c r="T58073" s="302"/>
    </row>
    <row r="58074" spans="19:20" ht="15.75" x14ac:dyDescent="0.2">
      <c r="S58074" s="302">
        <v>1</v>
      </c>
      <c r="T58074" s="302"/>
    </row>
    <row r="58075" spans="19:20" ht="15.75" x14ac:dyDescent="0.2">
      <c r="S58075" s="302">
        <v>1</v>
      </c>
      <c r="T58075" s="302"/>
    </row>
    <row r="58076" spans="19:20" ht="15.75" x14ac:dyDescent="0.2">
      <c r="S58076" s="302">
        <v>1</v>
      </c>
      <c r="T58076" s="302"/>
    </row>
    <row r="58077" spans="19:20" ht="15.75" x14ac:dyDescent="0.2">
      <c r="S58077" s="302">
        <v>1</v>
      </c>
      <c r="T58077" s="302"/>
    </row>
    <row r="58078" spans="19:20" ht="15.75" x14ac:dyDescent="0.2">
      <c r="S58078" s="302">
        <v>1</v>
      </c>
      <c r="T58078" s="302"/>
    </row>
    <row r="58079" spans="19:20" ht="15.75" x14ac:dyDescent="0.2">
      <c r="S58079" s="302">
        <v>1</v>
      </c>
      <c r="T58079" s="302"/>
    </row>
    <row r="58080" spans="19:20" ht="15.75" x14ac:dyDescent="0.2">
      <c r="S58080" s="302">
        <v>1</v>
      </c>
      <c r="T58080" s="302"/>
    </row>
    <row r="58081" spans="19:20" ht="15.75" x14ac:dyDescent="0.2">
      <c r="S58081" s="302">
        <v>1</v>
      </c>
      <c r="T58081" s="302"/>
    </row>
    <row r="58082" spans="19:20" ht="15.75" x14ac:dyDescent="0.2">
      <c r="S58082" s="302">
        <v>1</v>
      </c>
      <c r="T58082" s="302"/>
    </row>
    <row r="58083" spans="19:20" ht="15.75" x14ac:dyDescent="0.2">
      <c r="S58083" s="302">
        <v>1</v>
      </c>
      <c r="T58083" s="302"/>
    </row>
    <row r="58084" spans="19:20" ht="15.75" x14ac:dyDescent="0.2">
      <c r="S58084" s="302">
        <v>1</v>
      </c>
      <c r="T58084" s="302"/>
    </row>
    <row r="58085" spans="19:20" ht="15.75" x14ac:dyDescent="0.2">
      <c r="S58085" s="302">
        <v>1</v>
      </c>
      <c r="T58085" s="302"/>
    </row>
    <row r="58086" spans="19:20" ht="15.75" x14ac:dyDescent="0.2">
      <c r="S58086" s="302">
        <v>1</v>
      </c>
      <c r="T58086" s="302"/>
    </row>
    <row r="58087" spans="19:20" ht="15.75" x14ac:dyDescent="0.2">
      <c r="S58087" s="302">
        <v>1</v>
      </c>
      <c r="T58087" s="302"/>
    </row>
    <row r="58088" spans="19:20" ht="15.75" x14ac:dyDescent="0.2">
      <c r="S58088" s="302">
        <v>1</v>
      </c>
      <c r="T58088" s="302"/>
    </row>
    <row r="58089" spans="19:20" ht="15.75" x14ac:dyDescent="0.2">
      <c r="S58089" s="302">
        <v>1</v>
      </c>
      <c r="T58089" s="302"/>
    </row>
    <row r="58090" spans="19:20" ht="15.75" x14ac:dyDescent="0.2">
      <c r="S58090" s="302">
        <v>1</v>
      </c>
      <c r="T58090" s="302"/>
    </row>
    <row r="58091" spans="19:20" ht="15.75" x14ac:dyDescent="0.2">
      <c r="S58091" s="302">
        <v>1</v>
      </c>
      <c r="T58091" s="302"/>
    </row>
    <row r="58092" spans="19:20" ht="15.75" x14ac:dyDescent="0.2">
      <c r="S58092" s="302">
        <v>1</v>
      </c>
      <c r="T58092" s="302"/>
    </row>
    <row r="58093" spans="19:20" ht="15.75" x14ac:dyDescent="0.2">
      <c r="S58093" s="302">
        <v>1</v>
      </c>
      <c r="T58093" s="302"/>
    </row>
    <row r="58094" spans="19:20" ht="15.75" x14ac:dyDescent="0.2">
      <c r="S58094" s="302">
        <v>1</v>
      </c>
      <c r="T58094" s="302"/>
    </row>
    <row r="58095" spans="19:20" ht="15.75" x14ac:dyDescent="0.2">
      <c r="S58095" s="302">
        <v>1</v>
      </c>
      <c r="T58095" s="302"/>
    </row>
    <row r="58096" spans="19:20" ht="15.75" x14ac:dyDescent="0.2">
      <c r="S58096" s="302">
        <v>1</v>
      </c>
      <c r="T58096" s="302"/>
    </row>
    <row r="58097" spans="19:20" ht="15.75" x14ac:dyDescent="0.2">
      <c r="S58097" s="302">
        <v>1</v>
      </c>
      <c r="T58097" s="302"/>
    </row>
    <row r="58098" spans="19:20" ht="15.75" x14ac:dyDescent="0.2">
      <c r="S58098" s="302">
        <v>1</v>
      </c>
      <c r="T58098" s="302"/>
    </row>
    <row r="58099" spans="19:20" ht="15.75" x14ac:dyDescent="0.2">
      <c r="S58099" s="302">
        <v>1</v>
      </c>
      <c r="T58099" s="302"/>
    </row>
    <row r="58100" spans="19:20" ht="15.75" x14ac:dyDescent="0.2">
      <c r="S58100" s="302">
        <v>1</v>
      </c>
      <c r="T58100" s="302"/>
    </row>
    <row r="58101" spans="19:20" ht="15.75" x14ac:dyDescent="0.2">
      <c r="S58101" s="302">
        <v>1</v>
      </c>
      <c r="T58101" s="302"/>
    </row>
    <row r="58102" spans="19:20" ht="15.75" x14ac:dyDescent="0.2">
      <c r="S58102" s="302">
        <v>1</v>
      </c>
      <c r="T58102" s="302"/>
    </row>
    <row r="58103" spans="19:20" ht="15.75" x14ac:dyDescent="0.2">
      <c r="S58103" s="302">
        <v>1</v>
      </c>
      <c r="T58103" s="302"/>
    </row>
    <row r="58104" spans="19:20" ht="15.75" x14ac:dyDescent="0.2">
      <c r="S58104" s="302">
        <v>1</v>
      </c>
      <c r="T58104" s="302"/>
    </row>
    <row r="58105" spans="19:20" ht="15.75" x14ac:dyDescent="0.2">
      <c r="S58105" s="302">
        <v>1</v>
      </c>
      <c r="T58105" s="302"/>
    </row>
    <row r="58106" spans="19:20" ht="15.75" x14ac:dyDescent="0.2">
      <c r="S58106" s="302">
        <v>1</v>
      </c>
      <c r="T58106" s="302"/>
    </row>
    <row r="58107" spans="19:20" ht="15.75" x14ac:dyDescent="0.2">
      <c r="S58107" s="302">
        <v>1</v>
      </c>
      <c r="T58107" s="302"/>
    </row>
    <row r="58108" spans="19:20" ht="15.75" x14ac:dyDescent="0.2">
      <c r="S58108" s="302">
        <v>1</v>
      </c>
      <c r="T58108" s="302"/>
    </row>
    <row r="58109" spans="19:20" ht="15.75" x14ac:dyDescent="0.2">
      <c r="S58109" s="302">
        <v>1</v>
      </c>
      <c r="T58109" s="302"/>
    </row>
    <row r="58110" spans="19:20" ht="15.75" x14ac:dyDescent="0.2">
      <c r="S58110" s="302">
        <v>1</v>
      </c>
      <c r="T58110" s="302"/>
    </row>
    <row r="58111" spans="19:20" ht="15.75" x14ac:dyDescent="0.2">
      <c r="S58111" s="302">
        <v>1</v>
      </c>
      <c r="T58111" s="302"/>
    </row>
    <row r="58112" spans="19:20" ht="15.75" x14ac:dyDescent="0.2">
      <c r="S58112" s="302">
        <v>1</v>
      </c>
      <c r="T58112" s="302"/>
    </row>
    <row r="58113" spans="19:20" ht="15.75" x14ac:dyDescent="0.2">
      <c r="S58113" s="302">
        <v>1</v>
      </c>
      <c r="T58113" s="302"/>
    </row>
    <row r="58114" spans="19:20" ht="15.75" x14ac:dyDescent="0.2">
      <c r="S58114" s="302">
        <v>1</v>
      </c>
      <c r="T58114" s="302"/>
    </row>
    <row r="58115" spans="19:20" ht="15.75" x14ac:dyDescent="0.2">
      <c r="S58115" s="302">
        <v>1</v>
      </c>
      <c r="T58115" s="302"/>
    </row>
    <row r="58116" spans="19:20" ht="15.75" x14ac:dyDescent="0.2">
      <c r="S58116" s="302">
        <v>1</v>
      </c>
      <c r="T58116" s="302"/>
    </row>
    <row r="58117" spans="19:20" ht="15.75" x14ac:dyDescent="0.2">
      <c r="S58117" s="302">
        <v>1</v>
      </c>
      <c r="T58117" s="302"/>
    </row>
    <row r="58118" spans="19:20" ht="15.75" x14ac:dyDescent="0.2">
      <c r="S58118" s="302">
        <v>1</v>
      </c>
      <c r="T58118" s="302"/>
    </row>
    <row r="58119" spans="19:20" ht="15.75" x14ac:dyDescent="0.2">
      <c r="S58119" s="302">
        <v>1</v>
      </c>
      <c r="T58119" s="302"/>
    </row>
    <row r="58120" spans="19:20" ht="15.75" x14ac:dyDescent="0.2">
      <c r="S58120" s="302">
        <v>1</v>
      </c>
      <c r="T58120" s="302"/>
    </row>
    <row r="58121" spans="19:20" ht="15.75" x14ac:dyDescent="0.2">
      <c r="S58121" s="302">
        <v>1</v>
      </c>
      <c r="T58121" s="302"/>
    </row>
    <row r="58122" spans="19:20" ht="15.75" x14ac:dyDescent="0.2">
      <c r="S58122" s="302">
        <v>1</v>
      </c>
      <c r="T58122" s="302"/>
    </row>
    <row r="58123" spans="19:20" ht="15.75" x14ac:dyDescent="0.2">
      <c r="S58123" s="302">
        <v>1</v>
      </c>
      <c r="T58123" s="302"/>
    </row>
    <row r="58124" spans="19:20" ht="15.75" x14ac:dyDescent="0.2">
      <c r="S58124" s="302">
        <v>1</v>
      </c>
      <c r="T58124" s="302"/>
    </row>
    <row r="58125" spans="19:20" ht="15.75" x14ac:dyDescent="0.2">
      <c r="S58125" s="302">
        <v>1</v>
      </c>
      <c r="T58125" s="302"/>
    </row>
    <row r="58126" spans="19:20" ht="15.75" x14ac:dyDescent="0.2">
      <c r="S58126" s="302">
        <v>1</v>
      </c>
      <c r="T58126" s="302"/>
    </row>
    <row r="58127" spans="19:20" ht="15.75" x14ac:dyDescent="0.2">
      <c r="S58127" s="302">
        <v>1</v>
      </c>
      <c r="T58127" s="302"/>
    </row>
    <row r="58128" spans="19:20" ht="15.75" x14ac:dyDescent="0.2">
      <c r="S58128" s="302">
        <v>1</v>
      </c>
      <c r="T58128" s="302"/>
    </row>
    <row r="58129" spans="19:20" ht="15.75" x14ac:dyDescent="0.2">
      <c r="S58129" s="302">
        <v>1</v>
      </c>
      <c r="T58129" s="302"/>
    </row>
    <row r="58130" spans="19:20" ht="15.75" x14ac:dyDescent="0.2">
      <c r="S58130" s="302">
        <v>1</v>
      </c>
      <c r="T58130" s="302"/>
    </row>
    <row r="58131" spans="19:20" ht="15.75" x14ac:dyDescent="0.2">
      <c r="S58131" s="302">
        <v>1</v>
      </c>
      <c r="T58131" s="302"/>
    </row>
    <row r="58132" spans="19:20" ht="15.75" x14ac:dyDescent="0.2">
      <c r="S58132" s="302">
        <v>1</v>
      </c>
      <c r="T58132" s="302"/>
    </row>
    <row r="58133" spans="19:20" ht="15.75" x14ac:dyDescent="0.2">
      <c r="S58133" s="302">
        <v>1</v>
      </c>
      <c r="T58133" s="302"/>
    </row>
    <row r="58134" spans="19:20" ht="15.75" x14ac:dyDescent="0.2">
      <c r="S58134" s="302">
        <v>1</v>
      </c>
      <c r="T58134" s="302"/>
    </row>
    <row r="58135" spans="19:20" ht="15.75" x14ac:dyDescent="0.2">
      <c r="S58135" s="302">
        <v>1</v>
      </c>
      <c r="T58135" s="302"/>
    </row>
    <row r="58136" spans="19:20" ht="15.75" x14ac:dyDescent="0.2">
      <c r="S58136" s="302">
        <v>1</v>
      </c>
      <c r="T58136" s="302"/>
    </row>
    <row r="58137" spans="19:20" ht="15.75" x14ac:dyDescent="0.2">
      <c r="S58137" s="302">
        <v>1</v>
      </c>
      <c r="T58137" s="302"/>
    </row>
    <row r="58138" spans="19:20" ht="15.75" x14ac:dyDescent="0.2">
      <c r="S58138" s="302">
        <v>1</v>
      </c>
      <c r="T58138" s="302"/>
    </row>
    <row r="58139" spans="19:20" ht="15.75" x14ac:dyDescent="0.2">
      <c r="S58139" s="302">
        <v>1</v>
      </c>
      <c r="T58139" s="302"/>
    </row>
    <row r="58140" spans="19:20" ht="15.75" x14ac:dyDescent="0.2">
      <c r="S58140" s="302">
        <v>1</v>
      </c>
      <c r="T58140" s="302"/>
    </row>
    <row r="58141" spans="19:20" ht="15.75" x14ac:dyDescent="0.2">
      <c r="S58141" s="302">
        <v>1</v>
      </c>
      <c r="T58141" s="302"/>
    </row>
    <row r="58142" spans="19:20" ht="15.75" x14ac:dyDescent="0.2">
      <c r="S58142" s="302">
        <v>1</v>
      </c>
      <c r="T58142" s="302"/>
    </row>
    <row r="58143" spans="19:20" ht="15.75" x14ac:dyDescent="0.2">
      <c r="S58143" s="302">
        <v>1</v>
      </c>
      <c r="T58143" s="302"/>
    </row>
    <row r="58144" spans="19:20" ht="15.75" x14ac:dyDescent="0.2">
      <c r="S58144" s="302">
        <v>1</v>
      </c>
      <c r="T58144" s="302"/>
    </row>
    <row r="58145" spans="19:20" ht="15.75" x14ac:dyDescent="0.2">
      <c r="S58145" s="302">
        <v>1</v>
      </c>
      <c r="T58145" s="302"/>
    </row>
    <row r="58146" spans="19:20" ht="15.75" x14ac:dyDescent="0.2">
      <c r="S58146" s="302">
        <v>1</v>
      </c>
      <c r="T58146" s="302"/>
    </row>
    <row r="58147" spans="19:20" ht="15.75" x14ac:dyDescent="0.2">
      <c r="S58147" s="302">
        <v>1</v>
      </c>
      <c r="T58147" s="302"/>
    </row>
    <row r="58148" spans="19:20" ht="15.75" x14ac:dyDescent="0.2">
      <c r="S58148" s="302">
        <v>1</v>
      </c>
      <c r="T58148" s="302"/>
    </row>
    <row r="58149" spans="19:20" ht="15.75" x14ac:dyDescent="0.2">
      <c r="S58149" s="302">
        <v>1</v>
      </c>
      <c r="T58149" s="302"/>
    </row>
    <row r="58150" spans="19:20" ht="15.75" x14ac:dyDescent="0.2">
      <c r="S58150" s="302">
        <v>1</v>
      </c>
      <c r="T58150" s="302"/>
    </row>
    <row r="58151" spans="19:20" ht="15.75" x14ac:dyDescent="0.2">
      <c r="S58151" s="302">
        <v>1</v>
      </c>
      <c r="T58151" s="302"/>
    </row>
    <row r="58152" spans="19:20" ht="15.75" x14ac:dyDescent="0.2">
      <c r="S58152" s="302">
        <v>1</v>
      </c>
      <c r="T58152" s="302"/>
    </row>
    <row r="58153" spans="19:20" ht="15.75" x14ac:dyDescent="0.2">
      <c r="S58153" s="302">
        <v>1</v>
      </c>
      <c r="T58153" s="302"/>
    </row>
    <row r="58154" spans="19:20" ht="15.75" x14ac:dyDescent="0.2">
      <c r="S58154" s="302">
        <v>1</v>
      </c>
      <c r="T58154" s="302"/>
    </row>
    <row r="58155" spans="19:20" ht="15.75" x14ac:dyDescent="0.2">
      <c r="S58155" s="302">
        <v>1</v>
      </c>
      <c r="T58155" s="302"/>
    </row>
    <row r="58156" spans="19:20" ht="15.75" x14ac:dyDescent="0.2">
      <c r="S58156" s="302">
        <v>1</v>
      </c>
      <c r="T58156" s="302"/>
    </row>
    <row r="58157" spans="19:20" ht="15.75" x14ac:dyDescent="0.2">
      <c r="S58157" s="302">
        <v>1</v>
      </c>
      <c r="T58157" s="302"/>
    </row>
    <row r="58158" spans="19:20" ht="15.75" x14ac:dyDescent="0.2">
      <c r="S58158" s="302">
        <v>1</v>
      </c>
      <c r="T58158" s="302"/>
    </row>
    <row r="58159" spans="19:20" ht="15.75" x14ac:dyDescent="0.2">
      <c r="S58159" s="302">
        <v>1</v>
      </c>
      <c r="T58159" s="302"/>
    </row>
    <row r="58160" spans="19:20" ht="15.75" x14ac:dyDescent="0.2">
      <c r="S58160" s="302">
        <v>1</v>
      </c>
      <c r="T58160" s="302"/>
    </row>
    <row r="58161" spans="19:20" ht="15.75" x14ac:dyDescent="0.2">
      <c r="S58161" s="302">
        <v>1</v>
      </c>
      <c r="T58161" s="302"/>
    </row>
    <row r="58162" spans="19:20" ht="15.75" x14ac:dyDescent="0.2">
      <c r="S58162" s="302">
        <v>1</v>
      </c>
      <c r="T58162" s="302"/>
    </row>
    <row r="58163" spans="19:20" ht="15.75" x14ac:dyDescent="0.2">
      <c r="S58163" s="302">
        <v>1</v>
      </c>
      <c r="T58163" s="302"/>
    </row>
    <row r="58164" spans="19:20" ht="15.75" x14ac:dyDescent="0.2">
      <c r="S58164" s="302">
        <v>1</v>
      </c>
      <c r="T58164" s="302"/>
    </row>
    <row r="58165" spans="19:20" ht="15.75" x14ac:dyDescent="0.2">
      <c r="S58165" s="302">
        <v>1</v>
      </c>
      <c r="T58165" s="302"/>
    </row>
    <row r="58166" spans="19:20" ht="15.75" x14ac:dyDescent="0.2">
      <c r="S58166" s="302">
        <v>1</v>
      </c>
      <c r="T58166" s="302"/>
    </row>
    <row r="58167" spans="19:20" ht="15.75" x14ac:dyDescent="0.2">
      <c r="S58167" s="302">
        <v>1</v>
      </c>
      <c r="T58167" s="302"/>
    </row>
    <row r="58168" spans="19:20" ht="15.75" x14ac:dyDescent="0.2">
      <c r="S58168" s="302">
        <v>1</v>
      </c>
      <c r="T58168" s="302"/>
    </row>
    <row r="58169" spans="19:20" ht="15.75" x14ac:dyDescent="0.2">
      <c r="S58169" s="302">
        <v>1</v>
      </c>
      <c r="T58169" s="302"/>
    </row>
    <row r="58170" spans="19:20" ht="15.75" x14ac:dyDescent="0.2">
      <c r="S58170" s="302">
        <v>1</v>
      </c>
      <c r="T58170" s="302"/>
    </row>
    <row r="58171" spans="19:20" ht="15.75" x14ac:dyDescent="0.2">
      <c r="S58171" s="302">
        <v>1</v>
      </c>
      <c r="T58171" s="302"/>
    </row>
    <row r="58172" spans="19:20" ht="15.75" x14ac:dyDescent="0.2">
      <c r="S58172" s="302">
        <v>1</v>
      </c>
      <c r="T58172" s="302"/>
    </row>
    <row r="58173" spans="19:20" ht="15.75" x14ac:dyDescent="0.2">
      <c r="S58173" s="302">
        <v>1</v>
      </c>
      <c r="T58173" s="302"/>
    </row>
    <row r="58174" spans="19:20" ht="15.75" x14ac:dyDescent="0.2">
      <c r="S58174" s="302">
        <v>1</v>
      </c>
      <c r="T58174" s="302"/>
    </row>
    <row r="58175" spans="19:20" ht="15.75" x14ac:dyDescent="0.2">
      <c r="S58175" s="302">
        <v>1</v>
      </c>
      <c r="T58175" s="302"/>
    </row>
    <row r="58176" spans="19:20" ht="15.75" x14ac:dyDescent="0.2">
      <c r="S58176" s="302">
        <v>1</v>
      </c>
      <c r="T58176" s="302"/>
    </row>
    <row r="58177" spans="19:20" ht="15.75" x14ac:dyDescent="0.2">
      <c r="S58177" s="302">
        <v>1</v>
      </c>
      <c r="T58177" s="302"/>
    </row>
    <row r="58178" spans="19:20" ht="15.75" x14ac:dyDescent="0.2">
      <c r="S58178" s="302">
        <v>1</v>
      </c>
      <c r="T58178" s="302"/>
    </row>
    <row r="58179" spans="19:20" ht="15.75" x14ac:dyDescent="0.2">
      <c r="S58179" s="302">
        <v>1</v>
      </c>
      <c r="T58179" s="302"/>
    </row>
    <row r="58180" spans="19:20" ht="15.75" x14ac:dyDescent="0.2">
      <c r="S58180" s="302">
        <v>1</v>
      </c>
      <c r="T58180" s="302"/>
    </row>
    <row r="58181" spans="19:20" ht="15.75" x14ac:dyDescent="0.2">
      <c r="S58181" s="302">
        <v>1</v>
      </c>
      <c r="T58181" s="302"/>
    </row>
    <row r="58182" spans="19:20" ht="15.75" x14ac:dyDescent="0.2">
      <c r="S58182" s="302">
        <v>1</v>
      </c>
      <c r="T58182" s="302"/>
    </row>
    <row r="58183" spans="19:20" ht="15.75" x14ac:dyDescent="0.2">
      <c r="S58183" s="302">
        <v>1</v>
      </c>
      <c r="T58183" s="302"/>
    </row>
    <row r="58184" spans="19:20" ht="15.75" x14ac:dyDescent="0.2">
      <c r="S58184" s="302">
        <v>1</v>
      </c>
      <c r="T58184" s="302"/>
    </row>
    <row r="58185" spans="19:20" ht="15.75" x14ac:dyDescent="0.2">
      <c r="S58185" s="302">
        <v>1</v>
      </c>
      <c r="T58185" s="302"/>
    </row>
    <row r="58186" spans="19:20" ht="15.75" x14ac:dyDescent="0.2">
      <c r="S58186" s="302">
        <v>1</v>
      </c>
      <c r="T58186" s="302"/>
    </row>
    <row r="58187" spans="19:20" ht="15.75" x14ac:dyDescent="0.2">
      <c r="S58187" s="302">
        <v>1</v>
      </c>
      <c r="T58187" s="302"/>
    </row>
    <row r="58188" spans="19:20" ht="15.75" x14ac:dyDescent="0.2">
      <c r="S58188" s="302">
        <v>1</v>
      </c>
      <c r="T58188" s="302"/>
    </row>
    <row r="58189" spans="19:20" ht="15.75" x14ac:dyDescent="0.2">
      <c r="S58189" s="302">
        <v>1</v>
      </c>
      <c r="T58189" s="302"/>
    </row>
    <row r="58190" spans="19:20" ht="15.75" x14ac:dyDescent="0.2">
      <c r="S58190" s="302">
        <v>1</v>
      </c>
      <c r="T58190" s="302"/>
    </row>
    <row r="58191" spans="19:20" ht="15.75" x14ac:dyDescent="0.2">
      <c r="S58191" s="302">
        <v>1</v>
      </c>
      <c r="T58191" s="302"/>
    </row>
    <row r="58192" spans="19:20" ht="15.75" x14ac:dyDescent="0.2">
      <c r="S58192" s="302">
        <v>1</v>
      </c>
      <c r="T58192" s="302"/>
    </row>
    <row r="58193" spans="19:20" ht="15.75" x14ac:dyDescent="0.2">
      <c r="S58193" s="302">
        <v>1</v>
      </c>
      <c r="T58193" s="302"/>
    </row>
    <row r="58194" spans="19:20" ht="15.75" x14ac:dyDescent="0.2">
      <c r="S58194" s="302">
        <v>1</v>
      </c>
      <c r="T58194" s="302"/>
    </row>
    <row r="58195" spans="19:20" ht="15.75" x14ac:dyDescent="0.2">
      <c r="S58195" s="302">
        <v>1</v>
      </c>
      <c r="T58195" s="302"/>
    </row>
    <row r="58196" spans="19:20" ht="15.75" x14ac:dyDescent="0.2">
      <c r="S58196" s="302">
        <v>1</v>
      </c>
      <c r="T58196" s="302"/>
    </row>
    <row r="58197" spans="19:20" ht="15.75" x14ac:dyDescent="0.2">
      <c r="S58197" s="302">
        <v>1</v>
      </c>
      <c r="T58197" s="302"/>
    </row>
    <row r="58198" spans="19:20" ht="15.75" x14ac:dyDescent="0.2">
      <c r="S58198" s="302">
        <v>1</v>
      </c>
      <c r="T58198" s="302"/>
    </row>
    <row r="58199" spans="19:20" ht="15.75" x14ac:dyDescent="0.2">
      <c r="S58199" s="302">
        <v>1</v>
      </c>
      <c r="T58199" s="302"/>
    </row>
    <row r="58200" spans="19:20" ht="15.75" x14ac:dyDescent="0.2">
      <c r="S58200" s="302">
        <v>1</v>
      </c>
      <c r="T58200" s="302"/>
    </row>
    <row r="58201" spans="19:20" ht="15.75" x14ac:dyDescent="0.2">
      <c r="S58201" s="302">
        <v>1</v>
      </c>
      <c r="T58201" s="302"/>
    </row>
    <row r="58202" spans="19:20" ht="15.75" x14ac:dyDescent="0.2">
      <c r="S58202" s="302">
        <v>1</v>
      </c>
      <c r="T58202" s="302"/>
    </row>
    <row r="58203" spans="19:20" ht="15.75" x14ac:dyDescent="0.2">
      <c r="S58203" s="302">
        <v>1</v>
      </c>
      <c r="T58203" s="302"/>
    </row>
    <row r="58204" spans="19:20" ht="15.75" x14ac:dyDescent="0.2">
      <c r="S58204" s="302">
        <v>1</v>
      </c>
      <c r="T58204" s="302"/>
    </row>
    <row r="58205" spans="19:20" ht="15.75" x14ac:dyDescent="0.2">
      <c r="S58205" s="302">
        <v>1</v>
      </c>
      <c r="T58205" s="302"/>
    </row>
    <row r="58206" spans="19:20" ht="15.75" x14ac:dyDescent="0.2">
      <c r="S58206" s="302">
        <v>1</v>
      </c>
      <c r="T58206" s="302"/>
    </row>
    <row r="58207" spans="19:20" ht="15.75" x14ac:dyDescent="0.2">
      <c r="S58207" s="302">
        <v>1</v>
      </c>
      <c r="T58207" s="302"/>
    </row>
    <row r="58208" spans="19:20" ht="15.75" x14ac:dyDescent="0.2">
      <c r="S58208" s="302">
        <v>1</v>
      </c>
      <c r="T58208" s="302"/>
    </row>
    <row r="58209" spans="19:20" ht="15.75" x14ac:dyDescent="0.2">
      <c r="S58209" s="302">
        <v>1</v>
      </c>
      <c r="T58209" s="302"/>
    </row>
    <row r="58210" spans="19:20" ht="15.75" x14ac:dyDescent="0.2">
      <c r="S58210" s="302">
        <v>1</v>
      </c>
      <c r="T58210" s="302"/>
    </row>
    <row r="58211" spans="19:20" ht="15.75" x14ac:dyDescent="0.2">
      <c r="S58211" s="302">
        <v>1</v>
      </c>
      <c r="T58211" s="302"/>
    </row>
    <row r="58212" spans="19:20" ht="15.75" x14ac:dyDescent="0.2">
      <c r="S58212" s="302">
        <v>1</v>
      </c>
      <c r="T58212" s="302"/>
    </row>
    <row r="58213" spans="19:20" ht="15.75" x14ac:dyDescent="0.2">
      <c r="S58213" s="302">
        <v>1</v>
      </c>
      <c r="T58213" s="302"/>
    </row>
    <row r="58214" spans="19:20" ht="15.75" x14ac:dyDescent="0.2">
      <c r="S58214" s="302">
        <v>1</v>
      </c>
      <c r="T58214" s="302"/>
    </row>
    <row r="58215" spans="19:20" ht="15.75" x14ac:dyDescent="0.2">
      <c r="S58215" s="302">
        <v>1</v>
      </c>
      <c r="T58215" s="302"/>
    </row>
    <row r="58216" spans="19:20" ht="15.75" x14ac:dyDescent="0.2">
      <c r="S58216" s="302">
        <v>1</v>
      </c>
      <c r="T58216" s="302"/>
    </row>
    <row r="58217" spans="19:20" ht="15.75" x14ac:dyDescent="0.2">
      <c r="S58217" s="302">
        <v>1</v>
      </c>
      <c r="T58217" s="302"/>
    </row>
    <row r="58218" spans="19:20" ht="15.75" x14ac:dyDescent="0.2">
      <c r="S58218" s="302">
        <v>1</v>
      </c>
      <c r="T58218" s="302"/>
    </row>
    <row r="58219" spans="19:20" ht="15.75" x14ac:dyDescent="0.2">
      <c r="S58219" s="302">
        <v>1</v>
      </c>
      <c r="T58219" s="302"/>
    </row>
    <row r="58220" spans="19:20" ht="15.75" x14ac:dyDescent="0.2">
      <c r="S58220" s="302">
        <v>1</v>
      </c>
      <c r="T58220" s="302"/>
    </row>
    <row r="58221" spans="19:20" ht="15.75" x14ac:dyDescent="0.2">
      <c r="S58221" s="302">
        <v>1</v>
      </c>
      <c r="T58221" s="302"/>
    </row>
    <row r="58222" spans="19:20" ht="15.75" x14ac:dyDescent="0.2">
      <c r="S58222" s="302">
        <v>1</v>
      </c>
      <c r="T58222" s="302"/>
    </row>
    <row r="58223" spans="19:20" ht="15.75" x14ac:dyDescent="0.2">
      <c r="S58223" s="302">
        <v>1</v>
      </c>
      <c r="T58223" s="302"/>
    </row>
    <row r="58224" spans="19:20" ht="15.75" x14ac:dyDescent="0.2">
      <c r="S58224" s="302">
        <v>1</v>
      </c>
      <c r="T58224" s="302"/>
    </row>
    <row r="58225" spans="19:20" ht="15.75" x14ac:dyDescent="0.2">
      <c r="S58225" s="302">
        <v>1</v>
      </c>
      <c r="T58225" s="302"/>
    </row>
    <row r="58226" spans="19:20" ht="15.75" x14ac:dyDescent="0.2">
      <c r="S58226" s="302">
        <v>1</v>
      </c>
      <c r="T58226" s="302"/>
    </row>
    <row r="58227" spans="19:20" ht="15.75" x14ac:dyDescent="0.2">
      <c r="S58227" s="302">
        <v>1</v>
      </c>
      <c r="T58227" s="302"/>
    </row>
    <row r="58228" spans="19:20" ht="15.75" x14ac:dyDescent="0.2">
      <c r="S58228" s="302">
        <v>1</v>
      </c>
      <c r="T58228" s="302"/>
    </row>
    <row r="58229" spans="19:20" ht="15.75" x14ac:dyDescent="0.2">
      <c r="S58229" s="302">
        <v>1</v>
      </c>
      <c r="T58229" s="302"/>
    </row>
    <row r="58230" spans="19:20" ht="15.75" x14ac:dyDescent="0.2">
      <c r="S58230" s="302">
        <v>1</v>
      </c>
      <c r="T58230" s="302"/>
    </row>
    <row r="58231" spans="19:20" ht="15.75" x14ac:dyDescent="0.2">
      <c r="S58231" s="302">
        <v>1</v>
      </c>
      <c r="T58231" s="302"/>
    </row>
    <row r="58232" spans="19:20" ht="15.75" x14ac:dyDescent="0.2">
      <c r="S58232" s="302">
        <v>1</v>
      </c>
      <c r="T58232" s="302"/>
    </row>
    <row r="58233" spans="19:20" ht="15.75" x14ac:dyDescent="0.2">
      <c r="S58233" s="302">
        <v>1</v>
      </c>
      <c r="T58233" s="302"/>
    </row>
    <row r="58234" spans="19:20" ht="15.75" x14ac:dyDescent="0.2">
      <c r="S58234" s="302">
        <v>1</v>
      </c>
      <c r="T58234" s="302"/>
    </row>
    <row r="58235" spans="19:20" ht="15.75" x14ac:dyDescent="0.2">
      <c r="S58235" s="302">
        <v>1</v>
      </c>
      <c r="T58235" s="302"/>
    </row>
    <row r="58236" spans="19:20" ht="15.75" x14ac:dyDescent="0.2">
      <c r="S58236" s="302">
        <v>1</v>
      </c>
      <c r="T58236" s="302"/>
    </row>
    <row r="58237" spans="19:20" ht="15.75" x14ac:dyDescent="0.2">
      <c r="S58237" s="302">
        <v>1</v>
      </c>
      <c r="T58237" s="302"/>
    </row>
    <row r="58238" spans="19:20" ht="15.75" x14ac:dyDescent="0.2">
      <c r="S58238" s="302">
        <v>1</v>
      </c>
      <c r="T58238" s="302"/>
    </row>
    <row r="58239" spans="19:20" ht="15.75" x14ac:dyDescent="0.2">
      <c r="S58239" s="302">
        <v>1</v>
      </c>
      <c r="T58239" s="302"/>
    </row>
    <row r="58240" spans="19:20" ht="15.75" x14ac:dyDescent="0.2">
      <c r="S58240" s="302">
        <v>1</v>
      </c>
      <c r="T58240" s="302"/>
    </row>
    <row r="58241" spans="19:20" ht="15.75" x14ac:dyDescent="0.2">
      <c r="S58241" s="302">
        <v>1</v>
      </c>
      <c r="T58241" s="302"/>
    </row>
    <row r="58242" spans="19:20" ht="15.75" x14ac:dyDescent="0.2">
      <c r="S58242" s="302">
        <v>1</v>
      </c>
      <c r="T58242" s="302"/>
    </row>
    <row r="58243" spans="19:20" ht="15.75" x14ac:dyDescent="0.2">
      <c r="S58243" s="302">
        <v>1</v>
      </c>
      <c r="T58243" s="302"/>
    </row>
    <row r="58244" spans="19:20" ht="15.75" x14ac:dyDescent="0.2">
      <c r="S58244" s="302">
        <v>1</v>
      </c>
      <c r="T58244" s="302"/>
    </row>
    <row r="58245" spans="19:20" ht="15.75" x14ac:dyDescent="0.2">
      <c r="S58245" s="302">
        <v>1</v>
      </c>
      <c r="T58245" s="302"/>
    </row>
    <row r="58246" spans="19:20" ht="15.75" x14ac:dyDescent="0.2">
      <c r="S58246" s="302">
        <v>1</v>
      </c>
      <c r="T58246" s="302"/>
    </row>
    <row r="58247" spans="19:20" ht="15.75" x14ac:dyDescent="0.2">
      <c r="S58247" s="302">
        <v>1</v>
      </c>
      <c r="T58247" s="302"/>
    </row>
    <row r="58248" spans="19:20" ht="15.75" x14ac:dyDescent="0.2">
      <c r="S58248" s="302">
        <v>1</v>
      </c>
      <c r="T58248" s="302"/>
    </row>
    <row r="58249" spans="19:20" ht="15.75" x14ac:dyDescent="0.2">
      <c r="S58249" s="302">
        <v>1</v>
      </c>
      <c r="T58249" s="302"/>
    </row>
    <row r="58250" spans="19:20" ht="15.75" x14ac:dyDescent="0.2">
      <c r="S58250" s="302">
        <v>1</v>
      </c>
      <c r="T58250" s="302"/>
    </row>
    <row r="58251" spans="19:20" ht="15.75" x14ac:dyDescent="0.2">
      <c r="S58251" s="302">
        <v>1</v>
      </c>
      <c r="T58251" s="302"/>
    </row>
    <row r="58252" spans="19:20" ht="15.75" x14ac:dyDescent="0.2">
      <c r="S58252" s="302">
        <v>1</v>
      </c>
      <c r="T58252" s="302"/>
    </row>
    <row r="58253" spans="19:20" ht="15.75" x14ac:dyDescent="0.2">
      <c r="S58253" s="302">
        <v>1</v>
      </c>
      <c r="T58253" s="302"/>
    </row>
    <row r="58254" spans="19:20" ht="15.75" x14ac:dyDescent="0.2">
      <c r="S58254" s="302">
        <v>1</v>
      </c>
      <c r="T58254" s="302"/>
    </row>
    <row r="58255" spans="19:20" ht="15.75" x14ac:dyDescent="0.2">
      <c r="S58255" s="302">
        <v>1</v>
      </c>
      <c r="T58255" s="302"/>
    </row>
    <row r="58256" spans="19:20" ht="15.75" x14ac:dyDescent="0.2">
      <c r="S58256" s="302">
        <v>1</v>
      </c>
      <c r="T58256" s="302"/>
    </row>
    <row r="58257" spans="19:20" ht="15.75" x14ac:dyDescent="0.2">
      <c r="S58257" s="302">
        <v>1</v>
      </c>
      <c r="T58257" s="302"/>
    </row>
    <row r="58258" spans="19:20" ht="15.75" x14ac:dyDescent="0.2">
      <c r="S58258" s="302">
        <v>1</v>
      </c>
      <c r="T58258" s="302"/>
    </row>
    <row r="58259" spans="19:20" ht="15.75" x14ac:dyDescent="0.2">
      <c r="S58259" s="302">
        <v>1</v>
      </c>
      <c r="T58259" s="302"/>
    </row>
    <row r="58260" spans="19:20" ht="15.75" x14ac:dyDescent="0.2">
      <c r="S58260" s="302">
        <v>1</v>
      </c>
      <c r="T58260" s="302"/>
    </row>
    <row r="58261" spans="19:20" ht="15.75" x14ac:dyDescent="0.2">
      <c r="S58261" s="302">
        <v>1</v>
      </c>
      <c r="T58261" s="302"/>
    </row>
    <row r="58262" spans="19:20" ht="15.75" x14ac:dyDescent="0.2">
      <c r="S58262" s="302">
        <v>1</v>
      </c>
      <c r="T58262" s="302"/>
    </row>
    <row r="58263" spans="19:20" ht="15.75" x14ac:dyDescent="0.2">
      <c r="S58263" s="302">
        <v>1</v>
      </c>
      <c r="T58263" s="302"/>
    </row>
    <row r="58264" spans="19:20" ht="15.75" x14ac:dyDescent="0.2">
      <c r="S58264" s="302">
        <v>1</v>
      </c>
      <c r="T58264" s="302"/>
    </row>
    <row r="58265" spans="19:20" ht="15.75" x14ac:dyDescent="0.2">
      <c r="S58265" s="302">
        <v>1</v>
      </c>
      <c r="T58265" s="302"/>
    </row>
    <row r="58266" spans="19:20" ht="15.75" x14ac:dyDescent="0.2">
      <c r="S58266" s="302">
        <v>1</v>
      </c>
      <c r="T58266" s="302"/>
    </row>
    <row r="58267" spans="19:20" ht="15.75" x14ac:dyDescent="0.2">
      <c r="S58267" s="302">
        <v>1</v>
      </c>
      <c r="T58267" s="302"/>
    </row>
    <row r="58268" spans="19:20" ht="15.75" x14ac:dyDescent="0.2">
      <c r="S58268" s="302">
        <v>1</v>
      </c>
      <c r="T58268" s="302"/>
    </row>
    <row r="58269" spans="19:20" ht="15.75" x14ac:dyDescent="0.2">
      <c r="S58269" s="302">
        <v>1</v>
      </c>
      <c r="T58269" s="302"/>
    </row>
    <row r="58270" spans="19:20" ht="15.75" x14ac:dyDescent="0.2">
      <c r="S58270" s="302">
        <v>1</v>
      </c>
      <c r="T58270" s="302"/>
    </row>
    <row r="58271" spans="19:20" ht="15.75" x14ac:dyDescent="0.2">
      <c r="S58271" s="302">
        <v>1</v>
      </c>
      <c r="T58271" s="302"/>
    </row>
    <row r="58272" spans="19:20" ht="15.75" x14ac:dyDescent="0.2">
      <c r="S58272" s="302">
        <v>1</v>
      </c>
      <c r="T58272" s="302"/>
    </row>
    <row r="58273" spans="19:20" ht="15.75" x14ac:dyDescent="0.2">
      <c r="S58273" s="302">
        <v>1</v>
      </c>
      <c r="T58273" s="302"/>
    </row>
    <row r="58274" spans="19:20" ht="15.75" x14ac:dyDescent="0.2">
      <c r="S58274" s="302">
        <v>1</v>
      </c>
      <c r="T58274" s="302"/>
    </row>
    <row r="58275" spans="19:20" ht="15.75" x14ac:dyDescent="0.2">
      <c r="S58275" s="302">
        <v>1</v>
      </c>
      <c r="T58275" s="302"/>
    </row>
    <row r="58276" spans="19:20" ht="15.75" x14ac:dyDescent="0.2">
      <c r="S58276" s="302">
        <v>1</v>
      </c>
      <c r="T58276" s="302"/>
    </row>
    <row r="58277" spans="19:20" ht="15.75" x14ac:dyDescent="0.2">
      <c r="S58277" s="302">
        <v>1</v>
      </c>
      <c r="T58277" s="302"/>
    </row>
    <row r="58278" spans="19:20" ht="15.75" x14ac:dyDescent="0.2">
      <c r="S58278" s="302">
        <v>1</v>
      </c>
      <c r="T58278" s="302"/>
    </row>
    <row r="58279" spans="19:20" ht="15.75" x14ac:dyDescent="0.2">
      <c r="S58279" s="302">
        <v>1</v>
      </c>
      <c r="T58279" s="302"/>
    </row>
    <row r="58280" spans="19:20" ht="15.75" x14ac:dyDescent="0.2">
      <c r="S58280" s="302">
        <v>1</v>
      </c>
      <c r="T58280" s="302"/>
    </row>
    <row r="58281" spans="19:20" ht="15.75" x14ac:dyDescent="0.2">
      <c r="S58281" s="302">
        <v>1</v>
      </c>
      <c r="T58281" s="302"/>
    </row>
    <row r="58282" spans="19:20" ht="15.75" x14ac:dyDescent="0.2">
      <c r="S58282" s="302">
        <v>1</v>
      </c>
      <c r="T58282" s="302"/>
    </row>
    <row r="58283" spans="19:20" ht="15.75" x14ac:dyDescent="0.2">
      <c r="S58283" s="302">
        <v>1</v>
      </c>
      <c r="T58283" s="302"/>
    </row>
    <row r="58284" spans="19:20" ht="15.75" x14ac:dyDescent="0.2">
      <c r="S58284" s="302">
        <v>1</v>
      </c>
      <c r="T58284" s="302"/>
    </row>
    <row r="58285" spans="19:20" ht="15.75" x14ac:dyDescent="0.2">
      <c r="S58285" s="302">
        <v>1</v>
      </c>
      <c r="T58285" s="302"/>
    </row>
    <row r="58286" spans="19:20" ht="15.75" x14ac:dyDescent="0.2">
      <c r="S58286" s="302">
        <v>1</v>
      </c>
      <c r="T58286" s="302"/>
    </row>
    <row r="58287" spans="19:20" ht="15.75" x14ac:dyDescent="0.2">
      <c r="S58287" s="302">
        <v>1</v>
      </c>
      <c r="T58287" s="302"/>
    </row>
    <row r="58288" spans="19:20" ht="15.75" x14ac:dyDescent="0.2">
      <c r="S58288" s="302">
        <v>1</v>
      </c>
      <c r="T58288" s="302"/>
    </row>
    <row r="58289" spans="19:20" ht="15.75" x14ac:dyDescent="0.2">
      <c r="S58289" s="302">
        <v>1</v>
      </c>
      <c r="T58289" s="302"/>
    </row>
    <row r="58290" spans="19:20" ht="15.75" x14ac:dyDescent="0.2">
      <c r="S58290" s="302">
        <v>1</v>
      </c>
      <c r="T58290" s="302"/>
    </row>
    <row r="58291" spans="19:20" ht="15.75" x14ac:dyDescent="0.2">
      <c r="S58291" s="302">
        <v>1</v>
      </c>
      <c r="T58291" s="302"/>
    </row>
    <row r="58292" spans="19:20" ht="15.75" x14ac:dyDescent="0.2">
      <c r="S58292" s="302">
        <v>1</v>
      </c>
      <c r="T58292" s="302"/>
    </row>
    <row r="58293" spans="19:20" ht="15.75" x14ac:dyDescent="0.2">
      <c r="S58293" s="302">
        <v>1</v>
      </c>
      <c r="T58293" s="302"/>
    </row>
    <row r="58294" spans="19:20" ht="15.75" x14ac:dyDescent="0.2">
      <c r="S58294" s="302">
        <v>1</v>
      </c>
      <c r="T58294" s="302"/>
    </row>
    <row r="58295" spans="19:20" ht="15.75" x14ac:dyDescent="0.2">
      <c r="S58295" s="302">
        <v>1</v>
      </c>
      <c r="T58295" s="302"/>
    </row>
    <row r="58296" spans="19:20" ht="15.75" x14ac:dyDescent="0.2">
      <c r="S58296" s="302">
        <v>1</v>
      </c>
      <c r="T58296" s="302"/>
    </row>
    <row r="58297" spans="19:20" ht="15.75" x14ac:dyDescent="0.2">
      <c r="S58297" s="302">
        <v>1</v>
      </c>
      <c r="T58297" s="302"/>
    </row>
    <row r="58298" spans="19:20" ht="15.75" x14ac:dyDescent="0.2">
      <c r="S58298" s="302">
        <v>1</v>
      </c>
      <c r="T58298" s="302"/>
    </row>
    <row r="58299" spans="19:20" ht="15.75" x14ac:dyDescent="0.2">
      <c r="S58299" s="302">
        <v>1</v>
      </c>
      <c r="T58299" s="302"/>
    </row>
    <row r="58300" spans="19:20" ht="15.75" x14ac:dyDescent="0.2">
      <c r="S58300" s="302">
        <v>1</v>
      </c>
      <c r="T58300" s="302"/>
    </row>
    <row r="58301" spans="19:20" ht="15.75" x14ac:dyDescent="0.2">
      <c r="S58301" s="302">
        <v>1</v>
      </c>
      <c r="T58301" s="302"/>
    </row>
    <row r="58302" spans="19:20" ht="15.75" x14ac:dyDescent="0.2">
      <c r="S58302" s="302">
        <v>1</v>
      </c>
      <c r="T58302" s="302"/>
    </row>
    <row r="58303" spans="19:20" ht="15.75" x14ac:dyDescent="0.2">
      <c r="S58303" s="302">
        <v>1</v>
      </c>
      <c r="T58303" s="302"/>
    </row>
    <row r="58304" spans="19:20" ht="15.75" x14ac:dyDescent="0.2">
      <c r="S58304" s="302">
        <v>1</v>
      </c>
      <c r="T58304" s="302"/>
    </row>
    <row r="58305" spans="19:20" ht="15.75" x14ac:dyDescent="0.2">
      <c r="S58305" s="302">
        <v>1</v>
      </c>
      <c r="T58305" s="302"/>
    </row>
    <row r="58306" spans="19:20" ht="15.75" x14ac:dyDescent="0.2">
      <c r="S58306" s="302">
        <v>1</v>
      </c>
      <c r="T58306" s="302"/>
    </row>
    <row r="58307" spans="19:20" ht="15.75" x14ac:dyDescent="0.2">
      <c r="S58307" s="302">
        <v>1</v>
      </c>
      <c r="T58307" s="302"/>
    </row>
    <row r="58308" spans="19:20" ht="15.75" x14ac:dyDescent="0.2">
      <c r="S58308" s="302">
        <v>1</v>
      </c>
      <c r="T58308" s="302"/>
    </row>
    <row r="58309" spans="19:20" ht="15.75" x14ac:dyDescent="0.2">
      <c r="S58309" s="302">
        <v>1</v>
      </c>
      <c r="T58309" s="302"/>
    </row>
    <row r="58310" spans="19:20" ht="15.75" x14ac:dyDescent="0.2">
      <c r="S58310" s="302">
        <v>1</v>
      </c>
      <c r="T58310" s="302"/>
    </row>
    <row r="58311" spans="19:20" ht="15.75" x14ac:dyDescent="0.2">
      <c r="S58311" s="302">
        <v>1</v>
      </c>
      <c r="T58311" s="302"/>
    </row>
    <row r="58312" spans="19:20" ht="15.75" x14ac:dyDescent="0.2">
      <c r="S58312" s="302">
        <v>1</v>
      </c>
      <c r="T58312" s="302"/>
    </row>
    <row r="58313" spans="19:20" ht="15.75" x14ac:dyDescent="0.2">
      <c r="S58313" s="302">
        <v>1</v>
      </c>
      <c r="T58313" s="302"/>
    </row>
    <row r="58314" spans="19:20" ht="15.75" x14ac:dyDescent="0.2">
      <c r="S58314" s="302">
        <v>1</v>
      </c>
      <c r="T58314" s="302"/>
    </row>
    <row r="58315" spans="19:20" ht="15.75" x14ac:dyDescent="0.2">
      <c r="S58315" s="302">
        <v>1</v>
      </c>
      <c r="T58315" s="302"/>
    </row>
    <row r="58316" spans="19:20" ht="15.75" x14ac:dyDescent="0.2">
      <c r="S58316" s="302">
        <v>1</v>
      </c>
      <c r="T58316" s="302"/>
    </row>
    <row r="58317" spans="19:20" ht="15.75" x14ac:dyDescent="0.2">
      <c r="S58317" s="302">
        <v>1</v>
      </c>
      <c r="T58317" s="302"/>
    </row>
    <row r="58318" spans="19:20" ht="15.75" x14ac:dyDescent="0.2">
      <c r="S58318" s="302">
        <v>1</v>
      </c>
      <c r="T58318" s="302"/>
    </row>
    <row r="58319" spans="19:20" ht="15.75" x14ac:dyDescent="0.2">
      <c r="S58319" s="302">
        <v>1</v>
      </c>
      <c r="T58319" s="302"/>
    </row>
    <row r="58320" spans="19:20" ht="15.75" x14ac:dyDescent="0.2">
      <c r="S58320" s="302">
        <v>1</v>
      </c>
      <c r="T58320" s="302"/>
    </row>
    <row r="58321" spans="19:20" ht="15.75" x14ac:dyDescent="0.2">
      <c r="S58321" s="302">
        <v>1</v>
      </c>
      <c r="T58321" s="302"/>
    </row>
    <row r="58322" spans="19:20" ht="15.75" x14ac:dyDescent="0.2">
      <c r="S58322" s="302">
        <v>1</v>
      </c>
      <c r="T58322" s="302"/>
    </row>
    <row r="58323" spans="19:20" ht="15.75" x14ac:dyDescent="0.2">
      <c r="S58323" s="302">
        <v>1</v>
      </c>
      <c r="T58323" s="302"/>
    </row>
    <row r="58324" spans="19:20" ht="15.75" x14ac:dyDescent="0.2">
      <c r="S58324" s="302">
        <v>1</v>
      </c>
      <c r="T58324" s="302"/>
    </row>
    <row r="58325" spans="19:20" ht="15.75" x14ac:dyDescent="0.2">
      <c r="S58325" s="302">
        <v>1</v>
      </c>
      <c r="T58325" s="302"/>
    </row>
    <row r="58326" spans="19:20" ht="15.75" x14ac:dyDescent="0.2">
      <c r="S58326" s="302">
        <v>1</v>
      </c>
      <c r="T58326" s="302"/>
    </row>
    <row r="58327" spans="19:20" ht="15.75" x14ac:dyDescent="0.2">
      <c r="S58327" s="302">
        <v>1</v>
      </c>
      <c r="T58327" s="302"/>
    </row>
    <row r="58328" spans="19:20" ht="15.75" x14ac:dyDescent="0.2">
      <c r="S58328" s="302">
        <v>1</v>
      </c>
      <c r="T58328" s="302"/>
    </row>
    <row r="58329" spans="19:20" ht="15.75" x14ac:dyDescent="0.2">
      <c r="S58329" s="302">
        <v>1</v>
      </c>
      <c r="T58329" s="302"/>
    </row>
    <row r="58330" spans="19:20" ht="15.75" x14ac:dyDescent="0.2">
      <c r="S58330" s="302">
        <v>1</v>
      </c>
      <c r="T58330" s="302"/>
    </row>
    <row r="58331" spans="19:20" ht="15.75" x14ac:dyDescent="0.2">
      <c r="S58331" s="302">
        <v>1</v>
      </c>
      <c r="T58331" s="302"/>
    </row>
    <row r="58332" spans="19:20" ht="15.75" x14ac:dyDescent="0.2">
      <c r="S58332" s="302">
        <v>1</v>
      </c>
      <c r="T58332" s="302"/>
    </row>
    <row r="58333" spans="19:20" ht="15.75" x14ac:dyDescent="0.2">
      <c r="S58333" s="302">
        <v>1</v>
      </c>
      <c r="T58333" s="302"/>
    </row>
    <row r="58334" spans="19:20" ht="15.75" x14ac:dyDescent="0.2">
      <c r="S58334" s="302">
        <v>1</v>
      </c>
      <c r="T58334" s="302"/>
    </row>
    <row r="58335" spans="19:20" ht="15.75" x14ac:dyDescent="0.2">
      <c r="S58335" s="302">
        <v>1</v>
      </c>
      <c r="T58335" s="302"/>
    </row>
    <row r="58336" spans="19:20" ht="15.75" x14ac:dyDescent="0.2">
      <c r="S58336" s="302">
        <v>1</v>
      </c>
      <c r="T58336" s="302"/>
    </row>
    <row r="58337" spans="19:20" ht="15.75" x14ac:dyDescent="0.2">
      <c r="S58337" s="302">
        <v>1</v>
      </c>
      <c r="T58337" s="302"/>
    </row>
    <row r="58338" spans="19:20" ht="15.75" x14ac:dyDescent="0.2">
      <c r="S58338" s="302">
        <v>1</v>
      </c>
      <c r="T58338" s="302"/>
    </row>
    <row r="58339" spans="19:20" ht="15.75" x14ac:dyDescent="0.2">
      <c r="S58339" s="302">
        <v>1</v>
      </c>
      <c r="T58339" s="302"/>
    </row>
    <row r="58340" spans="19:20" ht="15.75" x14ac:dyDescent="0.2">
      <c r="S58340" s="302">
        <v>1</v>
      </c>
      <c r="T58340" s="302"/>
    </row>
    <row r="58341" spans="19:20" ht="15.75" x14ac:dyDescent="0.2">
      <c r="S58341" s="302">
        <v>1</v>
      </c>
      <c r="T58341" s="302"/>
    </row>
    <row r="58342" spans="19:20" ht="15.75" x14ac:dyDescent="0.2">
      <c r="S58342" s="302">
        <v>1</v>
      </c>
      <c r="T58342" s="302"/>
    </row>
    <row r="58343" spans="19:20" ht="15.75" x14ac:dyDescent="0.2">
      <c r="S58343" s="302">
        <v>1</v>
      </c>
      <c r="T58343" s="302"/>
    </row>
    <row r="58344" spans="19:20" ht="15.75" x14ac:dyDescent="0.2">
      <c r="S58344" s="302">
        <v>1</v>
      </c>
      <c r="T58344" s="302"/>
    </row>
    <row r="58345" spans="19:20" ht="15.75" x14ac:dyDescent="0.2">
      <c r="S58345" s="302">
        <v>1</v>
      </c>
      <c r="T58345" s="302"/>
    </row>
    <row r="58346" spans="19:20" ht="15.75" x14ac:dyDescent="0.2">
      <c r="S58346" s="302">
        <v>1</v>
      </c>
      <c r="T58346" s="302"/>
    </row>
    <row r="58347" spans="19:20" ht="15.75" x14ac:dyDescent="0.2">
      <c r="S58347" s="302">
        <v>1</v>
      </c>
      <c r="T58347" s="302"/>
    </row>
    <row r="58348" spans="19:20" ht="15.75" x14ac:dyDescent="0.2">
      <c r="S58348" s="302">
        <v>1</v>
      </c>
      <c r="T58348" s="302"/>
    </row>
    <row r="58349" spans="19:20" ht="15.75" x14ac:dyDescent="0.2">
      <c r="S58349" s="302">
        <v>1</v>
      </c>
      <c r="T58349" s="302"/>
    </row>
    <row r="58350" spans="19:20" ht="15.75" x14ac:dyDescent="0.2">
      <c r="S58350" s="302">
        <v>1</v>
      </c>
      <c r="T58350" s="302"/>
    </row>
    <row r="58351" spans="19:20" ht="15.75" x14ac:dyDescent="0.2">
      <c r="S58351" s="302">
        <v>1</v>
      </c>
      <c r="T58351" s="302"/>
    </row>
    <row r="58352" spans="19:20" ht="15.75" x14ac:dyDescent="0.2">
      <c r="S58352" s="302">
        <v>1</v>
      </c>
      <c r="T58352" s="302"/>
    </row>
    <row r="58353" spans="19:20" ht="15.75" x14ac:dyDescent="0.2">
      <c r="S58353" s="302">
        <v>1</v>
      </c>
      <c r="T58353" s="302"/>
    </row>
    <row r="58354" spans="19:20" ht="15.75" x14ac:dyDescent="0.2">
      <c r="S58354" s="302">
        <v>1</v>
      </c>
      <c r="T58354" s="302"/>
    </row>
    <row r="58355" spans="19:20" ht="15.75" x14ac:dyDescent="0.2">
      <c r="S58355" s="302">
        <v>1</v>
      </c>
      <c r="T58355" s="302"/>
    </row>
    <row r="58356" spans="19:20" ht="15.75" x14ac:dyDescent="0.2">
      <c r="S58356" s="302">
        <v>1</v>
      </c>
      <c r="T58356" s="302"/>
    </row>
    <row r="58357" spans="19:20" ht="15.75" x14ac:dyDescent="0.2">
      <c r="S58357" s="302">
        <v>1</v>
      </c>
      <c r="T58357" s="302"/>
    </row>
    <row r="58358" spans="19:20" ht="15.75" x14ac:dyDescent="0.2">
      <c r="S58358" s="302">
        <v>1</v>
      </c>
      <c r="T58358" s="302"/>
    </row>
    <row r="58359" spans="19:20" ht="15.75" x14ac:dyDescent="0.2">
      <c r="S58359" s="302">
        <v>1</v>
      </c>
      <c r="T58359" s="302"/>
    </row>
    <row r="58360" spans="19:20" ht="15.75" x14ac:dyDescent="0.2">
      <c r="S58360" s="302">
        <v>1</v>
      </c>
      <c r="T58360" s="302"/>
    </row>
    <row r="58361" spans="19:20" ht="15.75" x14ac:dyDescent="0.2">
      <c r="S58361" s="302">
        <v>1</v>
      </c>
      <c r="T58361" s="302"/>
    </row>
    <row r="58362" spans="19:20" ht="15.75" x14ac:dyDescent="0.2">
      <c r="S58362" s="302">
        <v>1</v>
      </c>
      <c r="T58362" s="302"/>
    </row>
    <row r="58363" spans="19:20" ht="15.75" x14ac:dyDescent="0.2">
      <c r="S58363" s="302">
        <v>1</v>
      </c>
      <c r="T58363" s="302"/>
    </row>
    <row r="58364" spans="19:20" ht="15.75" x14ac:dyDescent="0.2">
      <c r="S58364" s="302">
        <v>1</v>
      </c>
      <c r="T58364" s="302"/>
    </row>
    <row r="58365" spans="19:20" ht="15.75" x14ac:dyDescent="0.2">
      <c r="S58365" s="302">
        <v>1</v>
      </c>
      <c r="T58365" s="302"/>
    </row>
    <row r="58366" spans="19:20" ht="15.75" x14ac:dyDescent="0.2">
      <c r="S58366" s="302">
        <v>1</v>
      </c>
      <c r="T58366" s="302"/>
    </row>
    <row r="58367" spans="19:20" ht="15.75" x14ac:dyDescent="0.2">
      <c r="S58367" s="302">
        <v>1</v>
      </c>
      <c r="T58367" s="302"/>
    </row>
    <row r="58368" spans="19:20" ht="15.75" x14ac:dyDescent="0.2">
      <c r="S58368" s="302">
        <v>1</v>
      </c>
      <c r="T58368" s="302"/>
    </row>
    <row r="58369" spans="19:20" ht="15.75" x14ac:dyDescent="0.2">
      <c r="S58369" s="302">
        <v>1</v>
      </c>
      <c r="T58369" s="302"/>
    </row>
    <row r="58370" spans="19:20" ht="15.75" x14ac:dyDescent="0.2">
      <c r="S58370" s="302">
        <v>1</v>
      </c>
      <c r="T58370" s="302"/>
    </row>
    <row r="58371" spans="19:20" ht="15.75" x14ac:dyDescent="0.2">
      <c r="S58371" s="302">
        <v>1</v>
      </c>
      <c r="T58371" s="302"/>
    </row>
    <row r="58372" spans="19:20" ht="15.75" x14ac:dyDescent="0.2">
      <c r="S58372" s="302">
        <v>1</v>
      </c>
      <c r="T58372" s="302"/>
    </row>
    <row r="58373" spans="19:20" ht="15.75" x14ac:dyDescent="0.2">
      <c r="S58373" s="302">
        <v>1</v>
      </c>
      <c r="T58373" s="302"/>
    </row>
    <row r="58374" spans="19:20" ht="15.75" x14ac:dyDescent="0.2">
      <c r="S58374" s="302">
        <v>1</v>
      </c>
      <c r="T58374" s="302"/>
    </row>
    <row r="58375" spans="19:20" ht="15.75" x14ac:dyDescent="0.2">
      <c r="S58375" s="302">
        <v>1</v>
      </c>
      <c r="T58375" s="302"/>
    </row>
    <row r="58376" spans="19:20" ht="15.75" x14ac:dyDescent="0.2">
      <c r="S58376" s="302">
        <v>1</v>
      </c>
      <c r="T58376" s="302"/>
    </row>
    <row r="58377" spans="19:20" ht="15.75" x14ac:dyDescent="0.2">
      <c r="S58377" s="302">
        <v>1</v>
      </c>
      <c r="T58377" s="302"/>
    </row>
    <row r="58378" spans="19:20" ht="15.75" x14ac:dyDescent="0.2">
      <c r="S58378" s="302">
        <v>1</v>
      </c>
      <c r="T58378" s="302"/>
    </row>
    <row r="58379" spans="19:20" ht="15.75" x14ac:dyDescent="0.2">
      <c r="S58379" s="302">
        <v>1</v>
      </c>
      <c r="T58379" s="302"/>
    </row>
    <row r="58380" spans="19:20" ht="15.75" x14ac:dyDescent="0.2">
      <c r="S58380" s="302">
        <v>1</v>
      </c>
      <c r="T58380" s="302"/>
    </row>
    <row r="58381" spans="19:20" ht="15.75" x14ac:dyDescent="0.2">
      <c r="S58381" s="302">
        <v>1</v>
      </c>
      <c r="T58381" s="302"/>
    </row>
    <row r="58382" spans="19:20" ht="15.75" x14ac:dyDescent="0.2">
      <c r="S58382" s="302">
        <v>1</v>
      </c>
      <c r="T58382" s="302"/>
    </row>
    <row r="58383" spans="19:20" ht="15.75" x14ac:dyDescent="0.2">
      <c r="S58383" s="302">
        <v>1</v>
      </c>
      <c r="T58383" s="302"/>
    </row>
    <row r="58384" spans="19:20" ht="15.75" x14ac:dyDescent="0.2">
      <c r="S58384" s="302">
        <v>1</v>
      </c>
      <c r="T58384" s="302"/>
    </row>
    <row r="58385" spans="19:20" ht="15.75" x14ac:dyDescent="0.2">
      <c r="S58385" s="302">
        <v>1</v>
      </c>
      <c r="T58385" s="302"/>
    </row>
    <row r="58386" spans="19:20" ht="15.75" x14ac:dyDescent="0.2">
      <c r="S58386" s="302">
        <v>1</v>
      </c>
      <c r="T58386" s="302"/>
    </row>
    <row r="58387" spans="19:20" ht="15.75" x14ac:dyDescent="0.2">
      <c r="S58387" s="302">
        <v>1</v>
      </c>
      <c r="T58387" s="302"/>
    </row>
    <row r="58388" spans="19:20" ht="15.75" x14ac:dyDescent="0.2">
      <c r="S58388" s="302">
        <v>1</v>
      </c>
      <c r="T58388" s="302"/>
    </row>
    <row r="58389" spans="19:20" ht="15.75" x14ac:dyDescent="0.2">
      <c r="S58389" s="302">
        <v>1</v>
      </c>
      <c r="T58389" s="302"/>
    </row>
    <row r="58390" spans="19:20" ht="15.75" x14ac:dyDescent="0.2">
      <c r="S58390" s="302">
        <v>1</v>
      </c>
      <c r="T58390" s="302"/>
    </row>
    <row r="58391" spans="19:20" ht="15.75" x14ac:dyDescent="0.2">
      <c r="S58391" s="302">
        <v>1</v>
      </c>
      <c r="T58391" s="302"/>
    </row>
    <row r="58392" spans="19:20" ht="15.75" x14ac:dyDescent="0.2">
      <c r="S58392" s="302">
        <v>1</v>
      </c>
      <c r="T58392" s="302"/>
    </row>
    <row r="58393" spans="19:20" ht="15.75" x14ac:dyDescent="0.2">
      <c r="S58393" s="302">
        <v>1</v>
      </c>
      <c r="T58393" s="302"/>
    </row>
    <row r="58394" spans="19:20" ht="15.75" x14ac:dyDescent="0.2">
      <c r="S58394" s="302">
        <v>1</v>
      </c>
      <c r="T58394" s="302"/>
    </row>
    <row r="58395" spans="19:20" ht="15.75" x14ac:dyDescent="0.2">
      <c r="S58395" s="302">
        <v>1</v>
      </c>
      <c r="T58395" s="302"/>
    </row>
    <row r="58396" spans="19:20" ht="15.75" x14ac:dyDescent="0.2">
      <c r="S58396" s="302">
        <v>1</v>
      </c>
      <c r="T58396" s="302"/>
    </row>
    <row r="58397" spans="19:20" ht="15.75" x14ac:dyDescent="0.2">
      <c r="S58397" s="302">
        <v>1</v>
      </c>
      <c r="T58397" s="302"/>
    </row>
    <row r="58398" spans="19:20" ht="15.75" x14ac:dyDescent="0.2">
      <c r="S58398" s="302">
        <v>1</v>
      </c>
      <c r="T58398" s="302"/>
    </row>
    <row r="58399" spans="19:20" ht="15.75" x14ac:dyDescent="0.2">
      <c r="S58399" s="302">
        <v>1</v>
      </c>
      <c r="T58399" s="302"/>
    </row>
    <row r="58400" spans="19:20" ht="15.75" x14ac:dyDescent="0.2">
      <c r="S58400" s="302">
        <v>1</v>
      </c>
      <c r="T58400" s="302"/>
    </row>
    <row r="58401" spans="19:20" ht="15.75" x14ac:dyDescent="0.2">
      <c r="S58401" s="302">
        <v>1</v>
      </c>
      <c r="T58401" s="302"/>
    </row>
    <row r="58402" spans="19:20" ht="15.75" x14ac:dyDescent="0.2">
      <c r="S58402" s="302">
        <v>1</v>
      </c>
      <c r="T58402" s="302"/>
    </row>
    <row r="58403" spans="19:20" ht="15.75" x14ac:dyDescent="0.2">
      <c r="S58403" s="302">
        <v>1</v>
      </c>
      <c r="T58403" s="302"/>
    </row>
    <row r="58404" spans="19:20" ht="15.75" x14ac:dyDescent="0.2">
      <c r="S58404" s="302">
        <v>1</v>
      </c>
      <c r="T58404" s="302"/>
    </row>
    <row r="58405" spans="19:20" ht="15.75" x14ac:dyDescent="0.2">
      <c r="S58405" s="302">
        <v>1</v>
      </c>
      <c r="T58405" s="302"/>
    </row>
    <row r="58406" spans="19:20" ht="15.75" x14ac:dyDescent="0.2">
      <c r="S58406" s="302">
        <v>1</v>
      </c>
      <c r="T58406" s="302"/>
    </row>
    <row r="58407" spans="19:20" ht="15.75" x14ac:dyDescent="0.2">
      <c r="S58407" s="302">
        <v>1</v>
      </c>
      <c r="T58407" s="302"/>
    </row>
    <row r="58408" spans="19:20" ht="15.75" x14ac:dyDescent="0.2">
      <c r="S58408" s="302">
        <v>1</v>
      </c>
      <c r="T58408" s="302"/>
    </row>
    <row r="58409" spans="19:20" ht="15.75" x14ac:dyDescent="0.2">
      <c r="S58409" s="302">
        <v>1</v>
      </c>
      <c r="T58409" s="302"/>
    </row>
    <row r="58410" spans="19:20" ht="15.75" x14ac:dyDescent="0.2">
      <c r="S58410" s="302">
        <v>1</v>
      </c>
      <c r="T58410" s="302"/>
    </row>
    <row r="58411" spans="19:20" ht="15.75" x14ac:dyDescent="0.2">
      <c r="S58411" s="302">
        <v>1</v>
      </c>
      <c r="T58411" s="302"/>
    </row>
    <row r="58412" spans="19:20" ht="15.75" x14ac:dyDescent="0.2">
      <c r="S58412" s="302">
        <v>1</v>
      </c>
      <c r="T58412" s="302"/>
    </row>
    <row r="58413" spans="19:20" ht="15.75" x14ac:dyDescent="0.2">
      <c r="S58413" s="302">
        <v>1</v>
      </c>
      <c r="T58413" s="302"/>
    </row>
    <row r="58414" spans="19:20" ht="15.75" x14ac:dyDescent="0.2">
      <c r="S58414" s="302">
        <v>1</v>
      </c>
      <c r="T58414" s="302"/>
    </row>
    <row r="58415" spans="19:20" ht="15.75" x14ac:dyDescent="0.2">
      <c r="S58415" s="302">
        <v>1</v>
      </c>
      <c r="T58415" s="302"/>
    </row>
    <row r="58416" spans="19:20" ht="15.75" x14ac:dyDescent="0.2">
      <c r="S58416" s="302">
        <v>1</v>
      </c>
      <c r="T58416" s="302"/>
    </row>
    <row r="58417" spans="19:20" ht="15.75" x14ac:dyDescent="0.2">
      <c r="S58417" s="302">
        <v>1</v>
      </c>
      <c r="T58417" s="302"/>
    </row>
    <row r="58418" spans="19:20" ht="15.75" x14ac:dyDescent="0.2">
      <c r="S58418" s="302">
        <v>1</v>
      </c>
      <c r="T58418" s="302"/>
    </row>
    <row r="58419" spans="19:20" ht="15.75" x14ac:dyDescent="0.2">
      <c r="S58419" s="302">
        <v>1</v>
      </c>
      <c r="T58419" s="302"/>
    </row>
    <row r="58420" spans="19:20" ht="15.75" x14ac:dyDescent="0.2">
      <c r="S58420" s="302">
        <v>1</v>
      </c>
      <c r="T58420" s="302"/>
    </row>
    <row r="58421" spans="19:20" ht="15.75" x14ac:dyDescent="0.2">
      <c r="S58421" s="302">
        <v>1</v>
      </c>
      <c r="T58421" s="302"/>
    </row>
    <row r="58422" spans="19:20" ht="15.75" x14ac:dyDescent="0.2">
      <c r="S58422" s="302">
        <v>1</v>
      </c>
      <c r="T58422" s="302"/>
    </row>
    <row r="58423" spans="19:20" ht="15.75" x14ac:dyDescent="0.2">
      <c r="S58423" s="302">
        <v>1</v>
      </c>
      <c r="T58423" s="302"/>
    </row>
    <row r="58424" spans="19:20" ht="15.75" x14ac:dyDescent="0.2">
      <c r="S58424" s="302">
        <v>1</v>
      </c>
      <c r="T58424" s="302"/>
    </row>
    <row r="58425" spans="19:20" ht="15.75" x14ac:dyDescent="0.2">
      <c r="S58425" s="302">
        <v>1</v>
      </c>
      <c r="T58425" s="302"/>
    </row>
    <row r="58426" spans="19:20" ht="15.75" x14ac:dyDescent="0.2">
      <c r="S58426" s="302">
        <v>1</v>
      </c>
      <c r="T58426" s="302"/>
    </row>
    <row r="58427" spans="19:20" ht="15.75" x14ac:dyDescent="0.2">
      <c r="S58427" s="302">
        <v>1</v>
      </c>
      <c r="T58427" s="302"/>
    </row>
    <row r="58428" spans="19:20" ht="15.75" x14ac:dyDescent="0.2">
      <c r="S58428" s="302">
        <v>1</v>
      </c>
      <c r="T58428" s="302"/>
    </row>
    <row r="58429" spans="19:20" ht="15.75" x14ac:dyDescent="0.2">
      <c r="S58429" s="302">
        <v>1</v>
      </c>
      <c r="T58429" s="302"/>
    </row>
    <row r="58430" spans="19:20" ht="15.75" x14ac:dyDescent="0.2">
      <c r="S58430" s="302">
        <v>1</v>
      </c>
      <c r="T58430" s="302"/>
    </row>
    <row r="58431" spans="19:20" ht="15.75" x14ac:dyDescent="0.2">
      <c r="S58431" s="302">
        <v>1</v>
      </c>
      <c r="T58431" s="302"/>
    </row>
    <row r="58432" spans="19:20" ht="15.75" x14ac:dyDescent="0.2">
      <c r="S58432" s="302">
        <v>1</v>
      </c>
      <c r="T58432" s="302"/>
    </row>
    <row r="58433" spans="19:20" ht="15.75" x14ac:dyDescent="0.2">
      <c r="S58433" s="302">
        <v>1</v>
      </c>
      <c r="T58433" s="302"/>
    </row>
    <row r="58434" spans="19:20" ht="15.75" x14ac:dyDescent="0.2">
      <c r="S58434" s="302">
        <v>1</v>
      </c>
      <c r="T58434" s="302"/>
    </row>
    <row r="58435" spans="19:20" ht="15.75" x14ac:dyDescent="0.2">
      <c r="S58435" s="302">
        <v>1</v>
      </c>
      <c r="T58435" s="302"/>
    </row>
    <row r="58436" spans="19:20" ht="15.75" x14ac:dyDescent="0.2">
      <c r="S58436" s="302">
        <v>1</v>
      </c>
      <c r="T58436" s="302"/>
    </row>
    <row r="58437" spans="19:20" ht="15.75" x14ac:dyDescent="0.2">
      <c r="S58437" s="302">
        <v>1</v>
      </c>
      <c r="T58437" s="302"/>
    </row>
    <row r="58438" spans="19:20" ht="15.75" x14ac:dyDescent="0.2">
      <c r="S58438" s="302">
        <v>1</v>
      </c>
      <c r="T58438" s="302"/>
    </row>
    <row r="58439" spans="19:20" ht="15.75" x14ac:dyDescent="0.2">
      <c r="S58439" s="302">
        <v>1</v>
      </c>
      <c r="T58439" s="302"/>
    </row>
    <row r="58440" spans="19:20" ht="15.75" x14ac:dyDescent="0.2">
      <c r="S58440" s="302">
        <v>1</v>
      </c>
      <c r="T58440" s="302"/>
    </row>
    <row r="58441" spans="19:20" ht="15.75" x14ac:dyDescent="0.2">
      <c r="S58441" s="302">
        <v>1</v>
      </c>
      <c r="T58441" s="302"/>
    </row>
    <row r="58442" spans="19:20" ht="15.75" x14ac:dyDescent="0.2">
      <c r="S58442" s="302">
        <v>1</v>
      </c>
      <c r="T58442" s="302"/>
    </row>
    <row r="58443" spans="19:20" ht="15.75" x14ac:dyDescent="0.2">
      <c r="S58443" s="302">
        <v>1</v>
      </c>
      <c r="T58443" s="302"/>
    </row>
    <row r="58444" spans="19:20" ht="15.75" x14ac:dyDescent="0.2">
      <c r="S58444" s="302">
        <v>1</v>
      </c>
      <c r="T58444" s="302"/>
    </row>
    <row r="58445" spans="19:20" ht="15.75" x14ac:dyDescent="0.2">
      <c r="S58445" s="302">
        <v>1</v>
      </c>
      <c r="T58445" s="302"/>
    </row>
    <row r="58446" spans="19:20" ht="15.75" x14ac:dyDescent="0.2">
      <c r="S58446" s="302">
        <v>1</v>
      </c>
      <c r="T58446" s="302"/>
    </row>
    <row r="58447" spans="19:20" ht="15.75" x14ac:dyDescent="0.2">
      <c r="S58447" s="302">
        <v>1</v>
      </c>
      <c r="T58447" s="302"/>
    </row>
    <row r="58448" spans="19:20" ht="15.75" x14ac:dyDescent="0.2">
      <c r="S58448" s="302">
        <v>1</v>
      </c>
      <c r="T58448" s="302"/>
    </row>
    <row r="58449" spans="19:20" ht="15.75" x14ac:dyDescent="0.2">
      <c r="S58449" s="302">
        <v>1</v>
      </c>
      <c r="T58449" s="302"/>
    </row>
    <row r="58450" spans="19:20" ht="15.75" x14ac:dyDescent="0.2">
      <c r="S58450" s="302">
        <v>1</v>
      </c>
      <c r="T58450" s="302"/>
    </row>
    <row r="58451" spans="19:20" ht="15.75" x14ac:dyDescent="0.2">
      <c r="S58451" s="302">
        <v>1</v>
      </c>
      <c r="T58451" s="302"/>
    </row>
    <row r="58452" spans="19:20" ht="15.75" x14ac:dyDescent="0.2">
      <c r="S58452" s="302">
        <v>1</v>
      </c>
      <c r="T58452" s="302"/>
    </row>
    <row r="58453" spans="19:20" ht="15.75" x14ac:dyDescent="0.2">
      <c r="S58453" s="302">
        <v>1</v>
      </c>
      <c r="T58453" s="302"/>
    </row>
    <row r="58454" spans="19:20" ht="15.75" x14ac:dyDescent="0.2">
      <c r="S58454" s="302">
        <v>1</v>
      </c>
      <c r="T58454" s="302"/>
    </row>
    <row r="58455" spans="19:20" ht="15.75" x14ac:dyDescent="0.2">
      <c r="S58455" s="302">
        <v>1</v>
      </c>
      <c r="T58455" s="302"/>
    </row>
    <row r="58456" spans="19:20" ht="15.75" x14ac:dyDescent="0.2">
      <c r="S58456" s="302">
        <v>1</v>
      </c>
      <c r="T58456" s="302"/>
    </row>
    <row r="58457" spans="19:20" ht="15.75" x14ac:dyDescent="0.2">
      <c r="S58457" s="302">
        <v>1</v>
      </c>
      <c r="T58457" s="302"/>
    </row>
    <row r="58458" spans="19:20" ht="15.75" x14ac:dyDescent="0.2">
      <c r="S58458" s="302">
        <v>1</v>
      </c>
      <c r="T58458" s="302"/>
    </row>
    <row r="58459" spans="19:20" ht="15.75" x14ac:dyDescent="0.2">
      <c r="S58459" s="302">
        <v>1</v>
      </c>
      <c r="T58459" s="302"/>
    </row>
    <row r="58460" spans="19:20" ht="15.75" x14ac:dyDescent="0.2">
      <c r="S58460" s="302">
        <v>1</v>
      </c>
      <c r="T58460" s="302"/>
    </row>
    <row r="58461" spans="19:20" ht="15.75" x14ac:dyDescent="0.2">
      <c r="S58461" s="302">
        <v>1</v>
      </c>
      <c r="T58461" s="302"/>
    </row>
    <row r="58462" spans="19:20" ht="15.75" x14ac:dyDescent="0.2">
      <c r="S58462" s="302">
        <v>1</v>
      </c>
      <c r="T58462" s="302"/>
    </row>
    <row r="58463" spans="19:20" ht="15.75" x14ac:dyDescent="0.2">
      <c r="S58463" s="302">
        <v>1</v>
      </c>
      <c r="T58463" s="302"/>
    </row>
    <row r="58464" spans="19:20" ht="15.75" x14ac:dyDescent="0.2">
      <c r="S58464" s="302">
        <v>1</v>
      </c>
      <c r="T58464" s="302"/>
    </row>
    <row r="58465" spans="19:20" ht="15.75" x14ac:dyDescent="0.2">
      <c r="S58465" s="302">
        <v>1</v>
      </c>
      <c r="T58465" s="302"/>
    </row>
    <row r="58466" spans="19:20" ht="15.75" x14ac:dyDescent="0.2">
      <c r="S58466" s="302">
        <v>1</v>
      </c>
      <c r="T58466" s="302"/>
    </row>
    <row r="58467" spans="19:20" ht="15.75" x14ac:dyDescent="0.2">
      <c r="S58467" s="302">
        <v>1</v>
      </c>
      <c r="T58467" s="302"/>
    </row>
    <row r="58468" spans="19:20" ht="15.75" x14ac:dyDescent="0.2">
      <c r="S58468" s="302">
        <v>1</v>
      </c>
      <c r="T58468" s="302"/>
    </row>
    <row r="58469" spans="19:20" ht="15.75" x14ac:dyDescent="0.2">
      <c r="S58469" s="302">
        <v>1</v>
      </c>
      <c r="T58469" s="302"/>
    </row>
    <row r="58470" spans="19:20" ht="15.75" x14ac:dyDescent="0.2">
      <c r="S58470" s="302">
        <v>1</v>
      </c>
      <c r="T58470" s="302"/>
    </row>
    <row r="58471" spans="19:20" ht="15.75" x14ac:dyDescent="0.2">
      <c r="S58471" s="302">
        <v>1</v>
      </c>
      <c r="T58471" s="302"/>
    </row>
    <row r="58472" spans="19:20" ht="15.75" x14ac:dyDescent="0.2">
      <c r="S58472" s="302">
        <v>1</v>
      </c>
      <c r="T58472" s="302"/>
    </row>
    <row r="58473" spans="19:20" ht="15.75" x14ac:dyDescent="0.2">
      <c r="S58473" s="302">
        <v>1</v>
      </c>
      <c r="T58473" s="302"/>
    </row>
    <row r="58474" spans="19:20" ht="15.75" x14ac:dyDescent="0.2">
      <c r="S58474" s="302">
        <v>1</v>
      </c>
      <c r="T58474" s="302"/>
    </row>
    <row r="58475" spans="19:20" ht="15.75" x14ac:dyDescent="0.2">
      <c r="S58475" s="302">
        <v>1</v>
      </c>
      <c r="T58475" s="302"/>
    </row>
    <row r="58476" spans="19:20" ht="15.75" x14ac:dyDescent="0.2">
      <c r="S58476" s="302">
        <v>1</v>
      </c>
      <c r="T58476" s="302"/>
    </row>
    <row r="58477" spans="19:20" ht="15.75" x14ac:dyDescent="0.2">
      <c r="S58477" s="302">
        <v>1</v>
      </c>
      <c r="T58477" s="302"/>
    </row>
    <row r="58478" spans="19:20" ht="15.75" x14ac:dyDescent="0.2">
      <c r="S58478" s="302">
        <v>1</v>
      </c>
      <c r="T58478" s="302"/>
    </row>
    <row r="58479" spans="19:20" ht="15.75" x14ac:dyDescent="0.2">
      <c r="S58479" s="302">
        <v>1</v>
      </c>
      <c r="T58479" s="302"/>
    </row>
    <row r="58480" spans="19:20" ht="15.75" x14ac:dyDescent="0.2">
      <c r="S58480" s="302">
        <v>1</v>
      </c>
      <c r="T58480" s="302"/>
    </row>
    <row r="58481" spans="19:20" ht="15.75" x14ac:dyDescent="0.2">
      <c r="S58481" s="302">
        <v>1</v>
      </c>
      <c r="T58481" s="302"/>
    </row>
    <row r="58482" spans="19:20" ht="15.75" x14ac:dyDescent="0.2">
      <c r="S58482" s="302">
        <v>1</v>
      </c>
      <c r="T58482" s="302"/>
    </row>
    <row r="58483" spans="19:20" ht="15.75" x14ac:dyDescent="0.2">
      <c r="S58483" s="302">
        <v>1</v>
      </c>
      <c r="T58483" s="302"/>
    </row>
    <row r="58484" spans="19:20" ht="15.75" x14ac:dyDescent="0.2">
      <c r="S58484" s="302">
        <v>1</v>
      </c>
      <c r="T58484" s="302"/>
    </row>
    <row r="58485" spans="19:20" ht="15.75" x14ac:dyDescent="0.2">
      <c r="S58485" s="302">
        <v>1</v>
      </c>
      <c r="T58485" s="302"/>
    </row>
    <row r="58486" spans="19:20" ht="15.75" x14ac:dyDescent="0.2">
      <c r="S58486" s="302">
        <v>1</v>
      </c>
      <c r="T58486" s="302"/>
    </row>
    <row r="58487" spans="19:20" ht="15.75" x14ac:dyDescent="0.2">
      <c r="S58487" s="302">
        <v>1</v>
      </c>
      <c r="T58487" s="302"/>
    </row>
    <row r="58488" spans="19:20" ht="15.75" x14ac:dyDescent="0.2">
      <c r="S58488" s="302">
        <v>1</v>
      </c>
      <c r="T58488" s="302"/>
    </row>
    <row r="58489" spans="19:20" ht="15.75" x14ac:dyDescent="0.2">
      <c r="S58489" s="302">
        <v>1</v>
      </c>
      <c r="T58489" s="302"/>
    </row>
    <row r="58490" spans="19:20" ht="15.75" x14ac:dyDescent="0.2">
      <c r="S58490" s="302">
        <v>1</v>
      </c>
      <c r="T58490" s="302"/>
    </row>
    <row r="58491" spans="19:20" ht="15.75" x14ac:dyDescent="0.2">
      <c r="S58491" s="302">
        <v>1</v>
      </c>
      <c r="T58491" s="302"/>
    </row>
    <row r="58492" spans="19:20" ht="15.75" x14ac:dyDescent="0.2">
      <c r="S58492" s="302">
        <v>1</v>
      </c>
      <c r="T58492" s="302"/>
    </row>
    <row r="58493" spans="19:20" ht="15.75" x14ac:dyDescent="0.2">
      <c r="S58493" s="302">
        <v>1</v>
      </c>
      <c r="T58493" s="302"/>
    </row>
    <row r="58494" spans="19:20" ht="15.75" x14ac:dyDescent="0.2">
      <c r="S58494" s="302">
        <v>1</v>
      </c>
      <c r="T58494" s="302"/>
    </row>
    <row r="58495" spans="19:20" ht="15.75" x14ac:dyDescent="0.2">
      <c r="S58495" s="302">
        <v>1</v>
      </c>
      <c r="T58495" s="302"/>
    </row>
    <row r="58496" spans="19:20" ht="15.75" x14ac:dyDescent="0.2">
      <c r="S58496" s="302">
        <v>1</v>
      </c>
      <c r="T58496" s="302"/>
    </row>
    <row r="58497" spans="19:20" ht="15.75" x14ac:dyDescent="0.2">
      <c r="S58497" s="302">
        <v>1</v>
      </c>
      <c r="T58497" s="302"/>
    </row>
    <row r="58498" spans="19:20" ht="15.75" x14ac:dyDescent="0.2">
      <c r="S58498" s="302">
        <v>1</v>
      </c>
      <c r="T58498" s="302"/>
    </row>
    <row r="58499" spans="19:20" ht="15.75" x14ac:dyDescent="0.2">
      <c r="S58499" s="302">
        <v>1</v>
      </c>
      <c r="T58499" s="302"/>
    </row>
    <row r="58500" spans="19:20" ht="15.75" x14ac:dyDescent="0.2">
      <c r="S58500" s="302">
        <v>1</v>
      </c>
      <c r="T58500" s="302"/>
    </row>
    <row r="58501" spans="19:20" ht="15.75" x14ac:dyDescent="0.2">
      <c r="S58501" s="302">
        <v>1</v>
      </c>
      <c r="T58501" s="302"/>
    </row>
    <row r="58502" spans="19:20" ht="15.75" x14ac:dyDescent="0.2">
      <c r="S58502" s="302">
        <v>1</v>
      </c>
      <c r="T58502" s="302"/>
    </row>
    <row r="58503" spans="19:20" ht="15.75" x14ac:dyDescent="0.2">
      <c r="S58503" s="302">
        <v>1</v>
      </c>
      <c r="T58503" s="302"/>
    </row>
    <row r="58504" spans="19:20" ht="15.75" x14ac:dyDescent="0.2">
      <c r="S58504" s="302">
        <v>1</v>
      </c>
      <c r="T58504" s="302"/>
    </row>
    <row r="58505" spans="19:20" ht="15.75" x14ac:dyDescent="0.2">
      <c r="S58505" s="302">
        <v>1</v>
      </c>
      <c r="T58505" s="302"/>
    </row>
    <row r="58506" spans="19:20" ht="15.75" x14ac:dyDescent="0.2">
      <c r="S58506" s="302">
        <v>1</v>
      </c>
      <c r="T58506" s="302"/>
    </row>
    <row r="58507" spans="19:20" ht="15.75" x14ac:dyDescent="0.2">
      <c r="S58507" s="302">
        <v>1</v>
      </c>
      <c r="T58507" s="302"/>
    </row>
    <row r="58508" spans="19:20" ht="15.75" x14ac:dyDescent="0.2">
      <c r="S58508" s="302">
        <v>1</v>
      </c>
      <c r="T58508" s="302"/>
    </row>
    <row r="58509" spans="19:20" ht="15.75" x14ac:dyDescent="0.2">
      <c r="S58509" s="302">
        <v>1</v>
      </c>
      <c r="T58509" s="302"/>
    </row>
    <row r="58510" spans="19:20" ht="15.75" x14ac:dyDescent="0.2">
      <c r="S58510" s="302">
        <v>1</v>
      </c>
      <c r="T58510" s="302"/>
    </row>
    <row r="58511" spans="19:20" ht="15.75" x14ac:dyDescent="0.2">
      <c r="S58511" s="302">
        <v>1</v>
      </c>
      <c r="T58511" s="302"/>
    </row>
    <row r="58512" spans="19:20" ht="15.75" x14ac:dyDescent="0.2">
      <c r="S58512" s="302">
        <v>1</v>
      </c>
      <c r="T58512" s="302"/>
    </row>
    <row r="58513" spans="19:20" ht="15.75" x14ac:dyDescent="0.2">
      <c r="S58513" s="302">
        <v>1</v>
      </c>
      <c r="T58513" s="302"/>
    </row>
    <row r="58514" spans="19:20" ht="15.75" x14ac:dyDescent="0.2">
      <c r="S58514" s="302">
        <v>1</v>
      </c>
      <c r="T58514" s="302"/>
    </row>
    <row r="58515" spans="19:20" ht="15.75" x14ac:dyDescent="0.2">
      <c r="S58515" s="302">
        <v>1</v>
      </c>
      <c r="T58515" s="302"/>
    </row>
    <row r="58516" spans="19:20" ht="15.75" x14ac:dyDescent="0.2">
      <c r="S58516" s="302">
        <v>1</v>
      </c>
      <c r="T58516" s="302"/>
    </row>
    <row r="58517" spans="19:20" ht="15.75" x14ac:dyDescent="0.2">
      <c r="S58517" s="302">
        <v>1</v>
      </c>
      <c r="T58517" s="302"/>
    </row>
    <row r="58518" spans="19:20" ht="15.75" x14ac:dyDescent="0.2">
      <c r="S58518" s="302">
        <v>1</v>
      </c>
      <c r="T58518" s="302"/>
    </row>
    <row r="58519" spans="19:20" ht="15.75" x14ac:dyDescent="0.2">
      <c r="S58519" s="302">
        <v>1</v>
      </c>
      <c r="T58519" s="302"/>
    </row>
    <row r="58520" spans="19:20" ht="15.75" x14ac:dyDescent="0.2">
      <c r="S58520" s="302">
        <v>1</v>
      </c>
      <c r="T58520" s="302"/>
    </row>
    <row r="58521" spans="19:20" ht="15.75" x14ac:dyDescent="0.2">
      <c r="S58521" s="302">
        <v>1</v>
      </c>
      <c r="T58521" s="302"/>
    </row>
    <row r="58522" spans="19:20" ht="15.75" x14ac:dyDescent="0.2">
      <c r="S58522" s="302">
        <v>1</v>
      </c>
      <c r="T58522" s="302"/>
    </row>
    <row r="58523" spans="19:20" ht="15.75" x14ac:dyDescent="0.2">
      <c r="S58523" s="302">
        <v>1</v>
      </c>
      <c r="T58523" s="302"/>
    </row>
    <row r="58524" spans="19:20" ht="15.75" x14ac:dyDescent="0.2">
      <c r="S58524" s="302">
        <v>1</v>
      </c>
      <c r="T58524" s="302"/>
    </row>
    <row r="58525" spans="19:20" ht="15.75" x14ac:dyDescent="0.2">
      <c r="S58525" s="302">
        <v>1</v>
      </c>
      <c r="T58525" s="302"/>
    </row>
    <row r="58526" spans="19:20" ht="15.75" x14ac:dyDescent="0.2">
      <c r="S58526" s="302">
        <v>1</v>
      </c>
      <c r="T58526" s="302"/>
    </row>
    <row r="58527" spans="19:20" ht="15.75" x14ac:dyDescent="0.2">
      <c r="S58527" s="302">
        <v>1</v>
      </c>
      <c r="T58527" s="302"/>
    </row>
    <row r="58528" spans="19:20" ht="15.75" x14ac:dyDescent="0.2">
      <c r="S58528" s="302">
        <v>1</v>
      </c>
      <c r="T58528" s="302"/>
    </row>
    <row r="58529" spans="19:20" ht="15.75" x14ac:dyDescent="0.2">
      <c r="S58529" s="302">
        <v>1</v>
      </c>
      <c r="T58529" s="302"/>
    </row>
    <row r="58530" spans="19:20" ht="15.75" x14ac:dyDescent="0.2">
      <c r="S58530" s="302">
        <v>1</v>
      </c>
      <c r="T58530" s="302"/>
    </row>
    <row r="58531" spans="19:20" ht="15.75" x14ac:dyDescent="0.2">
      <c r="S58531" s="302">
        <v>1</v>
      </c>
      <c r="T58531" s="302"/>
    </row>
    <row r="58532" spans="19:20" ht="15.75" x14ac:dyDescent="0.2">
      <c r="S58532" s="302">
        <v>1</v>
      </c>
      <c r="T58532" s="302"/>
    </row>
    <row r="58533" spans="19:20" ht="15.75" x14ac:dyDescent="0.2">
      <c r="S58533" s="302">
        <v>1</v>
      </c>
      <c r="T58533" s="302"/>
    </row>
    <row r="58534" spans="19:20" ht="15.75" x14ac:dyDescent="0.2">
      <c r="S58534" s="302">
        <v>1</v>
      </c>
      <c r="T58534" s="302"/>
    </row>
    <row r="58535" spans="19:20" ht="15.75" x14ac:dyDescent="0.2">
      <c r="S58535" s="302">
        <v>1</v>
      </c>
      <c r="T58535" s="302"/>
    </row>
    <row r="58536" spans="19:20" ht="15.75" x14ac:dyDescent="0.2">
      <c r="S58536" s="302">
        <v>1</v>
      </c>
      <c r="T58536" s="302"/>
    </row>
    <row r="58537" spans="19:20" ht="15.75" x14ac:dyDescent="0.2">
      <c r="S58537" s="302">
        <v>1</v>
      </c>
      <c r="T58537" s="302"/>
    </row>
    <row r="58538" spans="19:20" ht="15.75" x14ac:dyDescent="0.2">
      <c r="S58538" s="302">
        <v>1</v>
      </c>
      <c r="T58538" s="302"/>
    </row>
    <row r="58539" spans="19:20" ht="15.75" x14ac:dyDescent="0.2">
      <c r="S58539" s="302">
        <v>1</v>
      </c>
      <c r="T58539" s="302"/>
    </row>
    <row r="58540" spans="19:20" ht="15.75" x14ac:dyDescent="0.2">
      <c r="S58540" s="302">
        <v>1</v>
      </c>
      <c r="T58540" s="302"/>
    </row>
    <row r="58541" spans="19:20" ht="15.75" x14ac:dyDescent="0.2">
      <c r="S58541" s="302">
        <v>1</v>
      </c>
      <c r="T58541" s="302"/>
    </row>
    <row r="58542" spans="19:20" ht="15.75" x14ac:dyDescent="0.2">
      <c r="S58542" s="302">
        <v>1</v>
      </c>
      <c r="T58542" s="302"/>
    </row>
    <row r="58543" spans="19:20" ht="15.75" x14ac:dyDescent="0.2">
      <c r="S58543" s="302">
        <v>1</v>
      </c>
      <c r="T58543" s="302"/>
    </row>
    <row r="58544" spans="19:20" ht="15.75" x14ac:dyDescent="0.2">
      <c r="S58544" s="302">
        <v>1</v>
      </c>
      <c r="T58544" s="302"/>
    </row>
    <row r="58545" spans="19:20" ht="15.75" x14ac:dyDescent="0.2">
      <c r="S58545" s="302">
        <v>1</v>
      </c>
      <c r="T58545" s="302"/>
    </row>
    <row r="58546" spans="19:20" ht="15.75" x14ac:dyDescent="0.2">
      <c r="S58546" s="302">
        <v>1</v>
      </c>
      <c r="T58546" s="302"/>
    </row>
    <row r="58547" spans="19:20" ht="15.75" x14ac:dyDescent="0.2">
      <c r="S58547" s="302">
        <v>1</v>
      </c>
      <c r="T58547" s="302"/>
    </row>
    <row r="58548" spans="19:20" ht="15.75" x14ac:dyDescent="0.2">
      <c r="S58548" s="302">
        <v>1</v>
      </c>
      <c r="T58548" s="302"/>
    </row>
    <row r="58549" spans="19:20" ht="15.75" x14ac:dyDescent="0.2">
      <c r="S58549" s="302">
        <v>1</v>
      </c>
      <c r="T58549" s="302"/>
    </row>
    <row r="58550" spans="19:20" ht="15.75" x14ac:dyDescent="0.2">
      <c r="S58550" s="302">
        <v>1</v>
      </c>
      <c r="T58550" s="302"/>
    </row>
    <row r="58551" spans="19:20" ht="15.75" x14ac:dyDescent="0.2">
      <c r="S58551" s="302">
        <v>1</v>
      </c>
      <c r="T58551" s="302"/>
    </row>
    <row r="58552" spans="19:20" ht="15.75" x14ac:dyDescent="0.2">
      <c r="S58552" s="302">
        <v>1</v>
      </c>
      <c r="T58552" s="302"/>
    </row>
    <row r="58553" spans="19:20" ht="15.75" x14ac:dyDescent="0.2">
      <c r="S58553" s="302">
        <v>1</v>
      </c>
      <c r="T58553" s="302"/>
    </row>
    <row r="58554" spans="19:20" ht="15.75" x14ac:dyDescent="0.2">
      <c r="S58554" s="302">
        <v>1</v>
      </c>
      <c r="T58554" s="302"/>
    </row>
    <row r="58555" spans="19:20" ht="15.75" x14ac:dyDescent="0.2">
      <c r="S58555" s="302">
        <v>1</v>
      </c>
      <c r="T58555" s="302"/>
    </row>
    <row r="58556" spans="19:20" ht="15.75" x14ac:dyDescent="0.2">
      <c r="S58556" s="302">
        <v>1</v>
      </c>
      <c r="T58556" s="302"/>
    </row>
    <row r="58557" spans="19:20" ht="15.75" x14ac:dyDescent="0.2">
      <c r="S58557" s="302">
        <v>1</v>
      </c>
      <c r="T58557" s="302"/>
    </row>
    <row r="58558" spans="19:20" ht="15.75" x14ac:dyDescent="0.2">
      <c r="S58558" s="302">
        <v>1</v>
      </c>
      <c r="T58558" s="302"/>
    </row>
    <row r="58559" spans="19:20" ht="15.75" x14ac:dyDescent="0.2">
      <c r="S58559" s="302">
        <v>1</v>
      </c>
      <c r="T58559" s="302"/>
    </row>
    <row r="58560" spans="19:20" ht="15.75" x14ac:dyDescent="0.2">
      <c r="S58560" s="302">
        <v>1</v>
      </c>
      <c r="T58560" s="302"/>
    </row>
    <row r="58561" spans="19:20" ht="15.75" x14ac:dyDescent="0.2">
      <c r="S58561" s="302">
        <v>1</v>
      </c>
      <c r="T58561" s="302"/>
    </row>
    <row r="58562" spans="19:20" ht="15.75" x14ac:dyDescent="0.2">
      <c r="S58562" s="302">
        <v>1</v>
      </c>
      <c r="T58562" s="302"/>
    </row>
    <row r="58563" spans="19:20" ht="15.75" x14ac:dyDescent="0.2">
      <c r="S58563" s="302">
        <v>1</v>
      </c>
      <c r="T58563" s="302"/>
    </row>
    <row r="58564" spans="19:20" ht="15.75" x14ac:dyDescent="0.2">
      <c r="S58564" s="302">
        <v>1</v>
      </c>
      <c r="T58564" s="302"/>
    </row>
    <row r="58565" spans="19:20" ht="15.75" x14ac:dyDescent="0.2">
      <c r="S58565" s="302">
        <v>1</v>
      </c>
      <c r="T58565" s="302"/>
    </row>
    <row r="58566" spans="19:20" ht="15.75" x14ac:dyDescent="0.2">
      <c r="S58566" s="302">
        <v>1</v>
      </c>
      <c r="T58566" s="302"/>
    </row>
    <row r="58567" spans="19:20" ht="15.75" x14ac:dyDescent="0.2">
      <c r="S58567" s="302">
        <v>1</v>
      </c>
      <c r="T58567" s="302"/>
    </row>
    <row r="58568" spans="19:20" ht="15.75" x14ac:dyDescent="0.2">
      <c r="S58568" s="302">
        <v>1</v>
      </c>
      <c r="T58568" s="302"/>
    </row>
    <row r="58569" spans="19:20" ht="15.75" x14ac:dyDescent="0.2">
      <c r="S58569" s="302">
        <v>1</v>
      </c>
      <c r="T58569" s="302"/>
    </row>
    <row r="58570" spans="19:20" ht="15.75" x14ac:dyDescent="0.2">
      <c r="S58570" s="302">
        <v>1</v>
      </c>
      <c r="T58570" s="302"/>
    </row>
    <row r="58571" spans="19:20" ht="15.75" x14ac:dyDescent="0.2">
      <c r="S58571" s="302">
        <v>1</v>
      </c>
      <c r="T58571" s="302"/>
    </row>
    <row r="58572" spans="19:20" ht="15.75" x14ac:dyDescent="0.2">
      <c r="S58572" s="302">
        <v>1</v>
      </c>
      <c r="T58572" s="302"/>
    </row>
    <row r="58573" spans="19:20" ht="15.75" x14ac:dyDescent="0.2">
      <c r="S58573" s="302">
        <v>1</v>
      </c>
      <c r="T58573" s="302"/>
    </row>
    <row r="58574" spans="19:20" ht="15.75" x14ac:dyDescent="0.2">
      <c r="S58574" s="302">
        <v>1</v>
      </c>
      <c r="T58574" s="302"/>
    </row>
    <row r="58575" spans="19:20" ht="15.75" x14ac:dyDescent="0.2">
      <c r="S58575" s="302">
        <v>1</v>
      </c>
      <c r="T58575" s="302"/>
    </row>
    <row r="58576" spans="19:20" ht="15.75" x14ac:dyDescent="0.2">
      <c r="S58576" s="302">
        <v>1</v>
      </c>
      <c r="T58576" s="302"/>
    </row>
    <row r="58577" spans="19:20" ht="15.75" x14ac:dyDescent="0.2">
      <c r="S58577" s="302">
        <v>1</v>
      </c>
      <c r="T58577" s="302"/>
    </row>
    <row r="58578" spans="19:20" ht="15.75" x14ac:dyDescent="0.2">
      <c r="S58578" s="302">
        <v>1</v>
      </c>
      <c r="T58578" s="302"/>
    </row>
    <row r="58579" spans="19:20" ht="15.75" x14ac:dyDescent="0.2">
      <c r="S58579" s="302">
        <v>1</v>
      </c>
      <c r="T58579" s="302"/>
    </row>
    <row r="58580" spans="19:20" ht="15.75" x14ac:dyDescent="0.2">
      <c r="S58580" s="302">
        <v>1</v>
      </c>
      <c r="T58580" s="302"/>
    </row>
    <row r="58581" spans="19:20" ht="15.75" x14ac:dyDescent="0.2">
      <c r="S58581" s="302">
        <v>1</v>
      </c>
      <c r="T58581" s="302"/>
    </row>
    <row r="58582" spans="19:20" ht="15.75" x14ac:dyDescent="0.2">
      <c r="S58582" s="302">
        <v>1</v>
      </c>
      <c r="T58582" s="302"/>
    </row>
    <row r="58583" spans="19:20" ht="15.75" x14ac:dyDescent="0.2">
      <c r="S58583" s="302">
        <v>1</v>
      </c>
      <c r="T58583" s="302"/>
    </row>
    <row r="58584" spans="19:20" ht="15.75" x14ac:dyDescent="0.2">
      <c r="S58584" s="302">
        <v>1</v>
      </c>
      <c r="T58584" s="302"/>
    </row>
    <row r="58585" spans="19:20" ht="15.75" x14ac:dyDescent="0.2">
      <c r="S58585" s="302">
        <v>1</v>
      </c>
      <c r="T58585" s="302"/>
    </row>
    <row r="58586" spans="19:20" ht="15.75" x14ac:dyDescent="0.2">
      <c r="S58586" s="302">
        <v>1</v>
      </c>
      <c r="T58586" s="302"/>
    </row>
    <row r="58587" spans="19:20" ht="15.75" x14ac:dyDescent="0.2">
      <c r="S58587" s="302">
        <v>1</v>
      </c>
      <c r="T58587" s="302"/>
    </row>
    <row r="58588" spans="19:20" ht="15.75" x14ac:dyDescent="0.2">
      <c r="S58588" s="302">
        <v>1</v>
      </c>
      <c r="T58588" s="302"/>
    </row>
    <row r="58589" spans="19:20" ht="15.75" x14ac:dyDescent="0.2">
      <c r="S58589" s="302">
        <v>1</v>
      </c>
      <c r="T58589" s="302"/>
    </row>
    <row r="58590" spans="19:20" ht="15.75" x14ac:dyDescent="0.2">
      <c r="S58590" s="302">
        <v>1</v>
      </c>
      <c r="T58590" s="302"/>
    </row>
    <row r="58591" spans="19:20" ht="15.75" x14ac:dyDescent="0.2">
      <c r="S58591" s="302">
        <v>1</v>
      </c>
      <c r="T58591" s="302"/>
    </row>
    <row r="58592" spans="19:20" ht="15.75" x14ac:dyDescent="0.2">
      <c r="S58592" s="302">
        <v>1</v>
      </c>
      <c r="T58592" s="302"/>
    </row>
    <row r="58593" spans="19:20" ht="15.75" x14ac:dyDescent="0.2">
      <c r="S58593" s="302">
        <v>1</v>
      </c>
      <c r="T58593" s="302"/>
    </row>
    <row r="58594" spans="19:20" ht="15.75" x14ac:dyDescent="0.2">
      <c r="S58594" s="302">
        <v>1</v>
      </c>
      <c r="T58594" s="302"/>
    </row>
    <row r="58595" spans="19:20" ht="15.75" x14ac:dyDescent="0.2">
      <c r="S58595" s="302">
        <v>1</v>
      </c>
      <c r="T58595" s="302"/>
    </row>
    <row r="58596" spans="19:20" ht="15.75" x14ac:dyDescent="0.2">
      <c r="S58596" s="302">
        <v>1</v>
      </c>
      <c r="T58596" s="302"/>
    </row>
    <row r="58597" spans="19:20" ht="15.75" x14ac:dyDescent="0.2">
      <c r="S58597" s="302">
        <v>1</v>
      </c>
      <c r="T58597" s="302"/>
    </row>
    <row r="58598" spans="19:20" ht="15.75" x14ac:dyDescent="0.2">
      <c r="S58598" s="302">
        <v>1</v>
      </c>
      <c r="T58598" s="302"/>
    </row>
    <row r="58599" spans="19:20" ht="15.75" x14ac:dyDescent="0.2">
      <c r="S58599" s="302">
        <v>1</v>
      </c>
      <c r="T58599" s="302"/>
    </row>
    <row r="58600" spans="19:20" ht="15.75" x14ac:dyDescent="0.2">
      <c r="S58600" s="302">
        <v>1</v>
      </c>
      <c r="T58600" s="302"/>
    </row>
    <row r="58601" spans="19:20" ht="15.75" x14ac:dyDescent="0.2">
      <c r="S58601" s="302">
        <v>1</v>
      </c>
      <c r="T58601" s="302"/>
    </row>
    <row r="58602" spans="19:20" ht="15.75" x14ac:dyDescent="0.2">
      <c r="S58602" s="302">
        <v>1</v>
      </c>
      <c r="T58602" s="302"/>
    </row>
    <row r="58603" spans="19:20" ht="15.75" x14ac:dyDescent="0.2">
      <c r="S58603" s="302">
        <v>1</v>
      </c>
      <c r="T58603" s="302"/>
    </row>
    <row r="58604" spans="19:20" ht="15.75" x14ac:dyDescent="0.2">
      <c r="S58604" s="302">
        <v>1</v>
      </c>
      <c r="T58604" s="302"/>
    </row>
    <row r="58605" spans="19:20" ht="15.75" x14ac:dyDescent="0.2">
      <c r="S58605" s="302">
        <v>1</v>
      </c>
      <c r="T58605" s="302"/>
    </row>
    <row r="58606" spans="19:20" ht="15.75" x14ac:dyDescent="0.2">
      <c r="S58606" s="302">
        <v>1</v>
      </c>
      <c r="T58606" s="302"/>
    </row>
    <row r="58607" spans="19:20" ht="15.75" x14ac:dyDescent="0.2">
      <c r="S58607" s="302">
        <v>1</v>
      </c>
      <c r="T58607" s="302"/>
    </row>
    <row r="58608" spans="19:20" ht="15.75" x14ac:dyDescent="0.2">
      <c r="S58608" s="302">
        <v>1</v>
      </c>
      <c r="T58608" s="302"/>
    </row>
    <row r="58609" spans="19:20" ht="15.75" x14ac:dyDescent="0.2">
      <c r="S58609" s="302">
        <v>1</v>
      </c>
      <c r="T58609" s="302"/>
    </row>
    <row r="58610" spans="19:20" ht="15.75" x14ac:dyDescent="0.2">
      <c r="S58610" s="302">
        <v>1</v>
      </c>
      <c r="T58610" s="302"/>
    </row>
    <row r="58611" spans="19:20" ht="15.75" x14ac:dyDescent="0.2">
      <c r="S58611" s="302">
        <v>1</v>
      </c>
      <c r="T58611" s="302"/>
    </row>
    <row r="58612" spans="19:20" ht="15.75" x14ac:dyDescent="0.2">
      <c r="S58612" s="302">
        <v>1</v>
      </c>
      <c r="T58612" s="302"/>
    </row>
    <row r="58613" spans="19:20" ht="15.75" x14ac:dyDescent="0.2">
      <c r="S58613" s="302">
        <v>1</v>
      </c>
      <c r="T58613" s="302"/>
    </row>
    <row r="58614" spans="19:20" ht="15.75" x14ac:dyDescent="0.2">
      <c r="S58614" s="302">
        <v>1</v>
      </c>
      <c r="T58614" s="302"/>
    </row>
    <row r="58615" spans="19:20" ht="15.75" x14ac:dyDescent="0.2">
      <c r="S58615" s="302">
        <v>1</v>
      </c>
      <c r="T58615" s="302"/>
    </row>
    <row r="58616" spans="19:20" ht="15.75" x14ac:dyDescent="0.2">
      <c r="S58616" s="302">
        <v>1</v>
      </c>
      <c r="T58616" s="302"/>
    </row>
    <row r="58617" spans="19:20" ht="15.75" x14ac:dyDescent="0.2">
      <c r="S58617" s="302">
        <v>1</v>
      </c>
      <c r="T58617" s="302"/>
    </row>
    <row r="58618" spans="19:20" ht="15.75" x14ac:dyDescent="0.2">
      <c r="S58618" s="302">
        <v>1</v>
      </c>
      <c r="T58618" s="302"/>
    </row>
    <row r="58619" spans="19:20" ht="15.75" x14ac:dyDescent="0.2">
      <c r="S58619" s="302">
        <v>1</v>
      </c>
      <c r="T58619" s="302"/>
    </row>
    <row r="58620" spans="19:20" ht="15.75" x14ac:dyDescent="0.2">
      <c r="S58620" s="302">
        <v>1</v>
      </c>
      <c r="T58620" s="302"/>
    </row>
    <row r="58621" spans="19:20" ht="15.75" x14ac:dyDescent="0.2">
      <c r="S58621" s="302">
        <v>1</v>
      </c>
      <c r="T58621" s="302"/>
    </row>
    <row r="58622" spans="19:20" ht="15.75" x14ac:dyDescent="0.2">
      <c r="S58622" s="302">
        <v>1</v>
      </c>
      <c r="T58622" s="302"/>
    </row>
    <row r="58623" spans="19:20" ht="15.75" x14ac:dyDescent="0.2">
      <c r="S58623" s="302">
        <v>1</v>
      </c>
      <c r="T58623" s="302"/>
    </row>
    <row r="58624" spans="19:20" ht="15.75" x14ac:dyDescent="0.2">
      <c r="S58624" s="302">
        <v>1</v>
      </c>
      <c r="T58624" s="302"/>
    </row>
    <row r="58625" spans="19:20" ht="15.75" x14ac:dyDescent="0.2">
      <c r="S58625" s="302">
        <v>1</v>
      </c>
      <c r="T58625" s="302"/>
    </row>
    <row r="58626" spans="19:20" ht="15.75" x14ac:dyDescent="0.2">
      <c r="S58626" s="302">
        <v>1</v>
      </c>
      <c r="T58626" s="302"/>
    </row>
    <row r="58627" spans="19:20" ht="15.75" x14ac:dyDescent="0.2">
      <c r="S58627" s="302">
        <v>1</v>
      </c>
      <c r="T58627" s="302"/>
    </row>
    <row r="58628" spans="19:20" ht="15.75" x14ac:dyDescent="0.2">
      <c r="S58628" s="302">
        <v>1</v>
      </c>
      <c r="T58628" s="302"/>
    </row>
    <row r="58629" spans="19:20" ht="15.75" x14ac:dyDescent="0.2">
      <c r="S58629" s="302">
        <v>1</v>
      </c>
      <c r="T58629" s="302"/>
    </row>
    <row r="58630" spans="19:20" ht="15.75" x14ac:dyDescent="0.2">
      <c r="S58630" s="302">
        <v>1</v>
      </c>
      <c r="T58630" s="302"/>
    </row>
    <row r="58631" spans="19:20" ht="15.75" x14ac:dyDescent="0.2">
      <c r="S58631" s="302">
        <v>1</v>
      </c>
      <c r="T58631" s="302"/>
    </row>
    <row r="58632" spans="19:20" ht="15.75" x14ac:dyDescent="0.2">
      <c r="S58632" s="302">
        <v>1</v>
      </c>
      <c r="T58632" s="302"/>
    </row>
    <row r="58633" spans="19:20" ht="15.75" x14ac:dyDescent="0.2">
      <c r="S58633" s="302">
        <v>1</v>
      </c>
      <c r="T58633" s="302"/>
    </row>
    <row r="58634" spans="19:20" ht="15.75" x14ac:dyDescent="0.2">
      <c r="S58634" s="302">
        <v>1</v>
      </c>
      <c r="T58634" s="302"/>
    </row>
    <row r="58635" spans="19:20" ht="15.75" x14ac:dyDescent="0.2">
      <c r="S58635" s="302">
        <v>1</v>
      </c>
      <c r="T58635" s="302"/>
    </row>
    <row r="58636" spans="19:20" ht="15.75" x14ac:dyDescent="0.2">
      <c r="S58636" s="302">
        <v>1</v>
      </c>
      <c r="T58636" s="302"/>
    </row>
    <row r="58637" spans="19:20" ht="15.75" x14ac:dyDescent="0.2">
      <c r="S58637" s="302">
        <v>1</v>
      </c>
      <c r="T58637" s="302"/>
    </row>
    <row r="58638" spans="19:20" ht="15.75" x14ac:dyDescent="0.2">
      <c r="S58638" s="302">
        <v>1</v>
      </c>
      <c r="T58638" s="302"/>
    </row>
    <row r="58639" spans="19:20" ht="15.75" x14ac:dyDescent="0.2">
      <c r="S58639" s="302">
        <v>1</v>
      </c>
      <c r="T58639" s="302"/>
    </row>
    <row r="58640" spans="19:20" ht="15.75" x14ac:dyDescent="0.2">
      <c r="S58640" s="302">
        <v>1</v>
      </c>
      <c r="T58640" s="302"/>
    </row>
    <row r="58641" spans="19:20" ht="15.75" x14ac:dyDescent="0.2">
      <c r="S58641" s="302">
        <v>1</v>
      </c>
      <c r="T58641" s="302"/>
    </row>
    <row r="58642" spans="19:20" ht="15.75" x14ac:dyDescent="0.2">
      <c r="S58642" s="302">
        <v>1</v>
      </c>
      <c r="T58642" s="302"/>
    </row>
    <row r="58643" spans="19:20" ht="15.75" x14ac:dyDescent="0.2">
      <c r="S58643" s="302">
        <v>1</v>
      </c>
      <c r="T58643" s="302"/>
    </row>
    <row r="58644" spans="19:20" ht="15.75" x14ac:dyDescent="0.2">
      <c r="S58644" s="302">
        <v>1</v>
      </c>
      <c r="T58644" s="302"/>
    </row>
    <row r="58645" spans="19:20" ht="15.75" x14ac:dyDescent="0.2">
      <c r="S58645" s="302">
        <v>1</v>
      </c>
      <c r="T58645" s="302"/>
    </row>
    <row r="58646" spans="19:20" ht="15.75" x14ac:dyDescent="0.2">
      <c r="S58646" s="302">
        <v>1</v>
      </c>
      <c r="T58646" s="302"/>
    </row>
    <row r="58647" spans="19:20" ht="15.75" x14ac:dyDescent="0.2">
      <c r="S58647" s="302">
        <v>1</v>
      </c>
      <c r="T58647" s="302"/>
    </row>
    <row r="58648" spans="19:20" ht="15.75" x14ac:dyDescent="0.2">
      <c r="S58648" s="302">
        <v>1</v>
      </c>
      <c r="T58648" s="302"/>
    </row>
    <row r="58649" spans="19:20" ht="15.75" x14ac:dyDescent="0.2">
      <c r="S58649" s="302">
        <v>1</v>
      </c>
      <c r="T58649" s="302"/>
    </row>
    <row r="58650" spans="19:20" ht="15.75" x14ac:dyDescent="0.2">
      <c r="S58650" s="302">
        <v>1</v>
      </c>
      <c r="T58650" s="302"/>
    </row>
    <row r="58651" spans="19:20" ht="15.75" x14ac:dyDescent="0.2">
      <c r="S58651" s="302">
        <v>1</v>
      </c>
      <c r="T58651" s="302"/>
    </row>
    <row r="58652" spans="19:20" ht="15.75" x14ac:dyDescent="0.2">
      <c r="S58652" s="302">
        <v>1</v>
      </c>
      <c r="T58652" s="302"/>
    </row>
    <row r="58653" spans="19:20" ht="15.75" x14ac:dyDescent="0.2">
      <c r="S58653" s="302">
        <v>1</v>
      </c>
      <c r="T58653" s="302"/>
    </row>
    <row r="58654" spans="19:20" ht="15.75" x14ac:dyDescent="0.2">
      <c r="S58654" s="302">
        <v>1</v>
      </c>
      <c r="T58654" s="302"/>
    </row>
    <row r="58655" spans="19:20" ht="15.75" x14ac:dyDescent="0.2">
      <c r="S58655" s="302">
        <v>1</v>
      </c>
      <c r="T58655" s="302"/>
    </row>
    <row r="58656" spans="19:20" ht="15.75" x14ac:dyDescent="0.2">
      <c r="S58656" s="302">
        <v>1</v>
      </c>
      <c r="T58656" s="302"/>
    </row>
    <row r="58657" spans="19:20" ht="15.75" x14ac:dyDescent="0.2">
      <c r="S58657" s="302">
        <v>1</v>
      </c>
      <c r="T58657" s="302"/>
    </row>
    <row r="58658" spans="19:20" ht="15.75" x14ac:dyDescent="0.2">
      <c r="S58658" s="302">
        <v>1</v>
      </c>
      <c r="T58658" s="302"/>
    </row>
    <row r="58659" spans="19:20" ht="15.75" x14ac:dyDescent="0.2">
      <c r="S58659" s="302">
        <v>1</v>
      </c>
      <c r="T58659" s="302"/>
    </row>
    <row r="58660" spans="19:20" ht="15.75" x14ac:dyDescent="0.2">
      <c r="S58660" s="302">
        <v>1</v>
      </c>
      <c r="T58660" s="302"/>
    </row>
    <row r="58661" spans="19:20" ht="15.75" x14ac:dyDescent="0.2">
      <c r="S58661" s="302">
        <v>1</v>
      </c>
      <c r="T58661" s="302"/>
    </row>
    <row r="58662" spans="19:20" ht="15.75" x14ac:dyDescent="0.2">
      <c r="S58662" s="302">
        <v>1</v>
      </c>
      <c r="T58662" s="302"/>
    </row>
    <row r="58663" spans="19:20" ht="15.75" x14ac:dyDescent="0.2">
      <c r="S58663" s="302">
        <v>1</v>
      </c>
      <c r="T58663" s="302"/>
    </row>
    <row r="58664" spans="19:20" ht="15.75" x14ac:dyDescent="0.2">
      <c r="S58664" s="302">
        <v>1</v>
      </c>
      <c r="T58664" s="302"/>
    </row>
    <row r="58665" spans="19:20" ht="15.75" x14ac:dyDescent="0.2">
      <c r="S58665" s="302">
        <v>1</v>
      </c>
      <c r="T58665" s="302"/>
    </row>
    <row r="58666" spans="19:20" ht="15.75" x14ac:dyDescent="0.2">
      <c r="S58666" s="302">
        <v>1</v>
      </c>
      <c r="T58666" s="302"/>
    </row>
    <row r="58667" spans="19:20" ht="15.75" x14ac:dyDescent="0.2">
      <c r="S58667" s="302">
        <v>1</v>
      </c>
      <c r="T58667" s="302"/>
    </row>
    <row r="58668" spans="19:20" ht="15.75" x14ac:dyDescent="0.2">
      <c r="S58668" s="302">
        <v>1</v>
      </c>
      <c r="T58668" s="302"/>
    </row>
    <row r="58669" spans="19:20" ht="15.75" x14ac:dyDescent="0.2">
      <c r="S58669" s="302">
        <v>1</v>
      </c>
      <c r="T58669" s="302"/>
    </row>
    <row r="58670" spans="19:20" ht="15.75" x14ac:dyDescent="0.2">
      <c r="S58670" s="302">
        <v>1</v>
      </c>
      <c r="T58670" s="302"/>
    </row>
    <row r="58671" spans="19:20" ht="15.75" x14ac:dyDescent="0.2">
      <c r="S58671" s="302">
        <v>1</v>
      </c>
      <c r="T58671" s="302"/>
    </row>
    <row r="58672" spans="19:20" ht="15.75" x14ac:dyDescent="0.2">
      <c r="S58672" s="302">
        <v>1</v>
      </c>
      <c r="T58672" s="302"/>
    </row>
    <row r="58673" spans="19:20" ht="15.75" x14ac:dyDescent="0.2">
      <c r="S58673" s="302">
        <v>1</v>
      </c>
      <c r="T58673" s="302"/>
    </row>
    <row r="58674" spans="19:20" ht="15.75" x14ac:dyDescent="0.2">
      <c r="S58674" s="302">
        <v>1</v>
      </c>
      <c r="T58674" s="302"/>
    </row>
    <row r="58675" spans="19:20" ht="15.75" x14ac:dyDescent="0.2">
      <c r="S58675" s="302">
        <v>1</v>
      </c>
      <c r="T58675" s="302"/>
    </row>
    <row r="58676" spans="19:20" ht="15.75" x14ac:dyDescent="0.2">
      <c r="S58676" s="302">
        <v>1</v>
      </c>
      <c r="T58676" s="302"/>
    </row>
    <row r="58677" spans="19:20" ht="15.75" x14ac:dyDescent="0.2">
      <c r="S58677" s="302">
        <v>1</v>
      </c>
      <c r="T58677" s="302"/>
    </row>
    <row r="58678" spans="19:20" ht="15.75" x14ac:dyDescent="0.2">
      <c r="S58678" s="302">
        <v>1</v>
      </c>
      <c r="T58678" s="302"/>
    </row>
    <row r="58679" spans="19:20" ht="15.75" x14ac:dyDescent="0.2">
      <c r="S58679" s="302">
        <v>1</v>
      </c>
      <c r="T58679" s="302"/>
    </row>
    <row r="58680" spans="19:20" ht="15.75" x14ac:dyDescent="0.2">
      <c r="S58680" s="302">
        <v>1</v>
      </c>
      <c r="T58680" s="302"/>
    </row>
    <row r="58681" spans="19:20" ht="15.75" x14ac:dyDescent="0.2">
      <c r="S58681" s="302">
        <v>1</v>
      </c>
      <c r="T58681" s="302"/>
    </row>
    <row r="58682" spans="19:20" ht="15.75" x14ac:dyDescent="0.2">
      <c r="S58682" s="302">
        <v>1</v>
      </c>
      <c r="T58682" s="302"/>
    </row>
    <row r="58683" spans="19:20" ht="15.75" x14ac:dyDescent="0.2">
      <c r="S58683" s="302">
        <v>1</v>
      </c>
      <c r="T58683" s="302"/>
    </row>
    <row r="58684" spans="19:20" ht="15.75" x14ac:dyDescent="0.2">
      <c r="S58684" s="302">
        <v>1</v>
      </c>
      <c r="T58684" s="302"/>
    </row>
    <row r="58685" spans="19:20" ht="15.75" x14ac:dyDescent="0.2">
      <c r="S58685" s="302">
        <v>1</v>
      </c>
      <c r="T58685" s="302"/>
    </row>
    <row r="58686" spans="19:20" ht="15.75" x14ac:dyDescent="0.2">
      <c r="S58686" s="302">
        <v>1</v>
      </c>
      <c r="T58686" s="302"/>
    </row>
    <row r="58687" spans="19:20" ht="15.75" x14ac:dyDescent="0.2">
      <c r="S58687" s="302">
        <v>1</v>
      </c>
      <c r="T58687" s="302"/>
    </row>
    <row r="58688" spans="19:20" ht="15.75" x14ac:dyDescent="0.2">
      <c r="S58688" s="302">
        <v>1</v>
      </c>
      <c r="T58688" s="302"/>
    </row>
    <row r="58689" spans="19:20" ht="15.75" x14ac:dyDescent="0.2">
      <c r="S58689" s="302">
        <v>1</v>
      </c>
      <c r="T58689" s="302"/>
    </row>
    <row r="58690" spans="19:20" ht="15.75" x14ac:dyDescent="0.2">
      <c r="S58690" s="302">
        <v>1</v>
      </c>
      <c r="T58690" s="302"/>
    </row>
    <row r="58691" spans="19:20" ht="15.75" x14ac:dyDescent="0.2">
      <c r="S58691" s="302">
        <v>1</v>
      </c>
      <c r="T58691" s="302"/>
    </row>
    <row r="58692" spans="19:20" ht="15.75" x14ac:dyDescent="0.2">
      <c r="S58692" s="302">
        <v>1</v>
      </c>
      <c r="T58692" s="302"/>
    </row>
    <row r="58693" spans="19:20" ht="15.75" x14ac:dyDescent="0.2">
      <c r="S58693" s="302">
        <v>1</v>
      </c>
      <c r="T58693" s="302"/>
    </row>
    <row r="58694" spans="19:20" ht="15.75" x14ac:dyDescent="0.2">
      <c r="S58694" s="302">
        <v>1</v>
      </c>
      <c r="T58694" s="302"/>
    </row>
    <row r="58695" spans="19:20" ht="15.75" x14ac:dyDescent="0.2">
      <c r="S58695" s="302">
        <v>1</v>
      </c>
      <c r="T58695" s="302"/>
    </row>
    <row r="58696" spans="19:20" ht="15.75" x14ac:dyDescent="0.2">
      <c r="S58696" s="302">
        <v>1</v>
      </c>
      <c r="T58696" s="302"/>
    </row>
    <row r="58697" spans="19:20" ht="15.75" x14ac:dyDescent="0.2">
      <c r="S58697" s="302">
        <v>1</v>
      </c>
      <c r="T58697" s="302"/>
    </row>
    <row r="58698" spans="19:20" ht="15.75" x14ac:dyDescent="0.2">
      <c r="S58698" s="302">
        <v>1</v>
      </c>
      <c r="T58698" s="302"/>
    </row>
    <row r="58699" spans="19:20" ht="15.75" x14ac:dyDescent="0.2">
      <c r="S58699" s="302">
        <v>1</v>
      </c>
      <c r="T58699" s="302"/>
    </row>
    <row r="58700" spans="19:20" ht="15.75" x14ac:dyDescent="0.2">
      <c r="S58700" s="302">
        <v>1</v>
      </c>
      <c r="T58700" s="302"/>
    </row>
    <row r="58701" spans="19:20" ht="15.75" x14ac:dyDescent="0.2">
      <c r="S58701" s="302">
        <v>1</v>
      </c>
      <c r="T58701" s="302"/>
    </row>
    <row r="58702" spans="19:20" ht="15.75" x14ac:dyDescent="0.2">
      <c r="S58702" s="302">
        <v>1</v>
      </c>
      <c r="T58702" s="302"/>
    </row>
    <row r="58703" spans="19:20" ht="15.75" x14ac:dyDescent="0.2">
      <c r="S58703" s="302">
        <v>1</v>
      </c>
      <c r="T58703" s="302"/>
    </row>
    <row r="58704" spans="19:20" ht="15.75" x14ac:dyDescent="0.2">
      <c r="S58704" s="302">
        <v>1</v>
      </c>
      <c r="T58704" s="302"/>
    </row>
    <row r="58705" spans="19:20" ht="15.75" x14ac:dyDescent="0.2">
      <c r="S58705" s="302">
        <v>1</v>
      </c>
      <c r="T58705" s="302"/>
    </row>
    <row r="58706" spans="19:20" ht="15.75" x14ac:dyDescent="0.2">
      <c r="S58706" s="302">
        <v>1</v>
      </c>
      <c r="T58706" s="302"/>
    </row>
    <row r="58707" spans="19:20" ht="15.75" x14ac:dyDescent="0.2">
      <c r="S58707" s="302">
        <v>1</v>
      </c>
      <c r="T58707" s="302"/>
    </row>
    <row r="58708" spans="19:20" ht="15.75" x14ac:dyDescent="0.2">
      <c r="S58708" s="302">
        <v>1</v>
      </c>
      <c r="T58708" s="302"/>
    </row>
    <row r="58709" spans="19:20" ht="15.75" x14ac:dyDescent="0.2">
      <c r="S58709" s="302">
        <v>1</v>
      </c>
      <c r="T58709" s="302"/>
    </row>
    <row r="58710" spans="19:20" ht="15.75" x14ac:dyDescent="0.2">
      <c r="S58710" s="302">
        <v>1</v>
      </c>
      <c r="T58710" s="302"/>
    </row>
    <row r="58711" spans="19:20" ht="15.75" x14ac:dyDescent="0.2">
      <c r="S58711" s="302">
        <v>1</v>
      </c>
      <c r="T58711" s="302"/>
    </row>
    <row r="58712" spans="19:20" ht="15.75" x14ac:dyDescent="0.2">
      <c r="S58712" s="302">
        <v>1</v>
      </c>
      <c r="T58712" s="302"/>
    </row>
    <row r="58713" spans="19:20" ht="15.75" x14ac:dyDescent="0.2">
      <c r="S58713" s="302">
        <v>1</v>
      </c>
      <c r="T58713" s="302"/>
    </row>
    <row r="58714" spans="19:20" ht="15.75" x14ac:dyDescent="0.2">
      <c r="S58714" s="302">
        <v>1</v>
      </c>
      <c r="T58714" s="302"/>
    </row>
    <row r="58715" spans="19:20" ht="15.75" x14ac:dyDescent="0.2">
      <c r="S58715" s="302">
        <v>1</v>
      </c>
      <c r="T58715" s="302"/>
    </row>
    <row r="58716" spans="19:20" ht="15.75" x14ac:dyDescent="0.2">
      <c r="S58716" s="302">
        <v>1</v>
      </c>
      <c r="T58716" s="302"/>
    </row>
    <row r="58717" spans="19:20" ht="15.75" x14ac:dyDescent="0.2">
      <c r="S58717" s="302">
        <v>1</v>
      </c>
      <c r="T58717" s="302"/>
    </row>
    <row r="58718" spans="19:20" ht="15.75" x14ac:dyDescent="0.2">
      <c r="S58718" s="302">
        <v>1</v>
      </c>
      <c r="T58718" s="302"/>
    </row>
    <row r="58719" spans="19:20" ht="15.75" x14ac:dyDescent="0.2">
      <c r="S58719" s="302">
        <v>1</v>
      </c>
      <c r="T58719" s="302"/>
    </row>
    <row r="58720" spans="19:20" ht="15.75" x14ac:dyDescent="0.2">
      <c r="S58720" s="302">
        <v>1</v>
      </c>
      <c r="T58720" s="302"/>
    </row>
    <row r="58721" spans="19:20" ht="15.75" x14ac:dyDescent="0.2">
      <c r="S58721" s="302">
        <v>1</v>
      </c>
      <c r="T58721" s="302"/>
    </row>
    <row r="58722" spans="19:20" ht="15.75" x14ac:dyDescent="0.2">
      <c r="S58722" s="302">
        <v>1</v>
      </c>
      <c r="T58722" s="302"/>
    </row>
    <row r="58723" spans="19:20" ht="15.75" x14ac:dyDescent="0.2">
      <c r="S58723" s="302">
        <v>1</v>
      </c>
      <c r="T58723" s="302"/>
    </row>
    <row r="58724" spans="19:20" ht="15.75" x14ac:dyDescent="0.2">
      <c r="S58724" s="302">
        <v>1</v>
      </c>
      <c r="T58724" s="302"/>
    </row>
    <row r="58725" spans="19:20" ht="15.75" x14ac:dyDescent="0.2">
      <c r="S58725" s="302">
        <v>1</v>
      </c>
      <c r="T58725" s="302"/>
    </row>
    <row r="58726" spans="19:20" ht="15.75" x14ac:dyDescent="0.2">
      <c r="S58726" s="302">
        <v>1</v>
      </c>
      <c r="T58726" s="302"/>
    </row>
    <row r="58727" spans="19:20" ht="15.75" x14ac:dyDescent="0.2">
      <c r="S58727" s="302">
        <v>1</v>
      </c>
      <c r="T58727" s="302"/>
    </row>
    <row r="58728" spans="19:20" ht="15.75" x14ac:dyDescent="0.2">
      <c r="S58728" s="302">
        <v>1</v>
      </c>
      <c r="T58728" s="302"/>
    </row>
    <row r="58729" spans="19:20" ht="15.75" x14ac:dyDescent="0.2">
      <c r="S58729" s="302">
        <v>1</v>
      </c>
      <c r="T58729" s="302"/>
    </row>
    <row r="58730" spans="19:20" ht="15.75" x14ac:dyDescent="0.2">
      <c r="S58730" s="302">
        <v>1</v>
      </c>
      <c r="T58730" s="302"/>
    </row>
    <row r="58731" spans="19:20" ht="15.75" x14ac:dyDescent="0.2">
      <c r="S58731" s="302">
        <v>1</v>
      </c>
      <c r="T58731" s="302"/>
    </row>
    <row r="58732" spans="19:20" ht="15.75" x14ac:dyDescent="0.2">
      <c r="S58732" s="302">
        <v>1</v>
      </c>
      <c r="T58732" s="302"/>
    </row>
    <row r="58733" spans="19:20" ht="15.75" x14ac:dyDescent="0.2">
      <c r="S58733" s="302">
        <v>1</v>
      </c>
      <c r="T58733" s="302"/>
    </row>
    <row r="58734" spans="19:20" ht="15.75" x14ac:dyDescent="0.2">
      <c r="S58734" s="302">
        <v>1</v>
      </c>
      <c r="T58734" s="302"/>
    </row>
    <row r="58735" spans="19:20" ht="15.75" x14ac:dyDescent="0.2">
      <c r="S58735" s="302">
        <v>1</v>
      </c>
      <c r="T58735" s="302"/>
    </row>
    <row r="58736" spans="19:20" ht="15.75" x14ac:dyDescent="0.2">
      <c r="S58736" s="302">
        <v>1</v>
      </c>
      <c r="T58736" s="302"/>
    </row>
    <row r="58737" spans="19:20" ht="15.75" x14ac:dyDescent="0.2">
      <c r="S58737" s="302">
        <v>1</v>
      </c>
      <c r="T58737" s="302"/>
    </row>
    <row r="58738" spans="19:20" ht="15.75" x14ac:dyDescent="0.2">
      <c r="S58738" s="302">
        <v>1</v>
      </c>
      <c r="T58738" s="302"/>
    </row>
    <row r="58739" spans="19:20" ht="15.75" x14ac:dyDescent="0.2">
      <c r="S58739" s="302">
        <v>1</v>
      </c>
      <c r="T58739" s="302"/>
    </row>
    <row r="58740" spans="19:20" ht="15.75" x14ac:dyDescent="0.2">
      <c r="S58740" s="302">
        <v>1</v>
      </c>
      <c r="T58740" s="302"/>
    </row>
    <row r="58741" spans="19:20" ht="15.75" x14ac:dyDescent="0.2">
      <c r="S58741" s="302">
        <v>1</v>
      </c>
      <c r="T58741" s="302"/>
    </row>
    <row r="58742" spans="19:20" ht="15.75" x14ac:dyDescent="0.2">
      <c r="S58742" s="302">
        <v>1</v>
      </c>
      <c r="T58742" s="302"/>
    </row>
    <row r="58743" spans="19:20" ht="15.75" x14ac:dyDescent="0.2">
      <c r="S58743" s="302">
        <v>1</v>
      </c>
      <c r="T58743" s="302"/>
    </row>
    <row r="58744" spans="19:20" ht="15.75" x14ac:dyDescent="0.2">
      <c r="S58744" s="302">
        <v>1</v>
      </c>
      <c r="T58744" s="302"/>
    </row>
    <row r="58745" spans="19:20" ht="15.75" x14ac:dyDescent="0.2">
      <c r="S58745" s="302">
        <v>1</v>
      </c>
      <c r="T58745" s="302"/>
    </row>
    <row r="58746" spans="19:20" ht="15.75" x14ac:dyDescent="0.2">
      <c r="S58746" s="302">
        <v>1</v>
      </c>
      <c r="T58746" s="302"/>
    </row>
    <row r="58747" spans="19:20" ht="15.75" x14ac:dyDescent="0.2">
      <c r="S58747" s="302">
        <v>1</v>
      </c>
      <c r="T58747" s="302"/>
    </row>
    <row r="58748" spans="19:20" ht="15.75" x14ac:dyDescent="0.2">
      <c r="S58748" s="302">
        <v>1</v>
      </c>
      <c r="T58748" s="302"/>
    </row>
    <row r="58749" spans="19:20" ht="15.75" x14ac:dyDescent="0.2">
      <c r="S58749" s="302">
        <v>1</v>
      </c>
      <c r="T58749" s="302"/>
    </row>
    <row r="58750" spans="19:20" ht="15.75" x14ac:dyDescent="0.2">
      <c r="S58750" s="302">
        <v>1</v>
      </c>
      <c r="T58750" s="302"/>
    </row>
    <row r="58751" spans="19:20" ht="15.75" x14ac:dyDescent="0.2">
      <c r="S58751" s="302">
        <v>1</v>
      </c>
      <c r="T58751" s="302"/>
    </row>
    <row r="58752" spans="19:20" ht="15.75" x14ac:dyDescent="0.2">
      <c r="S58752" s="302">
        <v>1</v>
      </c>
      <c r="T58752" s="302"/>
    </row>
    <row r="58753" spans="19:20" ht="15.75" x14ac:dyDescent="0.2">
      <c r="S58753" s="302">
        <v>1</v>
      </c>
      <c r="T58753" s="302"/>
    </row>
    <row r="58754" spans="19:20" ht="15.75" x14ac:dyDescent="0.2">
      <c r="S58754" s="302">
        <v>1</v>
      </c>
      <c r="T58754" s="302"/>
    </row>
    <row r="58755" spans="19:20" ht="15.75" x14ac:dyDescent="0.2">
      <c r="S58755" s="302">
        <v>1</v>
      </c>
      <c r="T58755" s="302"/>
    </row>
    <row r="58756" spans="19:20" ht="15.75" x14ac:dyDescent="0.2">
      <c r="S58756" s="302">
        <v>1</v>
      </c>
      <c r="T58756" s="302"/>
    </row>
    <row r="58757" spans="19:20" ht="15.75" x14ac:dyDescent="0.2">
      <c r="S58757" s="302">
        <v>1</v>
      </c>
      <c r="T58757" s="302"/>
    </row>
    <row r="58758" spans="19:20" ht="15.75" x14ac:dyDescent="0.2">
      <c r="S58758" s="302">
        <v>1</v>
      </c>
      <c r="T58758" s="302"/>
    </row>
    <row r="58759" spans="19:20" ht="15.75" x14ac:dyDescent="0.2">
      <c r="S58759" s="302">
        <v>1</v>
      </c>
      <c r="T58759" s="302"/>
    </row>
    <row r="58760" spans="19:20" ht="15.75" x14ac:dyDescent="0.2">
      <c r="S58760" s="302">
        <v>1</v>
      </c>
      <c r="T58760" s="302"/>
    </row>
    <row r="58761" spans="19:20" ht="15.75" x14ac:dyDescent="0.2">
      <c r="S58761" s="302">
        <v>1</v>
      </c>
      <c r="T58761" s="302"/>
    </row>
    <row r="58762" spans="19:20" ht="15.75" x14ac:dyDescent="0.2">
      <c r="S58762" s="302">
        <v>1</v>
      </c>
      <c r="T58762" s="302"/>
    </row>
    <row r="58763" spans="19:20" ht="15.75" x14ac:dyDescent="0.2">
      <c r="S58763" s="302">
        <v>1</v>
      </c>
      <c r="T58763" s="302"/>
    </row>
    <row r="58764" spans="19:20" ht="15.75" x14ac:dyDescent="0.2">
      <c r="S58764" s="302">
        <v>1</v>
      </c>
      <c r="T58764" s="302"/>
    </row>
    <row r="58765" spans="19:20" ht="15.75" x14ac:dyDescent="0.2">
      <c r="S58765" s="302">
        <v>1</v>
      </c>
      <c r="T58765" s="302"/>
    </row>
    <row r="58766" spans="19:20" ht="15.75" x14ac:dyDescent="0.2">
      <c r="S58766" s="302">
        <v>1</v>
      </c>
      <c r="T58766" s="302"/>
    </row>
    <row r="58767" spans="19:20" ht="15.75" x14ac:dyDescent="0.2">
      <c r="S58767" s="302">
        <v>1</v>
      </c>
      <c r="T58767" s="302"/>
    </row>
    <row r="58768" spans="19:20" ht="15.75" x14ac:dyDescent="0.2">
      <c r="S58768" s="302">
        <v>1</v>
      </c>
      <c r="T58768" s="302"/>
    </row>
    <row r="58769" spans="19:20" ht="15.75" x14ac:dyDescent="0.2">
      <c r="S58769" s="302">
        <v>1</v>
      </c>
      <c r="T58769" s="302"/>
    </row>
    <row r="58770" spans="19:20" ht="15.75" x14ac:dyDescent="0.2">
      <c r="S58770" s="302">
        <v>1</v>
      </c>
      <c r="T58770" s="302"/>
    </row>
    <row r="58771" spans="19:20" ht="15.75" x14ac:dyDescent="0.2">
      <c r="S58771" s="302">
        <v>1</v>
      </c>
      <c r="T58771" s="302"/>
    </row>
    <row r="58772" spans="19:20" ht="15.75" x14ac:dyDescent="0.2">
      <c r="S58772" s="302">
        <v>1</v>
      </c>
      <c r="T58772" s="302"/>
    </row>
    <row r="58773" spans="19:20" ht="15.75" x14ac:dyDescent="0.2">
      <c r="S58773" s="302">
        <v>1</v>
      </c>
      <c r="T58773" s="302"/>
    </row>
    <row r="58774" spans="19:20" ht="15.75" x14ac:dyDescent="0.2">
      <c r="S58774" s="302">
        <v>1</v>
      </c>
      <c r="T58774" s="302"/>
    </row>
    <row r="58775" spans="19:20" ht="15.75" x14ac:dyDescent="0.2">
      <c r="S58775" s="302">
        <v>1</v>
      </c>
      <c r="T58775" s="302"/>
    </row>
    <row r="58776" spans="19:20" ht="15.75" x14ac:dyDescent="0.2">
      <c r="S58776" s="302">
        <v>1</v>
      </c>
      <c r="T58776" s="302"/>
    </row>
    <row r="58777" spans="19:20" ht="15.75" x14ac:dyDescent="0.2">
      <c r="S58777" s="302">
        <v>1</v>
      </c>
      <c r="T58777" s="302"/>
    </row>
    <row r="58778" spans="19:20" ht="15.75" x14ac:dyDescent="0.2">
      <c r="S58778" s="302">
        <v>1</v>
      </c>
      <c r="T58778" s="302"/>
    </row>
    <row r="58779" spans="19:20" ht="15.75" x14ac:dyDescent="0.2">
      <c r="S58779" s="302">
        <v>1</v>
      </c>
      <c r="T58779" s="302"/>
    </row>
    <row r="58780" spans="19:20" ht="15.75" x14ac:dyDescent="0.2">
      <c r="S58780" s="302">
        <v>1</v>
      </c>
      <c r="T58780" s="302"/>
    </row>
    <row r="58781" spans="19:20" ht="15.75" x14ac:dyDescent="0.2">
      <c r="S58781" s="302">
        <v>1</v>
      </c>
      <c r="T58781" s="302"/>
    </row>
    <row r="58782" spans="19:20" ht="15.75" x14ac:dyDescent="0.2">
      <c r="S58782" s="302">
        <v>1</v>
      </c>
      <c r="T58782" s="302"/>
    </row>
    <row r="58783" spans="19:20" ht="15.75" x14ac:dyDescent="0.2">
      <c r="S58783" s="302">
        <v>1</v>
      </c>
      <c r="T58783" s="302"/>
    </row>
    <row r="58784" spans="19:20" ht="15.75" x14ac:dyDescent="0.2">
      <c r="S58784" s="302">
        <v>1</v>
      </c>
      <c r="T58784" s="302"/>
    </row>
    <row r="58785" spans="19:20" ht="15.75" x14ac:dyDescent="0.2">
      <c r="S58785" s="302">
        <v>1</v>
      </c>
      <c r="T58785" s="302"/>
    </row>
    <row r="58786" spans="19:20" ht="15.75" x14ac:dyDescent="0.2">
      <c r="S58786" s="302">
        <v>1</v>
      </c>
      <c r="T58786" s="302"/>
    </row>
    <row r="58787" spans="19:20" ht="15.75" x14ac:dyDescent="0.2">
      <c r="S58787" s="302">
        <v>1</v>
      </c>
      <c r="T58787" s="302"/>
    </row>
    <row r="58788" spans="19:20" ht="15.75" x14ac:dyDescent="0.2">
      <c r="S58788" s="302">
        <v>1</v>
      </c>
      <c r="T58788" s="302"/>
    </row>
    <row r="58789" spans="19:20" ht="15.75" x14ac:dyDescent="0.2">
      <c r="S58789" s="302">
        <v>1</v>
      </c>
      <c r="T58789" s="302"/>
    </row>
    <row r="58790" spans="19:20" ht="15.75" x14ac:dyDescent="0.2">
      <c r="S58790" s="302">
        <v>1</v>
      </c>
      <c r="T58790" s="302"/>
    </row>
    <row r="58791" spans="19:20" ht="15.75" x14ac:dyDescent="0.2">
      <c r="S58791" s="302">
        <v>1</v>
      </c>
      <c r="T58791" s="302"/>
    </row>
    <row r="58792" spans="19:20" ht="15.75" x14ac:dyDescent="0.2">
      <c r="S58792" s="302">
        <v>1</v>
      </c>
      <c r="T58792" s="302"/>
    </row>
    <row r="58793" spans="19:20" ht="15.75" x14ac:dyDescent="0.2">
      <c r="S58793" s="302">
        <v>1</v>
      </c>
      <c r="T58793" s="302"/>
    </row>
    <row r="58794" spans="19:20" ht="15.75" x14ac:dyDescent="0.2">
      <c r="S58794" s="302">
        <v>1</v>
      </c>
      <c r="T58794" s="302"/>
    </row>
    <row r="58795" spans="19:20" ht="15.75" x14ac:dyDescent="0.2">
      <c r="S58795" s="302">
        <v>1</v>
      </c>
      <c r="T58795" s="302"/>
    </row>
    <row r="58796" spans="19:20" ht="15.75" x14ac:dyDescent="0.2">
      <c r="S58796" s="302">
        <v>1</v>
      </c>
      <c r="T58796" s="302"/>
    </row>
    <row r="58797" spans="19:20" ht="15.75" x14ac:dyDescent="0.2">
      <c r="S58797" s="302">
        <v>1</v>
      </c>
      <c r="T58797" s="302"/>
    </row>
    <row r="58798" spans="19:20" ht="15.75" x14ac:dyDescent="0.2">
      <c r="S58798" s="302">
        <v>1</v>
      </c>
      <c r="T58798" s="302"/>
    </row>
    <row r="58799" spans="19:20" ht="15.75" x14ac:dyDescent="0.2">
      <c r="S58799" s="302">
        <v>1</v>
      </c>
      <c r="T58799" s="302"/>
    </row>
    <row r="58800" spans="19:20" ht="15.75" x14ac:dyDescent="0.2">
      <c r="S58800" s="302">
        <v>1</v>
      </c>
      <c r="T58800" s="302"/>
    </row>
    <row r="58801" spans="19:20" ht="15.75" x14ac:dyDescent="0.2">
      <c r="S58801" s="302">
        <v>1</v>
      </c>
      <c r="T58801" s="302"/>
    </row>
    <row r="58802" spans="19:20" ht="15.75" x14ac:dyDescent="0.2">
      <c r="S58802" s="302">
        <v>1</v>
      </c>
      <c r="T58802" s="302"/>
    </row>
    <row r="58803" spans="19:20" ht="15.75" x14ac:dyDescent="0.2">
      <c r="S58803" s="302">
        <v>1</v>
      </c>
      <c r="T58803" s="302"/>
    </row>
    <row r="58804" spans="19:20" ht="15.75" x14ac:dyDescent="0.2">
      <c r="S58804" s="302">
        <v>1</v>
      </c>
      <c r="T58804" s="302"/>
    </row>
    <row r="58805" spans="19:20" ht="15.75" x14ac:dyDescent="0.2">
      <c r="S58805" s="302">
        <v>1</v>
      </c>
      <c r="T58805" s="302"/>
    </row>
    <row r="58806" spans="19:20" ht="15.75" x14ac:dyDescent="0.2">
      <c r="S58806" s="302">
        <v>1</v>
      </c>
      <c r="T58806" s="302"/>
    </row>
    <row r="58807" spans="19:20" ht="15.75" x14ac:dyDescent="0.2">
      <c r="S58807" s="302">
        <v>1</v>
      </c>
      <c r="T58807" s="302"/>
    </row>
    <row r="58808" spans="19:20" ht="15.75" x14ac:dyDescent="0.2">
      <c r="S58808" s="302">
        <v>1</v>
      </c>
      <c r="T58808" s="302"/>
    </row>
    <row r="58809" spans="19:20" ht="15.75" x14ac:dyDescent="0.2">
      <c r="S58809" s="302">
        <v>1</v>
      </c>
      <c r="T58809" s="302"/>
    </row>
    <row r="58810" spans="19:20" ht="15.75" x14ac:dyDescent="0.2">
      <c r="S58810" s="302">
        <v>1</v>
      </c>
      <c r="T58810" s="302"/>
    </row>
    <row r="58811" spans="19:20" ht="15.75" x14ac:dyDescent="0.2">
      <c r="S58811" s="302">
        <v>1</v>
      </c>
      <c r="T58811" s="302"/>
    </row>
    <row r="58812" spans="19:20" ht="15.75" x14ac:dyDescent="0.2">
      <c r="S58812" s="302">
        <v>1</v>
      </c>
      <c r="T58812" s="302"/>
    </row>
    <row r="58813" spans="19:20" ht="15.75" x14ac:dyDescent="0.2">
      <c r="S58813" s="302">
        <v>1</v>
      </c>
      <c r="T58813" s="302"/>
    </row>
    <row r="58814" spans="19:20" ht="15.75" x14ac:dyDescent="0.2">
      <c r="S58814" s="302">
        <v>1</v>
      </c>
      <c r="T58814" s="302"/>
    </row>
    <row r="58815" spans="19:20" ht="15.75" x14ac:dyDescent="0.2">
      <c r="S58815" s="302">
        <v>1</v>
      </c>
      <c r="T58815" s="302"/>
    </row>
    <row r="58816" spans="19:20" ht="15.75" x14ac:dyDescent="0.2">
      <c r="S58816" s="302">
        <v>1</v>
      </c>
      <c r="T58816" s="302"/>
    </row>
    <row r="58817" spans="19:20" ht="15.75" x14ac:dyDescent="0.2">
      <c r="S58817" s="302">
        <v>1</v>
      </c>
      <c r="T58817" s="302"/>
    </row>
    <row r="58818" spans="19:20" ht="15.75" x14ac:dyDescent="0.2">
      <c r="S58818" s="302">
        <v>1</v>
      </c>
      <c r="T58818" s="302"/>
    </row>
    <row r="58819" spans="19:20" ht="15.75" x14ac:dyDescent="0.2">
      <c r="S58819" s="302">
        <v>1</v>
      </c>
      <c r="T58819" s="302"/>
    </row>
    <row r="58820" spans="19:20" ht="15.75" x14ac:dyDescent="0.2">
      <c r="S58820" s="302">
        <v>1</v>
      </c>
      <c r="T58820" s="302"/>
    </row>
    <row r="58821" spans="19:20" ht="15.75" x14ac:dyDescent="0.2">
      <c r="S58821" s="302">
        <v>1</v>
      </c>
      <c r="T58821" s="302"/>
    </row>
    <row r="58822" spans="19:20" ht="15.75" x14ac:dyDescent="0.2">
      <c r="S58822" s="302">
        <v>1</v>
      </c>
      <c r="T58822" s="302"/>
    </row>
    <row r="58823" spans="19:20" ht="15.75" x14ac:dyDescent="0.2">
      <c r="S58823" s="302">
        <v>1</v>
      </c>
      <c r="T58823" s="302"/>
    </row>
    <row r="58824" spans="19:20" ht="15.75" x14ac:dyDescent="0.2">
      <c r="S58824" s="302">
        <v>1</v>
      </c>
      <c r="T58824" s="302"/>
    </row>
    <row r="58825" spans="19:20" ht="15.75" x14ac:dyDescent="0.2">
      <c r="S58825" s="302">
        <v>1</v>
      </c>
      <c r="T58825" s="302"/>
    </row>
    <row r="58826" spans="19:20" ht="15.75" x14ac:dyDescent="0.2">
      <c r="S58826" s="302">
        <v>1</v>
      </c>
      <c r="T58826" s="302"/>
    </row>
    <row r="58827" spans="19:20" ht="15.75" x14ac:dyDescent="0.2">
      <c r="S58827" s="302">
        <v>1</v>
      </c>
      <c r="T58827" s="302"/>
    </row>
    <row r="58828" spans="19:20" ht="15.75" x14ac:dyDescent="0.2">
      <c r="S58828" s="302">
        <v>1</v>
      </c>
      <c r="T58828" s="302"/>
    </row>
    <row r="58829" spans="19:20" ht="15.75" x14ac:dyDescent="0.2">
      <c r="S58829" s="302">
        <v>1</v>
      </c>
      <c r="T58829" s="302"/>
    </row>
    <row r="58830" spans="19:20" ht="15.75" x14ac:dyDescent="0.2">
      <c r="S58830" s="302">
        <v>1</v>
      </c>
      <c r="T58830" s="302"/>
    </row>
    <row r="58831" spans="19:20" ht="15.75" x14ac:dyDescent="0.2">
      <c r="S58831" s="302">
        <v>1</v>
      </c>
      <c r="T58831" s="302"/>
    </row>
    <row r="58832" spans="19:20" ht="15.75" x14ac:dyDescent="0.2">
      <c r="S58832" s="302">
        <v>1</v>
      </c>
      <c r="T58832" s="302"/>
    </row>
    <row r="58833" spans="19:20" ht="15.75" x14ac:dyDescent="0.2">
      <c r="S58833" s="302">
        <v>1</v>
      </c>
      <c r="T58833" s="302"/>
    </row>
    <row r="58834" spans="19:20" ht="15.75" x14ac:dyDescent="0.2">
      <c r="S58834" s="302">
        <v>1</v>
      </c>
      <c r="T58834" s="302"/>
    </row>
    <row r="58835" spans="19:20" ht="15.75" x14ac:dyDescent="0.2">
      <c r="S58835" s="302">
        <v>1</v>
      </c>
      <c r="T58835" s="302"/>
    </row>
    <row r="58836" spans="19:20" ht="15.75" x14ac:dyDescent="0.2">
      <c r="S58836" s="302">
        <v>1</v>
      </c>
      <c r="T58836" s="302"/>
    </row>
    <row r="58837" spans="19:20" ht="15.75" x14ac:dyDescent="0.2">
      <c r="S58837" s="302">
        <v>1</v>
      </c>
      <c r="T58837" s="302"/>
    </row>
    <row r="58838" spans="19:20" ht="15.75" x14ac:dyDescent="0.2">
      <c r="S58838" s="302">
        <v>1</v>
      </c>
      <c r="T58838" s="302"/>
    </row>
    <row r="58839" spans="19:20" ht="15.75" x14ac:dyDescent="0.2">
      <c r="S58839" s="302">
        <v>1</v>
      </c>
      <c r="T58839" s="302"/>
    </row>
    <row r="58840" spans="19:20" ht="15.75" x14ac:dyDescent="0.2">
      <c r="S58840" s="302">
        <v>1</v>
      </c>
      <c r="T58840" s="302"/>
    </row>
    <row r="58841" spans="19:20" ht="15.75" x14ac:dyDescent="0.2">
      <c r="S58841" s="302">
        <v>1</v>
      </c>
      <c r="T58841" s="302"/>
    </row>
    <row r="58842" spans="19:20" ht="15.75" x14ac:dyDescent="0.2">
      <c r="S58842" s="302">
        <v>1</v>
      </c>
      <c r="T58842" s="302"/>
    </row>
    <row r="58843" spans="19:20" ht="15.75" x14ac:dyDescent="0.2">
      <c r="S58843" s="302">
        <v>1</v>
      </c>
      <c r="T58843" s="302"/>
    </row>
    <row r="58844" spans="19:20" ht="15.75" x14ac:dyDescent="0.2">
      <c r="S58844" s="302">
        <v>1</v>
      </c>
      <c r="T58844" s="302"/>
    </row>
    <row r="58845" spans="19:20" ht="15.75" x14ac:dyDescent="0.2">
      <c r="S58845" s="302">
        <v>1</v>
      </c>
      <c r="T58845" s="302"/>
    </row>
    <row r="58846" spans="19:20" ht="15.75" x14ac:dyDescent="0.2">
      <c r="S58846" s="302">
        <v>1</v>
      </c>
      <c r="T58846" s="302"/>
    </row>
    <row r="58847" spans="19:20" ht="15.75" x14ac:dyDescent="0.2">
      <c r="S58847" s="302">
        <v>1</v>
      </c>
      <c r="T58847" s="302"/>
    </row>
    <row r="58848" spans="19:20" ht="15.75" x14ac:dyDescent="0.2">
      <c r="S58848" s="302">
        <v>1</v>
      </c>
      <c r="T58848" s="302"/>
    </row>
    <row r="58849" spans="19:20" ht="15.75" x14ac:dyDescent="0.2">
      <c r="S58849" s="302">
        <v>1</v>
      </c>
      <c r="T58849" s="302"/>
    </row>
    <row r="58850" spans="19:20" ht="15.75" x14ac:dyDescent="0.2">
      <c r="S58850" s="302">
        <v>1</v>
      </c>
      <c r="T58850" s="302"/>
    </row>
    <row r="58851" spans="19:20" ht="15.75" x14ac:dyDescent="0.2">
      <c r="S58851" s="302">
        <v>1</v>
      </c>
      <c r="T58851" s="302"/>
    </row>
    <row r="58852" spans="19:20" ht="15.75" x14ac:dyDescent="0.2">
      <c r="S58852" s="302">
        <v>1</v>
      </c>
      <c r="T58852" s="302"/>
    </row>
    <row r="58853" spans="19:20" ht="15.75" x14ac:dyDescent="0.2">
      <c r="S58853" s="302">
        <v>1</v>
      </c>
      <c r="T58853" s="302"/>
    </row>
    <row r="58854" spans="19:20" ht="15.75" x14ac:dyDescent="0.2">
      <c r="S58854" s="302">
        <v>1</v>
      </c>
      <c r="T58854" s="302"/>
    </row>
    <row r="58855" spans="19:20" ht="15.75" x14ac:dyDescent="0.2">
      <c r="S58855" s="302">
        <v>1</v>
      </c>
      <c r="T58855" s="302"/>
    </row>
    <row r="58856" spans="19:20" ht="15.75" x14ac:dyDescent="0.2">
      <c r="S58856" s="302">
        <v>1</v>
      </c>
      <c r="T58856" s="302"/>
    </row>
    <row r="58857" spans="19:20" ht="15.75" x14ac:dyDescent="0.2">
      <c r="S58857" s="302">
        <v>1</v>
      </c>
      <c r="T58857" s="302"/>
    </row>
    <row r="58858" spans="19:20" ht="15.75" x14ac:dyDescent="0.2">
      <c r="S58858" s="302">
        <v>1</v>
      </c>
      <c r="T58858" s="302"/>
    </row>
    <row r="58859" spans="19:20" ht="15.75" x14ac:dyDescent="0.2">
      <c r="S58859" s="302">
        <v>1</v>
      </c>
      <c r="T58859" s="302"/>
    </row>
    <row r="58860" spans="19:20" ht="15.75" x14ac:dyDescent="0.2">
      <c r="S58860" s="302">
        <v>1</v>
      </c>
      <c r="T58860" s="302"/>
    </row>
    <row r="58861" spans="19:20" ht="15.75" x14ac:dyDescent="0.2">
      <c r="S58861" s="302">
        <v>1</v>
      </c>
      <c r="T58861" s="302"/>
    </row>
    <row r="58862" spans="19:20" ht="15.75" x14ac:dyDescent="0.2">
      <c r="S58862" s="302">
        <v>1</v>
      </c>
      <c r="T58862" s="302"/>
    </row>
    <row r="58863" spans="19:20" ht="15.75" x14ac:dyDescent="0.2">
      <c r="S58863" s="302">
        <v>1</v>
      </c>
      <c r="T58863" s="302"/>
    </row>
    <row r="58864" spans="19:20" ht="15.75" x14ac:dyDescent="0.2">
      <c r="S58864" s="302">
        <v>1</v>
      </c>
      <c r="T58864" s="302"/>
    </row>
    <row r="58865" spans="19:20" ht="15.75" x14ac:dyDescent="0.2">
      <c r="S58865" s="302">
        <v>1</v>
      </c>
      <c r="T58865" s="302"/>
    </row>
    <row r="58866" spans="19:20" ht="15.75" x14ac:dyDescent="0.2">
      <c r="S58866" s="302">
        <v>1</v>
      </c>
      <c r="T58866" s="302"/>
    </row>
    <row r="58867" spans="19:20" ht="15.75" x14ac:dyDescent="0.2">
      <c r="S58867" s="302">
        <v>1</v>
      </c>
      <c r="T58867" s="302"/>
    </row>
    <row r="58868" spans="19:20" ht="15.75" x14ac:dyDescent="0.2">
      <c r="S58868" s="302">
        <v>1</v>
      </c>
      <c r="T58868" s="302"/>
    </row>
    <row r="58869" spans="19:20" ht="15.75" x14ac:dyDescent="0.2">
      <c r="S58869" s="302">
        <v>1</v>
      </c>
      <c r="T58869" s="302"/>
    </row>
    <row r="58870" spans="19:20" ht="15.75" x14ac:dyDescent="0.2">
      <c r="S58870" s="302">
        <v>1</v>
      </c>
      <c r="T58870" s="302"/>
    </row>
    <row r="58871" spans="19:20" ht="15.75" x14ac:dyDescent="0.2">
      <c r="S58871" s="302">
        <v>1</v>
      </c>
      <c r="T58871" s="302"/>
    </row>
    <row r="58872" spans="19:20" ht="15.75" x14ac:dyDescent="0.2">
      <c r="S58872" s="302">
        <v>1</v>
      </c>
      <c r="T58872" s="302"/>
    </row>
    <row r="58873" spans="19:20" ht="15.75" x14ac:dyDescent="0.2">
      <c r="S58873" s="302">
        <v>1</v>
      </c>
      <c r="T58873" s="302"/>
    </row>
    <row r="58874" spans="19:20" ht="15.75" x14ac:dyDescent="0.2">
      <c r="S58874" s="302">
        <v>1</v>
      </c>
      <c r="T58874" s="302"/>
    </row>
    <row r="58875" spans="19:20" ht="15.75" x14ac:dyDescent="0.2">
      <c r="S58875" s="302">
        <v>1</v>
      </c>
      <c r="T58875" s="302"/>
    </row>
    <row r="58876" spans="19:20" ht="15.75" x14ac:dyDescent="0.2">
      <c r="S58876" s="302">
        <v>1</v>
      </c>
      <c r="T58876" s="302"/>
    </row>
    <row r="58877" spans="19:20" ht="15.75" x14ac:dyDescent="0.2">
      <c r="S58877" s="302">
        <v>1</v>
      </c>
      <c r="T58877" s="302"/>
    </row>
    <row r="58878" spans="19:20" ht="15.75" x14ac:dyDescent="0.2">
      <c r="S58878" s="302">
        <v>1</v>
      </c>
      <c r="T58878" s="302"/>
    </row>
    <row r="58879" spans="19:20" ht="15.75" x14ac:dyDescent="0.2">
      <c r="S58879" s="302">
        <v>1</v>
      </c>
      <c r="T58879" s="302"/>
    </row>
    <row r="58880" spans="19:20" ht="15.75" x14ac:dyDescent="0.2">
      <c r="S58880" s="302">
        <v>1</v>
      </c>
      <c r="T58880" s="302"/>
    </row>
    <row r="58881" spans="19:20" ht="15.75" x14ac:dyDescent="0.2">
      <c r="S58881" s="302">
        <v>1</v>
      </c>
      <c r="T58881" s="302"/>
    </row>
    <row r="58882" spans="19:20" ht="15.75" x14ac:dyDescent="0.2">
      <c r="S58882" s="302">
        <v>1</v>
      </c>
      <c r="T58882" s="302"/>
    </row>
    <row r="58883" spans="19:20" ht="15.75" x14ac:dyDescent="0.2">
      <c r="S58883" s="302">
        <v>1</v>
      </c>
      <c r="T58883" s="302"/>
    </row>
    <row r="58884" spans="19:20" ht="15.75" x14ac:dyDescent="0.2">
      <c r="S58884" s="302">
        <v>1</v>
      </c>
      <c r="T58884" s="302"/>
    </row>
    <row r="58885" spans="19:20" ht="15.75" x14ac:dyDescent="0.2">
      <c r="S58885" s="302">
        <v>1</v>
      </c>
      <c r="T58885" s="302"/>
    </row>
    <row r="58886" spans="19:20" ht="15.75" x14ac:dyDescent="0.2">
      <c r="S58886" s="302">
        <v>1</v>
      </c>
      <c r="T58886" s="302"/>
    </row>
    <row r="58887" spans="19:20" ht="15.75" x14ac:dyDescent="0.2">
      <c r="S58887" s="302">
        <v>1</v>
      </c>
      <c r="T58887" s="302"/>
    </row>
    <row r="58888" spans="19:20" ht="15.75" x14ac:dyDescent="0.2">
      <c r="S58888" s="302">
        <v>1</v>
      </c>
      <c r="T58888" s="302"/>
    </row>
    <row r="58889" spans="19:20" ht="15.75" x14ac:dyDescent="0.2">
      <c r="S58889" s="302">
        <v>1</v>
      </c>
      <c r="T58889" s="302"/>
    </row>
    <row r="58890" spans="19:20" ht="15.75" x14ac:dyDescent="0.2">
      <c r="S58890" s="302">
        <v>1</v>
      </c>
      <c r="T58890" s="302"/>
    </row>
    <row r="58891" spans="19:20" ht="15.75" x14ac:dyDescent="0.2">
      <c r="S58891" s="302">
        <v>1</v>
      </c>
      <c r="T58891" s="302"/>
    </row>
    <row r="58892" spans="19:20" ht="15.75" x14ac:dyDescent="0.2">
      <c r="S58892" s="302">
        <v>1</v>
      </c>
      <c r="T58892" s="302"/>
    </row>
    <row r="58893" spans="19:20" ht="15.75" x14ac:dyDescent="0.2">
      <c r="S58893" s="302">
        <v>1</v>
      </c>
      <c r="T58893" s="302"/>
    </row>
    <row r="58894" spans="19:20" ht="15.75" x14ac:dyDescent="0.2">
      <c r="S58894" s="302">
        <v>1</v>
      </c>
      <c r="T58894" s="302"/>
    </row>
    <row r="58895" spans="19:20" ht="15.75" x14ac:dyDescent="0.2">
      <c r="S58895" s="302">
        <v>1</v>
      </c>
      <c r="T58895" s="302"/>
    </row>
    <row r="58896" spans="19:20" ht="15.75" x14ac:dyDescent="0.2">
      <c r="S58896" s="302">
        <v>1</v>
      </c>
      <c r="T58896" s="302"/>
    </row>
    <row r="58897" spans="19:20" ht="15.75" x14ac:dyDescent="0.2">
      <c r="S58897" s="302">
        <v>1</v>
      </c>
      <c r="T58897" s="302"/>
    </row>
    <row r="58898" spans="19:20" ht="15.75" x14ac:dyDescent="0.2">
      <c r="S58898" s="302">
        <v>1</v>
      </c>
      <c r="T58898" s="302"/>
    </row>
    <row r="58899" spans="19:20" ht="15.75" x14ac:dyDescent="0.2">
      <c r="S58899" s="302">
        <v>1</v>
      </c>
      <c r="T58899" s="302"/>
    </row>
    <row r="58900" spans="19:20" ht="15.75" x14ac:dyDescent="0.2">
      <c r="S58900" s="302">
        <v>1</v>
      </c>
      <c r="T58900" s="302"/>
    </row>
    <row r="58901" spans="19:20" ht="15.75" x14ac:dyDescent="0.2">
      <c r="S58901" s="302">
        <v>1</v>
      </c>
      <c r="T58901" s="302"/>
    </row>
    <row r="58902" spans="19:20" ht="15.75" x14ac:dyDescent="0.2">
      <c r="S58902" s="302">
        <v>1</v>
      </c>
      <c r="T58902" s="302"/>
    </row>
    <row r="58903" spans="19:20" ht="15.75" x14ac:dyDescent="0.2">
      <c r="S58903" s="302">
        <v>1</v>
      </c>
      <c r="T58903" s="302"/>
    </row>
    <row r="58904" spans="19:20" ht="15.75" x14ac:dyDescent="0.2">
      <c r="S58904" s="302">
        <v>1</v>
      </c>
      <c r="T58904" s="302"/>
    </row>
    <row r="58905" spans="19:20" ht="15.75" x14ac:dyDescent="0.2">
      <c r="S58905" s="302">
        <v>1</v>
      </c>
      <c r="T58905" s="302"/>
    </row>
    <row r="58906" spans="19:20" ht="15.75" x14ac:dyDescent="0.2">
      <c r="S58906" s="302">
        <v>1</v>
      </c>
      <c r="T58906" s="302"/>
    </row>
    <row r="58907" spans="19:20" ht="15.75" x14ac:dyDescent="0.2">
      <c r="S58907" s="302">
        <v>1</v>
      </c>
      <c r="T58907" s="302"/>
    </row>
    <row r="58908" spans="19:20" ht="15.75" x14ac:dyDescent="0.2">
      <c r="S58908" s="302">
        <v>1</v>
      </c>
      <c r="T58908" s="302"/>
    </row>
    <row r="58909" spans="19:20" ht="15.75" x14ac:dyDescent="0.2">
      <c r="S58909" s="302">
        <v>1</v>
      </c>
      <c r="T58909" s="302"/>
    </row>
    <row r="58910" spans="19:20" ht="15.75" x14ac:dyDescent="0.2">
      <c r="S58910" s="302">
        <v>1</v>
      </c>
      <c r="T58910" s="302"/>
    </row>
    <row r="58911" spans="19:20" ht="15.75" x14ac:dyDescent="0.2">
      <c r="S58911" s="302">
        <v>1</v>
      </c>
      <c r="T58911" s="302"/>
    </row>
    <row r="58912" spans="19:20" ht="15.75" x14ac:dyDescent="0.2">
      <c r="S58912" s="302">
        <v>1</v>
      </c>
      <c r="T58912" s="302"/>
    </row>
    <row r="58913" spans="19:20" ht="15.75" x14ac:dyDescent="0.2">
      <c r="S58913" s="302">
        <v>1</v>
      </c>
      <c r="T58913" s="302"/>
    </row>
    <row r="58914" spans="19:20" ht="15.75" x14ac:dyDescent="0.2">
      <c r="S58914" s="302">
        <v>1</v>
      </c>
      <c r="T58914" s="302"/>
    </row>
    <row r="58915" spans="19:20" ht="15.75" x14ac:dyDescent="0.2">
      <c r="S58915" s="302">
        <v>1</v>
      </c>
      <c r="T58915" s="302"/>
    </row>
    <row r="58916" spans="19:20" ht="15.75" x14ac:dyDescent="0.2">
      <c r="S58916" s="302">
        <v>1</v>
      </c>
      <c r="T58916" s="302"/>
    </row>
    <row r="58917" spans="19:20" ht="15.75" x14ac:dyDescent="0.2">
      <c r="S58917" s="302">
        <v>1</v>
      </c>
      <c r="T58917" s="302"/>
    </row>
    <row r="58918" spans="19:20" ht="15.75" x14ac:dyDescent="0.2">
      <c r="S58918" s="302">
        <v>1</v>
      </c>
      <c r="T58918" s="302"/>
    </row>
    <row r="58919" spans="19:20" ht="15.75" x14ac:dyDescent="0.2">
      <c r="S58919" s="302">
        <v>1</v>
      </c>
      <c r="T58919" s="302"/>
    </row>
    <row r="58920" spans="19:20" ht="15.75" x14ac:dyDescent="0.2">
      <c r="S58920" s="302">
        <v>1</v>
      </c>
      <c r="T58920" s="302"/>
    </row>
    <row r="58921" spans="19:20" ht="15.75" x14ac:dyDescent="0.2">
      <c r="S58921" s="302">
        <v>1</v>
      </c>
      <c r="T58921" s="302"/>
    </row>
    <row r="58922" spans="19:20" ht="15.75" x14ac:dyDescent="0.2">
      <c r="S58922" s="302">
        <v>1</v>
      </c>
      <c r="T58922" s="302"/>
    </row>
    <row r="58923" spans="19:20" ht="15.75" x14ac:dyDescent="0.2">
      <c r="S58923" s="302">
        <v>1</v>
      </c>
      <c r="T58923" s="302"/>
    </row>
    <row r="58924" spans="19:20" ht="15.75" x14ac:dyDescent="0.2">
      <c r="S58924" s="302">
        <v>1</v>
      </c>
      <c r="T58924" s="302"/>
    </row>
    <row r="58925" spans="19:20" ht="15.75" x14ac:dyDescent="0.2">
      <c r="S58925" s="302">
        <v>1</v>
      </c>
      <c r="T58925" s="302"/>
    </row>
    <row r="58926" spans="19:20" ht="15.75" x14ac:dyDescent="0.2">
      <c r="S58926" s="302">
        <v>1</v>
      </c>
      <c r="T58926" s="302"/>
    </row>
    <row r="58927" spans="19:20" ht="15.75" x14ac:dyDescent="0.2">
      <c r="S58927" s="302">
        <v>1</v>
      </c>
      <c r="T58927" s="302"/>
    </row>
    <row r="58928" spans="19:20" ht="15.75" x14ac:dyDescent="0.2">
      <c r="S58928" s="302">
        <v>1</v>
      </c>
      <c r="T58928" s="302"/>
    </row>
    <row r="58929" spans="19:20" ht="15.75" x14ac:dyDescent="0.2">
      <c r="S58929" s="302">
        <v>1</v>
      </c>
      <c r="T58929" s="302"/>
    </row>
    <row r="58930" spans="19:20" ht="15.75" x14ac:dyDescent="0.2">
      <c r="S58930" s="302">
        <v>1</v>
      </c>
      <c r="T58930" s="302"/>
    </row>
    <row r="58931" spans="19:20" ht="15.75" x14ac:dyDescent="0.2">
      <c r="S58931" s="302">
        <v>1</v>
      </c>
      <c r="T58931" s="302"/>
    </row>
    <row r="58932" spans="19:20" ht="15.75" x14ac:dyDescent="0.2">
      <c r="S58932" s="302">
        <v>1</v>
      </c>
      <c r="T58932" s="302"/>
    </row>
    <row r="58933" spans="19:20" ht="15.75" x14ac:dyDescent="0.2">
      <c r="S58933" s="302">
        <v>1</v>
      </c>
      <c r="T58933" s="302"/>
    </row>
    <row r="58934" spans="19:20" ht="15.75" x14ac:dyDescent="0.2">
      <c r="S58934" s="302">
        <v>1</v>
      </c>
      <c r="T58934" s="302"/>
    </row>
    <row r="58935" spans="19:20" ht="15.75" x14ac:dyDescent="0.2">
      <c r="S58935" s="302">
        <v>1</v>
      </c>
      <c r="T58935" s="302"/>
    </row>
    <row r="58936" spans="19:20" ht="15.75" x14ac:dyDescent="0.2">
      <c r="S58936" s="302">
        <v>1</v>
      </c>
      <c r="T58936" s="302"/>
    </row>
    <row r="58937" spans="19:20" ht="15.75" x14ac:dyDescent="0.2">
      <c r="S58937" s="302">
        <v>1</v>
      </c>
      <c r="T58937" s="302"/>
    </row>
    <row r="58938" spans="19:20" ht="15.75" x14ac:dyDescent="0.2">
      <c r="S58938" s="302">
        <v>1</v>
      </c>
      <c r="T58938" s="302"/>
    </row>
    <row r="58939" spans="19:20" ht="15.75" x14ac:dyDescent="0.2">
      <c r="S58939" s="302">
        <v>1</v>
      </c>
      <c r="T58939" s="302"/>
    </row>
    <row r="58940" spans="19:20" ht="15.75" x14ac:dyDescent="0.2">
      <c r="S58940" s="302">
        <v>1</v>
      </c>
      <c r="T58940" s="302"/>
    </row>
    <row r="58941" spans="19:20" ht="15.75" x14ac:dyDescent="0.2">
      <c r="S58941" s="302">
        <v>1</v>
      </c>
      <c r="T58941" s="302"/>
    </row>
    <row r="58942" spans="19:20" ht="15.75" x14ac:dyDescent="0.2">
      <c r="S58942" s="302">
        <v>1</v>
      </c>
      <c r="T58942" s="302"/>
    </row>
    <row r="58943" spans="19:20" ht="15.75" x14ac:dyDescent="0.2">
      <c r="S58943" s="302">
        <v>1</v>
      </c>
      <c r="T58943" s="302"/>
    </row>
    <row r="58944" spans="19:20" ht="15.75" x14ac:dyDescent="0.2">
      <c r="S58944" s="302">
        <v>1</v>
      </c>
      <c r="T58944" s="302"/>
    </row>
    <row r="58945" spans="19:20" ht="15.75" x14ac:dyDescent="0.2">
      <c r="S58945" s="302">
        <v>1</v>
      </c>
      <c r="T58945" s="302"/>
    </row>
    <row r="58946" spans="19:20" ht="15.75" x14ac:dyDescent="0.2">
      <c r="S58946" s="302">
        <v>1</v>
      </c>
      <c r="T58946" s="302"/>
    </row>
    <row r="58947" spans="19:20" ht="15.75" x14ac:dyDescent="0.2">
      <c r="S58947" s="302">
        <v>1</v>
      </c>
      <c r="T58947" s="302"/>
    </row>
    <row r="58948" spans="19:20" ht="15.75" x14ac:dyDescent="0.2">
      <c r="S58948" s="302">
        <v>1</v>
      </c>
      <c r="T58948" s="302"/>
    </row>
    <row r="58949" spans="19:20" ht="15.75" x14ac:dyDescent="0.2">
      <c r="S58949" s="302">
        <v>1</v>
      </c>
      <c r="T58949" s="302"/>
    </row>
    <row r="58950" spans="19:20" ht="15.75" x14ac:dyDescent="0.2">
      <c r="S58950" s="302">
        <v>1</v>
      </c>
      <c r="T58950" s="302"/>
    </row>
    <row r="58951" spans="19:20" ht="15.75" x14ac:dyDescent="0.2">
      <c r="S58951" s="302">
        <v>1</v>
      </c>
      <c r="T58951" s="302"/>
    </row>
    <row r="58952" spans="19:20" ht="15.75" x14ac:dyDescent="0.2">
      <c r="S58952" s="302">
        <v>1</v>
      </c>
      <c r="T58952" s="302"/>
    </row>
    <row r="58953" spans="19:20" ht="15.75" x14ac:dyDescent="0.2">
      <c r="S58953" s="302">
        <v>1</v>
      </c>
      <c r="T58953" s="302"/>
    </row>
    <row r="58954" spans="19:20" ht="15.75" x14ac:dyDescent="0.2">
      <c r="S58954" s="302">
        <v>1</v>
      </c>
      <c r="T58954" s="302"/>
    </row>
    <row r="58955" spans="19:20" ht="15.75" x14ac:dyDescent="0.2">
      <c r="S58955" s="302">
        <v>1</v>
      </c>
      <c r="T58955" s="302"/>
    </row>
    <row r="58956" spans="19:20" ht="15.75" x14ac:dyDescent="0.2">
      <c r="S58956" s="302">
        <v>1</v>
      </c>
      <c r="T58956" s="302"/>
    </row>
    <row r="58957" spans="19:20" ht="15.75" x14ac:dyDescent="0.2">
      <c r="S58957" s="302">
        <v>1</v>
      </c>
      <c r="T58957" s="302"/>
    </row>
    <row r="58958" spans="19:20" ht="15.75" x14ac:dyDescent="0.2">
      <c r="S58958" s="302">
        <v>1</v>
      </c>
      <c r="T58958" s="302"/>
    </row>
    <row r="58959" spans="19:20" ht="15.75" x14ac:dyDescent="0.2">
      <c r="S58959" s="302">
        <v>1</v>
      </c>
      <c r="T58959" s="302"/>
    </row>
    <row r="58960" spans="19:20" ht="15.75" x14ac:dyDescent="0.2">
      <c r="S58960" s="302">
        <v>1</v>
      </c>
      <c r="T58960" s="302"/>
    </row>
    <row r="58961" spans="19:20" ht="15.75" x14ac:dyDescent="0.2">
      <c r="S58961" s="302">
        <v>1</v>
      </c>
      <c r="T58961" s="302"/>
    </row>
    <row r="58962" spans="19:20" ht="15.75" x14ac:dyDescent="0.2">
      <c r="S58962" s="302">
        <v>1</v>
      </c>
      <c r="T58962" s="302"/>
    </row>
    <row r="58963" spans="19:20" ht="15.75" x14ac:dyDescent="0.2">
      <c r="S58963" s="302">
        <v>1</v>
      </c>
      <c r="T58963" s="302"/>
    </row>
    <row r="58964" spans="19:20" ht="15.75" x14ac:dyDescent="0.2">
      <c r="S58964" s="302">
        <v>1</v>
      </c>
      <c r="T58964" s="302"/>
    </row>
    <row r="58965" spans="19:20" ht="15.75" x14ac:dyDescent="0.2">
      <c r="S58965" s="302">
        <v>1</v>
      </c>
      <c r="T58965" s="302"/>
    </row>
    <row r="58966" spans="19:20" ht="15.75" x14ac:dyDescent="0.2">
      <c r="S58966" s="302">
        <v>1</v>
      </c>
      <c r="T58966" s="302"/>
    </row>
    <row r="58967" spans="19:20" ht="15.75" x14ac:dyDescent="0.2">
      <c r="S58967" s="302">
        <v>1</v>
      </c>
      <c r="T58967" s="302"/>
    </row>
    <row r="58968" spans="19:20" ht="15.75" x14ac:dyDescent="0.2">
      <c r="S58968" s="302">
        <v>1</v>
      </c>
      <c r="T58968" s="302"/>
    </row>
    <row r="58969" spans="19:20" ht="15.75" x14ac:dyDescent="0.2">
      <c r="S58969" s="302">
        <v>1</v>
      </c>
      <c r="T58969" s="302"/>
    </row>
    <row r="58970" spans="19:20" ht="15.75" x14ac:dyDescent="0.2">
      <c r="S58970" s="302">
        <v>1</v>
      </c>
      <c r="T58970" s="302"/>
    </row>
    <row r="58971" spans="19:20" ht="15.75" x14ac:dyDescent="0.2">
      <c r="S58971" s="302">
        <v>1</v>
      </c>
      <c r="T58971" s="302"/>
    </row>
    <row r="58972" spans="19:20" ht="15.75" x14ac:dyDescent="0.2">
      <c r="S58972" s="302">
        <v>1</v>
      </c>
      <c r="T58972" s="302"/>
    </row>
    <row r="58973" spans="19:20" ht="15.75" x14ac:dyDescent="0.2">
      <c r="S58973" s="302">
        <v>1</v>
      </c>
      <c r="T58973" s="302"/>
    </row>
    <row r="58974" spans="19:20" ht="15.75" x14ac:dyDescent="0.2">
      <c r="S58974" s="302">
        <v>1</v>
      </c>
      <c r="T58974" s="302"/>
    </row>
    <row r="58975" spans="19:20" ht="15.75" x14ac:dyDescent="0.2">
      <c r="S58975" s="302">
        <v>1</v>
      </c>
      <c r="T58975" s="302"/>
    </row>
    <row r="58976" spans="19:20" ht="15.75" x14ac:dyDescent="0.2">
      <c r="S58976" s="302">
        <v>1</v>
      </c>
      <c r="T58976" s="302"/>
    </row>
    <row r="58977" spans="19:20" ht="15.75" x14ac:dyDescent="0.2">
      <c r="S58977" s="302">
        <v>1</v>
      </c>
      <c r="T58977" s="302"/>
    </row>
    <row r="58978" spans="19:20" ht="15.75" x14ac:dyDescent="0.2">
      <c r="S58978" s="302">
        <v>1</v>
      </c>
      <c r="T58978" s="302"/>
    </row>
    <row r="58979" spans="19:20" ht="15.75" x14ac:dyDescent="0.2">
      <c r="S58979" s="302">
        <v>1</v>
      </c>
      <c r="T58979" s="302"/>
    </row>
    <row r="58980" spans="19:20" ht="15.75" x14ac:dyDescent="0.2">
      <c r="S58980" s="302">
        <v>1</v>
      </c>
      <c r="T58980" s="302"/>
    </row>
    <row r="58981" spans="19:20" ht="15.75" x14ac:dyDescent="0.2">
      <c r="S58981" s="302">
        <v>1</v>
      </c>
      <c r="T58981" s="302"/>
    </row>
    <row r="58982" spans="19:20" ht="15.75" x14ac:dyDescent="0.2">
      <c r="S58982" s="302">
        <v>1</v>
      </c>
      <c r="T58982" s="302"/>
    </row>
    <row r="58983" spans="19:20" ht="15.75" x14ac:dyDescent="0.2">
      <c r="S58983" s="302">
        <v>1</v>
      </c>
      <c r="T58983" s="302"/>
    </row>
    <row r="58984" spans="19:20" ht="15.75" x14ac:dyDescent="0.2">
      <c r="S58984" s="302">
        <v>1</v>
      </c>
      <c r="T58984" s="302"/>
    </row>
    <row r="58985" spans="19:20" ht="15.75" x14ac:dyDescent="0.2">
      <c r="S58985" s="302">
        <v>1</v>
      </c>
      <c r="T58985" s="302"/>
    </row>
    <row r="58986" spans="19:20" ht="15.75" x14ac:dyDescent="0.2">
      <c r="S58986" s="302">
        <v>1</v>
      </c>
      <c r="T58986" s="302"/>
    </row>
    <row r="58987" spans="19:20" ht="15.75" x14ac:dyDescent="0.2">
      <c r="S58987" s="302">
        <v>1</v>
      </c>
      <c r="T58987" s="302"/>
    </row>
    <row r="58988" spans="19:20" ht="15.75" x14ac:dyDescent="0.2">
      <c r="S58988" s="302">
        <v>1</v>
      </c>
      <c r="T58988" s="302"/>
    </row>
    <row r="58989" spans="19:20" ht="15.75" x14ac:dyDescent="0.2">
      <c r="S58989" s="302">
        <v>1</v>
      </c>
      <c r="T58989" s="302"/>
    </row>
    <row r="58990" spans="19:20" ht="15.75" x14ac:dyDescent="0.2">
      <c r="S58990" s="302">
        <v>1</v>
      </c>
      <c r="T58990" s="302"/>
    </row>
    <row r="58991" spans="19:20" ht="15.75" x14ac:dyDescent="0.2">
      <c r="S58991" s="302">
        <v>1</v>
      </c>
      <c r="T58991" s="302"/>
    </row>
    <row r="58992" spans="19:20" ht="15.75" x14ac:dyDescent="0.2">
      <c r="S58992" s="302">
        <v>1</v>
      </c>
      <c r="T58992" s="302"/>
    </row>
    <row r="58993" spans="19:20" ht="15.75" x14ac:dyDescent="0.2">
      <c r="S58993" s="302">
        <v>1</v>
      </c>
      <c r="T58993" s="302"/>
    </row>
    <row r="58994" spans="19:20" ht="15.75" x14ac:dyDescent="0.2">
      <c r="S58994" s="302">
        <v>1</v>
      </c>
      <c r="T58994" s="302"/>
    </row>
    <row r="58995" spans="19:20" ht="15.75" x14ac:dyDescent="0.2">
      <c r="S58995" s="302">
        <v>1</v>
      </c>
      <c r="T58995" s="302"/>
    </row>
    <row r="58996" spans="19:20" ht="15.75" x14ac:dyDescent="0.2">
      <c r="S58996" s="302">
        <v>1</v>
      </c>
      <c r="T58996" s="302"/>
    </row>
    <row r="58997" spans="19:20" ht="15.75" x14ac:dyDescent="0.2">
      <c r="S58997" s="302">
        <v>1</v>
      </c>
      <c r="T58997" s="302"/>
    </row>
    <row r="58998" spans="19:20" ht="15.75" x14ac:dyDescent="0.2">
      <c r="S58998" s="302">
        <v>1</v>
      </c>
      <c r="T58998" s="302"/>
    </row>
    <row r="58999" spans="19:20" ht="15.75" x14ac:dyDescent="0.2">
      <c r="S58999" s="302">
        <v>1</v>
      </c>
      <c r="T58999" s="302"/>
    </row>
    <row r="59000" spans="19:20" ht="15.75" x14ac:dyDescent="0.2">
      <c r="S59000" s="302">
        <v>1</v>
      </c>
      <c r="T59000" s="302"/>
    </row>
    <row r="59001" spans="19:20" ht="15.75" x14ac:dyDescent="0.2">
      <c r="S59001" s="302">
        <v>1</v>
      </c>
      <c r="T59001" s="302"/>
    </row>
    <row r="59002" spans="19:20" ht="15.75" x14ac:dyDescent="0.2">
      <c r="S59002" s="302">
        <v>1</v>
      </c>
      <c r="T59002" s="302"/>
    </row>
    <row r="59003" spans="19:20" ht="15.75" x14ac:dyDescent="0.2">
      <c r="S59003" s="302">
        <v>1</v>
      </c>
      <c r="T59003" s="302"/>
    </row>
    <row r="59004" spans="19:20" ht="15.75" x14ac:dyDescent="0.2">
      <c r="S59004" s="302">
        <v>1</v>
      </c>
      <c r="T59004" s="302"/>
    </row>
    <row r="59005" spans="19:20" ht="15.75" x14ac:dyDescent="0.2">
      <c r="S59005" s="302">
        <v>1</v>
      </c>
      <c r="T59005" s="302"/>
    </row>
    <row r="59006" spans="19:20" ht="15.75" x14ac:dyDescent="0.2">
      <c r="S59006" s="302">
        <v>1</v>
      </c>
      <c r="T59006" s="302"/>
    </row>
    <row r="59007" spans="19:20" ht="15.75" x14ac:dyDescent="0.2">
      <c r="S59007" s="302">
        <v>1</v>
      </c>
      <c r="T59007" s="302"/>
    </row>
    <row r="59008" spans="19:20" ht="15.75" x14ac:dyDescent="0.2">
      <c r="S59008" s="302">
        <v>1</v>
      </c>
      <c r="T59008" s="302"/>
    </row>
    <row r="59009" spans="19:20" ht="15.75" x14ac:dyDescent="0.2">
      <c r="S59009" s="302">
        <v>1</v>
      </c>
      <c r="T59009" s="302"/>
    </row>
    <row r="59010" spans="19:20" ht="15.75" x14ac:dyDescent="0.2">
      <c r="S59010" s="302">
        <v>1</v>
      </c>
      <c r="T59010" s="302"/>
    </row>
    <row r="59011" spans="19:20" ht="15.75" x14ac:dyDescent="0.2">
      <c r="S59011" s="302">
        <v>1</v>
      </c>
      <c r="T59011" s="302"/>
    </row>
    <row r="59012" spans="19:20" ht="15.75" x14ac:dyDescent="0.2">
      <c r="S59012" s="302">
        <v>1</v>
      </c>
      <c r="T59012" s="302"/>
    </row>
    <row r="59013" spans="19:20" ht="15.75" x14ac:dyDescent="0.2">
      <c r="S59013" s="302">
        <v>1</v>
      </c>
      <c r="T59013" s="302"/>
    </row>
    <row r="59014" spans="19:20" ht="15.75" x14ac:dyDescent="0.2">
      <c r="S59014" s="302">
        <v>1</v>
      </c>
      <c r="T59014" s="302"/>
    </row>
    <row r="59015" spans="19:20" ht="15.75" x14ac:dyDescent="0.2">
      <c r="S59015" s="302">
        <v>1</v>
      </c>
      <c r="T59015" s="302"/>
    </row>
    <row r="59016" spans="19:20" ht="15.75" x14ac:dyDescent="0.2">
      <c r="S59016" s="302">
        <v>1</v>
      </c>
      <c r="T59016" s="302"/>
    </row>
    <row r="59017" spans="19:20" ht="15.75" x14ac:dyDescent="0.2">
      <c r="S59017" s="302">
        <v>1</v>
      </c>
      <c r="T59017" s="302"/>
    </row>
    <row r="59018" spans="19:20" ht="15.75" x14ac:dyDescent="0.2">
      <c r="S59018" s="302">
        <v>1</v>
      </c>
      <c r="T59018" s="302"/>
    </row>
    <row r="59019" spans="19:20" ht="15.75" x14ac:dyDescent="0.2">
      <c r="S59019" s="302">
        <v>1</v>
      </c>
      <c r="T59019" s="302"/>
    </row>
    <row r="59020" spans="19:20" ht="15.75" x14ac:dyDescent="0.2">
      <c r="S59020" s="302">
        <v>1</v>
      </c>
      <c r="T59020" s="302"/>
    </row>
    <row r="59021" spans="19:20" ht="15.75" x14ac:dyDescent="0.2">
      <c r="S59021" s="302">
        <v>1</v>
      </c>
      <c r="T59021" s="302"/>
    </row>
    <row r="59022" spans="19:20" ht="15.75" x14ac:dyDescent="0.2">
      <c r="S59022" s="302">
        <v>1</v>
      </c>
      <c r="T59022" s="302"/>
    </row>
    <row r="59023" spans="19:20" ht="15.75" x14ac:dyDescent="0.2">
      <c r="S59023" s="302">
        <v>1</v>
      </c>
      <c r="T59023" s="302"/>
    </row>
    <row r="59024" spans="19:20" ht="15.75" x14ac:dyDescent="0.2">
      <c r="S59024" s="302">
        <v>1</v>
      </c>
      <c r="T59024" s="302"/>
    </row>
    <row r="59025" spans="19:20" ht="15.75" x14ac:dyDescent="0.2">
      <c r="S59025" s="302">
        <v>1</v>
      </c>
      <c r="T59025" s="302"/>
    </row>
    <row r="59026" spans="19:20" ht="15.75" x14ac:dyDescent="0.2">
      <c r="S59026" s="302">
        <v>1</v>
      </c>
      <c r="T59026" s="302"/>
    </row>
    <row r="59027" spans="19:20" ht="15.75" x14ac:dyDescent="0.2">
      <c r="S59027" s="302">
        <v>1</v>
      </c>
      <c r="T59027" s="302"/>
    </row>
    <row r="59028" spans="19:20" ht="15.75" x14ac:dyDescent="0.2">
      <c r="S59028" s="302">
        <v>1</v>
      </c>
      <c r="T59028" s="302"/>
    </row>
    <row r="59029" spans="19:20" ht="15.75" x14ac:dyDescent="0.2">
      <c r="S59029" s="302">
        <v>1</v>
      </c>
      <c r="T59029" s="302"/>
    </row>
    <row r="59030" spans="19:20" ht="15.75" x14ac:dyDescent="0.2">
      <c r="S59030" s="302">
        <v>1</v>
      </c>
      <c r="T59030" s="302"/>
    </row>
    <row r="59031" spans="19:20" ht="15.75" x14ac:dyDescent="0.2">
      <c r="S59031" s="302">
        <v>1</v>
      </c>
      <c r="T59031" s="302"/>
    </row>
    <row r="59032" spans="19:20" ht="15.75" x14ac:dyDescent="0.2">
      <c r="S59032" s="302">
        <v>1</v>
      </c>
      <c r="T59032" s="302"/>
    </row>
    <row r="59033" spans="19:20" ht="15.75" x14ac:dyDescent="0.2">
      <c r="S59033" s="302">
        <v>1</v>
      </c>
      <c r="T59033" s="302"/>
    </row>
    <row r="59034" spans="19:20" ht="15.75" x14ac:dyDescent="0.2">
      <c r="S59034" s="302">
        <v>1</v>
      </c>
      <c r="T59034" s="302"/>
    </row>
    <row r="59035" spans="19:20" ht="15.75" x14ac:dyDescent="0.2">
      <c r="S59035" s="302">
        <v>1</v>
      </c>
      <c r="T59035" s="302"/>
    </row>
    <row r="59036" spans="19:20" ht="15.75" x14ac:dyDescent="0.2">
      <c r="S59036" s="302">
        <v>1</v>
      </c>
      <c r="T59036" s="302"/>
    </row>
    <row r="59037" spans="19:20" ht="15.75" x14ac:dyDescent="0.2">
      <c r="S59037" s="302">
        <v>1</v>
      </c>
      <c r="T59037" s="302"/>
    </row>
    <row r="59038" spans="19:20" ht="15.75" x14ac:dyDescent="0.2">
      <c r="S59038" s="302">
        <v>1</v>
      </c>
      <c r="T59038" s="302"/>
    </row>
    <row r="59039" spans="19:20" ht="15.75" x14ac:dyDescent="0.2">
      <c r="S59039" s="302">
        <v>1</v>
      </c>
      <c r="T59039" s="302"/>
    </row>
    <row r="59040" spans="19:20" ht="15.75" x14ac:dyDescent="0.2">
      <c r="S59040" s="302">
        <v>1</v>
      </c>
      <c r="T59040" s="302"/>
    </row>
    <row r="59041" spans="19:20" ht="15.75" x14ac:dyDescent="0.2">
      <c r="S59041" s="302">
        <v>1</v>
      </c>
      <c r="T59041" s="302"/>
    </row>
    <row r="59042" spans="19:20" ht="15.75" x14ac:dyDescent="0.2">
      <c r="S59042" s="302">
        <v>1</v>
      </c>
      <c r="T59042" s="302"/>
    </row>
    <row r="59043" spans="19:20" ht="15.75" x14ac:dyDescent="0.2">
      <c r="S59043" s="302">
        <v>1</v>
      </c>
      <c r="T59043" s="302"/>
    </row>
    <row r="59044" spans="19:20" ht="15.75" x14ac:dyDescent="0.2">
      <c r="S59044" s="302">
        <v>1</v>
      </c>
      <c r="T59044" s="302"/>
    </row>
    <row r="59045" spans="19:20" ht="15.75" x14ac:dyDescent="0.2">
      <c r="S59045" s="302">
        <v>1</v>
      </c>
      <c r="T59045" s="302"/>
    </row>
    <row r="59046" spans="19:20" ht="15.75" x14ac:dyDescent="0.2">
      <c r="S59046" s="302">
        <v>1</v>
      </c>
      <c r="T59046" s="302"/>
    </row>
    <row r="59047" spans="19:20" ht="15.75" x14ac:dyDescent="0.2">
      <c r="S59047" s="302">
        <v>1</v>
      </c>
      <c r="T59047" s="302"/>
    </row>
    <row r="59048" spans="19:20" ht="15.75" x14ac:dyDescent="0.2">
      <c r="S59048" s="302">
        <v>1</v>
      </c>
      <c r="T59048" s="302"/>
    </row>
    <row r="59049" spans="19:20" ht="15.75" x14ac:dyDescent="0.2">
      <c r="S59049" s="302">
        <v>1</v>
      </c>
      <c r="T59049" s="302"/>
    </row>
    <row r="59050" spans="19:20" ht="15.75" x14ac:dyDescent="0.2">
      <c r="S59050" s="302">
        <v>1</v>
      </c>
      <c r="T59050" s="302"/>
    </row>
    <row r="59051" spans="19:20" ht="15.75" x14ac:dyDescent="0.2">
      <c r="S59051" s="302">
        <v>1</v>
      </c>
      <c r="T59051" s="302"/>
    </row>
    <row r="59052" spans="19:20" ht="15.75" x14ac:dyDescent="0.2">
      <c r="S59052" s="302">
        <v>1</v>
      </c>
      <c r="T59052" s="302"/>
    </row>
    <row r="59053" spans="19:20" ht="15.75" x14ac:dyDescent="0.2">
      <c r="S59053" s="302">
        <v>1</v>
      </c>
      <c r="T59053" s="302"/>
    </row>
    <row r="59054" spans="19:20" ht="15.75" x14ac:dyDescent="0.2">
      <c r="S59054" s="302">
        <v>1</v>
      </c>
      <c r="T59054" s="302"/>
    </row>
    <row r="59055" spans="19:20" ht="15.75" x14ac:dyDescent="0.2">
      <c r="S59055" s="302">
        <v>1</v>
      </c>
      <c r="T59055" s="302"/>
    </row>
    <row r="59056" spans="19:20" ht="15.75" x14ac:dyDescent="0.2">
      <c r="S59056" s="302">
        <v>1</v>
      </c>
      <c r="T59056" s="302"/>
    </row>
    <row r="59057" spans="19:20" ht="15.75" x14ac:dyDescent="0.2">
      <c r="S59057" s="302">
        <v>1</v>
      </c>
      <c r="T59057" s="302"/>
    </row>
    <row r="59058" spans="19:20" ht="15.75" x14ac:dyDescent="0.2">
      <c r="S59058" s="302">
        <v>1</v>
      </c>
      <c r="T59058" s="302"/>
    </row>
    <row r="59059" spans="19:20" ht="15.75" x14ac:dyDescent="0.2">
      <c r="S59059" s="302">
        <v>1</v>
      </c>
      <c r="T59059" s="302"/>
    </row>
    <row r="59060" spans="19:20" ht="15.75" x14ac:dyDescent="0.2">
      <c r="S59060" s="302">
        <v>1</v>
      </c>
      <c r="T59060" s="302"/>
    </row>
    <row r="59061" spans="19:20" ht="15.75" x14ac:dyDescent="0.2">
      <c r="S59061" s="302">
        <v>1</v>
      </c>
      <c r="T59061" s="302"/>
    </row>
    <row r="59062" spans="19:20" ht="15.75" x14ac:dyDescent="0.2">
      <c r="S59062" s="302">
        <v>1</v>
      </c>
      <c r="T59062" s="302"/>
    </row>
    <row r="59063" spans="19:20" ht="15.75" x14ac:dyDescent="0.2">
      <c r="S59063" s="302">
        <v>1</v>
      </c>
      <c r="T59063" s="302"/>
    </row>
    <row r="59064" spans="19:20" ht="15.75" x14ac:dyDescent="0.2">
      <c r="S59064" s="302">
        <v>1</v>
      </c>
      <c r="T59064" s="302"/>
    </row>
    <row r="59065" spans="19:20" ht="15.75" x14ac:dyDescent="0.2">
      <c r="S59065" s="302">
        <v>1</v>
      </c>
      <c r="T59065" s="302"/>
    </row>
    <row r="59066" spans="19:20" ht="15.75" x14ac:dyDescent="0.2">
      <c r="S59066" s="302">
        <v>1</v>
      </c>
      <c r="T59066" s="302"/>
    </row>
    <row r="59067" spans="19:20" ht="15.75" x14ac:dyDescent="0.2">
      <c r="S59067" s="302">
        <v>1</v>
      </c>
      <c r="T59067" s="302"/>
    </row>
    <row r="59068" spans="19:20" ht="15.75" x14ac:dyDescent="0.2">
      <c r="S59068" s="302">
        <v>1</v>
      </c>
      <c r="T59068" s="302"/>
    </row>
    <row r="59069" spans="19:20" ht="15.75" x14ac:dyDescent="0.2">
      <c r="S59069" s="302">
        <v>1</v>
      </c>
      <c r="T59069" s="302"/>
    </row>
    <row r="59070" spans="19:20" ht="15.75" x14ac:dyDescent="0.2">
      <c r="S59070" s="302">
        <v>1</v>
      </c>
      <c r="T59070" s="302"/>
    </row>
    <row r="59071" spans="19:20" ht="15.75" x14ac:dyDescent="0.2">
      <c r="S59071" s="302">
        <v>1</v>
      </c>
      <c r="T59071" s="302"/>
    </row>
    <row r="59072" spans="19:20" ht="15.75" x14ac:dyDescent="0.2">
      <c r="S59072" s="302">
        <v>1</v>
      </c>
      <c r="T59072" s="302"/>
    </row>
    <row r="59073" spans="19:20" ht="15.75" x14ac:dyDescent="0.2">
      <c r="S59073" s="302">
        <v>1</v>
      </c>
      <c r="T59073" s="302"/>
    </row>
    <row r="59074" spans="19:20" ht="15.75" x14ac:dyDescent="0.2">
      <c r="S59074" s="302">
        <v>1</v>
      </c>
      <c r="T59074" s="302"/>
    </row>
    <row r="59075" spans="19:20" ht="15.75" x14ac:dyDescent="0.2">
      <c r="S59075" s="302">
        <v>1</v>
      </c>
      <c r="T59075" s="302"/>
    </row>
    <row r="59076" spans="19:20" ht="15.75" x14ac:dyDescent="0.2">
      <c r="S59076" s="302">
        <v>1</v>
      </c>
      <c r="T59076" s="302"/>
    </row>
    <row r="59077" spans="19:20" ht="15.75" x14ac:dyDescent="0.2">
      <c r="S59077" s="302">
        <v>1</v>
      </c>
      <c r="T59077" s="302"/>
    </row>
    <row r="59078" spans="19:20" ht="15.75" x14ac:dyDescent="0.2">
      <c r="S59078" s="302">
        <v>1</v>
      </c>
      <c r="T59078" s="302"/>
    </row>
    <row r="59079" spans="19:20" ht="15.75" x14ac:dyDescent="0.2">
      <c r="S59079" s="302">
        <v>1</v>
      </c>
      <c r="T59079" s="302"/>
    </row>
    <row r="59080" spans="19:20" ht="15.75" x14ac:dyDescent="0.2">
      <c r="S59080" s="302">
        <v>1</v>
      </c>
      <c r="T59080" s="302"/>
    </row>
    <row r="59081" spans="19:20" ht="15.75" x14ac:dyDescent="0.2">
      <c r="S59081" s="302">
        <v>1</v>
      </c>
      <c r="T59081" s="302"/>
    </row>
    <row r="59082" spans="19:20" ht="15.75" x14ac:dyDescent="0.2">
      <c r="S59082" s="302">
        <v>1</v>
      </c>
      <c r="T59082" s="302"/>
    </row>
    <row r="59083" spans="19:20" ht="15.75" x14ac:dyDescent="0.2">
      <c r="S59083" s="302">
        <v>1</v>
      </c>
      <c r="T59083" s="302"/>
    </row>
    <row r="59084" spans="19:20" ht="15.75" x14ac:dyDescent="0.2">
      <c r="S59084" s="302">
        <v>1</v>
      </c>
      <c r="T59084" s="302"/>
    </row>
    <row r="59085" spans="19:20" ht="15.75" x14ac:dyDescent="0.2">
      <c r="S59085" s="302">
        <v>1</v>
      </c>
      <c r="T59085" s="302"/>
    </row>
    <row r="59086" spans="19:20" ht="15.75" x14ac:dyDescent="0.2">
      <c r="S59086" s="302">
        <v>1</v>
      </c>
      <c r="T59086" s="302"/>
    </row>
    <row r="59087" spans="19:20" ht="15.75" x14ac:dyDescent="0.2">
      <c r="S59087" s="302">
        <v>1</v>
      </c>
      <c r="T59087" s="302"/>
    </row>
    <row r="59088" spans="19:20" ht="15.75" x14ac:dyDescent="0.2">
      <c r="S59088" s="302">
        <v>1</v>
      </c>
      <c r="T59088" s="302"/>
    </row>
    <row r="59089" spans="19:20" ht="15.75" x14ac:dyDescent="0.2">
      <c r="S59089" s="302">
        <v>1</v>
      </c>
      <c r="T59089" s="302"/>
    </row>
    <row r="59090" spans="19:20" ht="15.75" x14ac:dyDescent="0.2">
      <c r="S59090" s="302">
        <v>1</v>
      </c>
      <c r="T59090" s="302"/>
    </row>
    <row r="59091" spans="19:20" ht="15.75" x14ac:dyDescent="0.2">
      <c r="S59091" s="302">
        <v>1</v>
      </c>
      <c r="T59091" s="302"/>
    </row>
    <row r="59092" spans="19:20" ht="15.75" x14ac:dyDescent="0.2">
      <c r="S59092" s="302">
        <v>1</v>
      </c>
      <c r="T59092" s="302"/>
    </row>
    <row r="59093" spans="19:20" ht="15.75" x14ac:dyDescent="0.2">
      <c r="S59093" s="302">
        <v>1</v>
      </c>
      <c r="T59093" s="302"/>
    </row>
    <row r="59094" spans="19:20" ht="15.75" x14ac:dyDescent="0.2">
      <c r="S59094" s="302">
        <v>1</v>
      </c>
      <c r="T59094" s="302"/>
    </row>
    <row r="59095" spans="19:20" ht="15.75" x14ac:dyDescent="0.2">
      <c r="S59095" s="302">
        <v>1</v>
      </c>
      <c r="T59095" s="302"/>
    </row>
    <row r="59096" spans="19:20" ht="15.75" x14ac:dyDescent="0.2">
      <c r="S59096" s="302">
        <v>1</v>
      </c>
      <c r="T59096" s="302"/>
    </row>
    <row r="59097" spans="19:20" ht="15.75" x14ac:dyDescent="0.2">
      <c r="S59097" s="302">
        <v>1</v>
      </c>
      <c r="T59097" s="302"/>
    </row>
    <row r="59098" spans="19:20" ht="15.75" x14ac:dyDescent="0.2">
      <c r="S59098" s="302">
        <v>1</v>
      </c>
      <c r="T59098" s="302"/>
    </row>
    <row r="59099" spans="19:20" ht="15.75" x14ac:dyDescent="0.2">
      <c r="S59099" s="302">
        <v>1</v>
      </c>
      <c r="T59099" s="302"/>
    </row>
    <row r="59100" spans="19:20" ht="15.75" x14ac:dyDescent="0.2">
      <c r="S59100" s="302">
        <v>1</v>
      </c>
      <c r="T59100" s="302"/>
    </row>
    <row r="59101" spans="19:20" ht="15.75" x14ac:dyDescent="0.2">
      <c r="S59101" s="302">
        <v>1</v>
      </c>
      <c r="T59101" s="302"/>
    </row>
    <row r="59102" spans="19:20" ht="15.75" x14ac:dyDescent="0.2">
      <c r="S59102" s="302">
        <v>1</v>
      </c>
      <c r="T59102" s="302"/>
    </row>
    <row r="59103" spans="19:20" ht="15.75" x14ac:dyDescent="0.2">
      <c r="S59103" s="302">
        <v>1</v>
      </c>
      <c r="T59103" s="302"/>
    </row>
    <row r="59104" spans="19:20" ht="15.75" x14ac:dyDescent="0.2">
      <c r="S59104" s="302">
        <v>1</v>
      </c>
      <c r="T59104" s="302"/>
    </row>
    <row r="59105" spans="19:20" ht="15.75" x14ac:dyDescent="0.2">
      <c r="S59105" s="302">
        <v>1</v>
      </c>
      <c r="T59105" s="302"/>
    </row>
    <row r="59106" spans="19:20" ht="15.75" x14ac:dyDescent="0.2">
      <c r="S59106" s="302">
        <v>1</v>
      </c>
      <c r="T59106" s="302"/>
    </row>
    <row r="59107" spans="19:20" ht="15.75" x14ac:dyDescent="0.2">
      <c r="S59107" s="302">
        <v>1</v>
      </c>
      <c r="T59107" s="302"/>
    </row>
    <row r="59108" spans="19:20" ht="15.75" x14ac:dyDescent="0.2">
      <c r="S59108" s="302">
        <v>1</v>
      </c>
      <c r="T59108" s="302"/>
    </row>
    <row r="59109" spans="19:20" ht="15.75" x14ac:dyDescent="0.2">
      <c r="S59109" s="302">
        <v>1</v>
      </c>
      <c r="T59109" s="302"/>
    </row>
    <row r="59110" spans="19:20" ht="15.75" x14ac:dyDescent="0.2">
      <c r="S59110" s="302">
        <v>1</v>
      </c>
      <c r="T59110" s="302"/>
    </row>
    <row r="59111" spans="19:20" ht="15.75" x14ac:dyDescent="0.2">
      <c r="S59111" s="302">
        <v>1</v>
      </c>
      <c r="T59111" s="302"/>
    </row>
    <row r="59112" spans="19:20" ht="15.75" x14ac:dyDescent="0.2">
      <c r="S59112" s="302">
        <v>1</v>
      </c>
      <c r="T59112" s="302"/>
    </row>
    <row r="59113" spans="19:20" ht="15.75" x14ac:dyDescent="0.2">
      <c r="S59113" s="302">
        <v>1</v>
      </c>
      <c r="T59113" s="302"/>
    </row>
    <row r="59114" spans="19:20" ht="15.75" x14ac:dyDescent="0.2">
      <c r="S59114" s="302">
        <v>1</v>
      </c>
      <c r="T59114" s="302"/>
    </row>
    <row r="59115" spans="19:20" ht="15.75" x14ac:dyDescent="0.2">
      <c r="S59115" s="302">
        <v>1</v>
      </c>
      <c r="T59115" s="302"/>
    </row>
    <row r="59116" spans="19:20" ht="15.75" x14ac:dyDescent="0.2">
      <c r="S59116" s="302">
        <v>1</v>
      </c>
      <c r="T59116" s="302"/>
    </row>
    <row r="59117" spans="19:20" ht="15.75" x14ac:dyDescent="0.2">
      <c r="S59117" s="302">
        <v>1</v>
      </c>
      <c r="T59117" s="302"/>
    </row>
    <row r="59118" spans="19:20" ht="15.75" x14ac:dyDescent="0.2">
      <c r="S59118" s="302">
        <v>1</v>
      </c>
      <c r="T59118" s="302"/>
    </row>
    <row r="59119" spans="19:20" ht="15.75" x14ac:dyDescent="0.2">
      <c r="S59119" s="302">
        <v>1</v>
      </c>
      <c r="T59119" s="302"/>
    </row>
    <row r="59120" spans="19:20" ht="15.75" x14ac:dyDescent="0.2">
      <c r="S59120" s="302">
        <v>1</v>
      </c>
      <c r="T59120" s="302"/>
    </row>
    <row r="59121" spans="19:20" ht="15.75" x14ac:dyDescent="0.2">
      <c r="S59121" s="302">
        <v>1</v>
      </c>
      <c r="T59121" s="302"/>
    </row>
    <row r="59122" spans="19:20" ht="15.75" x14ac:dyDescent="0.2">
      <c r="S59122" s="302">
        <v>1</v>
      </c>
      <c r="T59122" s="302"/>
    </row>
    <row r="59123" spans="19:20" ht="15.75" x14ac:dyDescent="0.2">
      <c r="S59123" s="302">
        <v>1</v>
      </c>
      <c r="T59123" s="302"/>
    </row>
    <row r="59124" spans="19:20" ht="15.75" x14ac:dyDescent="0.2">
      <c r="S59124" s="302">
        <v>1</v>
      </c>
      <c r="T59124" s="302"/>
    </row>
    <row r="59125" spans="19:20" ht="15.75" x14ac:dyDescent="0.2">
      <c r="S59125" s="302">
        <v>1</v>
      </c>
      <c r="T59125" s="302"/>
    </row>
    <row r="59126" spans="19:20" ht="15.75" x14ac:dyDescent="0.2">
      <c r="S59126" s="302">
        <v>1</v>
      </c>
      <c r="T59126" s="302"/>
    </row>
    <row r="59127" spans="19:20" ht="15.75" x14ac:dyDescent="0.2">
      <c r="S59127" s="302">
        <v>1</v>
      </c>
      <c r="T59127" s="302"/>
    </row>
    <row r="59128" spans="19:20" ht="15.75" x14ac:dyDescent="0.2">
      <c r="S59128" s="302">
        <v>1</v>
      </c>
      <c r="T59128" s="302"/>
    </row>
    <row r="59129" spans="19:20" ht="15.75" x14ac:dyDescent="0.2">
      <c r="S59129" s="302">
        <v>1</v>
      </c>
      <c r="T59129" s="302"/>
    </row>
    <row r="59130" spans="19:20" ht="15.75" x14ac:dyDescent="0.2">
      <c r="S59130" s="302">
        <v>1</v>
      </c>
      <c r="T59130" s="302"/>
    </row>
    <row r="59131" spans="19:20" ht="15.75" x14ac:dyDescent="0.2">
      <c r="S59131" s="302">
        <v>1</v>
      </c>
      <c r="T59131" s="302"/>
    </row>
    <row r="59132" spans="19:20" ht="15.75" x14ac:dyDescent="0.2">
      <c r="S59132" s="302">
        <v>1</v>
      </c>
      <c r="T59132" s="302"/>
    </row>
    <row r="59133" spans="19:20" ht="15.75" x14ac:dyDescent="0.2">
      <c r="S59133" s="302">
        <v>1</v>
      </c>
      <c r="T59133" s="302"/>
    </row>
    <row r="59134" spans="19:20" ht="15.75" x14ac:dyDescent="0.2">
      <c r="S59134" s="302">
        <v>1</v>
      </c>
      <c r="T59134" s="302"/>
    </row>
    <row r="59135" spans="19:20" ht="15.75" x14ac:dyDescent="0.2">
      <c r="S59135" s="302">
        <v>1</v>
      </c>
      <c r="T59135" s="302"/>
    </row>
    <row r="59136" spans="19:20" ht="15.75" x14ac:dyDescent="0.2">
      <c r="S59136" s="302">
        <v>1</v>
      </c>
      <c r="T59136" s="302"/>
    </row>
    <row r="59137" spans="19:20" ht="15.75" x14ac:dyDescent="0.2">
      <c r="S59137" s="302">
        <v>1</v>
      </c>
      <c r="T59137" s="302"/>
    </row>
    <row r="59138" spans="19:20" ht="15.75" x14ac:dyDescent="0.2">
      <c r="S59138" s="302">
        <v>1</v>
      </c>
      <c r="T59138" s="302"/>
    </row>
    <row r="59139" spans="19:20" ht="15.75" x14ac:dyDescent="0.2">
      <c r="S59139" s="302">
        <v>1</v>
      </c>
      <c r="T59139" s="302"/>
    </row>
    <row r="59140" spans="19:20" ht="15.75" x14ac:dyDescent="0.2">
      <c r="S59140" s="302">
        <v>1</v>
      </c>
      <c r="T59140" s="302"/>
    </row>
    <row r="59141" spans="19:20" ht="15.75" x14ac:dyDescent="0.2">
      <c r="S59141" s="302">
        <v>1</v>
      </c>
      <c r="T59141" s="302"/>
    </row>
    <row r="59142" spans="19:20" ht="15.75" x14ac:dyDescent="0.2">
      <c r="S59142" s="302">
        <v>1</v>
      </c>
      <c r="T59142" s="302"/>
    </row>
    <row r="59143" spans="19:20" ht="15.75" x14ac:dyDescent="0.2">
      <c r="S59143" s="302">
        <v>1</v>
      </c>
      <c r="T59143" s="302"/>
    </row>
    <row r="59144" spans="19:20" ht="15.75" x14ac:dyDescent="0.2">
      <c r="S59144" s="302">
        <v>1</v>
      </c>
      <c r="T59144" s="302"/>
    </row>
    <row r="59145" spans="19:20" ht="15.75" x14ac:dyDescent="0.2">
      <c r="S59145" s="302">
        <v>1</v>
      </c>
      <c r="T59145" s="302"/>
    </row>
    <row r="59146" spans="19:20" ht="15.75" x14ac:dyDescent="0.2">
      <c r="S59146" s="302">
        <v>1</v>
      </c>
      <c r="T59146" s="302"/>
    </row>
    <row r="59147" spans="19:20" ht="15.75" x14ac:dyDescent="0.2">
      <c r="S59147" s="302">
        <v>1</v>
      </c>
      <c r="T59147" s="302"/>
    </row>
    <row r="59148" spans="19:20" ht="15.75" x14ac:dyDescent="0.2">
      <c r="S59148" s="302">
        <v>1</v>
      </c>
      <c r="T59148" s="302"/>
    </row>
    <row r="59149" spans="19:20" ht="15.75" x14ac:dyDescent="0.2">
      <c r="S59149" s="302">
        <v>1</v>
      </c>
      <c r="T59149" s="302"/>
    </row>
    <row r="59150" spans="19:20" ht="15.75" x14ac:dyDescent="0.2">
      <c r="S59150" s="302">
        <v>1</v>
      </c>
      <c r="T59150" s="302"/>
    </row>
    <row r="59151" spans="19:20" ht="15.75" x14ac:dyDescent="0.2">
      <c r="S59151" s="302">
        <v>1</v>
      </c>
      <c r="T59151" s="302"/>
    </row>
    <row r="59152" spans="19:20" ht="15.75" x14ac:dyDescent="0.2">
      <c r="S59152" s="302">
        <v>1</v>
      </c>
      <c r="T59152" s="302"/>
    </row>
    <row r="59153" spans="19:20" ht="15.75" x14ac:dyDescent="0.2">
      <c r="S59153" s="302">
        <v>1</v>
      </c>
      <c r="T59153" s="302"/>
    </row>
    <row r="59154" spans="19:20" ht="15.75" x14ac:dyDescent="0.2">
      <c r="S59154" s="302">
        <v>1</v>
      </c>
      <c r="T59154" s="302"/>
    </row>
    <row r="59155" spans="19:20" ht="15.75" x14ac:dyDescent="0.2">
      <c r="S59155" s="302">
        <v>1</v>
      </c>
      <c r="T59155" s="302"/>
    </row>
    <row r="59156" spans="19:20" ht="15.75" x14ac:dyDescent="0.2">
      <c r="S59156" s="302">
        <v>1</v>
      </c>
      <c r="T59156" s="302"/>
    </row>
    <row r="59157" spans="19:20" ht="15.75" x14ac:dyDescent="0.2">
      <c r="S59157" s="302">
        <v>1</v>
      </c>
      <c r="T59157" s="302"/>
    </row>
    <row r="59158" spans="19:20" ht="15.75" x14ac:dyDescent="0.2">
      <c r="S59158" s="302">
        <v>1</v>
      </c>
      <c r="T59158" s="302"/>
    </row>
    <row r="59159" spans="19:20" ht="15.75" x14ac:dyDescent="0.2">
      <c r="S59159" s="302">
        <v>1</v>
      </c>
      <c r="T59159" s="302"/>
    </row>
    <row r="59160" spans="19:20" ht="15.75" x14ac:dyDescent="0.2">
      <c r="S59160" s="302">
        <v>1</v>
      </c>
      <c r="T59160" s="302"/>
    </row>
    <row r="59161" spans="19:20" ht="15.75" x14ac:dyDescent="0.2">
      <c r="S59161" s="302">
        <v>1</v>
      </c>
      <c r="T59161" s="302"/>
    </row>
    <row r="59162" spans="19:20" ht="15.75" x14ac:dyDescent="0.2">
      <c r="S59162" s="302">
        <v>1</v>
      </c>
      <c r="T59162" s="302"/>
    </row>
    <row r="59163" spans="19:20" ht="15.75" x14ac:dyDescent="0.2">
      <c r="S59163" s="302">
        <v>1</v>
      </c>
      <c r="T59163" s="302"/>
    </row>
    <row r="59164" spans="19:20" ht="15.75" x14ac:dyDescent="0.2">
      <c r="S59164" s="302">
        <v>1</v>
      </c>
      <c r="T59164" s="302"/>
    </row>
    <row r="59165" spans="19:20" ht="15.75" x14ac:dyDescent="0.2">
      <c r="S59165" s="302">
        <v>1</v>
      </c>
      <c r="T59165" s="302"/>
    </row>
    <row r="59166" spans="19:20" ht="15.75" x14ac:dyDescent="0.2">
      <c r="S59166" s="302">
        <v>1</v>
      </c>
      <c r="T59166" s="302"/>
    </row>
    <row r="59167" spans="19:20" ht="15.75" x14ac:dyDescent="0.2">
      <c r="S59167" s="302">
        <v>1</v>
      </c>
      <c r="T59167" s="302"/>
    </row>
    <row r="59168" spans="19:20" ht="15.75" x14ac:dyDescent="0.2">
      <c r="S59168" s="302">
        <v>1</v>
      </c>
      <c r="T59168" s="302"/>
    </row>
    <row r="59169" spans="19:20" ht="15.75" x14ac:dyDescent="0.2">
      <c r="S59169" s="302">
        <v>1</v>
      </c>
      <c r="T59169" s="302"/>
    </row>
    <row r="59170" spans="19:20" ht="15.75" x14ac:dyDescent="0.2">
      <c r="S59170" s="302">
        <v>1</v>
      </c>
      <c r="T59170" s="302"/>
    </row>
    <row r="59171" spans="19:20" ht="15.75" x14ac:dyDescent="0.2">
      <c r="S59171" s="302">
        <v>1</v>
      </c>
      <c r="T59171" s="302"/>
    </row>
    <row r="59172" spans="19:20" ht="15.75" x14ac:dyDescent="0.2">
      <c r="S59172" s="302">
        <v>1</v>
      </c>
      <c r="T59172" s="302"/>
    </row>
    <row r="59173" spans="19:20" ht="15.75" x14ac:dyDescent="0.2">
      <c r="S59173" s="302">
        <v>1</v>
      </c>
      <c r="T59173" s="302"/>
    </row>
    <row r="59174" spans="19:20" ht="15.75" x14ac:dyDescent="0.2">
      <c r="S59174" s="302">
        <v>1</v>
      </c>
      <c r="T59174" s="302"/>
    </row>
    <row r="59175" spans="19:20" ht="15.75" x14ac:dyDescent="0.2">
      <c r="S59175" s="302">
        <v>1</v>
      </c>
      <c r="T59175" s="302"/>
    </row>
    <row r="59176" spans="19:20" ht="15.75" x14ac:dyDescent="0.2">
      <c r="S59176" s="302">
        <v>1</v>
      </c>
      <c r="T59176" s="302"/>
    </row>
    <row r="59177" spans="19:20" ht="15.75" x14ac:dyDescent="0.2">
      <c r="S59177" s="302">
        <v>1</v>
      </c>
      <c r="T59177" s="302"/>
    </row>
    <row r="59178" spans="19:20" ht="15.75" x14ac:dyDescent="0.2">
      <c r="S59178" s="302">
        <v>1</v>
      </c>
      <c r="T59178" s="302"/>
    </row>
    <row r="59179" spans="19:20" ht="15.75" x14ac:dyDescent="0.2">
      <c r="S59179" s="302">
        <v>1</v>
      </c>
      <c r="T59179" s="302"/>
    </row>
    <row r="59180" spans="19:20" ht="15.75" x14ac:dyDescent="0.2">
      <c r="S59180" s="302">
        <v>1</v>
      </c>
      <c r="T59180" s="302"/>
    </row>
    <row r="59181" spans="19:20" ht="15.75" x14ac:dyDescent="0.2">
      <c r="S59181" s="302">
        <v>1</v>
      </c>
      <c r="T59181" s="302"/>
    </row>
    <row r="59182" spans="19:20" ht="15.75" x14ac:dyDescent="0.2">
      <c r="S59182" s="302">
        <v>1</v>
      </c>
      <c r="T59182" s="302"/>
    </row>
    <row r="59183" spans="19:20" ht="15.75" x14ac:dyDescent="0.2">
      <c r="S59183" s="302">
        <v>1</v>
      </c>
      <c r="T59183" s="302"/>
    </row>
    <row r="59184" spans="19:20" ht="15.75" x14ac:dyDescent="0.2">
      <c r="S59184" s="302">
        <v>1</v>
      </c>
      <c r="T59184" s="302"/>
    </row>
    <row r="59185" spans="19:20" ht="15.75" x14ac:dyDescent="0.2">
      <c r="S59185" s="302">
        <v>1</v>
      </c>
      <c r="T59185" s="302"/>
    </row>
    <row r="59186" spans="19:20" ht="15.75" x14ac:dyDescent="0.2">
      <c r="S59186" s="302">
        <v>1</v>
      </c>
      <c r="T59186" s="302"/>
    </row>
    <row r="59187" spans="19:20" ht="15.75" x14ac:dyDescent="0.2">
      <c r="S59187" s="302">
        <v>1</v>
      </c>
      <c r="T59187" s="302"/>
    </row>
    <row r="59188" spans="19:20" ht="15.75" x14ac:dyDescent="0.2">
      <c r="S59188" s="302">
        <v>1</v>
      </c>
      <c r="T59188" s="302"/>
    </row>
    <row r="59189" spans="19:20" ht="15.75" x14ac:dyDescent="0.2">
      <c r="S59189" s="302">
        <v>1</v>
      </c>
      <c r="T59189" s="302"/>
    </row>
    <row r="59190" spans="19:20" ht="15.75" x14ac:dyDescent="0.2">
      <c r="S59190" s="302">
        <v>1</v>
      </c>
      <c r="T59190" s="302"/>
    </row>
    <row r="59191" spans="19:20" ht="15.75" x14ac:dyDescent="0.2">
      <c r="S59191" s="302">
        <v>1</v>
      </c>
      <c r="T59191" s="302"/>
    </row>
    <row r="59192" spans="19:20" ht="15.75" x14ac:dyDescent="0.2">
      <c r="S59192" s="302">
        <v>1</v>
      </c>
      <c r="T59192" s="302"/>
    </row>
    <row r="59193" spans="19:20" ht="15.75" x14ac:dyDescent="0.2">
      <c r="S59193" s="302">
        <v>1</v>
      </c>
      <c r="T59193" s="302"/>
    </row>
    <row r="59194" spans="19:20" ht="15.75" x14ac:dyDescent="0.2">
      <c r="S59194" s="302">
        <v>1</v>
      </c>
      <c r="T59194" s="302"/>
    </row>
    <row r="59195" spans="19:20" ht="15.75" x14ac:dyDescent="0.2">
      <c r="S59195" s="302">
        <v>1</v>
      </c>
      <c r="T59195" s="302"/>
    </row>
    <row r="59196" spans="19:20" ht="15.75" x14ac:dyDescent="0.2">
      <c r="S59196" s="302">
        <v>1</v>
      </c>
      <c r="T59196" s="302"/>
    </row>
    <row r="59197" spans="19:20" ht="15.75" x14ac:dyDescent="0.2">
      <c r="S59197" s="302">
        <v>1</v>
      </c>
      <c r="T59197" s="302"/>
    </row>
    <row r="59198" spans="19:20" ht="15.75" x14ac:dyDescent="0.2">
      <c r="S59198" s="302">
        <v>1</v>
      </c>
      <c r="T59198" s="302"/>
    </row>
    <row r="59199" spans="19:20" ht="15.75" x14ac:dyDescent="0.2">
      <c r="S59199" s="302">
        <v>1</v>
      </c>
      <c r="T59199" s="302"/>
    </row>
    <row r="59200" spans="19:20" ht="15.75" x14ac:dyDescent="0.2">
      <c r="S59200" s="302">
        <v>1</v>
      </c>
      <c r="T59200" s="302"/>
    </row>
    <row r="59201" spans="19:20" ht="15.75" x14ac:dyDescent="0.2">
      <c r="S59201" s="302">
        <v>1</v>
      </c>
      <c r="T59201" s="302"/>
    </row>
    <row r="59202" spans="19:20" ht="15.75" x14ac:dyDescent="0.2">
      <c r="S59202" s="302">
        <v>1</v>
      </c>
      <c r="T59202" s="302"/>
    </row>
    <row r="59203" spans="19:20" ht="15.75" x14ac:dyDescent="0.2">
      <c r="S59203" s="302">
        <v>1</v>
      </c>
      <c r="T59203" s="302"/>
    </row>
    <row r="59204" spans="19:20" ht="15.75" x14ac:dyDescent="0.2">
      <c r="S59204" s="302">
        <v>1</v>
      </c>
      <c r="T59204" s="302"/>
    </row>
    <row r="59205" spans="19:20" ht="15.75" x14ac:dyDescent="0.2">
      <c r="S59205" s="302">
        <v>1</v>
      </c>
      <c r="T59205" s="302"/>
    </row>
    <row r="59206" spans="19:20" ht="15.75" x14ac:dyDescent="0.2">
      <c r="S59206" s="302">
        <v>1</v>
      </c>
      <c r="T59206" s="302"/>
    </row>
    <row r="59207" spans="19:20" ht="15.75" x14ac:dyDescent="0.2">
      <c r="S59207" s="302">
        <v>1</v>
      </c>
      <c r="T59207" s="302"/>
    </row>
    <row r="59208" spans="19:20" ht="15.75" x14ac:dyDescent="0.2">
      <c r="S59208" s="302">
        <v>1</v>
      </c>
      <c r="T59208" s="302"/>
    </row>
    <row r="59209" spans="19:20" ht="15.75" x14ac:dyDescent="0.2">
      <c r="S59209" s="302">
        <v>1</v>
      </c>
      <c r="T59209" s="302"/>
    </row>
    <row r="59210" spans="19:20" ht="15.75" x14ac:dyDescent="0.2">
      <c r="S59210" s="302">
        <v>1</v>
      </c>
      <c r="T59210" s="302"/>
    </row>
    <row r="59211" spans="19:20" ht="15.75" x14ac:dyDescent="0.2">
      <c r="S59211" s="302">
        <v>1</v>
      </c>
      <c r="T59211" s="302"/>
    </row>
    <row r="59212" spans="19:20" ht="15.75" x14ac:dyDescent="0.2">
      <c r="S59212" s="302">
        <v>1</v>
      </c>
      <c r="T59212" s="302"/>
    </row>
    <row r="59213" spans="19:20" ht="15.75" x14ac:dyDescent="0.2">
      <c r="S59213" s="302">
        <v>1</v>
      </c>
      <c r="T59213" s="302"/>
    </row>
    <row r="59214" spans="19:20" ht="15.75" x14ac:dyDescent="0.2">
      <c r="S59214" s="302">
        <v>1</v>
      </c>
      <c r="T59214" s="302"/>
    </row>
    <row r="59215" spans="19:20" ht="15.75" x14ac:dyDescent="0.2">
      <c r="S59215" s="302">
        <v>1</v>
      </c>
      <c r="T59215" s="302"/>
    </row>
    <row r="59216" spans="19:20" ht="15.75" x14ac:dyDescent="0.2">
      <c r="S59216" s="302">
        <v>1</v>
      </c>
      <c r="T59216" s="302"/>
    </row>
    <row r="59217" spans="19:20" ht="15.75" x14ac:dyDescent="0.2">
      <c r="S59217" s="302">
        <v>1</v>
      </c>
      <c r="T59217" s="302"/>
    </row>
    <row r="59218" spans="19:20" ht="15.75" x14ac:dyDescent="0.2">
      <c r="S59218" s="302">
        <v>1</v>
      </c>
      <c r="T59218" s="302"/>
    </row>
    <row r="59219" spans="19:20" ht="15.75" x14ac:dyDescent="0.2">
      <c r="S59219" s="302">
        <v>1</v>
      </c>
      <c r="T59219" s="302"/>
    </row>
    <row r="59220" spans="19:20" ht="15.75" x14ac:dyDescent="0.2">
      <c r="S59220" s="302">
        <v>1</v>
      </c>
      <c r="T59220" s="302"/>
    </row>
    <row r="59221" spans="19:20" ht="15.75" x14ac:dyDescent="0.2">
      <c r="S59221" s="302">
        <v>1</v>
      </c>
      <c r="T59221" s="302"/>
    </row>
    <row r="59222" spans="19:20" ht="15.75" x14ac:dyDescent="0.2">
      <c r="S59222" s="302">
        <v>1</v>
      </c>
      <c r="T59222" s="302"/>
    </row>
    <row r="59223" spans="19:20" ht="15.75" x14ac:dyDescent="0.2">
      <c r="S59223" s="302">
        <v>1</v>
      </c>
      <c r="T59223" s="302"/>
    </row>
    <row r="59224" spans="19:20" ht="15.75" x14ac:dyDescent="0.2">
      <c r="S59224" s="302">
        <v>1</v>
      </c>
      <c r="T59224" s="302"/>
    </row>
    <row r="59225" spans="19:20" ht="15.75" x14ac:dyDescent="0.2">
      <c r="S59225" s="302">
        <v>1</v>
      </c>
      <c r="T59225" s="302"/>
    </row>
    <row r="59226" spans="19:20" ht="15.75" x14ac:dyDescent="0.2">
      <c r="S59226" s="302">
        <v>1</v>
      </c>
      <c r="T59226" s="302"/>
    </row>
    <row r="59227" spans="19:20" ht="15.75" x14ac:dyDescent="0.2">
      <c r="S59227" s="302">
        <v>1</v>
      </c>
      <c r="T59227" s="302"/>
    </row>
    <row r="59228" spans="19:20" ht="15.75" x14ac:dyDescent="0.2">
      <c r="S59228" s="302">
        <v>1</v>
      </c>
      <c r="T59228" s="302"/>
    </row>
    <row r="59229" spans="19:20" ht="15.75" x14ac:dyDescent="0.2">
      <c r="S59229" s="302">
        <v>1</v>
      </c>
      <c r="T59229" s="302"/>
    </row>
    <row r="59230" spans="19:20" ht="15.75" x14ac:dyDescent="0.2">
      <c r="S59230" s="302">
        <v>1</v>
      </c>
      <c r="T59230" s="302"/>
    </row>
    <row r="59231" spans="19:20" ht="15.75" x14ac:dyDescent="0.2">
      <c r="S59231" s="302">
        <v>1</v>
      </c>
      <c r="T59231" s="302"/>
    </row>
    <row r="59232" spans="19:20" ht="15.75" x14ac:dyDescent="0.2">
      <c r="S59232" s="302">
        <v>1</v>
      </c>
      <c r="T59232" s="302"/>
    </row>
    <row r="59233" spans="19:20" ht="15.75" x14ac:dyDescent="0.2">
      <c r="S59233" s="302">
        <v>1</v>
      </c>
      <c r="T59233" s="302"/>
    </row>
    <row r="59234" spans="19:20" ht="15.75" x14ac:dyDescent="0.2">
      <c r="S59234" s="302">
        <v>1</v>
      </c>
      <c r="T59234" s="302"/>
    </row>
    <row r="59235" spans="19:20" ht="15.75" x14ac:dyDescent="0.2">
      <c r="S59235" s="302">
        <v>1</v>
      </c>
      <c r="T59235" s="302"/>
    </row>
    <row r="59236" spans="19:20" ht="15.75" x14ac:dyDescent="0.2">
      <c r="S59236" s="302">
        <v>1</v>
      </c>
      <c r="T59236" s="302"/>
    </row>
    <row r="59237" spans="19:20" ht="15.75" x14ac:dyDescent="0.2">
      <c r="S59237" s="302">
        <v>1</v>
      </c>
      <c r="T59237" s="302"/>
    </row>
    <row r="59238" spans="19:20" ht="15.75" x14ac:dyDescent="0.2">
      <c r="S59238" s="302">
        <v>1</v>
      </c>
      <c r="T59238" s="302"/>
    </row>
    <row r="59239" spans="19:20" ht="15.75" x14ac:dyDescent="0.2">
      <c r="S59239" s="302">
        <v>1</v>
      </c>
      <c r="T59239" s="302"/>
    </row>
    <row r="59240" spans="19:20" ht="15.75" x14ac:dyDescent="0.2">
      <c r="S59240" s="302">
        <v>1</v>
      </c>
      <c r="T59240" s="302"/>
    </row>
    <row r="59241" spans="19:20" ht="15.75" x14ac:dyDescent="0.2">
      <c r="S59241" s="302">
        <v>1</v>
      </c>
      <c r="T59241" s="302"/>
    </row>
    <row r="59242" spans="19:20" ht="15.75" x14ac:dyDescent="0.2">
      <c r="S59242" s="302">
        <v>1</v>
      </c>
      <c r="T59242" s="302"/>
    </row>
    <row r="59243" spans="19:20" ht="15.75" x14ac:dyDescent="0.2">
      <c r="S59243" s="302">
        <v>1</v>
      </c>
      <c r="T59243" s="302"/>
    </row>
    <row r="59244" spans="19:20" ht="15.75" x14ac:dyDescent="0.2">
      <c r="S59244" s="302">
        <v>1</v>
      </c>
      <c r="T59244" s="302"/>
    </row>
    <row r="59245" spans="19:20" ht="15.75" x14ac:dyDescent="0.2">
      <c r="S59245" s="302">
        <v>1</v>
      </c>
      <c r="T59245" s="302"/>
    </row>
    <row r="59246" spans="19:20" ht="15.75" x14ac:dyDescent="0.2">
      <c r="S59246" s="302">
        <v>1</v>
      </c>
      <c r="T59246" s="302"/>
    </row>
    <row r="59247" spans="19:20" ht="15.75" x14ac:dyDescent="0.2">
      <c r="S59247" s="302">
        <v>1</v>
      </c>
      <c r="T59247" s="302"/>
    </row>
    <row r="59248" spans="19:20" ht="15.75" x14ac:dyDescent="0.2">
      <c r="S59248" s="302">
        <v>1</v>
      </c>
      <c r="T59248" s="302"/>
    </row>
    <row r="59249" spans="19:20" ht="15.75" x14ac:dyDescent="0.2">
      <c r="S59249" s="302">
        <v>1</v>
      </c>
      <c r="T59249" s="302"/>
    </row>
    <row r="59250" spans="19:20" ht="15.75" x14ac:dyDescent="0.2">
      <c r="S59250" s="302">
        <v>1</v>
      </c>
      <c r="T59250" s="302"/>
    </row>
    <row r="59251" spans="19:20" ht="15.75" x14ac:dyDescent="0.2">
      <c r="S59251" s="302">
        <v>1</v>
      </c>
      <c r="T59251" s="302"/>
    </row>
    <row r="59252" spans="19:20" ht="15.75" x14ac:dyDescent="0.2">
      <c r="S59252" s="302">
        <v>1</v>
      </c>
      <c r="T59252" s="302"/>
    </row>
    <row r="59253" spans="19:20" ht="15.75" x14ac:dyDescent="0.2">
      <c r="S59253" s="302">
        <v>1</v>
      </c>
      <c r="T59253" s="302"/>
    </row>
    <row r="59254" spans="19:20" ht="15.75" x14ac:dyDescent="0.2">
      <c r="S59254" s="302">
        <v>1</v>
      </c>
      <c r="T59254" s="302"/>
    </row>
    <row r="59255" spans="19:20" ht="15.75" x14ac:dyDescent="0.2">
      <c r="S59255" s="302">
        <v>1</v>
      </c>
      <c r="T59255" s="302"/>
    </row>
    <row r="59256" spans="19:20" ht="15.75" x14ac:dyDescent="0.2">
      <c r="S59256" s="302">
        <v>1</v>
      </c>
      <c r="T59256" s="302"/>
    </row>
    <row r="59257" spans="19:20" ht="15.75" x14ac:dyDescent="0.2">
      <c r="S59257" s="302">
        <v>1</v>
      </c>
      <c r="T59257" s="302"/>
    </row>
    <row r="59258" spans="19:20" ht="15.75" x14ac:dyDescent="0.2">
      <c r="S59258" s="302">
        <v>1</v>
      </c>
      <c r="T59258" s="302"/>
    </row>
    <row r="59259" spans="19:20" ht="15.75" x14ac:dyDescent="0.2">
      <c r="S59259" s="302">
        <v>1</v>
      </c>
      <c r="T59259" s="302"/>
    </row>
    <row r="59260" spans="19:20" ht="15.75" x14ac:dyDescent="0.2">
      <c r="S59260" s="302">
        <v>1</v>
      </c>
      <c r="T59260" s="302"/>
    </row>
    <row r="59261" spans="19:20" ht="15.75" x14ac:dyDescent="0.2">
      <c r="S59261" s="302">
        <v>1</v>
      </c>
      <c r="T59261" s="302"/>
    </row>
    <row r="59262" spans="19:20" ht="15.75" x14ac:dyDescent="0.2">
      <c r="S59262" s="302">
        <v>1</v>
      </c>
      <c r="T59262" s="302"/>
    </row>
    <row r="59263" spans="19:20" ht="15.75" x14ac:dyDescent="0.2">
      <c r="S59263" s="302">
        <v>1</v>
      </c>
      <c r="T59263" s="302"/>
    </row>
    <row r="59264" spans="19:20" ht="15.75" x14ac:dyDescent="0.2">
      <c r="S59264" s="302">
        <v>1</v>
      </c>
      <c r="T59264" s="302"/>
    </row>
    <row r="59265" spans="19:20" ht="15.75" x14ac:dyDescent="0.2">
      <c r="S59265" s="302">
        <v>1</v>
      </c>
      <c r="T59265" s="302"/>
    </row>
    <row r="59266" spans="19:20" ht="15.75" x14ac:dyDescent="0.2">
      <c r="S59266" s="302">
        <v>1</v>
      </c>
      <c r="T59266" s="302"/>
    </row>
    <row r="59267" spans="19:20" ht="15.75" x14ac:dyDescent="0.2">
      <c r="S59267" s="302">
        <v>1</v>
      </c>
      <c r="T59267" s="302"/>
    </row>
    <row r="59268" spans="19:20" ht="15.75" x14ac:dyDescent="0.2">
      <c r="S59268" s="302">
        <v>1</v>
      </c>
      <c r="T59268" s="302"/>
    </row>
    <row r="59269" spans="19:20" ht="15.75" x14ac:dyDescent="0.2">
      <c r="S59269" s="302">
        <v>1</v>
      </c>
      <c r="T59269" s="302"/>
    </row>
    <row r="59270" spans="19:20" ht="15.75" x14ac:dyDescent="0.2">
      <c r="S59270" s="302">
        <v>1</v>
      </c>
      <c r="T59270" s="302"/>
    </row>
    <row r="59271" spans="19:20" ht="15.75" x14ac:dyDescent="0.2">
      <c r="S59271" s="302">
        <v>1</v>
      </c>
      <c r="T59271" s="302"/>
    </row>
    <row r="59272" spans="19:20" ht="15.75" x14ac:dyDescent="0.2">
      <c r="S59272" s="302">
        <v>1</v>
      </c>
      <c r="T59272" s="302"/>
    </row>
    <row r="59273" spans="19:20" ht="15.75" x14ac:dyDescent="0.2">
      <c r="S59273" s="302">
        <v>1</v>
      </c>
      <c r="T59273" s="302"/>
    </row>
    <row r="59274" spans="19:20" ht="15.75" x14ac:dyDescent="0.2">
      <c r="S59274" s="302">
        <v>1</v>
      </c>
      <c r="T59274" s="302"/>
    </row>
    <row r="59275" spans="19:20" ht="15.75" x14ac:dyDescent="0.2">
      <c r="S59275" s="302">
        <v>1</v>
      </c>
      <c r="T59275" s="302"/>
    </row>
    <row r="59276" spans="19:20" ht="15.75" x14ac:dyDescent="0.2">
      <c r="S59276" s="302">
        <v>1</v>
      </c>
      <c r="T59276" s="302"/>
    </row>
    <row r="59277" spans="19:20" ht="15.75" x14ac:dyDescent="0.2">
      <c r="S59277" s="302">
        <v>1</v>
      </c>
      <c r="T59277" s="302"/>
    </row>
    <row r="59278" spans="19:20" ht="15.75" x14ac:dyDescent="0.2">
      <c r="S59278" s="302">
        <v>1</v>
      </c>
      <c r="T59278" s="302"/>
    </row>
    <row r="59279" spans="19:20" ht="15.75" x14ac:dyDescent="0.2">
      <c r="S59279" s="302">
        <v>1</v>
      </c>
      <c r="T59279" s="302"/>
    </row>
    <row r="59280" spans="19:20" ht="15.75" x14ac:dyDescent="0.2">
      <c r="S59280" s="302">
        <v>1</v>
      </c>
      <c r="T59280" s="302"/>
    </row>
    <row r="59281" spans="19:20" ht="15.75" x14ac:dyDescent="0.2">
      <c r="S59281" s="302">
        <v>1</v>
      </c>
      <c r="T59281" s="302"/>
    </row>
    <row r="59282" spans="19:20" ht="15.75" x14ac:dyDescent="0.2">
      <c r="S59282" s="302">
        <v>1</v>
      </c>
      <c r="T59282" s="302"/>
    </row>
    <row r="59283" spans="19:20" ht="15.75" x14ac:dyDescent="0.2">
      <c r="S59283" s="302">
        <v>1</v>
      </c>
      <c r="T59283" s="302"/>
    </row>
    <row r="59284" spans="19:20" ht="15.75" x14ac:dyDescent="0.2">
      <c r="S59284" s="302">
        <v>1</v>
      </c>
      <c r="T59284" s="302"/>
    </row>
    <row r="59285" spans="19:20" ht="15.75" x14ac:dyDescent="0.2">
      <c r="S59285" s="302">
        <v>1</v>
      </c>
      <c r="T59285" s="302"/>
    </row>
    <row r="59286" spans="19:20" ht="15.75" x14ac:dyDescent="0.2">
      <c r="S59286" s="302">
        <v>1</v>
      </c>
      <c r="T59286" s="302"/>
    </row>
    <row r="59287" spans="19:20" ht="15.75" x14ac:dyDescent="0.2">
      <c r="S59287" s="302">
        <v>1</v>
      </c>
      <c r="T59287" s="302"/>
    </row>
    <row r="59288" spans="19:20" ht="15.75" x14ac:dyDescent="0.2">
      <c r="S59288" s="302">
        <v>1</v>
      </c>
      <c r="T59288" s="302"/>
    </row>
    <row r="59289" spans="19:20" ht="15.75" x14ac:dyDescent="0.2">
      <c r="S59289" s="302">
        <v>1</v>
      </c>
      <c r="T59289" s="302"/>
    </row>
    <row r="59290" spans="19:20" ht="15.75" x14ac:dyDescent="0.2">
      <c r="S59290" s="302">
        <v>1</v>
      </c>
      <c r="T59290" s="302"/>
    </row>
    <row r="59291" spans="19:20" ht="15.75" x14ac:dyDescent="0.2">
      <c r="S59291" s="302">
        <v>1</v>
      </c>
      <c r="T59291" s="302"/>
    </row>
    <row r="59292" spans="19:20" ht="15.75" x14ac:dyDescent="0.2">
      <c r="S59292" s="302">
        <v>1</v>
      </c>
      <c r="T59292" s="302"/>
    </row>
    <row r="59293" spans="19:20" ht="15.75" x14ac:dyDescent="0.2">
      <c r="S59293" s="302">
        <v>1</v>
      </c>
      <c r="T59293" s="302"/>
    </row>
    <row r="59294" spans="19:20" ht="15.75" x14ac:dyDescent="0.2">
      <c r="S59294" s="302">
        <v>1</v>
      </c>
      <c r="T59294" s="302"/>
    </row>
    <row r="59295" spans="19:20" ht="15.75" x14ac:dyDescent="0.2">
      <c r="S59295" s="302">
        <v>1</v>
      </c>
      <c r="T59295" s="302"/>
    </row>
    <row r="59296" spans="19:20" ht="15.75" x14ac:dyDescent="0.2">
      <c r="S59296" s="302">
        <v>1</v>
      </c>
      <c r="T59296" s="302"/>
    </row>
    <row r="59297" spans="19:20" ht="15.75" x14ac:dyDescent="0.2">
      <c r="S59297" s="302">
        <v>1</v>
      </c>
      <c r="T59297" s="302"/>
    </row>
    <row r="59298" spans="19:20" ht="15.75" x14ac:dyDescent="0.2">
      <c r="S59298" s="302">
        <v>1</v>
      </c>
      <c r="T59298" s="302"/>
    </row>
    <row r="59299" spans="19:20" ht="15.75" x14ac:dyDescent="0.2">
      <c r="S59299" s="302">
        <v>1</v>
      </c>
      <c r="T59299" s="302"/>
    </row>
    <row r="59300" spans="19:20" ht="15.75" x14ac:dyDescent="0.2">
      <c r="S59300" s="302">
        <v>1</v>
      </c>
      <c r="T59300" s="302"/>
    </row>
    <row r="59301" spans="19:20" ht="15.75" x14ac:dyDescent="0.2">
      <c r="S59301" s="302">
        <v>1</v>
      </c>
      <c r="T59301" s="302"/>
    </row>
    <row r="59302" spans="19:20" ht="15.75" x14ac:dyDescent="0.2">
      <c r="S59302" s="302">
        <v>1</v>
      </c>
      <c r="T59302" s="302"/>
    </row>
    <row r="59303" spans="19:20" ht="15.75" x14ac:dyDescent="0.2">
      <c r="S59303" s="302">
        <v>1</v>
      </c>
      <c r="T59303" s="302"/>
    </row>
    <row r="59304" spans="19:20" ht="15.75" x14ac:dyDescent="0.2">
      <c r="S59304" s="302">
        <v>1</v>
      </c>
      <c r="T59304" s="302"/>
    </row>
    <row r="59305" spans="19:20" ht="15.75" x14ac:dyDescent="0.2">
      <c r="S59305" s="302">
        <v>1</v>
      </c>
      <c r="T59305" s="302"/>
    </row>
    <row r="59306" spans="19:20" ht="15.75" x14ac:dyDescent="0.2">
      <c r="S59306" s="302">
        <v>1</v>
      </c>
      <c r="T59306" s="302"/>
    </row>
    <row r="59307" spans="19:20" ht="15.75" x14ac:dyDescent="0.2">
      <c r="S59307" s="302">
        <v>1</v>
      </c>
      <c r="T59307" s="302"/>
    </row>
    <row r="59308" spans="19:20" ht="15.75" x14ac:dyDescent="0.2">
      <c r="S59308" s="302">
        <v>1</v>
      </c>
      <c r="T59308" s="302"/>
    </row>
    <row r="59309" spans="19:20" ht="15.75" x14ac:dyDescent="0.2">
      <c r="S59309" s="302">
        <v>1</v>
      </c>
      <c r="T59309" s="302"/>
    </row>
    <row r="59310" spans="19:20" ht="15.75" x14ac:dyDescent="0.2">
      <c r="S59310" s="302">
        <v>1</v>
      </c>
      <c r="T59310" s="302"/>
    </row>
    <row r="59311" spans="19:20" ht="15.75" x14ac:dyDescent="0.2">
      <c r="S59311" s="302">
        <v>1</v>
      </c>
      <c r="T59311" s="302"/>
    </row>
    <row r="59312" spans="19:20" ht="15.75" x14ac:dyDescent="0.2">
      <c r="S59312" s="302">
        <v>1</v>
      </c>
      <c r="T59312" s="302"/>
    </row>
    <row r="59313" spans="19:20" ht="15.75" x14ac:dyDescent="0.2">
      <c r="S59313" s="302">
        <v>1</v>
      </c>
      <c r="T59313" s="302"/>
    </row>
    <row r="59314" spans="19:20" ht="15.75" x14ac:dyDescent="0.2">
      <c r="S59314" s="302">
        <v>1</v>
      </c>
      <c r="T59314" s="302"/>
    </row>
    <row r="59315" spans="19:20" ht="15.75" x14ac:dyDescent="0.2">
      <c r="S59315" s="302">
        <v>1</v>
      </c>
      <c r="T59315" s="302"/>
    </row>
    <row r="59316" spans="19:20" ht="15.75" x14ac:dyDescent="0.2">
      <c r="S59316" s="302">
        <v>1</v>
      </c>
      <c r="T59316" s="302"/>
    </row>
    <row r="59317" spans="19:20" ht="15.75" x14ac:dyDescent="0.2">
      <c r="S59317" s="302">
        <v>1</v>
      </c>
      <c r="T59317" s="302"/>
    </row>
    <row r="59318" spans="19:20" ht="15.75" x14ac:dyDescent="0.2">
      <c r="S59318" s="302">
        <v>1</v>
      </c>
      <c r="T59318" s="302"/>
    </row>
    <row r="59319" spans="19:20" ht="15.75" x14ac:dyDescent="0.2">
      <c r="S59319" s="302">
        <v>1</v>
      </c>
      <c r="T59319" s="302"/>
    </row>
    <row r="59320" spans="19:20" ht="15.75" x14ac:dyDescent="0.2">
      <c r="S59320" s="302">
        <v>1</v>
      </c>
      <c r="T59320" s="302"/>
    </row>
    <row r="59321" spans="19:20" ht="15.75" x14ac:dyDescent="0.2">
      <c r="S59321" s="302">
        <v>1</v>
      </c>
      <c r="T59321" s="302"/>
    </row>
    <row r="59322" spans="19:20" ht="15.75" x14ac:dyDescent="0.2">
      <c r="S59322" s="302">
        <v>1</v>
      </c>
      <c r="T59322" s="302"/>
    </row>
    <row r="59323" spans="19:20" ht="15.75" x14ac:dyDescent="0.2">
      <c r="S59323" s="302">
        <v>1</v>
      </c>
      <c r="T59323" s="302"/>
    </row>
    <row r="59324" spans="19:20" ht="15.75" x14ac:dyDescent="0.2">
      <c r="S59324" s="302">
        <v>1</v>
      </c>
      <c r="T59324" s="302"/>
    </row>
    <row r="59325" spans="19:20" ht="15.75" x14ac:dyDescent="0.2">
      <c r="S59325" s="302">
        <v>1</v>
      </c>
      <c r="T59325" s="302"/>
    </row>
    <row r="59326" spans="19:20" ht="15.75" x14ac:dyDescent="0.2">
      <c r="S59326" s="302">
        <v>1</v>
      </c>
      <c r="T59326" s="302"/>
    </row>
    <row r="59327" spans="19:20" ht="15.75" x14ac:dyDescent="0.2">
      <c r="S59327" s="302">
        <v>1</v>
      </c>
      <c r="T59327" s="302"/>
    </row>
    <row r="59328" spans="19:20" ht="15.75" x14ac:dyDescent="0.2">
      <c r="S59328" s="302">
        <v>1</v>
      </c>
      <c r="T59328" s="302"/>
    </row>
    <row r="59329" spans="19:20" ht="15.75" x14ac:dyDescent="0.2">
      <c r="S59329" s="302">
        <v>1</v>
      </c>
      <c r="T59329" s="302"/>
    </row>
    <row r="59330" spans="19:20" ht="15.75" x14ac:dyDescent="0.2">
      <c r="S59330" s="302">
        <v>1</v>
      </c>
      <c r="T59330" s="302"/>
    </row>
    <row r="59331" spans="19:20" ht="15.75" x14ac:dyDescent="0.2">
      <c r="S59331" s="302">
        <v>1</v>
      </c>
      <c r="T59331" s="302"/>
    </row>
    <row r="59332" spans="19:20" ht="15.75" x14ac:dyDescent="0.2">
      <c r="S59332" s="302">
        <v>1</v>
      </c>
      <c r="T59332" s="302"/>
    </row>
    <row r="59333" spans="19:20" ht="15.75" x14ac:dyDescent="0.2">
      <c r="S59333" s="302">
        <v>1</v>
      </c>
      <c r="T59333" s="302"/>
    </row>
    <row r="59334" spans="19:20" ht="15.75" x14ac:dyDescent="0.2">
      <c r="S59334" s="302">
        <v>1</v>
      </c>
      <c r="T59334" s="302"/>
    </row>
    <row r="59335" spans="19:20" ht="15.75" x14ac:dyDescent="0.2">
      <c r="S59335" s="302">
        <v>1</v>
      </c>
      <c r="T59335" s="302"/>
    </row>
    <row r="59336" spans="19:20" ht="15.75" x14ac:dyDescent="0.2">
      <c r="S59336" s="302">
        <v>1</v>
      </c>
      <c r="T59336" s="302"/>
    </row>
    <row r="59337" spans="19:20" ht="15.75" x14ac:dyDescent="0.2">
      <c r="S59337" s="302">
        <v>1</v>
      </c>
      <c r="T59337" s="302"/>
    </row>
    <row r="59338" spans="19:20" ht="15.75" x14ac:dyDescent="0.2">
      <c r="S59338" s="302">
        <v>1</v>
      </c>
      <c r="T59338" s="302"/>
    </row>
    <row r="59339" spans="19:20" ht="15.75" x14ac:dyDescent="0.2">
      <c r="S59339" s="302">
        <v>1</v>
      </c>
      <c r="T59339" s="302"/>
    </row>
    <row r="59340" spans="19:20" ht="15.75" x14ac:dyDescent="0.2">
      <c r="S59340" s="302">
        <v>1</v>
      </c>
      <c r="T59340" s="302"/>
    </row>
    <row r="59341" spans="19:20" ht="15.75" x14ac:dyDescent="0.2">
      <c r="S59341" s="302">
        <v>1</v>
      </c>
      <c r="T59341" s="302"/>
    </row>
    <row r="59342" spans="19:20" ht="15.75" x14ac:dyDescent="0.2">
      <c r="S59342" s="302">
        <v>1</v>
      </c>
      <c r="T59342" s="302"/>
    </row>
    <row r="59343" spans="19:20" ht="15.75" x14ac:dyDescent="0.2">
      <c r="S59343" s="302">
        <v>1</v>
      </c>
      <c r="T59343" s="302"/>
    </row>
    <row r="59344" spans="19:20" ht="15.75" x14ac:dyDescent="0.2">
      <c r="S59344" s="302">
        <v>1</v>
      </c>
      <c r="T59344" s="302"/>
    </row>
    <row r="59345" spans="19:20" ht="15.75" x14ac:dyDescent="0.2">
      <c r="S59345" s="302">
        <v>1</v>
      </c>
      <c r="T59345" s="302"/>
    </row>
    <row r="59346" spans="19:20" ht="15.75" x14ac:dyDescent="0.2">
      <c r="S59346" s="302">
        <v>1</v>
      </c>
      <c r="T59346" s="302"/>
    </row>
    <row r="59347" spans="19:20" ht="15.75" x14ac:dyDescent="0.2">
      <c r="S59347" s="302">
        <v>1</v>
      </c>
      <c r="T59347" s="302"/>
    </row>
    <row r="59348" spans="19:20" ht="15.75" x14ac:dyDescent="0.2">
      <c r="S59348" s="302">
        <v>1</v>
      </c>
      <c r="T59348" s="302"/>
    </row>
    <row r="59349" spans="19:20" ht="15.75" x14ac:dyDescent="0.2">
      <c r="S59349" s="302">
        <v>1</v>
      </c>
      <c r="T59349" s="302"/>
    </row>
    <row r="59350" spans="19:20" ht="15.75" x14ac:dyDescent="0.2">
      <c r="S59350" s="302">
        <v>1</v>
      </c>
      <c r="T59350" s="302"/>
    </row>
    <row r="59351" spans="19:20" ht="15.75" x14ac:dyDescent="0.2">
      <c r="S59351" s="302">
        <v>1</v>
      </c>
      <c r="T59351" s="302"/>
    </row>
    <row r="59352" spans="19:20" ht="15.75" x14ac:dyDescent="0.2">
      <c r="S59352" s="302">
        <v>1</v>
      </c>
      <c r="T59352" s="302"/>
    </row>
    <row r="59353" spans="19:20" ht="15.75" x14ac:dyDescent="0.2">
      <c r="S59353" s="302">
        <v>1</v>
      </c>
      <c r="T59353" s="302"/>
    </row>
    <row r="59354" spans="19:20" ht="15.75" x14ac:dyDescent="0.2">
      <c r="S59354" s="302">
        <v>1</v>
      </c>
      <c r="T59354" s="302"/>
    </row>
    <row r="59355" spans="19:20" ht="15.75" x14ac:dyDescent="0.2">
      <c r="S59355" s="302">
        <v>1</v>
      </c>
      <c r="T59355" s="302"/>
    </row>
    <row r="59356" spans="19:20" ht="15.75" x14ac:dyDescent="0.2">
      <c r="S59356" s="302">
        <v>1</v>
      </c>
      <c r="T59356" s="302"/>
    </row>
    <row r="59357" spans="19:20" ht="15.75" x14ac:dyDescent="0.2">
      <c r="S59357" s="302">
        <v>1</v>
      </c>
      <c r="T59357" s="302"/>
    </row>
    <row r="59358" spans="19:20" ht="15.75" x14ac:dyDescent="0.2">
      <c r="S59358" s="302">
        <v>1</v>
      </c>
      <c r="T59358" s="302"/>
    </row>
    <row r="59359" spans="19:20" ht="15.75" x14ac:dyDescent="0.2">
      <c r="S59359" s="302">
        <v>1</v>
      </c>
      <c r="T59359" s="302"/>
    </row>
    <row r="59360" spans="19:20" ht="15.75" x14ac:dyDescent="0.2">
      <c r="S59360" s="302">
        <v>1</v>
      </c>
      <c r="T59360" s="302"/>
    </row>
    <row r="59361" spans="19:20" ht="15.75" x14ac:dyDescent="0.2">
      <c r="S59361" s="302">
        <v>1</v>
      </c>
      <c r="T59361" s="302"/>
    </row>
    <row r="59362" spans="19:20" ht="15.75" x14ac:dyDescent="0.2">
      <c r="S59362" s="302">
        <v>1</v>
      </c>
      <c r="T59362" s="302"/>
    </row>
    <row r="59363" spans="19:20" ht="15.75" x14ac:dyDescent="0.2">
      <c r="S59363" s="302">
        <v>1</v>
      </c>
      <c r="T59363" s="302"/>
    </row>
    <row r="59364" spans="19:20" ht="15.75" x14ac:dyDescent="0.2">
      <c r="S59364" s="302">
        <v>1</v>
      </c>
      <c r="T59364" s="302"/>
    </row>
    <row r="59365" spans="19:20" ht="15.75" x14ac:dyDescent="0.2">
      <c r="S59365" s="302">
        <v>1</v>
      </c>
      <c r="T59365" s="302"/>
    </row>
    <row r="59366" spans="19:20" ht="15.75" x14ac:dyDescent="0.2">
      <c r="S59366" s="302">
        <v>1</v>
      </c>
      <c r="T59366" s="302"/>
    </row>
    <row r="59367" spans="19:20" ht="15.75" x14ac:dyDescent="0.2">
      <c r="S59367" s="302">
        <v>1</v>
      </c>
      <c r="T59367" s="302"/>
    </row>
    <row r="59368" spans="19:20" ht="15.75" x14ac:dyDescent="0.2">
      <c r="S59368" s="302">
        <v>1</v>
      </c>
      <c r="T59368" s="302"/>
    </row>
    <row r="59369" spans="19:20" ht="15.75" x14ac:dyDescent="0.2">
      <c r="S59369" s="302">
        <v>1</v>
      </c>
      <c r="T59369" s="302"/>
    </row>
    <row r="59370" spans="19:20" ht="15.75" x14ac:dyDescent="0.2">
      <c r="S59370" s="302">
        <v>1</v>
      </c>
      <c r="T59370" s="302"/>
    </row>
    <row r="59371" spans="19:20" ht="15.75" x14ac:dyDescent="0.2">
      <c r="S59371" s="302">
        <v>1</v>
      </c>
      <c r="T59371" s="302"/>
    </row>
    <row r="59372" spans="19:20" ht="15.75" x14ac:dyDescent="0.2">
      <c r="S59372" s="302">
        <v>1</v>
      </c>
      <c r="T59372" s="302"/>
    </row>
    <row r="59373" spans="19:20" ht="15.75" x14ac:dyDescent="0.2">
      <c r="S59373" s="302">
        <v>1</v>
      </c>
      <c r="T59373" s="302"/>
    </row>
    <row r="59374" spans="19:20" ht="15.75" x14ac:dyDescent="0.2">
      <c r="S59374" s="302">
        <v>1</v>
      </c>
      <c r="T59374" s="302"/>
    </row>
    <row r="59375" spans="19:20" ht="15.75" x14ac:dyDescent="0.2">
      <c r="S59375" s="302">
        <v>1</v>
      </c>
      <c r="T59375" s="302"/>
    </row>
    <row r="59376" spans="19:20" ht="15.75" x14ac:dyDescent="0.2">
      <c r="S59376" s="302">
        <v>1</v>
      </c>
      <c r="T59376" s="302"/>
    </row>
    <row r="59377" spans="19:20" ht="15.75" x14ac:dyDescent="0.2">
      <c r="S59377" s="302">
        <v>1</v>
      </c>
      <c r="T59377" s="302"/>
    </row>
    <row r="59378" spans="19:20" ht="15.75" x14ac:dyDescent="0.2">
      <c r="S59378" s="302">
        <v>1</v>
      </c>
      <c r="T59378" s="302"/>
    </row>
    <row r="59379" spans="19:20" ht="15.75" x14ac:dyDescent="0.2">
      <c r="S59379" s="302">
        <v>1</v>
      </c>
      <c r="T59379" s="302"/>
    </row>
    <row r="59380" spans="19:20" ht="15.75" x14ac:dyDescent="0.2">
      <c r="S59380" s="302">
        <v>1</v>
      </c>
      <c r="T59380" s="302"/>
    </row>
    <row r="59381" spans="19:20" ht="15.75" x14ac:dyDescent="0.2">
      <c r="S59381" s="302">
        <v>1</v>
      </c>
      <c r="T59381" s="302"/>
    </row>
    <row r="59382" spans="19:20" ht="15.75" x14ac:dyDescent="0.2">
      <c r="S59382" s="302">
        <v>1</v>
      </c>
      <c r="T59382" s="302"/>
    </row>
    <row r="59383" spans="19:20" ht="15.75" x14ac:dyDescent="0.2">
      <c r="S59383" s="302">
        <v>1</v>
      </c>
      <c r="T59383" s="302"/>
    </row>
    <row r="59384" spans="19:20" ht="15.75" x14ac:dyDescent="0.2">
      <c r="S59384" s="302">
        <v>1</v>
      </c>
      <c r="T59384" s="302"/>
    </row>
    <row r="59385" spans="19:20" ht="15.75" x14ac:dyDescent="0.2">
      <c r="S59385" s="302">
        <v>1</v>
      </c>
      <c r="T59385" s="302"/>
    </row>
    <row r="59386" spans="19:20" ht="15.75" x14ac:dyDescent="0.2">
      <c r="S59386" s="302">
        <v>1</v>
      </c>
      <c r="T59386" s="302"/>
    </row>
    <row r="59387" spans="19:20" ht="15.75" x14ac:dyDescent="0.2">
      <c r="S59387" s="302">
        <v>1</v>
      </c>
      <c r="T59387" s="302"/>
    </row>
    <row r="59388" spans="19:20" ht="15.75" x14ac:dyDescent="0.2">
      <c r="S59388" s="302">
        <v>1</v>
      </c>
      <c r="T59388" s="302"/>
    </row>
    <row r="59389" spans="19:20" ht="15.75" x14ac:dyDescent="0.2">
      <c r="S59389" s="302">
        <v>1</v>
      </c>
      <c r="T59389" s="302"/>
    </row>
    <row r="59390" spans="19:20" ht="15.75" x14ac:dyDescent="0.2">
      <c r="S59390" s="302">
        <v>1</v>
      </c>
      <c r="T59390" s="302"/>
    </row>
    <row r="59391" spans="19:20" ht="15.75" x14ac:dyDescent="0.2">
      <c r="S59391" s="302">
        <v>1</v>
      </c>
      <c r="T59391" s="302"/>
    </row>
    <row r="59392" spans="19:20" ht="15.75" x14ac:dyDescent="0.2">
      <c r="S59392" s="302">
        <v>1</v>
      </c>
      <c r="T59392" s="302"/>
    </row>
    <row r="59393" spans="19:20" ht="15.75" x14ac:dyDescent="0.2">
      <c r="S59393" s="302">
        <v>1</v>
      </c>
      <c r="T59393" s="302"/>
    </row>
    <row r="59394" spans="19:20" ht="15.75" x14ac:dyDescent="0.2">
      <c r="S59394" s="302">
        <v>1</v>
      </c>
      <c r="T59394" s="302"/>
    </row>
    <row r="59395" spans="19:20" ht="15.75" x14ac:dyDescent="0.2">
      <c r="S59395" s="302">
        <v>1</v>
      </c>
      <c r="T59395" s="302"/>
    </row>
    <row r="59396" spans="19:20" ht="15.75" x14ac:dyDescent="0.2">
      <c r="S59396" s="302">
        <v>1</v>
      </c>
      <c r="T59396" s="302"/>
    </row>
    <row r="59397" spans="19:20" ht="15.75" x14ac:dyDescent="0.2">
      <c r="S59397" s="302">
        <v>1</v>
      </c>
      <c r="T59397" s="302"/>
    </row>
    <row r="59398" spans="19:20" ht="15.75" x14ac:dyDescent="0.2">
      <c r="S59398" s="302">
        <v>1</v>
      </c>
      <c r="T59398" s="302"/>
    </row>
    <row r="59399" spans="19:20" ht="15.75" x14ac:dyDescent="0.2">
      <c r="S59399" s="302">
        <v>1</v>
      </c>
      <c r="T59399" s="302"/>
    </row>
    <row r="59400" spans="19:20" ht="15.75" x14ac:dyDescent="0.2">
      <c r="S59400" s="302">
        <v>1</v>
      </c>
      <c r="T59400" s="302"/>
    </row>
    <row r="59401" spans="19:20" ht="15.75" x14ac:dyDescent="0.2">
      <c r="S59401" s="302">
        <v>1</v>
      </c>
      <c r="T59401" s="302"/>
    </row>
    <row r="59402" spans="19:20" ht="15.75" x14ac:dyDescent="0.2">
      <c r="S59402" s="302">
        <v>1</v>
      </c>
      <c r="T59402" s="302"/>
    </row>
    <row r="59403" spans="19:20" ht="15.75" x14ac:dyDescent="0.2">
      <c r="S59403" s="302">
        <v>1</v>
      </c>
      <c r="T59403" s="302"/>
    </row>
    <row r="59404" spans="19:20" ht="15.75" x14ac:dyDescent="0.2">
      <c r="S59404" s="302">
        <v>1</v>
      </c>
      <c r="T59404" s="302"/>
    </row>
    <row r="59405" spans="19:20" ht="15.75" x14ac:dyDescent="0.2">
      <c r="S59405" s="302">
        <v>1</v>
      </c>
      <c r="T59405" s="302"/>
    </row>
    <row r="59406" spans="19:20" ht="15.75" x14ac:dyDescent="0.2">
      <c r="S59406" s="302">
        <v>1</v>
      </c>
      <c r="T59406" s="302"/>
    </row>
    <row r="59407" spans="19:20" ht="15.75" x14ac:dyDescent="0.2">
      <c r="S59407" s="302">
        <v>1</v>
      </c>
      <c r="T59407" s="302"/>
    </row>
    <row r="59408" spans="19:20" ht="15.75" x14ac:dyDescent="0.2">
      <c r="S59408" s="302">
        <v>1</v>
      </c>
      <c r="T59408" s="302"/>
    </row>
    <row r="59409" spans="19:20" ht="15.75" x14ac:dyDescent="0.2">
      <c r="S59409" s="302">
        <v>1</v>
      </c>
      <c r="T59409" s="302"/>
    </row>
    <row r="59410" spans="19:20" ht="15.75" x14ac:dyDescent="0.2">
      <c r="S59410" s="302">
        <v>1</v>
      </c>
      <c r="T59410" s="302"/>
    </row>
    <row r="59411" spans="19:20" ht="15.75" x14ac:dyDescent="0.2">
      <c r="S59411" s="302">
        <v>1</v>
      </c>
      <c r="T59411" s="302"/>
    </row>
    <row r="59412" spans="19:20" ht="15.75" x14ac:dyDescent="0.2">
      <c r="S59412" s="302">
        <v>1</v>
      </c>
      <c r="T59412" s="302"/>
    </row>
    <row r="59413" spans="19:20" ht="15.75" x14ac:dyDescent="0.2">
      <c r="S59413" s="302">
        <v>1</v>
      </c>
      <c r="T59413" s="302"/>
    </row>
    <row r="59414" spans="19:20" ht="15.75" x14ac:dyDescent="0.2">
      <c r="S59414" s="302">
        <v>1</v>
      </c>
      <c r="T59414" s="302"/>
    </row>
    <row r="59415" spans="19:20" ht="15.75" x14ac:dyDescent="0.2">
      <c r="S59415" s="302">
        <v>1</v>
      </c>
      <c r="T59415" s="302"/>
    </row>
    <row r="59416" spans="19:20" ht="15.75" x14ac:dyDescent="0.2">
      <c r="S59416" s="302">
        <v>1</v>
      </c>
      <c r="T59416" s="302"/>
    </row>
    <row r="59417" spans="19:20" ht="15.75" x14ac:dyDescent="0.2">
      <c r="S59417" s="302">
        <v>1</v>
      </c>
      <c r="T59417" s="302"/>
    </row>
    <row r="59418" spans="19:20" ht="15.75" x14ac:dyDescent="0.2">
      <c r="S59418" s="302">
        <v>1</v>
      </c>
      <c r="T59418" s="302"/>
    </row>
    <row r="59419" spans="19:20" ht="15.75" x14ac:dyDescent="0.2">
      <c r="S59419" s="302">
        <v>1</v>
      </c>
      <c r="T59419" s="302"/>
    </row>
    <row r="59420" spans="19:20" ht="15.75" x14ac:dyDescent="0.2">
      <c r="S59420" s="302">
        <v>1</v>
      </c>
      <c r="T59420" s="302"/>
    </row>
    <row r="59421" spans="19:20" ht="15.75" x14ac:dyDescent="0.2">
      <c r="S59421" s="302">
        <v>1</v>
      </c>
      <c r="T59421" s="302"/>
    </row>
    <row r="59422" spans="19:20" ht="15.75" x14ac:dyDescent="0.2">
      <c r="S59422" s="302">
        <v>1</v>
      </c>
      <c r="T59422" s="302"/>
    </row>
    <row r="59423" spans="19:20" ht="15.75" x14ac:dyDescent="0.2">
      <c r="S59423" s="302">
        <v>1</v>
      </c>
      <c r="T59423" s="302"/>
    </row>
    <row r="59424" spans="19:20" ht="15.75" x14ac:dyDescent="0.2">
      <c r="S59424" s="302">
        <v>1</v>
      </c>
      <c r="T59424" s="302"/>
    </row>
    <row r="59425" spans="19:20" ht="15.75" x14ac:dyDescent="0.2">
      <c r="S59425" s="302">
        <v>1</v>
      </c>
      <c r="T59425" s="302"/>
    </row>
    <row r="59426" spans="19:20" ht="15.75" x14ac:dyDescent="0.2">
      <c r="S59426" s="302">
        <v>1</v>
      </c>
      <c r="T59426" s="302"/>
    </row>
    <row r="59427" spans="19:20" ht="15.75" x14ac:dyDescent="0.2">
      <c r="S59427" s="302">
        <v>1</v>
      </c>
      <c r="T59427" s="302"/>
    </row>
    <row r="59428" spans="19:20" ht="15.75" x14ac:dyDescent="0.2">
      <c r="S59428" s="302">
        <v>1</v>
      </c>
      <c r="T59428" s="302"/>
    </row>
    <row r="59429" spans="19:20" ht="15.75" x14ac:dyDescent="0.2">
      <c r="S59429" s="302">
        <v>1</v>
      </c>
      <c r="T59429" s="302"/>
    </row>
    <row r="59430" spans="19:20" ht="15.75" x14ac:dyDescent="0.2">
      <c r="S59430" s="302">
        <v>1</v>
      </c>
      <c r="T59430" s="302"/>
    </row>
    <row r="59431" spans="19:20" ht="15.75" x14ac:dyDescent="0.2">
      <c r="S59431" s="302">
        <v>1</v>
      </c>
      <c r="T59431" s="302"/>
    </row>
    <row r="59432" spans="19:20" ht="15.75" x14ac:dyDescent="0.2">
      <c r="S59432" s="302">
        <v>1</v>
      </c>
      <c r="T59432" s="302"/>
    </row>
    <row r="59433" spans="19:20" ht="15.75" x14ac:dyDescent="0.2">
      <c r="S59433" s="302">
        <v>1</v>
      </c>
      <c r="T59433" s="302"/>
    </row>
    <row r="59434" spans="19:20" ht="15.75" x14ac:dyDescent="0.2">
      <c r="S59434" s="302">
        <v>1</v>
      </c>
      <c r="T59434" s="302"/>
    </row>
    <row r="59435" spans="19:20" ht="15.75" x14ac:dyDescent="0.2">
      <c r="S59435" s="302">
        <v>1</v>
      </c>
      <c r="T59435" s="302"/>
    </row>
    <row r="59436" spans="19:20" ht="15.75" x14ac:dyDescent="0.2">
      <c r="S59436" s="302">
        <v>1</v>
      </c>
      <c r="T59436" s="302"/>
    </row>
    <row r="59437" spans="19:20" ht="15.75" x14ac:dyDescent="0.2">
      <c r="S59437" s="302">
        <v>1</v>
      </c>
      <c r="T59437" s="302"/>
    </row>
    <row r="59438" spans="19:20" ht="15.75" x14ac:dyDescent="0.2">
      <c r="S59438" s="302">
        <v>1</v>
      </c>
      <c r="T59438" s="302"/>
    </row>
    <row r="59439" spans="19:20" ht="15.75" x14ac:dyDescent="0.2">
      <c r="S59439" s="302">
        <v>1</v>
      </c>
      <c r="T59439" s="302"/>
    </row>
    <row r="59440" spans="19:20" ht="15.75" x14ac:dyDescent="0.2">
      <c r="S59440" s="302">
        <v>1</v>
      </c>
      <c r="T59440" s="302"/>
    </row>
    <row r="59441" spans="19:20" ht="15.75" x14ac:dyDescent="0.2">
      <c r="S59441" s="302">
        <v>1</v>
      </c>
      <c r="T59441" s="302"/>
    </row>
    <row r="59442" spans="19:20" ht="15.75" x14ac:dyDescent="0.2">
      <c r="S59442" s="302">
        <v>1</v>
      </c>
      <c r="T59442" s="302"/>
    </row>
    <row r="59443" spans="19:20" ht="15.75" x14ac:dyDescent="0.2">
      <c r="S59443" s="302">
        <v>1</v>
      </c>
      <c r="T59443" s="302"/>
    </row>
    <row r="59444" spans="19:20" ht="15.75" x14ac:dyDescent="0.2">
      <c r="S59444" s="302">
        <v>1</v>
      </c>
      <c r="T59444" s="302"/>
    </row>
    <row r="59445" spans="19:20" ht="15.75" x14ac:dyDescent="0.2">
      <c r="S59445" s="302">
        <v>1</v>
      </c>
      <c r="T59445" s="302"/>
    </row>
    <row r="59446" spans="19:20" ht="15.75" x14ac:dyDescent="0.2">
      <c r="S59446" s="302">
        <v>1</v>
      </c>
      <c r="T59446" s="302"/>
    </row>
    <row r="59447" spans="19:20" ht="15.75" x14ac:dyDescent="0.2">
      <c r="S59447" s="302">
        <v>1</v>
      </c>
      <c r="T59447" s="302"/>
    </row>
    <row r="59448" spans="19:20" ht="15.75" x14ac:dyDescent="0.2">
      <c r="S59448" s="302">
        <v>1</v>
      </c>
      <c r="T59448" s="302"/>
    </row>
    <row r="59449" spans="19:20" ht="15.75" x14ac:dyDescent="0.2">
      <c r="S59449" s="302">
        <v>1</v>
      </c>
      <c r="T59449" s="302"/>
    </row>
    <row r="59450" spans="19:20" ht="15.75" x14ac:dyDescent="0.2">
      <c r="S59450" s="302">
        <v>1</v>
      </c>
      <c r="T59450" s="302"/>
    </row>
    <row r="59451" spans="19:20" ht="15.75" x14ac:dyDescent="0.2">
      <c r="S59451" s="302">
        <v>1</v>
      </c>
      <c r="T59451" s="302"/>
    </row>
    <row r="59452" spans="19:20" ht="15.75" x14ac:dyDescent="0.2">
      <c r="S59452" s="302">
        <v>1</v>
      </c>
      <c r="T59452" s="302"/>
    </row>
    <row r="59453" spans="19:20" ht="15.75" x14ac:dyDescent="0.2">
      <c r="S59453" s="302">
        <v>1</v>
      </c>
      <c r="T59453" s="302"/>
    </row>
    <row r="59454" spans="19:20" ht="15.75" x14ac:dyDescent="0.2">
      <c r="S59454" s="302">
        <v>1</v>
      </c>
      <c r="T59454" s="302"/>
    </row>
    <row r="59455" spans="19:20" ht="15.75" x14ac:dyDescent="0.2">
      <c r="S59455" s="302">
        <v>1</v>
      </c>
      <c r="T59455" s="302"/>
    </row>
    <row r="59456" spans="19:20" ht="15.75" x14ac:dyDescent="0.2">
      <c r="S59456" s="302">
        <v>1</v>
      </c>
      <c r="T59456" s="302"/>
    </row>
    <row r="59457" spans="19:20" ht="15.75" x14ac:dyDescent="0.2">
      <c r="S59457" s="302">
        <v>1</v>
      </c>
      <c r="T59457" s="302"/>
    </row>
    <row r="59458" spans="19:20" ht="15.75" x14ac:dyDescent="0.2">
      <c r="S59458" s="302">
        <v>1</v>
      </c>
      <c r="T59458" s="302"/>
    </row>
    <row r="59459" spans="19:20" ht="15.75" x14ac:dyDescent="0.2">
      <c r="S59459" s="302">
        <v>1</v>
      </c>
      <c r="T59459" s="302"/>
    </row>
    <row r="59460" spans="19:20" ht="15.75" x14ac:dyDescent="0.2">
      <c r="S59460" s="302">
        <v>1</v>
      </c>
      <c r="T59460" s="302"/>
    </row>
    <row r="59461" spans="19:20" ht="15.75" x14ac:dyDescent="0.2">
      <c r="S59461" s="302">
        <v>1</v>
      </c>
      <c r="T59461" s="302"/>
    </row>
    <row r="59462" spans="19:20" ht="15.75" x14ac:dyDescent="0.2">
      <c r="S59462" s="302">
        <v>1</v>
      </c>
      <c r="T59462" s="302"/>
    </row>
    <row r="59463" spans="19:20" ht="15.75" x14ac:dyDescent="0.2">
      <c r="S59463" s="302">
        <v>1</v>
      </c>
      <c r="T59463" s="302"/>
    </row>
    <row r="59464" spans="19:20" ht="15.75" x14ac:dyDescent="0.2">
      <c r="S59464" s="302">
        <v>1</v>
      </c>
      <c r="T59464" s="302"/>
    </row>
    <row r="59465" spans="19:20" ht="15.75" x14ac:dyDescent="0.2">
      <c r="S59465" s="302">
        <v>1</v>
      </c>
      <c r="T59465" s="302"/>
    </row>
    <row r="59466" spans="19:20" ht="15.75" x14ac:dyDescent="0.2">
      <c r="S59466" s="302">
        <v>1</v>
      </c>
      <c r="T59466" s="302"/>
    </row>
    <row r="59467" spans="19:20" ht="15.75" x14ac:dyDescent="0.2">
      <c r="S59467" s="302">
        <v>1</v>
      </c>
      <c r="T59467" s="302"/>
    </row>
    <row r="59468" spans="19:20" ht="15.75" x14ac:dyDescent="0.2">
      <c r="S59468" s="302">
        <v>1</v>
      </c>
      <c r="T59468" s="302"/>
    </row>
    <row r="59469" spans="19:20" ht="15.75" x14ac:dyDescent="0.2">
      <c r="S59469" s="302">
        <v>1</v>
      </c>
      <c r="T59469" s="302"/>
    </row>
    <row r="59470" spans="19:20" ht="15.75" x14ac:dyDescent="0.2">
      <c r="S59470" s="302">
        <v>1</v>
      </c>
      <c r="T59470" s="302"/>
    </row>
    <row r="59471" spans="19:20" ht="15.75" x14ac:dyDescent="0.2">
      <c r="S59471" s="302">
        <v>1</v>
      </c>
      <c r="T59471" s="302"/>
    </row>
    <row r="59472" spans="19:20" ht="15.75" x14ac:dyDescent="0.2">
      <c r="S59472" s="302">
        <v>1</v>
      </c>
      <c r="T59472" s="302"/>
    </row>
    <row r="59473" spans="19:20" ht="15.75" x14ac:dyDescent="0.2">
      <c r="S59473" s="302">
        <v>1</v>
      </c>
      <c r="T59473" s="302"/>
    </row>
    <row r="59474" spans="19:20" ht="15.75" x14ac:dyDescent="0.2">
      <c r="S59474" s="302">
        <v>1</v>
      </c>
      <c r="T59474" s="302"/>
    </row>
    <row r="59475" spans="19:20" ht="15.75" x14ac:dyDescent="0.2">
      <c r="S59475" s="302">
        <v>1</v>
      </c>
      <c r="T59475" s="302"/>
    </row>
    <row r="59476" spans="19:20" ht="15.75" x14ac:dyDescent="0.2">
      <c r="S59476" s="302">
        <v>1</v>
      </c>
      <c r="T59476" s="302"/>
    </row>
    <row r="59477" spans="19:20" ht="15.75" x14ac:dyDescent="0.2">
      <c r="S59477" s="302">
        <v>1</v>
      </c>
      <c r="T59477" s="302"/>
    </row>
    <row r="59478" spans="19:20" ht="15.75" x14ac:dyDescent="0.2">
      <c r="S59478" s="302">
        <v>1</v>
      </c>
      <c r="T59478" s="302"/>
    </row>
    <row r="59479" spans="19:20" ht="15.75" x14ac:dyDescent="0.2">
      <c r="S59479" s="302">
        <v>1</v>
      </c>
      <c r="T59479" s="302"/>
    </row>
    <row r="59480" spans="19:20" ht="15.75" x14ac:dyDescent="0.2">
      <c r="S59480" s="302">
        <v>1</v>
      </c>
      <c r="T59480" s="302"/>
    </row>
    <row r="59481" spans="19:20" ht="15.75" x14ac:dyDescent="0.2">
      <c r="S59481" s="302">
        <v>1</v>
      </c>
      <c r="T59481" s="302"/>
    </row>
    <row r="59482" spans="19:20" ht="15.75" x14ac:dyDescent="0.2">
      <c r="S59482" s="302">
        <v>1</v>
      </c>
      <c r="T59482" s="302"/>
    </row>
    <row r="59483" spans="19:20" ht="15.75" x14ac:dyDescent="0.2">
      <c r="S59483" s="302">
        <v>1</v>
      </c>
      <c r="T59483" s="302"/>
    </row>
    <row r="59484" spans="19:20" ht="15.75" x14ac:dyDescent="0.2">
      <c r="S59484" s="302">
        <v>1</v>
      </c>
      <c r="T59484" s="302"/>
    </row>
    <row r="59485" spans="19:20" ht="15.75" x14ac:dyDescent="0.2">
      <c r="S59485" s="302">
        <v>1</v>
      </c>
      <c r="T59485" s="302"/>
    </row>
    <row r="59486" spans="19:20" ht="15.75" x14ac:dyDescent="0.2">
      <c r="S59486" s="302">
        <v>1</v>
      </c>
      <c r="T59486" s="302"/>
    </row>
    <row r="59487" spans="19:20" ht="15.75" x14ac:dyDescent="0.2">
      <c r="S59487" s="302">
        <v>1</v>
      </c>
      <c r="T59487" s="302"/>
    </row>
    <row r="59488" spans="19:20" ht="15.75" x14ac:dyDescent="0.2">
      <c r="S59488" s="302">
        <v>1</v>
      </c>
      <c r="T59488" s="302"/>
    </row>
    <row r="59489" spans="19:20" ht="15.75" x14ac:dyDescent="0.2">
      <c r="S59489" s="302">
        <v>1</v>
      </c>
      <c r="T59489" s="302"/>
    </row>
    <row r="59490" spans="19:20" ht="15.75" x14ac:dyDescent="0.2">
      <c r="S59490" s="302">
        <v>1</v>
      </c>
      <c r="T59490" s="302"/>
    </row>
    <row r="59491" spans="19:20" ht="15.75" x14ac:dyDescent="0.2">
      <c r="S59491" s="302">
        <v>1</v>
      </c>
      <c r="T59491" s="302"/>
    </row>
    <row r="59492" spans="19:20" ht="15.75" x14ac:dyDescent="0.2">
      <c r="S59492" s="302">
        <v>1</v>
      </c>
      <c r="T59492" s="302"/>
    </row>
    <row r="59493" spans="19:20" ht="15.75" x14ac:dyDescent="0.2">
      <c r="S59493" s="302">
        <v>1</v>
      </c>
      <c r="T59493" s="302"/>
    </row>
    <row r="59494" spans="19:20" ht="15.75" x14ac:dyDescent="0.2">
      <c r="S59494" s="302">
        <v>1</v>
      </c>
      <c r="T59494" s="302"/>
    </row>
    <row r="59495" spans="19:20" ht="15.75" x14ac:dyDescent="0.2">
      <c r="S59495" s="302">
        <v>1</v>
      </c>
      <c r="T59495" s="302"/>
    </row>
    <row r="59496" spans="19:20" ht="15.75" x14ac:dyDescent="0.2">
      <c r="S59496" s="302">
        <v>1</v>
      </c>
      <c r="T59496" s="302"/>
    </row>
    <row r="59497" spans="19:20" ht="15.75" x14ac:dyDescent="0.2">
      <c r="S59497" s="302">
        <v>1</v>
      </c>
      <c r="T59497" s="302"/>
    </row>
    <row r="59498" spans="19:20" ht="15.75" x14ac:dyDescent="0.2">
      <c r="S59498" s="302">
        <v>1</v>
      </c>
      <c r="T59498" s="302"/>
    </row>
    <row r="59499" spans="19:20" ht="15.75" x14ac:dyDescent="0.2">
      <c r="S59499" s="302">
        <v>1</v>
      </c>
      <c r="T59499" s="302"/>
    </row>
    <row r="59500" spans="19:20" ht="15.75" x14ac:dyDescent="0.2">
      <c r="S59500" s="302">
        <v>1</v>
      </c>
      <c r="T59500" s="302"/>
    </row>
    <row r="59501" spans="19:20" ht="15.75" x14ac:dyDescent="0.2">
      <c r="S59501" s="302">
        <v>1</v>
      </c>
      <c r="T59501" s="302"/>
    </row>
    <row r="59502" spans="19:20" ht="15.75" x14ac:dyDescent="0.2">
      <c r="S59502" s="302">
        <v>1</v>
      </c>
      <c r="T59502" s="302"/>
    </row>
    <row r="59503" spans="19:20" ht="15.75" x14ac:dyDescent="0.2">
      <c r="S59503" s="302">
        <v>1</v>
      </c>
      <c r="T59503" s="302"/>
    </row>
    <row r="59504" spans="19:20" ht="15.75" x14ac:dyDescent="0.2">
      <c r="S59504" s="302">
        <v>1</v>
      </c>
      <c r="T59504" s="302"/>
    </row>
    <row r="59505" spans="19:20" ht="15.75" x14ac:dyDescent="0.2">
      <c r="S59505" s="302">
        <v>1</v>
      </c>
      <c r="T59505" s="302"/>
    </row>
    <row r="59506" spans="19:20" ht="15.75" x14ac:dyDescent="0.2">
      <c r="S59506" s="302">
        <v>1</v>
      </c>
      <c r="T59506" s="302"/>
    </row>
    <row r="59507" spans="19:20" ht="15.75" x14ac:dyDescent="0.2">
      <c r="S59507" s="302">
        <v>1</v>
      </c>
      <c r="T59507" s="302"/>
    </row>
    <row r="59508" spans="19:20" ht="15.75" x14ac:dyDescent="0.2">
      <c r="S59508" s="302">
        <v>1</v>
      </c>
      <c r="T59508" s="302"/>
    </row>
    <row r="59509" spans="19:20" ht="15.75" x14ac:dyDescent="0.2">
      <c r="S59509" s="302">
        <v>1</v>
      </c>
      <c r="T59509" s="302"/>
    </row>
    <row r="59510" spans="19:20" ht="15.75" x14ac:dyDescent="0.2">
      <c r="S59510" s="302">
        <v>1</v>
      </c>
      <c r="T59510" s="302"/>
    </row>
    <row r="59511" spans="19:20" ht="15.75" x14ac:dyDescent="0.2">
      <c r="S59511" s="302">
        <v>1</v>
      </c>
      <c r="T59511" s="302"/>
    </row>
    <row r="59512" spans="19:20" ht="15.75" x14ac:dyDescent="0.2">
      <c r="S59512" s="302">
        <v>1</v>
      </c>
      <c r="T59512" s="302"/>
    </row>
    <row r="59513" spans="19:20" ht="15.75" x14ac:dyDescent="0.2">
      <c r="S59513" s="302">
        <v>1</v>
      </c>
      <c r="T59513" s="302"/>
    </row>
    <row r="59514" spans="19:20" ht="15.75" x14ac:dyDescent="0.2">
      <c r="S59514" s="302">
        <v>1</v>
      </c>
      <c r="T59514" s="302"/>
    </row>
    <row r="59515" spans="19:20" ht="15.75" x14ac:dyDescent="0.2">
      <c r="S59515" s="302">
        <v>1</v>
      </c>
      <c r="T59515" s="302"/>
    </row>
    <row r="59516" spans="19:20" ht="15.75" x14ac:dyDescent="0.2">
      <c r="S59516" s="302">
        <v>1</v>
      </c>
      <c r="T59516" s="302"/>
    </row>
    <row r="59517" spans="19:20" ht="15.75" x14ac:dyDescent="0.2">
      <c r="S59517" s="302">
        <v>1</v>
      </c>
      <c r="T59517" s="302"/>
    </row>
    <row r="59518" spans="19:20" ht="15.75" x14ac:dyDescent="0.2">
      <c r="S59518" s="302">
        <v>1</v>
      </c>
      <c r="T59518" s="302"/>
    </row>
    <row r="59519" spans="19:20" ht="15.75" x14ac:dyDescent="0.2">
      <c r="S59519" s="302">
        <v>1</v>
      </c>
      <c r="T59519" s="302"/>
    </row>
    <row r="59520" spans="19:20" ht="15.75" x14ac:dyDescent="0.2">
      <c r="S59520" s="302">
        <v>1</v>
      </c>
      <c r="T59520" s="302"/>
    </row>
    <row r="59521" spans="19:20" ht="15.75" x14ac:dyDescent="0.2">
      <c r="S59521" s="302">
        <v>1</v>
      </c>
      <c r="T59521" s="302"/>
    </row>
    <row r="59522" spans="19:20" ht="15.75" x14ac:dyDescent="0.2">
      <c r="S59522" s="302">
        <v>1</v>
      </c>
      <c r="T59522" s="302"/>
    </row>
    <row r="59523" spans="19:20" ht="15.75" x14ac:dyDescent="0.2">
      <c r="S59523" s="302">
        <v>1</v>
      </c>
      <c r="T59523" s="302"/>
    </row>
    <row r="59524" spans="19:20" ht="15.75" x14ac:dyDescent="0.2">
      <c r="S59524" s="302">
        <v>1</v>
      </c>
      <c r="T59524" s="302"/>
    </row>
    <row r="59525" spans="19:20" ht="15.75" x14ac:dyDescent="0.2">
      <c r="S59525" s="302">
        <v>1</v>
      </c>
      <c r="T59525" s="302"/>
    </row>
    <row r="59526" spans="19:20" ht="15.75" x14ac:dyDescent="0.2">
      <c r="S59526" s="302">
        <v>1</v>
      </c>
      <c r="T59526" s="302"/>
    </row>
    <row r="59527" spans="19:20" ht="15.75" x14ac:dyDescent="0.2">
      <c r="S59527" s="302">
        <v>1</v>
      </c>
      <c r="T59527" s="302"/>
    </row>
    <row r="59528" spans="19:20" ht="15.75" x14ac:dyDescent="0.2">
      <c r="S59528" s="302">
        <v>1</v>
      </c>
      <c r="T59528" s="302"/>
    </row>
    <row r="59529" spans="19:20" ht="15.75" x14ac:dyDescent="0.2">
      <c r="S59529" s="302">
        <v>1</v>
      </c>
      <c r="T59529" s="302"/>
    </row>
    <row r="59530" spans="19:20" ht="15.75" x14ac:dyDescent="0.2">
      <c r="S59530" s="302">
        <v>1</v>
      </c>
      <c r="T59530" s="302"/>
    </row>
    <row r="59531" spans="19:20" ht="15.75" x14ac:dyDescent="0.2">
      <c r="S59531" s="302">
        <v>1</v>
      </c>
      <c r="T59531" s="302"/>
    </row>
    <row r="59532" spans="19:20" ht="15.75" x14ac:dyDescent="0.2">
      <c r="S59532" s="302">
        <v>1</v>
      </c>
      <c r="T59532" s="302"/>
    </row>
    <row r="59533" spans="19:20" ht="15.75" x14ac:dyDescent="0.2">
      <c r="S59533" s="302">
        <v>1</v>
      </c>
      <c r="T59533" s="302"/>
    </row>
    <row r="59534" spans="19:20" ht="15.75" x14ac:dyDescent="0.2">
      <c r="S59534" s="302">
        <v>1</v>
      </c>
      <c r="T59534" s="302"/>
    </row>
    <row r="59535" spans="19:20" ht="15.75" x14ac:dyDescent="0.2">
      <c r="S59535" s="302">
        <v>1</v>
      </c>
      <c r="T59535" s="302"/>
    </row>
    <row r="59536" spans="19:20" ht="15.75" x14ac:dyDescent="0.2">
      <c r="S59536" s="302">
        <v>1</v>
      </c>
      <c r="T59536" s="302"/>
    </row>
    <row r="59537" spans="19:20" ht="15.75" x14ac:dyDescent="0.2">
      <c r="S59537" s="302">
        <v>1</v>
      </c>
      <c r="T59537" s="302"/>
    </row>
    <row r="59538" spans="19:20" ht="15.75" x14ac:dyDescent="0.2">
      <c r="S59538" s="302">
        <v>1</v>
      </c>
      <c r="T59538" s="302"/>
    </row>
    <row r="59539" spans="19:20" ht="15.75" x14ac:dyDescent="0.2">
      <c r="S59539" s="302">
        <v>1</v>
      </c>
      <c r="T59539" s="302"/>
    </row>
    <row r="59540" spans="19:20" ht="15.75" x14ac:dyDescent="0.2">
      <c r="S59540" s="302">
        <v>1</v>
      </c>
      <c r="T59540" s="302"/>
    </row>
    <row r="59541" spans="19:20" ht="15.75" x14ac:dyDescent="0.2">
      <c r="S59541" s="302">
        <v>1</v>
      </c>
      <c r="T59541" s="302"/>
    </row>
    <row r="59542" spans="19:20" ht="15.75" x14ac:dyDescent="0.2">
      <c r="S59542" s="302">
        <v>1</v>
      </c>
      <c r="T59542" s="302"/>
    </row>
    <row r="59543" spans="19:20" ht="15.75" x14ac:dyDescent="0.2">
      <c r="S59543" s="302">
        <v>1</v>
      </c>
      <c r="T59543" s="302"/>
    </row>
    <row r="59544" spans="19:20" ht="15.75" x14ac:dyDescent="0.2">
      <c r="S59544" s="302">
        <v>1</v>
      </c>
      <c r="T59544" s="302"/>
    </row>
    <row r="59545" spans="19:20" ht="15.75" x14ac:dyDescent="0.2">
      <c r="S59545" s="302">
        <v>1</v>
      </c>
      <c r="T59545" s="302"/>
    </row>
    <row r="59546" spans="19:20" ht="15.75" x14ac:dyDescent="0.2">
      <c r="S59546" s="302">
        <v>1</v>
      </c>
      <c r="T59546" s="302"/>
    </row>
    <row r="59547" spans="19:20" ht="15.75" x14ac:dyDescent="0.2">
      <c r="S59547" s="302">
        <v>1</v>
      </c>
      <c r="T59547" s="302"/>
    </row>
    <row r="59548" spans="19:20" ht="15.75" x14ac:dyDescent="0.2">
      <c r="S59548" s="302">
        <v>1</v>
      </c>
      <c r="T59548" s="302"/>
    </row>
    <row r="59549" spans="19:20" ht="15.75" x14ac:dyDescent="0.2">
      <c r="S59549" s="302">
        <v>1</v>
      </c>
      <c r="T59549" s="302"/>
    </row>
    <row r="59550" spans="19:20" ht="15.75" x14ac:dyDescent="0.2">
      <c r="S59550" s="302">
        <v>1</v>
      </c>
      <c r="T59550" s="302"/>
    </row>
    <row r="59551" spans="19:20" ht="15.75" x14ac:dyDescent="0.2">
      <c r="S59551" s="302">
        <v>1</v>
      </c>
      <c r="T59551" s="302"/>
    </row>
    <row r="59552" spans="19:20" ht="15.75" x14ac:dyDescent="0.2">
      <c r="S59552" s="302">
        <v>1</v>
      </c>
      <c r="T59552" s="302"/>
    </row>
    <row r="59553" spans="19:20" ht="15.75" x14ac:dyDescent="0.2">
      <c r="S59553" s="302">
        <v>1</v>
      </c>
      <c r="T59553" s="302"/>
    </row>
    <row r="59554" spans="19:20" ht="15.75" x14ac:dyDescent="0.2">
      <c r="S59554" s="302">
        <v>1</v>
      </c>
      <c r="T59554" s="302"/>
    </row>
    <row r="59555" spans="19:20" ht="15.75" x14ac:dyDescent="0.2">
      <c r="S59555" s="302">
        <v>1</v>
      </c>
      <c r="T59555" s="302"/>
    </row>
    <row r="59556" spans="19:20" ht="15.75" x14ac:dyDescent="0.2">
      <c r="S59556" s="302">
        <v>1</v>
      </c>
      <c r="T59556" s="302"/>
    </row>
    <row r="59557" spans="19:20" ht="15.75" x14ac:dyDescent="0.2">
      <c r="S59557" s="302">
        <v>1</v>
      </c>
      <c r="T59557" s="302"/>
    </row>
    <row r="59558" spans="19:20" ht="15.75" x14ac:dyDescent="0.2">
      <c r="S59558" s="302">
        <v>1</v>
      </c>
      <c r="T59558" s="302"/>
    </row>
    <row r="59559" spans="19:20" ht="15.75" x14ac:dyDescent="0.2">
      <c r="S59559" s="302">
        <v>1</v>
      </c>
      <c r="T59559" s="302"/>
    </row>
    <row r="59560" spans="19:20" ht="15.75" x14ac:dyDescent="0.2">
      <c r="S59560" s="302">
        <v>1</v>
      </c>
      <c r="T59560" s="302"/>
    </row>
    <row r="59561" spans="19:20" ht="15.75" x14ac:dyDescent="0.2">
      <c r="S59561" s="302">
        <v>1</v>
      </c>
      <c r="T59561" s="302"/>
    </row>
    <row r="59562" spans="19:20" ht="15.75" x14ac:dyDescent="0.2">
      <c r="S59562" s="302">
        <v>1</v>
      </c>
      <c r="T59562" s="302"/>
    </row>
    <row r="59563" spans="19:20" ht="15.75" x14ac:dyDescent="0.2">
      <c r="S59563" s="302">
        <v>1</v>
      </c>
      <c r="T59563" s="302"/>
    </row>
    <row r="59564" spans="19:20" ht="15.75" x14ac:dyDescent="0.2">
      <c r="S59564" s="302">
        <v>1</v>
      </c>
      <c r="T59564" s="302"/>
    </row>
    <row r="59565" spans="19:20" ht="15.75" x14ac:dyDescent="0.2">
      <c r="S59565" s="302">
        <v>1</v>
      </c>
      <c r="T59565" s="302"/>
    </row>
    <row r="59566" spans="19:20" ht="15.75" x14ac:dyDescent="0.2">
      <c r="S59566" s="302">
        <v>1</v>
      </c>
      <c r="T59566" s="302"/>
    </row>
    <row r="59567" spans="19:20" ht="15.75" x14ac:dyDescent="0.2">
      <c r="S59567" s="302">
        <v>1</v>
      </c>
      <c r="T59567" s="302"/>
    </row>
    <row r="59568" spans="19:20" ht="15.75" x14ac:dyDescent="0.2">
      <c r="S59568" s="302">
        <v>1</v>
      </c>
      <c r="T59568" s="302"/>
    </row>
    <row r="59569" spans="19:20" ht="15.75" x14ac:dyDescent="0.2">
      <c r="S59569" s="302">
        <v>1</v>
      </c>
      <c r="T59569" s="302"/>
    </row>
    <row r="59570" spans="19:20" ht="15.75" x14ac:dyDescent="0.2">
      <c r="S59570" s="302">
        <v>1</v>
      </c>
      <c r="T59570" s="302"/>
    </row>
    <row r="59571" spans="19:20" ht="15.75" x14ac:dyDescent="0.2">
      <c r="S59571" s="302">
        <v>1</v>
      </c>
      <c r="T59571" s="302"/>
    </row>
    <row r="59572" spans="19:20" ht="15.75" x14ac:dyDescent="0.2">
      <c r="S59572" s="302">
        <v>1</v>
      </c>
      <c r="T59572" s="302"/>
    </row>
    <row r="59573" spans="19:20" ht="15.75" x14ac:dyDescent="0.2">
      <c r="S59573" s="302">
        <v>1</v>
      </c>
      <c r="T59573" s="302"/>
    </row>
    <row r="59574" spans="19:20" ht="15.75" x14ac:dyDescent="0.2">
      <c r="S59574" s="302">
        <v>1</v>
      </c>
      <c r="T59574" s="302"/>
    </row>
    <row r="59575" spans="19:20" ht="15.75" x14ac:dyDescent="0.2">
      <c r="S59575" s="302">
        <v>1</v>
      </c>
      <c r="T59575" s="302"/>
    </row>
    <row r="59576" spans="19:20" ht="15.75" x14ac:dyDescent="0.2">
      <c r="S59576" s="302">
        <v>1</v>
      </c>
      <c r="T59576" s="302"/>
    </row>
    <row r="59577" spans="19:20" ht="15.75" x14ac:dyDescent="0.2">
      <c r="S59577" s="302">
        <v>1</v>
      </c>
      <c r="T59577" s="302"/>
    </row>
    <row r="59578" spans="19:20" ht="15.75" x14ac:dyDescent="0.2">
      <c r="S59578" s="302">
        <v>1</v>
      </c>
      <c r="T59578" s="302"/>
    </row>
    <row r="59579" spans="19:20" ht="15.75" x14ac:dyDescent="0.2">
      <c r="S59579" s="302">
        <v>1</v>
      </c>
      <c r="T59579" s="302"/>
    </row>
    <row r="59580" spans="19:20" ht="15.75" x14ac:dyDescent="0.2">
      <c r="S59580" s="302">
        <v>1</v>
      </c>
      <c r="T59580" s="302"/>
    </row>
    <row r="59581" spans="19:20" ht="15.75" x14ac:dyDescent="0.2">
      <c r="S59581" s="302">
        <v>1</v>
      </c>
      <c r="T59581" s="302"/>
    </row>
    <row r="59582" spans="19:20" ht="15.75" x14ac:dyDescent="0.2">
      <c r="S59582" s="302">
        <v>1</v>
      </c>
      <c r="T59582" s="302"/>
    </row>
    <row r="59583" spans="19:20" ht="15.75" x14ac:dyDescent="0.2">
      <c r="S59583" s="302">
        <v>1</v>
      </c>
      <c r="T59583" s="302"/>
    </row>
    <row r="59584" spans="19:20" ht="15.75" x14ac:dyDescent="0.2">
      <c r="S59584" s="302">
        <v>1</v>
      </c>
      <c r="T59584" s="302"/>
    </row>
    <row r="59585" spans="19:20" ht="15.75" x14ac:dyDescent="0.2">
      <c r="S59585" s="302">
        <v>1</v>
      </c>
      <c r="T59585" s="302"/>
    </row>
    <row r="59586" spans="19:20" ht="15.75" x14ac:dyDescent="0.2">
      <c r="S59586" s="302">
        <v>1</v>
      </c>
      <c r="T59586" s="302"/>
    </row>
    <row r="59587" spans="19:20" ht="15.75" x14ac:dyDescent="0.2">
      <c r="S59587" s="302">
        <v>1</v>
      </c>
      <c r="T59587" s="302"/>
    </row>
    <row r="59588" spans="19:20" ht="15.75" x14ac:dyDescent="0.2">
      <c r="S59588" s="302">
        <v>1</v>
      </c>
      <c r="T59588" s="302"/>
    </row>
    <row r="59589" spans="19:20" ht="15.75" x14ac:dyDescent="0.2">
      <c r="S59589" s="302">
        <v>1</v>
      </c>
      <c r="T59589" s="302"/>
    </row>
    <row r="59590" spans="19:20" ht="15.75" x14ac:dyDescent="0.2">
      <c r="S59590" s="302">
        <v>1</v>
      </c>
      <c r="T59590" s="302"/>
    </row>
    <row r="59591" spans="19:20" ht="15.75" x14ac:dyDescent="0.2">
      <c r="S59591" s="302">
        <v>1</v>
      </c>
      <c r="T59591" s="302"/>
    </row>
    <row r="59592" spans="19:20" ht="15.75" x14ac:dyDescent="0.2">
      <c r="S59592" s="302">
        <v>1</v>
      </c>
      <c r="T59592" s="302"/>
    </row>
    <row r="59593" spans="19:20" ht="15.75" x14ac:dyDescent="0.2">
      <c r="S59593" s="302">
        <v>1</v>
      </c>
      <c r="T59593" s="302"/>
    </row>
    <row r="59594" spans="19:20" ht="15.75" x14ac:dyDescent="0.2">
      <c r="S59594" s="302">
        <v>1</v>
      </c>
      <c r="T59594" s="302"/>
    </row>
    <row r="59595" spans="19:20" ht="15.75" x14ac:dyDescent="0.2">
      <c r="S59595" s="302">
        <v>1</v>
      </c>
      <c r="T59595" s="302"/>
    </row>
    <row r="59596" spans="19:20" ht="15.75" x14ac:dyDescent="0.2">
      <c r="S59596" s="302">
        <v>1</v>
      </c>
      <c r="T59596" s="302"/>
    </row>
    <row r="59597" spans="19:20" ht="15.75" x14ac:dyDescent="0.2">
      <c r="S59597" s="302">
        <v>1</v>
      </c>
      <c r="T59597" s="302"/>
    </row>
    <row r="59598" spans="19:20" ht="15.75" x14ac:dyDescent="0.2">
      <c r="S59598" s="302">
        <v>1</v>
      </c>
      <c r="T59598" s="302"/>
    </row>
    <row r="59599" spans="19:20" ht="15.75" x14ac:dyDescent="0.2">
      <c r="S59599" s="302">
        <v>1</v>
      </c>
      <c r="T59599" s="302"/>
    </row>
    <row r="59600" spans="19:20" ht="15.75" x14ac:dyDescent="0.2">
      <c r="S59600" s="302">
        <v>1</v>
      </c>
      <c r="T59600" s="302"/>
    </row>
    <row r="59601" spans="19:20" ht="15.75" x14ac:dyDescent="0.2">
      <c r="S59601" s="302">
        <v>1</v>
      </c>
      <c r="T59601" s="302"/>
    </row>
    <row r="59602" spans="19:20" ht="15.75" x14ac:dyDescent="0.2">
      <c r="S59602" s="302">
        <v>1</v>
      </c>
      <c r="T59602" s="302"/>
    </row>
    <row r="59603" spans="19:20" ht="15.75" x14ac:dyDescent="0.2">
      <c r="S59603" s="302">
        <v>1</v>
      </c>
      <c r="T59603" s="302"/>
    </row>
    <row r="59604" spans="19:20" ht="15.75" x14ac:dyDescent="0.2">
      <c r="S59604" s="302">
        <v>1</v>
      </c>
      <c r="T59604" s="302"/>
    </row>
    <row r="59605" spans="19:20" ht="15.75" x14ac:dyDescent="0.2">
      <c r="S59605" s="302">
        <v>1</v>
      </c>
      <c r="T59605" s="302"/>
    </row>
    <row r="59606" spans="19:20" ht="15.75" x14ac:dyDescent="0.2">
      <c r="S59606" s="302">
        <v>1</v>
      </c>
      <c r="T59606" s="302"/>
    </row>
    <row r="59607" spans="19:20" ht="15.75" x14ac:dyDescent="0.2">
      <c r="S59607" s="302">
        <v>1</v>
      </c>
      <c r="T59607" s="302"/>
    </row>
    <row r="59608" spans="19:20" ht="15.75" x14ac:dyDescent="0.2">
      <c r="S59608" s="302">
        <v>1</v>
      </c>
      <c r="T59608" s="302"/>
    </row>
    <row r="59609" spans="19:20" ht="15.75" x14ac:dyDescent="0.2">
      <c r="S59609" s="302">
        <v>1</v>
      </c>
      <c r="T59609" s="302"/>
    </row>
    <row r="59610" spans="19:20" ht="15.75" x14ac:dyDescent="0.2">
      <c r="S59610" s="302">
        <v>1</v>
      </c>
      <c r="T59610" s="302"/>
    </row>
    <row r="59611" spans="19:20" ht="15.75" x14ac:dyDescent="0.2">
      <c r="S59611" s="302">
        <v>1</v>
      </c>
      <c r="T59611" s="302"/>
    </row>
    <row r="59612" spans="19:20" ht="15.75" x14ac:dyDescent="0.2">
      <c r="S59612" s="302">
        <v>1</v>
      </c>
      <c r="T59612" s="302"/>
    </row>
    <row r="59613" spans="19:20" ht="15.75" x14ac:dyDescent="0.2">
      <c r="S59613" s="302">
        <v>1</v>
      </c>
      <c r="T59613" s="302"/>
    </row>
    <row r="59614" spans="19:20" ht="15.75" x14ac:dyDescent="0.2">
      <c r="S59614" s="302">
        <v>1</v>
      </c>
      <c r="T59614" s="302"/>
    </row>
    <row r="59615" spans="19:20" ht="15.75" x14ac:dyDescent="0.2">
      <c r="S59615" s="302">
        <v>1</v>
      </c>
      <c r="T59615" s="302"/>
    </row>
    <row r="59616" spans="19:20" ht="15.75" x14ac:dyDescent="0.2">
      <c r="S59616" s="302">
        <v>1</v>
      </c>
      <c r="T59616" s="302"/>
    </row>
    <row r="59617" spans="19:20" ht="15.75" x14ac:dyDescent="0.2">
      <c r="S59617" s="302">
        <v>1</v>
      </c>
      <c r="T59617" s="302"/>
    </row>
    <row r="59618" spans="19:20" ht="15.75" x14ac:dyDescent="0.2">
      <c r="S59618" s="302">
        <v>1</v>
      </c>
      <c r="T59618" s="302"/>
    </row>
    <row r="59619" spans="19:20" ht="15.75" x14ac:dyDescent="0.2">
      <c r="S59619" s="302">
        <v>1</v>
      </c>
      <c r="T59619" s="302"/>
    </row>
    <row r="59620" spans="19:20" ht="15.75" x14ac:dyDescent="0.2">
      <c r="S59620" s="302">
        <v>1</v>
      </c>
      <c r="T59620" s="302"/>
    </row>
    <row r="59621" spans="19:20" ht="15.75" x14ac:dyDescent="0.2">
      <c r="S59621" s="302">
        <v>1</v>
      </c>
      <c r="T59621" s="302"/>
    </row>
    <row r="59622" spans="19:20" ht="15.75" x14ac:dyDescent="0.2">
      <c r="S59622" s="302">
        <v>1</v>
      </c>
      <c r="T59622" s="302"/>
    </row>
    <row r="59623" spans="19:20" ht="15.75" x14ac:dyDescent="0.2">
      <c r="S59623" s="302">
        <v>1</v>
      </c>
      <c r="T59623" s="302"/>
    </row>
    <row r="59624" spans="19:20" ht="15.75" x14ac:dyDescent="0.2">
      <c r="S59624" s="302">
        <v>1</v>
      </c>
      <c r="T59624" s="302"/>
    </row>
    <row r="59625" spans="19:20" ht="15.75" x14ac:dyDescent="0.2">
      <c r="S59625" s="302">
        <v>1</v>
      </c>
      <c r="T59625" s="302"/>
    </row>
    <row r="59626" spans="19:20" ht="15.75" x14ac:dyDescent="0.2">
      <c r="S59626" s="302">
        <v>1</v>
      </c>
      <c r="T59626" s="302"/>
    </row>
    <row r="59627" spans="19:20" ht="15.75" x14ac:dyDescent="0.2">
      <c r="S59627" s="302">
        <v>1</v>
      </c>
      <c r="T59627" s="302"/>
    </row>
    <row r="59628" spans="19:20" ht="15.75" x14ac:dyDescent="0.2">
      <c r="S59628" s="302">
        <v>1</v>
      </c>
      <c r="T59628" s="302"/>
    </row>
    <row r="59629" spans="19:20" ht="15.75" x14ac:dyDescent="0.2">
      <c r="S59629" s="302">
        <v>1</v>
      </c>
      <c r="T59629" s="302"/>
    </row>
    <row r="59630" spans="19:20" ht="15.75" x14ac:dyDescent="0.2">
      <c r="S59630" s="302">
        <v>1</v>
      </c>
      <c r="T59630" s="302"/>
    </row>
    <row r="59631" spans="19:20" ht="15.75" x14ac:dyDescent="0.2">
      <c r="S59631" s="302">
        <v>1</v>
      </c>
      <c r="T59631" s="302"/>
    </row>
    <row r="59632" spans="19:20" ht="15.75" x14ac:dyDescent="0.2">
      <c r="S59632" s="302">
        <v>1</v>
      </c>
      <c r="T59632" s="302"/>
    </row>
    <row r="59633" spans="19:20" ht="15.75" x14ac:dyDescent="0.2">
      <c r="S59633" s="302">
        <v>1</v>
      </c>
      <c r="T59633" s="302"/>
    </row>
    <row r="59634" spans="19:20" ht="15.75" x14ac:dyDescent="0.2">
      <c r="S59634" s="302">
        <v>1</v>
      </c>
      <c r="T59634" s="302"/>
    </row>
    <row r="59635" spans="19:20" ht="15.75" x14ac:dyDescent="0.2">
      <c r="S59635" s="302">
        <v>1</v>
      </c>
      <c r="T59635" s="302"/>
    </row>
    <row r="59636" spans="19:20" ht="15.75" x14ac:dyDescent="0.2">
      <c r="S59636" s="302">
        <v>1</v>
      </c>
      <c r="T59636" s="302"/>
    </row>
    <row r="59637" spans="19:20" ht="15.75" x14ac:dyDescent="0.2">
      <c r="S59637" s="302">
        <v>1</v>
      </c>
      <c r="T59637" s="302"/>
    </row>
    <row r="59638" spans="19:20" ht="15.75" x14ac:dyDescent="0.2">
      <c r="S59638" s="302">
        <v>1</v>
      </c>
      <c r="T59638" s="302"/>
    </row>
    <row r="59639" spans="19:20" ht="15.75" x14ac:dyDescent="0.2">
      <c r="S59639" s="302">
        <v>1</v>
      </c>
      <c r="T59639" s="302"/>
    </row>
    <row r="59640" spans="19:20" ht="15.75" x14ac:dyDescent="0.2">
      <c r="S59640" s="302">
        <v>1</v>
      </c>
      <c r="T59640" s="302"/>
    </row>
    <row r="59641" spans="19:20" ht="15.75" x14ac:dyDescent="0.2">
      <c r="S59641" s="302">
        <v>1</v>
      </c>
      <c r="T59641" s="302"/>
    </row>
    <row r="59642" spans="19:20" ht="15.75" x14ac:dyDescent="0.2">
      <c r="S59642" s="302">
        <v>1</v>
      </c>
      <c r="T59642" s="302"/>
    </row>
    <row r="59643" spans="19:20" ht="15.75" x14ac:dyDescent="0.2">
      <c r="S59643" s="302">
        <v>1</v>
      </c>
      <c r="T59643" s="302"/>
    </row>
    <row r="59644" spans="19:20" ht="15.75" x14ac:dyDescent="0.2">
      <c r="S59644" s="302">
        <v>1</v>
      </c>
      <c r="T59644" s="302"/>
    </row>
    <row r="59645" spans="19:20" ht="15.75" x14ac:dyDescent="0.2">
      <c r="S59645" s="302">
        <v>1</v>
      </c>
      <c r="T59645" s="302"/>
    </row>
    <row r="59646" spans="19:20" ht="15.75" x14ac:dyDescent="0.2">
      <c r="S59646" s="302">
        <v>1</v>
      </c>
      <c r="T59646" s="302"/>
    </row>
    <row r="59647" spans="19:20" ht="15.75" x14ac:dyDescent="0.2">
      <c r="S59647" s="302">
        <v>1</v>
      </c>
      <c r="T59647" s="302"/>
    </row>
    <row r="59648" spans="19:20" ht="15.75" x14ac:dyDescent="0.2">
      <c r="S59648" s="302">
        <v>1</v>
      </c>
      <c r="T59648" s="302"/>
    </row>
    <row r="59649" spans="19:20" ht="15.75" x14ac:dyDescent="0.2">
      <c r="S59649" s="302">
        <v>1</v>
      </c>
      <c r="T59649" s="302"/>
    </row>
    <row r="59650" spans="19:20" ht="15.75" x14ac:dyDescent="0.2">
      <c r="S59650" s="302">
        <v>1</v>
      </c>
      <c r="T59650" s="302"/>
    </row>
    <row r="59651" spans="19:20" ht="15.75" x14ac:dyDescent="0.2">
      <c r="S59651" s="302">
        <v>1</v>
      </c>
      <c r="T59651" s="302"/>
    </row>
    <row r="59652" spans="19:20" ht="15.75" x14ac:dyDescent="0.2">
      <c r="S59652" s="302">
        <v>1</v>
      </c>
      <c r="T59652" s="302"/>
    </row>
    <row r="59653" spans="19:20" ht="15.75" x14ac:dyDescent="0.2">
      <c r="S59653" s="302">
        <v>1</v>
      </c>
      <c r="T59653" s="302"/>
    </row>
    <row r="59654" spans="19:20" ht="15.75" x14ac:dyDescent="0.2">
      <c r="S59654" s="302">
        <v>1</v>
      </c>
      <c r="T59654" s="302"/>
    </row>
    <row r="59655" spans="19:20" ht="15.75" x14ac:dyDescent="0.2">
      <c r="S59655" s="302">
        <v>1</v>
      </c>
      <c r="T59655" s="302"/>
    </row>
    <row r="59656" spans="19:20" ht="15.75" x14ac:dyDescent="0.2">
      <c r="S59656" s="302">
        <v>1</v>
      </c>
      <c r="T59656" s="302"/>
    </row>
    <row r="59657" spans="19:20" ht="15.75" x14ac:dyDescent="0.2">
      <c r="S59657" s="302">
        <v>1</v>
      </c>
      <c r="T59657" s="302"/>
    </row>
    <row r="59658" spans="19:20" ht="15.75" x14ac:dyDescent="0.2">
      <c r="S59658" s="302">
        <v>1</v>
      </c>
      <c r="T59658" s="302"/>
    </row>
    <row r="59659" spans="19:20" ht="15.75" x14ac:dyDescent="0.2">
      <c r="S59659" s="302">
        <v>1</v>
      </c>
      <c r="T59659" s="302"/>
    </row>
    <row r="59660" spans="19:20" ht="15.75" x14ac:dyDescent="0.2">
      <c r="S59660" s="302">
        <v>1</v>
      </c>
      <c r="T59660" s="302"/>
    </row>
    <row r="59661" spans="19:20" ht="15.75" x14ac:dyDescent="0.2">
      <c r="S59661" s="302">
        <v>1</v>
      </c>
      <c r="T59661" s="302"/>
    </row>
    <row r="59662" spans="19:20" ht="15.75" x14ac:dyDescent="0.2">
      <c r="S59662" s="302">
        <v>1</v>
      </c>
      <c r="T59662" s="302"/>
    </row>
    <row r="59663" spans="19:20" ht="15.75" x14ac:dyDescent="0.2">
      <c r="S59663" s="302">
        <v>1</v>
      </c>
      <c r="T59663" s="302"/>
    </row>
    <row r="59664" spans="19:20" ht="15.75" x14ac:dyDescent="0.2">
      <c r="S59664" s="302">
        <v>1</v>
      </c>
      <c r="T59664" s="302"/>
    </row>
    <row r="59665" spans="19:20" ht="15.75" x14ac:dyDescent="0.2">
      <c r="S59665" s="302">
        <v>1</v>
      </c>
      <c r="T59665" s="302"/>
    </row>
    <row r="59666" spans="19:20" ht="15.75" x14ac:dyDescent="0.2">
      <c r="S59666" s="302">
        <v>1</v>
      </c>
      <c r="T59666" s="302"/>
    </row>
    <row r="59667" spans="19:20" ht="15.75" x14ac:dyDescent="0.2">
      <c r="S59667" s="302">
        <v>1</v>
      </c>
      <c r="T59667" s="302"/>
    </row>
    <row r="59668" spans="19:20" ht="15.75" x14ac:dyDescent="0.2">
      <c r="S59668" s="302">
        <v>1</v>
      </c>
      <c r="T59668" s="302"/>
    </row>
    <row r="59669" spans="19:20" ht="15.75" x14ac:dyDescent="0.2">
      <c r="S59669" s="302">
        <v>1</v>
      </c>
      <c r="T59669" s="302"/>
    </row>
    <row r="59670" spans="19:20" ht="15.75" x14ac:dyDescent="0.2">
      <c r="S59670" s="302">
        <v>1</v>
      </c>
      <c r="T59670" s="302"/>
    </row>
    <row r="59671" spans="19:20" ht="15.75" x14ac:dyDescent="0.2">
      <c r="S59671" s="302">
        <v>1</v>
      </c>
      <c r="T59671" s="302"/>
    </row>
    <row r="59672" spans="19:20" ht="15.75" x14ac:dyDescent="0.2">
      <c r="S59672" s="302">
        <v>1</v>
      </c>
      <c r="T59672" s="302"/>
    </row>
    <row r="59673" spans="19:20" ht="15.75" x14ac:dyDescent="0.2">
      <c r="S59673" s="302">
        <v>1</v>
      </c>
      <c r="T59673" s="302"/>
    </row>
    <row r="59674" spans="19:20" ht="15.75" x14ac:dyDescent="0.2">
      <c r="S59674" s="302">
        <v>1</v>
      </c>
      <c r="T59674" s="302"/>
    </row>
    <row r="59675" spans="19:20" ht="15.75" x14ac:dyDescent="0.2">
      <c r="S59675" s="302">
        <v>1</v>
      </c>
      <c r="T59675" s="302"/>
    </row>
    <row r="59676" spans="19:20" ht="15.75" x14ac:dyDescent="0.2">
      <c r="S59676" s="302">
        <v>1</v>
      </c>
      <c r="T59676" s="302"/>
    </row>
    <row r="59677" spans="19:20" ht="15.75" x14ac:dyDescent="0.2">
      <c r="S59677" s="302">
        <v>1</v>
      </c>
      <c r="T59677" s="302"/>
    </row>
    <row r="59678" spans="19:20" ht="15.75" x14ac:dyDescent="0.2">
      <c r="S59678" s="302">
        <v>1</v>
      </c>
      <c r="T59678" s="302"/>
    </row>
    <row r="59679" spans="19:20" ht="15.75" x14ac:dyDescent="0.2">
      <c r="S59679" s="302">
        <v>1</v>
      </c>
      <c r="T59679" s="302"/>
    </row>
    <row r="59680" spans="19:20" ht="15.75" x14ac:dyDescent="0.2">
      <c r="S59680" s="302">
        <v>1</v>
      </c>
      <c r="T59680" s="302"/>
    </row>
    <row r="59681" spans="19:20" ht="15.75" x14ac:dyDescent="0.2">
      <c r="S59681" s="302">
        <v>1</v>
      </c>
      <c r="T59681" s="302"/>
    </row>
    <row r="59682" spans="19:20" ht="15.75" x14ac:dyDescent="0.2">
      <c r="S59682" s="302">
        <v>1</v>
      </c>
      <c r="T59682" s="302"/>
    </row>
    <row r="59683" spans="19:20" ht="15.75" x14ac:dyDescent="0.2">
      <c r="S59683" s="302">
        <v>1</v>
      </c>
      <c r="T59683" s="302"/>
    </row>
    <row r="59684" spans="19:20" ht="15.75" x14ac:dyDescent="0.2">
      <c r="S59684" s="302">
        <v>1</v>
      </c>
      <c r="T59684" s="302"/>
    </row>
    <row r="59685" spans="19:20" ht="15.75" x14ac:dyDescent="0.2">
      <c r="S59685" s="302">
        <v>1</v>
      </c>
      <c r="T59685" s="302"/>
    </row>
    <row r="59686" spans="19:20" ht="15.75" x14ac:dyDescent="0.2">
      <c r="S59686" s="302">
        <v>1</v>
      </c>
      <c r="T59686" s="302"/>
    </row>
    <row r="59687" spans="19:20" ht="15.75" x14ac:dyDescent="0.2">
      <c r="S59687" s="302">
        <v>1</v>
      </c>
      <c r="T59687" s="302"/>
    </row>
    <row r="59688" spans="19:20" ht="15.75" x14ac:dyDescent="0.2">
      <c r="S59688" s="302">
        <v>1</v>
      </c>
      <c r="T59688" s="302"/>
    </row>
    <row r="59689" spans="19:20" ht="15.75" x14ac:dyDescent="0.2">
      <c r="S59689" s="302">
        <v>1</v>
      </c>
      <c r="T59689" s="302"/>
    </row>
    <row r="59690" spans="19:20" ht="15.75" x14ac:dyDescent="0.2">
      <c r="S59690" s="302">
        <v>1</v>
      </c>
      <c r="T59690" s="302"/>
    </row>
    <row r="59691" spans="19:20" ht="15.75" x14ac:dyDescent="0.2">
      <c r="S59691" s="302">
        <v>1</v>
      </c>
      <c r="T59691" s="302"/>
    </row>
    <row r="59692" spans="19:20" ht="15.75" x14ac:dyDescent="0.2">
      <c r="S59692" s="302">
        <v>1</v>
      </c>
      <c r="T59692" s="302"/>
    </row>
    <row r="59693" spans="19:20" ht="15.75" x14ac:dyDescent="0.2">
      <c r="S59693" s="302">
        <v>1</v>
      </c>
      <c r="T59693" s="302"/>
    </row>
    <row r="59694" spans="19:20" ht="15.75" x14ac:dyDescent="0.2">
      <c r="S59694" s="302">
        <v>1</v>
      </c>
      <c r="T59694" s="302"/>
    </row>
    <row r="59695" spans="19:20" ht="15.75" x14ac:dyDescent="0.2">
      <c r="S59695" s="302">
        <v>1</v>
      </c>
      <c r="T59695" s="302"/>
    </row>
    <row r="59696" spans="19:20" ht="15.75" x14ac:dyDescent="0.2">
      <c r="S59696" s="302">
        <v>1</v>
      </c>
      <c r="T59696" s="302"/>
    </row>
    <row r="59697" spans="19:20" ht="15.75" x14ac:dyDescent="0.2">
      <c r="S59697" s="302">
        <v>1</v>
      </c>
      <c r="T59697" s="302"/>
    </row>
    <row r="59698" spans="19:20" ht="15.75" x14ac:dyDescent="0.2">
      <c r="S59698" s="302">
        <v>1</v>
      </c>
      <c r="T59698" s="302"/>
    </row>
    <row r="59699" spans="19:20" ht="15.75" x14ac:dyDescent="0.2">
      <c r="S59699" s="302">
        <v>1</v>
      </c>
      <c r="T59699" s="302"/>
    </row>
    <row r="59700" spans="19:20" ht="15.75" x14ac:dyDescent="0.2">
      <c r="S59700" s="302">
        <v>1</v>
      </c>
      <c r="T59700" s="302"/>
    </row>
    <row r="59701" spans="19:20" ht="15.75" x14ac:dyDescent="0.2">
      <c r="S59701" s="302">
        <v>1</v>
      </c>
      <c r="T59701" s="302"/>
    </row>
    <row r="59702" spans="19:20" ht="15.75" x14ac:dyDescent="0.2">
      <c r="S59702" s="302">
        <v>1</v>
      </c>
      <c r="T59702" s="302"/>
    </row>
    <row r="59703" spans="19:20" ht="15.75" x14ac:dyDescent="0.2">
      <c r="S59703" s="302">
        <v>1</v>
      </c>
      <c r="T59703" s="302"/>
    </row>
    <row r="59704" spans="19:20" ht="15.75" x14ac:dyDescent="0.2">
      <c r="S59704" s="302">
        <v>1</v>
      </c>
      <c r="T59704" s="302"/>
    </row>
    <row r="59705" spans="19:20" ht="15.75" x14ac:dyDescent="0.2">
      <c r="S59705" s="302">
        <v>1</v>
      </c>
      <c r="T59705" s="302"/>
    </row>
    <row r="59706" spans="19:20" ht="15.75" x14ac:dyDescent="0.2">
      <c r="S59706" s="302">
        <v>1</v>
      </c>
      <c r="T59706" s="302"/>
    </row>
    <row r="59707" spans="19:20" ht="15.75" x14ac:dyDescent="0.2">
      <c r="S59707" s="302">
        <v>1</v>
      </c>
      <c r="T59707" s="302"/>
    </row>
    <row r="59708" spans="19:20" ht="15.75" x14ac:dyDescent="0.2">
      <c r="S59708" s="302">
        <v>1</v>
      </c>
      <c r="T59708" s="302"/>
    </row>
    <row r="59709" spans="19:20" ht="15.75" x14ac:dyDescent="0.2">
      <c r="S59709" s="302">
        <v>1</v>
      </c>
      <c r="T59709" s="302"/>
    </row>
    <row r="59710" spans="19:20" ht="15.75" x14ac:dyDescent="0.2">
      <c r="S59710" s="302">
        <v>1</v>
      </c>
      <c r="T59710" s="302"/>
    </row>
    <row r="59711" spans="19:20" ht="15.75" x14ac:dyDescent="0.2">
      <c r="S59711" s="302">
        <v>1</v>
      </c>
      <c r="T59711" s="302"/>
    </row>
    <row r="59712" spans="19:20" ht="15.75" x14ac:dyDescent="0.2">
      <c r="S59712" s="302">
        <v>1</v>
      </c>
      <c r="T59712" s="302"/>
    </row>
    <row r="59713" spans="19:20" ht="15.75" x14ac:dyDescent="0.2">
      <c r="S59713" s="302">
        <v>1</v>
      </c>
      <c r="T59713" s="302"/>
    </row>
    <row r="59714" spans="19:20" ht="15.75" x14ac:dyDescent="0.2">
      <c r="S59714" s="302">
        <v>1</v>
      </c>
      <c r="T59714" s="302"/>
    </row>
    <row r="59715" spans="19:20" ht="15.75" x14ac:dyDescent="0.2">
      <c r="S59715" s="302">
        <v>1</v>
      </c>
      <c r="T59715" s="302"/>
    </row>
    <row r="59716" spans="19:20" ht="15.75" x14ac:dyDescent="0.2">
      <c r="S59716" s="302">
        <v>1</v>
      </c>
      <c r="T59716" s="302"/>
    </row>
    <row r="59717" spans="19:20" ht="15.75" x14ac:dyDescent="0.2">
      <c r="S59717" s="302">
        <v>1</v>
      </c>
      <c r="T59717" s="302"/>
    </row>
    <row r="59718" spans="19:20" ht="15.75" x14ac:dyDescent="0.2">
      <c r="S59718" s="302">
        <v>1</v>
      </c>
      <c r="T59718" s="302"/>
    </row>
    <row r="59719" spans="19:20" ht="15.75" x14ac:dyDescent="0.2">
      <c r="S59719" s="302">
        <v>1</v>
      </c>
      <c r="T59719" s="302"/>
    </row>
    <row r="59720" spans="19:20" ht="15.75" x14ac:dyDescent="0.2">
      <c r="S59720" s="302">
        <v>1</v>
      </c>
      <c r="T59720" s="302"/>
    </row>
    <row r="59721" spans="19:20" ht="15.75" x14ac:dyDescent="0.2">
      <c r="S59721" s="302">
        <v>1</v>
      </c>
      <c r="T59721" s="302"/>
    </row>
    <row r="59722" spans="19:20" ht="15.75" x14ac:dyDescent="0.2">
      <c r="S59722" s="302">
        <v>1</v>
      </c>
      <c r="T59722" s="302"/>
    </row>
    <row r="59723" spans="19:20" ht="15.75" x14ac:dyDescent="0.2">
      <c r="S59723" s="302">
        <v>1</v>
      </c>
      <c r="T59723" s="302"/>
    </row>
    <row r="59724" spans="19:20" ht="15.75" x14ac:dyDescent="0.2">
      <c r="S59724" s="302">
        <v>1</v>
      </c>
      <c r="T59724" s="302"/>
    </row>
    <row r="59725" spans="19:20" ht="15.75" x14ac:dyDescent="0.2">
      <c r="S59725" s="302">
        <v>1</v>
      </c>
      <c r="T59725" s="302"/>
    </row>
    <row r="59726" spans="19:20" ht="15.75" x14ac:dyDescent="0.2">
      <c r="S59726" s="302">
        <v>1</v>
      </c>
      <c r="T59726" s="302"/>
    </row>
    <row r="59727" spans="19:20" ht="15.75" x14ac:dyDescent="0.2">
      <c r="S59727" s="302">
        <v>1</v>
      </c>
      <c r="T59727" s="302"/>
    </row>
    <row r="59728" spans="19:20" ht="15.75" x14ac:dyDescent="0.2">
      <c r="S59728" s="302">
        <v>1</v>
      </c>
      <c r="T59728" s="302"/>
    </row>
    <row r="59729" spans="19:20" ht="15.75" x14ac:dyDescent="0.2">
      <c r="S59729" s="302">
        <v>1</v>
      </c>
      <c r="T59729" s="302"/>
    </row>
    <row r="59730" spans="19:20" ht="15.75" x14ac:dyDescent="0.2">
      <c r="S59730" s="302">
        <v>1</v>
      </c>
      <c r="T59730" s="302"/>
    </row>
    <row r="59731" spans="19:20" ht="15.75" x14ac:dyDescent="0.2">
      <c r="S59731" s="302">
        <v>1</v>
      </c>
      <c r="T59731" s="302"/>
    </row>
    <row r="59732" spans="19:20" ht="15.75" x14ac:dyDescent="0.2">
      <c r="S59732" s="302">
        <v>1</v>
      </c>
      <c r="T59732" s="302"/>
    </row>
    <row r="59733" spans="19:20" ht="15.75" x14ac:dyDescent="0.2">
      <c r="S59733" s="302">
        <v>1</v>
      </c>
      <c r="T59733" s="302"/>
    </row>
    <row r="59734" spans="19:20" ht="15.75" x14ac:dyDescent="0.2">
      <c r="S59734" s="302">
        <v>1</v>
      </c>
      <c r="T59734" s="302"/>
    </row>
    <row r="59735" spans="19:20" ht="15.75" x14ac:dyDescent="0.2">
      <c r="S59735" s="302">
        <v>1</v>
      </c>
      <c r="T59735" s="302"/>
    </row>
    <row r="59736" spans="19:20" ht="15.75" x14ac:dyDescent="0.2">
      <c r="S59736" s="302">
        <v>1</v>
      </c>
      <c r="T59736" s="302"/>
    </row>
    <row r="59737" spans="19:20" ht="15.75" x14ac:dyDescent="0.2">
      <c r="S59737" s="302">
        <v>1</v>
      </c>
      <c r="T59737" s="302"/>
    </row>
    <row r="59738" spans="19:20" ht="15.75" x14ac:dyDescent="0.2">
      <c r="S59738" s="302">
        <v>1</v>
      </c>
      <c r="T59738" s="302"/>
    </row>
    <row r="59739" spans="19:20" ht="15.75" x14ac:dyDescent="0.2">
      <c r="S59739" s="302">
        <v>1</v>
      </c>
      <c r="T59739" s="302"/>
    </row>
    <row r="59740" spans="19:20" ht="15.75" x14ac:dyDescent="0.2">
      <c r="S59740" s="302">
        <v>1</v>
      </c>
      <c r="T59740" s="302"/>
    </row>
    <row r="59741" spans="19:20" ht="15.75" x14ac:dyDescent="0.2">
      <c r="S59741" s="302">
        <v>1</v>
      </c>
      <c r="T59741" s="302"/>
    </row>
    <row r="59742" spans="19:20" ht="15.75" x14ac:dyDescent="0.2">
      <c r="S59742" s="302">
        <v>1</v>
      </c>
      <c r="T59742" s="302"/>
    </row>
    <row r="59743" spans="19:20" ht="15.75" x14ac:dyDescent="0.2">
      <c r="S59743" s="302">
        <v>1</v>
      </c>
      <c r="T59743" s="302"/>
    </row>
    <row r="59744" spans="19:20" ht="15.75" x14ac:dyDescent="0.2">
      <c r="S59744" s="302">
        <v>1</v>
      </c>
      <c r="T59744" s="302"/>
    </row>
    <row r="59745" spans="19:20" ht="15.75" x14ac:dyDescent="0.2">
      <c r="S59745" s="302">
        <v>1</v>
      </c>
      <c r="T59745" s="302"/>
    </row>
    <row r="59746" spans="19:20" ht="15.75" x14ac:dyDescent="0.2">
      <c r="S59746" s="302">
        <v>1</v>
      </c>
      <c r="T59746" s="302"/>
    </row>
    <row r="59747" spans="19:20" ht="15.75" x14ac:dyDescent="0.2">
      <c r="S59747" s="302">
        <v>1</v>
      </c>
      <c r="T59747" s="302"/>
    </row>
    <row r="59748" spans="19:20" ht="15.75" x14ac:dyDescent="0.2">
      <c r="S59748" s="302">
        <v>1</v>
      </c>
      <c r="T59748" s="302"/>
    </row>
    <row r="59749" spans="19:20" ht="15.75" x14ac:dyDescent="0.2">
      <c r="S59749" s="302">
        <v>1</v>
      </c>
      <c r="T59749" s="302"/>
    </row>
    <row r="59750" spans="19:20" ht="15.75" x14ac:dyDescent="0.2">
      <c r="S59750" s="302">
        <v>1</v>
      </c>
      <c r="T59750" s="302"/>
    </row>
    <row r="59751" spans="19:20" ht="15.75" x14ac:dyDescent="0.2">
      <c r="S59751" s="302">
        <v>1</v>
      </c>
      <c r="T59751" s="302"/>
    </row>
    <row r="59752" spans="19:20" ht="15.75" x14ac:dyDescent="0.2">
      <c r="S59752" s="302">
        <v>1</v>
      </c>
      <c r="T59752" s="302"/>
    </row>
    <row r="59753" spans="19:20" ht="15.75" x14ac:dyDescent="0.2">
      <c r="S59753" s="302">
        <v>1</v>
      </c>
      <c r="T59753" s="302"/>
    </row>
    <row r="59754" spans="19:20" ht="15.75" x14ac:dyDescent="0.2">
      <c r="S59754" s="302">
        <v>1</v>
      </c>
      <c r="T59754" s="302"/>
    </row>
    <row r="59755" spans="19:20" ht="15.75" x14ac:dyDescent="0.2">
      <c r="S59755" s="302">
        <v>1</v>
      </c>
      <c r="T59755" s="302"/>
    </row>
    <row r="59756" spans="19:20" ht="15.75" x14ac:dyDescent="0.2">
      <c r="S59756" s="302">
        <v>1</v>
      </c>
      <c r="T59756" s="302"/>
    </row>
    <row r="59757" spans="19:20" ht="15.75" x14ac:dyDescent="0.2">
      <c r="S59757" s="302">
        <v>1</v>
      </c>
      <c r="T59757" s="302"/>
    </row>
    <row r="59758" spans="19:20" ht="15.75" x14ac:dyDescent="0.2">
      <c r="S59758" s="302">
        <v>1</v>
      </c>
      <c r="T59758" s="302"/>
    </row>
    <row r="59759" spans="19:20" ht="15.75" x14ac:dyDescent="0.2">
      <c r="S59759" s="302">
        <v>1</v>
      </c>
      <c r="T59759" s="302"/>
    </row>
    <row r="59760" spans="19:20" ht="15.75" x14ac:dyDescent="0.2">
      <c r="S59760" s="302">
        <v>1</v>
      </c>
      <c r="T59760" s="302"/>
    </row>
    <row r="59761" spans="19:20" ht="15.75" x14ac:dyDescent="0.2">
      <c r="S59761" s="302">
        <v>1</v>
      </c>
      <c r="T59761" s="302"/>
    </row>
    <row r="59762" spans="19:20" ht="15.75" x14ac:dyDescent="0.2">
      <c r="S59762" s="302">
        <v>1</v>
      </c>
      <c r="T59762" s="302"/>
    </row>
    <row r="59763" spans="19:20" ht="15.75" x14ac:dyDescent="0.2">
      <c r="S59763" s="302">
        <v>1</v>
      </c>
      <c r="T59763" s="302"/>
    </row>
    <row r="59764" spans="19:20" ht="15.75" x14ac:dyDescent="0.2">
      <c r="S59764" s="302">
        <v>1</v>
      </c>
      <c r="T59764" s="302"/>
    </row>
    <row r="59765" spans="19:20" ht="15.75" x14ac:dyDescent="0.2">
      <c r="S59765" s="302">
        <v>1</v>
      </c>
      <c r="T59765" s="302"/>
    </row>
    <row r="59766" spans="19:20" ht="15.75" x14ac:dyDescent="0.2">
      <c r="S59766" s="302">
        <v>1</v>
      </c>
      <c r="T59766" s="302"/>
    </row>
    <row r="59767" spans="19:20" ht="15.75" x14ac:dyDescent="0.2">
      <c r="S59767" s="302">
        <v>1</v>
      </c>
      <c r="T59767" s="302"/>
    </row>
    <row r="59768" spans="19:20" ht="15.75" x14ac:dyDescent="0.2">
      <c r="S59768" s="302">
        <v>1</v>
      </c>
      <c r="T59768" s="302"/>
    </row>
    <row r="59769" spans="19:20" ht="15.75" x14ac:dyDescent="0.2">
      <c r="S59769" s="302">
        <v>1</v>
      </c>
      <c r="T59769" s="302"/>
    </row>
    <row r="59770" spans="19:20" ht="15.75" x14ac:dyDescent="0.2">
      <c r="S59770" s="302">
        <v>1</v>
      </c>
      <c r="T59770" s="302"/>
    </row>
    <row r="59771" spans="19:20" ht="15.75" x14ac:dyDescent="0.2">
      <c r="S59771" s="302">
        <v>1</v>
      </c>
      <c r="T59771" s="302"/>
    </row>
    <row r="59772" spans="19:20" ht="15.75" x14ac:dyDescent="0.2">
      <c r="S59772" s="302">
        <v>1</v>
      </c>
      <c r="T59772" s="302"/>
    </row>
    <row r="59773" spans="19:20" ht="15.75" x14ac:dyDescent="0.2">
      <c r="S59773" s="302">
        <v>1</v>
      </c>
      <c r="T59773" s="302"/>
    </row>
    <row r="59774" spans="19:20" ht="15.75" x14ac:dyDescent="0.2">
      <c r="S59774" s="302">
        <v>1</v>
      </c>
      <c r="T59774" s="302"/>
    </row>
    <row r="59775" spans="19:20" ht="15.75" x14ac:dyDescent="0.2">
      <c r="S59775" s="302">
        <v>1</v>
      </c>
      <c r="T59775" s="302"/>
    </row>
    <row r="59776" spans="19:20" ht="15.75" x14ac:dyDescent="0.2">
      <c r="S59776" s="302">
        <v>1</v>
      </c>
      <c r="T59776" s="302"/>
    </row>
    <row r="59777" spans="19:20" ht="15.75" x14ac:dyDescent="0.2">
      <c r="S59777" s="302">
        <v>1</v>
      </c>
      <c r="T59777" s="302"/>
    </row>
    <row r="59778" spans="19:20" ht="15.75" x14ac:dyDescent="0.2">
      <c r="S59778" s="302">
        <v>1</v>
      </c>
      <c r="T59778" s="302"/>
    </row>
    <row r="59779" spans="19:20" ht="15.75" x14ac:dyDescent="0.2">
      <c r="S59779" s="302">
        <v>1</v>
      </c>
      <c r="T59779" s="302"/>
    </row>
    <row r="59780" spans="19:20" ht="15.75" x14ac:dyDescent="0.2">
      <c r="S59780" s="302">
        <v>1</v>
      </c>
      <c r="T59780" s="302"/>
    </row>
    <row r="59781" spans="19:20" ht="15.75" x14ac:dyDescent="0.2">
      <c r="S59781" s="302">
        <v>1</v>
      </c>
      <c r="T59781" s="302"/>
    </row>
    <row r="59782" spans="19:20" ht="15.75" x14ac:dyDescent="0.2">
      <c r="S59782" s="302">
        <v>1</v>
      </c>
      <c r="T59782" s="302"/>
    </row>
    <row r="59783" spans="19:20" ht="15.75" x14ac:dyDescent="0.2">
      <c r="S59783" s="302">
        <v>1</v>
      </c>
      <c r="T59783" s="302"/>
    </row>
    <row r="59784" spans="19:20" ht="15.75" x14ac:dyDescent="0.2">
      <c r="S59784" s="302">
        <v>1</v>
      </c>
      <c r="T59784" s="302"/>
    </row>
    <row r="59785" spans="19:20" ht="15.75" x14ac:dyDescent="0.2">
      <c r="S59785" s="302">
        <v>1</v>
      </c>
      <c r="T59785" s="302"/>
    </row>
    <row r="59786" spans="19:20" ht="15.75" x14ac:dyDescent="0.2">
      <c r="S59786" s="302">
        <v>1</v>
      </c>
      <c r="T59786" s="302"/>
    </row>
    <row r="59787" spans="19:20" ht="15.75" x14ac:dyDescent="0.2">
      <c r="S59787" s="302">
        <v>1</v>
      </c>
      <c r="T59787" s="302"/>
    </row>
    <row r="59788" spans="19:20" ht="15.75" x14ac:dyDescent="0.2">
      <c r="S59788" s="302">
        <v>1</v>
      </c>
      <c r="T59788" s="302"/>
    </row>
    <row r="59789" spans="19:20" ht="15.75" x14ac:dyDescent="0.2">
      <c r="S59789" s="302">
        <v>1</v>
      </c>
      <c r="T59789" s="302"/>
    </row>
    <row r="59790" spans="19:20" ht="15.75" x14ac:dyDescent="0.2">
      <c r="S59790" s="302">
        <v>1</v>
      </c>
      <c r="T59790" s="302"/>
    </row>
    <row r="59791" spans="19:20" ht="15.75" x14ac:dyDescent="0.2">
      <c r="S59791" s="302">
        <v>1</v>
      </c>
      <c r="T59791" s="302"/>
    </row>
    <row r="59792" spans="19:20" ht="15.75" x14ac:dyDescent="0.2">
      <c r="S59792" s="302">
        <v>1</v>
      </c>
      <c r="T59792" s="302"/>
    </row>
    <row r="59793" spans="19:20" ht="15.75" x14ac:dyDescent="0.2">
      <c r="S59793" s="302">
        <v>1</v>
      </c>
      <c r="T59793" s="302"/>
    </row>
    <row r="59794" spans="19:20" ht="15.75" x14ac:dyDescent="0.2">
      <c r="S59794" s="302">
        <v>1</v>
      </c>
      <c r="T59794" s="302"/>
    </row>
    <row r="59795" spans="19:20" ht="15.75" x14ac:dyDescent="0.2">
      <c r="S59795" s="302">
        <v>1</v>
      </c>
      <c r="T59795" s="302"/>
    </row>
    <row r="59796" spans="19:20" ht="15.75" x14ac:dyDescent="0.2">
      <c r="S59796" s="302">
        <v>1</v>
      </c>
      <c r="T59796" s="302"/>
    </row>
    <row r="59797" spans="19:20" ht="15.75" x14ac:dyDescent="0.2">
      <c r="S59797" s="302">
        <v>1</v>
      </c>
      <c r="T59797" s="302"/>
    </row>
    <row r="59798" spans="19:20" ht="15.75" x14ac:dyDescent="0.2">
      <c r="S59798" s="302">
        <v>1</v>
      </c>
      <c r="T59798" s="302"/>
    </row>
    <row r="59799" spans="19:20" ht="15.75" x14ac:dyDescent="0.2">
      <c r="S59799" s="302">
        <v>1</v>
      </c>
      <c r="T59799" s="302"/>
    </row>
    <row r="59800" spans="19:20" ht="15.75" x14ac:dyDescent="0.2">
      <c r="S59800" s="302">
        <v>1</v>
      </c>
      <c r="T59800" s="302"/>
    </row>
    <row r="59801" spans="19:20" ht="15.75" x14ac:dyDescent="0.2">
      <c r="S59801" s="302">
        <v>1</v>
      </c>
      <c r="T59801" s="302"/>
    </row>
    <row r="59802" spans="19:20" ht="15.75" x14ac:dyDescent="0.2">
      <c r="S59802" s="302">
        <v>1</v>
      </c>
      <c r="T59802" s="302"/>
    </row>
    <row r="59803" spans="19:20" ht="15.75" x14ac:dyDescent="0.2">
      <c r="S59803" s="302">
        <v>1</v>
      </c>
      <c r="T59803" s="302"/>
    </row>
    <row r="59804" spans="19:20" ht="15.75" x14ac:dyDescent="0.2">
      <c r="S59804" s="302">
        <v>1</v>
      </c>
      <c r="T59804" s="302"/>
    </row>
    <row r="59805" spans="19:20" ht="15.75" x14ac:dyDescent="0.2">
      <c r="S59805" s="302">
        <v>1</v>
      </c>
      <c r="T59805" s="302"/>
    </row>
    <row r="59806" spans="19:20" ht="15.75" x14ac:dyDescent="0.2">
      <c r="S59806" s="302">
        <v>1</v>
      </c>
      <c r="T59806" s="302"/>
    </row>
    <row r="59807" spans="19:20" ht="15.75" x14ac:dyDescent="0.2">
      <c r="S59807" s="302">
        <v>1</v>
      </c>
      <c r="T59807" s="302"/>
    </row>
    <row r="59808" spans="19:20" ht="15.75" x14ac:dyDescent="0.2">
      <c r="S59808" s="302">
        <v>1</v>
      </c>
      <c r="T59808" s="302"/>
    </row>
    <row r="59809" spans="19:20" ht="15.75" x14ac:dyDescent="0.2">
      <c r="S59809" s="302">
        <v>1</v>
      </c>
      <c r="T59809" s="302"/>
    </row>
    <row r="59810" spans="19:20" ht="15.75" x14ac:dyDescent="0.2">
      <c r="S59810" s="302">
        <v>1</v>
      </c>
      <c r="T59810" s="302"/>
    </row>
    <row r="59811" spans="19:20" ht="15.75" x14ac:dyDescent="0.2">
      <c r="S59811" s="302">
        <v>1</v>
      </c>
      <c r="T59811" s="302"/>
    </row>
    <row r="59812" spans="19:20" ht="15.75" x14ac:dyDescent="0.2">
      <c r="S59812" s="302">
        <v>1</v>
      </c>
      <c r="T59812" s="302"/>
    </row>
    <row r="59813" spans="19:20" ht="15.75" x14ac:dyDescent="0.2">
      <c r="S59813" s="302">
        <v>1</v>
      </c>
      <c r="T59813" s="302"/>
    </row>
    <row r="59814" spans="19:20" ht="15.75" x14ac:dyDescent="0.2">
      <c r="S59814" s="302">
        <v>1</v>
      </c>
      <c r="T59814" s="302"/>
    </row>
    <row r="59815" spans="19:20" ht="15.75" x14ac:dyDescent="0.2">
      <c r="S59815" s="302">
        <v>1</v>
      </c>
      <c r="T59815" s="302"/>
    </row>
    <row r="59816" spans="19:20" ht="15.75" x14ac:dyDescent="0.2">
      <c r="S59816" s="302">
        <v>1</v>
      </c>
      <c r="T59816" s="302"/>
    </row>
    <row r="59817" spans="19:20" ht="15.75" x14ac:dyDescent="0.2">
      <c r="S59817" s="302">
        <v>1</v>
      </c>
      <c r="T59817" s="302"/>
    </row>
    <row r="59818" spans="19:20" ht="15.75" x14ac:dyDescent="0.2">
      <c r="S59818" s="302">
        <v>1</v>
      </c>
      <c r="T59818" s="302"/>
    </row>
    <row r="59819" spans="19:20" ht="15.75" x14ac:dyDescent="0.2">
      <c r="S59819" s="302">
        <v>1</v>
      </c>
      <c r="T59819" s="302"/>
    </row>
    <row r="59820" spans="19:20" ht="15.75" x14ac:dyDescent="0.2">
      <c r="S59820" s="302">
        <v>1</v>
      </c>
      <c r="T59820" s="302"/>
    </row>
    <row r="59821" spans="19:20" ht="15.75" x14ac:dyDescent="0.2">
      <c r="S59821" s="302">
        <v>1</v>
      </c>
      <c r="T59821" s="302"/>
    </row>
    <row r="59822" spans="19:20" ht="15.75" x14ac:dyDescent="0.2">
      <c r="S59822" s="302">
        <v>1</v>
      </c>
      <c r="T59822" s="302"/>
    </row>
    <row r="59823" spans="19:20" ht="15.75" x14ac:dyDescent="0.2">
      <c r="S59823" s="302">
        <v>1</v>
      </c>
      <c r="T59823" s="302"/>
    </row>
    <row r="59824" spans="19:20" ht="15.75" x14ac:dyDescent="0.2">
      <c r="S59824" s="302">
        <v>1</v>
      </c>
      <c r="T59824" s="302"/>
    </row>
    <row r="59825" spans="19:20" ht="15.75" x14ac:dyDescent="0.2">
      <c r="S59825" s="302">
        <v>1</v>
      </c>
      <c r="T59825" s="302"/>
    </row>
    <row r="59826" spans="19:20" ht="15.75" x14ac:dyDescent="0.2">
      <c r="S59826" s="302">
        <v>1</v>
      </c>
      <c r="T59826" s="302"/>
    </row>
    <row r="59827" spans="19:20" ht="15.75" x14ac:dyDescent="0.2">
      <c r="S59827" s="302">
        <v>1</v>
      </c>
      <c r="T59827" s="302"/>
    </row>
    <row r="59828" spans="19:20" ht="15.75" x14ac:dyDescent="0.2">
      <c r="S59828" s="302">
        <v>1</v>
      </c>
      <c r="T59828" s="302"/>
    </row>
    <row r="59829" spans="19:20" ht="15.75" x14ac:dyDescent="0.2">
      <c r="S59829" s="302">
        <v>1</v>
      </c>
      <c r="T59829" s="302"/>
    </row>
    <row r="59830" spans="19:20" ht="15.75" x14ac:dyDescent="0.2">
      <c r="S59830" s="302">
        <v>1</v>
      </c>
      <c r="T59830" s="302"/>
    </row>
    <row r="59831" spans="19:20" ht="15.75" x14ac:dyDescent="0.2">
      <c r="S59831" s="302">
        <v>1</v>
      </c>
      <c r="T59831" s="302"/>
    </row>
    <row r="59832" spans="19:20" ht="15.75" x14ac:dyDescent="0.2">
      <c r="S59832" s="302">
        <v>1</v>
      </c>
      <c r="T59832" s="302"/>
    </row>
    <row r="59833" spans="19:20" ht="15.75" x14ac:dyDescent="0.2">
      <c r="S59833" s="302">
        <v>1</v>
      </c>
      <c r="T59833" s="302"/>
    </row>
    <row r="59834" spans="19:20" ht="15.75" x14ac:dyDescent="0.2">
      <c r="S59834" s="302">
        <v>1</v>
      </c>
      <c r="T59834" s="302"/>
    </row>
    <row r="59835" spans="19:20" ht="15.75" x14ac:dyDescent="0.2">
      <c r="S59835" s="302">
        <v>1</v>
      </c>
      <c r="T59835" s="302"/>
    </row>
    <row r="59836" spans="19:20" ht="15.75" x14ac:dyDescent="0.2">
      <c r="S59836" s="302">
        <v>1</v>
      </c>
      <c r="T59836" s="302"/>
    </row>
    <row r="59837" spans="19:20" ht="15.75" x14ac:dyDescent="0.2">
      <c r="S59837" s="302">
        <v>1</v>
      </c>
      <c r="T59837" s="302"/>
    </row>
    <row r="59838" spans="19:20" ht="15.75" x14ac:dyDescent="0.2">
      <c r="S59838" s="302">
        <v>1</v>
      </c>
      <c r="T59838" s="302"/>
    </row>
    <row r="59839" spans="19:20" ht="15.75" x14ac:dyDescent="0.2">
      <c r="S59839" s="302">
        <v>1</v>
      </c>
      <c r="T59839" s="302"/>
    </row>
    <row r="59840" spans="19:20" ht="15.75" x14ac:dyDescent="0.2">
      <c r="S59840" s="302">
        <v>1</v>
      </c>
      <c r="T59840" s="302"/>
    </row>
    <row r="59841" spans="19:20" ht="15.75" x14ac:dyDescent="0.2">
      <c r="S59841" s="302">
        <v>1</v>
      </c>
      <c r="T59841" s="302"/>
    </row>
    <row r="59842" spans="19:20" ht="15.75" x14ac:dyDescent="0.2">
      <c r="S59842" s="302">
        <v>1</v>
      </c>
      <c r="T59842" s="302"/>
    </row>
    <row r="59843" spans="19:20" ht="15.75" x14ac:dyDescent="0.2">
      <c r="S59843" s="302">
        <v>1</v>
      </c>
      <c r="T59843" s="302"/>
    </row>
    <row r="59844" spans="19:20" ht="15.75" x14ac:dyDescent="0.2">
      <c r="S59844" s="302">
        <v>1</v>
      </c>
      <c r="T59844" s="302"/>
    </row>
    <row r="59845" spans="19:20" ht="15.75" x14ac:dyDescent="0.2">
      <c r="S59845" s="302">
        <v>1</v>
      </c>
      <c r="T59845" s="302"/>
    </row>
    <row r="59846" spans="19:20" ht="15.75" x14ac:dyDescent="0.2">
      <c r="S59846" s="302">
        <v>1</v>
      </c>
      <c r="T59846" s="302"/>
    </row>
    <row r="59847" spans="19:20" ht="15.75" x14ac:dyDescent="0.2">
      <c r="S59847" s="302">
        <v>1</v>
      </c>
      <c r="T59847" s="302"/>
    </row>
    <row r="59848" spans="19:20" ht="15.75" x14ac:dyDescent="0.2">
      <c r="S59848" s="302">
        <v>1</v>
      </c>
      <c r="T59848" s="302"/>
    </row>
    <row r="59849" spans="19:20" ht="15.75" x14ac:dyDescent="0.2">
      <c r="S59849" s="302">
        <v>1</v>
      </c>
      <c r="T59849" s="302"/>
    </row>
    <row r="59850" spans="19:20" ht="15.75" x14ac:dyDescent="0.2">
      <c r="S59850" s="302">
        <v>1</v>
      </c>
      <c r="T59850" s="302"/>
    </row>
    <row r="59851" spans="19:20" ht="15.75" x14ac:dyDescent="0.2">
      <c r="S59851" s="302">
        <v>1</v>
      </c>
      <c r="T59851" s="302"/>
    </row>
    <row r="59852" spans="19:20" ht="15.75" x14ac:dyDescent="0.2">
      <c r="S59852" s="302">
        <v>1</v>
      </c>
      <c r="T59852" s="302"/>
    </row>
    <row r="59853" spans="19:20" ht="15.75" x14ac:dyDescent="0.2">
      <c r="S59853" s="302">
        <v>1</v>
      </c>
      <c r="T59853" s="302"/>
    </row>
    <row r="59854" spans="19:20" ht="15.75" x14ac:dyDescent="0.2">
      <c r="S59854" s="302">
        <v>1</v>
      </c>
      <c r="T59854" s="302"/>
    </row>
    <row r="59855" spans="19:20" ht="15.75" x14ac:dyDescent="0.2">
      <c r="S59855" s="302">
        <v>1</v>
      </c>
      <c r="T59855" s="302"/>
    </row>
    <row r="59856" spans="19:20" ht="15.75" x14ac:dyDescent="0.2">
      <c r="S59856" s="302">
        <v>1</v>
      </c>
      <c r="T59856" s="302"/>
    </row>
    <row r="59857" spans="19:20" ht="15.75" x14ac:dyDescent="0.2">
      <c r="S59857" s="302">
        <v>1</v>
      </c>
      <c r="T59857" s="302"/>
    </row>
    <row r="59858" spans="19:20" ht="15.75" x14ac:dyDescent="0.2">
      <c r="S59858" s="302">
        <v>1</v>
      </c>
      <c r="T59858" s="302"/>
    </row>
    <row r="59859" spans="19:20" ht="15.75" x14ac:dyDescent="0.2">
      <c r="S59859" s="302">
        <v>1</v>
      </c>
      <c r="T59859" s="302"/>
    </row>
    <row r="59860" spans="19:20" ht="15.75" x14ac:dyDescent="0.2">
      <c r="S59860" s="302">
        <v>1</v>
      </c>
      <c r="T59860" s="302"/>
    </row>
    <row r="59861" spans="19:20" ht="15.75" x14ac:dyDescent="0.2">
      <c r="S59861" s="302">
        <v>1</v>
      </c>
      <c r="T59861" s="302"/>
    </row>
    <row r="59862" spans="19:20" ht="15.75" x14ac:dyDescent="0.2">
      <c r="S59862" s="302">
        <v>1</v>
      </c>
      <c r="T59862" s="302"/>
    </row>
    <row r="59863" spans="19:20" ht="15.75" x14ac:dyDescent="0.2">
      <c r="S59863" s="302">
        <v>1</v>
      </c>
      <c r="T59863" s="302"/>
    </row>
    <row r="59864" spans="19:20" ht="15.75" x14ac:dyDescent="0.2">
      <c r="S59864" s="302">
        <v>1</v>
      </c>
      <c r="T59864" s="302"/>
    </row>
    <row r="59865" spans="19:20" ht="15.75" x14ac:dyDescent="0.2">
      <c r="S59865" s="302">
        <v>1</v>
      </c>
      <c r="T59865" s="302"/>
    </row>
    <row r="59866" spans="19:20" ht="15.75" x14ac:dyDescent="0.2">
      <c r="S59866" s="302">
        <v>1</v>
      </c>
      <c r="T59866" s="302"/>
    </row>
    <row r="59867" spans="19:20" ht="15.75" x14ac:dyDescent="0.2">
      <c r="S59867" s="302">
        <v>1</v>
      </c>
      <c r="T59867" s="302"/>
    </row>
    <row r="59868" spans="19:20" ht="15.75" x14ac:dyDescent="0.2">
      <c r="S59868" s="302">
        <v>1</v>
      </c>
      <c r="T59868" s="302"/>
    </row>
    <row r="59869" spans="19:20" ht="15.75" x14ac:dyDescent="0.2">
      <c r="S59869" s="302">
        <v>1</v>
      </c>
      <c r="T59869" s="302"/>
    </row>
    <row r="59870" spans="19:20" ht="15.75" x14ac:dyDescent="0.2">
      <c r="S59870" s="302">
        <v>1</v>
      </c>
      <c r="T59870" s="302"/>
    </row>
    <row r="59871" spans="19:20" ht="15.75" x14ac:dyDescent="0.2">
      <c r="S59871" s="302">
        <v>1</v>
      </c>
      <c r="T59871" s="302"/>
    </row>
    <row r="59872" spans="19:20" ht="15.75" x14ac:dyDescent="0.2">
      <c r="S59872" s="302">
        <v>1</v>
      </c>
      <c r="T59872" s="302"/>
    </row>
    <row r="59873" spans="19:20" ht="15.75" x14ac:dyDescent="0.2">
      <c r="S59873" s="302">
        <v>1</v>
      </c>
      <c r="T59873" s="302"/>
    </row>
    <row r="59874" spans="19:20" ht="15.75" x14ac:dyDescent="0.2">
      <c r="S59874" s="302">
        <v>1</v>
      </c>
      <c r="T59874" s="302"/>
    </row>
    <row r="59875" spans="19:20" ht="15.75" x14ac:dyDescent="0.2">
      <c r="S59875" s="302">
        <v>1</v>
      </c>
      <c r="T59875" s="302"/>
    </row>
    <row r="59876" spans="19:20" ht="15.75" x14ac:dyDescent="0.2">
      <c r="S59876" s="302">
        <v>1</v>
      </c>
      <c r="T59876" s="302"/>
    </row>
    <row r="59877" spans="19:20" ht="15.75" x14ac:dyDescent="0.2">
      <c r="S59877" s="302">
        <v>1</v>
      </c>
      <c r="T59877" s="302"/>
    </row>
    <row r="59878" spans="19:20" ht="15.75" x14ac:dyDescent="0.2">
      <c r="S59878" s="302">
        <v>1</v>
      </c>
      <c r="T59878" s="302"/>
    </row>
    <row r="59879" spans="19:20" ht="15.75" x14ac:dyDescent="0.2">
      <c r="S59879" s="302">
        <v>1</v>
      </c>
      <c r="T59879" s="302"/>
    </row>
    <row r="59880" spans="19:20" ht="15.75" x14ac:dyDescent="0.2">
      <c r="S59880" s="302">
        <v>1</v>
      </c>
      <c r="T59880" s="302"/>
    </row>
    <row r="59881" spans="19:20" ht="15.75" x14ac:dyDescent="0.2">
      <c r="S59881" s="302">
        <v>1</v>
      </c>
      <c r="T59881" s="302"/>
    </row>
    <row r="59882" spans="19:20" ht="15.75" x14ac:dyDescent="0.2">
      <c r="S59882" s="302">
        <v>1</v>
      </c>
      <c r="T59882" s="302"/>
    </row>
    <row r="59883" spans="19:20" ht="15.75" x14ac:dyDescent="0.2">
      <c r="S59883" s="302">
        <v>1</v>
      </c>
      <c r="T59883" s="302"/>
    </row>
    <row r="59884" spans="19:20" ht="15.75" x14ac:dyDescent="0.2">
      <c r="S59884" s="302">
        <v>1</v>
      </c>
      <c r="T59884" s="302"/>
    </row>
    <row r="59885" spans="19:20" ht="15.75" x14ac:dyDescent="0.2">
      <c r="S59885" s="302">
        <v>1</v>
      </c>
      <c r="T59885" s="302"/>
    </row>
    <row r="59886" spans="19:20" ht="15.75" x14ac:dyDescent="0.2">
      <c r="S59886" s="302">
        <v>1</v>
      </c>
      <c r="T59886" s="302"/>
    </row>
    <row r="59887" spans="19:20" ht="15.75" x14ac:dyDescent="0.2">
      <c r="S59887" s="302">
        <v>1</v>
      </c>
      <c r="T59887" s="302"/>
    </row>
    <row r="59888" spans="19:20" ht="15.75" x14ac:dyDescent="0.2">
      <c r="S59888" s="302">
        <v>1</v>
      </c>
      <c r="T59888" s="302"/>
    </row>
    <row r="59889" spans="19:20" ht="15.75" x14ac:dyDescent="0.2">
      <c r="S59889" s="302">
        <v>1</v>
      </c>
      <c r="T59889" s="302"/>
    </row>
    <row r="59890" spans="19:20" ht="15.75" x14ac:dyDescent="0.2">
      <c r="S59890" s="302">
        <v>1</v>
      </c>
      <c r="T59890" s="302"/>
    </row>
    <row r="59891" spans="19:20" ht="15.75" x14ac:dyDescent="0.2">
      <c r="S59891" s="302">
        <v>1</v>
      </c>
      <c r="T59891" s="302"/>
    </row>
    <row r="59892" spans="19:20" ht="15.75" x14ac:dyDescent="0.2">
      <c r="S59892" s="302">
        <v>1</v>
      </c>
      <c r="T59892" s="302"/>
    </row>
    <row r="59893" spans="19:20" ht="15.75" x14ac:dyDescent="0.2">
      <c r="S59893" s="302">
        <v>1</v>
      </c>
      <c r="T59893" s="302"/>
    </row>
    <row r="59894" spans="19:20" ht="15.75" x14ac:dyDescent="0.2">
      <c r="S59894" s="302">
        <v>1</v>
      </c>
      <c r="T59894" s="302"/>
    </row>
    <row r="59895" spans="19:20" ht="15.75" x14ac:dyDescent="0.2">
      <c r="S59895" s="302">
        <v>1</v>
      </c>
      <c r="T59895" s="302"/>
    </row>
    <row r="59896" spans="19:20" ht="15.75" x14ac:dyDescent="0.2">
      <c r="S59896" s="302">
        <v>1</v>
      </c>
      <c r="T59896" s="302"/>
    </row>
    <row r="59897" spans="19:20" ht="15.75" x14ac:dyDescent="0.2">
      <c r="S59897" s="302">
        <v>1</v>
      </c>
      <c r="T59897" s="302"/>
    </row>
    <row r="59898" spans="19:20" ht="15.75" x14ac:dyDescent="0.2">
      <c r="S59898" s="302">
        <v>1</v>
      </c>
      <c r="T59898" s="302"/>
    </row>
    <row r="59899" spans="19:20" ht="15.75" x14ac:dyDescent="0.2">
      <c r="S59899" s="302">
        <v>1</v>
      </c>
      <c r="T59899" s="302"/>
    </row>
    <row r="59900" spans="19:20" ht="15.75" x14ac:dyDescent="0.2">
      <c r="S59900" s="302">
        <v>1</v>
      </c>
      <c r="T59900" s="302"/>
    </row>
    <row r="59901" spans="19:20" ht="15.75" x14ac:dyDescent="0.2">
      <c r="S59901" s="302">
        <v>1</v>
      </c>
      <c r="T59901" s="302"/>
    </row>
    <row r="59902" spans="19:20" ht="15.75" x14ac:dyDescent="0.2">
      <c r="S59902" s="302">
        <v>1</v>
      </c>
      <c r="T59902" s="302"/>
    </row>
    <row r="59903" spans="19:20" ht="15.75" x14ac:dyDescent="0.2">
      <c r="S59903" s="302">
        <v>1</v>
      </c>
      <c r="T59903" s="302"/>
    </row>
    <row r="59904" spans="19:20" ht="15.75" x14ac:dyDescent="0.2">
      <c r="S59904" s="302">
        <v>1</v>
      </c>
      <c r="T59904" s="302"/>
    </row>
    <row r="59905" spans="19:20" ht="15.75" x14ac:dyDescent="0.2">
      <c r="S59905" s="302">
        <v>1</v>
      </c>
      <c r="T59905" s="302"/>
    </row>
    <row r="59906" spans="19:20" ht="15.75" x14ac:dyDescent="0.2">
      <c r="S59906" s="302">
        <v>1</v>
      </c>
      <c r="T59906" s="302"/>
    </row>
    <row r="59907" spans="19:20" ht="15.75" x14ac:dyDescent="0.2">
      <c r="S59907" s="302">
        <v>1</v>
      </c>
      <c r="T59907" s="302"/>
    </row>
    <row r="59908" spans="19:20" ht="15.75" x14ac:dyDescent="0.2">
      <c r="S59908" s="302">
        <v>1</v>
      </c>
      <c r="T59908" s="302"/>
    </row>
    <row r="59909" spans="19:20" ht="15.75" x14ac:dyDescent="0.2">
      <c r="S59909" s="302">
        <v>1</v>
      </c>
      <c r="T59909" s="302"/>
    </row>
    <row r="59910" spans="19:20" ht="15.75" x14ac:dyDescent="0.2">
      <c r="S59910" s="302">
        <v>1</v>
      </c>
      <c r="T59910" s="302"/>
    </row>
    <row r="59911" spans="19:20" ht="15.75" x14ac:dyDescent="0.2">
      <c r="S59911" s="302">
        <v>1</v>
      </c>
      <c r="T59911" s="302"/>
    </row>
    <row r="59912" spans="19:20" ht="15.75" x14ac:dyDescent="0.2">
      <c r="S59912" s="302">
        <v>1</v>
      </c>
      <c r="T59912" s="302"/>
    </row>
    <row r="59913" spans="19:20" ht="15.75" x14ac:dyDescent="0.2">
      <c r="S59913" s="302">
        <v>1</v>
      </c>
      <c r="T59913" s="302"/>
    </row>
    <row r="59914" spans="19:20" ht="15.75" x14ac:dyDescent="0.2">
      <c r="S59914" s="302">
        <v>1</v>
      </c>
      <c r="T59914" s="302"/>
    </row>
    <row r="59915" spans="19:20" ht="15.75" x14ac:dyDescent="0.2">
      <c r="S59915" s="302">
        <v>1</v>
      </c>
      <c r="T59915" s="302"/>
    </row>
    <row r="59916" spans="19:20" ht="15.75" x14ac:dyDescent="0.2">
      <c r="S59916" s="302">
        <v>1</v>
      </c>
      <c r="T59916" s="302"/>
    </row>
    <row r="59917" spans="19:20" ht="15.75" x14ac:dyDescent="0.2">
      <c r="S59917" s="302">
        <v>1</v>
      </c>
      <c r="T59917" s="302"/>
    </row>
    <row r="59918" spans="19:20" ht="15.75" x14ac:dyDescent="0.2">
      <c r="S59918" s="302">
        <v>1</v>
      </c>
      <c r="T59918" s="302"/>
    </row>
    <row r="59919" spans="19:20" ht="15.75" x14ac:dyDescent="0.2">
      <c r="S59919" s="302">
        <v>1</v>
      </c>
      <c r="T59919" s="302"/>
    </row>
    <row r="59920" spans="19:20" ht="15.75" x14ac:dyDescent="0.2">
      <c r="S59920" s="302">
        <v>1</v>
      </c>
      <c r="T59920" s="302"/>
    </row>
    <row r="59921" spans="19:20" ht="15.75" x14ac:dyDescent="0.2">
      <c r="S59921" s="302">
        <v>1</v>
      </c>
      <c r="T59921" s="302"/>
    </row>
    <row r="59922" spans="19:20" ht="15.75" x14ac:dyDescent="0.2">
      <c r="S59922" s="302">
        <v>1</v>
      </c>
      <c r="T59922" s="302"/>
    </row>
    <row r="59923" spans="19:20" ht="15.75" x14ac:dyDescent="0.2">
      <c r="S59923" s="302">
        <v>1</v>
      </c>
      <c r="T59923" s="302"/>
    </row>
    <row r="59924" spans="19:20" ht="15.75" x14ac:dyDescent="0.2">
      <c r="S59924" s="302">
        <v>1</v>
      </c>
      <c r="T59924" s="302"/>
    </row>
    <row r="59925" spans="19:20" ht="15.75" x14ac:dyDescent="0.2">
      <c r="S59925" s="302">
        <v>1</v>
      </c>
      <c r="T59925" s="302"/>
    </row>
    <row r="59926" spans="19:20" ht="15.75" x14ac:dyDescent="0.2">
      <c r="S59926" s="302">
        <v>1</v>
      </c>
      <c r="T59926" s="302"/>
    </row>
    <row r="59927" spans="19:20" ht="15.75" x14ac:dyDescent="0.2">
      <c r="S59927" s="302">
        <v>1</v>
      </c>
      <c r="T59927" s="302"/>
    </row>
    <row r="59928" spans="19:20" ht="15.75" x14ac:dyDescent="0.2">
      <c r="S59928" s="302">
        <v>1</v>
      </c>
      <c r="T59928" s="302"/>
    </row>
    <row r="59929" spans="19:20" ht="15.75" x14ac:dyDescent="0.2">
      <c r="S59929" s="302">
        <v>1</v>
      </c>
      <c r="T59929" s="302"/>
    </row>
    <row r="59930" spans="19:20" ht="15.75" x14ac:dyDescent="0.2">
      <c r="S59930" s="302">
        <v>1</v>
      </c>
      <c r="T59930" s="302"/>
    </row>
    <row r="59931" spans="19:20" ht="15.75" x14ac:dyDescent="0.2">
      <c r="S59931" s="302">
        <v>1</v>
      </c>
      <c r="T59931" s="302"/>
    </row>
    <row r="59932" spans="19:20" ht="15.75" x14ac:dyDescent="0.2">
      <c r="S59932" s="302">
        <v>1</v>
      </c>
      <c r="T59932" s="302"/>
    </row>
    <row r="59933" spans="19:20" ht="15.75" x14ac:dyDescent="0.2">
      <c r="S59933" s="302">
        <v>1</v>
      </c>
      <c r="T59933" s="302"/>
    </row>
    <row r="59934" spans="19:20" ht="15.75" x14ac:dyDescent="0.2">
      <c r="S59934" s="302">
        <v>1</v>
      </c>
      <c r="T59934" s="302"/>
    </row>
    <row r="59935" spans="19:20" ht="15.75" x14ac:dyDescent="0.2">
      <c r="S59935" s="302">
        <v>1</v>
      </c>
      <c r="T59935" s="302"/>
    </row>
    <row r="59936" spans="19:20" ht="15.75" x14ac:dyDescent="0.2">
      <c r="S59936" s="302">
        <v>1</v>
      </c>
      <c r="T59936" s="302"/>
    </row>
    <row r="59937" spans="19:20" ht="15.75" x14ac:dyDescent="0.2">
      <c r="S59937" s="302">
        <v>1</v>
      </c>
      <c r="T59937" s="302"/>
    </row>
    <row r="59938" spans="19:20" ht="15.75" x14ac:dyDescent="0.2">
      <c r="S59938" s="302">
        <v>1</v>
      </c>
      <c r="T59938" s="302"/>
    </row>
    <row r="59939" spans="19:20" ht="15.75" x14ac:dyDescent="0.2">
      <c r="S59939" s="302">
        <v>1</v>
      </c>
      <c r="T59939" s="302"/>
    </row>
    <row r="59940" spans="19:20" ht="15.75" x14ac:dyDescent="0.2">
      <c r="S59940" s="302">
        <v>1</v>
      </c>
      <c r="T59940" s="302"/>
    </row>
    <row r="59941" spans="19:20" ht="15.75" x14ac:dyDescent="0.2">
      <c r="S59941" s="302">
        <v>1</v>
      </c>
      <c r="T59941" s="302"/>
    </row>
    <row r="59942" spans="19:20" ht="15.75" x14ac:dyDescent="0.2">
      <c r="S59942" s="302">
        <v>1</v>
      </c>
      <c r="T59942" s="302"/>
    </row>
    <row r="59943" spans="19:20" ht="15.75" x14ac:dyDescent="0.2">
      <c r="S59943" s="302">
        <v>1</v>
      </c>
      <c r="T59943" s="302"/>
    </row>
    <row r="59944" spans="19:20" ht="15.75" x14ac:dyDescent="0.2">
      <c r="S59944" s="302">
        <v>1</v>
      </c>
      <c r="T59944" s="302"/>
    </row>
    <row r="59945" spans="19:20" ht="15.75" x14ac:dyDescent="0.2">
      <c r="S59945" s="302">
        <v>1</v>
      </c>
      <c r="T59945" s="302"/>
    </row>
    <row r="59946" spans="19:20" ht="15.75" x14ac:dyDescent="0.2">
      <c r="S59946" s="302">
        <v>1</v>
      </c>
      <c r="T59946" s="302"/>
    </row>
    <row r="59947" spans="19:20" ht="15.75" x14ac:dyDescent="0.2">
      <c r="S59947" s="302">
        <v>1</v>
      </c>
      <c r="T59947" s="302"/>
    </row>
    <row r="59948" spans="19:20" ht="15.75" x14ac:dyDescent="0.2">
      <c r="S59948" s="302">
        <v>1</v>
      </c>
      <c r="T59948" s="302"/>
    </row>
    <row r="59949" spans="19:20" ht="15.75" x14ac:dyDescent="0.2">
      <c r="S59949" s="302">
        <v>1</v>
      </c>
      <c r="T59949" s="302"/>
    </row>
    <row r="59950" spans="19:20" ht="15.75" x14ac:dyDescent="0.2">
      <c r="S59950" s="302">
        <v>1</v>
      </c>
      <c r="T59950" s="302"/>
    </row>
    <row r="59951" spans="19:20" ht="15.75" x14ac:dyDescent="0.2">
      <c r="S59951" s="302">
        <v>1</v>
      </c>
      <c r="T59951" s="302"/>
    </row>
    <row r="59952" spans="19:20" ht="15.75" x14ac:dyDescent="0.2">
      <c r="S59952" s="302">
        <v>1</v>
      </c>
      <c r="T59952" s="302"/>
    </row>
    <row r="59953" spans="19:20" ht="15.75" x14ac:dyDescent="0.2">
      <c r="S59953" s="302">
        <v>1</v>
      </c>
      <c r="T59953" s="302"/>
    </row>
    <row r="59954" spans="19:20" ht="15.75" x14ac:dyDescent="0.2">
      <c r="S59954" s="302">
        <v>1</v>
      </c>
      <c r="T59954" s="302"/>
    </row>
    <row r="59955" spans="19:20" ht="15.75" x14ac:dyDescent="0.2">
      <c r="S59955" s="302">
        <v>1</v>
      </c>
      <c r="T59955" s="302"/>
    </row>
    <row r="59956" spans="19:20" ht="15.75" x14ac:dyDescent="0.2">
      <c r="S59956" s="302">
        <v>1</v>
      </c>
      <c r="T59956" s="302"/>
    </row>
    <row r="59957" spans="19:20" ht="15.75" x14ac:dyDescent="0.2">
      <c r="S59957" s="302">
        <v>1</v>
      </c>
      <c r="T59957" s="302"/>
    </row>
    <row r="59958" spans="19:20" ht="15.75" x14ac:dyDescent="0.2">
      <c r="S59958" s="302">
        <v>1</v>
      </c>
      <c r="T59958" s="302"/>
    </row>
    <row r="59959" spans="19:20" ht="15.75" x14ac:dyDescent="0.2">
      <c r="S59959" s="302">
        <v>1</v>
      </c>
      <c r="T59959" s="302"/>
    </row>
    <row r="59960" spans="19:20" ht="15.75" x14ac:dyDescent="0.2">
      <c r="S59960" s="302">
        <v>1</v>
      </c>
      <c r="T59960" s="302"/>
    </row>
    <row r="59961" spans="19:20" ht="15.75" x14ac:dyDescent="0.2">
      <c r="S59961" s="302">
        <v>1</v>
      </c>
      <c r="T59961" s="302"/>
    </row>
    <row r="59962" spans="19:20" ht="15.75" x14ac:dyDescent="0.2">
      <c r="S59962" s="302">
        <v>1</v>
      </c>
      <c r="T59962" s="302"/>
    </row>
    <row r="59963" spans="19:20" ht="15.75" x14ac:dyDescent="0.2">
      <c r="S59963" s="302">
        <v>1</v>
      </c>
      <c r="T59963" s="302"/>
    </row>
    <row r="59964" spans="19:20" ht="15.75" x14ac:dyDescent="0.2">
      <c r="S59964" s="302">
        <v>1</v>
      </c>
      <c r="T59964" s="302"/>
    </row>
    <row r="59965" spans="19:20" ht="15.75" x14ac:dyDescent="0.2">
      <c r="S59965" s="302">
        <v>1</v>
      </c>
      <c r="T59965" s="302"/>
    </row>
    <row r="59966" spans="19:20" ht="15.75" x14ac:dyDescent="0.2">
      <c r="S59966" s="302">
        <v>1</v>
      </c>
      <c r="T59966" s="302"/>
    </row>
    <row r="59967" spans="19:20" ht="15.75" x14ac:dyDescent="0.2">
      <c r="S59967" s="302">
        <v>1</v>
      </c>
      <c r="T59967" s="302"/>
    </row>
    <row r="59968" spans="19:20" ht="15.75" x14ac:dyDescent="0.2">
      <c r="S59968" s="302">
        <v>1</v>
      </c>
      <c r="T59968" s="302"/>
    </row>
    <row r="59969" spans="19:20" ht="15.75" x14ac:dyDescent="0.2">
      <c r="S59969" s="302">
        <v>1</v>
      </c>
      <c r="T59969" s="302"/>
    </row>
    <row r="59970" spans="19:20" ht="15.75" x14ac:dyDescent="0.2">
      <c r="S59970" s="302">
        <v>1</v>
      </c>
      <c r="T59970" s="302"/>
    </row>
    <row r="59971" spans="19:20" ht="15.75" x14ac:dyDescent="0.2">
      <c r="S59971" s="302">
        <v>1</v>
      </c>
      <c r="T59971" s="302"/>
    </row>
    <row r="59972" spans="19:20" ht="15.75" x14ac:dyDescent="0.2">
      <c r="S59972" s="302">
        <v>1</v>
      </c>
      <c r="T59972" s="302"/>
    </row>
    <row r="59973" spans="19:20" ht="15.75" x14ac:dyDescent="0.2">
      <c r="S59973" s="302">
        <v>1</v>
      </c>
      <c r="T59973" s="302"/>
    </row>
    <row r="59974" spans="19:20" ht="15.75" x14ac:dyDescent="0.2">
      <c r="S59974" s="302">
        <v>1</v>
      </c>
      <c r="T59974" s="302"/>
    </row>
    <row r="59975" spans="19:20" ht="15.75" x14ac:dyDescent="0.2">
      <c r="S59975" s="302">
        <v>1</v>
      </c>
      <c r="T59975" s="302"/>
    </row>
    <row r="59976" spans="19:20" ht="15.75" x14ac:dyDescent="0.2">
      <c r="S59976" s="302">
        <v>1</v>
      </c>
      <c r="T59976" s="302"/>
    </row>
    <row r="59977" spans="19:20" ht="15.75" x14ac:dyDescent="0.2">
      <c r="S59977" s="302">
        <v>1</v>
      </c>
      <c r="T59977" s="302"/>
    </row>
    <row r="59978" spans="19:20" ht="15.75" x14ac:dyDescent="0.2">
      <c r="S59978" s="302">
        <v>1</v>
      </c>
      <c r="T59978" s="302"/>
    </row>
    <row r="59979" spans="19:20" ht="15.75" x14ac:dyDescent="0.2">
      <c r="S59979" s="302">
        <v>1</v>
      </c>
      <c r="T59979" s="302"/>
    </row>
    <row r="59980" spans="19:20" ht="15.75" x14ac:dyDescent="0.2">
      <c r="S59980" s="302">
        <v>1</v>
      </c>
      <c r="T59980" s="302"/>
    </row>
    <row r="59981" spans="19:20" ht="15.75" x14ac:dyDescent="0.2">
      <c r="S59981" s="302">
        <v>1</v>
      </c>
      <c r="T59981" s="302"/>
    </row>
    <row r="59982" spans="19:20" ht="15.75" x14ac:dyDescent="0.2">
      <c r="S59982" s="302">
        <v>1</v>
      </c>
      <c r="T59982" s="302"/>
    </row>
    <row r="59983" spans="19:20" ht="15.75" x14ac:dyDescent="0.2">
      <c r="S59983" s="302">
        <v>1</v>
      </c>
      <c r="T59983" s="302"/>
    </row>
    <row r="59984" spans="19:20" ht="15.75" x14ac:dyDescent="0.2">
      <c r="S59984" s="302">
        <v>1</v>
      </c>
      <c r="T59984" s="302"/>
    </row>
    <row r="59985" spans="19:20" ht="15.75" x14ac:dyDescent="0.2">
      <c r="S59985" s="302">
        <v>1</v>
      </c>
      <c r="T59985" s="302"/>
    </row>
    <row r="59986" spans="19:20" ht="15.75" x14ac:dyDescent="0.2">
      <c r="S59986" s="302">
        <v>1</v>
      </c>
      <c r="T59986" s="302"/>
    </row>
    <row r="59987" spans="19:20" ht="15.75" x14ac:dyDescent="0.2">
      <c r="S59987" s="302">
        <v>1</v>
      </c>
      <c r="T59987" s="302"/>
    </row>
    <row r="59988" spans="19:20" ht="15.75" x14ac:dyDescent="0.2">
      <c r="S59988" s="302">
        <v>1</v>
      </c>
      <c r="T59988" s="302"/>
    </row>
    <row r="59989" spans="19:20" ht="15.75" x14ac:dyDescent="0.2">
      <c r="S59989" s="302">
        <v>1</v>
      </c>
      <c r="T59989" s="302"/>
    </row>
    <row r="59990" spans="19:20" ht="15.75" x14ac:dyDescent="0.2">
      <c r="S59990" s="302">
        <v>1</v>
      </c>
      <c r="T59990" s="302"/>
    </row>
    <row r="59991" spans="19:20" ht="15.75" x14ac:dyDescent="0.2">
      <c r="S59991" s="302">
        <v>1</v>
      </c>
      <c r="T59991" s="302"/>
    </row>
    <row r="59992" spans="19:20" ht="15.75" x14ac:dyDescent="0.2">
      <c r="S59992" s="302">
        <v>1</v>
      </c>
      <c r="T59992" s="302"/>
    </row>
    <row r="59993" spans="19:20" ht="15.75" x14ac:dyDescent="0.2">
      <c r="S59993" s="302">
        <v>1</v>
      </c>
      <c r="T59993" s="302"/>
    </row>
    <row r="59994" spans="19:20" ht="15.75" x14ac:dyDescent="0.2">
      <c r="S59994" s="302">
        <v>1</v>
      </c>
      <c r="T59994" s="302"/>
    </row>
    <row r="59995" spans="19:20" ht="15.75" x14ac:dyDescent="0.2">
      <c r="S59995" s="302">
        <v>1</v>
      </c>
      <c r="T59995" s="302"/>
    </row>
    <row r="59996" spans="19:20" ht="15.75" x14ac:dyDescent="0.2">
      <c r="S59996" s="302">
        <v>1</v>
      </c>
      <c r="T59996" s="302"/>
    </row>
    <row r="59997" spans="19:20" ht="15.75" x14ac:dyDescent="0.2">
      <c r="S59997" s="302">
        <v>1</v>
      </c>
      <c r="T59997" s="302"/>
    </row>
    <row r="59998" spans="19:20" ht="15.75" x14ac:dyDescent="0.2">
      <c r="S59998" s="302">
        <v>1</v>
      </c>
      <c r="T59998" s="302"/>
    </row>
    <row r="59999" spans="19:20" ht="15.75" x14ac:dyDescent="0.2">
      <c r="S59999" s="302">
        <v>1</v>
      </c>
      <c r="T59999" s="302"/>
    </row>
    <row r="60000" spans="19:20" ht="15.75" x14ac:dyDescent="0.2">
      <c r="S60000" s="302">
        <v>1</v>
      </c>
      <c r="T60000" s="302"/>
    </row>
    <row r="60001" spans="19:20" ht="15.75" x14ac:dyDescent="0.2">
      <c r="S60001" s="302">
        <v>1</v>
      </c>
      <c r="T60001" s="302"/>
    </row>
    <row r="60002" spans="19:20" ht="15.75" x14ac:dyDescent="0.2">
      <c r="S60002" s="302">
        <v>1</v>
      </c>
      <c r="T60002" s="302"/>
    </row>
    <row r="60003" spans="19:20" ht="15.75" x14ac:dyDescent="0.2">
      <c r="S60003" s="302">
        <v>1</v>
      </c>
      <c r="T60003" s="302"/>
    </row>
    <row r="60004" spans="19:20" ht="15.75" x14ac:dyDescent="0.2">
      <c r="S60004" s="302">
        <v>1</v>
      </c>
      <c r="T60004" s="302"/>
    </row>
    <row r="60005" spans="19:20" ht="15.75" x14ac:dyDescent="0.2">
      <c r="S60005" s="302">
        <v>1</v>
      </c>
      <c r="T60005" s="302"/>
    </row>
    <row r="60006" spans="19:20" ht="15.75" x14ac:dyDescent="0.2">
      <c r="S60006" s="302">
        <v>1</v>
      </c>
      <c r="T60006" s="302"/>
    </row>
    <row r="60007" spans="19:20" ht="15.75" x14ac:dyDescent="0.2">
      <c r="S60007" s="302">
        <v>1</v>
      </c>
      <c r="T60007" s="302"/>
    </row>
    <row r="60008" spans="19:20" ht="15.75" x14ac:dyDescent="0.2">
      <c r="S60008" s="302">
        <v>1</v>
      </c>
      <c r="T60008" s="302"/>
    </row>
    <row r="60009" spans="19:20" ht="15.75" x14ac:dyDescent="0.2">
      <c r="S60009" s="302">
        <v>1</v>
      </c>
      <c r="T60009" s="302"/>
    </row>
    <row r="60010" spans="19:20" ht="15.75" x14ac:dyDescent="0.2">
      <c r="S60010" s="302">
        <v>1</v>
      </c>
      <c r="T60010" s="302"/>
    </row>
    <row r="60011" spans="19:20" ht="15.75" x14ac:dyDescent="0.2">
      <c r="S60011" s="302">
        <v>1</v>
      </c>
      <c r="T60011" s="302"/>
    </row>
    <row r="60012" spans="19:20" ht="15.75" x14ac:dyDescent="0.2">
      <c r="S60012" s="302">
        <v>1</v>
      </c>
      <c r="T60012" s="302"/>
    </row>
    <row r="60013" spans="19:20" ht="15.75" x14ac:dyDescent="0.2">
      <c r="S60013" s="302">
        <v>1</v>
      </c>
      <c r="T60013" s="302"/>
    </row>
    <row r="60014" spans="19:20" ht="15.75" x14ac:dyDescent="0.2">
      <c r="S60014" s="302">
        <v>1</v>
      </c>
      <c r="T60014" s="302"/>
    </row>
    <row r="60015" spans="19:20" ht="15.75" x14ac:dyDescent="0.2">
      <c r="S60015" s="302">
        <v>1</v>
      </c>
      <c r="T60015" s="302"/>
    </row>
    <row r="60016" spans="19:20" ht="15.75" x14ac:dyDescent="0.2">
      <c r="S60016" s="302">
        <v>1</v>
      </c>
      <c r="T60016" s="302"/>
    </row>
    <row r="60017" spans="19:20" ht="15.75" x14ac:dyDescent="0.2">
      <c r="S60017" s="302">
        <v>1</v>
      </c>
      <c r="T60017" s="302"/>
    </row>
    <row r="60018" spans="19:20" ht="15.75" x14ac:dyDescent="0.2">
      <c r="S60018" s="302">
        <v>1</v>
      </c>
      <c r="T60018" s="302"/>
    </row>
    <row r="60019" spans="19:20" ht="15.75" x14ac:dyDescent="0.2">
      <c r="S60019" s="302">
        <v>1</v>
      </c>
      <c r="T60019" s="302"/>
    </row>
    <row r="60020" spans="19:20" ht="15.75" x14ac:dyDescent="0.2">
      <c r="S60020" s="302">
        <v>1</v>
      </c>
      <c r="T60020" s="302"/>
    </row>
    <row r="60021" spans="19:20" ht="15.75" x14ac:dyDescent="0.2">
      <c r="S60021" s="302">
        <v>1</v>
      </c>
      <c r="T60021" s="302"/>
    </row>
    <row r="60022" spans="19:20" ht="15.75" x14ac:dyDescent="0.2">
      <c r="S60022" s="302">
        <v>1</v>
      </c>
      <c r="T60022" s="302"/>
    </row>
    <row r="60023" spans="19:20" ht="15.75" x14ac:dyDescent="0.2">
      <c r="S60023" s="302">
        <v>1</v>
      </c>
      <c r="T60023" s="302"/>
    </row>
    <row r="60024" spans="19:20" ht="15.75" x14ac:dyDescent="0.2">
      <c r="S60024" s="302">
        <v>1</v>
      </c>
      <c r="T60024" s="302"/>
    </row>
    <row r="60025" spans="19:20" ht="15.75" x14ac:dyDescent="0.2">
      <c r="S60025" s="302">
        <v>1</v>
      </c>
      <c r="T60025" s="302"/>
    </row>
    <row r="60026" spans="19:20" ht="15.75" x14ac:dyDescent="0.2">
      <c r="S60026" s="302">
        <v>1</v>
      </c>
      <c r="T60026" s="302"/>
    </row>
    <row r="60027" spans="19:20" ht="15.75" x14ac:dyDescent="0.2">
      <c r="S60027" s="302">
        <v>1</v>
      </c>
      <c r="T60027" s="302"/>
    </row>
    <row r="60028" spans="19:20" ht="15.75" x14ac:dyDescent="0.2">
      <c r="S60028" s="302">
        <v>1</v>
      </c>
      <c r="T60028" s="302"/>
    </row>
    <row r="60029" spans="19:20" ht="15.75" x14ac:dyDescent="0.2">
      <c r="S60029" s="302">
        <v>1</v>
      </c>
      <c r="T60029" s="302"/>
    </row>
    <row r="60030" spans="19:20" ht="15.75" x14ac:dyDescent="0.2">
      <c r="S60030" s="302">
        <v>1</v>
      </c>
      <c r="T60030" s="302"/>
    </row>
    <row r="60031" spans="19:20" ht="15.75" x14ac:dyDescent="0.2">
      <c r="S60031" s="302">
        <v>1</v>
      </c>
      <c r="T60031" s="302"/>
    </row>
    <row r="60032" spans="19:20" ht="15.75" x14ac:dyDescent="0.2">
      <c r="S60032" s="302">
        <v>1</v>
      </c>
      <c r="T60032" s="302"/>
    </row>
    <row r="60033" spans="19:20" ht="15.75" x14ac:dyDescent="0.2">
      <c r="S60033" s="302">
        <v>1</v>
      </c>
      <c r="T60033" s="302"/>
    </row>
    <row r="60034" spans="19:20" ht="15.75" x14ac:dyDescent="0.2">
      <c r="S60034" s="302">
        <v>1</v>
      </c>
      <c r="T60034" s="302"/>
    </row>
    <row r="60035" spans="19:20" ht="15.75" x14ac:dyDescent="0.2">
      <c r="S60035" s="302">
        <v>1</v>
      </c>
      <c r="T60035" s="302"/>
    </row>
    <row r="60036" spans="19:20" ht="15.75" x14ac:dyDescent="0.2">
      <c r="S60036" s="302">
        <v>1</v>
      </c>
      <c r="T60036" s="302"/>
    </row>
    <row r="60037" spans="19:20" ht="15.75" x14ac:dyDescent="0.2">
      <c r="S60037" s="302">
        <v>1</v>
      </c>
      <c r="T60037" s="302"/>
    </row>
    <row r="60038" spans="19:20" ht="15.75" x14ac:dyDescent="0.2">
      <c r="S60038" s="302">
        <v>1</v>
      </c>
      <c r="T60038" s="302"/>
    </row>
    <row r="60039" spans="19:20" ht="15.75" x14ac:dyDescent="0.2">
      <c r="S60039" s="302">
        <v>1</v>
      </c>
      <c r="T60039" s="302"/>
    </row>
    <row r="60040" spans="19:20" ht="15.75" x14ac:dyDescent="0.2">
      <c r="S60040" s="302">
        <v>1</v>
      </c>
      <c r="T60040" s="302"/>
    </row>
    <row r="60041" spans="19:20" ht="15.75" x14ac:dyDescent="0.2">
      <c r="S60041" s="302">
        <v>1</v>
      </c>
      <c r="T60041" s="302"/>
    </row>
    <row r="60042" spans="19:20" ht="15.75" x14ac:dyDescent="0.2">
      <c r="S60042" s="302">
        <v>1</v>
      </c>
      <c r="T60042" s="302"/>
    </row>
    <row r="60043" spans="19:20" ht="15.75" x14ac:dyDescent="0.2">
      <c r="S60043" s="302">
        <v>1</v>
      </c>
      <c r="T60043" s="302"/>
    </row>
    <row r="60044" spans="19:20" ht="15.75" x14ac:dyDescent="0.2">
      <c r="S60044" s="302">
        <v>1</v>
      </c>
      <c r="T60044" s="302"/>
    </row>
    <row r="60045" spans="19:20" ht="15.75" x14ac:dyDescent="0.2">
      <c r="S60045" s="302">
        <v>1</v>
      </c>
      <c r="T60045" s="302"/>
    </row>
    <row r="60046" spans="19:20" ht="15.75" x14ac:dyDescent="0.2">
      <c r="S60046" s="302">
        <v>1</v>
      </c>
      <c r="T60046" s="302"/>
    </row>
    <row r="60047" spans="19:20" ht="15.75" x14ac:dyDescent="0.2">
      <c r="S60047" s="302">
        <v>1</v>
      </c>
      <c r="T60047" s="302"/>
    </row>
    <row r="60048" spans="19:20" ht="15.75" x14ac:dyDescent="0.2">
      <c r="S60048" s="302">
        <v>1</v>
      </c>
      <c r="T60048" s="302"/>
    </row>
    <row r="60049" spans="19:20" ht="15.75" x14ac:dyDescent="0.2">
      <c r="S60049" s="302">
        <v>1</v>
      </c>
      <c r="T60049" s="302"/>
    </row>
    <row r="60050" spans="19:20" ht="15.75" x14ac:dyDescent="0.2">
      <c r="S60050" s="302">
        <v>1</v>
      </c>
      <c r="T60050" s="302"/>
    </row>
    <row r="60051" spans="19:20" ht="15.75" x14ac:dyDescent="0.2">
      <c r="S60051" s="302">
        <v>1</v>
      </c>
      <c r="T60051" s="302"/>
    </row>
    <row r="60052" spans="19:20" ht="15.75" x14ac:dyDescent="0.2">
      <c r="S60052" s="302">
        <v>1</v>
      </c>
      <c r="T60052" s="302"/>
    </row>
    <row r="60053" spans="19:20" ht="15.75" x14ac:dyDescent="0.2">
      <c r="S60053" s="302">
        <v>1</v>
      </c>
      <c r="T60053" s="302"/>
    </row>
    <row r="60054" spans="19:20" ht="15.75" x14ac:dyDescent="0.2">
      <c r="S60054" s="302">
        <v>1</v>
      </c>
      <c r="T60054" s="302"/>
    </row>
    <row r="60055" spans="19:20" ht="15.75" x14ac:dyDescent="0.2">
      <c r="S60055" s="302">
        <v>1</v>
      </c>
      <c r="T60055" s="302"/>
    </row>
    <row r="60056" spans="19:20" ht="15.75" x14ac:dyDescent="0.2">
      <c r="S60056" s="302">
        <v>1</v>
      </c>
      <c r="T60056" s="302"/>
    </row>
    <row r="60057" spans="19:20" ht="15.75" x14ac:dyDescent="0.2">
      <c r="S60057" s="302">
        <v>1</v>
      </c>
      <c r="T60057" s="302"/>
    </row>
    <row r="60058" spans="19:20" ht="15.75" x14ac:dyDescent="0.2">
      <c r="S60058" s="302">
        <v>1</v>
      </c>
      <c r="T60058" s="302"/>
    </row>
    <row r="60059" spans="19:20" ht="15.75" x14ac:dyDescent="0.2">
      <c r="S60059" s="302">
        <v>1</v>
      </c>
      <c r="T60059" s="302"/>
    </row>
    <row r="60060" spans="19:20" ht="15.75" x14ac:dyDescent="0.2">
      <c r="S60060" s="302">
        <v>1</v>
      </c>
      <c r="T60060" s="302"/>
    </row>
    <row r="60061" spans="19:20" ht="15.75" x14ac:dyDescent="0.2">
      <c r="S60061" s="302">
        <v>1</v>
      </c>
      <c r="T60061" s="302"/>
    </row>
    <row r="60062" spans="19:20" ht="15.75" x14ac:dyDescent="0.2">
      <c r="S60062" s="302">
        <v>1</v>
      </c>
      <c r="T60062" s="302"/>
    </row>
    <row r="60063" spans="19:20" ht="15.75" x14ac:dyDescent="0.2">
      <c r="S60063" s="302">
        <v>1</v>
      </c>
      <c r="T60063" s="302"/>
    </row>
    <row r="60064" spans="19:20" ht="15.75" x14ac:dyDescent="0.2">
      <c r="S60064" s="302">
        <v>1</v>
      </c>
      <c r="T60064" s="302"/>
    </row>
    <row r="60065" spans="19:20" ht="15.75" x14ac:dyDescent="0.2">
      <c r="S60065" s="302">
        <v>1</v>
      </c>
      <c r="T60065" s="302"/>
    </row>
    <row r="60066" spans="19:20" ht="15.75" x14ac:dyDescent="0.2">
      <c r="S60066" s="302">
        <v>1</v>
      </c>
      <c r="T60066" s="302"/>
    </row>
    <row r="60067" spans="19:20" ht="15.75" x14ac:dyDescent="0.2">
      <c r="S60067" s="302">
        <v>1</v>
      </c>
      <c r="T60067" s="302"/>
    </row>
    <row r="60068" spans="19:20" ht="15.75" x14ac:dyDescent="0.2">
      <c r="S60068" s="302">
        <v>1</v>
      </c>
      <c r="T60068" s="302"/>
    </row>
    <row r="60069" spans="19:20" ht="15.75" x14ac:dyDescent="0.2">
      <c r="S60069" s="302">
        <v>1</v>
      </c>
      <c r="T60069" s="302"/>
    </row>
    <row r="60070" spans="19:20" ht="15.75" x14ac:dyDescent="0.2">
      <c r="S60070" s="302">
        <v>1</v>
      </c>
      <c r="T60070" s="302"/>
    </row>
    <row r="60071" spans="19:20" ht="15.75" x14ac:dyDescent="0.2">
      <c r="S60071" s="302">
        <v>1</v>
      </c>
      <c r="T60071" s="302"/>
    </row>
    <row r="60072" spans="19:20" ht="15.75" x14ac:dyDescent="0.2">
      <c r="S60072" s="302">
        <v>1</v>
      </c>
      <c r="T60072" s="302"/>
    </row>
    <row r="60073" spans="19:20" ht="15.75" x14ac:dyDescent="0.2">
      <c r="S60073" s="302">
        <v>1</v>
      </c>
      <c r="T60073" s="302"/>
    </row>
    <row r="60074" spans="19:20" ht="15.75" x14ac:dyDescent="0.2">
      <c r="S60074" s="302">
        <v>1</v>
      </c>
      <c r="T60074" s="302"/>
    </row>
    <row r="60075" spans="19:20" ht="15.75" x14ac:dyDescent="0.2">
      <c r="S60075" s="302">
        <v>1</v>
      </c>
      <c r="T60075" s="302"/>
    </row>
    <row r="60076" spans="19:20" ht="15.75" x14ac:dyDescent="0.2">
      <c r="S60076" s="302">
        <v>1</v>
      </c>
      <c r="T60076" s="302"/>
    </row>
    <row r="60077" spans="19:20" ht="15.75" x14ac:dyDescent="0.2">
      <c r="S60077" s="302">
        <v>1</v>
      </c>
      <c r="T60077" s="302"/>
    </row>
    <row r="60078" spans="19:20" ht="15.75" x14ac:dyDescent="0.2">
      <c r="S60078" s="302">
        <v>1</v>
      </c>
      <c r="T60078" s="302"/>
    </row>
    <row r="60079" spans="19:20" ht="15.75" x14ac:dyDescent="0.2">
      <c r="S60079" s="302">
        <v>1</v>
      </c>
      <c r="T60079" s="302"/>
    </row>
    <row r="60080" spans="19:20" ht="15.75" x14ac:dyDescent="0.2">
      <c r="S60080" s="302">
        <v>1</v>
      </c>
      <c r="T60080" s="302"/>
    </row>
    <row r="60081" spans="19:20" ht="15.75" x14ac:dyDescent="0.2">
      <c r="S60081" s="302">
        <v>1</v>
      </c>
      <c r="T60081" s="302"/>
    </row>
    <row r="60082" spans="19:20" ht="15.75" x14ac:dyDescent="0.2">
      <c r="S60082" s="302">
        <v>1</v>
      </c>
      <c r="T60082" s="302"/>
    </row>
    <row r="60083" spans="19:20" ht="15.75" x14ac:dyDescent="0.2">
      <c r="S60083" s="302">
        <v>1</v>
      </c>
      <c r="T60083" s="302"/>
    </row>
    <row r="60084" spans="19:20" ht="15.75" x14ac:dyDescent="0.2">
      <c r="S60084" s="302">
        <v>1</v>
      </c>
      <c r="T60084" s="302"/>
    </row>
    <row r="60085" spans="19:20" ht="15.75" x14ac:dyDescent="0.2">
      <c r="S60085" s="302">
        <v>1</v>
      </c>
      <c r="T60085" s="302"/>
    </row>
    <row r="60086" spans="19:20" ht="15.75" x14ac:dyDescent="0.2">
      <c r="S60086" s="302">
        <v>1</v>
      </c>
      <c r="T60086" s="302"/>
    </row>
    <row r="60087" spans="19:20" ht="15.75" x14ac:dyDescent="0.2">
      <c r="S60087" s="302">
        <v>1</v>
      </c>
      <c r="T60087" s="302"/>
    </row>
    <row r="60088" spans="19:20" ht="15.75" x14ac:dyDescent="0.2">
      <c r="S60088" s="302">
        <v>1</v>
      </c>
      <c r="T60088" s="302"/>
    </row>
    <row r="60089" spans="19:20" ht="15.75" x14ac:dyDescent="0.2">
      <c r="S60089" s="302">
        <v>1</v>
      </c>
      <c r="T60089" s="302"/>
    </row>
    <row r="60090" spans="19:20" ht="15.75" x14ac:dyDescent="0.2">
      <c r="S60090" s="302">
        <v>1</v>
      </c>
      <c r="T60090" s="302"/>
    </row>
    <row r="60091" spans="19:20" ht="15.75" x14ac:dyDescent="0.2">
      <c r="S60091" s="302">
        <v>1</v>
      </c>
      <c r="T60091" s="302"/>
    </row>
    <row r="60092" spans="19:20" ht="15.75" x14ac:dyDescent="0.2">
      <c r="S60092" s="302">
        <v>1</v>
      </c>
      <c r="T60092" s="302"/>
    </row>
    <row r="60093" spans="19:20" ht="15.75" x14ac:dyDescent="0.2">
      <c r="S60093" s="302">
        <v>1</v>
      </c>
      <c r="T60093" s="302"/>
    </row>
    <row r="60094" spans="19:20" ht="15.75" x14ac:dyDescent="0.2">
      <c r="S60094" s="302">
        <v>1</v>
      </c>
      <c r="T60094" s="302"/>
    </row>
    <row r="60095" spans="19:20" ht="15.75" x14ac:dyDescent="0.2">
      <c r="S60095" s="302">
        <v>1</v>
      </c>
      <c r="T60095" s="302"/>
    </row>
    <row r="60096" spans="19:20" ht="15.75" x14ac:dyDescent="0.2">
      <c r="S60096" s="302">
        <v>1</v>
      </c>
      <c r="T60096" s="302"/>
    </row>
    <row r="60097" spans="19:20" ht="15.75" x14ac:dyDescent="0.2">
      <c r="S60097" s="302">
        <v>1</v>
      </c>
      <c r="T60097" s="302"/>
    </row>
    <row r="60098" spans="19:20" ht="15.75" x14ac:dyDescent="0.2">
      <c r="S60098" s="302">
        <v>1</v>
      </c>
      <c r="T60098" s="302"/>
    </row>
    <row r="60099" spans="19:20" ht="15.75" x14ac:dyDescent="0.2">
      <c r="S60099" s="302">
        <v>1</v>
      </c>
      <c r="T60099" s="302"/>
    </row>
    <row r="60100" spans="19:20" ht="15.75" x14ac:dyDescent="0.2">
      <c r="S60100" s="302">
        <v>1</v>
      </c>
      <c r="T60100" s="302"/>
    </row>
    <row r="60101" spans="19:20" ht="15.75" x14ac:dyDescent="0.2">
      <c r="S60101" s="302">
        <v>1</v>
      </c>
      <c r="T60101" s="302"/>
    </row>
    <row r="60102" spans="19:20" ht="15.75" x14ac:dyDescent="0.2">
      <c r="S60102" s="302">
        <v>1</v>
      </c>
      <c r="T60102" s="302"/>
    </row>
    <row r="60103" spans="19:20" ht="15.75" x14ac:dyDescent="0.2">
      <c r="S60103" s="302">
        <v>1</v>
      </c>
      <c r="T60103" s="302"/>
    </row>
    <row r="60104" spans="19:20" ht="15.75" x14ac:dyDescent="0.2">
      <c r="S60104" s="302">
        <v>1</v>
      </c>
      <c r="T60104" s="302"/>
    </row>
    <row r="60105" spans="19:20" ht="15.75" x14ac:dyDescent="0.2">
      <c r="S60105" s="302">
        <v>1</v>
      </c>
      <c r="T60105" s="302"/>
    </row>
    <row r="60106" spans="19:20" ht="15.75" x14ac:dyDescent="0.2">
      <c r="S60106" s="302">
        <v>1</v>
      </c>
      <c r="T60106" s="302"/>
    </row>
    <row r="60107" spans="19:20" ht="15.75" x14ac:dyDescent="0.2">
      <c r="S60107" s="302">
        <v>1</v>
      </c>
      <c r="T60107" s="302"/>
    </row>
    <row r="60108" spans="19:20" ht="15.75" x14ac:dyDescent="0.2">
      <c r="S60108" s="302">
        <v>1</v>
      </c>
      <c r="T60108" s="302"/>
    </row>
    <row r="60109" spans="19:20" ht="15.75" x14ac:dyDescent="0.2">
      <c r="S60109" s="302">
        <v>1</v>
      </c>
      <c r="T60109" s="302"/>
    </row>
    <row r="60110" spans="19:20" ht="15.75" x14ac:dyDescent="0.2">
      <c r="S60110" s="302">
        <v>1</v>
      </c>
      <c r="T60110" s="302"/>
    </row>
    <row r="60111" spans="19:20" ht="15.75" x14ac:dyDescent="0.2">
      <c r="S60111" s="302">
        <v>1</v>
      </c>
      <c r="T60111" s="302"/>
    </row>
    <row r="60112" spans="19:20" ht="15.75" x14ac:dyDescent="0.2">
      <c r="S60112" s="302">
        <v>1</v>
      </c>
      <c r="T60112" s="302"/>
    </row>
    <row r="60113" spans="19:20" ht="15.75" x14ac:dyDescent="0.2">
      <c r="S60113" s="302">
        <v>1</v>
      </c>
      <c r="T60113" s="302"/>
    </row>
    <row r="60114" spans="19:20" ht="15.75" x14ac:dyDescent="0.2">
      <c r="S60114" s="302">
        <v>1</v>
      </c>
      <c r="T60114" s="302"/>
    </row>
    <row r="60115" spans="19:20" ht="15.75" x14ac:dyDescent="0.2">
      <c r="S60115" s="302">
        <v>1</v>
      </c>
      <c r="T60115" s="302"/>
    </row>
    <row r="60116" spans="19:20" ht="15.75" x14ac:dyDescent="0.2">
      <c r="S60116" s="302">
        <v>1</v>
      </c>
      <c r="T60116" s="302"/>
    </row>
    <row r="60117" spans="19:20" ht="15.75" x14ac:dyDescent="0.2">
      <c r="S60117" s="302">
        <v>1</v>
      </c>
      <c r="T60117" s="302"/>
    </row>
    <row r="60118" spans="19:20" ht="15.75" x14ac:dyDescent="0.2">
      <c r="S60118" s="302">
        <v>1</v>
      </c>
      <c r="T60118" s="302"/>
    </row>
    <row r="60119" spans="19:20" ht="15.75" x14ac:dyDescent="0.2">
      <c r="S60119" s="302">
        <v>1</v>
      </c>
      <c r="T60119" s="302"/>
    </row>
    <row r="60120" spans="19:20" ht="15.75" x14ac:dyDescent="0.2">
      <c r="S60120" s="302">
        <v>1</v>
      </c>
      <c r="T60120" s="302"/>
    </row>
    <row r="60121" spans="19:20" ht="15.75" x14ac:dyDescent="0.2">
      <c r="S60121" s="302">
        <v>1</v>
      </c>
      <c r="T60121" s="302"/>
    </row>
    <row r="60122" spans="19:20" ht="15.75" x14ac:dyDescent="0.2">
      <c r="S60122" s="302">
        <v>1</v>
      </c>
      <c r="T60122" s="302"/>
    </row>
    <row r="60123" spans="19:20" ht="15.75" x14ac:dyDescent="0.2">
      <c r="S60123" s="302">
        <v>1</v>
      </c>
      <c r="T60123" s="302"/>
    </row>
    <row r="60124" spans="19:20" ht="15.75" x14ac:dyDescent="0.2">
      <c r="S60124" s="302">
        <v>1</v>
      </c>
      <c r="T60124" s="302"/>
    </row>
    <row r="60125" spans="19:20" ht="15.75" x14ac:dyDescent="0.2">
      <c r="S60125" s="302">
        <v>1</v>
      </c>
      <c r="T60125" s="302"/>
    </row>
    <row r="60126" spans="19:20" ht="15.75" x14ac:dyDescent="0.2">
      <c r="S60126" s="302">
        <v>1</v>
      </c>
      <c r="T60126" s="302"/>
    </row>
    <row r="60127" spans="19:20" ht="15.75" x14ac:dyDescent="0.2">
      <c r="S60127" s="302">
        <v>1</v>
      </c>
      <c r="T60127" s="302"/>
    </row>
    <row r="60128" spans="19:20" ht="15.75" x14ac:dyDescent="0.2">
      <c r="S60128" s="302">
        <v>1</v>
      </c>
      <c r="T60128" s="302"/>
    </row>
    <row r="60129" spans="19:20" ht="15.75" x14ac:dyDescent="0.2">
      <c r="S60129" s="302">
        <v>1</v>
      </c>
      <c r="T60129" s="302"/>
    </row>
    <row r="60130" spans="19:20" ht="15.75" x14ac:dyDescent="0.2">
      <c r="S60130" s="302">
        <v>1</v>
      </c>
      <c r="T60130" s="302"/>
    </row>
    <row r="60131" spans="19:20" ht="15.75" x14ac:dyDescent="0.2">
      <c r="S60131" s="302">
        <v>1</v>
      </c>
      <c r="T60131" s="302"/>
    </row>
    <row r="60132" spans="19:20" ht="15.75" x14ac:dyDescent="0.2">
      <c r="S60132" s="302">
        <v>1</v>
      </c>
      <c r="T60132" s="302"/>
    </row>
    <row r="60133" spans="19:20" ht="15.75" x14ac:dyDescent="0.2">
      <c r="S60133" s="302">
        <v>1</v>
      </c>
      <c r="T60133" s="302"/>
    </row>
    <row r="60134" spans="19:20" ht="15.75" x14ac:dyDescent="0.2">
      <c r="S60134" s="302">
        <v>1</v>
      </c>
      <c r="T60134" s="302"/>
    </row>
    <row r="60135" spans="19:20" ht="15.75" x14ac:dyDescent="0.2">
      <c r="S60135" s="302">
        <v>1</v>
      </c>
      <c r="T60135" s="302"/>
    </row>
    <row r="60136" spans="19:20" ht="15.75" x14ac:dyDescent="0.2">
      <c r="S60136" s="302">
        <v>1</v>
      </c>
      <c r="T60136" s="302"/>
    </row>
    <row r="60137" spans="19:20" ht="15.75" x14ac:dyDescent="0.2">
      <c r="S60137" s="302">
        <v>1</v>
      </c>
      <c r="T60137" s="302"/>
    </row>
    <row r="60138" spans="19:20" ht="15.75" x14ac:dyDescent="0.2">
      <c r="S60138" s="302">
        <v>1</v>
      </c>
      <c r="T60138" s="302"/>
    </row>
    <row r="60139" spans="19:20" ht="15.75" x14ac:dyDescent="0.2">
      <c r="S60139" s="302">
        <v>1</v>
      </c>
      <c r="T60139" s="302"/>
    </row>
    <row r="60140" spans="19:20" ht="15.75" x14ac:dyDescent="0.2">
      <c r="S60140" s="302">
        <v>1</v>
      </c>
      <c r="T60140" s="302"/>
    </row>
    <row r="60141" spans="19:20" ht="15.75" x14ac:dyDescent="0.2">
      <c r="S60141" s="302">
        <v>1</v>
      </c>
      <c r="T60141" s="302"/>
    </row>
    <row r="60142" spans="19:20" ht="15.75" x14ac:dyDescent="0.2">
      <c r="S60142" s="302">
        <v>1</v>
      </c>
      <c r="T60142" s="302"/>
    </row>
    <row r="60143" spans="19:20" ht="15.75" x14ac:dyDescent="0.2">
      <c r="S60143" s="302">
        <v>1</v>
      </c>
      <c r="T60143" s="302"/>
    </row>
    <row r="60144" spans="19:20" ht="15.75" x14ac:dyDescent="0.2">
      <c r="S60144" s="302">
        <v>1</v>
      </c>
      <c r="T60144" s="302"/>
    </row>
    <row r="60145" spans="19:20" ht="15.75" x14ac:dyDescent="0.2">
      <c r="S60145" s="302">
        <v>1</v>
      </c>
      <c r="T60145" s="302"/>
    </row>
    <row r="60146" spans="19:20" ht="15.75" x14ac:dyDescent="0.2">
      <c r="S60146" s="302">
        <v>1</v>
      </c>
      <c r="T60146" s="302"/>
    </row>
    <row r="60147" spans="19:20" ht="15.75" x14ac:dyDescent="0.2">
      <c r="S60147" s="302">
        <v>1</v>
      </c>
      <c r="T60147" s="302"/>
    </row>
    <row r="60148" spans="19:20" ht="15.75" x14ac:dyDescent="0.2">
      <c r="S60148" s="302">
        <v>1</v>
      </c>
      <c r="T60148" s="302"/>
    </row>
    <row r="60149" spans="19:20" ht="15.75" x14ac:dyDescent="0.2">
      <c r="S60149" s="302">
        <v>1</v>
      </c>
      <c r="T60149" s="302"/>
    </row>
    <row r="60150" spans="19:20" ht="15.75" x14ac:dyDescent="0.2">
      <c r="S60150" s="302">
        <v>1</v>
      </c>
      <c r="T60150" s="302"/>
    </row>
    <row r="60151" spans="19:20" ht="15.75" x14ac:dyDescent="0.2">
      <c r="S60151" s="302">
        <v>1</v>
      </c>
      <c r="T60151" s="302"/>
    </row>
    <row r="60152" spans="19:20" ht="15.75" x14ac:dyDescent="0.2">
      <c r="S60152" s="302">
        <v>1</v>
      </c>
      <c r="T60152" s="302"/>
    </row>
    <row r="60153" spans="19:20" ht="15.75" x14ac:dyDescent="0.2">
      <c r="S60153" s="302">
        <v>1</v>
      </c>
      <c r="T60153" s="302"/>
    </row>
    <row r="60154" spans="19:20" ht="15.75" x14ac:dyDescent="0.2">
      <c r="S60154" s="302">
        <v>1</v>
      </c>
      <c r="T60154" s="302"/>
    </row>
    <row r="60155" spans="19:20" ht="15.75" x14ac:dyDescent="0.2">
      <c r="S60155" s="302">
        <v>1</v>
      </c>
      <c r="T60155" s="302"/>
    </row>
    <row r="60156" spans="19:20" ht="15.75" x14ac:dyDescent="0.2">
      <c r="S60156" s="302">
        <v>1</v>
      </c>
      <c r="T60156" s="302"/>
    </row>
    <row r="60157" spans="19:20" ht="15.75" x14ac:dyDescent="0.2">
      <c r="S60157" s="302">
        <v>1</v>
      </c>
      <c r="T60157" s="302"/>
    </row>
    <row r="60158" spans="19:20" ht="15.75" x14ac:dyDescent="0.2">
      <c r="S60158" s="302">
        <v>1</v>
      </c>
      <c r="T60158" s="302"/>
    </row>
    <row r="60159" spans="19:20" ht="15.75" x14ac:dyDescent="0.2">
      <c r="S60159" s="302">
        <v>1</v>
      </c>
      <c r="T60159" s="302"/>
    </row>
    <row r="60160" spans="19:20" ht="15.75" x14ac:dyDescent="0.2">
      <c r="S60160" s="302">
        <v>1</v>
      </c>
      <c r="T60160" s="302"/>
    </row>
    <row r="60161" spans="19:20" ht="15.75" x14ac:dyDescent="0.2">
      <c r="S60161" s="302">
        <v>1</v>
      </c>
      <c r="T60161" s="302"/>
    </row>
    <row r="60162" spans="19:20" ht="15.75" x14ac:dyDescent="0.2">
      <c r="S60162" s="302">
        <v>1</v>
      </c>
      <c r="T60162" s="302"/>
    </row>
    <row r="60163" spans="19:20" ht="15.75" x14ac:dyDescent="0.2">
      <c r="S60163" s="302">
        <v>1</v>
      </c>
      <c r="T60163" s="302"/>
    </row>
    <row r="60164" spans="19:20" ht="15.75" x14ac:dyDescent="0.2">
      <c r="S60164" s="302">
        <v>1</v>
      </c>
      <c r="T60164" s="302"/>
    </row>
    <row r="60165" spans="19:20" ht="15.75" x14ac:dyDescent="0.2">
      <c r="S60165" s="302">
        <v>1</v>
      </c>
      <c r="T60165" s="302"/>
    </row>
    <row r="60166" spans="19:20" ht="15.75" x14ac:dyDescent="0.2">
      <c r="S60166" s="302">
        <v>1</v>
      </c>
      <c r="T60166" s="302"/>
    </row>
    <row r="60167" spans="19:20" ht="15.75" x14ac:dyDescent="0.2">
      <c r="S60167" s="302">
        <v>1</v>
      </c>
      <c r="T60167" s="302"/>
    </row>
    <row r="60168" spans="19:20" ht="15.75" x14ac:dyDescent="0.2">
      <c r="S60168" s="302">
        <v>1</v>
      </c>
      <c r="T60168" s="302"/>
    </row>
    <row r="60169" spans="19:20" ht="15.75" x14ac:dyDescent="0.2">
      <c r="S60169" s="302">
        <v>1</v>
      </c>
      <c r="T60169" s="302"/>
    </row>
    <row r="60170" spans="19:20" ht="15.75" x14ac:dyDescent="0.2">
      <c r="S60170" s="302">
        <v>1</v>
      </c>
      <c r="T60170" s="302"/>
    </row>
    <row r="60171" spans="19:20" ht="15.75" x14ac:dyDescent="0.2">
      <c r="S60171" s="302">
        <v>1</v>
      </c>
      <c r="T60171" s="302"/>
    </row>
    <row r="60172" spans="19:20" ht="15.75" x14ac:dyDescent="0.2">
      <c r="S60172" s="302">
        <v>1</v>
      </c>
      <c r="T60172" s="302"/>
    </row>
    <row r="60173" spans="19:20" ht="15.75" x14ac:dyDescent="0.2">
      <c r="S60173" s="302">
        <v>1</v>
      </c>
      <c r="T60173" s="302"/>
    </row>
    <row r="60174" spans="19:20" ht="15.75" x14ac:dyDescent="0.2">
      <c r="S60174" s="302">
        <v>1</v>
      </c>
      <c r="T60174" s="302"/>
    </row>
    <row r="60175" spans="19:20" ht="15.75" x14ac:dyDescent="0.2">
      <c r="S60175" s="302">
        <v>1</v>
      </c>
      <c r="T60175" s="302"/>
    </row>
    <row r="60176" spans="19:20" ht="15.75" x14ac:dyDescent="0.2">
      <c r="S60176" s="302">
        <v>1</v>
      </c>
      <c r="T60176" s="302"/>
    </row>
    <row r="60177" spans="19:20" ht="15.75" x14ac:dyDescent="0.2">
      <c r="S60177" s="302">
        <v>1</v>
      </c>
      <c r="T60177" s="302"/>
    </row>
    <row r="60178" spans="19:20" ht="15.75" x14ac:dyDescent="0.2">
      <c r="S60178" s="302">
        <v>1</v>
      </c>
      <c r="T60178" s="302"/>
    </row>
    <row r="60179" spans="19:20" ht="15.75" x14ac:dyDescent="0.2">
      <c r="S60179" s="302">
        <v>1</v>
      </c>
      <c r="T60179" s="302"/>
    </row>
    <row r="60180" spans="19:20" ht="15.75" x14ac:dyDescent="0.2">
      <c r="S60180" s="302">
        <v>1</v>
      </c>
      <c r="T60180" s="302"/>
    </row>
    <row r="60181" spans="19:20" ht="15.75" x14ac:dyDescent="0.2">
      <c r="S60181" s="302">
        <v>1</v>
      </c>
      <c r="T60181" s="302"/>
    </row>
    <row r="60182" spans="19:20" ht="15.75" x14ac:dyDescent="0.2">
      <c r="S60182" s="302">
        <v>1</v>
      </c>
      <c r="T60182" s="302"/>
    </row>
    <row r="60183" spans="19:20" ht="15.75" x14ac:dyDescent="0.2">
      <c r="S60183" s="302">
        <v>1</v>
      </c>
      <c r="T60183" s="302"/>
    </row>
    <row r="60184" spans="19:20" ht="15.75" x14ac:dyDescent="0.2">
      <c r="S60184" s="302">
        <v>1</v>
      </c>
      <c r="T60184" s="302"/>
    </row>
    <row r="60185" spans="19:20" ht="15.75" x14ac:dyDescent="0.2">
      <c r="S60185" s="302">
        <v>1</v>
      </c>
      <c r="T60185" s="302"/>
    </row>
    <row r="60186" spans="19:20" ht="15.75" x14ac:dyDescent="0.2">
      <c r="S60186" s="302">
        <v>1</v>
      </c>
      <c r="T60186" s="302"/>
    </row>
    <row r="60187" spans="19:20" ht="15.75" x14ac:dyDescent="0.2">
      <c r="S60187" s="302">
        <v>1</v>
      </c>
      <c r="T60187" s="302"/>
    </row>
    <row r="60188" spans="19:20" ht="15.75" x14ac:dyDescent="0.2">
      <c r="S60188" s="302">
        <v>1</v>
      </c>
      <c r="T60188" s="302"/>
    </row>
    <row r="60189" spans="19:20" ht="15.75" x14ac:dyDescent="0.2">
      <c r="S60189" s="302">
        <v>1</v>
      </c>
      <c r="T60189" s="302"/>
    </row>
    <row r="60190" spans="19:20" ht="15.75" x14ac:dyDescent="0.2">
      <c r="S60190" s="302">
        <v>1</v>
      </c>
      <c r="T60190" s="302"/>
    </row>
    <row r="60191" spans="19:20" ht="15.75" x14ac:dyDescent="0.2">
      <c r="S60191" s="302">
        <v>1</v>
      </c>
      <c r="T60191" s="302"/>
    </row>
    <row r="60192" spans="19:20" ht="15.75" x14ac:dyDescent="0.2">
      <c r="S60192" s="302">
        <v>1</v>
      </c>
      <c r="T60192" s="302"/>
    </row>
    <row r="60193" spans="19:20" ht="15.75" x14ac:dyDescent="0.2">
      <c r="S60193" s="302">
        <v>1</v>
      </c>
      <c r="T60193" s="302"/>
    </row>
    <row r="60194" spans="19:20" ht="15.75" x14ac:dyDescent="0.2">
      <c r="S60194" s="302">
        <v>1</v>
      </c>
      <c r="T60194" s="302"/>
    </row>
    <row r="60195" spans="19:20" ht="15.75" x14ac:dyDescent="0.2">
      <c r="S60195" s="302">
        <v>1</v>
      </c>
      <c r="T60195" s="302"/>
    </row>
    <row r="60196" spans="19:20" ht="15.75" x14ac:dyDescent="0.2">
      <c r="S60196" s="302">
        <v>1</v>
      </c>
      <c r="T60196" s="302"/>
    </row>
    <row r="60197" spans="19:20" ht="15.75" x14ac:dyDescent="0.2">
      <c r="S60197" s="302">
        <v>1</v>
      </c>
      <c r="T60197" s="302"/>
    </row>
    <row r="60198" spans="19:20" ht="15.75" x14ac:dyDescent="0.2">
      <c r="S60198" s="302">
        <v>1</v>
      </c>
      <c r="T60198" s="302"/>
    </row>
    <row r="60199" spans="19:20" ht="15.75" x14ac:dyDescent="0.2">
      <c r="S60199" s="302">
        <v>1</v>
      </c>
      <c r="T60199" s="302"/>
    </row>
    <row r="60200" spans="19:20" ht="15.75" x14ac:dyDescent="0.2">
      <c r="S60200" s="302">
        <v>1</v>
      </c>
      <c r="T60200" s="302"/>
    </row>
    <row r="60201" spans="19:20" ht="15.75" x14ac:dyDescent="0.2">
      <c r="S60201" s="302">
        <v>1</v>
      </c>
      <c r="T60201" s="302"/>
    </row>
    <row r="60202" spans="19:20" ht="15.75" x14ac:dyDescent="0.2">
      <c r="S60202" s="302">
        <v>1</v>
      </c>
      <c r="T60202" s="302"/>
    </row>
    <row r="60203" spans="19:20" ht="15.75" x14ac:dyDescent="0.2">
      <c r="S60203" s="302">
        <v>1</v>
      </c>
      <c r="T60203" s="302"/>
    </row>
    <row r="60204" spans="19:20" ht="15.75" x14ac:dyDescent="0.2">
      <c r="S60204" s="302">
        <v>1</v>
      </c>
      <c r="T60204" s="302"/>
    </row>
    <row r="60205" spans="19:20" ht="15.75" x14ac:dyDescent="0.2">
      <c r="S60205" s="302">
        <v>1</v>
      </c>
      <c r="T60205" s="302"/>
    </row>
    <row r="60206" spans="19:20" ht="15.75" x14ac:dyDescent="0.2">
      <c r="S60206" s="302">
        <v>1</v>
      </c>
      <c r="T60206" s="302"/>
    </row>
    <row r="60207" spans="19:20" ht="15.75" x14ac:dyDescent="0.2">
      <c r="S60207" s="302">
        <v>1</v>
      </c>
      <c r="T60207" s="302"/>
    </row>
    <row r="60208" spans="19:20" ht="15.75" x14ac:dyDescent="0.2">
      <c r="S60208" s="302">
        <v>1</v>
      </c>
      <c r="T60208" s="302"/>
    </row>
    <row r="60209" spans="19:20" ht="15.75" x14ac:dyDescent="0.2">
      <c r="S60209" s="302">
        <v>1</v>
      </c>
      <c r="T60209" s="302"/>
    </row>
    <row r="60210" spans="19:20" ht="15.75" x14ac:dyDescent="0.2">
      <c r="S60210" s="302">
        <v>1</v>
      </c>
      <c r="T60210" s="302"/>
    </row>
    <row r="60211" spans="19:20" ht="15.75" x14ac:dyDescent="0.2">
      <c r="S60211" s="302">
        <v>1</v>
      </c>
      <c r="T60211" s="302"/>
    </row>
    <row r="60212" spans="19:20" ht="15.75" x14ac:dyDescent="0.2">
      <c r="S60212" s="302">
        <v>1</v>
      </c>
      <c r="T60212" s="302"/>
    </row>
    <row r="60213" spans="19:20" ht="15.75" x14ac:dyDescent="0.2">
      <c r="S60213" s="302">
        <v>1</v>
      </c>
      <c r="T60213" s="302"/>
    </row>
    <row r="60214" spans="19:20" ht="15.75" x14ac:dyDescent="0.2">
      <c r="S60214" s="302">
        <v>1</v>
      </c>
      <c r="T60214" s="302"/>
    </row>
    <row r="60215" spans="19:20" ht="15.75" x14ac:dyDescent="0.2">
      <c r="S60215" s="302">
        <v>1</v>
      </c>
      <c r="T60215" s="302"/>
    </row>
    <row r="60216" spans="19:20" ht="15.75" x14ac:dyDescent="0.2">
      <c r="S60216" s="302">
        <v>1</v>
      </c>
      <c r="T60216" s="302"/>
    </row>
    <row r="60217" spans="19:20" ht="15.75" x14ac:dyDescent="0.2">
      <c r="S60217" s="302">
        <v>1</v>
      </c>
      <c r="T60217" s="302"/>
    </row>
    <row r="60218" spans="19:20" ht="15.75" x14ac:dyDescent="0.2">
      <c r="S60218" s="302">
        <v>1</v>
      </c>
      <c r="T60218" s="302"/>
    </row>
    <row r="60219" spans="19:20" ht="15.75" x14ac:dyDescent="0.2">
      <c r="S60219" s="302">
        <v>1</v>
      </c>
      <c r="T60219" s="302"/>
    </row>
    <row r="60220" spans="19:20" ht="15.75" x14ac:dyDescent="0.2">
      <c r="S60220" s="302">
        <v>1</v>
      </c>
      <c r="T60220" s="302"/>
    </row>
    <row r="60221" spans="19:20" ht="15.75" x14ac:dyDescent="0.2">
      <c r="S60221" s="302">
        <v>1</v>
      </c>
      <c r="T60221" s="302"/>
    </row>
    <row r="60222" spans="19:20" ht="15.75" x14ac:dyDescent="0.2">
      <c r="S60222" s="302">
        <v>1</v>
      </c>
      <c r="T60222" s="302"/>
    </row>
    <row r="60223" spans="19:20" ht="15.75" x14ac:dyDescent="0.2">
      <c r="S60223" s="302">
        <v>1</v>
      </c>
      <c r="T60223" s="302"/>
    </row>
    <row r="60224" spans="19:20" ht="15.75" x14ac:dyDescent="0.2">
      <c r="S60224" s="302">
        <v>1</v>
      </c>
      <c r="T60224" s="302"/>
    </row>
    <row r="60225" spans="19:20" ht="15.75" x14ac:dyDescent="0.2">
      <c r="S60225" s="302">
        <v>1</v>
      </c>
      <c r="T60225" s="302"/>
    </row>
    <row r="60226" spans="19:20" ht="15.75" x14ac:dyDescent="0.2">
      <c r="S60226" s="302">
        <v>1</v>
      </c>
      <c r="T60226" s="302"/>
    </row>
    <row r="60227" spans="19:20" ht="15.75" x14ac:dyDescent="0.2">
      <c r="S60227" s="302">
        <v>1</v>
      </c>
      <c r="T60227" s="302"/>
    </row>
    <row r="60228" spans="19:20" ht="15.75" x14ac:dyDescent="0.2">
      <c r="S60228" s="302">
        <v>1</v>
      </c>
      <c r="T60228" s="302"/>
    </row>
    <row r="60229" spans="19:20" ht="15.75" x14ac:dyDescent="0.2">
      <c r="S60229" s="302">
        <v>1</v>
      </c>
      <c r="T60229" s="302"/>
    </row>
    <row r="60230" spans="19:20" ht="15.75" x14ac:dyDescent="0.2">
      <c r="S60230" s="302">
        <v>1</v>
      </c>
      <c r="T60230" s="302"/>
    </row>
    <row r="60231" spans="19:20" ht="15.75" x14ac:dyDescent="0.2">
      <c r="S60231" s="302">
        <v>1</v>
      </c>
      <c r="T60231" s="302"/>
    </row>
    <row r="60232" spans="19:20" ht="15.75" x14ac:dyDescent="0.2">
      <c r="S60232" s="302">
        <v>1</v>
      </c>
      <c r="T60232" s="302"/>
    </row>
    <row r="60233" spans="19:20" ht="15.75" x14ac:dyDescent="0.2">
      <c r="S60233" s="302">
        <v>1</v>
      </c>
      <c r="T60233" s="302"/>
    </row>
    <row r="60234" spans="19:20" ht="15.75" x14ac:dyDescent="0.2">
      <c r="S60234" s="302">
        <v>1</v>
      </c>
      <c r="T60234" s="302"/>
    </row>
    <row r="60235" spans="19:20" ht="15.75" x14ac:dyDescent="0.2">
      <c r="S60235" s="302">
        <v>1</v>
      </c>
      <c r="T60235" s="302"/>
    </row>
    <row r="60236" spans="19:20" ht="15.75" x14ac:dyDescent="0.2">
      <c r="S60236" s="302">
        <v>1</v>
      </c>
      <c r="T60236" s="302"/>
    </row>
    <row r="60237" spans="19:20" ht="15.75" x14ac:dyDescent="0.2">
      <c r="S60237" s="302">
        <v>1</v>
      </c>
      <c r="T60237" s="302"/>
    </row>
    <row r="60238" spans="19:20" ht="15.75" x14ac:dyDescent="0.2">
      <c r="S60238" s="302">
        <v>1</v>
      </c>
      <c r="T60238" s="302"/>
    </row>
    <row r="60239" spans="19:20" ht="15.75" x14ac:dyDescent="0.2">
      <c r="S60239" s="302">
        <v>1</v>
      </c>
      <c r="T60239" s="302"/>
    </row>
    <row r="60240" spans="19:20" ht="15.75" x14ac:dyDescent="0.2">
      <c r="S60240" s="302">
        <v>1</v>
      </c>
      <c r="T60240" s="302"/>
    </row>
    <row r="60241" spans="19:20" ht="15.75" x14ac:dyDescent="0.2">
      <c r="S60241" s="302">
        <v>1</v>
      </c>
      <c r="T60241" s="302"/>
    </row>
    <row r="60242" spans="19:20" ht="15.75" x14ac:dyDescent="0.2">
      <c r="S60242" s="302">
        <v>1</v>
      </c>
      <c r="T60242" s="302"/>
    </row>
    <row r="60243" spans="19:20" ht="15.75" x14ac:dyDescent="0.2">
      <c r="S60243" s="302">
        <v>1</v>
      </c>
      <c r="T60243" s="302"/>
    </row>
    <row r="60244" spans="19:20" ht="15.75" x14ac:dyDescent="0.2">
      <c r="S60244" s="302">
        <v>1</v>
      </c>
      <c r="T60244" s="302"/>
    </row>
    <row r="60245" spans="19:20" ht="15.75" x14ac:dyDescent="0.2">
      <c r="S60245" s="302">
        <v>1</v>
      </c>
      <c r="T60245" s="302"/>
    </row>
    <row r="60246" spans="19:20" ht="15.75" x14ac:dyDescent="0.2">
      <c r="S60246" s="302">
        <v>1</v>
      </c>
      <c r="T60246" s="302"/>
    </row>
    <row r="60247" spans="19:20" ht="15.75" x14ac:dyDescent="0.2">
      <c r="S60247" s="302">
        <v>1</v>
      </c>
      <c r="T60247" s="302"/>
    </row>
    <row r="60248" spans="19:20" ht="15.75" x14ac:dyDescent="0.2">
      <c r="S60248" s="302">
        <v>1</v>
      </c>
      <c r="T60248" s="302"/>
    </row>
    <row r="60249" spans="19:20" ht="15.75" x14ac:dyDescent="0.2">
      <c r="S60249" s="302">
        <v>1</v>
      </c>
      <c r="T60249" s="302"/>
    </row>
    <row r="60250" spans="19:20" ht="15.75" x14ac:dyDescent="0.2">
      <c r="S60250" s="302">
        <v>1</v>
      </c>
      <c r="T60250" s="302"/>
    </row>
    <row r="60251" spans="19:20" ht="15.75" x14ac:dyDescent="0.2">
      <c r="S60251" s="302">
        <v>1</v>
      </c>
      <c r="T60251" s="302"/>
    </row>
    <row r="60252" spans="19:20" ht="15.75" x14ac:dyDescent="0.2">
      <c r="S60252" s="302">
        <v>1</v>
      </c>
      <c r="T60252" s="302"/>
    </row>
    <row r="60253" spans="19:20" ht="15.75" x14ac:dyDescent="0.2">
      <c r="S60253" s="302">
        <v>1</v>
      </c>
      <c r="T60253" s="302"/>
    </row>
    <row r="60254" spans="19:20" ht="15.75" x14ac:dyDescent="0.2">
      <c r="S60254" s="302">
        <v>1</v>
      </c>
      <c r="T60254" s="302"/>
    </row>
    <row r="60255" spans="19:20" ht="15.75" x14ac:dyDescent="0.2">
      <c r="S60255" s="302">
        <v>1</v>
      </c>
      <c r="T60255" s="302"/>
    </row>
    <row r="60256" spans="19:20" ht="15.75" x14ac:dyDescent="0.2">
      <c r="S60256" s="302">
        <v>1</v>
      </c>
      <c r="T60256" s="302"/>
    </row>
    <row r="60257" spans="19:20" ht="15.75" x14ac:dyDescent="0.2">
      <c r="S60257" s="302">
        <v>1</v>
      </c>
      <c r="T60257" s="302"/>
    </row>
    <row r="60258" spans="19:20" ht="15.75" x14ac:dyDescent="0.2">
      <c r="S60258" s="302">
        <v>1</v>
      </c>
      <c r="T60258" s="302"/>
    </row>
    <row r="60259" spans="19:20" ht="15.75" x14ac:dyDescent="0.2">
      <c r="S60259" s="302">
        <v>1</v>
      </c>
      <c r="T60259" s="302"/>
    </row>
    <row r="60260" spans="19:20" ht="15.75" x14ac:dyDescent="0.2">
      <c r="S60260" s="302">
        <v>1</v>
      </c>
      <c r="T60260" s="302"/>
    </row>
    <row r="60261" spans="19:20" ht="15.75" x14ac:dyDescent="0.2">
      <c r="S60261" s="302">
        <v>1</v>
      </c>
      <c r="T60261" s="302"/>
    </row>
    <row r="60262" spans="19:20" ht="15.75" x14ac:dyDescent="0.2">
      <c r="S60262" s="302">
        <v>1</v>
      </c>
      <c r="T60262" s="302"/>
    </row>
    <row r="60263" spans="19:20" ht="15.75" x14ac:dyDescent="0.2">
      <c r="S60263" s="302">
        <v>1</v>
      </c>
      <c r="T60263" s="302"/>
    </row>
    <row r="60264" spans="19:20" ht="15.75" x14ac:dyDescent="0.2">
      <c r="S60264" s="302">
        <v>1</v>
      </c>
      <c r="T60264" s="302"/>
    </row>
    <row r="60265" spans="19:20" ht="15.75" x14ac:dyDescent="0.2">
      <c r="S60265" s="302">
        <v>1</v>
      </c>
      <c r="T60265" s="302"/>
    </row>
    <row r="60266" spans="19:20" ht="15.75" x14ac:dyDescent="0.2">
      <c r="S60266" s="302">
        <v>1</v>
      </c>
      <c r="T60266" s="302"/>
    </row>
    <row r="60267" spans="19:20" ht="15.75" x14ac:dyDescent="0.2">
      <c r="S60267" s="302">
        <v>1</v>
      </c>
      <c r="T60267" s="302"/>
    </row>
    <row r="60268" spans="19:20" ht="15.75" x14ac:dyDescent="0.2">
      <c r="S60268" s="302">
        <v>1</v>
      </c>
      <c r="T60268" s="302"/>
    </row>
    <row r="60269" spans="19:20" ht="15.75" x14ac:dyDescent="0.2">
      <c r="S60269" s="302">
        <v>1</v>
      </c>
      <c r="T60269" s="302"/>
    </row>
    <row r="60270" spans="19:20" ht="15.75" x14ac:dyDescent="0.2">
      <c r="S60270" s="302">
        <v>1</v>
      </c>
      <c r="T60270" s="302"/>
    </row>
    <row r="60271" spans="19:20" ht="15.75" x14ac:dyDescent="0.2">
      <c r="S60271" s="302">
        <v>1</v>
      </c>
      <c r="T60271" s="302"/>
    </row>
    <row r="60272" spans="19:20" ht="15.75" x14ac:dyDescent="0.2">
      <c r="S60272" s="302">
        <v>1</v>
      </c>
      <c r="T60272" s="302"/>
    </row>
    <row r="60273" spans="19:20" ht="15.75" x14ac:dyDescent="0.2">
      <c r="S60273" s="302">
        <v>1</v>
      </c>
      <c r="T60273" s="302"/>
    </row>
    <row r="60274" spans="19:20" ht="15.75" x14ac:dyDescent="0.2">
      <c r="S60274" s="302">
        <v>1</v>
      </c>
      <c r="T60274" s="302"/>
    </row>
    <row r="60275" spans="19:20" ht="15.75" x14ac:dyDescent="0.2">
      <c r="S60275" s="302">
        <v>1</v>
      </c>
      <c r="T60275" s="302"/>
    </row>
    <row r="60276" spans="19:20" ht="15.75" x14ac:dyDescent="0.2">
      <c r="S60276" s="302">
        <v>1</v>
      </c>
      <c r="T60276" s="302"/>
    </row>
    <row r="60277" spans="19:20" ht="15.75" x14ac:dyDescent="0.2">
      <c r="S60277" s="302">
        <v>1</v>
      </c>
      <c r="T60277" s="302"/>
    </row>
    <row r="60278" spans="19:20" ht="15.75" x14ac:dyDescent="0.2">
      <c r="S60278" s="302">
        <v>1</v>
      </c>
      <c r="T60278" s="302"/>
    </row>
    <row r="60279" spans="19:20" ht="15.75" x14ac:dyDescent="0.2">
      <c r="S60279" s="302">
        <v>1</v>
      </c>
      <c r="T60279" s="302"/>
    </row>
    <row r="60280" spans="19:20" ht="15.75" x14ac:dyDescent="0.2">
      <c r="S60280" s="302">
        <v>1</v>
      </c>
      <c r="T60280" s="302"/>
    </row>
    <row r="60281" spans="19:20" ht="15.75" x14ac:dyDescent="0.2">
      <c r="S60281" s="302">
        <v>1</v>
      </c>
      <c r="T60281" s="302"/>
    </row>
    <row r="60282" spans="19:20" ht="15.75" x14ac:dyDescent="0.2">
      <c r="S60282" s="302">
        <v>1</v>
      </c>
      <c r="T60282" s="302"/>
    </row>
    <row r="60283" spans="19:20" ht="15.75" x14ac:dyDescent="0.2">
      <c r="S60283" s="302">
        <v>1</v>
      </c>
      <c r="T60283" s="302"/>
    </row>
    <row r="60284" spans="19:20" ht="15.75" x14ac:dyDescent="0.2">
      <c r="S60284" s="302">
        <v>1</v>
      </c>
      <c r="T60284" s="302"/>
    </row>
    <row r="60285" spans="19:20" ht="15.75" x14ac:dyDescent="0.2">
      <c r="S60285" s="302">
        <v>1</v>
      </c>
      <c r="T60285" s="302"/>
    </row>
    <row r="60286" spans="19:20" ht="15.75" x14ac:dyDescent="0.2">
      <c r="S60286" s="302">
        <v>1</v>
      </c>
      <c r="T60286" s="302"/>
    </row>
    <row r="60287" spans="19:20" ht="15.75" x14ac:dyDescent="0.2">
      <c r="S60287" s="302">
        <v>1</v>
      </c>
      <c r="T60287" s="302"/>
    </row>
    <row r="60288" spans="19:20" ht="15.75" x14ac:dyDescent="0.2">
      <c r="S60288" s="302">
        <v>1</v>
      </c>
      <c r="T60288" s="302"/>
    </row>
    <row r="60289" spans="19:20" ht="15.75" x14ac:dyDescent="0.2">
      <c r="S60289" s="302">
        <v>1</v>
      </c>
      <c r="T60289" s="302"/>
    </row>
    <row r="60290" spans="19:20" ht="15.75" x14ac:dyDescent="0.2">
      <c r="S60290" s="302">
        <v>1</v>
      </c>
      <c r="T60290" s="302"/>
    </row>
    <row r="60291" spans="19:20" ht="15.75" x14ac:dyDescent="0.2">
      <c r="S60291" s="302">
        <v>1</v>
      </c>
      <c r="T60291" s="302"/>
    </row>
    <row r="60292" spans="19:20" ht="15.75" x14ac:dyDescent="0.2">
      <c r="S60292" s="302">
        <v>1</v>
      </c>
      <c r="T60292" s="302"/>
    </row>
    <row r="60293" spans="19:20" ht="15.75" x14ac:dyDescent="0.2">
      <c r="S60293" s="302">
        <v>1</v>
      </c>
      <c r="T60293" s="302"/>
    </row>
    <row r="60294" spans="19:20" ht="15.75" x14ac:dyDescent="0.2">
      <c r="S60294" s="302">
        <v>1</v>
      </c>
      <c r="T60294" s="302"/>
    </row>
    <row r="60295" spans="19:20" ht="15.75" x14ac:dyDescent="0.2">
      <c r="S60295" s="302">
        <v>1</v>
      </c>
      <c r="T60295" s="302"/>
    </row>
    <row r="60296" spans="19:20" ht="15.75" x14ac:dyDescent="0.2">
      <c r="S60296" s="302">
        <v>1</v>
      </c>
      <c r="T60296" s="302"/>
    </row>
    <row r="60297" spans="19:20" ht="15.75" x14ac:dyDescent="0.2">
      <c r="S60297" s="302">
        <v>1</v>
      </c>
      <c r="T60297" s="302"/>
    </row>
    <row r="60298" spans="19:20" ht="15.75" x14ac:dyDescent="0.2">
      <c r="S60298" s="302">
        <v>1</v>
      </c>
      <c r="T60298" s="302"/>
    </row>
    <row r="60299" spans="19:20" ht="15.75" x14ac:dyDescent="0.2">
      <c r="S60299" s="302">
        <v>1</v>
      </c>
      <c r="T60299" s="302"/>
    </row>
    <row r="60300" spans="19:20" ht="15.75" x14ac:dyDescent="0.2">
      <c r="S60300" s="302">
        <v>1</v>
      </c>
      <c r="T60300" s="302"/>
    </row>
    <row r="60301" spans="19:20" ht="15.75" x14ac:dyDescent="0.2">
      <c r="S60301" s="302">
        <v>1</v>
      </c>
      <c r="T60301" s="302"/>
    </row>
    <row r="60302" spans="19:20" ht="15.75" x14ac:dyDescent="0.2">
      <c r="S60302" s="302">
        <v>1</v>
      </c>
      <c r="T60302" s="302"/>
    </row>
    <row r="60303" spans="19:20" ht="15.75" x14ac:dyDescent="0.2">
      <c r="S60303" s="302">
        <v>1</v>
      </c>
      <c r="T60303" s="302"/>
    </row>
    <row r="60304" spans="19:20" ht="15.75" x14ac:dyDescent="0.2">
      <c r="S60304" s="302">
        <v>1</v>
      </c>
      <c r="T60304" s="302"/>
    </row>
    <row r="60305" spans="19:20" ht="15.75" x14ac:dyDescent="0.2">
      <c r="S60305" s="302">
        <v>1</v>
      </c>
      <c r="T60305" s="302"/>
    </row>
    <row r="60306" spans="19:20" ht="15.75" x14ac:dyDescent="0.2">
      <c r="S60306" s="302">
        <v>1</v>
      </c>
      <c r="T60306" s="302"/>
    </row>
    <row r="60307" spans="19:20" ht="15.75" x14ac:dyDescent="0.2">
      <c r="S60307" s="302">
        <v>1</v>
      </c>
      <c r="T60307" s="302"/>
    </row>
    <row r="60308" spans="19:20" ht="15.75" x14ac:dyDescent="0.2">
      <c r="S60308" s="302">
        <v>1</v>
      </c>
      <c r="T60308" s="302"/>
    </row>
    <row r="60309" spans="19:20" ht="15.75" x14ac:dyDescent="0.2">
      <c r="S60309" s="302">
        <v>1</v>
      </c>
      <c r="T60309" s="302"/>
    </row>
    <row r="60310" spans="19:20" ht="15.75" x14ac:dyDescent="0.2">
      <c r="S60310" s="302">
        <v>1</v>
      </c>
      <c r="T60310" s="302"/>
    </row>
    <row r="60311" spans="19:20" ht="15.75" x14ac:dyDescent="0.2">
      <c r="S60311" s="302">
        <v>1</v>
      </c>
      <c r="T60311" s="302"/>
    </row>
    <row r="60312" spans="19:20" ht="15.75" x14ac:dyDescent="0.2">
      <c r="S60312" s="302">
        <v>1</v>
      </c>
      <c r="T60312" s="302"/>
    </row>
    <row r="60313" spans="19:20" ht="15.75" x14ac:dyDescent="0.2">
      <c r="S60313" s="302">
        <v>1</v>
      </c>
      <c r="T60313" s="302"/>
    </row>
    <row r="60314" spans="19:20" ht="15.75" x14ac:dyDescent="0.2">
      <c r="S60314" s="302">
        <v>1</v>
      </c>
      <c r="T60314" s="302"/>
    </row>
    <row r="60315" spans="19:20" ht="15.75" x14ac:dyDescent="0.2">
      <c r="S60315" s="302">
        <v>1</v>
      </c>
      <c r="T60315" s="302"/>
    </row>
    <row r="60316" spans="19:20" ht="15.75" x14ac:dyDescent="0.2">
      <c r="S60316" s="302">
        <v>1</v>
      </c>
      <c r="T60316" s="302"/>
    </row>
    <row r="60317" spans="19:20" ht="15.75" x14ac:dyDescent="0.2">
      <c r="S60317" s="302">
        <v>1</v>
      </c>
      <c r="T60317" s="302"/>
    </row>
    <row r="60318" spans="19:20" ht="15.75" x14ac:dyDescent="0.2">
      <c r="S60318" s="302">
        <v>1</v>
      </c>
      <c r="T60318" s="302"/>
    </row>
    <row r="60319" spans="19:20" ht="15.75" x14ac:dyDescent="0.2">
      <c r="S60319" s="302">
        <v>1</v>
      </c>
      <c r="T60319" s="302"/>
    </row>
    <row r="60320" spans="19:20" ht="15.75" x14ac:dyDescent="0.2">
      <c r="S60320" s="302">
        <v>1</v>
      </c>
      <c r="T60320" s="302"/>
    </row>
    <row r="60321" spans="19:20" ht="15.75" x14ac:dyDescent="0.2">
      <c r="S60321" s="302">
        <v>1</v>
      </c>
      <c r="T60321" s="302"/>
    </row>
    <row r="60322" spans="19:20" ht="15.75" x14ac:dyDescent="0.2">
      <c r="S60322" s="302">
        <v>1</v>
      </c>
      <c r="T60322" s="302"/>
    </row>
    <row r="60323" spans="19:20" ht="15.75" x14ac:dyDescent="0.2">
      <c r="S60323" s="302">
        <v>1</v>
      </c>
      <c r="T60323" s="302"/>
    </row>
    <row r="60324" spans="19:20" ht="15.75" x14ac:dyDescent="0.2">
      <c r="S60324" s="302">
        <v>1</v>
      </c>
      <c r="T60324" s="302"/>
    </row>
    <row r="60325" spans="19:20" ht="15.75" x14ac:dyDescent="0.2">
      <c r="S60325" s="302">
        <v>1</v>
      </c>
      <c r="T60325" s="302"/>
    </row>
    <row r="60326" spans="19:20" ht="15.75" x14ac:dyDescent="0.2">
      <c r="S60326" s="302">
        <v>1</v>
      </c>
      <c r="T60326" s="302"/>
    </row>
    <row r="60327" spans="19:20" ht="15.75" x14ac:dyDescent="0.2">
      <c r="S60327" s="302">
        <v>1</v>
      </c>
      <c r="T60327" s="302"/>
    </row>
    <row r="60328" spans="19:20" ht="15.75" x14ac:dyDescent="0.2">
      <c r="S60328" s="302">
        <v>1</v>
      </c>
      <c r="T60328" s="302"/>
    </row>
    <row r="60329" spans="19:20" ht="15.75" x14ac:dyDescent="0.2">
      <c r="S60329" s="302">
        <v>1</v>
      </c>
      <c r="T60329" s="302"/>
    </row>
    <row r="60330" spans="19:20" ht="15.75" x14ac:dyDescent="0.2">
      <c r="S60330" s="302">
        <v>1</v>
      </c>
      <c r="T60330" s="302"/>
    </row>
    <row r="60331" spans="19:20" ht="15.75" x14ac:dyDescent="0.2">
      <c r="S60331" s="302">
        <v>1</v>
      </c>
      <c r="T60331" s="302"/>
    </row>
    <row r="60332" spans="19:20" ht="15.75" x14ac:dyDescent="0.2">
      <c r="S60332" s="302">
        <v>1</v>
      </c>
      <c r="T60332" s="302"/>
    </row>
    <row r="60333" spans="19:20" ht="15.75" x14ac:dyDescent="0.2">
      <c r="S60333" s="302">
        <v>1</v>
      </c>
      <c r="T60333" s="302"/>
    </row>
    <row r="60334" spans="19:20" ht="15.75" x14ac:dyDescent="0.2">
      <c r="S60334" s="302">
        <v>1</v>
      </c>
      <c r="T60334" s="302"/>
    </row>
    <row r="60335" spans="19:20" ht="15.75" x14ac:dyDescent="0.2">
      <c r="S60335" s="302">
        <v>1</v>
      </c>
      <c r="T60335" s="302"/>
    </row>
    <row r="60336" spans="19:20" ht="15.75" x14ac:dyDescent="0.2">
      <c r="S60336" s="302">
        <v>1</v>
      </c>
      <c r="T60336" s="302"/>
    </row>
    <row r="60337" spans="19:20" ht="15.75" x14ac:dyDescent="0.2">
      <c r="S60337" s="302">
        <v>1</v>
      </c>
      <c r="T60337" s="302"/>
    </row>
    <row r="60338" spans="19:20" ht="15.75" x14ac:dyDescent="0.2">
      <c r="S60338" s="302">
        <v>1</v>
      </c>
      <c r="T60338" s="302"/>
    </row>
    <row r="60339" spans="19:20" ht="15.75" x14ac:dyDescent="0.2">
      <c r="S60339" s="302">
        <v>1</v>
      </c>
      <c r="T60339" s="302"/>
    </row>
    <row r="60340" spans="19:20" ht="15.75" x14ac:dyDescent="0.2">
      <c r="S60340" s="302">
        <v>1</v>
      </c>
      <c r="T60340" s="302"/>
    </row>
    <row r="60341" spans="19:20" ht="15.75" x14ac:dyDescent="0.2">
      <c r="S60341" s="302">
        <v>1</v>
      </c>
      <c r="T60341" s="302"/>
    </row>
    <row r="60342" spans="19:20" ht="15.75" x14ac:dyDescent="0.2">
      <c r="S60342" s="302">
        <v>1</v>
      </c>
      <c r="T60342" s="302"/>
    </row>
    <row r="60343" spans="19:20" ht="15.75" x14ac:dyDescent="0.2">
      <c r="S60343" s="302">
        <v>1</v>
      </c>
      <c r="T60343" s="302"/>
    </row>
    <row r="60344" spans="19:20" ht="15.75" x14ac:dyDescent="0.2">
      <c r="S60344" s="302">
        <v>1</v>
      </c>
      <c r="T60344" s="302"/>
    </row>
    <row r="60345" spans="19:20" ht="15.75" x14ac:dyDescent="0.2">
      <c r="S60345" s="302">
        <v>1</v>
      </c>
      <c r="T60345" s="302"/>
    </row>
    <row r="60346" spans="19:20" ht="15.75" x14ac:dyDescent="0.2">
      <c r="S60346" s="302">
        <v>1</v>
      </c>
      <c r="T60346" s="302"/>
    </row>
    <row r="60347" spans="19:20" ht="15.75" x14ac:dyDescent="0.2">
      <c r="S60347" s="302">
        <v>1</v>
      </c>
      <c r="T60347" s="302"/>
    </row>
    <row r="60348" spans="19:20" ht="15.75" x14ac:dyDescent="0.2">
      <c r="S60348" s="302">
        <v>1</v>
      </c>
      <c r="T60348" s="302"/>
    </row>
    <row r="60349" spans="19:20" ht="15.75" x14ac:dyDescent="0.2">
      <c r="S60349" s="302">
        <v>1</v>
      </c>
      <c r="T60349" s="302"/>
    </row>
    <row r="60350" spans="19:20" ht="15.75" x14ac:dyDescent="0.2">
      <c r="S60350" s="302">
        <v>1</v>
      </c>
      <c r="T60350" s="302"/>
    </row>
    <row r="60351" spans="19:20" ht="15.75" x14ac:dyDescent="0.2">
      <c r="S60351" s="302">
        <v>1</v>
      </c>
      <c r="T60351" s="302"/>
    </row>
    <row r="60352" spans="19:20" ht="15.75" x14ac:dyDescent="0.2">
      <c r="S60352" s="302">
        <v>1</v>
      </c>
      <c r="T60352" s="302"/>
    </row>
    <row r="60353" spans="19:20" ht="15.75" x14ac:dyDescent="0.2">
      <c r="S60353" s="302">
        <v>1</v>
      </c>
      <c r="T60353" s="302"/>
    </row>
    <row r="60354" spans="19:20" ht="15.75" x14ac:dyDescent="0.2">
      <c r="S60354" s="302">
        <v>1</v>
      </c>
      <c r="T60354" s="302"/>
    </row>
    <row r="60355" spans="19:20" ht="15.75" x14ac:dyDescent="0.2">
      <c r="S60355" s="302">
        <v>1</v>
      </c>
      <c r="T60355" s="302"/>
    </row>
    <row r="60356" spans="19:20" ht="15.75" x14ac:dyDescent="0.2">
      <c r="S60356" s="302">
        <v>1</v>
      </c>
      <c r="T60356" s="302"/>
    </row>
    <row r="60357" spans="19:20" ht="15.75" x14ac:dyDescent="0.2">
      <c r="S60357" s="302">
        <v>1</v>
      </c>
      <c r="T60357" s="302"/>
    </row>
    <row r="60358" spans="19:20" ht="15.75" x14ac:dyDescent="0.2">
      <c r="S60358" s="302">
        <v>1</v>
      </c>
      <c r="T60358" s="302"/>
    </row>
    <row r="60359" spans="19:20" ht="15.75" x14ac:dyDescent="0.2">
      <c r="S60359" s="302">
        <v>1</v>
      </c>
      <c r="T60359" s="302"/>
    </row>
    <row r="60360" spans="19:20" ht="15.75" x14ac:dyDescent="0.2">
      <c r="S60360" s="302">
        <v>1</v>
      </c>
      <c r="T60360" s="302"/>
    </row>
    <row r="60361" spans="19:20" ht="15.75" x14ac:dyDescent="0.2">
      <c r="S60361" s="302">
        <v>1</v>
      </c>
      <c r="T60361" s="302"/>
    </row>
    <row r="60362" spans="19:20" ht="15.75" x14ac:dyDescent="0.2">
      <c r="S60362" s="302">
        <v>1</v>
      </c>
      <c r="T60362" s="302"/>
    </row>
    <row r="60363" spans="19:20" ht="15.75" x14ac:dyDescent="0.2">
      <c r="S60363" s="302">
        <v>1</v>
      </c>
      <c r="T60363" s="302"/>
    </row>
    <row r="60364" spans="19:20" ht="15.75" x14ac:dyDescent="0.2">
      <c r="S60364" s="302">
        <v>1</v>
      </c>
      <c r="T60364" s="302"/>
    </row>
    <row r="60365" spans="19:20" ht="15.75" x14ac:dyDescent="0.2">
      <c r="S60365" s="302">
        <v>1</v>
      </c>
      <c r="T60365" s="302"/>
    </row>
    <row r="60366" spans="19:20" ht="15.75" x14ac:dyDescent="0.2">
      <c r="S60366" s="302">
        <v>1</v>
      </c>
      <c r="T60366" s="302"/>
    </row>
    <row r="60367" spans="19:20" ht="15.75" x14ac:dyDescent="0.2">
      <c r="S60367" s="302">
        <v>1</v>
      </c>
      <c r="T60367" s="302"/>
    </row>
    <row r="60368" spans="19:20" ht="15.75" x14ac:dyDescent="0.2">
      <c r="S60368" s="302">
        <v>1</v>
      </c>
      <c r="T60368" s="302"/>
    </row>
    <row r="60369" spans="19:20" ht="15.75" x14ac:dyDescent="0.2">
      <c r="S60369" s="302">
        <v>1</v>
      </c>
      <c r="T60369" s="302"/>
    </row>
    <row r="60370" spans="19:20" ht="15.75" x14ac:dyDescent="0.2">
      <c r="S60370" s="302">
        <v>1</v>
      </c>
      <c r="T60370" s="302"/>
    </row>
    <row r="60371" spans="19:20" ht="15.75" x14ac:dyDescent="0.2">
      <c r="S60371" s="302">
        <v>1</v>
      </c>
      <c r="T60371" s="302"/>
    </row>
    <row r="60372" spans="19:20" ht="15.75" x14ac:dyDescent="0.2">
      <c r="S60372" s="302">
        <v>1</v>
      </c>
      <c r="T60372" s="302"/>
    </row>
    <row r="60373" spans="19:20" ht="15.75" x14ac:dyDescent="0.2">
      <c r="S60373" s="302">
        <v>1</v>
      </c>
      <c r="T60373" s="302"/>
    </row>
    <row r="60374" spans="19:20" ht="15.75" x14ac:dyDescent="0.2">
      <c r="S60374" s="302">
        <v>1</v>
      </c>
      <c r="T60374" s="302"/>
    </row>
    <row r="60375" spans="19:20" ht="15.75" x14ac:dyDescent="0.2">
      <c r="S60375" s="302">
        <v>1</v>
      </c>
      <c r="T60375" s="302"/>
    </row>
    <row r="60376" spans="19:20" ht="15.75" x14ac:dyDescent="0.2">
      <c r="S60376" s="302">
        <v>1</v>
      </c>
      <c r="T60376" s="302"/>
    </row>
    <row r="60377" spans="19:20" ht="15.75" x14ac:dyDescent="0.2">
      <c r="S60377" s="302">
        <v>1</v>
      </c>
      <c r="T60377" s="302"/>
    </row>
    <row r="60378" spans="19:20" ht="15.75" x14ac:dyDescent="0.2">
      <c r="S60378" s="302">
        <v>1</v>
      </c>
      <c r="T60378" s="302"/>
    </row>
    <row r="60379" spans="19:20" ht="15.75" x14ac:dyDescent="0.2">
      <c r="S60379" s="302">
        <v>1</v>
      </c>
      <c r="T60379" s="302"/>
    </row>
    <row r="60380" spans="19:20" ht="15.75" x14ac:dyDescent="0.2">
      <c r="S60380" s="302">
        <v>1</v>
      </c>
      <c r="T60380" s="302"/>
    </row>
    <row r="60381" spans="19:20" ht="15.75" x14ac:dyDescent="0.2">
      <c r="S60381" s="302">
        <v>1</v>
      </c>
      <c r="T60381" s="302"/>
    </row>
    <row r="60382" spans="19:20" ht="15.75" x14ac:dyDescent="0.2">
      <c r="S60382" s="302">
        <v>1</v>
      </c>
      <c r="T60382" s="302"/>
    </row>
    <row r="60383" spans="19:20" ht="15.75" x14ac:dyDescent="0.2">
      <c r="S60383" s="302">
        <v>1</v>
      </c>
      <c r="T60383" s="302"/>
    </row>
    <row r="60384" spans="19:20" ht="15.75" x14ac:dyDescent="0.2">
      <c r="S60384" s="302">
        <v>1</v>
      </c>
      <c r="T60384" s="302"/>
    </row>
    <row r="60385" spans="19:20" ht="15.75" x14ac:dyDescent="0.2">
      <c r="S60385" s="302">
        <v>1</v>
      </c>
      <c r="T60385" s="302"/>
    </row>
    <row r="60386" spans="19:20" ht="15.75" x14ac:dyDescent="0.2">
      <c r="S60386" s="302">
        <v>1</v>
      </c>
      <c r="T60386" s="302"/>
    </row>
    <row r="60387" spans="19:20" ht="15.75" x14ac:dyDescent="0.2">
      <c r="S60387" s="302">
        <v>1</v>
      </c>
      <c r="T60387" s="302"/>
    </row>
    <row r="60388" spans="19:20" ht="15.75" x14ac:dyDescent="0.2">
      <c r="S60388" s="302">
        <v>1</v>
      </c>
      <c r="T60388" s="302"/>
    </row>
    <row r="60389" spans="19:20" ht="15.75" x14ac:dyDescent="0.2">
      <c r="S60389" s="302">
        <v>1</v>
      </c>
      <c r="T60389" s="302"/>
    </row>
    <row r="60390" spans="19:20" ht="15.75" x14ac:dyDescent="0.2">
      <c r="S60390" s="302">
        <v>1</v>
      </c>
      <c r="T60390" s="302"/>
    </row>
    <row r="60391" spans="19:20" ht="15.75" x14ac:dyDescent="0.2">
      <c r="S60391" s="302">
        <v>1</v>
      </c>
      <c r="T60391" s="302"/>
    </row>
    <row r="60392" spans="19:20" ht="15.75" x14ac:dyDescent="0.2">
      <c r="S60392" s="302">
        <v>1</v>
      </c>
      <c r="T60392" s="302"/>
    </row>
    <row r="60393" spans="19:20" ht="15.75" x14ac:dyDescent="0.2">
      <c r="S60393" s="302">
        <v>1</v>
      </c>
      <c r="T60393" s="302"/>
    </row>
    <row r="60394" spans="19:20" ht="15.75" x14ac:dyDescent="0.2">
      <c r="S60394" s="302">
        <v>1</v>
      </c>
      <c r="T60394" s="302"/>
    </row>
    <row r="60395" spans="19:20" ht="15.75" x14ac:dyDescent="0.2">
      <c r="S60395" s="302">
        <v>1</v>
      </c>
      <c r="T60395" s="302"/>
    </row>
    <row r="60396" spans="19:20" ht="15.75" x14ac:dyDescent="0.2">
      <c r="S60396" s="302">
        <v>1</v>
      </c>
      <c r="T60396" s="302"/>
    </row>
    <row r="60397" spans="19:20" ht="15.75" x14ac:dyDescent="0.2">
      <c r="S60397" s="302">
        <v>1</v>
      </c>
      <c r="T60397" s="302"/>
    </row>
    <row r="60398" spans="19:20" ht="15.75" x14ac:dyDescent="0.2">
      <c r="S60398" s="302">
        <v>1</v>
      </c>
      <c r="T60398" s="302"/>
    </row>
    <row r="60399" spans="19:20" ht="15.75" x14ac:dyDescent="0.2">
      <c r="S60399" s="302">
        <v>1</v>
      </c>
      <c r="T60399" s="302"/>
    </row>
    <row r="60400" spans="19:20" ht="15.75" x14ac:dyDescent="0.2">
      <c r="S60400" s="302">
        <v>1</v>
      </c>
      <c r="T60400" s="302"/>
    </row>
    <row r="60401" spans="19:20" ht="15.75" x14ac:dyDescent="0.2">
      <c r="S60401" s="302">
        <v>1</v>
      </c>
      <c r="T60401" s="302"/>
    </row>
    <row r="60402" spans="19:20" ht="15.75" x14ac:dyDescent="0.2">
      <c r="S60402" s="302">
        <v>1</v>
      </c>
      <c r="T60402" s="302"/>
    </row>
    <row r="60403" spans="19:20" ht="15.75" x14ac:dyDescent="0.2">
      <c r="S60403" s="302">
        <v>1</v>
      </c>
      <c r="T60403" s="302"/>
    </row>
    <row r="60404" spans="19:20" ht="15.75" x14ac:dyDescent="0.2">
      <c r="S60404" s="302">
        <v>1</v>
      </c>
      <c r="T60404" s="302"/>
    </row>
    <row r="60405" spans="19:20" ht="15.75" x14ac:dyDescent="0.2">
      <c r="S60405" s="302">
        <v>1</v>
      </c>
      <c r="T60405" s="302"/>
    </row>
    <row r="60406" spans="19:20" ht="15.75" x14ac:dyDescent="0.2">
      <c r="S60406" s="302">
        <v>1</v>
      </c>
      <c r="T60406" s="302"/>
    </row>
    <row r="60407" spans="19:20" ht="15.75" x14ac:dyDescent="0.2">
      <c r="S60407" s="302">
        <v>1</v>
      </c>
      <c r="T60407" s="302"/>
    </row>
    <row r="60408" spans="19:20" ht="15.75" x14ac:dyDescent="0.2">
      <c r="S60408" s="302">
        <v>1</v>
      </c>
      <c r="T60408" s="302"/>
    </row>
    <row r="60409" spans="19:20" ht="15.75" x14ac:dyDescent="0.2">
      <c r="S60409" s="302">
        <v>1</v>
      </c>
      <c r="T60409" s="302"/>
    </row>
    <row r="60410" spans="19:20" ht="15.75" x14ac:dyDescent="0.2">
      <c r="S60410" s="302">
        <v>1</v>
      </c>
      <c r="T60410" s="302"/>
    </row>
    <row r="60411" spans="19:20" ht="15.75" x14ac:dyDescent="0.2">
      <c r="S60411" s="302">
        <v>1</v>
      </c>
      <c r="T60411" s="302"/>
    </row>
    <row r="60412" spans="19:20" ht="15.75" x14ac:dyDescent="0.2">
      <c r="S60412" s="302">
        <v>1</v>
      </c>
      <c r="T60412" s="302"/>
    </row>
    <row r="60413" spans="19:20" ht="15.75" x14ac:dyDescent="0.2">
      <c r="S60413" s="302">
        <v>1</v>
      </c>
      <c r="T60413" s="302"/>
    </row>
    <row r="60414" spans="19:20" ht="15.75" x14ac:dyDescent="0.2">
      <c r="S60414" s="302">
        <v>1</v>
      </c>
      <c r="T60414" s="302"/>
    </row>
    <row r="60415" spans="19:20" ht="15.75" x14ac:dyDescent="0.2">
      <c r="S60415" s="302">
        <v>1</v>
      </c>
      <c r="T60415" s="302"/>
    </row>
    <row r="60416" spans="19:20" ht="15.75" x14ac:dyDescent="0.2">
      <c r="S60416" s="302">
        <v>1</v>
      </c>
      <c r="T60416" s="302"/>
    </row>
    <row r="60417" spans="19:20" ht="15.75" x14ac:dyDescent="0.2">
      <c r="S60417" s="302">
        <v>1</v>
      </c>
      <c r="T60417" s="302"/>
    </row>
    <row r="60418" spans="19:20" ht="15.75" x14ac:dyDescent="0.2">
      <c r="S60418" s="302">
        <v>1</v>
      </c>
      <c r="T60418" s="302"/>
    </row>
    <row r="60419" spans="19:20" ht="15.75" x14ac:dyDescent="0.2">
      <c r="S60419" s="302">
        <v>1</v>
      </c>
      <c r="T60419" s="302"/>
    </row>
    <row r="60420" spans="19:20" ht="15.75" x14ac:dyDescent="0.2">
      <c r="S60420" s="302">
        <v>1</v>
      </c>
      <c r="T60420" s="302"/>
    </row>
    <row r="60421" spans="19:20" ht="15.75" x14ac:dyDescent="0.2">
      <c r="S60421" s="302">
        <v>1</v>
      </c>
      <c r="T60421" s="302"/>
    </row>
    <row r="60422" spans="19:20" ht="15.75" x14ac:dyDescent="0.2">
      <c r="S60422" s="302">
        <v>1</v>
      </c>
      <c r="T60422" s="302"/>
    </row>
    <row r="60423" spans="19:20" ht="15.75" x14ac:dyDescent="0.2">
      <c r="S60423" s="302">
        <v>1</v>
      </c>
      <c r="T60423" s="302"/>
    </row>
    <row r="60424" spans="19:20" ht="15.75" x14ac:dyDescent="0.2">
      <c r="S60424" s="302">
        <v>1</v>
      </c>
      <c r="T60424" s="302"/>
    </row>
    <row r="60425" spans="19:20" ht="15.75" x14ac:dyDescent="0.2">
      <c r="S60425" s="302">
        <v>1</v>
      </c>
      <c r="T60425" s="302"/>
    </row>
    <row r="60426" spans="19:20" ht="15.75" x14ac:dyDescent="0.2">
      <c r="S60426" s="302">
        <v>1</v>
      </c>
      <c r="T60426" s="302"/>
    </row>
    <row r="60427" spans="19:20" ht="15.75" x14ac:dyDescent="0.2">
      <c r="S60427" s="302">
        <v>1</v>
      </c>
      <c r="T60427" s="302"/>
    </row>
    <row r="60428" spans="19:20" ht="15.75" x14ac:dyDescent="0.2">
      <c r="S60428" s="302">
        <v>1</v>
      </c>
      <c r="T60428" s="302"/>
    </row>
    <row r="60429" spans="19:20" ht="15.75" x14ac:dyDescent="0.2">
      <c r="S60429" s="302">
        <v>1</v>
      </c>
      <c r="T60429" s="302"/>
    </row>
    <row r="60430" spans="19:20" ht="15.75" x14ac:dyDescent="0.2">
      <c r="S60430" s="302">
        <v>1</v>
      </c>
      <c r="T60430" s="302"/>
    </row>
    <row r="60431" spans="19:20" ht="15.75" x14ac:dyDescent="0.2">
      <c r="S60431" s="302">
        <v>1</v>
      </c>
      <c r="T60431" s="302"/>
    </row>
    <row r="60432" spans="19:20" ht="15.75" x14ac:dyDescent="0.2">
      <c r="S60432" s="302">
        <v>1</v>
      </c>
      <c r="T60432" s="302"/>
    </row>
    <row r="60433" spans="19:20" ht="15.75" x14ac:dyDescent="0.2">
      <c r="S60433" s="302">
        <v>1</v>
      </c>
      <c r="T60433" s="302"/>
    </row>
    <row r="60434" spans="19:20" ht="15.75" x14ac:dyDescent="0.2">
      <c r="S60434" s="302">
        <v>1</v>
      </c>
      <c r="T60434" s="302"/>
    </row>
    <row r="60435" spans="19:20" ht="15.75" x14ac:dyDescent="0.2">
      <c r="S60435" s="302">
        <v>1</v>
      </c>
      <c r="T60435" s="302"/>
    </row>
    <row r="60436" spans="19:20" ht="15.75" x14ac:dyDescent="0.2">
      <c r="S60436" s="302">
        <v>1</v>
      </c>
      <c r="T60436" s="302"/>
    </row>
    <row r="60437" spans="19:20" ht="15.75" x14ac:dyDescent="0.2">
      <c r="S60437" s="302">
        <v>1</v>
      </c>
      <c r="T60437" s="302"/>
    </row>
    <row r="60438" spans="19:20" ht="15.75" x14ac:dyDescent="0.2">
      <c r="S60438" s="302">
        <v>1</v>
      </c>
      <c r="T60438" s="302"/>
    </row>
    <row r="60439" spans="19:20" ht="15.75" x14ac:dyDescent="0.2">
      <c r="S60439" s="302">
        <v>1</v>
      </c>
      <c r="T60439" s="302"/>
    </row>
    <row r="60440" spans="19:20" ht="15.75" x14ac:dyDescent="0.2">
      <c r="S60440" s="302">
        <v>1</v>
      </c>
      <c r="T60440" s="302"/>
    </row>
    <row r="60441" spans="19:20" ht="15.75" x14ac:dyDescent="0.2">
      <c r="S60441" s="302">
        <v>1</v>
      </c>
      <c r="T60441" s="302"/>
    </row>
    <row r="60442" spans="19:20" ht="15.75" x14ac:dyDescent="0.2">
      <c r="S60442" s="302">
        <v>1</v>
      </c>
      <c r="T60442" s="302"/>
    </row>
    <row r="60443" spans="19:20" ht="15.75" x14ac:dyDescent="0.2">
      <c r="S60443" s="302">
        <v>1</v>
      </c>
      <c r="T60443" s="302"/>
    </row>
    <row r="60444" spans="19:20" ht="15.75" x14ac:dyDescent="0.2">
      <c r="S60444" s="302">
        <v>1</v>
      </c>
      <c r="T60444" s="302"/>
    </row>
    <row r="60445" spans="19:20" ht="15.75" x14ac:dyDescent="0.2">
      <c r="S60445" s="302">
        <v>1</v>
      </c>
      <c r="T60445" s="302"/>
    </row>
    <row r="60446" spans="19:20" ht="15.75" x14ac:dyDescent="0.2">
      <c r="S60446" s="302">
        <v>1</v>
      </c>
      <c r="T60446" s="302"/>
    </row>
    <row r="60447" spans="19:20" ht="15.75" x14ac:dyDescent="0.2">
      <c r="S60447" s="302">
        <v>1</v>
      </c>
      <c r="T60447" s="302"/>
    </row>
    <row r="60448" spans="19:20" ht="15.75" x14ac:dyDescent="0.2">
      <c r="S60448" s="302">
        <v>1</v>
      </c>
      <c r="T60448" s="302"/>
    </row>
    <row r="60449" spans="19:20" ht="15.75" x14ac:dyDescent="0.2">
      <c r="S60449" s="302">
        <v>1</v>
      </c>
      <c r="T60449" s="302"/>
    </row>
    <row r="60450" spans="19:20" ht="15.75" x14ac:dyDescent="0.2">
      <c r="S60450" s="302">
        <v>1</v>
      </c>
      <c r="T60450" s="302"/>
    </row>
    <row r="60451" spans="19:20" ht="15.75" x14ac:dyDescent="0.2">
      <c r="S60451" s="302">
        <v>1</v>
      </c>
      <c r="T60451" s="302"/>
    </row>
    <row r="60452" spans="19:20" ht="15.75" x14ac:dyDescent="0.2">
      <c r="S60452" s="302">
        <v>1</v>
      </c>
      <c r="T60452" s="302"/>
    </row>
    <row r="60453" spans="19:20" ht="15.75" x14ac:dyDescent="0.2">
      <c r="S60453" s="302">
        <v>1</v>
      </c>
      <c r="T60453" s="302"/>
    </row>
    <row r="60454" spans="19:20" ht="15.75" x14ac:dyDescent="0.2">
      <c r="S60454" s="302">
        <v>1</v>
      </c>
      <c r="T60454" s="302"/>
    </row>
    <row r="60455" spans="19:20" ht="15.75" x14ac:dyDescent="0.2">
      <c r="S60455" s="302">
        <v>1</v>
      </c>
      <c r="T60455" s="302"/>
    </row>
    <row r="60456" spans="19:20" ht="15.75" x14ac:dyDescent="0.2">
      <c r="S60456" s="302">
        <v>1</v>
      </c>
      <c r="T60456" s="302"/>
    </row>
    <row r="60457" spans="19:20" ht="15.75" x14ac:dyDescent="0.2">
      <c r="S60457" s="302">
        <v>1</v>
      </c>
      <c r="T60457" s="302"/>
    </row>
    <row r="60458" spans="19:20" ht="15.75" x14ac:dyDescent="0.2">
      <c r="S60458" s="302">
        <v>1</v>
      </c>
      <c r="T60458" s="302"/>
    </row>
    <row r="60459" spans="19:20" ht="15.75" x14ac:dyDescent="0.2">
      <c r="S60459" s="302">
        <v>1</v>
      </c>
      <c r="T60459" s="302"/>
    </row>
    <row r="60460" spans="19:20" ht="15.75" x14ac:dyDescent="0.2">
      <c r="S60460" s="302">
        <v>1</v>
      </c>
      <c r="T60460" s="302"/>
    </row>
    <row r="60461" spans="19:20" ht="15.75" x14ac:dyDescent="0.2">
      <c r="S60461" s="302">
        <v>1</v>
      </c>
      <c r="T60461" s="302"/>
    </row>
    <row r="60462" spans="19:20" ht="15.75" x14ac:dyDescent="0.2">
      <c r="S60462" s="302">
        <v>1</v>
      </c>
      <c r="T60462" s="302"/>
    </row>
    <row r="60463" spans="19:20" ht="15.75" x14ac:dyDescent="0.2">
      <c r="S60463" s="302">
        <v>1</v>
      </c>
      <c r="T60463" s="302"/>
    </row>
    <row r="60464" spans="19:20" ht="15.75" x14ac:dyDescent="0.2">
      <c r="S60464" s="302">
        <v>1</v>
      </c>
      <c r="T60464" s="302"/>
    </row>
    <row r="60465" spans="19:20" ht="15.75" x14ac:dyDescent="0.2">
      <c r="S60465" s="302">
        <v>1</v>
      </c>
      <c r="T60465" s="302"/>
    </row>
    <row r="60466" spans="19:20" ht="15.75" x14ac:dyDescent="0.2">
      <c r="S60466" s="302">
        <v>1</v>
      </c>
      <c r="T60466" s="302"/>
    </row>
    <row r="60467" spans="19:20" ht="15.75" x14ac:dyDescent="0.2">
      <c r="S60467" s="302">
        <v>1</v>
      </c>
      <c r="T60467" s="302"/>
    </row>
    <row r="60468" spans="19:20" ht="15.75" x14ac:dyDescent="0.2">
      <c r="S60468" s="302">
        <v>1</v>
      </c>
      <c r="T60468" s="302"/>
    </row>
    <row r="60469" spans="19:20" ht="15.75" x14ac:dyDescent="0.2">
      <c r="S60469" s="302">
        <v>1</v>
      </c>
      <c r="T60469" s="302"/>
    </row>
    <row r="60470" spans="19:20" ht="15.75" x14ac:dyDescent="0.2">
      <c r="S60470" s="302">
        <v>1</v>
      </c>
      <c r="T60470" s="302"/>
    </row>
    <row r="60471" spans="19:20" ht="15.75" x14ac:dyDescent="0.2">
      <c r="S60471" s="302">
        <v>1</v>
      </c>
      <c r="T60471" s="302"/>
    </row>
    <row r="60472" spans="19:20" ht="15.75" x14ac:dyDescent="0.2">
      <c r="S60472" s="302">
        <v>1</v>
      </c>
      <c r="T60472" s="302"/>
    </row>
    <row r="60473" spans="19:20" ht="15.75" x14ac:dyDescent="0.2">
      <c r="S60473" s="302">
        <v>1</v>
      </c>
      <c r="T60473" s="302"/>
    </row>
    <row r="60474" spans="19:20" ht="15.75" x14ac:dyDescent="0.2">
      <c r="S60474" s="302">
        <v>1</v>
      </c>
      <c r="T60474" s="302"/>
    </row>
    <row r="60475" spans="19:20" ht="15.75" x14ac:dyDescent="0.2">
      <c r="S60475" s="302">
        <v>1</v>
      </c>
      <c r="T60475" s="302"/>
    </row>
    <row r="60476" spans="19:20" ht="15.75" x14ac:dyDescent="0.2">
      <c r="S60476" s="302">
        <v>1</v>
      </c>
      <c r="T60476" s="302"/>
    </row>
    <row r="60477" spans="19:20" ht="15.75" x14ac:dyDescent="0.2">
      <c r="S60477" s="302">
        <v>1</v>
      </c>
      <c r="T60477" s="302"/>
    </row>
    <row r="60478" spans="19:20" ht="15.75" x14ac:dyDescent="0.2">
      <c r="S60478" s="302">
        <v>1</v>
      </c>
      <c r="T60478" s="302"/>
    </row>
    <row r="60479" spans="19:20" ht="15.75" x14ac:dyDescent="0.2">
      <c r="S60479" s="302">
        <v>1</v>
      </c>
      <c r="T60479" s="302"/>
    </row>
    <row r="60480" spans="19:20" ht="15.75" x14ac:dyDescent="0.2">
      <c r="S60480" s="302">
        <v>1</v>
      </c>
      <c r="T60480" s="302"/>
    </row>
    <row r="60481" spans="19:20" ht="15.75" x14ac:dyDescent="0.2">
      <c r="S60481" s="302">
        <v>1</v>
      </c>
      <c r="T60481" s="302"/>
    </row>
    <row r="60482" spans="19:20" ht="15.75" x14ac:dyDescent="0.2">
      <c r="S60482" s="302">
        <v>1</v>
      </c>
      <c r="T60482" s="302"/>
    </row>
    <row r="60483" spans="19:20" ht="15.75" x14ac:dyDescent="0.2">
      <c r="S60483" s="302">
        <v>1</v>
      </c>
      <c r="T60483" s="302"/>
    </row>
    <row r="60484" spans="19:20" ht="15.75" x14ac:dyDescent="0.2">
      <c r="S60484" s="302">
        <v>1</v>
      </c>
      <c r="T60484" s="302"/>
    </row>
    <row r="60485" spans="19:20" ht="15.75" x14ac:dyDescent="0.2">
      <c r="S60485" s="302">
        <v>1</v>
      </c>
      <c r="T60485" s="302"/>
    </row>
    <row r="60486" spans="19:20" ht="15.75" x14ac:dyDescent="0.2">
      <c r="S60486" s="302">
        <v>1</v>
      </c>
      <c r="T60486" s="302"/>
    </row>
    <row r="60487" spans="19:20" ht="15.75" x14ac:dyDescent="0.2">
      <c r="S60487" s="302">
        <v>1</v>
      </c>
      <c r="T60487" s="302"/>
    </row>
    <row r="60488" spans="19:20" ht="15.75" x14ac:dyDescent="0.2">
      <c r="S60488" s="302">
        <v>1</v>
      </c>
      <c r="T60488" s="302"/>
    </row>
    <row r="60489" spans="19:20" ht="15.75" x14ac:dyDescent="0.2">
      <c r="S60489" s="302">
        <v>1</v>
      </c>
      <c r="T60489" s="302"/>
    </row>
    <row r="60490" spans="19:20" ht="15.75" x14ac:dyDescent="0.2">
      <c r="S60490" s="302">
        <v>1</v>
      </c>
      <c r="T60490" s="302"/>
    </row>
    <row r="60491" spans="19:20" ht="15.75" x14ac:dyDescent="0.2">
      <c r="S60491" s="302">
        <v>1</v>
      </c>
      <c r="T60491" s="302"/>
    </row>
    <row r="60492" spans="19:20" ht="15.75" x14ac:dyDescent="0.2">
      <c r="S60492" s="302">
        <v>1</v>
      </c>
      <c r="T60492" s="302"/>
    </row>
    <row r="60493" spans="19:20" ht="15.75" x14ac:dyDescent="0.2">
      <c r="S60493" s="302">
        <v>1</v>
      </c>
      <c r="T60493" s="302"/>
    </row>
    <row r="60494" spans="19:20" ht="15.75" x14ac:dyDescent="0.2">
      <c r="S60494" s="302">
        <v>1</v>
      </c>
      <c r="T60494" s="302"/>
    </row>
    <row r="60495" spans="19:20" ht="15.75" x14ac:dyDescent="0.2">
      <c r="S60495" s="302">
        <v>1</v>
      </c>
      <c r="T60495" s="302"/>
    </row>
    <row r="60496" spans="19:20" ht="15.75" x14ac:dyDescent="0.2">
      <c r="S60496" s="302">
        <v>1</v>
      </c>
      <c r="T60496" s="302"/>
    </row>
    <row r="60497" spans="19:20" ht="15.75" x14ac:dyDescent="0.2">
      <c r="S60497" s="302">
        <v>1</v>
      </c>
      <c r="T60497" s="302"/>
    </row>
    <row r="60498" spans="19:20" ht="15.75" x14ac:dyDescent="0.2">
      <c r="S60498" s="302">
        <v>1</v>
      </c>
      <c r="T60498" s="302"/>
    </row>
    <row r="60499" spans="19:20" ht="15.75" x14ac:dyDescent="0.2">
      <c r="S60499" s="302">
        <v>1</v>
      </c>
      <c r="T60499" s="302"/>
    </row>
    <row r="60500" spans="19:20" ht="15.75" x14ac:dyDescent="0.2">
      <c r="S60500" s="302">
        <v>1</v>
      </c>
      <c r="T60500" s="302"/>
    </row>
    <row r="60501" spans="19:20" ht="15.75" x14ac:dyDescent="0.2">
      <c r="S60501" s="302">
        <v>1</v>
      </c>
      <c r="T60501" s="302"/>
    </row>
    <row r="60502" spans="19:20" ht="15.75" x14ac:dyDescent="0.2">
      <c r="S60502" s="302">
        <v>1</v>
      </c>
      <c r="T60502" s="302"/>
    </row>
    <row r="60503" spans="19:20" ht="15.75" x14ac:dyDescent="0.2">
      <c r="S60503" s="302">
        <v>1</v>
      </c>
      <c r="T60503" s="302"/>
    </row>
    <row r="60504" spans="19:20" ht="15.75" x14ac:dyDescent="0.2">
      <c r="S60504" s="302">
        <v>1</v>
      </c>
      <c r="T60504" s="302"/>
    </row>
    <row r="60505" spans="19:20" ht="15.75" x14ac:dyDescent="0.2">
      <c r="S60505" s="302">
        <v>1</v>
      </c>
      <c r="T60505" s="302"/>
    </row>
    <row r="60506" spans="19:20" ht="15.75" x14ac:dyDescent="0.2">
      <c r="S60506" s="302">
        <v>1</v>
      </c>
      <c r="T60506" s="302"/>
    </row>
    <row r="60507" spans="19:20" ht="15.75" x14ac:dyDescent="0.2">
      <c r="S60507" s="302">
        <v>1</v>
      </c>
      <c r="T60507" s="302"/>
    </row>
    <row r="60508" spans="19:20" ht="15.75" x14ac:dyDescent="0.2">
      <c r="S60508" s="302">
        <v>1</v>
      </c>
      <c r="T60508" s="302"/>
    </row>
    <row r="60509" spans="19:20" ht="15.75" x14ac:dyDescent="0.2">
      <c r="S60509" s="302">
        <v>1</v>
      </c>
      <c r="T60509" s="302"/>
    </row>
    <row r="60510" spans="19:20" ht="15.75" x14ac:dyDescent="0.2">
      <c r="S60510" s="302">
        <v>1</v>
      </c>
      <c r="T60510" s="302"/>
    </row>
    <row r="60511" spans="19:20" ht="15.75" x14ac:dyDescent="0.2">
      <c r="S60511" s="302">
        <v>1</v>
      </c>
      <c r="T60511" s="302"/>
    </row>
    <row r="60512" spans="19:20" ht="15.75" x14ac:dyDescent="0.2">
      <c r="S60512" s="302">
        <v>1</v>
      </c>
      <c r="T60512" s="302"/>
    </row>
    <row r="60513" spans="19:20" ht="15.75" x14ac:dyDescent="0.2">
      <c r="S60513" s="302">
        <v>1</v>
      </c>
      <c r="T60513" s="302"/>
    </row>
    <row r="60514" spans="19:20" ht="15.75" x14ac:dyDescent="0.2">
      <c r="S60514" s="302">
        <v>1</v>
      </c>
      <c r="T60514" s="302"/>
    </row>
    <row r="60515" spans="19:20" ht="15.75" x14ac:dyDescent="0.2">
      <c r="S60515" s="302">
        <v>1</v>
      </c>
      <c r="T60515" s="302"/>
    </row>
    <row r="60516" spans="19:20" ht="15.75" x14ac:dyDescent="0.2">
      <c r="S60516" s="302">
        <v>1</v>
      </c>
      <c r="T60516" s="302"/>
    </row>
    <row r="60517" spans="19:20" ht="15.75" x14ac:dyDescent="0.2">
      <c r="S60517" s="302">
        <v>1</v>
      </c>
      <c r="T60517" s="302"/>
    </row>
    <row r="60518" spans="19:20" ht="15.75" x14ac:dyDescent="0.2">
      <c r="S60518" s="302">
        <v>1</v>
      </c>
      <c r="T60518" s="302"/>
    </row>
    <row r="60519" spans="19:20" ht="15.75" x14ac:dyDescent="0.2">
      <c r="S60519" s="302">
        <v>1</v>
      </c>
      <c r="T60519" s="302"/>
    </row>
    <row r="60520" spans="19:20" ht="15.75" x14ac:dyDescent="0.2">
      <c r="S60520" s="302">
        <v>1</v>
      </c>
      <c r="T60520" s="302"/>
    </row>
    <row r="60521" spans="19:20" ht="15.75" x14ac:dyDescent="0.2">
      <c r="S60521" s="302">
        <v>1</v>
      </c>
      <c r="T60521" s="302"/>
    </row>
    <row r="60522" spans="19:20" ht="15.75" x14ac:dyDescent="0.2">
      <c r="S60522" s="302">
        <v>1</v>
      </c>
      <c r="T60522" s="302"/>
    </row>
    <row r="60523" spans="19:20" ht="15.75" x14ac:dyDescent="0.2">
      <c r="S60523" s="302">
        <v>1</v>
      </c>
      <c r="T60523" s="302"/>
    </row>
    <row r="60524" spans="19:20" ht="15.75" x14ac:dyDescent="0.2">
      <c r="S60524" s="302">
        <v>1</v>
      </c>
      <c r="T60524" s="302"/>
    </row>
    <row r="60525" spans="19:20" ht="15.75" x14ac:dyDescent="0.2">
      <c r="S60525" s="302">
        <v>1</v>
      </c>
      <c r="T60525" s="302"/>
    </row>
    <row r="60526" spans="19:20" ht="15.75" x14ac:dyDescent="0.2">
      <c r="S60526" s="302">
        <v>1</v>
      </c>
      <c r="T60526" s="302"/>
    </row>
    <row r="60527" spans="19:20" ht="15.75" x14ac:dyDescent="0.2">
      <c r="S60527" s="302">
        <v>1</v>
      </c>
      <c r="T60527" s="302"/>
    </row>
    <row r="60528" spans="19:20" ht="15.75" x14ac:dyDescent="0.2">
      <c r="S60528" s="302">
        <v>1</v>
      </c>
      <c r="T60528" s="302"/>
    </row>
    <row r="60529" spans="19:20" ht="15.75" x14ac:dyDescent="0.2">
      <c r="S60529" s="302">
        <v>1</v>
      </c>
      <c r="T60529" s="302"/>
    </row>
    <row r="60530" spans="19:20" ht="15.75" x14ac:dyDescent="0.2">
      <c r="S60530" s="302">
        <v>1</v>
      </c>
      <c r="T60530" s="302"/>
    </row>
    <row r="60531" spans="19:20" ht="15.75" x14ac:dyDescent="0.2">
      <c r="S60531" s="302">
        <v>1</v>
      </c>
      <c r="T60531" s="302"/>
    </row>
    <row r="60532" spans="19:20" ht="15.75" x14ac:dyDescent="0.2">
      <c r="S60532" s="302">
        <v>1</v>
      </c>
      <c r="T60532" s="302"/>
    </row>
    <row r="60533" spans="19:20" ht="15.75" x14ac:dyDescent="0.2">
      <c r="S60533" s="302">
        <v>1</v>
      </c>
      <c r="T60533" s="302"/>
    </row>
    <row r="60534" spans="19:20" ht="15.75" x14ac:dyDescent="0.2">
      <c r="S60534" s="302">
        <v>1</v>
      </c>
      <c r="T60534" s="302"/>
    </row>
    <row r="60535" spans="19:20" ht="15.75" x14ac:dyDescent="0.2">
      <c r="S60535" s="302">
        <v>1</v>
      </c>
      <c r="T60535" s="302"/>
    </row>
    <row r="60536" spans="19:20" ht="15.75" x14ac:dyDescent="0.2">
      <c r="S60536" s="302">
        <v>1</v>
      </c>
      <c r="T60536" s="302"/>
    </row>
    <row r="60537" spans="19:20" ht="15.75" x14ac:dyDescent="0.2">
      <c r="S60537" s="302">
        <v>1</v>
      </c>
      <c r="T60537" s="302"/>
    </row>
    <row r="60538" spans="19:20" ht="15.75" x14ac:dyDescent="0.2">
      <c r="S60538" s="302">
        <v>1</v>
      </c>
      <c r="T60538" s="302"/>
    </row>
    <row r="60539" spans="19:20" ht="15.75" x14ac:dyDescent="0.2">
      <c r="S60539" s="302">
        <v>1</v>
      </c>
      <c r="T60539" s="302"/>
    </row>
    <row r="60540" spans="19:20" ht="15.75" x14ac:dyDescent="0.2">
      <c r="S60540" s="302">
        <v>1</v>
      </c>
      <c r="T60540" s="302"/>
    </row>
    <row r="60541" spans="19:20" ht="15.75" x14ac:dyDescent="0.2">
      <c r="S60541" s="302">
        <v>1</v>
      </c>
      <c r="T60541" s="302"/>
    </row>
    <row r="60542" spans="19:20" ht="15.75" x14ac:dyDescent="0.2">
      <c r="S60542" s="302">
        <v>1</v>
      </c>
      <c r="T60542" s="302"/>
    </row>
    <row r="60543" spans="19:20" ht="15.75" x14ac:dyDescent="0.2">
      <c r="S60543" s="302">
        <v>1</v>
      </c>
      <c r="T60543" s="302"/>
    </row>
    <row r="60544" spans="19:20" ht="15.75" x14ac:dyDescent="0.2">
      <c r="S60544" s="302">
        <v>1</v>
      </c>
      <c r="T60544" s="302"/>
    </row>
    <row r="60545" spans="19:20" ht="15.75" x14ac:dyDescent="0.2">
      <c r="S60545" s="302">
        <v>1</v>
      </c>
      <c r="T60545" s="302"/>
    </row>
    <row r="60546" spans="19:20" ht="15.75" x14ac:dyDescent="0.2">
      <c r="S60546" s="302">
        <v>1</v>
      </c>
      <c r="T60546" s="302"/>
    </row>
    <row r="60547" spans="19:20" ht="15.75" x14ac:dyDescent="0.2">
      <c r="S60547" s="302">
        <v>1</v>
      </c>
      <c r="T60547" s="302"/>
    </row>
    <row r="60548" spans="19:20" ht="15.75" x14ac:dyDescent="0.2">
      <c r="S60548" s="302">
        <v>1</v>
      </c>
      <c r="T60548" s="302"/>
    </row>
    <row r="60549" spans="19:20" ht="15.75" x14ac:dyDescent="0.2">
      <c r="S60549" s="302">
        <v>1</v>
      </c>
      <c r="T60549" s="302"/>
    </row>
    <row r="60550" spans="19:20" ht="15.75" x14ac:dyDescent="0.2">
      <c r="S60550" s="302">
        <v>1</v>
      </c>
      <c r="T60550" s="302"/>
    </row>
    <row r="60551" spans="19:20" ht="15.75" x14ac:dyDescent="0.2">
      <c r="S60551" s="302">
        <v>1</v>
      </c>
      <c r="T60551" s="302"/>
    </row>
    <row r="60552" spans="19:20" ht="15.75" x14ac:dyDescent="0.2">
      <c r="S60552" s="302">
        <v>1</v>
      </c>
      <c r="T60552" s="302"/>
    </row>
    <row r="60553" spans="19:20" ht="15.75" x14ac:dyDescent="0.2">
      <c r="S60553" s="302">
        <v>1</v>
      </c>
      <c r="T60553" s="302"/>
    </row>
    <row r="60554" spans="19:20" ht="15.75" x14ac:dyDescent="0.2">
      <c r="S60554" s="302">
        <v>1</v>
      </c>
      <c r="T60554" s="302"/>
    </row>
    <row r="60555" spans="19:20" ht="15.75" x14ac:dyDescent="0.2">
      <c r="S60555" s="302">
        <v>1</v>
      </c>
      <c r="T60555" s="302"/>
    </row>
    <row r="60556" spans="19:20" ht="15.75" x14ac:dyDescent="0.2">
      <c r="S60556" s="302">
        <v>1</v>
      </c>
      <c r="T60556" s="302"/>
    </row>
    <row r="60557" spans="19:20" ht="15.75" x14ac:dyDescent="0.2">
      <c r="S60557" s="302">
        <v>1</v>
      </c>
      <c r="T60557" s="302"/>
    </row>
    <row r="60558" spans="19:20" ht="15.75" x14ac:dyDescent="0.2">
      <c r="S60558" s="302">
        <v>1</v>
      </c>
      <c r="T60558" s="302"/>
    </row>
    <row r="60559" spans="19:20" ht="15.75" x14ac:dyDescent="0.2">
      <c r="S60559" s="302">
        <v>1</v>
      </c>
      <c r="T60559" s="302"/>
    </row>
    <row r="60560" spans="19:20" ht="15.75" x14ac:dyDescent="0.2">
      <c r="S60560" s="302">
        <v>1</v>
      </c>
      <c r="T60560" s="302"/>
    </row>
    <row r="60561" spans="19:20" ht="15.75" x14ac:dyDescent="0.2">
      <c r="S60561" s="302">
        <v>1</v>
      </c>
      <c r="T60561" s="302"/>
    </row>
    <row r="60562" spans="19:20" ht="15.75" x14ac:dyDescent="0.2">
      <c r="S60562" s="302">
        <v>1</v>
      </c>
      <c r="T60562" s="302"/>
    </row>
    <row r="60563" spans="19:20" ht="15.75" x14ac:dyDescent="0.2">
      <c r="S60563" s="302">
        <v>1</v>
      </c>
      <c r="T60563" s="302"/>
    </row>
    <row r="60564" spans="19:20" ht="15.75" x14ac:dyDescent="0.2">
      <c r="S60564" s="302">
        <v>1</v>
      </c>
      <c r="T60564" s="302"/>
    </row>
    <row r="60565" spans="19:20" ht="15.75" x14ac:dyDescent="0.2">
      <c r="S60565" s="302">
        <v>1</v>
      </c>
      <c r="T60565" s="302"/>
    </row>
    <row r="60566" spans="19:20" ht="15.75" x14ac:dyDescent="0.2">
      <c r="S60566" s="302">
        <v>1</v>
      </c>
      <c r="T60566" s="302"/>
    </row>
    <row r="60567" spans="19:20" ht="15.75" x14ac:dyDescent="0.2">
      <c r="S60567" s="302">
        <v>1</v>
      </c>
      <c r="T60567" s="302"/>
    </row>
    <row r="60568" spans="19:20" ht="15.75" x14ac:dyDescent="0.2">
      <c r="S60568" s="302">
        <v>1</v>
      </c>
      <c r="T60568" s="302"/>
    </row>
    <row r="60569" spans="19:20" ht="15.75" x14ac:dyDescent="0.2">
      <c r="S60569" s="302">
        <v>1</v>
      </c>
      <c r="T60569" s="302"/>
    </row>
    <row r="60570" spans="19:20" ht="15.75" x14ac:dyDescent="0.2">
      <c r="S60570" s="302">
        <v>1</v>
      </c>
      <c r="T60570" s="302"/>
    </row>
    <row r="60571" spans="19:20" ht="15.75" x14ac:dyDescent="0.2">
      <c r="S60571" s="302">
        <v>1</v>
      </c>
      <c r="T60571" s="302"/>
    </row>
    <row r="60572" spans="19:20" ht="15.75" x14ac:dyDescent="0.2">
      <c r="S60572" s="302">
        <v>1</v>
      </c>
      <c r="T60572" s="302"/>
    </row>
    <row r="60573" spans="19:20" ht="15.75" x14ac:dyDescent="0.2">
      <c r="S60573" s="302">
        <v>1</v>
      </c>
      <c r="T60573" s="302"/>
    </row>
    <row r="60574" spans="19:20" ht="15.75" x14ac:dyDescent="0.2">
      <c r="S60574" s="302">
        <v>1</v>
      </c>
      <c r="T60574" s="302"/>
    </row>
    <row r="60575" spans="19:20" ht="15.75" x14ac:dyDescent="0.2">
      <c r="S60575" s="302">
        <v>1</v>
      </c>
      <c r="T60575" s="302"/>
    </row>
    <row r="60576" spans="19:20" ht="15.75" x14ac:dyDescent="0.2">
      <c r="S60576" s="302">
        <v>1</v>
      </c>
      <c r="T60576" s="302"/>
    </row>
    <row r="60577" spans="19:20" ht="15.75" x14ac:dyDescent="0.2">
      <c r="S60577" s="302">
        <v>1</v>
      </c>
      <c r="T60577" s="302"/>
    </row>
    <row r="60578" spans="19:20" ht="15.75" x14ac:dyDescent="0.2">
      <c r="S60578" s="302">
        <v>1</v>
      </c>
      <c r="T60578" s="302"/>
    </row>
    <row r="60579" spans="19:20" ht="15.75" x14ac:dyDescent="0.2">
      <c r="S60579" s="302">
        <v>1</v>
      </c>
      <c r="T60579" s="302"/>
    </row>
    <row r="60580" spans="19:20" ht="15.75" x14ac:dyDescent="0.2">
      <c r="S60580" s="302">
        <v>1</v>
      </c>
      <c r="T60580" s="302"/>
    </row>
    <row r="60581" spans="19:20" ht="15.75" x14ac:dyDescent="0.2">
      <c r="S60581" s="302">
        <v>1</v>
      </c>
      <c r="T60581" s="302"/>
    </row>
    <row r="60582" spans="19:20" ht="15.75" x14ac:dyDescent="0.2">
      <c r="S60582" s="302">
        <v>1</v>
      </c>
      <c r="T60582" s="302"/>
    </row>
    <row r="60583" spans="19:20" ht="15.75" x14ac:dyDescent="0.2">
      <c r="S60583" s="302">
        <v>1</v>
      </c>
      <c r="T60583" s="302"/>
    </row>
    <row r="60584" spans="19:20" ht="15.75" x14ac:dyDescent="0.2">
      <c r="S60584" s="302">
        <v>1</v>
      </c>
      <c r="T60584" s="302"/>
    </row>
    <row r="60585" spans="19:20" ht="15.75" x14ac:dyDescent="0.2">
      <c r="S60585" s="302">
        <v>1</v>
      </c>
      <c r="T60585" s="302"/>
    </row>
    <row r="60586" spans="19:20" ht="15.75" x14ac:dyDescent="0.2">
      <c r="S60586" s="302">
        <v>1</v>
      </c>
      <c r="T60586" s="302"/>
    </row>
    <row r="60587" spans="19:20" ht="15.75" x14ac:dyDescent="0.2">
      <c r="S60587" s="302">
        <v>1</v>
      </c>
      <c r="T60587" s="302"/>
    </row>
    <row r="60588" spans="19:20" ht="15.75" x14ac:dyDescent="0.2">
      <c r="S60588" s="302">
        <v>1</v>
      </c>
      <c r="T60588" s="302"/>
    </row>
    <row r="60589" spans="19:20" ht="15.75" x14ac:dyDescent="0.2">
      <c r="S60589" s="302">
        <v>1</v>
      </c>
      <c r="T60589" s="302"/>
    </row>
    <row r="60590" spans="19:20" ht="15.75" x14ac:dyDescent="0.2">
      <c r="S60590" s="302">
        <v>1</v>
      </c>
      <c r="T60590" s="302"/>
    </row>
    <row r="60591" spans="19:20" ht="15.75" x14ac:dyDescent="0.2">
      <c r="S60591" s="302">
        <v>1</v>
      </c>
      <c r="T60591" s="302"/>
    </row>
    <row r="60592" spans="19:20" ht="15.75" x14ac:dyDescent="0.2">
      <c r="S60592" s="302">
        <v>1</v>
      </c>
      <c r="T60592" s="302"/>
    </row>
    <row r="60593" spans="19:20" ht="15.75" x14ac:dyDescent="0.2">
      <c r="S60593" s="302">
        <v>1</v>
      </c>
      <c r="T60593" s="302"/>
    </row>
    <row r="60594" spans="19:20" ht="15.75" x14ac:dyDescent="0.2">
      <c r="S60594" s="302">
        <v>1</v>
      </c>
      <c r="T60594" s="302"/>
    </row>
    <row r="60595" spans="19:20" ht="15.75" x14ac:dyDescent="0.2">
      <c r="S60595" s="302">
        <v>1</v>
      </c>
      <c r="T60595" s="302"/>
    </row>
    <row r="60596" spans="19:20" ht="15.75" x14ac:dyDescent="0.2">
      <c r="S60596" s="302">
        <v>1</v>
      </c>
      <c r="T60596" s="302"/>
    </row>
    <row r="60597" spans="19:20" ht="15.75" x14ac:dyDescent="0.2">
      <c r="S60597" s="302">
        <v>1</v>
      </c>
      <c r="T60597" s="302"/>
    </row>
    <row r="60598" spans="19:20" ht="15.75" x14ac:dyDescent="0.2">
      <c r="S60598" s="302">
        <v>1</v>
      </c>
      <c r="T60598" s="302"/>
    </row>
    <row r="60599" spans="19:20" ht="15.75" x14ac:dyDescent="0.2">
      <c r="S60599" s="302">
        <v>1</v>
      </c>
      <c r="T60599" s="302"/>
    </row>
    <row r="60600" spans="19:20" ht="15.75" x14ac:dyDescent="0.2">
      <c r="S60600" s="302">
        <v>1</v>
      </c>
      <c r="T60600" s="302"/>
    </row>
    <row r="60601" spans="19:20" ht="15.75" x14ac:dyDescent="0.2">
      <c r="S60601" s="302">
        <v>1</v>
      </c>
      <c r="T60601" s="302"/>
    </row>
    <row r="60602" spans="19:20" ht="15.75" x14ac:dyDescent="0.2">
      <c r="S60602" s="302">
        <v>1</v>
      </c>
      <c r="T60602" s="302"/>
    </row>
    <row r="60603" spans="19:20" ht="15.75" x14ac:dyDescent="0.2">
      <c r="S60603" s="302">
        <v>1</v>
      </c>
      <c r="T60603" s="302"/>
    </row>
    <row r="60604" spans="19:20" ht="15.75" x14ac:dyDescent="0.2">
      <c r="S60604" s="302">
        <v>1</v>
      </c>
      <c r="T60604" s="302"/>
    </row>
    <row r="60605" spans="19:20" ht="15.75" x14ac:dyDescent="0.2">
      <c r="S60605" s="302">
        <v>1</v>
      </c>
      <c r="T60605" s="302"/>
    </row>
    <row r="60606" spans="19:20" ht="15.75" x14ac:dyDescent="0.2">
      <c r="S60606" s="302">
        <v>1</v>
      </c>
      <c r="T60606" s="302"/>
    </row>
    <row r="60607" spans="19:20" ht="15.75" x14ac:dyDescent="0.2">
      <c r="S60607" s="302">
        <v>1</v>
      </c>
      <c r="T60607" s="302"/>
    </row>
    <row r="60608" spans="19:20" ht="15.75" x14ac:dyDescent="0.2">
      <c r="S60608" s="302">
        <v>1</v>
      </c>
      <c r="T60608" s="302"/>
    </row>
    <row r="60609" spans="19:20" ht="15.75" x14ac:dyDescent="0.2">
      <c r="S60609" s="302">
        <v>1</v>
      </c>
      <c r="T60609" s="302"/>
    </row>
    <row r="60610" spans="19:20" ht="15.75" x14ac:dyDescent="0.2">
      <c r="S60610" s="302">
        <v>1</v>
      </c>
      <c r="T60610" s="302"/>
    </row>
    <row r="60611" spans="19:20" ht="15.75" x14ac:dyDescent="0.2">
      <c r="S60611" s="302">
        <v>1</v>
      </c>
      <c r="T60611" s="302"/>
    </row>
    <row r="60612" spans="19:20" ht="15.75" x14ac:dyDescent="0.2">
      <c r="S60612" s="302">
        <v>1</v>
      </c>
      <c r="T60612" s="302"/>
    </row>
    <row r="60613" spans="19:20" ht="15.75" x14ac:dyDescent="0.2">
      <c r="S60613" s="302">
        <v>1</v>
      </c>
      <c r="T60613" s="302"/>
    </row>
    <row r="60614" spans="19:20" ht="15.75" x14ac:dyDescent="0.2">
      <c r="S60614" s="302">
        <v>1</v>
      </c>
      <c r="T60614" s="302"/>
    </row>
    <row r="60615" spans="19:20" ht="15.75" x14ac:dyDescent="0.2">
      <c r="S60615" s="302">
        <v>1</v>
      </c>
      <c r="T60615" s="302"/>
    </row>
    <row r="60616" spans="19:20" ht="15.75" x14ac:dyDescent="0.2">
      <c r="S60616" s="302">
        <v>1</v>
      </c>
      <c r="T60616" s="302"/>
    </row>
    <row r="60617" spans="19:20" ht="15.75" x14ac:dyDescent="0.2">
      <c r="S60617" s="302">
        <v>1</v>
      </c>
      <c r="T60617" s="302"/>
    </row>
    <row r="60618" spans="19:20" ht="15.75" x14ac:dyDescent="0.2">
      <c r="S60618" s="302">
        <v>1</v>
      </c>
      <c r="T60618" s="302"/>
    </row>
    <row r="60619" spans="19:20" ht="15.75" x14ac:dyDescent="0.2">
      <c r="S60619" s="302">
        <v>1</v>
      </c>
      <c r="T60619" s="302"/>
    </row>
    <row r="60620" spans="19:20" ht="15.75" x14ac:dyDescent="0.2">
      <c r="S60620" s="302">
        <v>1</v>
      </c>
      <c r="T60620" s="302"/>
    </row>
    <row r="60621" spans="19:20" ht="15.75" x14ac:dyDescent="0.2">
      <c r="S60621" s="302">
        <v>1</v>
      </c>
      <c r="T60621" s="302"/>
    </row>
    <row r="60622" spans="19:20" ht="15.75" x14ac:dyDescent="0.2">
      <c r="S60622" s="302">
        <v>1</v>
      </c>
      <c r="T60622" s="302"/>
    </row>
    <row r="60623" spans="19:20" ht="15.75" x14ac:dyDescent="0.2">
      <c r="S60623" s="302">
        <v>1</v>
      </c>
      <c r="T60623" s="302"/>
    </row>
    <row r="60624" spans="19:20" ht="15.75" x14ac:dyDescent="0.2">
      <c r="S60624" s="302">
        <v>1</v>
      </c>
      <c r="T60624" s="302"/>
    </row>
    <row r="60625" spans="19:20" ht="15.75" x14ac:dyDescent="0.2">
      <c r="S60625" s="302">
        <v>1</v>
      </c>
      <c r="T60625" s="302"/>
    </row>
    <row r="60626" spans="19:20" ht="15.75" x14ac:dyDescent="0.2">
      <c r="S60626" s="302">
        <v>1</v>
      </c>
      <c r="T60626" s="302"/>
    </row>
    <row r="60627" spans="19:20" ht="15.75" x14ac:dyDescent="0.2">
      <c r="S60627" s="302">
        <v>1</v>
      </c>
      <c r="T60627" s="302"/>
    </row>
    <row r="60628" spans="19:20" ht="15.75" x14ac:dyDescent="0.2">
      <c r="S60628" s="302">
        <v>1</v>
      </c>
      <c r="T60628" s="302"/>
    </row>
    <row r="60629" spans="19:20" ht="15.75" x14ac:dyDescent="0.2">
      <c r="S60629" s="302">
        <v>1</v>
      </c>
      <c r="T60629" s="302"/>
    </row>
    <row r="60630" spans="19:20" ht="15.75" x14ac:dyDescent="0.2">
      <c r="S60630" s="302">
        <v>1</v>
      </c>
      <c r="T60630" s="302"/>
    </row>
    <row r="60631" spans="19:20" ht="15.75" x14ac:dyDescent="0.2">
      <c r="S60631" s="302">
        <v>1</v>
      </c>
      <c r="T60631" s="302"/>
    </row>
    <row r="60632" spans="19:20" ht="15.75" x14ac:dyDescent="0.2">
      <c r="S60632" s="302">
        <v>1</v>
      </c>
      <c r="T60632" s="302"/>
    </row>
    <row r="60633" spans="19:20" ht="15.75" x14ac:dyDescent="0.2">
      <c r="S60633" s="302">
        <v>1</v>
      </c>
      <c r="T60633" s="302"/>
    </row>
    <row r="60634" spans="19:20" ht="15.75" x14ac:dyDescent="0.2">
      <c r="S60634" s="302">
        <v>1</v>
      </c>
      <c r="T60634" s="302"/>
    </row>
    <row r="60635" spans="19:20" ht="15.75" x14ac:dyDescent="0.2">
      <c r="S60635" s="302">
        <v>1</v>
      </c>
      <c r="T60635" s="302"/>
    </row>
    <row r="60636" spans="19:20" ht="15.75" x14ac:dyDescent="0.2">
      <c r="S60636" s="302">
        <v>1</v>
      </c>
      <c r="T60636" s="302"/>
    </row>
    <row r="60637" spans="19:20" ht="15.75" x14ac:dyDescent="0.2">
      <c r="S60637" s="302">
        <v>1</v>
      </c>
      <c r="T60637" s="302"/>
    </row>
    <row r="60638" spans="19:20" ht="15.75" x14ac:dyDescent="0.2">
      <c r="S60638" s="302">
        <v>1</v>
      </c>
      <c r="T60638" s="302"/>
    </row>
    <row r="60639" spans="19:20" ht="15.75" x14ac:dyDescent="0.2">
      <c r="S60639" s="302">
        <v>1</v>
      </c>
      <c r="T60639" s="302"/>
    </row>
    <row r="60640" spans="19:20" ht="15.75" x14ac:dyDescent="0.2">
      <c r="S60640" s="302">
        <v>1</v>
      </c>
      <c r="T60640" s="302"/>
    </row>
    <row r="60641" spans="19:20" ht="15.75" x14ac:dyDescent="0.2">
      <c r="S60641" s="302">
        <v>1</v>
      </c>
      <c r="T60641" s="302"/>
    </row>
    <row r="60642" spans="19:20" ht="15.75" x14ac:dyDescent="0.2">
      <c r="S60642" s="302">
        <v>1</v>
      </c>
      <c r="T60642" s="302"/>
    </row>
    <row r="60643" spans="19:20" ht="15.75" x14ac:dyDescent="0.2">
      <c r="S60643" s="302">
        <v>1</v>
      </c>
      <c r="T60643" s="302"/>
    </row>
    <row r="60644" spans="19:20" ht="15.75" x14ac:dyDescent="0.2">
      <c r="S60644" s="302">
        <v>1</v>
      </c>
      <c r="T60644" s="302"/>
    </row>
    <row r="60645" spans="19:20" ht="15.75" x14ac:dyDescent="0.2">
      <c r="S60645" s="302">
        <v>1</v>
      </c>
      <c r="T60645" s="302"/>
    </row>
    <row r="60646" spans="19:20" ht="15.75" x14ac:dyDescent="0.2">
      <c r="S60646" s="302">
        <v>1</v>
      </c>
      <c r="T60646" s="302"/>
    </row>
    <row r="60647" spans="19:20" ht="15.75" x14ac:dyDescent="0.2">
      <c r="S60647" s="302">
        <v>1</v>
      </c>
      <c r="T60647" s="302"/>
    </row>
    <row r="60648" spans="19:20" ht="15.75" x14ac:dyDescent="0.2">
      <c r="S60648" s="302">
        <v>1</v>
      </c>
      <c r="T60648" s="302"/>
    </row>
    <row r="60649" spans="19:20" ht="15.75" x14ac:dyDescent="0.2">
      <c r="S60649" s="302">
        <v>1</v>
      </c>
      <c r="T60649" s="302"/>
    </row>
    <row r="60650" spans="19:20" ht="15.75" x14ac:dyDescent="0.2">
      <c r="S60650" s="302">
        <v>1</v>
      </c>
      <c r="T60650" s="302"/>
    </row>
    <row r="60651" spans="19:20" ht="15.75" x14ac:dyDescent="0.2">
      <c r="S60651" s="302">
        <v>1</v>
      </c>
      <c r="T60651" s="302"/>
    </row>
    <row r="60652" spans="19:20" ht="15.75" x14ac:dyDescent="0.2">
      <c r="S60652" s="302">
        <v>1</v>
      </c>
      <c r="T60652" s="302"/>
    </row>
    <row r="60653" spans="19:20" ht="15.75" x14ac:dyDescent="0.2">
      <c r="S60653" s="302">
        <v>1</v>
      </c>
      <c r="T60653" s="302"/>
    </row>
    <row r="60654" spans="19:20" ht="15.75" x14ac:dyDescent="0.2">
      <c r="S60654" s="302">
        <v>1</v>
      </c>
      <c r="T60654" s="302"/>
    </row>
    <row r="60655" spans="19:20" ht="15.75" x14ac:dyDescent="0.2">
      <c r="S60655" s="302">
        <v>1</v>
      </c>
      <c r="T60655" s="302"/>
    </row>
    <row r="60656" spans="19:20" ht="15.75" x14ac:dyDescent="0.2">
      <c r="S60656" s="302">
        <v>1</v>
      </c>
      <c r="T60656" s="302"/>
    </row>
    <row r="60657" spans="19:20" ht="15.75" x14ac:dyDescent="0.2">
      <c r="S60657" s="302">
        <v>1</v>
      </c>
      <c r="T60657" s="302"/>
    </row>
    <row r="60658" spans="19:20" ht="15.75" x14ac:dyDescent="0.2">
      <c r="S60658" s="302">
        <v>1</v>
      </c>
      <c r="T60658" s="302"/>
    </row>
    <row r="60659" spans="19:20" ht="15.75" x14ac:dyDescent="0.2">
      <c r="S60659" s="302">
        <v>1</v>
      </c>
      <c r="T60659" s="302"/>
    </row>
    <row r="60660" spans="19:20" ht="15.75" x14ac:dyDescent="0.2">
      <c r="S60660" s="302">
        <v>1</v>
      </c>
      <c r="T60660" s="302"/>
    </row>
    <row r="60661" spans="19:20" ht="15.75" x14ac:dyDescent="0.2">
      <c r="S60661" s="302">
        <v>1</v>
      </c>
      <c r="T60661" s="302"/>
    </row>
    <row r="60662" spans="19:20" ht="15.75" x14ac:dyDescent="0.2">
      <c r="S60662" s="302">
        <v>1</v>
      </c>
      <c r="T60662" s="302"/>
    </row>
    <row r="60663" spans="19:20" ht="15.75" x14ac:dyDescent="0.2">
      <c r="S60663" s="302">
        <v>1</v>
      </c>
      <c r="T60663" s="302"/>
    </row>
    <row r="60664" spans="19:20" ht="15.75" x14ac:dyDescent="0.2">
      <c r="S60664" s="302">
        <v>1</v>
      </c>
      <c r="T60664" s="302"/>
    </row>
    <row r="60665" spans="19:20" ht="15.75" x14ac:dyDescent="0.2">
      <c r="S60665" s="302">
        <v>1</v>
      </c>
      <c r="T60665" s="302"/>
    </row>
    <row r="60666" spans="19:20" ht="15.75" x14ac:dyDescent="0.2">
      <c r="S60666" s="302">
        <v>1</v>
      </c>
      <c r="T60666" s="302"/>
    </row>
    <row r="60667" spans="19:20" ht="15.75" x14ac:dyDescent="0.2">
      <c r="S60667" s="302">
        <v>1</v>
      </c>
      <c r="T60667" s="302"/>
    </row>
    <row r="60668" spans="19:20" ht="15.75" x14ac:dyDescent="0.2">
      <c r="S60668" s="302">
        <v>1</v>
      </c>
      <c r="T60668" s="302"/>
    </row>
    <row r="60669" spans="19:20" ht="15.75" x14ac:dyDescent="0.2">
      <c r="S60669" s="302">
        <v>1</v>
      </c>
      <c r="T60669" s="302"/>
    </row>
    <row r="60670" spans="19:20" ht="15.75" x14ac:dyDescent="0.2">
      <c r="S60670" s="302">
        <v>1</v>
      </c>
      <c r="T60670" s="302"/>
    </row>
    <row r="60671" spans="19:20" ht="15.75" x14ac:dyDescent="0.2">
      <c r="S60671" s="302">
        <v>1</v>
      </c>
      <c r="T60671" s="302"/>
    </row>
    <row r="60672" spans="19:20" ht="15.75" x14ac:dyDescent="0.2">
      <c r="S60672" s="302">
        <v>1</v>
      </c>
      <c r="T60672" s="302"/>
    </row>
    <row r="60673" spans="19:20" ht="15.75" x14ac:dyDescent="0.2">
      <c r="S60673" s="302">
        <v>1</v>
      </c>
      <c r="T60673" s="302"/>
    </row>
    <row r="60674" spans="19:20" ht="15.75" x14ac:dyDescent="0.2">
      <c r="S60674" s="302">
        <v>1</v>
      </c>
      <c r="T60674" s="302"/>
    </row>
    <row r="60675" spans="19:20" ht="15.75" x14ac:dyDescent="0.2">
      <c r="S60675" s="302">
        <v>1</v>
      </c>
      <c r="T60675" s="302"/>
    </row>
    <row r="60676" spans="19:20" ht="15.75" x14ac:dyDescent="0.2">
      <c r="S60676" s="302">
        <v>1</v>
      </c>
      <c r="T60676" s="302"/>
    </row>
    <row r="60677" spans="19:20" ht="15.75" x14ac:dyDescent="0.2">
      <c r="S60677" s="302">
        <v>1</v>
      </c>
      <c r="T60677" s="302"/>
    </row>
    <row r="60678" spans="19:20" ht="15.75" x14ac:dyDescent="0.2">
      <c r="S60678" s="302">
        <v>1</v>
      </c>
      <c r="T60678" s="302"/>
    </row>
    <row r="60679" spans="19:20" ht="15.75" x14ac:dyDescent="0.2">
      <c r="S60679" s="302">
        <v>1</v>
      </c>
      <c r="T60679" s="302"/>
    </row>
    <row r="60680" spans="19:20" ht="15.75" x14ac:dyDescent="0.2">
      <c r="S60680" s="302">
        <v>1</v>
      </c>
      <c r="T60680" s="302"/>
    </row>
    <row r="60681" spans="19:20" ht="15.75" x14ac:dyDescent="0.2">
      <c r="S60681" s="302">
        <v>1</v>
      </c>
      <c r="T60681" s="302"/>
    </row>
    <row r="60682" spans="19:20" ht="15.75" x14ac:dyDescent="0.2">
      <c r="S60682" s="302">
        <v>1</v>
      </c>
      <c r="T60682" s="302"/>
    </row>
    <row r="60683" spans="19:20" ht="15.75" x14ac:dyDescent="0.2">
      <c r="S60683" s="302">
        <v>1</v>
      </c>
      <c r="T60683" s="302"/>
    </row>
    <row r="60684" spans="19:20" ht="15.75" x14ac:dyDescent="0.2">
      <c r="S60684" s="302">
        <v>1</v>
      </c>
      <c r="T60684" s="302"/>
    </row>
    <row r="60685" spans="19:20" ht="15.75" x14ac:dyDescent="0.2">
      <c r="S60685" s="302">
        <v>1</v>
      </c>
      <c r="T60685" s="302"/>
    </row>
    <row r="60686" spans="19:20" ht="15.75" x14ac:dyDescent="0.2">
      <c r="S60686" s="302">
        <v>1</v>
      </c>
      <c r="T60686" s="302"/>
    </row>
    <row r="60687" spans="19:20" ht="15.75" x14ac:dyDescent="0.2">
      <c r="S60687" s="302">
        <v>1</v>
      </c>
      <c r="T60687" s="302"/>
    </row>
    <row r="60688" spans="19:20" ht="15.75" x14ac:dyDescent="0.2">
      <c r="S60688" s="302">
        <v>1</v>
      </c>
      <c r="T60688" s="302"/>
    </row>
    <row r="60689" spans="19:20" ht="15.75" x14ac:dyDescent="0.2">
      <c r="S60689" s="302">
        <v>1</v>
      </c>
      <c r="T60689" s="302"/>
    </row>
    <row r="60690" spans="19:20" ht="15.75" x14ac:dyDescent="0.2">
      <c r="S60690" s="302">
        <v>1</v>
      </c>
      <c r="T60690" s="302"/>
    </row>
    <row r="60691" spans="19:20" ht="15.75" x14ac:dyDescent="0.2">
      <c r="S60691" s="302">
        <v>1</v>
      </c>
      <c r="T60691" s="302"/>
    </row>
    <row r="60692" spans="19:20" ht="15.75" x14ac:dyDescent="0.2">
      <c r="S60692" s="302">
        <v>1</v>
      </c>
      <c r="T60692" s="302"/>
    </row>
    <row r="60693" spans="19:20" ht="15.75" x14ac:dyDescent="0.2">
      <c r="S60693" s="302">
        <v>1</v>
      </c>
      <c r="T60693" s="302"/>
    </row>
    <row r="60694" spans="19:20" ht="15.75" x14ac:dyDescent="0.2">
      <c r="S60694" s="302">
        <v>1</v>
      </c>
      <c r="T60694" s="302"/>
    </row>
    <row r="60695" spans="19:20" ht="15.75" x14ac:dyDescent="0.2">
      <c r="S60695" s="302">
        <v>1</v>
      </c>
      <c r="T60695" s="302"/>
    </row>
    <row r="60696" spans="19:20" ht="15.75" x14ac:dyDescent="0.2">
      <c r="S60696" s="302">
        <v>1</v>
      </c>
      <c r="T60696" s="302"/>
    </row>
    <row r="60697" spans="19:20" ht="15.75" x14ac:dyDescent="0.2">
      <c r="S60697" s="302">
        <v>1</v>
      </c>
      <c r="T60697" s="302"/>
    </row>
    <row r="60698" spans="19:20" ht="15.75" x14ac:dyDescent="0.2">
      <c r="S60698" s="302">
        <v>1</v>
      </c>
      <c r="T60698" s="302"/>
    </row>
    <row r="60699" spans="19:20" ht="15.75" x14ac:dyDescent="0.2">
      <c r="S60699" s="302">
        <v>1</v>
      </c>
      <c r="T60699" s="302"/>
    </row>
    <row r="60700" spans="19:20" ht="15.75" x14ac:dyDescent="0.2">
      <c r="S60700" s="302">
        <v>1</v>
      </c>
      <c r="T60700" s="302"/>
    </row>
    <row r="60701" spans="19:20" ht="15.75" x14ac:dyDescent="0.2">
      <c r="S60701" s="302">
        <v>1</v>
      </c>
      <c r="T60701" s="302"/>
    </row>
    <row r="60702" spans="19:20" ht="15.75" x14ac:dyDescent="0.2">
      <c r="S60702" s="302">
        <v>1</v>
      </c>
      <c r="T60702" s="302"/>
    </row>
    <row r="60703" spans="19:20" ht="15.75" x14ac:dyDescent="0.2">
      <c r="S60703" s="302">
        <v>1</v>
      </c>
      <c r="T60703" s="302"/>
    </row>
    <row r="60704" spans="19:20" ht="15.75" x14ac:dyDescent="0.2">
      <c r="S60704" s="302">
        <v>1</v>
      </c>
      <c r="T60704" s="302"/>
    </row>
    <row r="60705" spans="19:20" ht="15.75" x14ac:dyDescent="0.2">
      <c r="S60705" s="302">
        <v>1</v>
      </c>
      <c r="T60705" s="302"/>
    </row>
    <row r="60706" spans="19:20" ht="15.75" x14ac:dyDescent="0.2">
      <c r="S60706" s="302">
        <v>1</v>
      </c>
      <c r="T60706" s="302"/>
    </row>
    <row r="60707" spans="19:20" ht="15.75" x14ac:dyDescent="0.2">
      <c r="S60707" s="302">
        <v>1</v>
      </c>
      <c r="T60707" s="302"/>
    </row>
    <row r="60708" spans="19:20" ht="15.75" x14ac:dyDescent="0.2">
      <c r="S60708" s="302">
        <v>1</v>
      </c>
      <c r="T60708" s="302"/>
    </row>
    <row r="60709" spans="19:20" ht="15.75" x14ac:dyDescent="0.2">
      <c r="S60709" s="302">
        <v>1</v>
      </c>
      <c r="T60709" s="302"/>
    </row>
    <row r="60710" spans="19:20" ht="15.75" x14ac:dyDescent="0.2">
      <c r="S60710" s="302">
        <v>1</v>
      </c>
      <c r="T60710" s="302"/>
    </row>
    <row r="60711" spans="19:20" ht="15.75" x14ac:dyDescent="0.2">
      <c r="S60711" s="302">
        <v>1</v>
      </c>
      <c r="T60711" s="302"/>
    </row>
    <row r="60712" spans="19:20" ht="15.75" x14ac:dyDescent="0.2">
      <c r="S60712" s="302">
        <v>1</v>
      </c>
      <c r="T60712" s="302"/>
    </row>
    <row r="60713" spans="19:20" ht="15.75" x14ac:dyDescent="0.2">
      <c r="S60713" s="302">
        <v>1</v>
      </c>
      <c r="T60713" s="302"/>
    </row>
    <row r="60714" spans="19:20" ht="15.75" x14ac:dyDescent="0.2">
      <c r="S60714" s="302">
        <v>1</v>
      </c>
      <c r="T60714" s="302"/>
    </row>
    <row r="60715" spans="19:20" ht="15.75" x14ac:dyDescent="0.2">
      <c r="S60715" s="302">
        <v>1</v>
      </c>
      <c r="T60715" s="302"/>
    </row>
    <row r="60716" spans="19:20" ht="15.75" x14ac:dyDescent="0.2">
      <c r="S60716" s="302">
        <v>1</v>
      </c>
      <c r="T60716" s="302"/>
    </row>
    <row r="60717" spans="19:20" ht="15.75" x14ac:dyDescent="0.2">
      <c r="S60717" s="302">
        <v>1</v>
      </c>
      <c r="T60717" s="302"/>
    </row>
    <row r="60718" spans="19:20" ht="15.75" x14ac:dyDescent="0.2">
      <c r="S60718" s="302">
        <v>1</v>
      </c>
      <c r="T60718" s="302"/>
    </row>
    <row r="60719" spans="19:20" ht="15.75" x14ac:dyDescent="0.2">
      <c r="S60719" s="302">
        <v>1</v>
      </c>
      <c r="T60719" s="302"/>
    </row>
    <row r="60720" spans="19:20" ht="15.75" x14ac:dyDescent="0.2">
      <c r="S60720" s="302">
        <v>1</v>
      </c>
      <c r="T60720" s="302"/>
    </row>
    <row r="60721" spans="19:20" ht="15.75" x14ac:dyDescent="0.2">
      <c r="S60721" s="302">
        <v>1</v>
      </c>
      <c r="T60721" s="302"/>
    </row>
    <row r="60722" spans="19:20" ht="15.75" x14ac:dyDescent="0.2">
      <c r="S60722" s="302">
        <v>1</v>
      </c>
      <c r="T60722" s="302"/>
    </row>
    <row r="60723" spans="19:20" ht="15.75" x14ac:dyDescent="0.2">
      <c r="S60723" s="302">
        <v>1</v>
      </c>
      <c r="T60723" s="302"/>
    </row>
    <row r="60724" spans="19:20" ht="15.75" x14ac:dyDescent="0.2">
      <c r="S60724" s="302">
        <v>1</v>
      </c>
      <c r="T60724" s="302"/>
    </row>
    <row r="60725" spans="19:20" ht="15.75" x14ac:dyDescent="0.2">
      <c r="S60725" s="302">
        <v>1</v>
      </c>
      <c r="T60725" s="302"/>
    </row>
    <row r="60726" spans="19:20" ht="15.75" x14ac:dyDescent="0.2">
      <c r="S60726" s="302">
        <v>1</v>
      </c>
      <c r="T60726" s="302"/>
    </row>
    <row r="60727" spans="19:20" ht="15.75" x14ac:dyDescent="0.2">
      <c r="S60727" s="302">
        <v>1</v>
      </c>
      <c r="T60727" s="302"/>
    </row>
    <row r="60728" spans="19:20" ht="15.75" x14ac:dyDescent="0.2">
      <c r="S60728" s="302">
        <v>1</v>
      </c>
      <c r="T60728" s="302"/>
    </row>
    <row r="60729" spans="19:20" ht="15.75" x14ac:dyDescent="0.2">
      <c r="S60729" s="302">
        <v>1</v>
      </c>
      <c r="T60729" s="302"/>
    </row>
    <row r="60730" spans="19:20" ht="15.75" x14ac:dyDescent="0.2">
      <c r="S60730" s="302">
        <v>1</v>
      </c>
      <c r="T60730" s="302"/>
    </row>
    <row r="60731" spans="19:20" ht="15.75" x14ac:dyDescent="0.2">
      <c r="S60731" s="302">
        <v>1</v>
      </c>
      <c r="T60731" s="302"/>
    </row>
    <row r="60732" spans="19:20" ht="15.75" x14ac:dyDescent="0.2">
      <c r="S60732" s="302">
        <v>1</v>
      </c>
      <c r="T60732" s="302"/>
    </row>
    <row r="60733" spans="19:20" ht="15.75" x14ac:dyDescent="0.2">
      <c r="S60733" s="302">
        <v>1</v>
      </c>
      <c r="T60733" s="302"/>
    </row>
    <row r="60734" spans="19:20" ht="15.75" x14ac:dyDescent="0.2">
      <c r="S60734" s="302">
        <v>1</v>
      </c>
      <c r="T60734" s="302"/>
    </row>
    <row r="60735" spans="19:20" ht="15.75" x14ac:dyDescent="0.2">
      <c r="S60735" s="302">
        <v>1</v>
      </c>
      <c r="T60735" s="302"/>
    </row>
    <row r="60736" spans="19:20" ht="15.75" x14ac:dyDescent="0.2">
      <c r="S60736" s="302">
        <v>1</v>
      </c>
      <c r="T60736" s="302"/>
    </row>
    <row r="60737" spans="19:20" ht="15.75" x14ac:dyDescent="0.2">
      <c r="S60737" s="302">
        <v>1</v>
      </c>
      <c r="T60737" s="302"/>
    </row>
    <row r="60738" spans="19:20" ht="15.75" x14ac:dyDescent="0.2">
      <c r="S60738" s="302">
        <v>1</v>
      </c>
      <c r="T60738" s="302"/>
    </row>
    <row r="60739" spans="19:20" ht="15.75" x14ac:dyDescent="0.2">
      <c r="S60739" s="302">
        <v>1</v>
      </c>
      <c r="T60739" s="302"/>
    </row>
    <row r="60740" spans="19:20" ht="15.75" x14ac:dyDescent="0.2">
      <c r="S60740" s="302">
        <v>1</v>
      </c>
      <c r="T60740" s="302"/>
    </row>
    <row r="60741" spans="19:20" ht="15.75" x14ac:dyDescent="0.2">
      <c r="S60741" s="302">
        <v>1</v>
      </c>
      <c r="T60741" s="302"/>
    </row>
    <row r="60742" spans="19:20" ht="15.75" x14ac:dyDescent="0.2">
      <c r="S60742" s="302">
        <v>1</v>
      </c>
      <c r="T60742" s="302"/>
    </row>
    <row r="60743" spans="19:20" ht="15.75" x14ac:dyDescent="0.2">
      <c r="S60743" s="302">
        <v>1</v>
      </c>
      <c r="T60743" s="302"/>
    </row>
    <row r="60744" spans="19:20" ht="15.75" x14ac:dyDescent="0.2">
      <c r="S60744" s="302">
        <v>1</v>
      </c>
      <c r="T60744" s="302"/>
    </row>
    <row r="60745" spans="19:20" ht="15.75" x14ac:dyDescent="0.2">
      <c r="S60745" s="302">
        <v>1</v>
      </c>
      <c r="T60745" s="302"/>
    </row>
    <row r="60746" spans="19:20" ht="15.75" x14ac:dyDescent="0.2">
      <c r="S60746" s="302">
        <v>1</v>
      </c>
      <c r="T60746" s="302"/>
    </row>
    <row r="60747" spans="19:20" ht="15.75" x14ac:dyDescent="0.2">
      <c r="S60747" s="302">
        <v>1</v>
      </c>
      <c r="T60747" s="302"/>
    </row>
    <row r="60748" spans="19:20" ht="15.75" x14ac:dyDescent="0.2">
      <c r="S60748" s="302">
        <v>1</v>
      </c>
      <c r="T60748" s="302"/>
    </row>
    <row r="60749" spans="19:20" ht="15.75" x14ac:dyDescent="0.2">
      <c r="S60749" s="302">
        <v>1</v>
      </c>
      <c r="T60749" s="302"/>
    </row>
    <row r="60750" spans="19:20" ht="15.75" x14ac:dyDescent="0.2">
      <c r="S60750" s="302">
        <v>1</v>
      </c>
      <c r="T60750" s="302"/>
    </row>
    <row r="60751" spans="19:20" ht="15.75" x14ac:dyDescent="0.2">
      <c r="S60751" s="302">
        <v>1</v>
      </c>
      <c r="T60751" s="302"/>
    </row>
    <row r="60752" spans="19:20" ht="15.75" x14ac:dyDescent="0.2">
      <c r="S60752" s="302">
        <v>1</v>
      </c>
      <c r="T60752" s="302"/>
    </row>
    <row r="60753" spans="19:20" ht="15.75" x14ac:dyDescent="0.2">
      <c r="S60753" s="302">
        <v>1</v>
      </c>
      <c r="T60753" s="302"/>
    </row>
    <row r="60754" spans="19:20" ht="15.75" x14ac:dyDescent="0.2">
      <c r="S60754" s="302">
        <v>1</v>
      </c>
      <c r="T60754" s="302"/>
    </row>
    <row r="60755" spans="19:20" ht="15.75" x14ac:dyDescent="0.2">
      <c r="S60755" s="302">
        <v>1</v>
      </c>
      <c r="T60755" s="302"/>
    </row>
    <row r="60756" spans="19:20" ht="15.75" x14ac:dyDescent="0.2">
      <c r="S60756" s="302">
        <v>1</v>
      </c>
      <c r="T60756" s="302"/>
    </row>
    <row r="60757" spans="19:20" ht="15.75" x14ac:dyDescent="0.2">
      <c r="S60757" s="302">
        <v>1</v>
      </c>
      <c r="T60757" s="302"/>
    </row>
    <row r="60758" spans="19:20" ht="15.75" x14ac:dyDescent="0.2">
      <c r="S60758" s="302">
        <v>1</v>
      </c>
      <c r="T60758" s="302"/>
    </row>
    <row r="60759" spans="19:20" ht="15.75" x14ac:dyDescent="0.2">
      <c r="S60759" s="302">
        <v>1</v>
      </c>
      <c r="T60759" s="302"/>
    </row>
    <row r="60760" spans="19:20" ht="15.75" x14ac:dyDescent="0.2">
      <c r="S60760" s="302">
        <v>1</v>
      </c>
      <c r="T60760" s="302"/>
    </row>
    <row r="60761" spans="19:20" ht="15.75" x14ac:dyDescent="0.2">
      <c r="S60761" s="302">
        <v>1</v>
      </c>
      <c r="T60761" s="302"/>
    </row>
    <row r="60762" spans="19:20" ht="15.75" x14ac:dyDescent="0.2">
      <c r="S60762" s="302">
        <v>1</v>
      </c>
      <c r="T60762" s="302"/>
    </row>
    <row r="60763" spans="19:20" ht="15.75" x14ac:dyDescent="0.2">
      <c r="S60763" s="302">
        <v>1</v>
      </c>
      <c r="T60763" s="302"/>
    </row>
    <row r="60764" spans="19:20" ht="15.75" x14ac:dyDescent="0.2">
      <c r="S60764" s="302">
        <v>1</v>
      </c>
      <c r="T60764" s="302"/>
    </row>
    <row r="60765" spans="19:20" ht="15.75" x14ac:dyDescent="0.2">
      <c r="S60765" s="302">
        <v>1</v>
      </c>
      <c r="T60765" s="302"/>
    </row>
    <row r="60766" spans="19:20" ht="15.75" x14ac:dyDescent="0.2">
      <c r="S60766" s="302">
        <v>1</v>
      </c>
      <c r="T60766" s="302"/>
    </row>
    <row r="60767" spans="19:20" ht="15.75" x14ac:dyDescent="0.2">
      <c r="S60767" s="302">
        <v>1</v>
      </c>
      <c r="T60767" s="302"/>
    </row>
    <row r="60768" spans="19:20" ht="15.75" x14ac:dyDescent="0.2">
      <c r="S60768" s="302">
        <v>1</v>
      </c>
      <c r="T60768" s="302"/>
    </row>
    <row r="60769" spans="19:20" ht="15.75" x14ac:dyDescent="0.2">
      <c r="S60769" s="302">
        <v>1</v>
      </c>
      <c r="T60769" s="302"/>
    </row>
    <row r="60770" spans="19:20" ht="15.75" x14ac:dyDescent="0.2">
      <c r="S60770" s="302">
        <v>1</v>
      </c>
      <c r="T60770" s="302"/>
    </row>
    <row r="60771" spans="19:20" ht="15.75" x14ac:dyDescent="0.2">
      <c r="S60771" s="302">
        <v>1</v>
      </c>
      <c r="T60771" s="302"/>
    </row>
    <row r="60772" spans="19:20" ht="15.75" x14ac:dyDescent="0.2">
      <c r="S60772" s="302">
        <v>1</v>
      </c>
      <c r="T60772" s="302"/>
    </row>
    <row r="60773" spans="19:20" ht="15.75" x14ac:dyDescent="0.2">
      <c r="S60773" s="302">
        <v>1</v>
      </c>
      <c r="T60773" s="302"/>
    </row>
    <row r="60774" spans="19:20" ht="15.75" x14ac:dyDescent="0.2">
      <c r="S60774" s="302">
        <v>1</v>
      </c>
      <c r="T60774" s="302"/>
    </row>
    <row r="60775" spans="19:20" ht="15.75" x14ac:dyDescent="0.2">
      <c r="S60775" s="302">
        <v>1</v>
      </c>
      <c r="T60775" s="302"/>
    </row>
    <row r="60776" spans="19:20" ht="15.75" x14ac:dyDescent="0.2">
      <c r="S60776" s="302">
        <v>1</v>
      </c>
      <c r="T60776" s="302"/>
    </row>
    <row r="60777" spans="19:20" ht="15.75" x14ac:dyDescent="0.2">
      <c r="S60777" s="302">
        <v>1</v>
      </c>
      <c r="T60777" s="302"/>
    </row>
    <row r="60778" spans="19:20" ht="15.75" x14ac:dyDescent="0.2">
      <c r="S60778" s="302">
        <v>1</v>
      </c>
      <c r="T60778" s="302"/>
    </row>
    <row r="60779" spans="19:20" ht="15.75" x14ac:dyDescent="0.2">
      <c r="S60779" s="302">
        <v>1</v>
      </c>
      <c r="T60779" s="302"/>
    </row>
    <row r="60780" spans="19:20" ht="15.75" x14ac:dyDescent="0.2">
      <c r="S60780" s="302">
        <v>1</v>
      </c>
      <c r="T60780" s="302"/>
    </row>
    <row r="60781" spans="19:20" ht="15.75" x14ac:dyDescent="0.2">
      <c r="S60781" s="302">
        <v>1</v>
      </c>
      <c r="T60781" s="302"/>
    </row>
    <row r="60782" spans="19:20" ht="15.75" x14ac:dyDescent="0.2">
      <c r="S60782" s="302">
        <v>1</v>
      </c>
      <c r="T60782" s="302"/>
    </row>
    <row r="60783" spans="19:20" ht="15.75" x14ac:dyDescent="0.2">
      <c r="S60783" s="302">
        <v>1</v>
      </c>
      <c r="T60783" s="302"/>
    </row>
    <row r="60784" spans="19:20" ht="15.75" x14ac:dyDescent="0.2">
      <c r="S60784" s="302">
        <v>1</v>
      </c>
      <c r="T60784" s="302"/>
    </row>
    <row r="60785" spans="19:20" ht="15.75" x14ac:dyDescent="0.2">
      <c r="S60785" s="302">
        <v>1</v>
      </c>
      <c r="T60785" s="302"/>
    </row>
    <row r="60786" spans="19:20" ht="15.75" x14ac:dyDescent="0.2">
      <c r="S60786" s="302">
        <v>1</v>
      </c>
      <c r="T60786" s="302"/>
    </row>
    <row r="60787" spans="19:20" ht="15.75" x14ac:dyDescent="0.2">
      <c r="S60787" s="302">
        <v>1</v>
      </c>
      <c r="T60787" s="302"/>
    </row>
    <row r="60788" spans="19:20" ht="15.75" x14ac:dyDescent="0.2">
      <c r="S60788" s="302">
        <v>1</v>
      </c>
      <c r="T60788" s="302"/>
    </row>
    <row r="60789" spans="19:20" ht="15.75" x14ac:dyDescent="0.2">
      <c r="S60789" s="302">
        <v>1</v>
      </c>
      <c r="T60789" s="302"/>
    </row>
    <row r="60790" spans="19:20" ht="15.75" x14ac:dyDescent="0.2">
      <c r="S60790" s="302">
        <v>1</v>
      </c>
      <c r="T60790" s="302"/>
    </row>
    <row r="60791" spans="19:20" ht="15.75" x14ac:dyDescent="0.2">
      <c r="S60791" s="302">
        <v>1</v>
      </c>
      <c r="T60791" s="302"/>
    </row>
    <row r="60792" spans="19:20" ht="15.75" x14ac:dyDescent="0.2">
      <c r="S60792" s="302">
        <v>1</v>
      </c>
      <c r="T60792" s="302"/>
    </row>
    <row r="60793" spans="19:20" ht="15.75" x14ac:dyDescent="0.2">
      <c r="S60793" s="302">
        <v>1</v>
      </c>
      <c r="T60793" s="302"/>
    </row>
    <row r="60794" spans="19:20" ht="15.75" x14ac:dyDescent="0.2">
      <c r="S60794" s="302">
        <v>1</v>
      </c>
      <c r="T60794" s="302"/>
    </row>
    <row r="60795" spans="19:20" ht="15.75" x14ac:dyDescent="0.2">
      <c r="S60795" s="302">
        <v>1</v>
      </c>
      <c r="T60795" s="302"/>
    </row>
    <row r="60796" spans="19:20" ht="15.75" x14ac:dyDescent="0.2">
      <c r="S60796" s="302">
        <v>1</v>
      </c>
      <c r="T60796" s="302"/>
    </row>
    <row r="60797" spans="19:20" ht="15.75" x14ac:dyDescent="0.2">
      <c r="S60797" s="302">
        <v>1</v>
      </c>
      <c r="T60797" s="302"/>
    </row>
    <row r="60798" spans="19:20" ht="15.75" x14ac:dyDescent="0.2">
      <c r="S60798" s="302">
        <v>1</v>
      </c>
      <c r="T60798" s="302"/>
    </row>
    <row r="60799" spans="19:20" ht="15.75" x14ac:dyDescent="0.2">
      <c r="S60799" s="302">
        <v>1</v>
      </c>
      <c r="T60799" s="302"/>
    </row>
    <row r="60800" spans="19:20" ht="15.75" x14ac:dyDescent="0.2">
      <c r="S60800" s="302">
        <v>1</v>
      </c>
      <c r="T60800" s="302"/>
    </row>
    <row r="60801" spans="19:20" ht="15.75" x14ac:dyDescent="0.2">
      <c r="S60801" s="302">
        <v>1</v>
      </c>
      <c r="T60801" s="302"/>
    </row>
    <row r="60802" spans="19:20" ht="15.75" x14ac:dyDescent="0.2">
      <c r="S60802" s="302">
        <v>1</v>
      </c>
      <c r="T60802" s="302"/>
    </row>
    <row r="60803" spans="19:20" ht="15.75" x14ac:dyDescent="0.2">
      <c r="S60803" s="302">
        <v>1</v>
      </c>
      <c r="T60803" s="302"/>
    </row>
    <row r="60804" spans="19:20" ht="15.75" x14ac:dyDescent="0.2">
      <c r="S60804" s="302">
        <v>1</v>
      </c>
      <c r="T60804" s="302"/>
    </row>
    <row r="60805" spans="19:20" ht="15.75" x14ac:dyDescent="0.2">
      <c r="S60805" s="302">
        <v>1</v>
      </c>
      <c r="T60805" s="302"/>
    </row>
    <row r="60806" spans="19:20" ht="15.75" x14ac:dyDescent="0.2">
      <c r="S60806" s="302">
        <v>1</v>
      </c>
      <c r="T60806" s="302"/>
    </row>
    <row r="60807" spans="19:20" ht="15.75" x14ac:dyDescent="0.2">
      <c r="S60807" s="302">
        <v>1</v>
      </c>
      <c r="T60807" s="302"/>
    </row>
    <row r="60808" spans="19:20" ht="15.75" x14ac:dyDescent="0.2">
      <c r="S60808" s="302">
        <v>1</v>
      </c>
      <c r="T60808" s="302"/>
    </row>
    <row r="60809" spans="19:20" ht="15.75" x14ac:dyDescent="0.2">
      <c r="S60809" s="302">
        <v>1</v>
      </c>
      <c r="T60809" s="302"/>
    </row>
    <row r="60810" spans="19:20" ht="15.75" x14ac:dyDescent="0.2">
      <c r="S60810" s="302">
        <v>1</v>
      </c>
      <c r="T60810" s="302"/>
    </row>
    <row r="60811" spans="19:20" ht="15.75" x14ac:dyDescent="0.2">
      <c r="S60811" s="302">
        <v>1</v>
      </c>
      <c r="T60811" s="302"/>
    </row>
    <row r="60812" spans="19:20" ht="15.75" x14ac:dyDescent="0.2">
      <c r="S60812" s="302">
        <v>1</v>
      </c>
      <c r="T60812" s="302"/>
    </row>
    <row r="60813" spans="19:20" ht="15.75" x14ac:dyDescent="0.2">
      <c r="S60813" s="302">
        <v>1</v>
      </c>
      <c r="T60813" s="302"/>
    </row>
    <row r="60814" spans="19:20" ht="15.75" x14ac:dyDescent="0.2">
      <c r="S60814" s="302">
        <v>1</v>
      </c>
      <c r="T60814" s="302"/>
    </row>
    <row r="60815" spans="19:20" ht="15.75" x14ac:dyDescent="0.2">
      <c r="S60815" s="302">
        <v>1</v>
      </c>
      <c r="T60815" s="302"/>
    </row>
    <row r="60816" spans="19:20" ht="15.75" x14ac:dyDescent="0.2">
      <c r="S60816" s="302">
        <v>1</v>
      </c>
      <c r="T60816" s="302"/>
    </row>
    <row r="60817" spans="19:20" ht="15.75" x14ac:dyDescent="0.2">
      <c r="S60817" s="302">
        <v>1</v>
      </c>
      <c r="T60817" s="302"/>
    </row>
    <row r="60818" spans="19:20" ht="15.75" x14ac:dyDescent="0.2">
      <c r="S60818" s="302">
        <v>1</v>
      </c>
      <c r="T60818" s="302"/>
    </row>
    <row r="60819" spans="19:20" ht="15.75" x14ac:dyDescent="0.2">
      <c r="S60819" s="302">
        <v>1</v>
      </c>
      <c r="T60819" s="302"/>
    </row>
    <row r="60820" spans="19:20" ht="15.75" x14ac:dyDescent="0.2">
      <c r="S60820" s="302">
        <v>1</v>
      </c>
      <c r="T60820" s="302"/>
    </row>
    <row r="60821" spans="19:20" ht="15.75" x14ac:dyDescent="0.2">
      <c r="S60821" s="302">
        <v>1</v>
      </c>
      <c r="T60821" s="302"/>
    </row>
    <row r="60822" spans="19:20" ht="15.75" x14ac:dyDescent="0.2">
      <c r="S60822" s="302">
        <v>1</v>
      </c>
      <c r="T60822" s="302"/>
    </row>
    <row r="60823" spans="19:20" ht="15.75" x14ac:dyDescent="0.2">
      <c r="S60823" s="302">
        <v>1</v>
      </c>
      <c r="T60823" s="302"/>
    </row>
    <row r="60824" spans="19:20" ht="15.75" x14ac:dyDescent="0.2">
      <c r="S60824" s="302">
        <v>1</v>
      </c>
      <c r="T60824" s="302"/>
    </row>
    <row r="60825" spans="19:20" ht="15.75" x14ac:dyDescent="0.2">
      <c r="S60825" s="302">
        <v>1</v>
      </c>
      <c r="T60825" s="302"/>
    </row>
    <row r="60826" spans="19:20" ht="15.75" x14ac:dyDescent="0.2">
      <c r="S60826" s="302">
        <v>1</v>
      </c>
      <c r="T60826" s="302"/>
    </row>
    <row r="60827" spans="19:20" ht="15.75" x14ac:dyDescent="0.2">
      <c r="S60827" s="302">
        <v>1</v>
      </c>
      <c r="T60827" s="302"/>
    </row>
    <row r="60828" spans="19:20" ht="15.75" x14ac:dyDescent="0.2">
      <c r="S60828" s="302">
        <v>1</v>
      </c>
      <c r="T60828" s="302"/>
    </row>
    <row r="60829" spans="19:20" ht="15.75" x14ac:dyDescent="0.2">
      <c r="S60829" s="302">
        <v>1</v>
      </c>
      <c r="T60829" s="302"/>
    </row>
    <row r="60830" spans="19:20" ht="15.75" x14ac:dyDescent="0.2">
      <c r="S60830" s="302">
        <v>1</v>
      </c>
      <c r="T60830" s="302"/>
    </row>
    <row r="60831" spans="19:20" ht="15.75" x14ac:dyDescent="0.2">
      <c r="S60831" s="302">
        <v>1</v>
      </c>
      <c r="T60831" s="302"/>
    </row>
    <row r="60832" spans="19:20" ht="15.75" x14ac:dyDescent="0.2">
      <c r="S60832" s="302">
        <v>1</v>
      </c>
      <c r="T60832" s="302"/>
    </row>
    <row r="60833" spans="19:20" ht="15.75" x14ac:dyDescent="0.2">
      <c r="S60833" s="302">
        <v>1</v>
      </c>
      <c r="T60833" s="302"/>
    </row>
    <row r="60834" spans="19:20" ht="15.75" x14ac:dyDescent="0.2">
      <c r="S60834" s="302">
        <v>1</v>
      </c>
      <c r="T60834" s="302"/>
    </row>
    <row r="60835" spans="19:20" ht="15.75" x14ac:dyDescent="0.2">
      <c r="S60835" s="302">
        <v>1</v>
      </c>
      <c r="T60835" s="302"/>
    </row>
    <row r="60836" spans="19:20" ht="15.75" x14ac:dyDescent="0.2">
      <c r="S60836" s="302">
        <v>1</v>
      </c>
      <c r="T60836" s="302"/>
    </row>
    <row r="60837" spans="19:20" ht="15.75" x14ac:dyDescent="0.2">
      <c r="S60837" s="302">
        <v>1</v>
      </c>
      <c r="T60837" s="302"/>
    </row>
    <row r="60838" spans="19:20" ht="15.75" x14ac:dyDescent="0.2">
      <c r="S60838" s="302">
        <v>1</v>
      </c>
      <c r="T60838" s="302"/>
    </row>
    <row r="60839" spans="19:20" ht="15.75" x14ac:dyDescent="0.2">
      <c r="S60839" s="302">
        <v>1</v>
      </c>
      <c r="T60839" s="302"/>
    </row>
    <row r="60840" spans="19:20" ht="15.75" x14ac:dyDescent="0.2">
      <c r="S60840" s="302">
        <v>1</v>
      </c>
      <c r="T60840" s="302"/>
    </row>
    <row r="60841" spans="19:20" ht="15.75" x14ac:dyDescent="0.2">
      <c r="S60841" s="302">
        <v>1</v>
      </c>
      <c r="T60841" s="302"/>
    </row>
    <row r="60842" spans="19:20" ht="15.75" x14ac:dyDescent="0.2">
      <c r="S60842" s="302">
        <v>1</v>
      </c>
      <c r="T60842" s="302"/>
    </row>
    <row r="60843" spans="19:20" ht="15.75" x14ac:dyDescent="0.2">
      <c r="S60843" s="302">
        <v>1</v>
      </c>
      <c r="T60843" s="302"/>
    </row>
    <row r="60844" spans="19:20" ht="15.75" x14ac:dyDescent="0.2">
      <c r="S60844" s="302">
        <v>1</v>
      </c>
      <c r="T60844" s="302"/>
    </row>
    <row r="60845" spans="19:20" ht="15.75" x14ac:dyDescent="0.2">
      <c r="S60845" s="302">
        <v>1</v>
      </c>
      <c r="T60845" s="302"/>
    </row>
    <row r="60846" spans="19:20" ht="15.75" x14ac:dyDescent="0.2">
      <c r="S60846" s="302">
        <v>1</v>
      </c>
      <c r="T60846" s="302"/>
    </row>
    <row r="60847" spans="19:20" ht="15.75" x14ac:dyDescent="0.2">
      <c r="S60847" s="302">
        <v>1</v>
      </c>
      <c r="T60847" s="302"/>
    </row>
    <row r="60848" spans="19:20" ht="15.75" x14ac:dyDescent="0.2">
      <c r="S60848" s="302">
        <v>1</v>
      </c>
      <c r="T60848" s="302"/>
    </row>
    <row r="60849" spans="19:20" ht="15.75" x14ac:dyDescent="0.2">
      <c r="S60849" s="302">
        <v>1</v>
      </c>
      <c r="T60849" s="302"/>
    </row>
    <row r="60850" spans="19:20" ht="15.75" x14ac:dyDescent="0.2">
      <c r="S60850" s="302">
        <v>1</v>
      </c>
      <c r="T60850" s="302"/>
    </row>
    <row r="60851" spans="19:20" ht="15.75" x14ac:dyDescent="0.2">
      <c r="S60851" s="302">
        <v>1</v>
      </c>
      <c r="T60851" s="302"/>
    </row>
    <row r="60852" spans="19:20" ht="15.75" x14ac:dyDescent="0.2">
      <c r="S60852" s="302">
        <v>1</v>
      </c>
      <c r="T60852" s="302"/>
    </row>
    <row r="60853" spans="19:20" ht="15.75" x14ac:dyDescent="0.2">
      <c r="S60853" s="302">
        <v>1</v>
      </c>
      <c r="T60853" s="302"/>
    </row>
    <row r="60854" spans="19:20" ht="15.75" x14ac:dyDescent="0.2">
      <c r="S60854" s="302">
        <v>1</v>
      </c>
      <c r="T60854" s="302"/>
    </row>
    <row r="60855" spans="19:20" ht="15.75" x14ac:dyDescent="0.2">
      <c r="S60855" s="302">
        <v>1</v>
      </c>
      <c r="T60855" s="302"/>
    </row>
    <row r="60856" spans="19:20" ht="15.75" x14ac:dyDescent="0.2">
      <c r="S60856" s="302">
        <v>1</v>
      </c>
      <c r="T60856" s="302"/>
    </row>
    <row r="60857" spans="19:20" ht="15.75" x14ac:dyDescent="0.2">
      <c r="S60857" s="302">
        <v>1</v>
      </c>
      <c r="T60857" s="302"/>
    </row>
    <row r="60858" spans="19:20" ht="15.75" x14ac:dyDescent="0.2">
      <c r="S60858" s="302">
        <v>1</v>
      </c>
      <c r="T60858" s="302"/>
    </row>
    <row r="60859" spans="19:20" ht="15.75" x14ac:dyDescent="0.2">
      <c r="S60859" s="302">
        <v>1</v>
      </c>
      <c r="T60859" s="302"/>
    </row>
    <row r="60860" spans="19:20" ht="15.75" x14ac:dyDescent="0.2">
      <c r="S60860" s="302">
        <v>1</v>
      </c>
      <c r="T60860" s="302"/>
    </row>
    <row r="60861" spans="19:20" ht="15.75" x14ac:dyDescent="0.2">
      <c r="S60861" s="302">
        <v>1</v>
      </c>
      <c r="T60861" s="302"/>
    </row>
    <row r="60862" spans="19:20" ht="15.75" x14ac:dyDescent="0.2">
      <c r="S60862" s="302">
        <v>1</v>
      </c>
      <c r="T60862" s="302"/>
    </row>
    <row r="60863" spans="19:20" ht="15.75" x14ac:dyDescent="0.2">
      <c r="S60863" s="302">
        <v>1</v>
      </c>
      <c r="T60863" s="302"/>
    </row>
    <row r="60864" spans="19:20" ht="15.75" x14ac:dyDescent="0.2">
      <c r="S60864" s="302">
        <v>1</v>
      </c>
      <c r="T60864" s="302"/>
    </row>
    <row r="60865" spans="19:20" ht="15.75" x14ac:dyDescent="0.2">
      <c r="S60865" s="302">
        <v>1</v>
      </c>
      <c r="T60865" s="302"/>
    </row>
    <row r="60866" spans="19:20" ht="15.75" x14ac:dyDescent="0.2">
      <c r="S60866" s="302">
        <v>1</v>
      </c>
      <c r="T60866" s="302"/>
    </row>
    <row r="60867" spans="19:20" ht="15.75" x14ac:dyDescent="0.2">
      <c r="S60867" s="302">
        <v>1</v>
      </c>
      <c r="T60867" s="302"/>
    </row>
    <row r="60868" spans="19:20" ht="15.75" x14ac:dyDescent="0.2">
      <c r="S60868" s="302">
        <v>1</v>
      </c>
      <c r="T60868" s="302"/>
    </row>
    <row r="60869" spans="19:20" ht="15.75" x14ac:dyDescent="0.2">
      <c r="S60869" s="302">
        <v>1</v>
      </c>
      <c r="T60869" s="302"/>
    </row>
    <row r="60870" spans="19:20" ht="15.75" x14ac:dyDescent="0.2">
      <c r="S60870" s="302">
        <v>1</v>
      </c>
      <c r="T60870" s="302"/>
    </row>
    <row r="60871" spans="19:20" ht="15.75" x14ac:dyDescent="0.2">
      <c r="S60871" s="302">
        <v>1</v>
      </c>
      <c r="T60871" s="302"/>
    </row>
    <row r="60872" spans="19:20" ht="15.75" x14ac:dyDescent="0.2">
      <c r="S60872" s="302">
        <v>1</v>
      </c>
      <c r="T60872" s="302"/>
    </row>
    <row r="60873" spans="19:20" ht="15.75" x14ac:dyDescent="0.2">
      <c r="S60873" s="302">
        <v>1</v>
      </c>
      <c r="T60873" s="302"/>
    </row>
    <row r="60874" spans="19:20" ht="15.75" x14ac:dyDescent="0.2">
      <c r="S60874" s="302">
        <v>1</v>
      </c>
      <c r="T60874" s="302"/>
    </row>
    <row r="60875" spans="19:20" ht="15.75" x14ac:dyDescent="0.2">
      <c r="S60875" s="302">
        <v>1</v>
      </c>
      <c r="T60875" s="302"/>
    </row>
    <row r="60876" spans="19:20" ht="15.75" x14ac:dyDescent="0.2">
      <c r="S60876" s="302">
        <v>1</v>
      </c>
      <c r="T60876" s="302"/>
    </row>
    <row r="60877" spans="19:20" ht="15.75" x14ac:dyDescent="0.2">
      <c r="S60877" s="302">
        <v>1</v>
      </c>
      <c r="T60877" s="302"/>
    </row>
    <row r="60878" spans="19:20" ht="15.75" x14ac:dyDescent="0.2">
      <c r="S60878" s="302">
        <v>1</v>
      </c>
      <c r="T60878" s="302"/>
    </row>
    <row r="60879" spans="19:20" ht="15.75" x14ac:dyDescent="0.2">
      <c r="S60879" s="302">
        <v>1</v>
      </c>
      <c r="T60879" s="302"/>
    </row>
    <row r="60880" spans="19:20" ht="15.75" x14ac:dyDescent="0.2">
      <c r="S60880" s="302">
        <v>1</v>
      </c>
      <c r="T60880" s="302"/>
    </row>
    <row r="60881" spans="19:20" ht="15.75" x14ac:dyDescent="0.2">
      <c r="S60881" s="302">
        <v>1</v>
      </c>
      <c r="T60881" s="302"/>
    </row>
    <row r="60882" spans="19:20" ht="15.75" x14ac:dyDescent="0.2">
      <c r="S60882" s="302">
        <v>1</v>
      </c>
      <c r="T60882" s="302"/>
    </row>
    <row r="60883" spans="19:20" ht="15.75" x14ac:dyDescent="0.2">
      <c r="S60883" s="302">
        <v>1</v>
      </c>
      <c r="T60883" s="302"/>
    </row>
    <row r="60884" spans="19:20" ht="15.75" x14ac:dyDescent="0.2">
      <c r="S60884" s="302">
        <v>1</v>
      </c>
      <c r="T60884" s="302"/>
    </row>
    <row r="60885" spans="19:20" ht="15.75" x14ac:dyDescent="0.2">
      <c r="S60885" s="302">
        <v>1</v>
      </c>
      <c r="T60885" s="302"/>
    </row>
    <row r="60886" spans="19:20" ht="15.75" x14ac:dyDescent="0.2">
      <c r="S60886" s="302">
        <v>1</v>
      </c>
      <c r="T60886" s="302"/>
    </row>
    <row r="60887" spans="19:20" ht="15.75" x14ac:dyDescent="0.2">
      <c r="S60887" s="302">
        <v>1</v>
      </c>
      <c r="T60887" s="302"/>
    </row>
    <row r="60888" spans="19:20" ht="15.75" x14ac:dyDescent="0.2">
      <c r="S60888" s="302">
        <v>1</v>
      </c>
      <c r="T60888" s="302"/>
    </row>
    <row r="60889" spans="19:20" ht="15.75" x14ac:dyDescent="0.2">
      <c r="S60889" s="302">
        <v>1</v>
      </c>
      <c r="T60889" s="302"/>
    </row>
    <row r="60890" spans="19:20" ht="15.75" x14ac:dyDescent="0.2">
      <c r="S60890" s="302">
        <v>1</v>
      </c>
      <c r="T60890" s="302"/>
    </row>
    <row r="60891" spans="19:20" ht="15.75" x14ac:dyDescent="0.2">
      <c r="S60891" s="302">
        <v>1</v>
      </c>
      <c r="T60891" s="302"/>
    </row>
    <row r="60892" spans="19:20" ht="15.75" x14ac:dyDescent="0.2">
      <c r="S60892" s="302">
        <v>1</v>
      </c>
      <c r="T60892" s="302"/>
    </row>
    <row r="60893" spans="19:20" ht="15.75" x14ac:dyDescent="0.2">
      <c r="S60893" s="302">
        <v>1</v>
      </c>
      <c r="T60893" s="302"/>
    </row>
    <row r="60894" spans="19:20" ht="15.75" x14ac:dyDescent="0.2">
      <c r="S60894" s="302">
        <v>1</v>
      </c>
      <c r="T60894" s="302"/>
    </row>
    <row r="60895" spans="19:20" ht="15.75" x14ac:dyDescent="0.2">
      <c r="S60895" s="302">
        <v>1</v>
      </c>
      <c r="T60895" s="302"/>
    </row>
    <row r="60896" spans="19:20" ht="15.75" x14ac:dyDescent="0.2">
      <c r="S60896" s="302">
        <v>1</v>
      </c>
      <c r="T60896" s="302"/>
    </row>
    <row r="60897" spans="19:20" ht="15.75" x14ac:dyDescent="0.2">
      <c r="S60897" s="302">
        <v>1</v>
      </c>
      <c r="T60897" s="302"/>
    </row>
    <row r="60898" spans="19:20" ht="15.75" x14ac:dyDescent="0.2">
      <c r="S60898" s="302">
        <v>1</v>
      </c>
      <c r="T60898" s="302"/>
    </row>
    <row r="60899" spans="19:20" ht="15.75" x14ac:dyDescent="0.2">
      <c r="S60899" s="302">
        <v>1</v>
      </c>
      <c r="T60899" s="302"/>
    </row>
    <row r="60900" spans="19:20" ht="15.75" x14ac:dyDescent="0.2">
      <c r="S60900" s="302">
        <v>1</v>
      </c>
      <c r="T60900" s="302"/>
    </row>
    <row r="60901" spans="19:20" ht="15.75" x14ac:dyDescent="0.2">
      <c r="S60901" s="302">
        <v>1</v>
      </c>
      <c r="T60901" s="302"/>
    </row>
    <row r="60902" spans="19:20" ht="15.75" x14ac:dyDescent="0.2">
      <c r="S60902" s="302">
        <v>1</v>
      </c>
      <c r="T60902" s="302"/>
    </row>
    <row r="60903" spans="19:20" ht="15.75" x14ac:dyDescent="0.2">
      <c r="S60903" s="302">
        <v>1</v>
      </c>
      <c r="T60903" s="302"/>
    </row>
    <row r="60904" spans="19:20" ht="15.75" x14ac:dyDescent="0.2">
      <c r="S60904" s="302">
        <v>1</v>
      </c>
      <c r="T60904" s="302"/>
    </row>
    <row r="60905" spans="19:20" ht="15.75" x14ac:dyDescent="0.2">
      <c r="S60905" s="302">
        <v>1</v>
      </c>
      <c r="T60905" s="302"/>
    </row>
    <row r="60906" spans="19:20" ht="15.75" x14ac:dyDescent="0.2">
      <c r="S60906" s="302">
        <v>1</v>
      </c>
      <c r="T60906" s="302"/>
    </row>
    <row r="60907" spans="19:20" ht="15.75" x14ac:dyDescent="0.2">
      <c r="S60907" s="302">
        <v>1</v>
      </c>
      <c r="T60907" s="302"/>
    </row>
    <row r="60908" spans="19:20" ht="15.75" x14ac:dyDescent="0.2">
      <c r="S60908" s="302">
        <v>1</v>
      </c>
      <c r="T60908" s="302"/>
    </row>
    <row r="60909" spans="19:20" ht="15.75" x14ac:dyDescent="0.2">
      <c r="S60909" s="302">
        <v>1</v>
      </c>
      <c r="T60909" s="302"/>
    </row>
    <row r="60910" spans="19:20" ht="15.75" x14ac:dyDescent="0.2">
      <c r="S60910" s="302">
        <v>1</v>
      </c>
      <c r="T60910" s="302"/>
    </row>
    <row r="60911" spans="19:20" ht="15.75" x14ac:dyDescent="0.2">
      <c r="S60911" s="302">
        <v>1</v>
      </c>
      <c r="T60911" s="302"/>
    </row>
    <row r="60912" spans="19:20" ht="15.75" x14ac:dyDescent="0.2">
      <c r="S60912" s="302">
        <v>1</v>
      </c>
      <c r="T60912" s="302"/>
    </row>
    <row r="60913" spans="19:20" ht="15.75" x14ac:dyDescent="0.2">
      <c r="S60913" s="302">
        <v>1</v>
      </c>
      <c r="T60913" s="302"/>
    </row>
    <row r="60914" spans="19:20" ht="15.75" x14ac:dyDescent="0.2">
      <c r="S60914" s="302">
        <v>1</v>
      </c>
      <c r="T60914" s="302"/>
    </row>
    <row r="60915" spans="19:20" ht="15.75" x14ac:dyDescent="0.2">
      <c r="S60915" s="302">
        <v>1</v>
      </c>
      <c r="T60915" s="302"/>
    </row>
    <row r="60916" spans="19:20" ht="15.75" x14ac:dyDescent="0.2">
      <c r="S60916" s="302">
        <v>1</v>
      </c>
      <c r="T60916" s="302"/>
    </row>
    <row r="60917" spans="19:20" ht="15.75" x14ac:dyDescent="0.2">
      <c r="S60917" s="302">
        <v>1</v>
      </c>
      <c r="T60917" s="302"/>
    </row>
    <row r="60918" spans="19:20" ht="15.75" x14ac:dyDescent="0.2">
      <c r="S60918" s="302">
        <v>1</v>
      </c>
      <c r="T60918" s="302"/>
    </row>
    <row r="60919" spans="19:20" ht="15.75" x14ac:dyDescent="0.2">
      <c r="S60919" s="302">
        <v>1</v>
      </c>
      <c r="T60919" s="302"/>
    </row>
    <row r="60920" spans="19:20" ht="15.75" x14ac:dyDescent="0.2">
      <c r="S60920" s="302">
        <v>1</v>
      </c>
      <c r="T60920" s="302"/>
    </row>
    <row r="60921" spans="19:20" ht="15.75" x14ac:dyDescent="0.2">
      <c r="S60921" s="302">
        <v>1</v>
      </c>
      <c r="T60921" s="302"/>
    </row>
    <row r="60922" spans="19:20" ht="15.75" x14ac:dyDescent="0.2">
      <c r="S60922" s="302">
        <v>1</v>
      </c>
      <c r="T60922" s="302"/>
    </row>
    <row r="60923" spans="19:20" ht="15.75" x14ac:dyDescent="0.2">
      <c r="S60923" s="302">
        <v>1</v>
      </c>
      <c r="T60923" s="302"/>
    </row>
    <row r="60924" spans="19:20" ht="15.75" x14ac:dyDescent="0.2">
      <c r="S60924" s="302">
        <v>1</v>
      </c>
      <c r="T60924" s="302"/>
    </row>
    <row r="60925" spans="19:20" ht="15.75" x14ac:dyDescent="0.2">
      <c r="S60925" s="302">
        <v>1</v>
      </c>
      <c r="T60925" s="302"/>
    </row>
    <row r="60926" spans="19:20" ht="15.75" x14ac:dyDescent="0.2">
      <c r="S60926" s="302">
        <v>1</v>
      </c>
      <c r="T60926" s="302"/>
    </row>
    <row r="60927" spans="19:20" ht="15.75" x14ac:dyDescent="0.2">
      <c r="S60927" s="302">
        <v>1</v>
      </c>
      <c r="T60927" s="302"/>
    </row>
    <row r="60928" spans="19:20" ht="15.75" x14ac:dyDescent="0.2">
      <c r="S60928" s="302">
        <v>1</v>
      </c>
      <c r="T60928" s="302"/>
    </row>
    <row r="60929" spans="19:20" ht="15.75" x14ac:dyDescent="0.2">
      <c r="S60929" s="302">
        <v>1</v>
      </c>
      <c r="T60929" s="302"/>
    </row>
    <row r="60930" spans="19:20" ht="15.75" x14ac:dyDescent="0.2">
      <c r="S60930" s="302">
        <v>1</v>
      </c>
      <c r="T60930" s="302"/>
    </row>
    <row r="60931" spans="19:20" ht="15.75" x14ac:dyDescent="0.2">
      <c r="S60931" s="302">
        <v>1</v>
      </c>
      <c r="T60931" s="302"/>
    </row>
    <row r="60932" spans="19:20" ht="15.75" x14ac:dyDescent="0.2">
      <c r="S60932" s="302">
        <v>1</v>
      </c>
      <c r="T60932" s="302"/>
    </row>
    <row r="60933" spans="19:20" ht="15.75" x14ac:dyDescent="0.2">
      <c r="S60933" s="302">
        <v>1</v>
      </c>
      <c r="T60933" s="302"/>
    </row>
    <row r="60934" spans="19:20" ht="15.75" x14ac:dyDescent="0.2">
      <c r="S60934" s="302">
        <v>1</v>
      </c>
      <c r="T60934" s="302"/>
    </row>
    <row r="60935" spans="19:20" ht="15.75" x14ac:dyDescent="0.2">
      <c r="S60935" s="302">
        <v>1</v>
      </c>
      <c r="T60935" s="302"/>
    </row>
    <row r="60936" spans="19:20" ht="15.75" x14ac:dyDescent="0.2">
      <c r="S60936" s="302">
        <v>1</v>
      </c>
      <c r="T60936" s="302"/>
    </row>
    <row r="60937" spans="19:20" ht="15.75" x14ac:dyDescent="0.2">
      <c r="S60937" s="302">
        <v>1</v>
      </c>
      <c r="T60937" s="302"/>
    </row>
    <row r="60938" spans="19:20" ht="15.75" x14ac:dyDescent="0.2">
      <c r="S60938" s="302">
        <v>1</v>
      </c>
      <c r="T60938" s="302"/>
    </row>
    <row r="60939" spans="19:20" ht="15.75" x14ac:dyDescent="0.2">
      <c r="S60939" s="302">
        <v>1</v>
      </c>
      <c r="T60939" s="302"/>
    </row>
    <row r="60940" spans="19:20" ht="15.75" x14ac:dyDescent="0.2">
      <c r="S60940" s="302">
        <v>1</v>
      </c>
      <c r="T60940" s="302"/>
    </row>
    <row r="60941" spans="19:20" ht="15.75" x14ac:dyDescent="0.2">
      <c r="S60941" s="302">
        <v>1</v>
      </c>
      <c r="T60941" s="302"/>
    </row>
    <row r="60942" spans="19:20" ht="15.75" x14ac:dyDescent="0.2">
      <c r="S60942" s="302">
        <v>1</v>
      </c>
      <c r="T60942" s="302"/>
    </row>
    <row r="60943" spans="19:20" ht="15.75" x14ac:dyDescent="0.2">
      <c r="S60943" s="302">
        <v>1</v>
      </c>
      <c r="T60943" s="302"/>
    </row>
    <row r="60944" spans="19:20" ht="15.75" x14ac:dyDescent="0.2">
      <c r="S60944" s="302">
        <v>1</v>
      </c>
      <c r="T60944" s="302"/>
    </row>
    <row r="60945" spans="19:20" ht="15.75" x14ac:dyDescent="0.2">
      <c r="S60945" s="302">
        <v>1</v>
      </c>
      <c r="T60945" s="302"/>
    </row>
    <row r="60946" spans="19:20" ht="15.75" x14ac:dyDescent="0.2">
      <c r="S60946" s="302">
        <v>1</v>
      </c>
      <c r="T60946" s="302"/>
    </row>
    <row r="60947" spans="19:20" ht="15.75" x14ac:dyDescent="0.2">
      <c r="S60947" s="302">
        <v>1</v>
      </c>
      <c r="T60947" s="302"/>
    </row>
    <row r="60948" spans="19:20" ht="15.75" x14ac:dyDescent="0.2">
      <c r="S60948" s="302">
        <v>1</v>
      </c>
      <c r="T60948" s="302"/>
    </row>
    <row r="60949" spans="19:20" ht="15.75" x14ac:dyDescent="0.2">
      <c r="S60949" s="302">
        <v>1</v>
      </c>
      <c r="T60949" s="302"/>
    </row>
    <row r="60950" spans="19:20" ht="15.75" x14ac:dyDescent="0.2">
      <c r="S60950" s="302">
        <v>1</v>
      </c>
      <c r="T60950" s="302"/>
    </row>
    <row r="60951" spans="19:20" ht="15.75" x14ac:dyDescent="0.2">
      <c r="S60951" s="302">
        <v>1</v>
      </c>
      <c r="T60951" s="302"/>
    </row>
    <row r="60952" spans="19:20" ht="15.75" x14ac:dyDescent="0.2">
      <c r="S60952" s="302">
        <v>1</v>
      </c>
      <c r="T60952" s="302"/>
    </row>
    <row r="60953" spans="19:20" ht="15.75" x14ac:dyDescent="0.2">
      <c r="S60953" s="302">
        <v>1</v>
      </c>
      <c r="T60953" s="302"/>
    </row>
    <row r="60954" spans="19:20" ht="15.75" x14ac:dyDescent="0.2">
      <c r="S60954" s="302">
        <v>1</v>
      </c>
      <c r="T60954" s="302"/>
    </row>
    <row r="60955" spans="19:20" ht="15.75" x14ac:dyDescent="0.2">
      <c r="S60955" s="302">
        <v>1</v>
      </c>
      <c r="T60955" s="302"/>
    </row>
    <row r="60956" spans="19:20" ht="15.75" x14ac:dyDescent="0.2">
      <c r="S60956" s="302">
        <v>1</v>
      </c>
      <c r="T60956" s="302"/>
    </row>
    <row r="60957" spans="19:20" ht="15.75" x14ac:dyDescent="0.2">
      <c r="S60957" s="302">
        <v>1</v>
      </c>
      <c r="T60957" s="302"/>
    </row>
    <row r="60958" spans="19:20" ht="15.75" x14ac:dyDescent="0.2">
      <c r="S60958" s="302">
        <v>1</v>
      </c>
      <c r="T60958" s="302"/>
    </row>
    <row r="60959" spans="19:20" ht="15.75" x14ac:dyDescent="0.2">
      <c r="S60959" s="302">
        <v>1</v>
      </c>
      <c r="T60959" s="302"/>
    </row>
    <row r="60960" spans="19:20" ht="15.75" x14ac:dyDescent="0.2">
      <c r="S60960" s="302">
        <v>1</v>
      </c>
      <c r="T60960" s="302"/>
    </row>
    <row r="60961" spans="19:20" ht="15.75" x14ac:dyDescent="0.2">
      <c r="S60961" s="302">
        <v>1</v>
      </c>
      <c r="T60961" s="302"/>
    </row>
    <row r="60962" spans="19:20" ht="15.75" x14ac:dyDescent="0.2">
      <c r="S60962" s="302">
        <v>1</v>
      </c>
      <c r="T60962" s="302"/>
    </row>
    <row r="60963" spans="19:20" ht="15.75" x14ac:dyDescent="0.2">
      <c r="S60963" s="302">
        <v>1</v>
      </c>
      <c r="T60963" s="302"/>
    </row>
    <row r="60964" spans="19:20" ht="15.75" x14ac:dyDescent="0.2">
      <c r="S60964" s="302">
        <v>1</v>
      </c>
      <c r="T60964" s="302"/>
    </row>
    <row r="60965" spans="19:20" ht="15.75" x14ac:dyDescent="0.2">
      <c r="S60965" s="302">
        <v>1</v>
      </c>
      <c r="T60965" s="302"/>
    </row>
    <row r="60966" spans="19:20" ht="15.75" x14ac:dyDescent="0.2">
      <c r="S60966" s="302">
        <v>1</v>
      </c>
      <c r="T60966" s="302"/>
    </row>
    <row r="60967" spans="19:20" ht="15.75" x14ac:dyDescent="0.2">
      <c r="S60967" s="302">
        <v>1</v>
      </c>
      <c r="T60967" s="302"/>
    </row>
    <row r="60968" spans="19:20" ht="15.75" x14ac:dyDescent="0.2">
      <c r="S60968" s="302">
        <v>1</v>
      </c>
      <c r="T60968" s="302"/>
    </row>
    <row r="60969" spans="19:20" ht="15.75" x14ac:dyDescent="0.2">
      <c r="S60969" s="302">
        <v>1</v>
      </c>
      <c r="T60969" s="302"/>
    </row>
    <row r="60970" spans="19:20" ht="15.75" x14ac:dyDescent="0.2">
      <c r="S60970" s="302">
        <v>1</v>
      </c>
      <c r="T60970" s="302"/>
    </row>
    <row r="60971" spans="19:20" ht="15.75" x14ac:dyDescent="0.2">
      <c r="S60971" s="302">
        <v>1</v>
      </c>
      <c r="T60971" s="302"/>
    </row>
    <row r="60972" spans="19:20" ht="15.75" x14ac:dyDescent="0.2">
      <c r="S60972" s="302">
        <v>1</v>
      </c>
      <c r="T60972" s="302"/>
    </row>
    <row r="60973" spans="19:20" ht="15.75" x14ac:dyDescent="0.2">
      <c r="S60973" s="302">
        <v>1</v>
      </c>
      <c r="T60973" s="302"/>
    </row>
    <row r="60974" spans="19:20" ht="15.75" x14ac:dyDescent="0.2">
      <c r="S60974" s="302">
        <v>1</v>
      </c>
      <c r="T60974" s="302"/>
    </row>
    <row r="60975" spans="19:20" ht="15.75" x14ac:dyDescent="0.2">
      <c r="S60975" s="302">
        <v>1</v>
      </c>
      <c r="T60975" s="302"/>
    </row>
    <row r="60976" spans="19:20" ht="15.75" x14ac:dyDescent="0.2">
      <c r="S60976" s="302">
        <v>1</v>
      </c>
      <c r="T60976" s="302"/>
    </row>
    <row r="60977" spans="19:20" ht="15.75" x14ac:dyDescent="0.2">
      <c r="S60977" s="302">
        <v>1</v>
      </c>
      <c r="T60977" s="302"/>
    </row>
    <row r="60978" spans="19:20" ht="15.75" x14ac:dyDescent="0.2">
      <c r="S60978" s="302">
        <v>1</v>
      </c>
      <c r="T60978" s="302"/>
    </row>
    <row r="60979" spans="19:20" ht="15.75" x14ac:dyDescent="0.2">
      <c r="S60979" s="302">
        <v>1</v>
      </c>
      <c r="T60979" s="302"/>
    </row>
    <row r="60980" spans="19:20" ht="15.75" x14ac:dyDescent="0.2">
      <c r="S60980" s="302">
        <v>1</v>
      </c>
      <c r="T60980" s="302"/>
    </row>
    <row r="60981" spans="19:20" ht="15.75" x14ac:dyDescent="0.2">
      <c r="S60981" s="302">
        <v>1</v>
      </c>
      <c r="T60981" s="302"/>
    </row>
    <row r="60982" spans="19:20" ht="15.75" x14ac:dyDescent="0.2">
      <c r="S60982" s="302">
        <v>1</v>
      </c>
      <c r="T60982" s="302"/>
    </row>
    <row r="60983" spans="19:20" ht="15.75" x14ac:dyDescent="0.2">
      <c r="S60983" s="302">
        <v>1</v>
      </c>
      <c r="T60983" s="302"/>
    </row>
    <row r="60984" spans="19:20" ht="15.75" x14ac:dyDescent="0.2">
      <c r="S60984" s="302">
        <v>1</v>
      </c>
      <c r="T60984" s="302"/>
    </row>
    <row r="60985" spans="19:20" ht="15.75" x14ac:dyDescent="0.2">
      <c r="S60985" s="302">
        <v>1</v>
      </c>
      <c r="T60985" s="302"/>
    </row>
    <row r="60986" spans="19:20" ht="15.75" x14ac:dyDescent="0.2">
      <c r="S60986" s="302">
        <v>1</v>
      </c>
      <c r="T60986" s="302"/>
    </row>
    <row r="60987" spans="19:20" ht="15.75" x14ac:dyDescent="0.2">
      <c r="S60987" s="302">
        <v>1</v>
      </c>
      <c r="T60987" s="302"/>
    </row>
    <row r="60988" spans="19:20" ht="15.75" x14ac:dyDescent="0.2">
      <c r="S60988" s="302">
        <v>1</v>
      </c>
      <c r="T60988" s="302"/>
    </row>
    <row r="60989" spans="19:20" ht="15.75" x14ac:dyDescent="0.2">
      <c r="S60989" s="302">
        <v>1</v>
      </c>
      <c r="T60989" s="302"/>
    </row>
    <row r="60990" spans="19:20" ht="15.75" x14ac:dyDescent="0.2">
      <c r="S60990" s="302">
        <v>1</v>
      </c>
      <c r="T60990" s="302"/>
    </row>
    <row r="60991" spans="19:20" ht="15.75" x14ac:dyDescent="0.2">
      <c r="S60991" s="302">
        <v>1</v>
      </c>
      <c r="T60991" s="302"/>
    </row>
    <row r="60992" spans="19:20" ht="15.75" x14ac:dyDescent="0.2">
      <c r="S60992" s="302">
        <v>1</v>
      </c>
      <c r="T60992" s="302"/>
    </row>
    <row r="60993" spans="19:20" ht="15.75" x14ac:dyDescent="0.2">
      <c r="S60993" s="302">
        <v>1</v>
      </c>
      <c r="T60993" s="302"/>
    </row>
    <row r="60994" spans="19:20" ht="15.75" x14ac:dyDescent="0.2">
      <c r="S60994" s="302">
        <v>1</v>
      </c>
      <c r="T60994" s="302"/>
    </row>
    <row r="60995" spans="19:20" ht="15.75" x14ac:dyDescent="0.2">
      <c r="S60995" s="302">
        <v>1</v>
      </c>
      <c r="T60995" s="302"/>
    </row>
    <row r="60996" spans="19:20" ht="15.75" x14ac:dyDescent="0.2">
      <c r="S60996" s="302">
        <v>1</v>
      </c>
      <c r="T60996" s="302"/>
    </row>
    <row r="60997" spans="19:20" ht="15.75" x14ac:dyDescent="0.2">
      <c r="S60997" s="302">
        <v>1</v>
      </c>
      <c r="T60997" s="302"/>
    </row>
    <row r="60998" spans="19:20" ht="15.75" x14ac:dyDescent="0.2">
      <c r="S60998" s="302">
        <v>1</v>
      </c>
      <c r="T60998" s="302"/>
    </row>
    <row r="60999" spans="19:20" ht="15.75" x14ac:dyDescent="0.2">
      <c r="S60999" s="302">
        <v>1</v>
      </c>
      <c r="T60999" s="302"/>
    </row>
    <row r="61000" spans="19:20" ht="15.75" x14ac:dyDescent="0.2">
      <c r="S61000" s="302">
        <v>1</v>
      </c>
      <c r="T61000" s="302"/>
    </row>
    <row r="61001" spans="19:20" ht="15.75" x14ac:dyDescent="0.2">
      <c r="S61001" s="302">
        <v>1</v>
      </c>
      <c r="T61001" s="302"/>
    </row>
    <row r="61002" spans="19:20" ht="15.75" x14ac:dyDescent="0.2">
      <c r="S61002" s="302">
        <v>1</v>
      </c>
      <c r="T61002" s="302"/>
    </row>
    <row r="61003" spans="19:20" ht="15.75" x14ac:dyDescent="0.2">
      <c r="S61003" s="302">
        <v>1</v>
      </c>
      <c r="T61003" s="302"/>
    </row>
    <row r="61004" spans="19:20" ht="15.75" x14ac:dyDescent="0.2">
      <c r="S61004" s="302">
        <v>1</v>
      </c>
      <c r="T61004" s="302"/>
    </row>
    <row r="61005" spans="19:20" ht="15.75" x14ac:dyDescent="0.2">
      <c r="S61005" s="302">
        <v>1</v>
      </c>
      <c r="T61005" s="302"/>
    </row>
    <row r="61006" spans="19:20" ht="15.75" x14ac:dyDescent="0.2">
      <c r="S61006" s="302">
        <v>1</v>
      </c>
      <c r="T61006" s="302"/>
    </row>
    <row r="61007" spans="19:20" ht="15.75" x14ac:dyDescent="0.2">
      <c r="S61007" s="302">
        <v>1</v>
      </c>
      <c r="T61007" s="302"/>
    </row>
    <row r="61008" spans="19:20" ht="15.75" x14ac:dyDescent="0.2">
      <c r="S61008" s="302">
        <v>1</v>
      </c>
      <c r="T61008" s="302"/>
    </row>
    <row r="61009" spans="19:20" ht="15.75" x14ac:dyDescent="0.2">
      <c r="S61009" s="302">
        <v>1</v>
      </c>
      <c r="T61009" s="302"/>
    </row>
    <row r="61010" spans="19:20" ht="15.75" x14ac:dyDescent="0.2">
      <c r="S61010" s="302">
        <v>1</v>
      </c>
      <c r="T61010" s="302"/>
    </row>
    <row r="61011" spans="19:20" ht="15.75" x14ac:dyDescent="0.2">
      <c r="S61011" s="302">
        <v>1</v>
      </c>
      <c r="T61011" s="302"/>
    </row>
    <row r="61012" spans="19:20" ht="15.75" x14ac:dyDescent="0.2">
      <c r="S61012" s="302">
        <v>1</v>
      </c>
      <c r="T61012" s="302"/>
    </row>
    <row r="61013" spans="19:20" ht="15.75" x14ac:dyDescent="0.2">
      <c r="S61013" s="302">
        <v>1</v>
      </c>
      <c r="T61013" s="302"/>
    </row>
    <row r="61014" spans="19:20" ht="15.75" x14ac:dyDescent="0.2">
      <c r="S61014" s="302">
        <v>1</v>
      </c>
      <c r="T61014" s="302"/>
    </row>
    <row r="61015" spans="19:20" ht="15.75" x14ac:dyDescent="0.2">
      <c r="S61015" s="302">
        <v>1</v>
      </c>
      <c r="T61015" s="302"/>
    </row>
    <row r="61016" spans="19:20" ht="15.75" x14ac:dyDescent="0.2">
      <c r="S61016" s="302">
        <v>1</v>
      </c>
      <c r="T61016" s="302"/>
    </row>
    <row r="61017" spans="19:20" ht="15.75" x14ac:dyDescent="0.2">
      <c r="S61017" s="302">
        <v>1</v>
      </c>
      <c r="T61017" s="302"/>
    </row>
    <row r="61018" spans="19:20" ht="15.75" x14ac:dyDescent="0.2">
      <c r="S61018" s="302">
        <v>1</v>
      </c>
      <c r="T61018" s="302"/>
    </row>
    <row r="61019" spans="19:20" ht="15.75" x14ac:dyDescent="0.2">
      <c r="S61019" s="302">
        <v>1</v>
      </c>
      <c r="T61019" s="302"/>
    </row>
    <row r="61020" spans="19:20" ht="15.75" x14ac:dyDescent="0.2">
      <c r="S61020" s="302">
        <v>1</v>
      </c>
      <c r="T61020" s="302"/>
    </row>
    <row r="61021" spans="19:20" ht="15.75" x14ac:dyDescent="0.2">
      <c r="S61021" s="302">
        <v>1</v>
      </c>
      <c r="T61021" s="302"/>
    </row>
    <row r="61022" spans="19:20" ht="15.75" x14ac:dyDescent="0.2">
      <c r="S61022" s="302">
        <v>1</v>
      </c>
      <c r="T61022" s="302"/>
    </row>
    <row r="61023" spans="19:20" ht="15.75" x14ac:dyDescent="0.2">
      <c r="S61023" s="302">
        <v>1</v>
      </c>
      <c r="T61023" s="302"/>
    </row>
    <row r="61024" spans="19:20" ht="15.75" x14ac:dyDescent="0.2">
      <c r="S61024" s="302">
        <v>1</v>
      </c>
      <c r="T61024" s="302"/>
    </row>
    <row r="61025" spans="19:20" ht="15.75" x14ac:dyDescent="0.2">
      <c r="S61025" s="302">
        <v>1</v>
      </c>
      <c r="T61025" s="302"/>
    </row>
    <row r="61026" spans="19:20" ht="15.75" x14ac:dyDescent="0.2">
      <c r="S61026" s="302">
        <v>1</v>
      </c>
      <c r="T61026" s="302"/>
    </row>
    <row r="61027" spans="19:20" ht="15.75" x14ac:dyDescent="0.2">
      <c r="S61027" s="302">
        <v>1</v>
      </c>
      <c r="T61027" s="302"/>
    </row>
    <row r="61028" spans="19:20" ht="15.75" x14ac:dyDescent="0.2">
      <c r="S61028" s="302">
        <v>1</v>
      </c>
      <c r="T61028" s="302"/>
    </row>
    <row r="61029" spans="19:20" ht="15.75" x14ac:dyDescent="0.2">
      <c r="S61029" s="302">
        <v>1</v>
      </c>
      <c r="T61029" s="302"/>
    </row>
    <row r="61030" spans="19:20" ht="15.75" x14ac:dyDescent="0.2">
      <c r="S61030" s="302">
        <v>1</v>
      </c>
      <c r="T61030" s="302"/>
    </row>
    <row r="61031" spans="19:20" ht="15.75" x14ac:dyDescent="0.2">
      <c r="S61031" s="302">
        <v>1</v>
      </c>
      <c r="T61031" s="302"/>
    </row>
    <row r="61032" spans="19:20" ht="15.75" x14ac:dyDescent="0.2">
      <c r="S61032" s="302">
        <v>1</v>
      </c>
      <c r="T61032" s="302"/>
    </row>
    <row r="61033" spans="19:20" ht="15.75" x14ac:dyDescent="0.2">
      <c r="S61033" s="302">
        <v>1</v>
      </c>
      <c r="T61033" s="302"/>
    </row>
    <row r="61034" spans="19:20" ht="15.75" x14ac:dyDescent="0.2">
      <c r="S61034" s="302">
        <v>1</v>
      </c>
      <c r="T61034" s="302"/>
    </row>
    <row r="61035" spans="19:20" ht="15.75" x14ac:dyDescent="0.2">
      <c r="S61035" s="302">
        <v>1</v>
      </c>
      <c r="T61035" s="302"/>
    </row>
    <row r="61036" spans="19:20" ht="15.75" x14ac:dyDescent="0.2">
      <c r="S61036" s="302">
        <v>1</v>
      </c>
      <c r="T61036" s="302"/>
    </row>
    <row r="61037" spans="19:20" ht="15.75" x14ac:dyDescent="0.2">
      <c r="S61037" s="302">
        <v>1</v>
      </c>
      <c r="T61037" s="302"/>
    </row>
    <row r="61038" spans="19:20" ht="15.75" x14ac:dyDescent="0.2">
      <c r="S61038" s="302">
        <v>1</v>
      </c>
      <c r="T61038" s="302"/>
    </row>
    <row r="61039" spans="19:20" ht="15.75" x14ac:dyDescent="0.2">
      <c r="S61039" s="302">
        <v>1</v>
      </c>
      <c r="T61039" s="302"/>
    </row>
    <row r="61040" spans="19:20" ht="15.75" x14ac:dyDescent="0.2">
      <c r="S61040" s="302">
        <v>1</v>
      </c>
      <c r="T61040" s="302"/>
    </row>
    <row r="61041" spans="19:20" ht="15.75" x14ac:dyDescent="0.2">
      <c r="S61041" s="302">
        <v>1</v>
      </c>
      <c r="T61041" s="302"/>
    </row>
    <row r="61042" spans="19:20" ht="15.75" x14ac:dyDescent="0.2">
      <c r="S61042" s="302">
        <v>1</v>
      </c>
      <c r="T61042" s="302"/>
    </row>
    <row r="61043" spans="19:20" ht="15.75" x14ac:dyDescent="0.2">
      <c r="S61043" s="302">
        <v>1</v>
      </c>
      <c r="T61043" s="302"/>
    </row>
    <row r="61044" spans="19:20" ht="15.75" x14ac:dyDescent="0.2">
      <c r="S61044" s="302">
        <v>1</v>
      </c>
      <c r="T61044" s="302"/>
    </row>
    <row r="61045" spans="19:20" ht="15.75" x14ac:dyDescent="0.2">
      <c r="S61045" s="302">
        <v>1</v>
      </c>
      <c r="T61045" s="302"/>
    </row>
    <row r="61046" spans="19:20" ht="15.75" x14ac:dyDescent="0.2">
      <c r="S61046" s="302">
        <v>1</v>
      </c>
      <c r="T61046" s="302"/>
    </row>
    <row r="61047" spans="19:20" ht="15.75" x14ac:dyDescent="0.2">
      <c r="S61047" s="302">
        <v>1</v>
      </c>
      <c r="T61047" s="302"/>
    </row>
    <row r="61048" spans="19:20" ht="15.75" x14ac:dyDescent="0.2">
      <c r="S61048" s="302">
        <v>1</v>
      </c>
      <c r="T61048" s="302"/>
    </row>
    <row r="61049" spans="19:20" ht="15.75" x14ac:dyDescent="0.2">
      <c r="S61049" s="302">
        <v>1</v>
      </c>
      <c r="T61049" s="302"/>
    </row>
    <row r="61050" spans="19:20" ht="15.75" x14ac:dyDescent="0.2">
      <c r="S61050" s="302">
        <v>1</v>
      </c>
      <c r="T61050" s="302"/>
    </row>
    <row r="61051" spans="19:20" ht="15.75" x14ac:dyDescent="0.2">
      <c r="S61051" s="302">
        <v>1</v>
      </c>
      <c r="T61051" s="302"/>
    </row>
    <row r="61052" spans="19:20" ht="15.75" x14ac:dyDescent="0.2">
      <c r="S61052" s="302">
        <v>1</v>
      </c>
      <c r="T61052" s="302"/>
    </row>
    <row r="61053" spans="19:20" ht="15.75" x14ac:dyDescent="0.2">
      <c r="S61053" s="302">
        <v>1</v>
      </c>
      <c r="T61053" s="302"/>
    </row>
    <row r="61054" spans="19:20" ht="15.75" x14ac:dyDescent="0.2">
      <c r="S61054" s="302">
        <v>1</v>
      </c>
      <c r="T61054" s="302"/>
    </row>
    <row r="61055" spans="19:20" ht="15.75" x14ac:dyDescent="0.2">
      <c r="S61055" s="302">
        <v>1</v>
      </c>
      <c r="T61055" s="302"/>
    </row>
    <row r="61056" spans="19:20" ht="15.75" x14ac:dyDescent="0.2">
      <c r="S61056" s="302">
        <v>1</v>
      </c>
      <c r="T61056" s="302"/>
    </row>
    <row r="61057" spans="19:20" ht="15.75" x14ac:dyDescent="0.2">
      <c r="S61057" s="302">
        <v>1</v>
      </c>
      <c r="T61057" s="302"/>
    </row>
    <row r="61058" spans="19:20" ht="15.75" x14ac:dyDescent="0.2">
      <c r="S61058" s="302">
        <v>1</v>
      </c>
      <c r="T61058" s="302"/>
    </row>
    <row r="61059" spans="19:20" ht="15.75" x14ac:dyDescent="0.2">
      <c r="S61059" s="302">
        <v>1</v>
      </c>
      <c r="T61059" s="302"/>
    </row>
    <row r="61060" spans="19:20" ht="15.75" x14ac:dyDescent="0.2">
      <c r="S61060" s="302">
        <v>1</v>
      </c>
      <c r="T61060" s="302"/>
    </row>
    <row r="61061" spans="19:20" ht="15.75" x14ac:dyDescent="0.2">
      <c r="S61061" s="302">
        <v>1</v>
      </c>
      <c r="T61061" s="302"/>
    </row>
    <row r="61062" spans="19:20" ht="15.75" x14ac:dyDescent="0.2">
      <c r="S61062" s="302">
        <v>1</v>
      </c>
      <c r="T61062" s="302"/>
    </row>
    <row r="61063" spans="19:20" ht="15.75" x14ac:dyDescent="0.2">
      <c r="S61063" s="302">
        <v>1</v>
      </c>
      <c r="T61063" s="302"/>
    </row>
    <row r="61064" spans="19:20" ht="15.75" x14ac:dyDescent="0.2">
      <c r="S61064" s="302">
        <v>1</v>
      </c>
      <c r="T61064" s="302"/>
    </row>
    <row r="61065" spans="19:20" ht="15.75" x14ac:dyDescent="0.2">
      <c r="S61065" s="302">
        <v>1</v>
      </c>
      <c r="T61065" s="302"/>
    </row>
    <row r="61066" spans="19:20" ht="15.75" x14ac:dyDescent="0.2">
      <c r="S61066" s="302">
        <v>1</v>
      </c>
      <c r="T61066" s="302"/>
    </row>
    <row r="61067" spans="19:20" ht="15.75" x14ac:dyDescent="0.2">
      <c r="S61067" s="302">
        <v>1</v>
      </c>
      <c r="T61067" s="302"/>
    </row>
    <row r="61068" spans="19:20" ht="15.75" x14ac:dyDescent="0.2">
      <c r="S61068" s="302">
        <v>1</v>
      </c>
      <c r="T61068" s="302"/>
    </row>
    <row r="61069" spans="19:20" ht="15.75" x14ac:dyDescent="0.2">
      <c r="S61069" s="302">
        <v>1</v>
      </c>
      <c r="T61069" s="302"/>
    </row>
    <row r="61070" spans="19:20" ht="15.75" x14ac:dyDescent="0.2">
      <c r="S61070" s="302">
        <v>1</v>
      </c>
      <c r="T61070" s="302"/>
    </row>
    <row r="61071" spans="19:20" ht="15.75" x14ac:dyDescent="0.2">
      <c r="S61071" s="302">
        <v>1</v>
      </c>
      <c r="T61071" s="302"/>
    </row>
    <row r="61072" spans="19:20" ht="15.75" x14ac:dyDescent="0.2">
      <c r="S61072" s="302">
        <v>1</v>
      </c>
      <c r="T61072" s="302"/>
    </row>
    <row r="61073" spans="19:20" ht="15.75" x14ac:dyDescent="0.2">
      <c r="S61073" s="302">
        <v>1</v>
      </c>
      <c r="T61073" s="302"/>
    </row>
    <row r="61074" spans="19:20" ht="15.75" x14ac:dyDescent="0.2">
      <c r="S61074" s="302">
        <v>1</v>
      </c>
      <c r="T61074" s="302"/>
    </row>
    <row r="61075" spans="19:20" ht="15.75" x14ac:dyDescent="0.2">
      <c r="S61075" s="302">
        <v>1</v>
      </c>
      <c r="T61075" s="302"/>
    </row>
    <row r="61076" spans="19:20" ht="15.75" x14ac:dyDescent="0.2">
      <c r="S61076" s="302">
        <v>1</v>
      </c>
      <c r="T61076" s="302"/>
    </row>
    <row r="61077" spans="19:20" ht="15.75" x14ac:dyDescent="0.2">
      <c r="S61077" s="302">
        <v>1</v>
      </c>
      <c r="T61077" s="302"/>
    </row>
    <row r="61078" spans="19:20" ht="15.75" x14ac:dyDescent="0.2">
      <c r="S61078" s="302">
        <v>1</v>
      </c>
      <c r="T61078" s="302"/>
    </row>
    <row r="61079" spans="19:20" ht="15.75" x14ac:dyDescent="0.2">
      <c r="S61079" s="302">
        <v>1</v>
      </c>
      <c r="T61079" s="302"/>
    </row>
    <row r="61080" spans="19:20" ht="15.75" x14ac:dyDescent="0.2">
      <c r="S61080" s="302">
        <v>1</v>
      </c>
      <c r="T61080" s="302"/>
    </row>
    <row r="61081" spans="19:20" ht="15.75" x14ac:dyDescent="0.2">
      <c r="S61081" s="302">
        <v>1</v>
      </c>
      <c r="T61081" s="302"/>
    </row>
    <row r="61082" spans="19:20" ht="15.75" x14ac:dyDescent="0.2">
      <c r="S61082" s="302">
        <v>1</v>
      </c>
      <c r="T61082" s="302"/>
    </row>
    <row r="61083" spans="19:20" ht="15.75" x14ac:dyDescent="0.2">
      <c r="S61083" s="302">
        <v>1</v>
      </c>
      <c r="T61083" s="302"/>
    </row>
    <row r="61084" spans="19:20" ht="15.75" x14ac:dyDescent="0.2">
      <c r="S61084" s="302">
        <v>1</v>
      </c>
      <c r="T61084" s="302"/>
    </row>
    <row r="61085" spans="19:20" ht="15.75" x14ac:dyDescent="0.2">
      <c r="S61085" s="302">
        <v>1</v>
      </c>
      <c r="T61085" s="302"/>
    </row>
    <row r="61086" spans="19:20" ht="15.75" x14ac:dyDescent="0.2">
      <c r="S61086" s="302">
        <v>1</v>
      </c>
      <c r="T61086" s="302"/>
    </row>
    <row r="61087" spans="19:20" ht="15.75" x14ac:dyDescent="0.2">
      <c r="S61087" s="302">
        <v>1</v>
      </c>
      <c r="T61087" s="302"/>
    </row>
    <row r="61088" spans="19:20" ht="15.75" x14ac:dyDescent="0.2">
      <c r="S61088" s="302">
        <v>1</v>
      </c>
      <c r="T61088" s="302"/>
    </row>
    <row r="61089" spans="19:20" ht="15.75" x14ac:dyDescent="0.2">
      <c r="S61089" s="302">
        <v>1</v>
      </c>
      <c r="T61089" s="302"/>
    </row>
    <row r="61090" spans="19:20" ht="15.75" x14ac:dyDescent="0.2">
      <c r="S61090" s="302">
        <v>1</v>
      </c>
      <c r="T61090" s="302"/>
    </row>
    <row r="61091" spans="19:20" ht="15.75" x14ac:dyDescent="0.2">
      <c r="S61091" s="302">
        <v>1</v>
      </c>
      <c r="T61091" s="302"/>
    </row>
    <row r="61092" spans="19:20" ht="15.75" x14ac:dyDescent="0.2">
      <c r="S61092" s="302">
        <v>1</v>
      </c>
      <c r="T61092" s="302"/>
    </row>
    <row r="61093" spans="19:20" ht="15.75" x14ac:dyDescent="0.2">
      <c r="S61093" s="302">
        <v>1</v>
      </c>
      <c r="T61093" s="302"/>
    </row>
    <row r="61094" spans="19:20" ht="15.75" x14ac:dyDescent="0.2">
      <c r="S61094" s="302">
        <v>1</v>
      </c>
      <c r="T61094" s="302"/>
    </row>
    <row r="61095" spans="19:20" ht="15.75" x14ac:dyDescent="0.2">
      <c r="S61095" s="302">
        <v>1</v>
      </c>
      <c r="T61095" s="302"/>
    </row>
    <row r="61096" spans="19:20" ht="15.75" x14ac:dyDescent="0.2">
      <c r="S61096" s="302">
        <v>1</v>
      </c>
      <c r="T61096" s="302"/>
    </row>
    <row r="61097" spans="19:20" ht="15.75" x14ac:dyDescent="0.2">
      <c r="S61097" s="302">
        <v>1</v>
      </c>
      <c r="T61097" s="302"/>
    </row>
    <row r="61098" spans="19:20" ht="15.75" x14ac:dyDescent="0.2">
      <c r="S61098" s="302">
        <v>1</v>
      </c>
      <c r="T61098" s="302"/>
    </row>
    <row r="61099" spans="19:20" ht="15.75" x14ac:dyDescent="0.2">
      <c r="S61099" s="302">
        <v>1</v>
      </c>
      <c r="T61099" s="302"/>
    </row>
    <row r="61100" spans="19:20" ht="15.75" x14ac:dyDescent="0.2">
      <c r="S61100" s="302">
        <v>1</v>
      </c>
      <c r="T61100" s="302"/>
    </row>
    <row r="61101" spans="19:20" ht="15.75" x14ac:dyDescent="0.2">
      <c r="S61101" s="302">
        <v>1</v>
      </c>
      <c r="T61101" s="302"/>
    </row>
    <row r="61102" spans="19:20" ht="15.75" x14ac:dyDescent="0.2">
      <c r="S61102" s="302">
        <v>1</v>
      </c>
      <c r="T61102" s="302"/>
    </row>
    <row r="61103" spans="19:20" ht="15.75" x14ac:dyDescent="0.2">
      <c r="S61103" s="302">
        <v>1</v>
      </c>
      <c r="T61103" s="302"/>
    </row>
    <row r="61104" spans="19:20" ht="15.75" x14ac:dyDescent="0.2">
      <c r="S61104" s="302">
        <v>1</v>
      </c>
      <c r="T61104" s="302"/>
    </row>
    <row r="61105" spans="19:20" ht="15.75" x14ac:dyDescent="0.2">
      <c r="S61105" s="302">
        <v>1</v>
      </c>
      <c r="T61105" s="302"/>
    </row>
    <row r="61106" spans="19:20" ht="15.75" x14ac:dyDescent="0.2">
      <c r="S61106" s="302">
        <v>1</v>
      </c>
      <c r="T61106" s="302"/>
    </row>
    <row r="61107" spans="19:20" ht="15.75" x14ac:dyDescent="0.2">
      <c r="S61107" s="302">
        <v>1</v>
      </c>
      <c r="T61107" s="302"/>
    </row>
    <row r="61108" spans="19:20" ht="15.75" x14ac:dyDescent="0.2">
      <c r="S61108" s="302">
        <v>1</v>
      </c>
      <c r="T61108" s="302"/>
    </row>
    <row r="61109" spans="19:20" ht="15.75" x14ac:dyDescent="0.2">
      <c r="S61109" s="302">
        <v>1</v>
      </c>
      <c r="T61109" s="302"/>
    </row>
    <row r="61110" spans="19:20" ht="15.75" x14ac:dyDescent="0.2">
      <c r="S61110" s="302">
        <v>1</v>
      </c>
      <c r="T61110" s="302"/>
    </row>
    <row r="61111" spans="19:20" ht="15.75" x14ac:dyDescent="0.2">
      <c r="S61111" s="302">
        <v>1</v>
      </c>
      <c r="T61111" s="302"/>
    </row>
    <row r="61112" spans="19:20" ht="15.75" x14ac:dyDescent="0.2">
      <c r="S61112" s="302">
        <v>1</v>
      </c>
      <c r="T61112" s="302"/>
    </row>
    <row r="61113" spans="19:20" ht="15.75" x14ac:dyDescent="0.2">
      <c r="S61113" s="302">
        <v>1</v>
      </c>
      <c r="T61113" s="302"/>
    </row>
    <row r="61114" spans="19:20" ht="15.75" x14ac:dyDescent="0.2">
      <c r="S61114" s="302">
        <v>1</v>
      </c>
      <c r="T61114" s="302"/>
    </row>
    <row r="61115" spans="19:20" ht="15.75" x14ac:dyDescent="0.2">
      <c r="S61115" s="302">
        <v>1</v>
      </c>
      <c r="T61115" s="302"/>
    </row>
    <row r="61116" spans="19:20" ht="15.75" x14ac:dyDescent="0.2">
      <c r="S61116" s="302">
        <v>1</v>
      </c>
      <c r="T61116" s="302"/>
    </row>
    <row r="61117" spans="19:20" ht="15.75" x14ac:dyDescent="0.2">
      <c r="S61117" s="302">
        <v>1</v>
      </c>
      <c r="T61117" s="302"/>
    </row>
    <row r="61118" spans="19:20" ht="15.75" x14ac:dyDescent="0.2">
      <c r="S61118" s="302">
        <v>1</v>
      </c>
      <c r="T61118" s="302"/>
    </row>
    <row r="61119" spans="19:20" ht="15.75" x14ac:dyDescent="0.2">
      <c r="S61119" s="302">
        <v>1</v>
      </c>
      <c r="T61119" s="302"/>
    </row>
    <row r="61120" spans="19:20" ht="15.75" x14ac:dyDescent="0.2">
      <c r="S61120" s="302">
        <v>1</v>
      </c>
      <c r="T61120" s="302"/>
    </row>
    <row r="61121" spans="19:20" ht="15.75" x14ac:dyDescent="0.2">
      <c r="S61121" s="302">
        <v>1</v>
      </c>
      <c r="T61121" s="302"/>
    </row>
    <row r="61122" spans="19:20" ht="15.75" x14ac:dyDescent="0.2">
      <c r="S61122" s="302">
        <v>1</v>
      </c>
      <c r="T61122" s="302"/>
    </row>
    <row r="61123" spans="19:20" ht="15.75" x14ac:dyDescent="0.2">
      <c r="S61123" s="302">
        <v>1</v>
      </c>
      <c r="T61123" s="302"/>
    </row>
    <row r="61124" spans="19:20" ht="15.75" x14ac:dyDescent="0.2">
      <c r="S61124" s="302">
        <v>1</v>
      </c>
      <c r="T61124" s="302"/>
    </row>
    <row r="61125" spans="19:20" ht="15.75" x14ac:dyDescent="0.2">
      <c r="S61125" s="302">
        <v>1</v>
      </c>
      <c r="T61125" s="302"/>
    </row>
    <row r="61126" spans="19:20" ht="15.75" x14ac:dyDescent="0.2">
      <c r="S61126" s="302">
        <v>1</v>
      </c>
      <c r="T61126" s="302"/>
    </row>
    <row r="61127" spans="19:20" ht="15.75" x14ac:dyDescent="0.2">
      <c r="S61127" s="302">
        <v>1</v>
      </c>
      <c r="T61127" s="302"/>
    </row>
    <row r="61128" spans="19:20" ht="15.75" x14ac:dyDescent="0.2">
      <c r="S61128" s="302">
        <v>1</v>
      </c>
      <c r="T61128" s="302"/>
    </row>
    <row r="61129" spans="19:20" ht="15.75" x14ac:dyDescent="0.2">
      <c r="S61129" s="302">
        <v>1</v>
      </c>
      <c r="T61129" s="302"/>
    </row>
    <row r="61130" spans="19:20" ht="15.75" x14ac:dyDescent="0.2">
      <c r="S61130" s="302">
        <v>1</v>
      </c>
      <c r="T61130" s="302"/>
    </row>
    <row r="61131" spans="19:20" ht="15.75" x14ac:dyDescent="0.2">
      <c r="S61131" s="302">
        <v>1</v>
      </c>
      <c r="T61131" s="302"/>
    </row>
    <row r="61132" spans="19:20" ht="15.75" x14ac:dyDescent="0.2">
      <c r="S61132" s="302">
        <v>1</v>
      </c>
      <c r="T61132" s="302"/>
    </row>
    <row r="61133" spans="19:20" ht="15.75" x14ac:dyDescent="0.2">
      <c r="S61133" s="302">
        <v>1</v>
      </c>
      <c r="T61133" s="302"/>
    </row>
    <row r="61134" spans="19:20" ht="15.75" x14ac:dyDescent="0.2">
      <c r="S61134" s="302">
        <v>1</v>
      </c>
      <c r="T61134" s="302"/>
    </row>
    <row r="61135" spans="19:20" ht="15.75" x14ac:dyDescent="0.2">
      <c r="S61135" s="302">
        <v>1</v>
      </c>
      <c r="T61135" s="302"/>
    </row>
    <row r="61136" spans="19:20" ht="15.75" x14ac:dyDescent="0.2">
      <c r="S61136" s="302">
        <v>1</v>
      </c>
      <c r="T61136" s="302"/>
    </row>
    <row r="61137" spans="19:20" ht="15.75" x14ac:dyDescent="0.2">
      <c r="S61137" s="302">
        <v>1</v>
      </c>
      <c r="T61137" s="302"/>
    </row>
    <row r="61138" spans="19:20" ht="15.75" x14ac:dyDescent="0.2">
      <c r="S61138" s="302">
        <v>1</v>
      </c>
      <c r="T61138" s="302"/>
    </row>
    <row r="61139" spans="19:20" ht="15.75" x14ac:dyDescent="0.2">
      <c r="S61139" s="302">
        <v>1</v>
      </c>
      <c r="T61139" s="302"/>
    </row>
    <row r="61140" spans="19:20" ht="15.75" x14ac:dyDescent="0.2">
      <c r="S61140" s="302">
        <v>1</v>
      </c>
      <c r="T61140" s="302"/>
    </row>
    <row r="61141" spans="19:20" ht="15.75" x14ac:dyDescent="0.2">
      <c r="S61141" s="302">
        <v>1</v>
      </c>
      <c r="T61141" s="302"/>
    </row>
    <row r="61142" spans="19:20" ht="15.75" x14ac:dyDescent="0.2">
      <c r="S61142" s="302">
        <v>1</v>
      </c>
      <c r="T61142" s="302"/>
    </row>
    <row r="61143" spans="19:20" ht="15.75" x14ac:dyDescent="0.2">
      <c r="S61143" s="302">
        <v>1</v>
      </c>
      <c r="T61143" s="302"/>
    </row>
    <row r="61144" spans="19:20" ht="15.75" x14ac:dyDescent="0.2">
      <c r="S61144" s="302">
        <v>1</v>
      </c>
      <c r="T61144" s="302"/>
    </row>
    <row r="61145" spans="19:20" ht="15.75" x14ac:dyDescent="0.2">
      <c r="S61145" s="302">
        <v>1</v>
      </c>
      <c r="T61145" s="302"/>
    </row>
    <row r="61146" spans="19:20" ht="15.75" x14ac:dyDescent="0.2">
      <c r="S61146" s="302">
        <v>1</v>
      </c>
      <c r="T61146" s="302"/>
    </row>
    <row r="61147" spans="19:20" ht="15.75" x14ac:dyDescent="0.2">
      <c r="S61147" s="302">
        <v>1</v>
      </c>
      <c r="T61147" s="302"/>
    </row>
    <row r="61148" spans="19:20" ht="15.75" x14ac:dyDescent="0.2">
      <c r="S61148" s="302">
        <v>1</v>
      </c>
      <c r="T61148" s="302"/>
    </row>
    <row r="61149" spans="19:20" ht="15.75" x14ac:dyDescent="0.2">
      <c r="S61149" s="302">
        <v>1</v>
      </c>
      <c r="T61149" s="302"/>
    </row>
    <row r="61150" spans="19:20" ht="15.75" x14ac:dyDescent="0.2">
      <c r="S61150" s="302">
        <v>1</v>
      </c>
      <c r="T61150" s="302"/>
    </row>
    <row r="61151" spans="19:20" ht="15.75" x14ac:dyDescent="0.2">
      <c r="S61151" s="302">
        <v>1</v>
      </c>
      <c r="T61151" s="302"/>
    </row>
    <row r="61152" spans="19:20" ht="15.75" x14ac:dyDescent="0.2">
      <c r="S61152" s="302">
        <v>1</v>
      </c>
      <c r="T61152" s="302"/>
    </row>
    <row r="61153" spans="19:20" ht="15.75" x14ac:dyDescent="0.2">
      <c r="S61153" s="302">
        <v>1</v>
      </c>
      <c r="T61153" s="302"/>
    </row>
    <row r="61154" spans="19:20" ht="15.75" x14ac:dyDescent="0.2">
      <c r="S61154" s="302">
        <v>1</v>
      </c>
      <c r="T61154" s="302"/>
    </row>
    <row r="61155" spans="19:20" ht="15.75" x14ac:dyDescent="0.2">
      <c r="S61155" s="302">
        <v>1</v>
      </c>
      <c r="T61155" s="302"/>
    </row>
    <row r="61156" spans="19:20" ht="15.75" x14ac:dyDescent="0.2">
      <c r="S61156" s="302">
        <v>1</v>
      </c>
      <c r="T61156" s="302"/>
    </row>
    <row r="61157" spans="19:20" ht="15.75" x14ac:dyDescent="0.2">
      <c r="S61157" s="302">
        <v>1</v>
      </c>
      <c r="T61157" s="302"/>
    </row>
    <row r="61158" spans="19:20" ht="15.75" x14ac:dyDescent="0.2">
      <c r="S61158" s="302">
        <v>1</v>
      </c>
      <c r="T61158" s="302"/>
    </row>
    <row r="61159" spans="19:20" ht="15.75" x14ac:dyDescent="0.2">
      <c r="S61159" s="302">
        <v>1</v>
      </c>
      <c r="T61159" s="302"/>
    </row>
    <row r="61160" spans="19:20" ht="15.75" x14ac:dyDescent="0.2">
      <c r="S61160" s="302">
        <v>1</v>
      </c>
      <c r="T61160" s="302"/>
    </row>
    <row r="61161" spans="19:20" ht="15.75" x14ac:dyDescent="0.2">
      <c r="S61161" s="302">
        <v>1</v>
      </c>
      <c r="T61161" s="302"/>
    </row>
    <row r="61162" spans="19:20" ht="15.75" x14ac:dyDescent="0.2">
      <c r="S61162" s="302">
        <v>1</v>
      </c>
      <c r="T61162" s="302"/>
    </row>
    <row r="61163" spans="19:20" ht="15.75" x14ac:dyDescent="0.2">
      <c r="S61163" s="302">
        <v>1</v>
      </c>
      <c r="T61163" s="302"/>
    </row>
    <row r="61164" spans="19:20" ht="15.75" x14ac:dyDescent="0.2">
      <c r="S61164" s="302">
        <v>1</v>
      </c>
      <c r="T61164" s="302"/>
    </row>
    <row r="61165" spans="19:20" ht="15.75" x14ac:dyDescent="0.2">
      <c r="S61165" s="302">
        <v>1</v>
      </c>
      <c r="T61165" s="302"/>
    </row>
    <row r="61166" spans="19:20" ht="15.75" x14ac:dyDescent="0.2">
      <c r="S61166" s="302">
        <v>1</v>
      </c>
      <c r="T61166" s="302"/>
    </row>
    <row r="61167" spans="19:20" ht="15.75" x14ac:dyDescent="0.2">
      <c r="S61167" s="302">
        <v>1</v>
      </c>
      <c r="T61167" s="302"/>
    </row>
    <row r="61168" spans="19:20" ht="15.75" x14ac:dyDescent="0.2">
      <c r="S61168" s="302">
        <v>1</v>
      </c>
      <c r="T61168" s="302"/>
    </row>
    <row r="61169" spans="19:20" ht="15.75" x14ac:dyDescent="0.2">
      <c r="S61169" s="302">
        <v>1</v>
      </c>
      <c r="T61169" s="302"/>
    </row>
    <row r="61170" spans="19:20" ht="15.75" x14ac:dyDescent="0.2">
      <c r="S61170" s="302">
        <v>1</v>
      </c>
      <c r="T61170" s="302"/>
    </row>
    <row r="61171" spans="19:20" ht="15.75" x14ac:dyDescent="0.2">
      <c r="S61171" s="302">
        <v>1</v>
      </c>
      <c r="T61171" s="302"/>
    </row>
    <row r="61172" spans="19:20" ht="15.75" x14ac:dyDescent="0.2">
      <c r="S61172" s="302">
        <v>1</v>
      </c>
      <c r="T61172" s="302"/>
    </row>
    <row r="61173" spans="19:20" ht="15.75" x14ac:dyDescent="0.2">
      <c r="S61173" s="302">
        <v>1</v>
      </c>
      <c r="T61173" s="302"/>
    </row>
    <row r="61174" spans="19:20" ht="15.75" x14ac:dyDescent="0.2">
      <c r="S61174" s="302">
        <v>1</v>
      </c>
      <c r="T61174" s="302"/>
    </row>
    <row r="61175" spans="19:20" ht="15.75" x14ac:dyDescent="0.2">
      <c r="S61175" s="302">
        <v>1</v>
      </c>
      <c r="T61175" s="302"/>
    </row>
    <row r="61176" spans="19:20" ht="15.75" x14ac:dyDescent="0.2">
      <c r="S61176" s="302">
        <v>1</v>
      </c>
      <c r="T61176" s="302"/>
    </row>
    <row r="61177" spans="19:20" ht="15.75" x14ac:dyDescent="0.2">
      <c r="S61177" s="302">
        <v>1</v>
      </c>
      <c r="T61177" s="302"/>
    </row>
    <row r="61178" spans="19:20" ht="15.75" x14ac:dyDescent="0.2">
      <c r="S61178" s="302">
        <v>1</v>
      </c>
      <c r="T61178" s="302"/>
    </row>
    <row r="61179" spans="19:20" ht="15.75" x14ac:dyDescent="0.2">
      <c r="S61179" s="302">
        <v>1</v>
      </c>
      <c r="T61179" s="302"/>
    </row>
    <row r="61180" spans="19:20" ht="15.75" x14ac:dyDescent="0.2">
      <c r="S61180" s="302">
        <v>1</v>
      </c>
      <c r="T61180" s="302"/>
    </row>
    <row r="61181" spans="19:20" ht="15.75" x14ac:dyDescent="0.2">
      <c r="S61181" s="302">
        <v>1</v>
      </c>
      <c r="T61181" s="302"/>
    </row>
    <row r="61182" spans="19:20" ht="15.75" x14ac:dyDescent="0.2">
      <c r="S61182" s="302">
        <v>1</v>
      </c>
      <c r="T61182" s="302"/>
    </row>
    <row r="61183" spans="19:20" ht="15.75" x14ac:dyDescent="0.2">
      <c r="S61183" s="302">
        <v>1</v>
      </c>
      <c r="T61183" s="302"/>
    </row>
    <row r="61184" spans="19:20" ht="15.75" x14ac:dyDescent="0.2">
      <c r="S61184" s="302">
        <v>1</v>
      </c>
      <c r="T61184" s="302"/>
    </row>
    <row r="61185" spans="19:20" ht="15.75" x14ac:dyDescent="0.2">
      <c r="S61185" s="302">
        <v>1</v>
      </c>
      <c r="T61185" s="302"/>
    </row>
    <row r="61186" spans="19:20" ht="15.75" x14ac:dyDescent="0.2">
      <c r="S61186" s="302">
        <v>1</v>
      </c>
      <c r="T61186" s="302"/>
    </row>
    <row r="61187" spans="19:20" ht="15.75" x14ac:dyDescent="0.2">
      <c r="S61187" s="302">
        <v>1</v>
      </c>
      <c r="T61187" s="302"/>
    </row>
    <row r="61188" spans="19:20" ht="15.75" x14ac:dyDescent="0.2">
      <c r="S61188" s="302">
        <v>1</v>
      </c>
      <c r="T61188" s="302"/>
    </row>
    <row r="61189" spans="19:20" ht="15.75" x14ac:dyDescent="0.2">
      <c r="S61189" s="302">
        <v>1</v>
      </c>
      <c r="T61189" s="302"/>
    </row>
    <row r="61190" spans="19:20" ht="15.75" x14ac:dyDescent="0.2">
      <c r="S61190" s="302">
        <v>1</v>
      </c>
      <c r="T61190" s="302"/>
    </row>
    <row r="61191" spans="19:20" ht="15.75" x14ac:dyDescent="0.2">
      <c r="S61191" s="302">
        <v>1</v>
      </c>
      <c r="T61191" s="302"/>
    </row>
    <row r="61192" spans="19:20" ht="15.75" x14ac:dyDescent="0.2">
      <c r="S61192" s="302">
        <v>1</v>
      </c>
      <c r="T61192" s="302"/>
    </row>
    <row r="61193" spans="19:20" ht="15.75" x14ac:dyDescent="0.2">
      <c r="S61193" s="302">
        <v>1</v>
      </c>
      <c r="T61193" s="302"/>
    </row>
    <row r="61194" spans="19:20" ht="15.75" x14ac:dyDescent="0.2">
      <c r="S61194" s="302">
        <v>1</v>
      </c>
      <c r="T61194" s="302"/>
    </row>
    <row r="61195" spans="19:20" ht="15.75" x14ac:dyDescent="0.2">
      <c r="S61195" s="302">
        <v>1</v>
      </c>
      <c r="T61195" s="302"/>
    </row>
    <row r="61196" spans="19:20" ht="15.75" x14ac:dyDescent="0.2">
      <c r="S61196" s="302">
        <v>1</v>
      </c>
      <c r="T61196" s="302"/>
    </row>
    <row r="61197" spans="19:20" ht="15.75" x14ac:dyDescent="0.2">
      <c r="S61197" s="302">
        <v>1</v>
      </c>
      <c r="T61197" s="302"/>
    </row>
    <row r="61198" spans="19:20" ht="15.75" x14ac:dyDescent="0.2">
      <c r="S61198" s="302">
        <v>1</v>
      </c>
      <c r="T61198" s="302"/>
    </row>
    <row r="61199" spans="19:20" ht="15.75" x14ac:dyDescent="0.2">
      <c r="S61199" s="302">
        <v>1</v>
      </c>
      <c r="T61199" s="302"/>
    </row>
    <row r="61200" spans="19:20" ht="15.75" x14ac:dyDescent="0.2">
      <c r="S61200" s="302">
        <v>1</v>
      </c>
      <c r="T61200" s="302"/>
    </row>
    <row r="61201" spans="19:20" ht="15.75" x14ac:dyDescent="0.2">
      <c r="S61201" s="302">
        <v>1</v>
      </c>
      <c r="T61201" s="302"/>
    </row>
    <row r="61202" spans="19:20" ht="15.75" x14ac:dyDescent="0.2">
      <c r="S61202" s="302">
        <v>1</v>
      </c>
      <c r="T61202" s="302"/>
    </row>
    <row r="61203" spans="19:20" ht="15.75" x14ac:dyDescent="0.2">
      <c r="S61203" s="302">
        <v>1</v>
      </c>
      <c r="T61203" s="302"/>
    </row>
    <row r="61204" spans="19:20" ht="15.75" x14ac:dyDescent="0.2">
      <c r="S61204" s="302">
        <v>1</v>
      </c>
      <c r="T61204" s="302"/>
    </row>
    <row r="61205" spans="19:20" ht="15.75" x14ac:dyDescent="0.2">
      <c r="S61205" s="302">
        <v>1</v>
      </c>
      <c r="T61205" s="302"/>
    </row>
    <row r="61206" spans="19:20" ht="15.75" x14ac:dyDescent="0.2">
      <c r="S61206" s="302">
        <v>1</v>
      </c>
      <c r="T61206" s="302"/>
    </row>
    <row r="61207" spans="19:20" ht="15.75" x14ac:dyDescent="0.2">
      <c r="S61207" s="302">
        <v>1</v>
      </c>
      <c r="T61207" s="302"/>
    </row>
    <row r="61208" spans="19:20" ht="15.75" x14ac:dyDescent="0.2">
      <c r="S61208" s="302">
        <v>1</v>
      </c>
      <c r="T61208" s="302"/>
    </row>
    <row r="61209" spans="19:20" ht="15.75" x14ac:dyDescent="0.2">
      <c r="S61209" s="302">
        <v>1</v>
      </c>
      <c r="T61209" s="302"/>
    </row>
    <row r="61210" spans="19:20" ht="15.75" x14ac:dyDescent="0.2">
      <c r="S61210" s="302">
        <v>1</v>
      </c>
      <c r="T61210" s="302"/>
    </row>
    <row r="61211" spans="19:20" ht="15.75" x14ac:dyDescent="0.2">
      <c r="S61211" s="302">
        <v>1</v>
      </c>
      <c r="T61211" s="302"/>
    </row>
    <row r="61212" spans="19:20" ht="15.75" x14ac:dyDescent="0.2">
      <c r="S61212" s="302">
        <v>1</v>
      </c>
      <c r="T61212" s="302"/>
    </row>
    <row r="61213" spans="19:20" ht="15.75" x14ac:dyDescent="0.2">
      <c r="S61213" s="302">
        <v>1</v>
      </c>
      <c r="T61213" s="302"/>
    </row>
    <row r="61214" spans="19:20" ht="15.75" x14ac:dyDescent="0.2">
      <c r="S61214" s="302">
        <v>1</v>
      </c>
      <c r="T61214" s="302"/>
    </row>
    <row r="61215" spans="19:20" ht="15.75" x14ac:dyDescent="0.2">
      <c r="S61215" s="302">
        <v>1</v>
      </c>
      <c r="T61215" s="302"/>
    </row>
    <row r="61216" spans="19:20" ht="15.75" x14ac:dyDescent="0.2">
      <c r="S61216" s="302">
        <v>1</v>
      </c>
      <c r="T61216" s="302"/>
    </row>
    <row r="61217" spans="19:20" ht="15.75" x14ac:dyDescent="0.2">
      <c r="S61217" s="302">
        <v>1</v>
      </c>
      <c r="T61217" s="302"/>
    </row>
    <row r="61218" spans="19:20" ht="15.75" x14ac:dyDescent="0.2">
      <c r="S61218" s="302">
        <v>1</v>
      </c>
      <c r="T61218" s="302"/>
    </row>
    <row r="61219" spans="19:20" ht="15.75" x14ac:dyDescent="0.2">
      <c r="S61219" s="302">
        <v>1</v>
      </c>
      <c r="T61219" s="302"/>
    </row>
    <row r="61220" spans="19:20" ht="15.75" x14ac:dyDescent="0.2">
      <c r="S61220" s="302">
        <v>1</v>
      </c>
      <c r="T61220" s="302"/>
    </row>
    <row r="61221" spans="19:20" ht="15.75" x14ac:dyDescent="0.2">
      <c r="S61221" s="302">
        <v>1</v>
      </c>
      <c r="T61221" s="302"/>
    </row>
    <row r="61222" spans="19:20" ht="15.75" x14ac:dyDescent="0.2">
      <c r="S61222" s="302">
        <v>1</v>
      </c>
      <c r="T61222" s="302"/>
    </row>
    <row r="61223" spans="19:20" ht="15.75" x14ac:dyDescent="0.2">
      <c r="S61223" s="302">
        <v>1</v>
      </c>
      <c r="T61223" s="302"/>
    </row>
    <row r="61224" spans="19:20" ht="15.75" x14ac:dyDescent="0.2">
      <c r="S61224" s="302">
        <v>1</v>
      </c>
      <c r="T61224" s="302"/>
    </row>
    <row r="61225" spans="19:20" ht="15.75" x14ac:dyDescent="0.2">
      <c r="S61225" s="302">
        <v>1</v>
      </c>
      <c r="T61225" s="302"/>
    </row>
    <row r="61226" spans="19:20" ht="15.75" x14ac:dyDescent="0.2">
      <c r="S61226" s="302">
        <v>1</v>
      </c>
      <c r="T61226" s="302"/>
    </row>
    <row r="61227" spans="19:20" ht="15.75" x14ac:dyDescent="0.2">
      <c r="S61227" s="302">
        <v>1</v>
      </c>
      <c r="T61227" s="302"/>
    </row>
    <row r="61228" spans="19:20" ht="15.75" x14ac:dyDescent="0.2">
      <c r="S61228" s="302">
        <v>1</v>
      </c>
      <c r="T61228" s="302"/>
    </row>
    <row r="61229" spans="19:20" ht="15.75" x14ac:dyDescent="0.2">
      <c r="S61229" s="302">
        <v>1</v>
      </c>
      <c r="T61229" s="302"/>
    </row>
    <row r="61230" spans="19:20" ht="15.75" x14ac:dyDescent="0.2">
      <c r="S61230" s="302">
        <v>1</v>
      </c>
      <c r="T61230" s="302"/>
    </row>
    <row r="61231" spans="19:20" ht="15.75" x14ac:dyDescent="0.2">
      <c r="S61231" s="302">
        <v>1</v>
      </c>
      <c r="T61231" s="302"/>
    </row>
    <row r="61232" spans="19:20" ht="15.75" x14ac:dyDescent="0.2">
      <c r="S61232" s="302">
        <v>1</v>
      </c>
      <c r="T61232" s="302"/>
    </row>
    <row r="61233" spans="19:20" ht="15.75" x14ac:dyDescent="0.2">
      <c r="S61233" s="302">
        <v>1</v>
      </c>
      <c r="T61233" s="302"/>
    </row>
    <row r="61234" spans="19:20" ht="15.75" x14ac:dyDescent="0.2">
      <c r="S61234" s="302">
        <v>1</v>
      </c>
      <c r="T61234" s="302"/>
    </row>
    <row r="61235" spans="19:20" ht="15.75" x14ac:dyDescent="0.2">
      <c r="S61235" s="302">
        <v>1</v>
      </c>
      <c r="T61235" s="302"/>
    </row>
    <row r="61236" spans="19:20" ht="15.75" x14ac:dyDescent="0.2">
      <c r="S61236" s="302">
        <v>1</v>
      </c>
      <c r="T61236" s="302"/>
    </row>
    <row r="61237" spans="19:20" ht="15.75" x14ac:dyDescent="0.2">
      <c r="S61237" s="302">
        <v>1</v>
      </c>
      <c r="T61237" s="302"/>
    </row>
    <row r="61238" spans="19:20" ht="15.75" x14ac:dyDescent="0.2">
      <c r="S61238" s="302">
        <v>1</v>
      </c>
      <c r="T61238" s="302"/>
    </row>
    <row r="61239" spans="19:20" ht="15.75" x14ac:dyDescent="0.2">
      <c r="S61239" s="302">
        <v>1</v>
      </c>
      <c r="T61239" s="302"/>
    </row>
    <row r="61240" spans="19:20" ht="15.75" x14ac:dyDescent="0.2">
      <c r="S61240" s="302">
        <v>1</v>
      </c>
      <c r="T61240" s="302"/>
    </row>
    <row r="61241" spans="19:20" ht="15.75" x14ac:dyDescent="0.2">
      <c r="S61241" s="302">
        <v>1</v>
      </c>
      <c r="T61241" s="302"/>
    </row>
    <row r="61242" spans="19:20" ht="15.75" x14ac:dyDescent="0.2">
      <c r="S61242" s="302">
        <v>1</v>
      </c>
      <c r="T61242" s="302"/>
    </row>
    <row r="61243" spans="19:20" ht="15.75" x14ac:dyDescent="0.2">
      <c r="S61243" s="302">
        <v>1</v>
      </c>
      <c r="T61243" s="302"/>
    </row>
    <row r="61244" spans="19:20" ht="15.75" x14ac:dyDescent="0.2">
      <c r="S61244" s="302">
        <v>1</v>
      </c>
      <c r="T61244" s="302"/>
    </row>
    <row r="61245" spans="19:20" ht="15.75" x14ac:dyDescent="0.2">
      <c r="S61245" s="302">
        <v>1</v>
      </c>
      <c r="T61245" s="302"/>
    </row>
    <row r="61246" spans="19:20" ht="15.75" x14ac:dyDescent="0.2">
      <c r="S61246" s="302">
        <v>1</v>
      </c>
      <c r="T61246" s="302"/>
    </row>
    <row r="61247" spans="19:20" ht="15.75" x14ac:dyDescent="0.2">
      <c r="S61247" s="302">
        <v>1</v>
      </c>
      <c r="T61247" s="302"/>
    </row>
    <row r="61248" spans="19:20" ht="15.75" x14ac:dyDescent="0.2">
      <c r="S61248" s="302">
        <v>1</v>
      </c>
      <c r="T61248" s="302"/>
    </row>
    <row r="61249" spans="19:20" ht="15.75" x14ac:dyDescent="0.2">
      <c r="S61249" s="302">
        <v>1</v>
      </c>
      <c r="T61249" s="302"/>
    </row>
    <row r="61250" spans="19:20" ht="15.75" x14ac:dyDescent="0.2">
      <c r="S61250" s="302">
        <v>1</v>
      </c>
      <c r="T61250" s="302"/>
    </row>
    <row r="61251" spans="19:20" ht="15.75" x14ac:dyDescent="0.2">
      <c r="S61251" s="302">
        <v>1</v>
      </c>
      <c r="T61251" s="302"/>
    </row>
    <row r="61252" spans="19:20" ht="15.75" x14ac:dyDescent="0.2">
      <c r="S61252" s="302">
        <v>1</v>
      </c>
      <c r="T61252" s="302"/>
    </row>
    <row r="61253" spans="19:20" ht="15.75" x14ac:dyDescent="0.2">
      <c r="S61253" s="302">
        <v>1</v>
      </c>
      <c r="T61253" s="302"/>
    </row>
    <row r="61254" spans="19:20" ht="15.75" x14ac:dyDescent="0.2">
      <c r="S61254" s="302">
        <v>1</v>
      </c>
      <c r="T61254" s="302"/>
    </row>
    <row r="61255" spans="19:20" ht="15.75" x14ac:dyDescent="0.2">
      <c r="S61255" s="302">
        <v>1</v>
      </c>
      <c r="T61255" s="302"/>
    </row>
    <row r="61256" spans="19:20" ht="15.75" x14ac:dyDescent="0.2">
      <c r="S61256" s="302">
        <v>1</v>
      </c>
      <c r="T61256" s="302"/>
    </row>
    <row r="61257" spans="19:20" ht="15.75" x14ac:dyDescent="0.2">
      <c r="S61257" s="302">
        <v>1</v>
      </c>
      <c r="T61257" s="302"/>
    </row>
    <row r="61258" spans="19:20" ht="15.75" x14ac:dyDescent="0.2">
      <c r="S61258" s="302">
        <v>1</v>
      </c>
      <c r="T61258" s="302"/>
    </row>
    <row r="61259" spans="19:20" ht="15.75" x14ac:dyDescent="0.2">
      <c r="S61259" s="302">
        <v>1</v>
      </c>
      <c r="T61259" s="302"/>
    </row>
    <row r="61260" spans="19:20" ht="15.75" x14ac:dyDescent="0.2">
      <c r="S61260" s="302">
        <v>1</v>
      </c>
      <c r="T61260" s="302"/>
    </row>
    <row r="61261" spans="19:20" ht="15.75" x14ac:dyDescent="0.2">
      <c r="S61261" s="302">
        <v>1</v>
      </c>
      <c r="T61261" s="302"/>
    </row>
    <row r="61262" spans="19:20" ht="15.75" x14ac:dyDescent="0.2">
      <c r="S61262" s="302">
        <v>1</v>
      </c>
      <c r="T61262" s="302"/>
    </row>
    <row r="61263" spans="19:20" ht="15.75" x14ac:dyDescent="0.2">
      <c r="S61263" s="302">
        <v>1</v>
      </c>
      <c r="T61263" s="302"/>
    </row>
    <row r="61264" spans="19:20" ht="15.75" x14ac:dyDescent="0.2">
      <c r="S61264" s="302">
        <v>1</v>
      </c>
      <c r="T61264" s="302"/>
    </row>
    <row r="61265" spans="19:20" ht="15.75" x14ac:dyDescent="0.2">
      <c r="S61265" s="302">
        <v>1</v>
      </c>
      <c r="T61265" s="302"/>
    </row>
    <row r="61266" spans="19:20" ht="15.75" x14ac:dyDescent="0.2">
      <c r="S61266" s="302">
        <v>1</v>
      </c>
      <c r="T61266" s="302"/>
    </row>
    <row r="61267" spans="19:20" ht="15.75" x14ac:dyDescent="0.2">
      <c r="S61267" s="302">
        <v>1</v>
      </c>
      <c r="T61267" s="302"/>
    </row>
    <row r="61268" spans="19:20" ht="15.75" x14ac:dyDescent="0.2">
      <c r="S61268" s="302">
        <v>1</v>
      </c>
      <c r="T61268" s="302"/>
    </row>
    <row r="61269" spans="19:20" ht="15.75" x14ac:dyDescent="0.2">
      <c r="S61269" s="302">
        <v>1</v>
      </c>
      <c r="T61269" s="302"/>
    </row>
    <row r="61270" spans="19:20" ht="15.75" x14ac:dyDescent="0.2">
      <c r="S61270" s="302">
        <v>1</v>
      </c>
      <c r="T61270" s="302"/>
    </row>
    <row r="61271" spans="19:20" ht="15.75" x14ac:dyDescent="0.2">
      <c r="S61271" s="302">
        <v>1</v>
      </c>
      <c r="T61271" s="302"/>
    </row>
    <row r="61272" spans="19:20" ht="15.75" x14ac:dyDescent="0.2">
      <c r="S61272" s="302">
        <v>1</v>
      </c>
      <c r="T61272" s="302"/>
    </row>
    <row r="61273" spans="19:20" ht="15.75" x14ac:dyDescent="0.2">
      <c r="S61273" s="302">
        <v>1</v>
      </c>
      <c r="T61273" s="302"/>
    </row>
    <row r="61274" spans="19:20" ht="15.75" x14ac:dyDescent="0.2">
      <c r="S61274" s="302">
        <v>1</v>
      </c>
      <c r="T61274" s="302"/>
    </row>
    <row r="61275" spans="19:20" ht="15.75" x14ac:dyDescent="0.2">
      <c r="S61275" s="302">
        <v>1</v>
      </c>
      <c r="T61275" s="302"/>
    </row>
    <row r="61276" spans="19:20" ht="15.75" x14ac:dyDescent="0.2">
      <c r="S61276" s="302">
        <v>1</v>
      </c>
      <c r="T61276" s="302"/>
    </row>
    <row r="61277" spans="19:20" ht="15.75" x14ac:dyDescent="0.2">
      <c r="S61277" s="302">
        <v>1</v>
      </c>
      <c r="T61277" s="302"/>
    </row>
    <row r="61278" spans="19:20" ht="15.75" x14ac:dyDescent="0.2">
      <c r="S61278" s="302">
        <v>1</v>
      </c>
      <c r="T61278" s="302"/>
    </row>
    <row r="61279" spans="19:20" ht="15.75" x14ac:dyDescent="0.2">
      <c r="S61279" s="302">
        <v>1</v>
      </c>
      <c r="T61279" s="302"/>
    </row>
    <row r="61280" spans="19:20" ht="15.75" x14ac:dyDescent="0.2">
      <c r="S61280" s="302">
        <v>1</v>
      </c>
      <c r="T61280" s="302"/>
    </row>
    <row r="61281" spans="19:20" ht="15.75" x14ac:dyDescent="0.2">
      <c r="S61281" s="302">
        <v>1</v>
      </c>
      <c r="T61281" s="302"/>
    </row>
    <row r="61282" spans="19:20" ht="15.75" x14ac:dyDescent="0.2">
      <c r="S61282" s="302">
        <v>1</v>
      </c>
      <c r="T61282" s="302"/>
    </row>
    <row r="61283" spans="19:20" ht="15.75" x14ac:dyDescent="0.2">
      <c r="S61283" s="302">
        <v>1</v>
      </c>
      <c r="T61283" s="302"/>
    </row>
    <row r="61284" spans="19:20" ht="15.75" x14ac:dyDescent="0.2">
      <c r="S61284" s="302">
        <v>1</v>
      </c>
      <c r="T61284" s="302"/>
    </row>
    <row r="61285" spans="19:20" ht="15.75" x14ac:dyDescent="0.2">
      <c r="S61285" s="302">
        <v>1</v>
      </c>
      <c r="T61285" s="302"/>
    </row>
    <row r="61286" spans="19:20" ht="15.75" x14ac:dyDescent="0.2">
      <c r="S61286" s="302">
        <v>1</v>
      </c>
      <c r="T61286" s="302"/>
    </row>
    <row r="61287" spans="19:20" ht="15.75" x14ac:dyDescent="0.2">
      <c r="S61287" s="302">
        <v>1</v>
      </c>
      <c r="T61287" s="302"/>
    </row>
    <row r="61288" spans="19:20" ht="15.75" x14ac:dyDescent="0.2">
      <c r="S61288" s="302">
        <v>1</v>
      </c>
      <c r="T61288" s="302"/>
    </row>
    <row r="61289" spans="19:20" ht="15.75" x14ac:dyDescent="0.2">
      <c r="S61289" s="302">
        <v>1</v>
      </c>
      <c r="T61289" s="302"/>
    </row>
    <row r="61290" spans="19:20" ht="15.75" x14ac:dyDescent="0.2">
      <c r="S61290" s="302">
        <v>1</v>
      </c>
      <c r="T61290" s="302"/>
    </row>
    <row r="61291" spans="19:20" ht="15.75" x14ac:dyDescent="0.2">
      <c r="S61291" s="302">
        <v>1</v>
      </c>
      <c r="T61291" s="302"/>
    </row>
    <row r="61292" spans="19:20" ht="15.75" x14ac:dyDescent="0.2">
      <c r="S61292" s="302">
        <v>1</v>
      </c>
      <c r="T61292" s="302"/>
    </row>
    <row r="61293" spans="19:20" ht="15.75" x14ac:dyDescent="0.2">
      <c r="S61293" s="302">
        <v>1</v>
      </c>
      <c r="T61293" s="302"/>
    </row>
    <row r="61294" spans="19:20" ht="15.75" x14ac:dyDescent="0.2">
      <c r="S61294" s="302">
        <v>1</v>
      </c>
      <c r="T61294" s="302"/>
    </row>
    <row r="61295" spans="19:20" ht="15.75" x14ac:dyDescent="0.2">
      <c r="S61295" s="302">
        <v>1</v>
      </c>
      <c r="T61295" s="302"/>
    </row>
    <row r="61296" spans="19:20" ht="15.75" x14ac:dyDescent="0.2">
      <c r="S61296" s="302">
        <v>1</v>
      </c>
      <c r="T61296" s="302"/>
    </row>
    <row r="61297" spans="19:20" ht="15.75" x14ac:dyDescent="0.2">
      <c r="S61297" s="302">
        <v>1</v>
      </c>
      <c r="T61297" s="302"/>
    </row>
    <row r="61298" spans="19:20" ht="15.75" x14ac:dyDescent="0.2">
      <c r="S61298" s="302">
        <v>1</v>
      </c>
      <c r="T61298" s="302"/>
    </row>
    <row r="61299" spans="19:20" ht="15.75" x14ac:dyDescent="0.2">
      <c r="S61299" s="302">
        <v>1</v>
      </c>
      <c r="T61299" s="302"/>
    </row>
    <row r="61300" spans="19:20" ht="15.75" x14ac:dyDescent="0.2">
      <c r="S61300" s="302">
        <v>1</v>
      </c>
      <c r="T61300" s="302"/>
    </row>
    <row r="61301" spans="19:20" ht="15.75" x14ac:dyDescent="0.2">
      <c r="S61301" s="302">
        <v>1</v>
      </c>
      <c r="T61301" s="302"/>
    </row>
    <row r="61302" spans="19:20" ht="15.75" x14ac:dyDescent="0.2">
      <c r="S61302" s="302">
        <v>1</v>
      </c>
      <c r="T61302" s="302"/>
    </row>
    <row r="61303" spans="19:20" ht="15.75" x14ac:dyDescent="0.2">
      <c r="S61303" s="302">
        <v>1</v>
      </c>
      <c r="T61303" s="302"/>
    </row>
    <row r="61304" spans="19:20" ht="15.75" x14ac:dyDescent="0.2">
      <c r="S61304" s="302">
        <v>1</v>
      </c>
      <c r="T61304" s="302"/>
    </row>
    <row r="61305" spans="19:20" ht="15.75" x14ac:dyDescent="0.2">
      <c r="S61305" s="302">
        <v>1</v>
      </c>
      <c r="T61305" s="302"/>
    </row>
    <row r="61306" spans="19:20" ht="15.75" x14ac:dyDescent="0.2">
      <c r="S61306" s="302">
        <v>1</v>
      </c>
      <c r="T61306" s="302"/>
    </row>
    <row r="61307" spans="19:20" ht="15.75" x14ac:dyDescent="0.2">
      <c r="S61307" s="302">
        <v>1</v>
      </c>
      <c r="T61307" s="302"/>
    </row>
    <row r="61308" spans="19:20" ht="15.75" x14ac:dyDescent="0.2">
      <c r="S61308" s="302">
        <v>1</v>
      </c>
      <c r="T61308" s="302"/>
    </row>
    <row r="61309" spans="19:20" ht="15.75" x14ac:dyDescent="0.2">
      <c r="S61309" s="302">
        <v>1</v>
      </c>
      <c r="T61309" s="302"/>
    </row>
    <row r="61310" spans="19:20" ht="15.75" x14ac:dyDescent="0.2">
      <c r="S61310" s="302">
        <v>1</v>
      </c>
      <c r="T61310" s="302"/>
    </row>
    <row r="61311" spans="19:20" ht="15.75" x14ac:dyDescent="0.2">
      <c r="S61311" s="302">
        <v>1</v>
      </c>
      <c r="T61311" s="302"/>
    </row>
    <row r="61312" spans="19:20" ht="15.75" x14ac:dyDescent="0.2">
      <c r="S61312" s="302">
        <v>1</v>
      </c>
      <c r="T61312" s="302"/>
    </row>
    <row r="61313" spans="19:20" ht="15.75" x14ac:dyDescent="0.2">
      <c r="S61313" s="302">
        <v>1</v>
      </c>
      <c r="T61313" s="302"/>
    </row>
    <row r="61314" spans="19:20" ht="15.75" x14ac:dyDescent="0.2">
      <c r="S61314" s="302">
        <v>1</v>
      </c>
      <c r="T61314" s="302"/>
    </row>
    <row r="61315" spans="19:20" ht="15.75" x14ac:dyDescent="0.2">
      <c r="S61315" s="302">
        <v>1</v>
      </c>
      <c r="T61315" s="302"/>
    </row>
    <row r="61316" spans="19:20" ht="15.75" x14ac:dyDescent="0.2">
      <c r="S61316" s="302">
        <v>1</v>
      </c>
      <c r="T61316" s="302"/>
    </row>
    <row r="61317" spans="19:20" ht="15.75" x14ac:dyDescent="0.2">
      <c r="S61317" s="302">
        <v>1</v>
      </c>
      <c r="T61317" s="302"/>
    </row>
    <row r="61318" spans="19:20" ht="15.75" x14ac:dyDescent="0.2">
      <c r="S61318" s="302">
        <v>1</v>
      </c>
      <c r="T61318" s="302"/>
    </row>
    <row r="61319" spans="19:20" ht="15.75" x14ac:dyDescent="0.2">
      <c r="S61319" s="302">
        <v>1</v>
      </c>
      <c r="T61319" s="302"/>
    </row>
    <row r="61320" spans="19:20" ht="15.75" x14ac:dyDescent="0.2">
      <c r="S61320" s="302">
        <v>1</v>
      </c>
      <c r="T61320" s="302"/>
    </row>
    <row r="61321" spans="19:20" ht="15.75" x14ac:dyDescent="0.2">
      <c r="S61321" s="302">
        <v>1</v>
      </c>
      <c r="T61321" s="302"/>
    </row>
    <row r="61322" spans="19:20" ht="15.75" x14ac:dyDescent="0.2">
      <c r="S61322" s="302">
        <v>1</v>
      </c>
      <c r="T61322" s="302"/>
    </row>
    <row r="61323" spans="19:20" ht="15.75" x14ac:dyDescent="0.2">
      <c r="S61323" s="302">
        <v>1</v>
      </c>
      <c r="T61323" s="302"/>
    </row>
    <row r="61324" spans="19:20" ht="15.75" x14ac:dyDescent="0.2">
      <c r="S61324" s="302">
        <v>1</v>
      </c>
      <c r="T61324" s="302"/>
    </row>
    <row r="61325" spans="19:20" ht="15.75" x14ac:dyDescent="0.2">
      <c r="S61325" s="302">
        <v>1</v>
      </c>
      <c r="T61325" s="302"/>
    </row>
    <row r="61326" spans="19:20" ht="15.75" x14ac:dyDescent="0.2">
      <c r="S61326" s="302">
        <v>1</v>
      </c>
      <c r="T61326" s="302"/>
    </row>
    <row r="61327" spans="19:20" ht="15.75" x14ac:dyDescent="0.2">
      <c r="S61327" s="302">
        <v>1</v>
      </c>
      <c r="T61327" s="302"/>
    </row>
    <row r="61328" spans="19:20" ht="15.75" x14ac:dyDescent="0.2">
      <c r="S61328" s="302">
        <v>1</v>
      </c>
      <c r="T61328" s="302"/>
    </row>
    <row r="61329" spans="19:20" ht="15.75" x14ac:dyDescent="0.2">
      <c r="S61329" s="302">
        <v>1</v>
      </c>
      <c r="T61329" s="302"/>
    </row>
    <row r="61330" spans="19:20" ht="15.75" x14ac:dyDescent="0.2">
      <c r="S61330" s="302">
        <v>1</v>
      </c>
      <c r="T61330" s="302"/>
    </row>
    <row r="61331" spans="19:20" ht="15.75" x14ac:dyDescent="0.2">
      <c r="S61331" s="302">
        <v>1</v>
      </c>
      <c r="T61331" s="302"/>
    </row>
    <row r="61332" spans="19:20" ht="15.75" x14ac:dyDescent="0.2">
      <c r="S61332" s="302">
        <v>1</v>
      </c>
      <c r="T61332" s="302"/>
    </row>
    <row r="61333" spans="19:20" ht="15.75" x14ac:dyDescent="0.2">
      <c r="S61333" s="302">
        <v>1</v>
      </c>
      <c r="T61333" s="302"/>
    </row>
    <row r="61334" spans="19:20" ht="15.75" x14ac:dyDescent="0.2">
      <c r="S61334" s="302">
        <v>1</v>
      </c>
      <c r="T61334" s="302"/>
    </row>
    <row r="61335" spans="19:20" ht="15.75" x14ac:dyDescent="0.2">
      <c r="S61335" s="302">
        <v>1</v>
      </c>
      <c r="T61335" s="302"/>
    </row>
    <row r="61336" spans="19:20" ht="15.75" x14ac:dyDescent="0.2">
      <c r="S61336" s="302">
        <v>1</v>
      </c>
      <c r="T61336" s="302"/>
    </row>
    <row r="61337" spans="19:20" ht="15.75" x14ac:dyDescent="0.2">
      <c r="S61337" s="302">
        <v>1</v>
      </c>
      <c r="T61337" s="302"/>
    </row>
    <row r="61338" spans="19:20" ht="15.75" x14ac:dyDescent="0.2">
      <c r="S61338" s="302">
        <v>1</v>
      </c>
      <c r="T61338" s="302"/>
    </row>
    <row r="61339" spans="19:20" ht="15.75" x14ac:dyDescent="0.2">
      <c r="S61339" s="302">
        <v>1</v>
      </c>
      <c r="T61339" s="302"/>
    </row>
    <row r="61340" spans="19:20" ht="15.75" x14ac:dyDescent="0.2">
      <c r="S61340" s="302">
        <v>1</v>
      </c>
      <c r="T61340" s="302"/>
    </row>
    <row r="61341" spans="19:20" ht="15.75" x14ac:dyDescent="0.2">
      <c r="S61341" s="302">
        <v>1</v>
      </c>
      <c r="T61341" s="302"/>
    </row>
    <row r="61342" spans="19:20" ht="15.75" x14ac:dyDescent="0.2">
      <c r="S61342" s="302">
        <v>1</v>
      </c>
      <c r="T61342" s="302"/>
    </row>
    <row r="61343" spans="19:20" ht="15.75" x14ac:dyDescent="0.2">
      <c r="S61343" s="302">
        <v>1</v>
      </c>
      <c r="T61343" s="302"/>
    </row>
    <row r="61344" spans="19:20" ht="15.75" x14ac:dyDescent="0.2">
      <c r="S61344" s="302">
        <v>1</v>
      </c>
      <c r="T61344" s="302"/>
    </row>
    <row r="61345" spans="19:20" ht="15.75" x14ac:dyDescent="0.2">
      <c r="S61345" s="302">
        <v>1</v>
      </c>
      <c r="T61345" s="302"/>
    </row>
    <row r="61346" spans="19:20" ht="15.75" x14ac:dyDescent="0.2">
      <c r="S61346" s="302">
        <v>1</v>
      </c>
      <c r="T61346" s="302"/>
    </row>
    <row r="61347" spans="19:20" ht="15.75" x14ac:dyDescent="0.2">
      <c r="S61347" s="302">
        <v>1</v>
      </c>
      <c r="T61347" s="302"/>
    </row>
    <row r="61348" spans="19:20" ht="15.75" x14ac:dyDescent="0.2">
      <c r="S61348" s="302">
        <v>1</v>
      </c>
      <c r="T61348" s="302"/>
    </row>
    <row r="61349" spans="19:20" ht="15.75" x14ac:dyDescent="0.2">
      <c r="S61349" s="302">
        <v>1</v>
      </c>
      <c r="T61349" s="302"/>
    </row>
    <row r="61350" spans="19:20" ht="15.75" x14ac:dyDescent="0.2">
      <c r="S61350" s="302">
        <v>1</v>
      </c>
      <c r="T61350" s="302"/>
    </row>
    <row r="61351" spans="19:20" ht="15.75" x14ac:dyDescent="0.2">
      <c r="S61351" s="302">
        <v>1</v>
      </c>
      <c r="T61351" s="302"/>
    </row>
    <row r="61352" spans="19:20" ht="15.75" x14ac:dyDescent="0.2">
      <c r="S61352" s="302">
        <v>1</v>
      </c>
      <c r="T61352" s="302"/>
    </row>
    <row r="61353" spans="19:20" ht="15.75" x14ac:dyDescent="0.2">
      <c r="S61353" s="302">
        <v>1</v>
      </c>
      <c r="T61353" s="302"/>
    </row>
    <row r="61354" spans="19:20" ht="15.75" x14ac:dyDescent="0.2">
      <c r="S61354" s="302">
        <v>1</v>
      </c>
      <c r="T61354" s="302"/>
    </row>
    <row r="61355" spans="19:20" ht="15.75" x14ac:dyDescent="0.2">
      <c r="S61355" s="302">
        <v>1</v>
      </c>
      <c r="T61355" s="302"/>
    </row>
    <row r="61356" spans="19:20" ht="15.75" x14ac:dyDescent="0.2">
      <c r="S61356" s="302">
        <v>1</v>
      </c>
      <c r="T61356" s="302"/>
    </row>
    <row r="61357" spans="19:20" ht="15.75" x14ac:dyDescent="0.2">
      <c r="S61357" s="302">
        <v>1</v>
      </c>
      <c r="T61357" s="302"/>
    </row>
    <row r="61358" spans="19:20" ht="15.75" x14ac:dyDescent="0.2">
      <c r="S61358" s="302">
        <v>1</v>
      </c>
      <c r="T61358" s="302"/>
    </row>
    <row r="61359" spans="19:20" ht="15.75" x14ac:dyDescent="0.2">
      <c r="S61359" s="302">
        <v>1</v>
      </c>
      <c r="T61359" s="302"/>
    </row>
    <row r="61360" spans="19:20" ht="15.75" x14ac:dyDescent="0.2">
      <c r="S61360" s="302">
        <v>1</v>
      </c>
      <c r="T61360" s="302"/>
    </row>
    <row r="61361" spans="19:20" ht="15.75" x14ac:dyDescent="0.2">
      <c r="S61361" s="302">
        <v>1</v>
      </c>
      <c r="T61361" s="302"/>
    </row>
    <row r="61362" spans="19:20" ht="15.75" x14ac:dyDescent="0.2">
      <c r="S61362" s="302">
        <v>1</v>
      </c>
      <c r="T61362" s="302"/>
    </row>
    <row r="61363" spans="19:20" ht="15.75" x14ac:dyDescent="0.2">
      <c r="S61363" s="302">
        <v>1</v>
      </c>
      <c r="T61363" s="302"/>
    </row>
    <row r="61364" spans="19:20" ht="15.75" x14ac:dyDescent="0.2">
      <c r="S61364" s="302">
        <v>1</v>
      </c>
      <c r="T61364" s="302"/>
    </row>
    <row r="61365" spans="19:20" ht="15.75" x14ac:dyDescent="0.2">
      <c r="S61365" s="302">
        <v>1</v>
      </c>
      <c r="T61365" s="302"/>
    </row>
    <row r="61366" spans="19:20" ht="15.75" x14ac:dyDescent="0.2">
      <c r="S61366" s="302">
        <v>1</v>
      </c>
      <c r="T61366" s="302"/>
    </row>
    <row r="61367" spans="19:20" ht="15.75" x14ac:dyDescent="0.2">
      <c r="S61367" s="302">
        <v>1</v>
      </c>
      <c r="T61367" s="302"/>
    </row>
    <row r="61368" spans="19:20" ht="15.75" x14ac:dyDescent="0.2">
      <c r="S61368" s="302">
        <v>1</v>
      </c>
      <c r="T61368" s="302"/>
    </row>
    <row r="61369" spans="19:20" ht="15.75" x14ac:dyDescent="0.2">
      <c r="S61369" s="302">
        <v>1</v>
      </c>
      <c r="T61369" s="302"/>
    </row>
    <row r="61370" spans="19:20" ht="15.75" x14ac:dyDescent="0.2">
      <c r="S61370" s="302">
        <v>1</v>
      </c>
      <c r="T61370" s="302"/>
    </row>
    <row r="61371" spans="19:20" ht="15.75" x14ac:dyDescent="0.2">
      <c r="S61371" s="302">
        <v>1</v>
      </c>
      <c r="T61371" s="302"/>
    </row>
    <row r="61372" spans="19:20" ht="15.75" x14ac:dyDescent="0.2">
      <c r="S61372" s="302">
        <v>1</v>
      </c>
      <c r="T61372" s="302"/>
    </row>
    <row r="61373" spans="19:20" ht="15.75" x14ac:dyDescent="0.2">
      <c r="S61373" s="302">
        <v>1</v>
      </c>
      <c r="T61373" s="302"/>
    </row>
    <row r="61374" spans="19:20" ht="15.75" x14ac:dyDescent="0.2">
      <c r="S61374" s="302">
        <v>1</v>
      </c>
      <c r="T61374" s="302"/>
    </row>
    <row r="61375" spans="19:20" ht="15.75" x14ac:dyDescent="0.2">
      <c r="S61375" s="302">
        <v>1</v>
      </c>
      <c r="T61375" s="302"/>
    </row>
    <row r="61376" spans="19:20" ht="15.75" x14ac:dyDescent="0.2">
      <c r="S61376" s="302">
        <v>1</v>
      </c>
      <c r="T61376" s="302"/>
    </row>
    <row r="61377" spans="19:20" ht="15.75" x14ac:dyDescent="0.2">
      <c r="S61377" s="302">
        <v>1</v>
      </c>
      <c r="T61377" s="302"/>
    </row>
    <row r="61378" spans="19:20" ht="15.75" x14ac:dyDescent="0.2">
      <c r="S61378" s="302">
        <v>1</v>
      </c>
      <c r="T61378" s="302"/>
    </row>
    <row r="61379" spans="19:20" ht="15.75" x14ac:dyDescent="0.2">
      <c r="S61379" s="302">
        <v>1</v>
      </c>
      <c r="T61379" s="302"/>
    </row>
    <row r="61380" spans="19:20" ht="15.75" x14ac:dyDescent="0.2">
      <c r="S61380" s="302">
        <v>1</v>
      </c>
      <c r="T61380" s="302"/>
    </row>
    <row r="61381" spans="19:20" ht="15.75" x14ac:dyDescent="0.2">
      <c r="S61381" s="302">
        <v>1</v>
      </c>
      <c r="T61381" s="302"/>
    </row>
    <row r="61382" spans="19:20" ht="15.75" x14ac:dyDescent="0.2">
      <c r="S61382" s="302">
        <v>1</v>
      </c>
      <c r="T61382" s="302"/>
    </row>
    <row r="61383" spans="19:20" ht="15.75" x14ac:dyDescent="0.2">
      <c r="S61383" s="302">
        <v>1</v>
      </c>
      <c r="T61383" s="302"/>
    </row>
    <row r="61384" spans="19:20" ht="15.75" x14ac:dyDescent="0.2">
      <c r="S61384" s="302">
        <v>1</v>
      </c>
      <c r="T61384" s="302"/>
    </row>
    <row r="61385" spans="19:20" ht="15.75" x14ac:dyDescent="0.2">
      <c r="S61385" s="302">
        <v>1</v>
      </c>
      <c r="T61385" s="302"/>
    </row>
    <row r="61386" spans="19:20" ht="15.75" x14ac:dyDescent="0.2">
      <c r="S61386" s="302">
        <v>1</v>
      </c>
      <c r="T61386" s="302"/>
    </row>
    <row r="61387" spans="19:20" ht="15.75" x14ac:dyDescent="0.2">
      <c r="S61387" s="302">
        <v>1</v>
      </c>
      <c r="T61387" s="302"/>
    </row>
    <row r="61388" spans="19:20" ht="15.75" x14ac:dyDescent="0.2">
      <c r="S61388" s="302">
        <v>1</v>
      </c>
      <c r="T61388" s="302"/>
    </row>
    <row r="61389" spans="19:20" ht="15.75" x14ac:dyDescent="0.2">
      <c r="S61389" s="302">
        <v>1</v>
      </c>
      <c r="T61389" s="302"/>
    </row>
    <row r="61390" spans="19:20" ht="15.75" x14ac:dyDescent="0.2">
      <c r="S61390" s="302">
        <v>1</v>
      </c>
      <c r="T61390" s="302"/>
    </row>
    <row r="61391" spans="19:20" ht="15.75" x14ac:dyDescent="0.2">
      <c r="S61391" s="302">
        <v>1</v>
      </c>
      <c r="T61391" s="302"/>
    </row>
    <row r="61392" spans="19:20" ht="15.75" x14ac:dyDescent="0.2">
      <c r="S61392" s="302">
        <v>1</v>
      </c>
      <c r="T61392" s="302"/>
    </row>
    <row r="61393" spans="19:20" ht="15.75" x14ac:dyDescent="0.2">
      <c r="S61393" s="302">
        <v>1</v>
      </c>
      <c r="T61393" s="302"/>
    </row>
    <row r="61394" spans="19:20" ht="15.75" x14ac:dyDescent="0.2">
      <c r="S61394" s="302">
        <v>1</v>
      </c>
      <c r="T61394" s="302"/>
    </row>
    <row r="61395" spans="19:20" ht="15.75" x14ac:dyDescent="0.2">
      <c r="S61395" s="302">
        <v>1</v>
      </c>
      <c r="T61395" s="302"/>
    </row>
    <row r="61396" spans="19:20" ht="15.75" x14ac:dyDescent="0.2">
      <c r="S61396" s="302">
        <v>1</v>
      </c>
      <c r="T61396" s="302"/>
    </row>
    <row r="61397" spans="19:20" ht="15.75" x14ac:dyDescent="0.2">
      <c r="S61397" s="302">
        <v>1</v>
      </c>
      <c r="T61397" s="302"/>
    </row>
    <row r="61398" spans="19:20" ht="15.75" x14ac:dyDescent="0.2">
      <c r="S61398" s="302">
        <v>1</v>
      </c>
      <c r="T61398" s="302"/>
    </row>
    <row r="61399" spans="19:20" ht="15.75" x14ac:dyDescent="0.2">
      <c r="S61399" s="302">
        <v>1</v>
      </c>
      <c r="T61399" s="302"/>
    </row>
    <row r="61400" spans="19:20" ht="15.75" x14ac:dyDescent="0.2">
      <c r="S61400" s="302">
        <v>1</v>
      </c>
      <c r="T61400" s="302"/>
    </row>
    <row r="61401" spans="19:20" ht="15.75" x14ac:dyDescent="0.2">
      <c r="S61401" s="302">
        <v>1</v>
      </c>
      <c r="T61401" s="302"/>
    </row>
    <row r="61402" spans="19:20" ht="15.75" x14ac:dyDescent="0.2">
      <c r="S61402" s="302">
        <v>1</v>
      </c>
      <c r="T61402" s="302"/>
    </row>
    <row r="61403" spans="19:20" ht="15.75" x14ac:dyDescent="0.2">
      <c r="S61403" s="302">
        <v>1</v>
      </c>
      <c r="T61403" s="302"/>
    </row>
    <row r="61404" spans="19:20" ht="15.75" x14ac:dyDescent="0.2">
      <c r="S61404" s="302">
        <v>1</v>
      </c>
      <c r="T61404" s="302"/>
    </row>
    <row r="61405" spans="19:20" ht="15.75" x14ac:dyDescent="0.2">
      <c r="S61405" s="302">
        <v>1</v>
      </c>
      <c r="T61405" s="302"/>
    </row>
    <row r="61406" spans="19:20" ht="15.75" x14ac:dyDescent="0.2">
      <c r="S61406" s="302">
        <v>1</v>
      </c>
      <c r="T61406" s="302"/>
    </row>
    <row r="61407" spans="19:20" ht="15.75" x14ac:dyDescent="0.2">
      <c r="S61407" s="302">
        <v>1</v>
      </c>
      <c r="T61407" s="302"/>
    </row>
    <row r="61408" spans="19:20" ht="15.75" x14ac:dyDescent="0.2">
      <c r="S61408" s="302">
        <v>1</v>
      </c>
      <c r="T61408" s="302"/>
    </row>
    <row r="61409" spans="19:20" ht="15.75" x14ac:dyDescent="0.2">
      <c r="S61409" s="302">
        <v>1</v>
      </c>
      <c r="T61409" s="302"/>
    </row>
    <row r="61410" spans="19:20" ht="15.75" x14ac:dyDescent="0.2">
      <c r="S61410" s="302">
        <v>1</v>
      </c>
      <c r="T61410" s="302"/>
    </row>
    <row r="61411" spans="19:20" ht="15.75" x14ac:dyDescent="0.2">
      <c r="S61411" s="302">
        <v>1</v>
      </c>
      <c r="T61411" s="302"/>
    </row>
    <row r="61412" spans="19:20" ht="15.75" x14ac:dyDescent="0.2">
      <c r="S61412" s="302">
        <v>1</v>
      </c>
      <c r="T61412" s="302"/>
    </row>
    <row r="61413" spans="19:20" ht="15.75" x14ac:dyDescent="0.2">
      <c r="S61413" s="302">
        <v>1</v>
      </c>
      <c r="T61413" s="302"/>
    </row>
    <row r="61414" spans="19:20" ht="15.75" x14ac:dyDescent="0.2">
      <c r="S61414" s="302">
        <v>1</v>
      </c>
      <c r="T61414" s="302"/>
    </row>
    <row r="61415" spans="19:20" ht="15.75" x14ac:dyDescent="0.2">
      <c r="S61415" s="302">
        <v>1</v>
      </c>
      <c r="T61415" s="302"/>
    </row>
    <row r="61416" spans="19:20" ht="15.75" x14ac:dyDescent="0.2">
      <c r="S61416" s="302">
        <v>1</v>
      </c>
      <c r="T61416" s="302"/>
    </row>
    <row r="61417" spans="19:20" ht="15.75" x14ac:dyDescent="0.2">
      <c r="S61417" s="302">
        <v>1</v>
      </c>
      <c r="T61417" s="302"/>
    </row>
    <row r="61418" spans="19:20" ht="15.75" x14ac:dyDescent="0.2">
      <c r="S61418" s="302">
        <v>1</v>
      </c>
      <c r="T61418" s="302"/>
    </row>
    <row r="61419" spans="19:20" ht="15.75" x14ac:dyDescent="0.2">
      <c r="S61419" s="302">
        <v>1</v>
      </c>
      <c r="T61419" s="302"/>
    </row>
    <row r="61420" spans="19:20" ht="15.75" x14ac:dyDescent="0.2">
      <c r="S61420" s="302">
        <v>1</v>
      </c>
      <c r="T61420" s="302"/>
    </row>
    <row r="61421" spans="19:20" ht="15.75" x14ac:dyDescent="0.2">
      <c r="S61421" s="302">
        <v>1</v>
      </c>
      <c r="T61421" s="302"/>
    </row>
    <row r="61422" spans="19:20" ht="15.75" x14ac:dyDescent="0.2">
      <c r="S61422" s="302">
        <v>1</v>
      </c>
      <c r="T61422" s="302"/>
    </row>
    <row r="61423" spans="19:20" ht="15.75" x14ac:dyDescent="0.2">
      <c r="S61423" s="302">
        <v>1</v>
      </c>
      <c r="T61423" s="302"/>
    </row>
    <row r="61424" spans="19:20" ht="15.75" x14ac:dyDescent="0.2">
      <c r="S61424" s="302">
        <v>1</v>
      </c>
      <c r="T61424" s="302"/>
    </row>
    <row r="61425" spans="19:20" ht="15.75" x14ac:dyDescent="0.2">
      <c r="S61425" s="302">
        <v>1</v>
      </c>
      <c r="T61425" s="302"/>
    </row>
    <row r="61426" spans="19:20" ht="15.75" x14ac:dyDescent="0.2">
      <c r="S61426" s="302">
        <v>1</v>
      </c>
      <c r="T61426" s="302"/>
    </row>
    <row r="61427" spans="19:20" ht="15.75" x14ac:dyDescent="0.2">
      <c r="S61427" s="302">
        <v>1</v>
      </c>
      <c r="T61427" s="302"/>
    </row>
    <row r="61428" spans="19:20" ht="15.75" x14ac:dyDescent="0.2">
      <c r="S61428" s="302">
        <v>1</v>
      </c>
      <c r="T61428" s="302"/>
    </row>
    <row r="61429" spans="19:20" ht="15.75" x14ac:dyDescent="0.2">
      <c r="S61429" s="302">
        <v>1</v>
      </c>
      <c r="T61429" s="302"/>
    </row>
    <row r="61430" spans="19:20" ht="15.75" x14ac:dyDescent="0.2">
      <c r="S61430" s="302">
        <v>1</v>
      </c>
      <c r="T61430" s="302"/>
    </row>
    <row r="61431" spans="19:20" ht="15.75" x14ac:dyDescent="0.2">
      <c r="S61431" s="302">
        <v>1</v>
      </c>
      <c r="T61431" s="302"/>
    </row>
    <row r="61432" spans="19:20" ht="15.75" x14ac:dyDescent="0.2">
      <c r="S61432" s="302">
        <v>1</v>
      </c>
      <c r="T61432" s="302"/>
    </row>
    <row r="61433" spans="19:20" ht="15.75" x14ac:dyDescent="0.2">
      <c r="S61433" s="302">
        <v>1</v>
      </c>
      <c r="T61433" s="302"/>
    </row>
    <row r="61434" spans="19:20" ht="15.75" x14ac:dyDescent="0.2">
      <c r="S61434" s="302">
        <v>1</v>
      </c>
      <c r="T61434" s="302"/>
    </row>
    <row r="61435" spans="19:20" ht="15.75" x14ac:dyDescent="0.2">
      <c r="S61435" s="302">
        <v>1</v>
      </c>
      <c r="T61435" s="302"/>
    </row>
    <row r="61436" spans="19:20" ht="15.75" x14ac:dyDescent="0.2">
      <c r="S61436" s="302">
        <v>1</v>
      </c>
      <c r="T61436" s="302"/>
    </row>
    <row r="61437" spans="19:20" ht="15.75" x14ac:dyDescent="0.2">
      <c r="S61437" s="302">
        <v>1</v>
      </c>
      <c r="T61437" s="302"/>
    </row>
    <row r="61438" spans="19:20" ht="15.75" x14ac:dyDescent="0.2">
      <c r="S61438" s="302">
        <v>1</v>
      </c>
      <c r="T61438" s="302"/>
    </row>
    <row r="61439" spans="19:20" ht="15.75" x14ac:dyDescent="0.2">
      <c r="S61439" s="302">
        <v>1</v>
      </c>
      <c r="T61439" s="302"/>
    </row>
    <row r="61440" spans="19:20" ht="15.75" x14ac:dyDescent="0.2">
      <c r="S61440" s="302">
        <v>1</v>
      </c>
      <c r="T61440" s="302"/>
    </row>
    <row r="61441" spans="19:20" ht="15.75" x14ac:dyDescent="0.2">
      <c r="S61441" s="302">
        <v>1</v>
      </c>
      <c r="T61441" s="302"/>
    </row>
    <row r="61442" spans="19:20" ht="15.75" x14ac:dyDescent="0.2">
      <c r="S61442" s="302">
        <v>1</v>
      </c>
      <c r="T61442" s="302"/>
    </row>
    <row r="61443" spans="19:20" ht="15.75" x14ac:dyDescent="0.2">
      <c r="S61443" s="302">
        <v>1</v>
      </c>
      <c r="T61443" s="302"/>
    </row>
    <row r="61444" spans="19:20" ht="15.75" x14ac:dyDescent="0.2">
      <c r="S61444" s="302">
        <v>1</v>
      </c>
      <c r="T61444" s="302"/>
    </row>
    <row r="61445" spans="19:20" ht="15.75" x14ac:dyDescent="0.2">
      <c r="S61445" s="302">
        <v>1</v>
      </c>
      <c r="T61445" s="302"/>
    </row>
    <row r="61446" spans="19:20" ht="15.75" x14ac:dyDescent="0.2">
      <c r="S61446" s="302">
        <v>1</v>
      </c>
      <c r="T61446" s="302"/>
    </row>
    <row r="61447" spans="19:20" ht="15.75" x14ac:dyDescent="0.2">
      <c r="S61447" s="302">
        <v>1</v>
      </c>
      <c r="T61447" s="302"/>
    </row>
    <row r="61448" spans="19:20" ht="15.75" x14ac:dyDescent="0.2">
      <c r="S61448" s="302">
        <v>1</v>
      </c>
      <c r="T61448" s="302"/>
    </row>
    <row r="61449" spans="19:20" ht="15.75" x14ac:dyDescent="0.2">
      <c r="S61449" s="302">
        <v>1</v>
      </c>
      <c r="T61449" s="302"/>
    </row>
    <row r="61450" spans="19:20" ht="15.75" x14ac:dyDescent="0.2">
      <c r="S61450" s="302">
        <v>1</v>
      </c>
      <c r="T61450" s="302"/>
    </row>
    <row r="61451" spans="19:20" ht="15.75" x14ac:dyDescent="0.2">
      <c r="S61451" s="302">
        <v>1</v>
      </c>
      <c r="T61451" s="302"/>
    </row>
    <row r="61452" spans="19:20" ht="15.75" x14ac:dyDescent="0.2">
      <c r="S61452" s="302">
        <v>1</v>
      </c>
      <c r="T61452" s="302"/>
    </row>
    <row r="61453" spans="19:20" ht="15.75" x14ac:dyDescent="0.2">
      <c r="S61453" s="302">
        <v>1</v>
      </c>
      <c r="T61453" s="302"/>
    </row>
    <row r="61454" spans="19:20" ht="15.75" x14ac:dyDescent="0.2">
      <c r="S61454" s="302">
        <v>1</v>
      </c>
      <c r="T61454" s="302"/>
    </row>
    <row r="61455" spans="19:20" ht="15.75" x14ac:dyDescent="0.2">
      <c r="S61455" s="302">
        <v>1</v>
      </c>
      <c r="T61455" s="302"/>
    </row>
    <row r="61456" spans="19:20" ht="15.75" x14ac:dyDescent="0.2">
      <c r="S61456" s="302">
        <v>1</v>
      </c>
      <c r="T61456" s="302"/>
    </row>
    <row r="61457" spans="19:20" ht="15.75" x14ac:dyDescent="0.2">
      <c r="S61457" s="302">
        <v>1</v>
      </c>
      <c r="T61457" s="302"/>
    </row>
    <row r="61458" spans="19:20" ht="15.75" x14ac:dyDescent="0.2">
      <c r="S61458" s="302">
        <v>1</v>
      </c>
      <c r="T61458" s="302"/>
    </row>
    <row r="61459" spans="19:20" ht="15.75" x14ac:dyDescent="0.2">
      <c r="S61459" s="302">
        <v>1</v>
      </c>
      <c r="T61459" s="302"/>
    </row>
    <row r="61460" spans="19:20" ht="15.75" x14ac:dyDescent="0.2">
      <c r="S61460" s="302">
        <v>1</v>
      </c>
      <c r="T61460" s="302"/>
    </row>
    <row r="61461" spans="19:20" ht="15.75" x14ac:dyDescent="0.2">
      <c r="S61461" s="302">
        <v>1</v>
      </c>
      <c r="T61461" s="302"/>
    </row>
    <row r="61462" spans="19:20" ht="15.75" x14ac:dyDescent="0.2">
      <c r="S61462" s="302">
        <v>1</v>
      </c>
      <c r="T61462" s="302"/>
    </row>
    <row r="61463" spans="19:20" ht="15.75" x14ac:dyDescent="0.2">
      <c r="S61463" s="302">
        <v>1</v>
      </c>
      <c r="T61463" s="302"/>
    </row>
    <row r="61464" spans="19:20" ht="15.75" x14ac:dyDescent="0.2">
      <c r="S61464" s="302">
        <v>1</v>
      </c>
      <c r="T61464" s="302"/>
    </row>
    <row r="61465" spans="19:20" ht="15.75" x14ac:dyDescent="0.2">
      <c r="S61465" s="302">
        <v>1</v>
      </c>
      <c r="T61465" s="302"/>
    </row>
    <row r="61466" spans="19:20" ht="15.75" x14ac:dyDescent="0.2">
      <c r="S61466" s="302">
        <v>1</v>
      </c>
      <c r="T61466" s="302"/>
    </row>
    <row r="61467" spans="19:20" ht="15.75" x14ac:dyDescent="0.2">
      <c r="S61467" s="302">
        <v>1</v>
      </c>
      <c r="T61467" s="302"/>
    </row>
    <row r="61468" spans="19:20" ht="15.75" x14ac:dyDescent="0.2">
      <c r="S61468" s="302">
        <v>1</v>
      </c>
      <c r="T61468" s="302"/>
    </row>
    <row r="61469" spans="19:20" ht="15.75" x14ac:dyDescent="0.2">
      <c r="S61469" s="302">
        <v>1</v>
      </c>
      <c r="T61469" s="302"/>
    </row>
    <row r="61470" spans="19:20" ht="15.75" x14ac:dyDescent="0.2">
      <c r="S61470" s="302">
        <v>1</v>
      </c>
      <c r="T61470" s="302"/>
    </row>
    <row r="61471" spans="19:20" ht="15.75" x14ac:dyDescent="0.2">
      <c r="S61471" s="302">
        <v>1</v>
      </c>
      <c r="T61471" s="302"/>
    </row>
    <row r="61472" spans="19:20" ht="15.75" x14ac:dyDescent="0.2">
      <c r="S61472" s="302">
        <v>1</v>
      </c>
      <c r="T61472" s="302"/>
    </row>
    <row r="61473" spans="19:20" ht="15.75" x14ac:dyDescent="0.2">
      <c r="S61473" s="302">
        <v>1</v>
      </c>
      <c r="T61473" s="302"/>
    </row>
    <row r="61474" spans="19:20" ht="15.75" x14ac:dyDescent="0.2">
      <c r="S61474" s="302">
        <v>1</v>
      </c>
      <c r="T61474" s="302"/>
    </row>
    <row r="61475" spans="19:20" ht="15.75" x14ac:dyDescent="0.2">
      <c r="S61475" s="302">
        <v>1</v>
      </c>
      <c r="T61475" s="302"/>
    </row>
    <row r="61476" spans="19:20" ht="15.75" x14ac:dyDescent="0.2">
      <c r="S61476" s="302">
        <v>1</v>
      </c>
      <c r="T61476" s="302"/>
    </row>
    <row r="61477" spans="19:20" ht="15.75" x14ac:dyDescent="0.2">
      <c r="S61477" s="302">
        <v>1</v>
      </c>
      <c r="T61477" s="302"/>
    </row>
    <row r="61478" spans="19:20" ht="15.75" x14ac:dyDescent="0.2">
      <c r="S61478" s="302">
        <v>1</v>
      </c>
      <c r="T61478" s="302"/>
    </row>
    <row r="61479" spans="19:20" ht="15.75" x14ac:dyDescent="0.2">
      <c r="S61479" s="302">
        <v>1</v>
      </c>
      <c r="T61479" s="302"/>
    </row>
    <row r="61480" spans="19:20" ht="15.75" x14ac:dyDescent="0.2">
      <c r="S61480" s="302">
        <v>1</v>
      </c>
      <c r="T61480" s="302"/>
    </row>
    <row r="61481" spans="19:20" ht="15.75" x14ac:dyDescent="0.2">
      <c r="S61481" s="302">
        <v>1</v>
      </c>
      <c r="T61481" s="302"/>
    </row>
    <row r="61482" spans="19:20" ht="15.75" x14ac:dyDescent="0.2">
      <c r="S61482" s="302">
        <v>1</v>
      </c>
      <c r="T61482" s="302"/>
    </row>
    <row r="61483" spans="19:20" ht="15.75" x14ac:dyDescent="0.2">
      <c r="S61483" s="302">
        <v>1</v>
      </c>
      <c r="T61483" s="302"/>
    </row>
    <row r="61484" spans="19:20" ht="15.75" x14ac:dyDescent="0.2">
      <c r="S61484" s="302">
        <v>1</v>
      </c>
      <c r="T61484" s="302"/>
    </row>
    <row r="61485" spans="19:20" ht="15.75" x14ac:dyDescent="0.2">
      <c r="S61485" s="302">
        <v>1</v>
      </c>
      <c r="T61485" s="302"/>
    </row>
    <row r="61486" spans="19:20" ht="15.75" x14ac:dyDescent="0.2">
      <c r="S61486" s="302">
        <v>1</v>
      </c>
      <c r="T61486" s="302"/>
    </row>
    <row r="61487" spans="19:20" ht="15.75" x14ac:dyDescent="0.2">
      <c r="S61487" s="302">
        <v>1</v>
      </c>
      <c r="T61487" s="302"/>
    </row>
    <row r="61488" spans="19:20" ht="15.75" x14ac:dyDescent="0.2">
      <c r="S61488" s="302">
        <v>1</v>
      </c>
      <c r="T61488" s="302"/>
    </row>
    <row r="61489" spans="19:20" ht="15.75" x14ac:dyDescent="0.2">
      <c r="S61489" s="302">
        <v>1</v>
      </c>
      <c r="T61489" s="302"/>
    </row>
    <row r="61490" spans="19:20" ht="15.75" x14ac:dyDescent="0.2">
      <c r="S61490" s="302">
        <v>1</v>
      </c>
      <c r="T61490" s="302"/>
    </row>
    <row r="61491" spans="19:20" ht="15.75" x14ac:dyDescent="0.2">
      <c r="S61491" s="302">
        <v>1</v>
      </c>
      <c r="T61491" s="302"/>
    </row>
    <row r="61492" spans="19:20" ht="15.75" x14ac:dyDescent="0.2">
      <c r="S61492" s="302">
        <v>1</v>
      </c>
      <c r="T61492" s="302"/>
    </row>
    <row r="61493" spans="19:20" ht="15.75" x14ac:dyDescent="0.2">
      <c r="S61493" s="302">
        <v>1</v>
      </c>
      <c r="T61493" s="302"/>
    </row>
    <row r="61494" spans="19:20" ht="15.75" x14ac:dyDescent="0.2">
      <c r="S61494" s="302">
        <v>1</v>
      </c>
      <c r="T61494" s="302"/>
    </row>
    <row r="61495" spans="19:20" ht="15.75" x14ac:dyDescent="0.2">
      <c r="S61495" s="302">
        <v>1</v>
      </c>
      <c r="T61495" s="302"/>
    </row>
    <row r="61496" spans="19:20" ht="15.75" x14ac:dyDescent="0.2">
      <c r="S61496" s="302">
        <v>1</v>
      </c>
      <c r="T61496" s="302"/>
    </row>
    <row r="61497" spans="19:20" ht="15.75" x14ac:dyDescent="0.2">
      <c r="S61497" s="302">
        <v>1</v>
      </c>
      <c r="T61497" s="302"/>
    </row>
    <row r="61498" spans="19:20" ht="15.75" x14ac:dyDescent="0.2">
      <c r="S61498" s="302">
        <v>1</v>
      </c>
      <c r="T61498" s="302"/>
    </row>
    <row r="61499" spans="19:20" ht="15.75" x14ac:dyDescent="0.2">
      <c r="S61499" s="302">
        <v>1</v>
      </c>
      <c r="T61499" s="302"/>
    </row>
    <row r="61500" spans="19:20" ht="15.75" x14ac:dyDescent="0.2">
      <c r="S61500" s="302">
        <v>1</v>
      </c>
      <c r="T61500" s="302"/>
    </row>
    <row r="61501" spans="19:20" ht="15.75" x14ac:dyDescent="0.2">
      <c r="S61501" s="302">
        <v>1</v>
      </c>
      <c r="T61501" s="302"/>
    </row>
    <row r="61502" spans="19:20" ht="15.75" x14ac:dyDescent="0.2">
      <c r="S61502" s="302">
        <v>1</v>
      </c>
      <c r="T61502" s="302"/>
    </row>
    <row r="61503" spans="19:20" ht="15.75" x14ac:dyDescent="0.2">
      <c r="S61503" s="302">
        <v>1</v>
      </c>
      <c r="T61503" s="302"/>
    </row>
    <row r="61504" spans="19:20" ht="15.75" x14ac:dyDescent="0.2">
      <c r="S61504" s="302">
        <v>1</v>
      </c>
      <c r="T61504" s="302"/>
    </row>
    <row r="61505" spans="19:20" ht="15.75" x14ac:dyDescent="0.2">
      <c r="S61505" s="302">
        <v>1</v>
      </c>
      <c r="T61505" s="302"/>
    </row>
    <row r="61506" spans="19:20" ht="15.75" x14ac:dyDescent="0.2">
      <c r="S61506" s="302">
        <v>1</v>
      </c>
      <c r="T61506" s="302"/>
    </row>
    <row r="61507" spans="19:20" ht="15.75" x14ac:dyDescent="0.2">
      <c r="S61507" s="302">
        <v>1</v>
      </c>
      <c r="T61507" s="302"/>
    </row>
    <row r="61508" spans="19:20" ht="15.75" x14ac:dyDescent="0.2">
      <c r="S61508" s="302">
        <v>1</v>
      </c>
      <c r="T61508" s="302"/>
    </row>
    <row r="61509" spans="19:20" ht="15.75" x14ac:dyDescent="0.2">
      <c r="S61509" s="302">
        <v>1</v>
      </c>
      <c r="T61509" s="302"/>
    </row>
    <row r="61510" spans="19:20" ht="15.75" x14ac:dyDescent="0.2">
      <c r="S61510" s="302">
        <v>1</v>
      </c>
      <c r="T61510" s="302"/>
    </row>
    <row r="61511" spans="19:20" ht="15.75" x14ac:dyDescent="0.2">
      <c r="S61511" s="302">
        <v>1</v>
      </c>
      <c r="T61511" s="302"/>
    </row>
    <row r="61512" spans="19:20" ht="15.75" x14ac:dyDescent="0.2">
      <c r="S61512" s="302">
        <v>1</v>
      </c>
      <c r="T61512" s="302"/>
    </row>
    <row r="61513" spans="19:20" ht="15.75" x14ac:dyDescent="0.2">
      <c r="S61513" s="302">
        <v>1</v>
      </c>
      <c r="T61513" s="302"/>
    </row>
    <row r="61514" spans="19:20" ht="15.75" x14ac:dyDescent="0.2">
      <c r="S61514" s="302">
        <v>1</v>
      </c>
      <c r="T61514" s="302"/>
    </row>
    <row r="61515" spans="19:20" ht="15.75" x14ac:dyDescent="0.2">
      <c r="S61515" s="302">
        <v>1</v>
      </c>
      <c r="T61515" s="302"/>
    </row>
    <row r="61516" spans="19:20" ht="15.75" x14ac:dyDescent="0.2">
      <c r="S61516" s="302">
        <v>1</v>
      </c>
      <c r="T61516" s="302"/>
    </row>
    <row r="61517" spans="19:20" ht="15.75" x14ac:dyDescent="0.2">
      <c r="S61517" s="302">
        <v>1</v>
      </c>
      <c r="T61517" s="302"/>
    </row>
    <row r="61518" spans="19:20" ht="15.75" x14ac:dyDescent="0.2">
      <c r="S61518" s="302">
        <v>1</v>
      </c>
      <c r="T61518" s="302"/>
    </row>
    <row r="61519" spans="19:20" ht="15.75" x14ac:dyDescent="0.2">
      <c r="S61519" s="302">
        <v>1</v>
      </c>
      <c r="T61519" s="302"/>
    </row>
    <row r="61520" spans="19:20" ht="15.75" x14ac:dyDescent="0.2">
      <c r="S61520" s="302">
        <v>1</v>
      </c>
      <c r="T61520" s="302"/>
    </row>
    <row r="61521" spans="19:20" ht="15.75" x14ac:dyDescent="0.2">
      <c r="S61521" s="302">
        <v>1</v>
      </c>
      <c r="T61521" s="302"/>
    </row>
    <row r="61522" spans="19:20" ht="15.75" x14ac:dyDescent="0.2">
      <c r="S61522" s="302">
        <v>1</v>
      </c>
      <c r="T61522" s="302"/>
    </row>
    <row r="61523" spans="19:20" ht="15.75" x14ac:dyDescent="0.2">
      <c r="S61523" s="302">
        <v>1</v>
      </c>
      <c r="T61523" s="302"/>
    </row>
    <row r="61524" spans="19:20" ht="15.75" x14ac:dyDescent="0.2">
      <c r="S61524" s="302">
        <v>1</v>
      </c>
      <c r="T61524" s="302"/>
    </row>
    <row r="61525" spans="19:20" ht="15.75" x14ac:dyDescent="0.2">
      <c r="S61525" s="302">
        <v>1</v>
      </c>
      <c r="T61525" s="302"/>
    </row>
    <row r="61526" spans="19:20" ht="15.75" x14ac:dyDescent="0.2">
      <c r="S61526" s="302">
        <v>1</v>
      </c>
      <c r="T61526" s="302"/>
    </row>
    <row r="61527" spans="19:20" ht="15.75" x14ac:dyDescent="0.2">
      <c r="S61527" s="302">
        <v>1</v>
      </c>
      <c r="T61527" s="302"/>
    </row>
    <row r="61528" spans="19:20" ht="15.75" x14ac:dyDescent="0.2">
      <c r="S61528" s="302">
        <v>1</v>
      </c>
      <c r="T61528" s="302"/>
    </row>
    <row r="61529" spans="19:20" ht="15.75" x14ac:dyDescent="0.2">
      <c r="S61529" s="302">
        <v>1</v>
      </c>
      <c r="T61529" s="302"/>
    </row>
    <row r="61530" spans="19:20" ht="15.75" x14ac:dyDescent="0.2">
      <c r="S61530" s="302">
        <v>1</v>
      </c>
      <c r="T61530" s="302"/>
    </row>
    <row r="61531" spans="19:20" ht="15.75" x14ac:dyDescent="0.2">
      <c r="S61531" s="302">
        <v>1</v>
      </c>
      <c r="T61531" s="302"/>
    </row>
    <row r="61532" spans="19:20" ht="15.75" x14ac:dyDescent="0.2">
      <c r="S61532" s="302">
        <v>1</v>
      </c>
      <c r="T61532" s="302"/>
    </row>
    <row r="61533" spans="19:20" ht="15.75" x14ac:dyDescent="0.2">
      <c r="S61533" s="302">
        <v>1</v>
      </c>
      <c r="T61533" s="302"/>
    </row>
    <row r="61534" spans="19:20" ht="15.75" x14ac:dyDescent="0.2">
      <c r="S61534" s="302">
        <v>1</v>
      </c>
      <c r="T61534" s="302"/>
    </row>
    <row r="61535" spans="19:20" ht="15.75" x14ac:dyDescent="0.2">
      <c r="S61535" s="302">
        <v>1</v>
      </c>
      <c r="T61535" s="302"/>
    </row>
    <row r="61536" spans="19:20" ht="15.75" x14ac:dyDescent="0.2">
      <c r="S61536" s="302">
        <v>1</v>
      </c>
      <c r="T61536" s="302"/>
    </row>
    <row r="61537" spans="19:20" ht="15.75" x14ac:dyDescent="0.2">
      <c r="S61537" s="302">
        <v>1</v>
      </c>
      <c r="T61537" s="302"/>
    </row>
    <row r="61538" spans="19:20" ht="15.75" x14ac:dyDescent="0.2">
      <c r="S61538" s="302">
        <v>1</v>
      </c>
      <c r="T61538" s="302"/>
    </row>
    <row r="61539" spans="19:20" ht="15.75" x14ac:dyDescent="0.2">
      <c r="S61539" s="302">
        <v>1</v>
      </c>
      <c r="T61539" s="302"/>
    </row>
    <row r="61540" spans="19:20" ht="15.75" x14ac:dyDescent="0.2">
      <c r="S61540" s="302">
        <v>1</v>
      </c>
      <c r="T61540" s="302"/>
    </row>
    <row r="61541" spans="19:20" ht="15.75" x14ac:dyDescent="0.2">
      <c r="S61541" s="302">
        <v>1</v>
      </c>
      <c r="T61541" s="302"/>
    </row>
    <row r="61542" spans="19:20" ht="15.75" x14ac:dyDescent="0.2">
      <c r="S61542" s="302">
        <v>1</v>
      </c>
      <c r="T61542" s="302"/>
    </row>
    <row r="61543" spans="19:20" ht="15.75" x14ac:dyDescent="0.2">
      <c r="S61543" s="302">
        <v>1</v>
      </c>
      <c r="T61543" s="302"/>
    </row>
    <row r="61544" spans="19:20" ht="15.75" x14ac:dyDescent="0.2">
      <c r="S61544" s="302">
        <v>1</v>
      </c>
      <c r="T61544" s="302"/>
    </row>
    <row r="61545" spans="19:20" ht="15.75" x14ac:dyDescent="0.2">
      <c r="S61545" s="302">
        <v>1</v>
      </c>
      <c r="T61545" s="302"/>
    </row>
    <row r="61546" spans="19:20" ht="15.75" x14ac:dyDescent="0.2">
      <c r="S61546" s="302">
        <v>1</v>
      </c>
      <c r="T61546" s="302"/>
    </row>
    <row r="61547" spans="19:20" ht="15.75" x14ac:dyDescent="0.2">
      <c r="S61547" s="302">
        <v>1</v>
      </c>
      <c r="T61547" s="302"/>
    </row>
    <row r="61548" spans="19:20" ht="15.75" x14ac:dyDescent="0.2">
      <c r="S61548" s="302">
        <v>1</v>
      </c>
      <c r="T61548" s="302"/>
    </row>
    <row r="61549" spans="19:20" ht="15.75" x14ac:dyDescent="0.2">
      <c r="S61549" s="302">
        <v>1</v>
      </c>
      <c r="T61549" s="302"/>
    </row>
    <row r="61550" spans="19:20" ht="15.75" x14ac:dyDescent="0.2">
      <c r="S61550" s="302">
        <v>1</v>
      </c>
      <c r="T61550" s="302"/>
    </row>
    <row r="61551" spans="19:20" ht="15.75" x14ac:dyDescent="0.2">
      <c r="S61551" s="302">
        <v>1</v>
      </c>
      <c r="T61551" s="302"/>
    </row>
    <row r="61552" spans="19:20" ht="15.75" x14ac:dyDescent="0.2">
      <c r="S61552" s="302">
        <v>1</v>
      </c>
      <c r="T61552" s="302"/>
    </row>
    <row r="61553" spans="19:20" ht="15.75" x14ac:dyDescent="0.2">
      <c r="S61553" s="302">
        <v>1</v>
      </c>
      <c r="T61553" s="302"/>
    </row>
    <row r="61554" spans="19:20" ht="15.75" x14ac:dyDescent="0.2">
      <c r="S61554" s="302">
        <v>1</v>
      </c>
      <c r="T61554" s="302"/>
    </row>
    <row r="61555" spans="19:20" ht="15.75" x14ac:dyDescent="0.2">
      <c r="S61555" s="302">
        <v>1</v>
      </c>
      <c r="T61555" s="302"/>
    </row>
    <row r="61556" spans="19:20" ht="15.75" x14ac:dyDescent="0.2">
      <c r="S61556" s="302">
        <v>1</v>
      </c>
      <c r="T61556" s="302"/>
    </row>
    <row r="61557" spans="19:20" ht="15.75" x14ac:dyDescent="0.2">
      <c r="S61557" s="302">
        <v>1</v>
      </c>
      <c r="T61557" s="302"/>
    </row>
    <row r="61558" spans="19:20" ht="15.75" x14ac:dyDescent="0.2">
      <c r="S61558" s="302">
        <v>1</v>
      </c>
      <c r="T61558" s="302"/>
    </row>
    <row r="61559" spans="19:20" ht="15.75" x14ac:dyDescent="0.2">
      <c r="S61559" s="302">
        <v>1</v>
      </c>
      <c r="T61559" s="302"/>
    </row>
    <row r="61560" spans="19:20" ht="15.75" x14ac:dyDescent="0.2">
      <c r="S61560" s="302">
        <v>1</v>
      </c>
      <c r="T61560" s="302"/>
    </row>
    <row r="61561" spans="19:20" ht="15.75" x14ac:dyDescent="0.2">
      <c r="S61561" s="302">
        <v>1</v>
      </c>
      <c r="T61561" s="302"/>
    </row>
    <row r="61562" spans="19:20" ht="15.75" x14ac:dyDescent="0.2">
      <c r="S61562" s="302">
        <v>1</v>
      </c>
      <c r="T61562" s="302"/>
    </row>
    <row r="61563" spans="19:20" ht="15.75" x14ac:dyDescent="0.2">
      <c r="S61563" s="302">
        <v>1</v>
      </c>
      <c r="T61563" s="302"/>
    </row>
    <row r="61564" spans="19:20" ht="15.75" x14ac:dyDescent="0.2">
      <c r="S61564" s="302">
        <v>1</v>
      </c>
      <c r="T61564" s="302"/>
    </row>
    <row r="61565" spans="19:20" ht="15.75" x14ac:dyDescent="0.2">
      <c r="S61565" s="302">
        <v>1</v>
      </c>
      <c r="T61565" s="302"/>
    </row>
    <row r="61566" spans="19:20" ht="15.75" x14ac:dyDescent="0.2">
      <c r="S61566" s="302">
        <v>1</v>
      </c>
      <c r="T61566" s="302"/>
    </row>
    <row r="61567" spans="19:20" ht="15.75" x14ac:dyDescent="0.2">
      <c r="S61567" s="302">
        <v>1</v>
      </c>
      <c r="T61567" s="302"/>
    </row>
    <row r="61568" spans="19:20" ht="15.75" x14ac:dyDescent="0.2">
      <c r="S61568" s="302">
        <v>1</v>
      </c>
      <c r="T61568" s="302"/>
    </row>
    <row r="61569" spans="19:20" ht="15.75" x14ac:dyDescent="0.2">
      <c r="S61569" s="302">
        <v>1</v>
      </c>
      <c r="T61569" s="302"/>
    </row>
    <row r="61570" spans="19:20" ht="15.75" x14ac:dyDescent="0.2">
      <c r="S61570" s="302">
        <v>1</v>
      </c>
      <c r="T61570" s="302"/>
    </row>
    <row r="61571" spans="19:20" ht="15.75" x14ac:dyDescent="0.2">
      <c r="S61571" s="302">
        <v>1</v>
      </c>
      <c r="T61571" s="302"/>
    </row>
    <row r="61572" spans="19:20" ht="15.75" x14ac:dyDescent="0.2">
      <c r="S61572" s="302">
        <v>1</v>
      </c>
      <c r="T61572" s="302"/>
    </row>
    <row r="61573" spans="19:20" ht="15.75" x14ac:dyDescent="0.2">
      <c r="S61573" s="302">
        <v>1</v>
      </c>
      <c r="T61573" s="302"/>
    </row>
    <row r="61574" spans="19:20" ht="15.75" x14ac:dyDescent="0.2">
      <c r="S61574" s="302">
        <v>1</v>
      </c>
      <c r="T61574" s="302"/>
    </row>
    <row r="61575" spans="19:20" ht="15.75" x14ac:dyDescent="0.2">
      <c r="S61575" s="302">
        <v>1</v>
      </c>
      <c r="T61575" s="302"/>
    </row>
    <row r="61576" spans="19:20" ht="15.75" x14ac:dyDescent="0.2">
      <c r="S61576" s="302">
        <v>1</v>
      </c>
      <c r="T61576" s="302"/>
    </row>
    <row r="61577" spans="19:20" ht="15.75" x14ac:dyDescent="0.2">
      <c r="S61577" s="302">
        <v>1</v>
      </c>
      <c r="T61577" s="302"/>
    </row>
    <row r="61578" spans="19:20" ht="15.75" x14ac:dyDescent="0.2">
      <c r="S61578" s="302">
        <v>1</v>
      </c>
      <c r="T61578" s="302"/>
    </row>
    <row r="61579" spans="19:20" ht="15.75" x14ac:dyDescent="0.2">
      <c r="S61579" s="302">
        <v>1</v>
      </c>
      <c r="T61579" s="302"/>
    </row>
    <row r="61580" spans="19:20" ht="15.75" x14ac:dyDescent="0.2">
      <c r="S61580" s="302">
        <v>1</v>
      </c>
      <c r="T61580" s="302"/>
    </row>
    <row r="61581" spans="19:20" ht="15.75" x14ac:dyDescent="0.2">
      <c r="S61581" s="302">
        <v>1</v>
      </c>
      <c r="T61581" s="302"/>
    </row>
    <row r="61582" spans="19:20" ht="15.75" x14ac:dyDescent="0.2">
      <c r="S61582" s="302">
        <v>1</v>
      </c>
      <c r="T61582" s="302"/>
    </row>
    <row r="61583" spans="19:20" ht="15.75" x14ac:dyDescent="0.2">
      <c r="S61583" s="302">
        <v>1</v>
      </c>
      <c r="T61583" s="302"/>
    </row>
    <row r="61584" spans="19:20" ht="15.75" x14ac:dyDescent="0.2">
      <c r="S61584" s="302">
        <v>1</v>
      </c>
      <c r="T61584" s="302"/>
    </row>
    <row r="61585" spans="19:20" ht="15.75" x14ac:dyDescent="0.2">
      <c r="S61585" s="302">
        <v>1</v>
      </c>
      <c r="T61585" s="302"/>
    </row>
    <row r="61586" spans="19:20" ht="15.75" x14ac:dyDescent="0.2">
      <c r="S61586" s="302">
        <v>1</v>
      </c>
      <c r="T61586" s="302"/>
    </row>
    <row r="61587" spans="19:20" ht="15.75" x14ac:dyDescent="0.2">
      <c r="S61587" s="302">
        <v>1</v>
      </c>
      <c r="T61587" s="302"/>
    </row>
    <row r="61588" spans="19:20" ht="15.75" x14ac:dyDescent="0.2">
      <c r="S61588" s="302">
        <v>1</v>
      </c>
      <c r="T61588" s="302"/>
    </row>
    <row r="61589" spans="19:20" ht="15.75" x14ac:dyDescent="0.2">
      <c r="S61589" s="302">
        <v>1</v>
      </c>
      <c r="T61589" s="302"/>
    </row>
    <row r="61590" spans="19:20" ht="15.75" x14ac:dyDescent="0.2">
      <c r="S61590" s="302">
        <v>1</v>
      </c>
      <c r="T61590" s="302"/>
    </row>
    <row r="61591" spans="19:20" ht="15.75" x14ac:dyDescent="0.2">
      <c r="S61591" s="302">
        <v>1</v>
      </c>
      <c r="T61591" s="302"/>
    </row>
    <row r="61592" spans="19:20" ht="15.75" x14ac:dyDescent="0.2">
      <c r="S61592" s="302">
        <v>1</v>
      </c>
      <c r="T61592" s="302"/>
    </row>
    <row r="61593" spans="19:20" ht="15.75" x14ac:dyDescent="0.2">
      <c r="S61593" s="302">
        <v>1</v>
      </c>
      <c r="T61593" s="302"/>
    </row>
    <row r="61594" spans="19:20" ht="15.75" x14ac:dyDescent="0.2">
      <c r="S61594" s="302">
        <v>1</v>
      </c>
      <c r="T61594" s="302"/>
    </row>
    <row r="61595" spans="19:20" ht="15.75" x14ac:dyDescent="0.2">
      <c r="S61595" s="302">
        <v>1</v>
      </c>
      <c r="T61595" s="302"/>
    </row>
    <row r="61596" spans="19:20" ht="15.75" x14ac:dyDescent="0.2">
      <c r="S61596" s="302">
        <v>1</v>
      </c>
      <c r="T61596" s="302"/>
    </row>
    <row r="61597" spans="19:20" ht="15.75" x14ac:dyDescent="0.2">
      <c r="S61597" s="302">
        <v>1</v>
      </c>
      <c r="T61597" s="302"/>
    </row>
    <row r="61598" spans="19:20" ht="15.75" x14ac:dyDescent="0.2">
      <c r="S61598" s="302">
        <v>1</v>
      </c>
      <c r="T61598" s="302"/>
    </row>
    <row r="61599" spans="19:20" ht="15.75" x14ac:dyDescent="0.2">
      <c r="S61599" s="302">
        <v>1</v>
      </c>
      <c r="T61599" s="302"/>
    </row>
    <row r="61600" spans="19:20" ht="15.75" x14ac:dyDescent="0.2">
      <c r="S61600" s="302">
        <v>1</v>
      </c>
      <c r="T61600" s="302"/>
    </row>
    <row r="61601" spans="19:20" ht="15.75" x14ac:dyDescent="0.2">
      <c r="S61601" s="302">
        <v>1</v>
      </c>
      <c r="T61601" s="302"/>
    </row>
    <row r="61602" spans="19:20" ht="15.75" x14ac:dyDescent="0.2">
      <c r="S61602" s="302">
        <v>1</v>
      </c>
      <c r="T61602" s="302"/>
    </row>
    <row r="61603" spans="19:20" ht="15.75" x14ac:dyDescent="0.2">
      <c r="S61603" s="302">
        <v>1</v>
      </c>
      <c r="T61603" s="302"/>
    </row>
    <row r="61604" spans="19:20" ht="15.75" x14ac:dyDescent="0.2">
      <c r="S61604" s="302">
        <v>1</v>
      </c>
      <c r="T61604" s="302"/>
    </row>
    <row r="61605" spans="19:20" ht="15.75" x14ac:dyDescent="0.2">
      <c r="S61605" s="302">
        <v>1</v>
      </c>
      <c r="T61605" s="302"/>
    </row>
    <row r="61606" spans="19:20" ht="15.75" x14ac:dyDescent="0.2">
      <c r="S61606" s="302">
        <v>1</v>
      </c>
      <c r="T61606" s="302"/>
    </row>
    <row r="61607" spans="19:20" ht="15.75" x14ac:dyDescent="0.2">
      <c r="S61607" s="302">
        <v>1</v>
      </c>
      <c r="T61607" s="302"/>
    </row>
    <row r="61608" spans="19:20" ht="15.75" x14ac:dyDescent="0.2">
      <c r="S61608" s="302">
        <v>1</v>
      </c>
      <c r="T61608" s="302"/>
    </row>
    <row r="61609" spans="19:20" ht="15.75" x14ac:dyDescent="0.2">
      <c r="S61609" s="302">
        <v>1</v>
      </c>
      <c r="T61609" s="302"/>
    </row>
    <row r="61610" spans="19:20" ht="15.75" x14ac:dyDescent="0.2">
      <c r="S61610" s="302">
        <v>1</v>
      </c>
      <c r="T61610" s="302"/>
    </row>
    <row r="61611" spans="19:20" ht="15.75" x14ac:dyDescent="0.2">
      <c r="S61611" s="302">
        <v>1</v>
      </c>
      <c r="T61611" s="302"/>
    </row>
    <row r="61612" spans="19:20" ht="15.75" x14ac:dyDescent="0.2">
      <c r="S61612" s="302">
        <v>1</v>
      </c>
      <c r="T61612" s="302"/>
    </row>
    <row r="61613" spans="19:20" ht="15.75" x14ac:dyDescent="0.2">
      <c r="S61613" s="302">
        <v>1</v>
      </c>
      <c r="T61613" s="302"/>
    </row>
    <row r="61614" spans="19:20" ht="15.75" x14ac:dyDescent="0.2">
      <c r="S61614" s="302">
        <v>1</v>
      </c>
      <c r="T61614" s="302"/>
    </row>
    <row r="61615" spans="19:20" ht="15.75" x14ac:dyDescent="0.2">
      <c r="S61615" s="302">
        <v>1</v>
      </c>
      <c r="T61615" s="302"/>
    </row>
    <row r="61616" spans="19:20" ht="15.75" x14ac:dyDescent="0.2">
      <c r="S61616" s="302">
        <v>1</v>
      </c>
      <c r="T61616" s="302"/>
    </row>
    <row r="61617" spans="19:20" ht="15.75" x14ac:dyDescent="0.2">
      <c r="S61617" s="302">
        <v>1</v>
      </c>
      <c r="T61617" s="302"/>
    </row>
    <row r="61618" spans="19:20" ht="15.75" x14ac:dyDescent="0.2">
      <c r="S61618" s="302">
        <v>1</v>
      </c>
      <c r="T61618" s="302"/>
    </row>
    <row r="61619" spans="19:20" ht="15.75" x14ac:dyDescent="0.2">
      <c r="S61619" s="302">
        <v>1</v>
      </c>
      <c r="T61619" s="302"/>
    </row>
    <row r="61620" spans="19:20" ht="15.75" x14ac:dyDescent="0.2">
      <c r="S61620" s="302">
        <v>1</v>
      </c>
      <c r="T61620" s="302"/>
    </row>
    <row r="61621" spans="19:20" ht="15.75" x14ac:dyDescent="0.2">
      <c r="S61621" s="302">
        <v>1</v>
      </c>
      <c r="T61621" s="302"/>
    </row>
    <row r="61622" spans="19:20" ht="15.75" x14ac:dyDescent="0.2">
      <c r="S61622" s="302">
        <v>1</v>
      </c>
      <c r="T61622" s="302"/>
    </row>
    <row r="61623" spans="19:20" ht="15.75" x14ac:dyDescent="0.2">
      <c r="S61623" s="302">
        <v>1</v>
      </c>
      <c r="T61623" s="302"/>
    </row>
    <row r="61624" spans="19:20" ht="15.75" x14ac:dyDescent="0.2">
      <c r="S61624" s="302">
        <v>1</v>
      </c>
      <c r="T61624" s="302"/>
    </row>
    <row r="61625" spans="19:20" ht="15.75" x14ac:dyDescent="0.2">
      <c r="S61625" s="302">
        <v>1</v>
      </c>
      <c r="T61625" s="302"/>
    </row>
    <row r="61626" spans="19:20" ht="15.75" x14ac:dyDescent="0.2">
      <c r="S61626" s="302">
        <v>1</v>
      </c>
      <c r="T61626" s="302"/>
    </row>
    <row r="61627" spans="19:20" ht="15.75" x14ac:dyDescent="0.2">
      <c r="S61627" s="302">
        <v>1</v>
      </c>
      <c r="T61627" s="302"/>
    </row>
    <row r="61628" spans="19:20" ht="15.75" x14ac:dyDescent="0.2">
      <c r="S61628" s="302">
        <v>1</v>
      </c>
      <c r="T61628" s="302"/>
    </row>
    <row r="61629" spans="19:20" ht="15.75" x14ac:dyDescent="0.2">
      <c r="S61629" s="302">
        <v>1</v>
      </c>
      <c r="T61629" s="302"/>
    </row>
    <row r="61630" spans="19:20" ht="15.75" x14ac:dyDescent="0.2">
      <c r="S61630" s="302">
        <v>1</v>
      </c>
      <c r="T61630" s="302"/>
    </row>
    <row r="61631" spans="19:20" ht="15.75" x14ac:dyDescent="0.2">
      <c r="S61631" s="302">
        <v>1</v>
      </c>
      <c r="T61631" s="302"/>
    </row>
    <row r="61632" spans="19:20" ht="15.75" x14ac:dyDescent="0.2">
      <c r="S61632" s="302">
        <v>1</v>
      </c>
      <c r="T61632" s="302"/>
    </row>
    <row r="61633" spans="19:20" ht="15.75" x14ac:dyDescent="0.2">
      <c r="S61633" s="302">
        <v>1</v>
      </c>
      <c r="T61633" s="302"/>
    </row>
    <row r="61634" spans="19:20" ht="15.75" x14ac:dyDescent="0.2">
      <c r="S61634" s="302">
        <v>1</v>
      </c>
      <c r="T61634" s="302"/>
    </row>
    <row r="61635" spans="19:20" ht="15.75" x14ac:dyDescent="0.2">
      <c r="S61635" s="302">
        <v>1</v>
      </c>
      <c r="T61635" s="302"/>
    </row>
    <row r="61636" spans="19:20" ht="15.75" x14ac:dyDescent="0.2">
      <c r="S61636" s="302">
        <v>1</v>
      </c>
      <c r="T61636" s="302"/>
    </row>
    <row r="61637" spans="19:20" ht="15.75" x14ac:dyDescent="0.2">
      <c r="S61637" s="302">
        <v>1</v>
      </c>
      <c r="T61637" s="302"/>
    </row>
    <row r="61638" spans="19:20" ht="15.75" x14ac:dyDescent="0.2">
      <c r="S61638" s="302">
        <v>1</v>
      </c>
      <c r="T61638" s="302"/>
    </row>
    <row r="61639" spans="19:20" ht="15.75" x14ac:dyDescent="0.2">
      <c r="S61639" s="302">
        <v>1</v>
      </c>
      <c r="T61639" s="302"/>
    </row>
    <row r="61640" spans="19:20" ht="15.75" x14ac:dyDescent="0.2">
      <c r="S61640" s="302">
        <v>1</v>
      </c>
      <c r="T61640" s="302"/>
    </row>
    <row r="61641" spans="19:20" ht="15.75" x14ac:dyDescent="0.2">
      <c r="S61641" s="302">
        <v>1</v>
      </c>
      <c r="T61641" s="302"/>
    </row>
    <row r="61642" spans="19:20" ht="15.75" x14ac:dyDescent="0.2">
      <c r="S61642" s="302">
        <v>1</v>
      </c>
      <c r="T61642" s="302"/>
    </row>
    <row r="61643" spans="19:20" ht="15.75" x14ac:dyDescent="0.2">
      <c r="S61643" s="302">
        <v>1</v>
      </c>
      <c r="T61643" s="302"/>
    </row>
    <row r="61644" spans="19:20" ht="15.75" x14ac:dyDescent="0.2">
      <c r="S61644" s="302">
        <v>1</v>
      </c>
      <c r="T61644" s="302"/>
    </row>
    <row r="61645" spans="19:20" ht="15.75" x14ac:dyDescent="0.2">
      <c r="S61645" s="302">
        <v>1</v>
      </c>
      <c r="T61645" s="302"/>
    </row>
    <row r="61646" spans="19:20" ht="15.75" x14ac:dyDescent="0.2">
      <c r="S61646" s="302">
        <v>1</v>
      </c>
      <c r="T61646" s="302"/>
    </row>
    <row r="61647" spans="19:20" ht="15.75" x14ac:dyDescent="0.2">
      <c r="S61647" s="302">
        <v>1</v>
      </c>
      <c r="T61647" s="302"/>
    </row>
    <row r="61648" spans="19:20" ht="15.75" x14ac:dyDescent="0.2">
      <c r="S61648" s="302">
        <v>1</v>
      </c>
      <c r="T61648" s="302"/>
    </row>
    <row r="61649" spans="19:20" ht="15.75" x14ac:dyDescent="0.2">
      <c r="S61649" s="302">
        <v>1</v>
      </c>
      <c r="T61649" s="302"/>
    </row>
    <row r="61650" spans="19:20" ht="15.75" x14ac:dyDescent="0.2">
      <c r="S61650" s="302">
        <v>1</v>
      </c>
      <c r="T61650" s="302"/>
    </row>
    <row r="61651" spans="19:20" ht="15.75" x14ac:dyDescent="0.2">
      <c r="S61651" s="302">
        <v>1</v>
      </c>
      <c r="T61651" s="302"/>
    </row>
    <row r="61652" spans="19:20" ht="15.75" x14ac:dyDescent="0.2">
      <c r="S61652" s="302">
        <v>1</v>
      </c>
      <c r="T61652" s="302"/>
    </row>
    <row r="61653" spans="19:20" ht="15.75" x14ac:dyDescent="0.2">
      <c r="S61653" s="302">
        <v>1</v>
      </c>
      <c r="T61653" s="302"/>
    </row>
    <row r="61654" spans="19:20" ht="15.75" x14ac:dyDescent="0.2">
      <c r="S61654" s="302">
        <v>1</v>
      </c>
      <c r="T61654" s="302"/>
    </row>
    <row r="61655" spans="19:20" ht="15.75" x14ac:dyDescent="0.2">
      <c r="S61655" s="302">
        <v>1</v>
      </c>
      <c r="T61655" s="302"/>
    </row>
    <row r="61656" spans="19:20" ht="15.75" x14ac:dyDescent="0.2">
      <c r="S61656" s="302">
        <v>1</v>
      </c>
      <c r="T61656" s="302"/>
    </row>
    <row r="61657" spans="19:20" ht="15.75" x14ac:dyDescent="0.2">
      <c r="S61657" s="302">
        <v>1</v>
      </c>
      <c r="T61657" s="302"/>
    </row>
    <row r="61658" spans="19:20" ht="15.75" x14ac:dyDescent="0.2">
      <c r="S61658" s="302">
        <v>1</v>
      </c>
      <c r="T61658" s="302"/>
    </row>
    <row r="61659" spans="19:20" ht="15.75" x14ac:dyDescent="0.2">
      <c r="S61659" s="302">
        <v>1</v>
      </c>
      <c r="T61659" s="302"/>
    </row>
    <row r="61660" spans="19:20" ht="15.75" x14ac:dyDescent="0.2">
      <c r="S61660" s="302">
        <v>1</v>
      </c>
      <c r="T61660" s="302"/>
    </row>
    <row r="61661" spans="19:20" ht="15.75" x14ac:dyDescent="0.2">
      <c r="S61661" s="302">
        <v>1</v>
      </c>
      <c r="T61661" s="302"/>
    </row>
    <row r="61662" spans="19:20" ht="15.75" x14ac:dyDescent="0.2">
      <c r="S61662" s="302">
        <v>1</v>
      </c>
      <c r="T61662" s="302"/>
    </row>
    <row r="61663" spans="19:20" ht="15.75" x14ac:dyDescent="0.2">
      <c r="S61663" s="302">
        <v>1</v>
      </c>
      <c r="T61663" s="302"/>
    </row>
    <row r="61664" spans="19:20" ht="15.75" x14ac:dyDescent="0.2">
      <c r="S61664" s="302">
        <v>1</v>
      </c>
      <c r="T61664" s="302"/>
    </row>
    <row r="61665" spans="19:20" ht="15.75" x14ac:dyDescent="0.2">
      <c r="S61665" s="302">
        <v>1</v>
      </c>
      <c r="T61665" s="302"/>
    </row>
    <row r="61666" spans="19:20" ht="15.75" x14ac:dyDescent="0.2">
      <c r="S61666" s="302">
        <v>1</v>
      </c>
      <c r="T61666" s="302"/>
    </row>
    <row r="61667" spans="19:20" ht="15.75" x14ac:dyDescent="0.2">
      <c r="S61667" s="302">
        <v>1</v>
      </c>
      <c r="T61667" s="302"/>
    </row>
    <row r="61668" spans="19:20" ht="15.75" x14ac:dyDescent="0.2">
      <c r="S61668" s="302">
        <v>1</v>
      </c>
      <c r="T61668" s="302"/>
    </row>
    <row r="61669" spans="19:20" ht="15.75" x14ac:dyDescent="0.2">
      <c r="S61669" s="302">
        <v>1</v>
      </c>
      <c r="T61669" s="302"/>
    </row>
    <row r="61670" spans="19:20" ht="15.75" x14ac:dyDescent="0.2">
      <c r="S61670" s="302">
        <v>1</v>
      </c>
      <c r="T61670" s="302"/>
    </row>
    <row r="61671" spans="19:20" ht="15.75" x14ac:dyDescent="0.2">
      <c r="S61671" s="302">
        <v>1</v>
      </c>
      <c r="T61671" s="302"/>
    </row>
    <row r="61672" spans="19:20" ht="15.75" x14ac:dyDescent="0.2">
      <c r="S61672" s="302">
        <v>1</v>
      </c>
      <c r="T61672" s="302"/>
    </row>
    <row r="61673" spans="19:20" ht="15.75" x14ac:dyDescent="0.2">
      <c r="S61673" s="302">
        <v>1</v>
      </c>
      <c r="T61673" s="302"/>
    </row>
    <row r="61674" spans="19:20" ht="15.75" x14ac:dyDescent="0.2">
      <c r="S61674" s="302">
        <v>1</v>
      </c>
      <c r="T61674" s="302"/>
    </row>
    <row r="61675" spans="19:20" ht="15.75" x14ac:dyDescent="0.2">
      <c r="S61675" s="302">
        <v>1</v>
      </c>
      <c r="T61675" s="302"/>
    </row>
    <row r="61676" spans="19:20" ht="15.75" x14ac:dyDescent="0.2">
      <c r="S61676" s="302">
        <v>1</v>
      </c>
      <c r="T61676" s="302"/>
    </row>
    <row r="61677" spans="19:20" ht="15.75" x14ac:dyDescent="0.2">
      <c r="S61677" s="302">
        <v>1</v>
      </c>
      <c r="T61677" s="302"/>
    </row>
    <row r="61678" spans="19:20" ht="15.75" x14ac:dyDescent="0.2">
      <c r="S61678" s="302">
        <v>1</v>
      </c>
      <c r="T61678" s="302"/>
    </row>
    <row r="61679" spans="19:20" ht="15.75" x14ac:dyDescent="0.2">
      <c r="S61679" s="302">
        <v>1</v>
      </c>
      <c r="T61679" s="302"/>
    </row>
    <row r="61680" spans="19:20" ht="15.75" x14ac:dyDescent="0.2">
      <c r="S61680" s="302">
        <v>1</v>
      </c>
      <c r="T61680" s="302"/>
    </row>
    <row r="61681" spans="19:20" ht="15.75" x14ac:dyDescent="0.2">
      <c r="S61681" s="302">
        <v>1</v>
      </c>
      <c r="T61681" s="302"/>
    </row>
    <row r="61682" spans="19:20" ht="15.75" x14ac:dyDescent="0.2">
      <c r="S61682" s="302">
        <v>1</v>
      </c>
      <c r="T61682" s="302"/>
    </row>
    <row r="61683" spans="19:20" ht="15.75" x14ac:dyDescent="0.2">
      <c r="S61683" s="302">
        <v>1</v>
      </c>
      <c r="T61683" s="302"/>
    </row>
    <row r="61684" spans="19:20" ht="15.75" x14ac:dyDescent="0.2">
      <c r="S61684" s="302">
        <v>1</v>
      </c>
      <c r="T61684" s="302"/>
    </row>
    <row r="61685" spans="19:20" ht="15.75" x14ac:dyDescent="0.2">
      <c r="S61685" s="302">
        <v>1</v>
      </c>
      <c r="T61685" s="302"/>
    </row>
    <row r="61686" spans="19:20" ht="15.75" x14ac:dyDescent="0.2">
      <c r="S61686" s="302">
        <v>1</v>
      </c>
      <c r="T61686" s="302"/>
    </row>
    <row r="61687" spans="19:20" ht="15.75" x14ac:dyDescent="0.2">
      <c r="S61687" s="302">
        <v>1</v>
      </c>
      <c r="T61687" s="302"/>
    </row>
    <row r="61688" spans="19:20" ht="15.75" x14ac:dyDescent="0.2">
      <c r="S61688" s="302">
        <v>1</v>
      </c>
      <c r="T61688" s="302"/>
    </row>
    <row r="61689" spans="19:20" ht="15.75" x14ac:dyDescent="0.2">
      <c r="S61689" s="302">
        <v>1</v>
      </c>
      <c r="T61689" s="302"/>
    </row>
    <row r="61690" spans="19:20" ht="15.75" x14ac:dyDescent="0.2">
      <c r="S61690" s="302">
        <v>1</v>
      </c>
      <c r="T61690" s="302"/>
    </row>
    <row r="61691" spans="19:20" ht="15.75" x14ac:dyDescent="0.2">
      <c r="S61691" s="302">
        <v>1</v>
      </c>
      <c r="T61691" s="302"/>
    </row>
    <row r="61692" spans="19:20" ht="15.75" x14ac:dyDescent="0.2">
      <c r="S61692" s="302">
        <v>1</v>
      </c>
      <c r="T61692" s="302"/>
    </row>
    <row r="61693" spans="19:20" ht="15.75" x14ac:dyDescent="0.2">
      <c r="S61693" s="302">
        <v>1</v>
      </c>
      <c r="T61693" s="302"/>
    </row>
    <row r="61694" spans="19:20" ht="15.75" x14ac:dyDescent="0.2">
      <c r="S61694" s="302">
        <v>1</v>
      </c>
      <c r="T61694" s="302"/>
    </row>
    <row r="61695" spans="19:20" ht="15.75" x14ac:dyDescent="0.2">
      <c r="S61695" s="302">
        <v>1</v>
      </c>
      <c r="T61695" s="302"/>
    </row>
    <row r="61696" spans="19:20" ht="15.75" x14ac:dyDescent="0.2">
      <c r="S61696" s="302">
        <v>1</v>
      </c>
      <c r="T61696" s="302"/>
    </row>
    <row r="61697" spans="19:20" ht="15.75" x14ac:dyDescent="0.2">
      <c r="S61697" s="302">
        <v>1</v>
      </c>
      <c r="T61697" s="302"/>
    </row>
    <row r="61698" spans="19:20" ht="15.75" x14ac:dyDescent="0.2">
      <c r="S61698" s="302">
        <v>1</v>
      </c>
      <c r="T61698" s="302"/>
    </row>
    <row r="61699" spans="19:20" ht="15.75" x14ac:dyDescent="0.2">
      <c r="S61699" s="302">
        <v>1</v>
      </c>
      <c r="T61699" s="302"/>
    </row>
    <row r="61700" spans="19:20" ht="15.75" x14ac:dyDescent="0.2">
      <c r="S61700" s="302">
        <v>1</v>
      </c>
      <c r="T61700" s="302"/>
    </row>
    <row r="61701" spans="19:20" ht="15.75" x14ac:dyDescent="0.2">
      <c r="S61701" s="302">
        <v>1</v>
      </c>
      <c r="T61701" s="302"/>
    </row>
    <row r="61702" spans="19:20" ht="15.75" x14ac:dyDescent="0.2">
      <c r="S61702" s="302">
        <v>1</v>
      </c>
      <c r="T61702" s="302"/>
    </row>
    <row r="61703" spans="19:20" ht="15.75" x14ac:dyDescent="0.2">
      <c r="S61703" s="302">
        <v>1</v>
      </c>
      <c r="T61703" s="302"/>
    </row>
    <row r="61704" spans="19:20" ht="15.75" x14ac:dyDescent="0.2">
      <c r="S61704" s="302">
        <v>1</v>
      </c>
      <c r="T61704" s="302"/>
    </row>
    <row r="61705" spans="19:20" ht="15.75" x14ac:dyDescent="0.2">
      <c r="S61705" s="302">
        <v>1</v>
      </c>
      <c r="T61705" s="302"/>
    </row>
    <row r="61706" spans="19:20" ht="15.75" x14ac:dyDescent="0.2">
      <c r="S61706" s="302">
        <v>1</v>
      </c>
      <c r="T61706" s="302"/>
    </row>
    <row r="61707" spans="19:20" ht="15.75" x14ac:dyDescent="0.2">
      <c r="S61707" s="302">
        <v>1</v>
      </c>
      <c r="T61707" s="302"/>
    </row>
    <row r="61708" spans="19:20" ht="15.75" x14ac:dyDescent="0.2">
      <c r="S61708" s="302">
        <v>1</v>
      </c>
      <c r="T61708" s="302"/>
    </row>
    <row r="61709" spans="19:20" ht="15.75" x14ac:dyDescent="0.2">
      <c r="S61709" s="302">
        <v>1</v>
      </c>
      <c r="T61709" s="302"/>
    </row>
    <row r="61710" spans="19:20" ht="15.75" x14ac:dyDescent="0.2">
      <c r="S61710" s="302">
        <v>1</v>
      </c>
      <c r="T61710" s="302"/>
    </row>
    <row r="61711" spans="19:20" ht="15.75" x14ac:dyDescent="0.2">
      <c r="S61711" s="302">
        <v>1</v>
      </c>
      <c r="T61711" s="302"/>
    </row>
    <row r="61712" spans="19:20" ht="15.75" x14ac:dyDescent="0.2">
      <c r="S61712" s="302">
        <v>1</v>
      </c>
      <c r="T61712" s="302"/>
    </row>
    <row r="61713" spans="19:20" ht="15.75" x14ac:dyDescent="0.2">
      <c r="S61713" s="302">
        <v>1</v>
      </c>
      <c r="T61713" s="302"/>
    </row>
    <row r="61714" spans="19:20" ht="15.75" x14ac:dyDescent="0.2">
      <c r="S61714" s="302">
        <v>1</v>
      </c>
      <c r="T61714" s="302"/>
    </row>
    <row r="61715" spans="19:20" ht="15.75" x14ac:dyDescent="0.2">
      <c r="S61715" s="302">
        <v>1</v>
      </c>
      <c r="T61715" s="302"/>
    </row>
    <row r="61716" spans="19:20" ht="15.75" x14ac:dyDescent="0.2">
      <c r="S61716" s="302">
        <v>1</v>
      </c>
      <c r="T61716" s="302"/>
    </row>
    <row r="61717" spans="19:20" ht="15.75" x14ac:dyDescent="0.2">
      <c r="S61717" s="302">
        <v>1</v>
      </c>
      <c r="T61717" s="302"/>
    </row>
    <row r="61718" spans="19:20" ht="15.75" x14ac:dyDescent="0.2">
      <c r="S61718" s="302">
        <v>1</v>
      </c>
      <c r="T61718" s="302"/>
    </row>
    <row r="61719" spans="19:20" ht="15.75" x14ac:dyDescent="0.2">
      <c r="S61719" s="302">
        <v>1</v>
      </c>
      <c r="T61719" s="302"/>
    </row>
    <row r="61720" spans="19:20" ht="15.75" x14ac:dyDescent="0.2">
      <c r="S61720" s="302">
        <v>1</v>
      </c>
      <c r="T61720" s="302"/>
    </row>
    <row r="61721" spans="19:20" ht="15.75" x14ac:dyDescent="0.2">
      <c r="S61721" s="302">
        <v>1</v>
      </c>
      <c r="T61721" s="302"/>
    </row>
    <row r="61722" spans="19:20" ht="15.75" x14ac:dyDescent="0.2">
      <c r="S61722" s="302">
        <v>1</v>
      </c>
      <c r="T61722" s="302"/>
    </row>
    <row r="61723" spans="19:20" ht="15.75" x14ac:dyDescent="0.2">
      <c r="S61723" s="302">
        <v>1</v>
      </c>
      <c r="T61723" s="302"/>
    </row>
    <row r="61724" spans="19:20" ht="15.75" x14ac:dyDescent="0.2">
      <c r="S61724" s="302">
        <v>1</v>
      </c>
      <c r="T61724" s="302"/>
    </row>
    <row r="61725" spans="19:20" ht="15.75" x14ac:dyDescent="0.2">
      <c r="S61725" s="302">
        <v>1</v>
      </c>
      <c r="T61725" s="302"/>
    </row>
    <row r="61726" spans="19:20" ht="15.75" x14ac:dyDescent="0.2">
      <c r="S61726" s="302">
        <v>1</v>
      </c>
      <c r="T61726" s="302"/>
    </row>
    <row r="61727" spans="19:20" ht="15.75" x14ac:dyDescent="0.2">
      <c r="S61727" s="302">
        <v>1</v>
      </c>
      <c r="T61727" s="302"/>
    </row>
    <row r="61728" spans="19:20" ht="15.75" x14ac:dyDescent="0.2">
      <c r="S61728" s="302">
        <v>1</v>
      </c>
      <c r="T61728" s="302"/>
    </row>
    <row r="61729" spans="19:20" ht="15.75" x14ac:dyDescent="0.2">
      <c r="S61729" s="302">
        <v>1</v>
      </c>
      <c r="T61729" s="302"/>
    </row>
    <row r="61730" spans="19:20" ht="15.75" x14ac:dyDescent="0.2">
      <c r="S61730" s="302">
        <v>1</v>
      </c>
      <c r="T61730" s="302"/>
    </row>
    <row r="61731" spans="19:20" ht="15.75" x14ac:dyDescent="0.2">
      <c r="S61731" s="302">
        <v>1</v>
      </c>
      <c r="T61731" s="302"/>
    </row>
    <row r="61732" spans="19:20" ht="15.75" x14ac:dyDescent="0.2">
      <c r="S61732" s="302">
        <v>1</v>
      </c>
      <c r="T61732" s="302"/>
    </row>
    <row r="61733" spans="19:20" ht="15.75" x14ac:dyDescent="0.2">
      <c r="S61733" s="302">
        <v>1</v>
      </c>
      <c r="T61733" s="302"/>
    </row>
    <row r="61734" spans="19:20" ht="15.75" x14ac:dyDescent="0.2">
      <c r="S61734" s="302">
        <v>1</v>
      </c>
      <c r="T61734" s="302"/>
    </row>
    <row r="61735" spans="19:20" ht="15.75" x14ac:dyDescent="0.2">
      <c r="S61735" s="302">
        <v>1</v>
      </c>
      <c r="T61735" s="302"/>
    </row>
    <row r="61736" spans="19:20" ht="15.75" x14ac:dyDescent="0.2">
      <c r="S61736" s="302">
        <v>1</v>
      </c>
      <c r="T61736" s="302"/>
    </row>
    <row r="61737" spans="19:20" ht="15.75" x14ac:dyDescent="0.2">
      <c r="S61737" s="302">
        <v>1</v>
      </c>
      <c r="T61737" s="302"/>
    </row>
    <row r="61738" spans="19:20" ht="15.75" x14ac:dyDescent="0.2">
      <c r="S61738" s="302">
        <v>1</v>
      </c>
      <c r="T61738" s="302"/>
    </row>
    <row r="61739" spans="19:20" ht="15.75" x14ac:dyDescent="0.2">
      <c r="S61739" s="302">
        <v>1</v>
      </c>
      <c r="T61739" s="302"/>
    </row>
    <row r="61740" spans="19:20" ht="15.75" x14ac:dyDescent="0.2">
      <c r="S61740" s="302">
        <v>1</v>
      </c>
      <c r="T61740" s="302"/>
    </row>
    <row r="61741" spans="19:20" ht="15.75" x14ac:dyDescent="0.2">
      <c r="S61741" s="302">
        <v>1</v>
      </c>
      <c r="T61741" s="302"/>
    </row>
    <row r="61742" spans="19:20" ht="15.75" x14ac:dyDescent="0.2">
      <c r="S61742" s="302">
        <v>1</v>
      </c>
      <c r="T61742" s="302"/>
    </row>
    <row r="61743" spans="19:20" ht="15.75" x14ac:dyDescent="0.2">
      <c r="S61743" s="302">
        <v>1</v>
      </c>
      <c r="T61743" s="302"/>
    </row>
    <row r="61744" spans="19:20" ht="15.75" x14ac:dyDescent="0.2">
      <c r="S61744" s="302">
        <v>1</v>
      </c>
      <c r="T61744" s="302"/>
    </row>
    <row r="61745" spans="19:20" ht="15.75" x14ac:dyDescent="0.2">
      <c r="S61745" s="302">
        <v>1</v>
      </c>
      <c r="T61745" s="302"/>
    </row>
    <row r="61746" spans="19:20" ht="15.75" x14ac:dyDescent="0.2">
      <c r="S61746" s="302">
        <v>1</v>
      </c>
      <c r="T61746" s="302"/>
    </row>
    <row r="61747" spans="19:20" ht="15.75" x14ac:dyDescent="0.2">
      <c r="S61747" s="302">
        <v>1</v>
      </c>
      <c r="T61747" s="302"/>
    </row>
    <row r="61748" spans="19:20" ht="15.75" x14ac:dyDescent="0.2">
      <c r="S61748" s="302">
        <v>1</v>
      </c>
      <c r="T61748" s="302"/>
    </row>
    <row r="61749" spans="19:20" ht="15.75" x14ac:dyDescent="0.2">
      <c r="S61749" s="302">
        <v>1</v>
      </c>
      <c r="T61749" s="302"/>
    </row>
    <row r="61750" spans="19:20" ht="15.75" x14ac:dyDescent="0.2">
      <c r="S61750" s="302">
        <v>1</v>
      </c>
      <c r="T61750" s="302"/>
    </row>
    <row r="61751" spans="19:20" ht="15.75" x14ac:dyDescent="0.2">
      <c r="S61751" s="302">
        <v>1</v>
      </c>
      <c r="T61751" s="302"/>
    </row>
    <row r="61752" spans="19:20" ht="15.75" x14ac:dyDescent="0.2">
      <c r="S61752" s="302">
        <v>1</v>
      </c>
      <c r="T61752" s="302"/>
    </row>
    <row r="61753" spans="19:20" ht="15.75" x14ac:dyDescent="0.2">
      <c r="S61753" s="302">
        <v>1</v>
      </c>
      <c r="T61753" s="302"/>
    </row>
    <row r="61754" spans="19:20" ht="15.75" x14ac:dyDescent="0.2">
      <c r="S61754" s="302">
        <v>1</v>
      </c>
      <c r="T61754" s="302"/>
    </row>
    <row r="61755" spans="19:20" ht="15.75" x14ac:dyDescent="0.2">
      <c r="S61755" s="302">
        <v>1</v>
      </c>
      <c r="T61755" s="302"/>
    </row>
    <row r="61756" spans="19:20" ht="15.75" x14ac:dyDescent="0.2">
      <c r="S61756" s="302">
        <v>1</v>
      </c>
      <c r="T61756" s="302"/>
    </row>
    <row r="61757" spans="19:20" ht="15.75" x14ac:dyDescent="0.2">
      <c r="S61757" s="302">
        <v>1</v>
      </c>
      <c r="T61757" s="302"/>
    </row>
    <row r="61758" spans="19:20" ht="15.75" x14ac:dyDescent="0.2">
      <c r="S61758" s="302">
        <v>1</v>
      </c>
      <c r="T61758" s="302"/>
    </row>
    <row r="61759" spans="19:20" ht="15.75" x14ac:dyDescent="0.2">
      <c r="S61759" s="302">
        <v>1</v>
      </c>
      <c r="T61759" s="302"/>
    </row>
    <row r="61760" spans="19:20" ht="15.75" x14ac:dyDescent="0.2">
      <c r="S61760" s="302">
        <v>1</v>
      </c>
      <c r="T61760" s="302"/>
    </row>
    <row r="61761" spans="19:20" ht="15.75" x14ac:dyDescent="0.2">
      <c r="S61761" s="302">
        <v>1</v>
      </c>
      <c r="T61761" s="302"/>
    </row>
    <row r="61762" spans="19:20" ht="15.75" x14ac:dyDescent="0.2">
      <c r="S61762" s="302">
        <v>1</v>
      </c>
      <c r="T61762" s="302"/>
    </row>
    <row r="61763" spans="19:20" ht="15.75" x14ac:dyDescent="0.2">
      <c r="S61763" s="302">
        <v>1</v>
      </c>
      <c r="T61763" s="302"/>
    </row>
    <row r="61764" spans="19:20" ht="15.75" x14ac:dyDescent="0.2">
      <c r="S61764" s="302">
        <v>1</v>
      </c>
      <c r="T61764" s="302"/>
    </row>
    <row r="61765" spans="19:20" ht="15.75" x14ac:dyDescent="0.2">
      <c r="S61765" s="302">
        <v>1</v>
      </c>
      <c r="T61765" s="302"/>
    </row>
    <row r="61766" spans="19:20" ht="15.75" x14ac:dyDescent="0.2">
      <c r="S61766" s="302">
        <v>1</v>
      </c>
      <c r="T61766" s="302"/>
    </row>
    <row r="61767" spans="19:20" ht="15.75" x14ac:dyDescent="0.2">
      <c r="S61767" s="302">
        <v>1</v>
      </c>
      <c r="T61767" s="302"/>
    </row>
    <row r="61768" spans="19:20" ht="15.75" x14ac:dyDescent="0.2">
      <c r="S61768" s="302">
        <v>1</v>
      </c>
      <c r="T61768" s="302"/>
    </row>
    <row r="61769" spans="19:20" ht="15.75" x14ac:dyDescent="0.2">
      <c r="S61769" s="302">
        <v>1</v>
      </c>
      <c r="T61769" s="302"/>
    </row>
    <row r="61770" spans="19:20" ht="15.75" x14ac:dyDescent="0.2">
      <c r="S61770" s="302">
        <v>1</v>
      </c>
      <c r="T61770" s="302"/>
    </row>
    <row r="61771" spans="19:20" ht="15.75" x14ac:dyDescent="0.2">
      <c r="S61771" s="302">
        <v>1</v>
      </c>
      <c r="T61771" s="302"/>
    </row>
    <row r="61772" spans="19:20" ht="15.75" x14ac:dyDescent="0.2">
      <c r="S61772" s="302">
        <v>1</v>
      </c>
      <c r="T61772" s="302"/>
    </row>
    <row r="61773" spans="19:20" ht="15.75" x14ac:dyDescent="0.2">
      <c r="S61773" s="302">
        <v>1</v>
      </c>
      <c r="T61773" s="302"/>
    </row>
    <row r="61774" spans="19:20" ht="15.75" x14ac:dyDescent="0.2">
      <c r="S61774" s="302">
        <v>1</v>
      </c>
      <c r="T61774" s="302"/>
    </row>
    <row r="61775" spans="19:20" ht="15.75" x14ac:dyDescent="0.2">
      <c r="S61775" s="302">
        <v>1</v>
      </c>
      <c r="T61775" s="302"/>
    </row>
    <row r="61776" spans="19:20" ht="15.75" x14ac:dyDescent="0.2">
      <c r="S61776" s="302">
        <v>1</v>
      </c>
      <c r="T61776" s="302"/>
    </row>
    <row r="61777" spans="19:20" ht="15.75" x14ac:dyDescent="0.2">
      <c r="S61777" s="302">
        <v>1</v>
      </c>
      <c r="T61777" s="302"/>
    </row>
    <row r="61778" spans="19:20" ht="15.75" x14ac:dyDescent="0.2">
      <c r="S61778" s="302">
        <v>1</v>
      </c>
      <c r="T61778" s="302"/>
    </row>
    <row r="61779" spans="19:20" ht="15.75" x14ac:dyDescent="0.2">
      <c r="S61779" s="302">
        <v>1</v>
      </c>
      <c r="T61779" s="302"/>
    </row>
    <row r="61780" spans="19:20" ht="15.75" x14ac:dyDescent="0.2">
      <c r="S61780" s="302">
        <v>1</v>
      </c>
      <c r="T61780" s="302"/>
    </row>
    <row r="61781" spans="19:20" ht="15.75" x14ac:dyDescent="0.2">
      <c r="S61781" s="302">
        <v>1</v>
      </c>
      <c r="T61781" s="302"/>
    </row>
    <row r="61782" spans="19:20" ht="15.75" x14ac:dyDescent="0.2">
      <c r="S61782" s="302">
        <v>1</v>
      </c>
      <c r="T61782" s="302"/>
    </row>
    <row r="61783" spans="19:20" ht="15.75" x14ac:dyDescent="0.2">
      <c r="S61783" s="302">
        <v>1</v>
      </c>
      <c r="T61783" s="302"/>
    </row>
    <row r="61784" spans="19:20" ht="15.75" x14ac:dyDescent="0.2">
      <c r="S61784" s="302">
        <v>1</v>
      </c>
      <c r="T61784" s="302"/>
    </row>
    <row r="61785" spans="19:20" ht="15.75" x14ac:dyDescent="0.2">
      <c r="S61785" s="302">
        <v>1</v>
      </c>
      <c r="T61785" s="302"/>
    </row>
    <row r="61786" spans="19:20" ht="15.75" x14ac:dyDescent="0.2">
      <c r="S61786" s="302">
        <v>1</v>
      </c>
      <c r="T61786" s="302"/>
    </row>
    <row r="61787" spans="19:20" ht="15.75" x14ac:dyDescent="0.2">
      <c r="S61787" s="302">
        <v>1</v>
      </c>
      <c r="T61787" s="302"/>
    </row>
    <row r="61788" spans="19:20" ht="15.75" x14ac:dyDescent="0.2">
      <c r="S61788" s="302">
        <v>1</v>
      </c>
      <c r="T61788" s="302"/>
    </row>
    <row r="61789" spans="19:20" ht="15.75" x14ac:dyDescent="0.2">
      <c r="S61789" s="302">
        <v>1</v>
      </c>
      <c r="T61789" s="302"/>
    </row>
    <row r="61790" spans="19:20" ht="15.75" x14ac:dyDescent="0.2">
      <c r="S61790" s="302">
        <v>1</v>
      </c>
      <c r="T61790" s="302"/>
    </row>
    <row r="61791" spans="19:20" ht="15.75" x14ac:dyDescent="0.2">
      <c r="S61791" s="302">
        <v>1</v>
      </c>
      <c r="T61791" s="302"/>
    </row>
    <row r="61792" spans="19:20" ht="15.75" x14ac:dyDescent="0.2">
      <c r="S61792" s="302">
        <v>1</v>
      </c>
      <c r="T61792" s="302"/>
    </row>
    <row r="61793" spans="19:20" ht="15.75" x14ac:dyDescent="0.2">
      <c r="S61793" s="302">
        <v>1</v>
      </c>
      <c r="T61793" s="302"/>
    </row>
    <row r="61794" spans="19:20" ht="15.75" x14ac:dyDescent="0.2">
      <c r="S61794" s="302">
        <v>1</v>
      </c>
      <c r="T61794" s="302"/>
    </row>
    <row r="61795" spans="19:20" ht="15.75" x14ac:dyDescent="0.2">
      <c r="S61795" s="302">
        <v>1</v>
      </c>
      <c r="T61795" s="302"/>
    </row>
    <row r="61796" spans="19:20" ht="15.75" x14ac:dyDescent="0.2">
      <c r="S61796" s="302">
        <v>1</v>
      </c>
      <c r="T61796" s="302"/>
    </row>
    <row r="61797" spans="19:20" ht="15.75" x14ac:dyDescent="0.2">
      <c r="S61797" s="302">
        <v>1</v>
      </c>
      <c r="T61797" s="302"/>
    </row>
    <row r="61798" spans="19:20" ht="15.75" x14ac:dyDescent="0.2">
      <c r="S61798" s="302">
        <v>1</v>
      </c>
      <c r="T61798" s="302"/>
    </row>
    <row r="61799" spans="19:20" ht="15.75" x14ac:dyDescent="0.2">
      <c r="S61799" s="302">
        <v>1</v>
      </c>
      <c r="T61799" s="302"/>
    </row>
    <row r="61800" spans="19:20" ht="15.75" x14ac:dyDescent="0.2">
      <c r="S61800" s="302">
        <v>1</v>
      </c>
      <c r="T61800" s="302"/>
    </row>
    <row r="61801" spans="19:20" ht="15.75" x14ac:dyDescent="0.2">
      <c r="S61801" s="302">
        <v>1</v>
      </c>
      <c r="T61801" s="302"/>
    </row>
    <row r="61802" spans="19:20" ht="15.75" x14ac:dyDescent="0.2">
      <c r="S61802" s="302">
        <v>1</v>
      </c>
      <c r="T61802" s="302"/>
    </row>
    <row r="61803" spans="19:20" ht="15.75" x14ac:dyDescent="0.2">
      <c r="S61803" s="302">
        <v>1</v>
      </c>
      <c r="T61803" s="302"/>
    </row>
    <row r="61804" spans="19:20" ht="15.75" x14ac:dyDescent="0.2">
      <c r="S61804" s="302">
        <v>1</v>
      </c>
      <c r="T61804" s="302"/>
    </row>
    <row r="61805" spans="19:20" ht="15.75" x14ac:dyDescent="0.2">
      <c r="S61805" s="302">
        <v>1</v>
      </c>
      <c r="T61805" s="302"/>
    </row>
    <row r="61806" spans="19:20" ht="15.75" x14ac:dyDescent="0.2">
      <c r="S61806" s="302">
        <v>1</v>
      </c>
      <c r="T61806" s="302"/>
    </row>
    <row r="61807" spans="19:20" ht="15.75" x14ac:dyDescent="0.2">
      <c r="S61807" s="302">
        <v>1</v>
      </c>
      <c r="T61807" s="302"/>
    </row>
    <row r="61808" spans="19:20" ht="15.75" x14ac:dyDescent="0.2">
      <c r="S61808" s="302">
        <v>1</v>
      </c>
      <c r="T61808" s="302"/>
    </row>
    <row r="61809" spans="19:20" ht="15.75" x14ac:dyDescent="0.2">
      <c r="S61809" s="302">
        <v>1</v>
      </c>
      <c r="T61809" s="302"/>
    </row>
    <row r="61810" spans="19:20" ht="15.75" x14ac:dyDescent="0.2">
      <c r="S61810" s="302">
        <v>1</v>
      </c>
      <c r="T61810" s="302"/>
    </row>
    <row r="61811" spans="19:20" ht="15.75" x14ac:dyDescent="0.2">
      <c r="S61811" s="302">
        <v>1</v>
      </c>
      <c r="T61811" s="302"/>
    </row>
    <row r="61812" spans="19:20" ht="15.75" x14ac:dyDescent="0.2">
      <c r="S61812" s="302">
        <v>1</v>
      </c>
      <c r="T61812" s="302"/>
    </row>
    <row r="61813" spans="19:20" ht="15.75" x14ac:dyDescent="0.2">
      <c r="S61813" s="302">
        <v>1</v>
      </c>
      <c r="T61813" s="302"/>
    </row>
    <row r="61814" spans="19:20" ht="15.75" x14ac:dyDescent="0.2">
      <c r="S61814" s="302">
        <v>1</v>
      </c>
      <c r="T61814" s="302"/>
    </row>
    <row r="61815" spans="19:20" ht="15.75" x14ac:dyDescent="0.2">
      <c r="S61815" s="302">
        <v>1</v>
      </c>
      <c r="T61815" s="302"/>
    </row>
    <row r="61816" spans="19:20" ht="15.75" x14ac:dyDescent="0.2">
      <c r="S61816" s="302">
        <v>1</v>
      </c>
      <c r="T61816" s="302"/>
    </row>
    <row r="61817" spans="19:20" ht="15.75" x14ac:dyDescent="0.2">
      <c r="S61817" s="302">
        <v>1</v>
      </c>
      <c r="T61817" s="302"/>
    </row>
    <row r="61818" spans="19:20" ht="15.75" x14ac:dyDescent="0.2">
      <c r="S61818" s="302">
        <v>1</v>
      </c>
      <c r="T61818" s="302"/>
    </row>
    <row r="61819" spans="19:20" ht="15.75" x14ac:dyDescent="0.2">
      <c r="S61819" s="302">
        <v>1</v>
      </c>
      <c r="T61819" s="302"/>
    </row>
    <row r="61820" spans="19:20" ht="15.75" x14ac:dyDescent="0.2">
      <c r="S61820" s="302">
        <v>1</v>
      </c>
      <c r="T61820" s="302"/>
    </row>
    <row r="61821" spans="19:20" ht="15.75" x14ac:dyDescent="0.2">
      <c r="S61821" s="302">
        <v>1</v>
      </c>
      <c r="T61821" s="302"/>
    </row>
    <row r="61822" spans="19:20" ht="15.75" x14ac:dyDescent="0.2">
      <c r="S61822" s="302">
        <v>1</v>
      </c>
      <c r="T61822" s="302"/>
    </row>
    <row r="61823" spans="19:20" ht="15.75" x14ac:dyDescent="0.2">
      <c r="S61823" s="302">
        <v>1</v>
      </c>
      <c r="T61823" s="302"/>
    </row>
    <row r="61824" spans="19:20" ht="15.75" x14ac:dyDescent="0.2">
      <c r="S61824" s="302">
        <v>1</v>
      </c>
      <c r="T61824" s="302"/>
    </row>
    <row r="61825" spans="19:20" ht="15.75" x14ac:dyDescent="0.2">
      <c r="S61825" s="302">
        <v>1</v>
      </c>
      <c r="T61825" s="302"/>
    </row>
    <row r="61826" spans="19:20" ht="15.75" x14ac:dyDescent="0.2">
      <c r="S61826" s="302">
        <v>1</v>
      </c>
      <c r="T61826" s="302"/>
    </row>
    <row r="61827" spans="19:20" ht="15.75" x14ac:dyDescent="0.2">
      <c r="S61827" s="302">
        <v>1</v>
      </c>
      <c r="T61827" s="302"/>
    </row>
    <row r="61828" spans="19:20" ht="15.75" x14ac:dyDescent="0.2">
      <c r="S61828" s="302">
        <v>1</v>
      </c>
      <c r="T61828" s="302"/>
    </row>
    <row r="61829" spans="19:20" ht="15.75" x14ac:dyDescent="0.2">
      <c r="S61829" s="302">
        <v>1</v>
      </c>
      <c r="T61829" s="302"/>
    </row>
    <row r="61830" spans="19:20" ht="15.75" x14ac:dyDescent="0.2">
      <c r="S61830" s="302">
        <v>1</v>
      </c>
      <c r="T61830" s="302"/>
    </row>
    <row r="61831" spans="19:20" ht="15.75" x14ac:dyDescent="0.2">
      <c r="S61831" s="302">
        <v>1</v>
      </c>
      <c r="T61831" s="302"/>
    </row>
    <row r="61832" spans="19:20" ht="15.75" x14ac:dyDescent="0.2">
      <c r="S61832" s="302">
        <v>1</v>
      </c>
      <c r="T61832" s="302"/>
    </row>
    <row r="61833" spans="19:20" ht="15.75" x14ac:dyDescent="0.2">
      <c r="S61833" s="302">
        <v>1</v>
      </c>
      <c r="T61833" s="302"/>
    </row>
    <row r="61834" spans="19:20" ht="15.75" x14ac:dyDescent="0.2">
      <c r="S61834" s="302">
        <v>1</v>
      </c>
      <c r="T61834" s="302"/>
    </row>
    <row r="61835" spans="19:20" ht="15.75" x14ac:dyDescent="0.2">
      <c r="S61835" s="302">
        <v>1</v>
      </c>
      <c r="T61835" s="302"/>
    </row>
    <row r="61836" spans="19:20" ht="15.75" x14ac:dyDescent="0.2">
      <c r="S61836" s="302">
        <v>1</v>
      </c>
      <c r="T61836" s="302"/>
    </row>
    <row r="61837" spans="19:20" ht="15.75" x14ac:dyDescent="0.2">
      <c r="S61837" s="302">
        <v>1</v>
      </c>
      <c r="T61837" s="302"/>
    </row>
    <row r="61838" spans="19:20" ht="15.75" x14ac:dyDescent="0.2">
      <c r="S61838" s="302">
        <v>1</v>
      </c>
      <c r="T61838" s="302"/>
    </row>
    <row r="61839" spans="19:20" ht="15.75" x14ac:dyDescent="0.2">
      <c r="S61839" s="302">
        <v>1</v>
      </c>
      <c r="T61839" s="302"/>
    </row>
    <row r="61840" spans="19:20" ht="15.75" x14ac:dyDescent="0.2">
      <c r="S61840" s="302">
        <v>1</v>
      </c>
      <c r="T61840" s="302"/>
    </row>
    <row r="61841" spans="19:20" ht="15.75" x14ac:dyDescent="0.2">
      <c r="S61841" s="302">
        <v>1</v>
      </c>
      <c r="T61841" s="302"/>
    </row>
    <row r="61842" spans="19:20" ht="15.75" x14ac:dyDescent="0.2">
      <c r="S61842" s="302">
        <v>1</v>
      </c>
      <c r="T61842" s="302"/>
    </row>
    <row r="61843" spans="19:20" ht="15.75" x14ac:dyDescent="0.2">
      <c r="S61843" s="302">
        <v>1</v>
      </c>
      <c r="T61843" s="302"/>
    </row>
    <row r="61844" spans="19:20" ht="15.75" x14ac:dyDescent="0.2">
      <c r="S61844" s="302">
        <v>1</v>
      </c>
      <c r="T61844" s="302"/>
    </row>
    <row r="61845" spans="19:20" ht="15.75" x14ac:dyDescent="0.2">
      <c r="S61845" s="302">
        <v>1</v>
      </c>
      <c r="T61845" s="302"/>
    </row>
    <row r="61846" spans="19:20" ht="15.75" x14ac:dyDescent="0.2">
      <c r="S61846" s="302">
        <v>1</v>
      </c>
      <c r="T61846" s="302"/>
    </row>
    <row r="61847" spans="19:20" ht="15.75" x14ac:dyDescent="0.2">
      <c r="S61847" s="302">
        <v>1</v>
      </c>
      <c r="T61847" s="302"/>
    </row>
    <row r="61848" spans="19:20" ht="15.75" x14ac:dyDescent="0.2">
      <c r="S61848" s="302">
        <v>1</v>
      </c>
      <c r="T61848" s="302"/>
    </row>
    <row r="61849" spans="19:20" ht="15.75" x14ac:dyDescent="0.2">
      <c r="S61849" s="302">
        <v>1</v>
      </c>
      <c r="T61849" s="302"/>
    </row>
    <row r="61850" spans="19:20" ht="15.75" x14ac:dyDescent="0.2">
      <c r="S61850" s="302">
        <v>1</v>
      </c>
      <c r="T61850" s="302"/>
    </row>
    <row r="61851" spans="19:20" ht="15.75" x14ac:dyDescent="0.2">
      <c r="S61851" s="302">
        <v>1</v>
      </c>
      <c r="T61851" s="302"/>
    </row>
    <row r="61852" spans="19:20" ht="15.75" x14ac:dyDescent="0.2">
      <c r="S61852" s="302">
        <v>1</v>
      </c>
      <c r="T61852" s="302"/>
    </row>
    <row r="61853" spans="19:20" ht="15.75" x14ac:dyDescent="0.2">
      <c r="S61853" s="302">
        <v>1</v>
      </c>
      <c r="T61853" s="302"/>
    </row>
    <row r="61854" spans="19:20" ht="15.75" x14ac:dyDescent="0.2">
      <c r="S61854" s="302">
        <v>1</v>
      </c>
      <c r="T61854" s="302"/>
    </row>
    <row r="61855" spans="19:20" ht="15.75" x14ac:dyDescent="0.2">
      <c r="S61855" s="302">
        <v>1</v>
      </c>
      <c r="T61855" s="302"/>
    </row>
    <row r="61856" spans="19:20" ht="15.75" x14ac:dyDescent="0.2">
      <c r="S61856" s="302">
        <v>1</v>
      </c>
      <c r="T61856" s="302"/>
    </row>
    <row r="61857" spans="19:20" ht="15.75" x14ac:dyDescent="0.2">
      <c r="S61857" s="302">
        <v>1</v>
      </c>
      <c r="T61857" s="302"/>
    </row>
    <row r="61858" spans="19:20" ht="15.75" x14ac:dyDescent="0.2">
      <c r="S61858" s="302">
        <v>1</v>
      </c>
      <c r="T61858" s="302"/>
    </row>
    <row r="61859" spans="19:20" ht="15.75" x14ac:dyDescent="0.2">
      <c r="S61859" s="302">
        <v>1</v>
      </c>
      <c r="T61859" s="302"/>
    </row>
    <row r="61860" spans="19:20" ht="15.75" x14ac:dyDescent="0.2">
      <c r="S61860" s="302">
        <v>1</v>
      </c>
      <c r="T61860" s="302"/>
    </row>
    <row r="61861" spans="19:20" ht="15.75" x14ac:dyDescent="0.2">
      <c r="S61861" s="302">
        <v>1</v>
      </c>
      <c r="T61861" s="302"/>
    </row>
    <row r="61862" spans="19:20" ht="15.75" x14ac:dyDescent="0.2">
      <c r="S61862" s="302">
        <v>1</v>
      </c>
      <c r="T61862" s="302"/>
    </row>
    <row r="61863" spans="19:20" ht="15.75" x14ac:dyDescent="0.2">
      <c r="S61863" s="302">
        <v>1</v>
      </c>
      <c r="T61863" s="302"/>
    </row>
    <row r="61864" spans="19:20" ht="15.75" x14ac:dyDescent="0.2">
      <c r="S61864" s="302">
        <v>1</v>
      </c>
      <c r="T61864" s="302"/>
    </row>
    <row r="61865" spans="19:20" ht="15.75" x14ac:dyDescent="0.2">
      <c r="S61865" s="302">
        <v>1</v>
      </c>
      <c r="T61865" s="302"/>
    </row>
    <row r="61866" spans="19:20" ht="15.75" x14ac:dyDescent="0.2">
      <c r="S61866" s="302">
        <v>1</v>
      </c>
      <c r="T61866" s="302"/>
    </row>
    <row r="61867" spans="19:20" ht="15.75" x14ac:dyDescent="0.2">
      <c r="S61867" s="302">
        <v>1</v>
      </c>
      <c r="T61867" s="302"/>
    </row>
    <row r="61868" spans="19:20" ht="15.75" x14ac:dyDescent="0.2">
      <c r="S61868" s="302">
        <v>1</v>
      </c>
      <c r="T61868" s="302"/>
    </row>
    <row r="61869" spans="19:20" ht="15.75" x14ac:dyDescent="0.2">
      <c r="S61869" s="302">
        <v>1</v>
      </c>
      <c r="T61869" s="302"/>
    </row>
    <row r="61870" spans="19:20" ht="15.75" x14ac:dyDescent="0.2">
      <c r="S61870" s="302">
        <v>1</v>
      </c>
      <c r="T61870" s="302"/>
    </row>
    <row r="61871" spans="19:20" ht="15.75" x14ac:dyDescent="0.2">
      <c r="S61871" s="302">
        <v>1</v>
      </c>
      <c r="T61871" s="302"/>
    </row>
    <row r="61872" spans="19:20" ht="15.75" x14ac:dyDescent="0.2">
      <c r="S61872" s="302">
        <v>1</v>
      </c>
      <c r="T61872" s="302"/>
    </row>
    <row r="61873" spans="19:20" ht="15.75" x14ac:dyDescent="0.2">
      <c r="S61873" s="302">
        <v>1</v>
      </c>
      <c r="T61873" s="302"/>
    </row>
    <row r="61874" spans="19:20" ht="15.75" x14ac:dyDescent="0.2">
      <c r="S61874" s="302">
        <v>1</v>
      </c>
      <c r="T61874" s="302"/>
    </row>
    <row r="61875" spans="19:20" ht="15.75" x14ac:dyDescent="0.2">
      <c r="S61875" s="302">
        <v>1</v>
      </c>
      <c r="T61875" s="302"/>
    </row>
    <row r="61876" spans="19:20" ht="15.75" x14ac:dyDescent="0.2">
      <c r="S61876" s="302">
        <v>1</v>
      </c>
      <c r="T61876" s="302"/>
    </row>
    <row r="61877" spans="19:20" ht="15.75" x14ac:dyDescent="0.2">
      <c r="S61877" s="302">
        <v>1</v>
      </c>
      <c r="T61877" s="302"/>
    </row>
    <row r="61878" spans="19:20" ht="15.75" x14ac:dyDescent="0.2">
      <c r="S61878" s="302">
        <v>1</v>
      </c>
      <c r="T61878" s="302"/>
    </row>
    <row r="61879" spans="19:20" ht="15.75" x14ac:dyDescent="0.2">
      <c r="S61879" s="302">
        <v>1</v>
      </c>
      <c r="T61879" s="302"/>
    </row>
    <row r="61880" spans="19:20" ht="15.75" x14ac:dyDescent="0.2">
      <c r="S61880" s="302">
        <v>1</v>
      </c>
      <c r="T61880" s="302"/>
    </row>
    <row r="61881" spans="19:20" ht="15.75" x14ac:dyDescent="0.2">
      <c r="S61881" s="302">
        <v>1</v>
      </c>
      <c r="T61881" s="302"/>
    </row>
    <row r="61882" spans="19:20" ht="15.75" x14ac:dyDescent="0.2">
      <c r="S61882" s="302">
        <v>1</v>
      </c>
      <c r="T61882" s="302"/>
    </row>
    <row r="61883" spans="19:20" ht="15.75" x14ac:dyDescent="0.2">
      <c r="S61883" s="302">
        <v>1</v>
      </c>
      <c r="T61883" s="302"/>
    </row>
    <row r="61884" spans="19:20" ht="15.75" x14ac:dyDescent="0.2">
      <c r="S61884" s="302">
        <v>1</v>
      </c>
      <c r="T61884" s="302"/>
    </row>
    <row r="61885" spans="19:20" ht="15.75" x14ac:dyDescent="0.2">
      <c r="S61885" s="302">
        <v>1</v>
      </c>
      <c r="T61885" s="302"/>
    </row>
    <row r="61886" spans="19:20" ht="15.75" x14ac:dyDescent="0.2">
      <c r="S61886" s="302">
        <v>1</v>
      </c>
      <c r="T61886" s="302"/>
    </row>
    <row r="61887" spans="19:20" ht="15.75" x14ac:dyDescent="0.2">
      <c r="S61887" s="302">
        <v>1</v>
      </c>
      <c r="T61887" s="302"/>
    </row>
    <row r="61888" spans="19:20" ht="15.75" x14ac:dyDescent="0.2">
      <c r="S61888" s="302">
        <v>1</v>
      </c>
      <c r="T61888" s="302"/>
    </row>
    <row r="61889" spans="19:20" ht="15.75" x14ac:dyDescent="0.2">
      <c r="S61889" s="302">
        <v>1</v>
      </c>
      <c r="T61889" s="302"/>
    </row>
    <row r="61890" spans="19:20" ht="15.75" x14ac:dyDescent="0.2">
      <c r="S61890" s="302">
        <v>1</v>
      </c>
      <c r="T61890" s="302"/>
    </row>
    <row r="61891" spans="19:20" ht="15.75" x14ac:dyDescent="0.2">
      <c r="S61891" s="302">
        <v>1</v>
      </c>
      <c r="T61891" s="302"/>
    </row>
    <row r="61892" spans="19:20" ht="15.75" x14ac:dyDescent="0.2">
      <c r="S61892" s="302">
        <v>1</v>
      </c>
      <c r="T61892" s="302"/>
    </row>
    <row r="61893" spans="19:20" ht="15.75" x14ac:dyDescent="0.2">
      <c r="S61893" s="302">
        <v>1</v>
      </c>
      <c r="T61893" s="302"/>
    </row>
    <row r="61894" spans="19:20" ht="15.75" x14ac:dyDescent="0.2">
      <c r="S61894" s="302">
        <v>1</v>
      </c>
      <c r="T61894" s="302"/>
    </row>
    <row r="61895" spans="19:20" ht="15.75" x14ac:dyDescent="0.2">
      <c r="S61895" s="302">
        <v>1</v>
      </c>
      <c r="T61895" s="302"/>
    </row>
    <row r="61896" spans="19:20" ht="15.75" x14ac:dyDescent="0.2">
      <c r="S61896" s="302">
        <v>1</v>
      </c>
      <c r="T61896" s="302"/>
    </row>
    <row r="61897" spans="19:20" ht="15.75" x14ac:dyDescent="0.2">
      <c r="S61897" s="302">
        <v>1</v>
      </c>
      <c r="T61897" s="302"/>
    </row>
    <row r="61898" spans="19:20" ht="15.75" x14ac:dyDescent="0.2">
      <c r="S61898" s="302">
        <v>1</v>
      </c>
      <c r="T61898" s="302"/>
    </row>
    <row r="61899" spans="19:20" ht="15.75" x14ac:dyDescent="0.2">
      <c r="S61899" s="302">
        <v>1</v>
      </c>
      <c r="T61899" s="302"/>
    </row>
    <row r="61900" spans="19:20" ht="15.75" x14ac:dyDescent="0.2">
      <c r="S61900" s="302">
        <v>1</v>
      </c>
      <c r="T61900" s="302"/>
    </row>
    <row r="61901" spans="19:20" ht="15.75" x14ac:dyDescent="0.2">
      <c r="S61901" s="302">
        <v>1</v>
      </c>
      <c r="T61901" s="302"/>
    </row>
    <row r="61902" spans="19:20" ht="15.75" x14ac:dyDescent="0.2">
      <c r="S61902" s="302">
        <v>1</v>
      </c>
      <c r="T61902" s="302"/>
    </row>
    <row r="61903" spans="19:20" ht="15.75" x14ac:dyDescent="0.2">
      <c r="S61903" s="302">
        <v>1</v>
      </c>
      <c r="T61903" s="302"/>
    </row>
    <row r="61904" spans="19:20" ht="15.75" x14ac:dyDescent="0.2">
      <c r="S61904" s="302">
        <v>1</v>
      </c>
      <c r="T61904" s="302"/>
    </row>
    <row r="61905" spans="19:20" ht="15.75" x14ac:dyDescent="0.2">
      <c r="S61905" s="302">
        <v>1</v>
      </c>
      <c r="T61905" s="302"/>
    </row>
    <row r="61906" spans="19:20" ht="15.75" x14ac:dyDescent="0.2">
      <c r="S61906" s="302">
        <v>1</v>
      </c>
      <c r="T61906" s="302"/>
    </row>
    <row r="61907" spans="19:20" ht="15.75" x14ac:dyDescent="0.2">
      <c r="S61907" s="302">
        <v>1</v>
      </c>
      <c r="T61907" s="302"/>
    </row>
    <row r="61908" spans="19:20" ht="15.75" x14ac:dyDescent="0.2">
      <c r="S61908" s="302">
        <v>1</v>
      </c>
      <c r="T61908" s="302"/>
    </row>
    <row r="61909" spans="19:20" ht="15.75" x14ac:dyDescent="0.2">
      <c r="S61909" s="302">
        <v>1</v>
      </c>
      <c r="T61909" s="302"/>
    </row>
    <row r="61910" spans="19:20" ht="15.75" x14ac:dyDescent="0.2">
      <c r="S61910" s="302">
        <v>1</v>
      </c>
      <c r="T61910" s="302"/>
    </row>
    <row r="61911" spans="19:20" ht="15.75" x14ac:dyDescent="0.2">
      <c r="S61911" s="302">
        <v>1</v>
      </c>
      <c r="T61911" s="302"/>
    </row>
    <row r="61912" spans="19:20" ht="15.75" x14ac:dyDescent="0.2">
      <c r="S61912" s="302">
        <v>1</v>
      </c>
      <c r="T61912" s="302"/>
    </row>
    <row r="61913" spans="19:20" ht="15.75" x14ac:dyDescent="0.2">
      <c r="S61913" s="302">
        <v>1</v>
      </c>
      <c r="T61913" s="302"/>
    </row>
    <row r="61914" spans="19:20" ht="15.75" x14ac:dyDescent="0.2">
      <c r="S61914" s="302">
        <v>1</v>
      </c>
      <c r="T61914" s="302"/>
    </row>
    <row r="61915" spans="19:20" ht="15.75" x14ac:dyDescent="0.2">
      <c r="S61915" s="302">
        <v>1</v>
      </c>
      <c r="T61915" s="302"/>
    </row>
    <row r="61916" spans="19:20" ht="15.75" x14ac:dyDescent="0.2">
      <c r="S61916" s="302">
        <v>1</v>
      </c>
      <c r="T61916" s="302"/>
    </row>
    <row r="61917" spans="19:20" ht="15.75" x14ac:dyDescent="0.2">
      <c r="S61917" s="302">
        <v>1</v>
      </c>
      <c r="T61917" s="302"/>
    </row>
    <row r="61918" spans="19:20" ht="15.75" x14ac:dyDescent="0.2">
      <c r="S61918" s="302">
        <v>1</v>
      </c>
      <c r="T61918" s="302"/>
    </row>
    <row r="61919" spans="19:20" ht="15.75" x14ac:dyDescent="0.2">
      <c r="S61919" s="302">
        <v>1</v>
      </c>
      <c r="T61919" s="302"/>
    </row>
    <row r="61920" spans="19:20" ht="15.75" x14ac:dyDescent="0.2">
      <c r="S61920" s="302">
        <v>1</v>
      </c>
      <c r="T61920" s="302"/>
    </row>
    <row r="61921" spans="19:20" ht="15.75" x14ac:dyDescent="0.2">
      <c r="S61921" s="302">
        <v>1</v>
      </c>
      <c r="T61921" s="302"/>
    </row>
    <row r="61922" spans="19:20" ht="15.75" x14ac:dyDescent="0.2">
      <c r="S61922" s="302">
        <v>1</v>
      </c>
      <c r="T61922" s="302"/>
    </row>
    <row r="61923" spans="19:20" ht="15.75" x14ac:dyDescent="0.2">
      <c r="S61923" s="302">
        <v>1</v>
      </c>
      <c r="T61923" s="302"/>
    </row>
    <row r="61924" spans="19:20" ht="15.75" x14ac:dyDescent="0.2">
      <c r="S61924" s="302">
        <v>1</v>
      </c>
      <c r="T61924" s="302"/>
    </row>
    <row r="61925" spans="19:20" ht="15.75" x14ac:dyDescent="0.2">
      <c r="S61925" s="302">
        <v>1</v>
      </c>
      <c r="T61925" s="302"/>
    </row>
    <row r="61926" spans="19:20" ht="15.75" x14ac:dyDescent="0.2">
      <c r="S61926" s="302">
        <v>1</v>
      </c>
      <c r="T61926" s="302"/>
    </row>
    <row r="61927" spans="19:20" ht="15.75" x14ac:dyDescent="0.2">
      <c r="S61927" s="302">
        <v>1</v>
      </c>
      <c r="T61927" s="302"/>
    </row>
    <row r="61928" spans="19:20" ht="15.75" x14ac:dyDescent="0.2">
      <c r="S61928" s="302">
        <v>1</v>
      </c>
      <c r="T61928" s="302"/>
    </row>
    <row r="61929" spans="19:20" ht="15.75" x14ac:dyDescent="0.2">
      <c r="S61929" s="302">
        <v>1</v>
      </c>
      <c r="T61929" s="302"/>
    </row>
    <row r="61930" spans="19:20" ht="15.75" x14ac:dyDescent="0.2">
      <c r="S61930" s="302">
        <v>1</v>
      </c>
      <c r="T61930" s="302"/>
    </row>
    <row r="61931" spans="19:20" ht="15.75" x14ac:dyDescent="0.2">
      <c r="S61931" s="302">
        <v>1</v>
      </c>
      <c r="T61931" s="302"/>
    </row>
    <row r="61932" spans="19:20" ht="15.75" x14ac:dyDescent="0.2">
      <c r="S61932" s="302">
        <v>1</v>
      </c>
      <c r="T61932" s="302"/>
    </row>
    <row r="61933" spans="19:20" ht="15.75" x14ac:dyDescent="0.2">
      <c r="S61933" s="302">
        <v>1</v>
      </c>
      <c r="T61933" s="302"/>
    </row>
    <row r="61934" spans="19:20" ht="15.75" x14ac:dyDescent="0.2">
      <c r="S61934" s="302">
        <v>1</v>
      </c>
      <c r="T61934" s="302"/>
    </row>
    <row r="61935" spans="19:20" ht="15.75" x14ac:dyDescent="0.2">
      <c r="S61935" s="302">
        <v>1</v>
      </c>
      <c r="T61935" s="302"/>
    </row>
    <row r="61936" spans="19:20" ht="15.75" x14ac:dyDescent="0.2">
      <c r="S61936" s="302">
        <v>1</v>
      </c>
      <c r="T61936" s="302"/>
    </row>
    <row r="61937" spans="19:20" ht="15.75" x14ac:dyDescent="0.2">
      <c r="S61937" s="302">
        <v>1</v>
      </c>
      <c r="T61937" s="302"/>
    </row>
    <row r="61938" spans="19:20" ht="15.75" x14ac:dyDescent="0.2">
      <c r="S61938" s="302">
        <v>1</v>
      </c>
      <c r="T61938" s="302"/>
    </row>
    <row r="61939" spans="19:20" ht="15.75" x14ac:dyDescent="0.2">
      <c r="S61939" s="302">
        <v>1</v>
      </c>
      <c r="T61939" s="302"/>
    </row>
    <row r="61940" spans="19:20" ht="15.75" x14ac:dyDescent="0.2">
      <c r="S61940" s="302">
        <v>1</v>
      </c>
      <c r="T61940" s="302"/>
    </row>
    <row r="61941" spans="19:20" ht="15.75" x14ac:dyDescent="0.2">
      <c r="S61941" s="302">
        <v>1</v>
      </c>
      <c r="T61941" s="302"/>
    </row>
    <row r="61942" spans="19:20" ht="15.75" x14ac:dyDescent="0.2">
      <c r="S61942" s="302">
        <v>1</v>
      </c>
      <c r="T61942" s="302"/>
    </row>
    <row r="61943" spans="19:20" ht="15.75" x14ac:dyDescent="0.2">
      <c r="S61943" s="302">
        <v>1</v>
      </c>
      <c r="T61943" s="302"/>
    </row>
    <row r="61944" spans="19:20" ht="15.75" x14ac:dyDescent="0.2">
      <c r="S61944" s="302">
        <v>1</v>
      </c>
      <c r="T61944" s="302"/>
    </row>
    <row r="61945" spans="19:20" ht="15.75" x14ac:dyDescent="0.2">
      <c r="S61945" s="302">
        <v>1</v>
      </c>
      <c r="T61945" s="302"/>
    </row>
    <row r="61946" spans="19:20" ht="15.75" x14ac:dyDescent="0.2">
      <c r="S61946" s="302">
        <v>1</v>
      </c>
      <c r="T61946" s="302"/>
    </row>
    <row r="61947" spans="19:20" ht="15.75" x14ac:dyDescent="0.2">
      <c r="S61947" s="302">
        <v>1</v>
      </c>
      <c r="T61947" s="302"/>
    </row>
    <row r="61948" spans="19:20" ht="15.75" x14ac:dyDescent="0.2">
      <c r="S61948" s="302">
        <v>1</v>
      </c>
      <c r="T61948" s="302"/>
    </row>
    <row r="61949" spans="19:20" ht="15.75" x14ac:dyDescent="0.2">
      <c r="S61949" s="302">
        <v>1</v>
      </c>
      <c r="T61949" s="302"/>
    </row>
    <row r="61950" spans="19:20" ht="15.75" x14ac:dyDescent="0.2">
      <c r="S61950" s="302">
        <v>1</v>
      </c>
      <c r="T61950" s="302"/>
    </row>
    <row r="61951" spans="19:20" ht="15.75" x14ac:dyDescent="0.2">
      <c r="S61951" s="302">
        <v>1</v>
      </c>
      <c r="T61951" s="302"/>
    </row>
    <row r="61952" spans="19:20" ht="15.75" x14ac:dyDescent="0.2">
      <c r="S61952" s="302">
        <v>1</v>
      </c>
      <c r="T61952" s="302"/>
    </row>
    <row r="61953" spans="19:20" ht="15.75" x14ac:dyDescent="0.2">
      <c r="S61953" s="302">
        <v>1</v>
      </c>
      <c r="T61953" s="302"/>
    </row>
    <row r="61954" spans="19:20" ht="15.75" x14ac:dyDescent="0.2">
      <c r="S61954" s="302">
        <v>1</v>
      </c>
      <c r="T61954" s="302"/>
    </row>
    <row r="61955" spans="19:20" ht="15.75" x14ac:dyDescent="0.2">
      <c r="S61955" s="302">
        <v>1</v>
      </c>
      <c r="T61955" s="302"/>
    </row>
    <row r="61956" spans="19:20" ht="15.75" x14ac:dyDescent="0.2">
      <c r="S61956" s="302">
        <v>1</v>
      </c>
      <c r="T61956" s="302"/>
    </row>
    <row r="61957" spans="19:20" ht="15.75" x14ac:dyDescent="0.2">
      <c r="S61957" s="302">
        <v>1</v>
      </c>
      <c r="T61957" s="302"/>
    </row>
    <row r="61958" spans="19:20" ht="15.75" x14ac:dyDescent="0.2">
      <c r="S61958" s="302">
        <v>1</v>
      </c>
      <c r="T61958" s="302"/>
    </row>
    <row r="61959" spans="19:20" ht="15.75" x14ac:dyDescent="0.2">
      <c r="S61959" s="302">
        <v>1</v>
      </c>
      <c r="T61959" s="302"/>
    </row>
    <row r="61960" spans="19:20" ht="15.75" x14ac:dyDescent="0.2">
      <c r="S61960" s="302">
        <v>1</v>
      </c>
      <c r="T61960" s="302"/>
    </row>
    <row r="61961" spans="19:20" ht="15.75" x14ac:dyDescent="0.2">
      <c r="S61961" s="302">
        <v>1</v>
      </c>
      <c r="T61961" s="302"/>
    </row>
    <row r="61962" spans="19:20" ht="15.75" x14ac:dyDescent="0.2">
      <c r="S61962" s="302">
        <v>1</v>
      </c>
      <c r="T61962" s="302"/>
    </row>
    <row r="61963" spans="19:20" ht="15.75" x14ac:dyDescent="0.2">
      <c r="S61963" s="302">
        <v>1</v>
      </c>
      <c r="T61963" s="302"/>
    </row>
    <row r="61964" spans="19:20" ht="15.75" x14ac:dyDescent="0.2">
      <c r="S61964" s="302">
        <v>1</v>
      </c>
      <c r="T61964" s="302"/>
    </row>
    <row r="61965" spans="19:20" ht="15.75" x14ac:dyDescent="0.2">
      <c r="S61965" s="302">
        <v>1</v>
      </c>
      <c r="T61965" s="302"/>
    </row>
    <row r="61966" spans="19:20" ht="15.75" x14ac:dyDescent="0.2">
      <c r="S61966" s="302">
        <v>1</v>
      </c>
      <c r="T61966" s="302"/>
    </row>
    <row r="61967" spans="19:20" ht="15.75" x14ac:dyDescent="0.2">
      <c r="S61967" s="302">
        <v>1</v>
      </c>
      <c r="T61967" s="302"/>
    </row>
    <row r="61968" spans="19:20" ht="15.75" x14ac:dyDescent="0.2">
      <c r="S61968" s="302">
        <v>1</v>
      </c>
      <c r="T61968" s="302"/>
    </row>
    <row r="61969" spans="19:20" ht="15.75" x14ac:dyDescent="0.2">
      <c r="S61969" s="302">
        <v>1</v>
      </c>
      <c r="T61969" s="302"/>
    </row>
    <row r="61970" spans="19:20" ht="15.75" x14ac:dyDescent="0.2">
      <c r="S61970" s="302">
        <v>1</v>
      </c>
      <c r="T61970" s="302"/>
    </row>
    <row r="61971" spans="19:20" ht="15.75" x14ac:dyDescent="0.2">
      <c r="S61971" s="302">
        <v>1</v>
      </c>
      <c r="T61971" s="302"/>
    </row>
    <row r="61972" spans="19:20" ht="15.75" x14ac:dyDescent="0.2">
      <c r="S61972" s="302">
        <v>1</v>
      </c>
      <c r="T61972" s="302"/>
    </row>
    <row r="61973" spans="19:20" ht="15.75" x14ac:dyDescent="0.2">
      <c r="S61973" s="302">
        <v>1</v>
      </c>
      <c r="T61973" s="302"/>
    </row>
    <row r="61974" spans="19:20" ht="15.75" x14ac:dyDescent="0.2">
      <c r="S61974" s="302">
        <v>1</v>
      </c>
      <c r="T61974" s="302"/>
    </row>
    <row r="61975" spans="19:20" ht="15.75" x14ac:dyDescent="0.2">
      <c r="S61975" s="302">
        <v>1</v>
      </c>
      <c r="T61975" s="302"/>
    </row>
    <row r="61976" spans="19:20" ht="15.75" x14ac:dyDescent="0.2">
      <c r="S61976" s="302">
        <v>1</v>
      </c>
      <c r="T61976" s="302"/>
    </row>
    <row r="61977" spans="19:20" ht="15.75" x14ac:dyDescent="0.2">
      <c r="S61977" s="302">
        <v>1</v>
      </c>
      <c r="T61977" s="302"/>
    </row>
    <row r="61978" spans="19:20" ht="15.75" x14ac:dyDescent="0.2">
      <c r="S61978" s="302">
        <v>1</v>
      </c>
      <c r="T61978" s="302"/>
    </row>
    <row r="61979" spans="19:20" ht="15.75" x14ac:dyDescent="0.2">
      <c r="S61979" s="302">
        <v>1</v>
      </c>
      <c r="T61979" s="302"/>
    </row>
    <row r="61980" spans="19:20" ht="15.75" x14ac:dyDescent="0.2">
      <c r="S61980" s="302">
        <v>1</v>
      </c>
      <c r="T61980" s="302"/>
    </row>
    <row r="61981" spans="19:20" ht="15.75" x14ac:dyDescent="0.2">
      <c r="S61981" s="302">
        <v>1</v>
      </c>
      <c r="T61981" s="302"/>
    </row>
    <row r="61982" spans="19:20" ht="15.75" x14ac:dyDescent="0.2">
      <c r="S61982" s="302">
        <v>1</v>
      </c>
      <c r="T61982" s="302"/>
    </row>
    <row r="61983" spans="19:20" ht="15.75" x14ac:dyDescent="0.2">
      <c r="S61983" s="302">
        <v>1</v>
      </c>
      <c r="T61983" s="302"/>
    </row>
    <row r="61984" spans="19:20" ht="15.75" x14ac:dyDescent="0.2">
      <c r="S61984" s="302">
        <v>1</v>
      </c>
      <c r="T61984" s="302"/>
    </row>
    <row r="61985" spans="19:20" ht="15.75" x14ac:dyDescent="0.2">
      <c r="S61985" s="302">
        <v>1</v>
      </c>
      <c r="T61985" s="302"/>
    </row>
    <row r="61986" spans="19:20" ht="15.75" x14ac:dyDescent="0.2">
      <c r="S61986" s="302">
        <v>1</v>
      </c>
      <c r="T61986" s="302"/>
    </row>
    <row r="61987" spans="19:20" ht="15.75" x14ac:dyDescent="0.2">
      <c r="S61987" s="302">
        <v>1</v>
      </c>
      <c r="T61987" s="302"/>
    </row>
    <row r="61988" spans="19:20" ht="15.75" x14ac:dyDescent="0.2">
      <c r="S61988" s="302">
        <v>1</v>
      </c>
      <c r="T61988" s="302"/>
    </row>
    <row r="61989" spans="19:20" ht="15.75" x14ac:dyDescent="0.2">
      <c r="S61989" s="302">
        <v>1</v>
      </c>
      <c r="T61989" s="302"/>
    </row>
    <row r="61990" spans="19:20" ht="15.75" x14ac:dyDescent="0.2">
      <c r="S61990" s="302">
        <v>1</v>
      </c>
      <c r="T61990" s="302"/>
    </row>
    <row r="61991" spans="19:20" ht="15.75" x14ac:dyDescent="0.2">
      <c r="S61991" s="302">
        <v>1</v>
      </c>
      <c r="T61991" s="302"/>
    </row>
    <row r="61992" spans="19:20" ht="15.75" x14ac:dyDescent="0.2">
      <c r="S61992" s="302">
        <v>1</v>
      </c>
      <c r="T61992" s="302"/>
    </row>
    <row r="61993" spans="19:20" ht="15.75" x14ac:dyDescent="0.2">
      <c r="S61993" s="302">
        <v>1</v>
      </c>
      <c r="T61993" s="302"/>
    </row>
    <row r="61994" spans="19:20" ht="15.75" x14ac:dyDescent="0.2">
      <c r="S61994" s="302">
        <v>1</v>
      </c>
      <c r="T61994" s="302"/>
    </row>
    <row r="61995" spans="19:20" ht="15.75" x14ac:dyDescent="0.2">
      <c r="S61995" s="302">
        <v>1</v>
      </c>
      <c r="T61995" s="302"/>
    </row>
    <row r="61996" spans="19:20" ht="15.75" x14ac:dyDescent="0.2">
      <c r="S61996" s="302">
        <v>1</v>
      </c>
      <c r="T61996" s="302"/>
    </row>
    <row r="61997" spans="19:20" ht="15.75" x14ac:dyDescent="0.2">
      <c r="S61997" s="302">
        <v>1</v>
      </c>
      <c r="T61997" s="302"/>
    </row>
    <row r="61998" spans="19:20" ht="15.75" x14ac:dyDescent="0.2">
      <c r="S61998" s="302">
        <v>1</v>
      </c>
      <c r="T61998" s="302"/>
    </row>
    <row r="61999" spans="19:20" ht="15.75" x14ac:dyDescent="0.2">
      <c r="S61999" s="302">
        <v>1</v>
      </c>
      <c r="T61999" s="302"/>
    </row>
    <row r="62000" spans="19:20" ht="15.75" x14ac:dyDescent="0.2">
      <c r="S62000" s="302">
        <v>1</v>
      </c>
      <c r="T62000" s="302"/>
    </row>
    <row r="62001" spans="19:20" ht="15.75" x14ac:dyDescent="0.2">
      <c r="S62001" s="302">
        <v>1</v>
      </c>
      <c r="T62001" s="302"/>
    </row>
    <row r="62002" spans="19:20" ht="15.75" x14ac:dyDescent="0.2">
      <c r="S62002" s="302">
        <v>1</v>
      </c>
      <c r="T62002" s="302"/>
    </row>
    <row r="62003" spans="19:20" ht="15.75" x14ac:dyDescent="0.2">
      <c r="S62003" s="302">
        <v>1</v>
      </c>
      <c r="T62003" s="302"/>
    </row>
    <row r="62004" spans="19:20" ht="15.75" x14ac:dyDescent="0.2">
      <c r="S62004" s="302">
        <v>1</v>
      </c>
      <c r="T62004" s="302"/>
    </row>
    <row r="62005" spans="19:20" ht="15.75" x14ac:dyDescent="0.2">
      <c r="S62005" s="302">
        <v>1</v>
      </c>
      <c r="T62005" s="302"/>
    </row>
    <row r="62006" spans="19:20" ht="15.75" x14ac:dyDescent="0.2">
      <c r="S62006" s="302">
        <v>1</v>
      </c>
      <c r="T62006" s="302"/>
    </row>
    <row r="62007" spans="19:20" ht="15.75" x14ac:dyDescent="0.2">
      <c r="S62007" s="302">
        <v>1</v>
      </c>
      <c r="T62007" s="302"/>
    </row>
    <row r="62008" spans="19:20" ht="15.75" x14ac:dyDescent="0.2">
      <c r="S62008" s="302">
        <v>1</v>
      </c>
      <c r="T62008" s="302"/>
    </row>
    <row r="62009" spans="19:20" ht="15.75" x14ac:dyDescent="0.2">
      <c r="S62009" s="302">
        <v>1</v>
      </c>
      <c r="T62009" s="302"/>
    </row>
    <row r="62010" spans="19:20" ht="15.75" x14ac:dyDescent="0.2">
      <c r="S62010" s="302">
        <v>1</v>
      </c>
      <c r="T62010" s="302"/>
    </row>
    <row r="62011" spans="19:20" ht="15.75" x14ac:dyDescent="0.2">
      <c r="S62011" s="302">
        <v>1</v>
      </c>
      <c r="T62011" s="302"/>
    </row>
    <row r="62012" spans="19:20" ht="15.75" x14ac:dyDescent="0.2">
      <c r="S62012" s="302">
        <v>1</v>
      </c>
      <c r="T62012" s="302"/>
    </row>
    <row r="62013" spans="19:20" ht="15.75" x14ac:dyDescent="0.2">
      <c r="S62013" s="302">
        <v>1</v>
      </c>
      <c r="T62013" s="302"/>
    </row>
    <row r="62014" spans="19:20" ht="15.75" x14ac:dyDescent="0.2">
      <c r="S62014" s="302">
        <v>1</v>
      </c>
      <c r="T62014" s="302"/>
    </row>
    <row r="62015" spans="19:20" ht="15.75" x14ac:dyDescent="0.2">
      <c r="S62015" s="302">
        <v>1</v>
      </c>
      <c r="T62015" s="302"/>
    </row>
    <row r="62016" spans="19:20" ht="15.75" x14ac:dyDescent="0.2">
      <c r="S62016" s="302">
        <v>1</v>
      </c>
      <c r="T62016" s="302"/>
    </row>
    <row r="62017" spans="19:20" ht="15.75" x14ac:dyDescent="0.2">
      <c r="S62017" s="302">
        <v>1</v>
      </c>
      <c r="T62017" s="302"/>
    </row>
    <row r="62018" spans="19:20" ht="15.75" x14ac:dyDescent="0.2">
      <c r="S62018" s="302">
        <v>1</v>
      </c>
      <c r="T62018" s="302"/>
    </row>
    <row r="62019" spans="19:20" ht="15.75" x14ac:dyDescent="0.2">
      <c r="S62019" s="302">
        <v>1</v>
      </c>
      <c r="T62019" s="302"/>
    </row>
    <row r="62020" spans="19:20" ht="15.75" x14ac:dyDescent="0.2">
      <c r="S62020" s="302">
        <v>1</v>
      </c>
      <c r="T62020" s="302"/>
    </row>
    <row r="62021" spans="19:20" ht="15.75" x14ac:dyDescent="0.2">
      <c r="S62021" s="302">
        <v>1</v>
      </c>
      <c r="T62021" s="302"/>
    </row>
    <row r="62022" spans="19:20" ht="15.75" x14ac:dyDescent="0.2">
      <c r="S62022" s="302">
        <v>1</v>
      </c>
      <c r="T62022" s="302"/>
    </row>
    <row r="62023" spans="19:20" ht="15.75" x14ac:dyDescent="0.2">
      <c r="S62023" s="302">
        <v>1</v>
      </c>
      <c r="T62023" s="302"/>
    </row>
    <row r="62024" spans="19:20" ht="15.75" x14ac:dyDescent="0.2">
      <c r="S62024" s="302">
        <v>1</v>
      </c>
      <c r="T62024" s="302"/>
    </row>
    <row r="62025" spans="19:20" ht="15.75" x14ac:dyDescent="0.2">
      <c r="S62025" s="302">
        <v>1</v>
      </c>
      <c r="T62025" s="302"/>
    </row>
    <row r="62026" spans="19:20" ht="15.75" x14ac:dyDescent="0.2">
      <c r="S62026" s="302">
        <v>1</v>
      </c>
      <c r="T62026" s="302"/>
    </row>
    <row r="62027" spans="19:20" ht="15.75" x14ac:dyDescent="0.2">
      <c r="S62027" s="302">
        <v>1</v>
      </c>
      <c r="T62027" s="302"/>
    </row>
    <row r="62028" spans="19:20" ht="15.75" x14ac:dyDescent="0.2">
      <c r="S62028" s="302">
        <v>1</v>
      </c>
      <c r="T62028" s="302"/>
    </row>
    <row r="62029" spans="19:20" ht="15.75" x14ac:dyDescent="0.2">
      <c r="S62029" s="302">
        <v>1</v>
      </c>
      <c r="T62029" s="302"/>
    </row>
    <row r="62030" spans="19:20" ht="15.75" x14ac:dyDescent="0.2">
      <c r="S62030" s="302">
        <v>1</v>
      </c>
      <c r="T62030" s="302"/>
    </row>
    <row r="62031" spans="19:20" ht="15.75" x14ac:dyDescent="0.2">
      <c r="S62031" s="302">
        <v>1</v>
      </c>
      <c r="T62031" s="302"/>
    </row>
    <row r="62032" spans="19:20" ht="15.75" x14ac:dyDescent="0.2">
      <c r="S62032" s="302">
        <v>1</v>
      </c>
      <c r="T62032" s="302"/>
    </row>
    <row r="62033" spans="19:20" ht="15.75" x14ac:dyDescent="0.2">
      <c r="S62033" s="302">
        <v>1</v>
      </c>
      <c r="T62033" s="302"/>
    </row>
    <row r="62034" spans="19:20" ht="15.75" x14ac:dyDescent="0.2">
      <c r="S62034" s="302">
        <v>1</v>
      </c>
      <c r="T62034" s="302"/>
    </row>
    <row r="62035" spans="19:20" ht="15.75" x14ac:dyDescent="0.2">
      <c r="S62035" s="302">
        <v>1</v>
      </c>
      <c r="T62035" s="302"/>
    </row>
    <row r="62036" spans="19:20" ht="15.75" x14ac:dyDescent="0.2">
      <c r="S62036" s="302">
        <v>1</v>
      </c>
      <c r="T62036" s="302"/>
    </row>
    <row r="62037" spans="19:20" ht="15.75" x14ac:dyDescent="0.2">
      <c r="S62037" s="302">
        <v>1</v>
      </c>
      <c r="T62037" s="302"/>
    </row>
    <row r="62038" spans="19:20" ht="15.75" x14ac:dyDescent="0.2">
      <c r="S62038" s="302">
        <v>1</v>
      </c>
      <c r="T62038" s="302"/>
    </row>
    <row r="62039" spans="19:20" ht="15.75" x14ac:dyDescent="0.2">
      <c r="S62039" s="302">
        <v>1</v>
      </c>
      <c r="T62039" s="302"/>
    </row>
    <row r="62040" spans="19:20" ht="15.75" x14ac:dyDescent="0.2">
      <c r="S62040" s="302">
        <v>1</v>
      </c>
      <c r="T62040" s="302"/>
    </row>
    <row r="62041" spans="19:20" ht="15.75" x14ac:dyDescent="0.2">
      <c r="S62041" s="302">
        <v>1</v>
      </c>
      <c r="T62041" s="302"/>
    </row>
    <row r="62042" spans="19:20" ht="15.75" x14ac:dyDescent="0.2">
      <c r="S62042" s="302">
        <v>1</v>
      </c>
      <c r="T62042" s="302"/>
    </row>
    <row r="62043" spans="19:20" ht="15.75" x14ac:dyDescent="0.2">
      <c r="S62043" s="302">
        <v>1</v>
      </c>
      <c r="T62043" s="302"/>
    </row>
    <row r="62044" spans="19:20" ht="15.75" x14ac:dyDescent="0.2">
      <c r="S62044" s="302">
        <v>1</v>
      </c>
      <c r="T62044" s="302"/>
    </row>
    <row r="62045" spans="19:20" ht="15.75" x14ac:dyDescent="0.2">
      <c r="S62045" s="302">
        <v>1</v>
      </c>
      <c r="T62045" s="302"/>
    </row>
    <row r="62046" spans="19:20" ht="15.75" x14ac:dyDescent="0.2">
      <c r="S62046" s="302">
        <v>1</v>
      </c>
      <c r="T62046" s="302"/>
    </row>
    <row r="62047" spans="19:20" ht="15.75" x14ac:dyDescent="0.2">
      <c r="S62047" s="302">
        <v>1</v>
      </c>
      <c r="T62047" s="302"/>
    </row>
    <row r="62048" spans="19:20" ht="15.75" x14ac:dyDescent="0.2">
      <c r="S62048" s="302">
        <v>1</v>
      </c>
      <c r="T62048" s="302"/>
    </row>
    <row r="62049" spans="19:20" ht="15.75" x14ac:dyDescent="0.2">
      <c r="S62049" s="302">
        <v>1</v>
      </c>
      <c r="T62049" s="302"/>
    </row>
    <row r="62050" spans="19:20" ht="15.75" x14ac:dyDescent="0.2">
      <c r="S62050" s="302">
        <v>1</v>
      </c>
      <c r="T62050" s="302"/>
    </row>
    <row r="62051" spans="19:20" ht="15.75" x14ac:dyDescent="0.2">
      <c r="S62051" s="302">
        <v>1</v>
      </c>
      <c r="T62051" s="302"/>
    </row>
    <row r="62052" spans="19:20" ht="15.75" x14ac:dyDescent="0.2">
      <c r="S62052" s="302">
        <v>1</v>
      </c>
      <c r="T62052" s="302"/>
    </row>
    <row r="62053" spans="19:20" ht="15.75" x14ac:dyDescent="0.2">
      <c r="S62053" s="302">
        <v>1</v>
      </c>
      <c r="T62053" s="302"/>
    </row>
    <row r="62054" spans="19:20" ht="15.75" x14ac:dyDescent="0.2">
      <c r="S62054" s="302">
        <v>1</v>
      </c>
      <c r="T62054" s="302"/>
    </row>
    <row r="62055" spans="19:20" ht="15.75" x14ac:dyDescent="0.2">
      <c r="S62055" s="302">
        <v>1</v>
      </c>
      <c r="T62055" s="302"/>
    </row>
    <row r="62056" spans="19:20" ht="15.75" x14ac:dyDescent="0.2">
      <c r="S62056" s="302">
        <v>1</v>
      </c>
      <c r="T62056" s="302"/>
    </row>
    <row r="62057" spans="19:20" ht="15.75" x14ac:dyDescent="0.2">
      <c r="S62057" s="302">
        <v>1</v>
      </c>
      <c r="T62057" s="302"/>
    </row>
    <row r="62058" spans="19:20" ht="15.75" x14ac:dyDescent="0.2">
      <c r="S62058" s="302">
        <v>1</v>
      </c>
      <c r="T62058" s="302"/>
    </row>
    <row r="62059" spans="19:20" ht="15.75" x14ac:dyDescent="0.2">
      <c r="S62059" s="302">
        <v>1</v>
      </c>
      <c r="T62059" s="302"/>
    </row>
    <row r="62060" spans="19:20" ht="15.75" x14ac:dyDescent="0.2">
      <c r="S62060" s="302">
        <v>1</v>
      </c>
      <c r="T62060" s="302"/>
    </row>
    <row r="62061" spans="19:20" ht="15.75" x14ac:dyDescent="0.2">
      <c r="S62061" s="302">
        <v>1</v>
      </c>
      <c r="T62061" s="302"/>
    </row>
    <row r="62062" spans="19:20" ht="15.75" x14ac:dyDescent="0.2">
      <c r="S62062" s="302">
        <v>1</v>
      </c>
      <c r="T62062" s="302"/>
    </row>
    <row r="62063" spans="19:20" ht="15.75" x14ac:dyDescent="0.2">
      <c r="S62063" s="302">
        <v>1</v>
      </c>
      <c r="T62063" s="302"/>
    </row>
    <row r="62064" spans="19:20" ht="15.75" x14ac:dyDescent="0.2">
      <c r="S62064" s="302">
        <v>1</v>
      </c>
      <c r="T62064" s="302"/>
    </row>
    <row r="62065" spans="19:20" ht="15.75" x14ac:dyDescent="0.2">
      <c r="S62065" s="302">
        <v>1</v>
      </c>
      <c r="T62065" s="302"/>
    </row>
    <row r="62066" spans="19:20" ht="15.75" x14ac:dyDescent="0.2">
      <c r="S62066" s="302">
        <v>1</v>
      </c>
      <c r="T62066" s="302"/>
    </row>
    <row r="62067" spans="19:20" ht="15.75" x14ac:dyDescent="0.2">
      <c r="S62067" s="302">
        <v>1</v>
      </c>
      <c r="T62067" s="302"/>
    </row>
    <row r="62068" spans="19:20" ht="15.75" x14ac:dyDescent="0.2">
      <c r="S62068" s="302">
        <v>1</v>
      </c>
      <c r="T62068" s="302"/>
    </row>
    <row r="62069" spans="19:20" ht="15.75" x14ac:dyDescent="0.2">
      <c r="S62069" s="302">
        <v>1</v>
      </c>
      <c r="T62069" s="302"/>
    </row>
    <row r="62070" spans="19:20" ht="15.75" x14ac:dyDescent="0.2">
      <c r="S62070" s="302">
        <v>1</v>
      </c>
      <c r="T62070" s="302"/>
    </row>
    <row r="62071" spans="19:20" ht="15.75" x14ac:dyDescent="0.2">
      <c r="S62071" s="302">
        <v>1</v>
      </c>
      <c r="T62071" s="302"/>
    </row>
    <row r="62072" spans="19:20" ht="15.75" x14ac:dyDescent="0.2">
      <c r="S62072" s="302">
        <v>1</v>
      </c>
      <c r="T62072" s="302"/>
    </row>
    <row r="62073" spans="19:20" ht="15.75" x14ac:dyDescent="0.2">
      <c r="S62073" s="302">
        <v>1</v>
      </c>
      <c r="T62073" s="302"/>
    </row>
    <row r="62074" spans="19:20" ht="15.75" x14ac:dyDescent="0.2">
      <c r="S62074" s="302">
        <v>1</v>
      </c>
      <c r="T62074" s="302"/>
    </row>
    <row r="62075" spans="19:20" ht="15.75" x14ac:dyDescent="0.2">
      <c r="S62075" s="302">
        <v>1</v>
      </c>
      <c r="T62075" s="302"/>
    </row>
    <row r="62076" spans="19:20" ht="15.75" x14ac:dyDescent="0.2">
      <c r="S62076" s="302">
        <v>1</v>
      </c>
      <c r="T62076" s="302"/>
    </row>
    <row r="62077" spans="19:20" ht="15.75" x14ac:dyDescent="0.2">
      <c r="S62077" s="302">
        <v>1</v>
      </c>
      <c r="T62077" s="302"/>
    </row>
    <row r="62078" spans="19:20" ht="15.75" x14ac:dyDescent="0.2">
      <c r="S62078" s="302">
        <v>1</v>
      </c>
      <c r="T62078" s="302"/>
    </row>
    <row r="62079" spans="19:20" ht="15.75" x14ac:dyDescent="0.2">
      <c r="S62079" s="302">
        <v>1</v>
      </c>
      <c r="T62079" s="302"/>
    </row>
    <row r="62080" spans="19:20" ht="15.75" x14ac:dyDescent="0.2">
      <c r="S62080" s="302">
        <v>1</v>
      </c>
      <c r="T62080" s="302"/>
    </row>
    <row r="62081" spans="19:20" ht="15.75" x14ac:dyDescent="0.2">
      <c r="S62081" s="302">
        <v>1</v>
      </c>
      <c r="T62081" s="302"/>
    </row>
    <row r="62082" spans="19:20" ht="15.75" x14ac:dyDescent="0.2">
      <c r="S62082" s="302">
        <v>1</v>
      </c>
      <c r="T62082" s="302"/>
    </row>
    <row r="62083" spans="19:20" ht="15.75" x14ac:dyDescent="0.2">
      <c r="S62083" s="302">
        <v>1</v>
      </c>
      <c r="T62083" s="302"/>
    </row>
    <row r="62084" spans="19:20" ht="15.75" x14ac:dyDescent="0.2">
      <c r="S62084" s="302">
        <v>1</v>
      </c>
      <c r="T62084" s="302"/>
    </row>
    <row r="62085" spans="19:20" ht="15.75" x14ac:dyDescent="0.2">
      <c r="S62085" s="302">
        <v>1</v>
      </c>
      <c r="T62085" s="302"/>
    </row>
    <row r="62086" spans="19:20" ht="15.75" x14ac:dyDescent="0.2">
      <c r="S62086" s="302">
        <v>1</v>
      </c>
      <c r="T62086" s="302"/>
    </row>
    <row r="62087" spans="19:20" ht="15.75" x14ac:dyDescent="0.2">
      <c r="S62087" s="302">
        <v>1</v>
      </c>
      <c r="T62087" s="302"/>
    </row>
    <row r="62088" spans="19:20" ht="15.75" x14ac:dyDescent="0.2">
      <c r="S62088" s="302">
        <v>1</v>
      </c>
      <c r="T62088" s="302"/>
    </row>
    <row r="62089" spans="19:20" ht="15.75" x14ac:dyDescent="0.2">
      <c r="S62089" s="302">
        <v>1</v>
      </c>
      <c r="T62089" s="302"/>
    </row>
    <row r="62090" spans="19:20" ht="15.75" x14ac:dyDescent="0.2">
      <c r="S62090" s="302">
        <v>1</v>
      </c>
      <c r="T62090" s="302"/>
    </row>
    <row r="62091" spans="19:20" ht="15.75" x14ac:dyDescent="0.2">
      <c r="S62091" s="302">
        <v>1</v>
      </c>
      <c r="T62091" s="302"/>
    </row>
    <row r="62092" spans="19:20" ht="15.75" x14ac:dyDescent="0.2">
      <c r="S62092" s="302">
        <v>1</v>
      </c>
      <c r="T62092" s="302"/>
    </row>
    <row r="62093" spans="19:20" ht="15.75" x14ac:dyDescent="0.2">
      <c r="S62093" s="302">
        <v>1</v>
      </c>
      <c r="T62093" s="302"/>
    </row>
    <row r="62094" spans="19:20" ht="15.75" x14ac:dyDescent="0.2">
      <c r="S62094" s="302">
        <v>1</v>
      </c>
      <c r="T62094" s="302"/>
    </row>
    <row r="62095" spans="19:20" ht="15.75" x14ac:dyDescent="0.2">
      <c r="S62095" s="302">
        <v>1</v>
      </c>
      <c r="T62095" s="302"/>
    </row>
    <row r="62096" spans="19:20" ht="15.75" x14ac:dyDescent="0.2">
      <c r="S62096" s="302">
        <v>1</v>
      </c>
      <c r="T62096" s="302"/>
    </row>
    <row r="62097" spans="19:20" ht="15.75" x14ac:dyDescent="0.2">
      <c r="S62097" s="302">
        <v>1</v>
      </c>
      <c r="T62097" s="302"/>
    </row>
    <row r="62098" spans="19:20" ht="15.75" x14ac:dyDescent="0.2">
      <c r="S62098" s="302">
        <v>1</v>
      </c>
      <c r="T62098" s="302"/>
    </row>
    <row r="62099" spans="19:20" ht="15.75" x14ac:dyDescent="0.2">
      <c r="S62099" s="302">
        <v>1</v>
      </c>
      <c r="T62099" s="302"/>
    </row>
    <row r="62100" spans="19:20" ht="15.75" x14ac:dyDescent="0.2">
      <c r="S62100" s="302">
        <v>1</v>
      </c>
      <c r="T62100" s="302"/>
    </row>
    <row r="62101" spans="19:20" ht="15.75" x14ac:dyDescent="0.2">
      <c r="S62101" s="302">
        <v>1</v>
      </c>
      <c r="T62101" s="302"/>
    </row>
    <row r="62102" spans="19:20" ht="15.75" x14ac:dyDescent="0.2">
      <c r="S62102" s="302">
        <v>1</v>
      </c>
      <c r="T62102" s="302"/>
    </row>
    <row r="62103" spans="19:20" ht="15.75" x14ac:dyDescent="0.2">
      <c r="S62103" s="302">
        <v>1</v>
      </c>
      <c r="T62103" s="302"/>
    </row>
    <row r="62104" spans="19:20" ht="15.75" x14ac:dyDescent="0.2">
      <c r="S62104" s="302">
        <v>1</v>
      </c>
      <c r="T62104" s="302"/>
    </row>
    <row r="62105" spans="19:20" ht="15.75" x14ac:dyDescent="0.2">
      <c r="S62105" s="302">
        <v>1</v>
      </c>
      <c r="T62105" s="302"/>
    </row>
    <row r="62106" spans="19:20" ht="15.75" x14ac:dyDescent="0.2">
      <c r="S62106" s="302">
        <v>1</v>
      </c>
      <c r="T62106" s="302"/>
    </row>
    <row r="62107" spans="19:20" ht="15.75" x14ac:dyDescent="0.2">
      <c r="S62107" s="302">
        <v>1</v>
      </c>
      <c r="T62107" s="302"/>
    </row>
    <row r="62108" spans="19:20" ht="15.75" x14ac:dyDescent="0.2">
      <c r="S62108" s="302">
        <v>1</v>
      </c>
      <c r="T62108" s="302"/>
    </row>
    <row r="62109" spans="19:20" ht="15.75" x14ac:dyDescent="0.2">
      <c r="S62109" s="302">
        <v>1</v>
      </c>
      <c r="T62109" s="302"/>
    </row>
    <row r="62110" spans="19:20" ht="15.75" x14ac:dyDescent="0.2">
      <c r="S62110" s="302">
        <v>1</v>
      </c>
      <c r="T62110" s="302"/>
    </row>
    <row r="62111" spans="19:20" ht="15.75" x14ac:dyDescent="0.2">
      <c r="S62111" s="302">
        <v>1</v>
      </c>
      <c r="T62111" s="302"/>
    </row>
    <row r="62112" spans="19:20" ht="15.75" x14ac:dyDescent="0.2">
      <c r="S62112" s="302">
        <v>1</v>
      </c>
      <c r="T62112" s="302"/>
    </row>
    <row r="62113" spans="19:20" ht="15.75" x14ac:dyDescent="0.2">
      <c r="S62113" s="302">
        <v>1</v>
      </c>
      <c r="T62113" s="302"/>
    </row>
    <row r="62114" spans="19:20" ht="15.75" x14ac:dyDescent="0.2">
      <c r="S62114" s="302">
        <v>1</v>
      </c>
      <c r="T62114" s="302"/>
    </row>
    <row r="62115" spans="19:20" ht="15.75" x14ac:dyDescent="0.2">
      <c r="S62115" s="302">
        <v>1</v>
      </c>
      <c r="T62115" s="302"/>
    </row>
    <row r="62116" spans="19:20" ht="15.75" x14ac:dyDescent="0.2">
      <c r="S62116" s="302">
        <v>1</v>
      </c>
      <c r="T62116" s="302"/>
    </row>
    <row r="62117" spans="19:20" ht="15.75" x14ac:dyDescent="0.2">
      <c r="S62117" s="302">
        <v>1</v>
      </c>
      <c r="T62117" s="302"/>
    </row>
    <row r="62118" spans="19:20" ht="15.75" x14ac:dyDescent="0.2">
      <c r="S62118" s="302">
        <v>1</v>
      </c>
      <c r="T62118" s="302"/>
    </row>
    <row r="62119" spans="19:20" ht="15.75" x14ac:dyDescent="0.2">
      <c r="S62119" s="302">
        <v>1</v>
      </c>
      <c r="T62119" s="302"/>
    </row>
    <row r="62120" spans="19:20" ht="15.75" x14ac:dyDescent="0.2">
      <c r="S62120" s="302">
        <v>1</v>
      </c>
      <c r="T62120" s="302"/>
    </row>
    <row r="62121" spans="19:20" ht="15.75" x14ac:dyDescent="0.2">
      <c r="S62121" s="302">
        <v>1</v>
      </c>
      <c r="T62121" s="302"/>
    </row>
    <row r="62122" spans="19:20" ht="15.75" x14ac:dyDescent="0.2">
      <c r="S62122" s="302">
        <v>1</v>
      </c>
      <c r="T62122" s="302"/>
    </row>
    <row r="62123" spans="19:20" ht="15.75" x14ac:dyDescent="0.2">
      <c r="S62123" s="302">
        <v>1</v>
      </c>
      <c r="T62123" s="302"/>
    </row>
    <row r="62124" spans="19:20" ht="15.75" x14ac:dyDescent="0.2">
      <c r="S62124" s="302">
        <v>1</v>
      </c>
      <c r="T62124" s="302"/>
    </row>
    <row r="62125" spans="19:20" ht="15.75" x14ac:dyDescent="0.2">
      <c r="S62125" s="302">
        <v>1</v>
      </c>
      <c r="T62125" s="302"/>
    </row>
    <row r="62126" spans="19:20" ht="15.75" x14ac:dyDescent="0.2">
      <c r="S62126" s="302">
        <v>1</v>
      </c>
      <c r="T62126" s="302"/>
    </row>
    <row r="62127" spans="19:20" ht="15.75" x14ac:dyDescent="0.2">
      <c r="S62127" s="302">
        <v>1</v>
      </c>
      <c r="T62127" s="302"/>
    </row>
    <row r="62128" spans="19:20" ht="15.75" x14ac:dyDescent="0.2">
      <c r="S62128" s="302">
        <v>1</v>
      </c>
      <c r="T62128" s="302"/>
    </row>
    <row r="62129" spans="19:20" ht="15.75" x14ac:dyDescent="0.2">
      <c r="S62129" s="302">
        <v>1</v>
      </c>
      <c r="T62129" s="302"/>
    </row>
    <row r="62130" spans="19:20" ht="15.75" x14ac:dyDescent="0.2">
      <c r="S62130" s="302">
        <v>1</v>
      </c>
      <c r="T62130" s="302"/>
    </row>
    <row r="62131" spans="19:20" ht="15.75" x14ac:dyDescent="0.2">
      <c r="S62131" s="302">
        <v>1</v>
      </c>
      <c r="T62131" s="302"/>
    </row>
    <row r="62132" spans="19:20" ht="15.75" x14ac:dyDescent="0.2">
      <c r="S62132" s="302">
        <v>1</v>
      </c>
      <c r="T62132" s="302"/>
    </row>
    <row r="62133" spans="19:20" ht="15.75" x14ac:dyDescent="0.2">
      <c r="S62133" s="302">
        <v>1</v>
      </c>
      <c r="T62133" s="302"/>
    </row>
    <row r="62134" spans="19:20" ht="15.75" x14ac:dyDescent="0.2">
      <c r="S62134" s="302">
        <v>1</v>
      </c>
      <c r="T62134" s="302"/>
    </row>
    <row r="62135" spans="19:20" ht="15.75" x14ac:dyDescent="0.2">
      <c r="S62135" s="302">
        <v>1</v>
      </c>
      <c r="T62135" s="302"/>
    </row>
    <row r="62136" spans="19:20" ht="15.75" x14ac:dyDescent="0.2">
      <c r="S62136" s="302">
        <v>1</v>
      </c>
      <c r="T62136" s="302"/>
    </row>
    <row r="62137" spans="19:20" ht="15.75" x14ac:dyDescent="0.2">
      <c r="S62137" s="302">
        <v>1</v>
      </c>
      <c r="T62137" s="302"/>
    </row>
    <row r="62138" spans="19:20" ht="15.75" x14ac:dyDescent="0.2">
      <c r="S62138" s="302">
        <v>1</v>
      </c>
      <c r="T62138" s="302"/>
    </row>
    <row r="62139" spans="19:20" ht="15.75" x14ac:dyDescent="0.2">
      <c r="S62139" s="302">
        <v>1</v>
      </c>
      <c r="T62139" s="302"/>
    </row>
    <row r="62140" spans="19:20" ht="15.75" x14ac:dyDescent="0.2">
      <c r="S62140" s="302">
        <v>1</v>
      </c>
      <c r="T62140" s="302"/>
    </row>
    <row r="62141" spans="19:20" ht="15.75" x14ac:dyDescent="0.2">
      <c r="S62141" s="302">
        <v>1</v>
      </c>
      <c r="T62141" s="302"/>
    </row>
    <row r="62142" spans="19:20" ht="15.75" x14ac:dyDescent="0.2">
      <c r="S62142" s="302">
        <v>1</v>
      </c>
      <c r="T62142" s="302"/>
    </row>
    <row r="62143" spans="19:20" ht="15.75" x14ac:dyDescent="0.2">
      <c r="S62143" s="302">
        <v>1</v>
      </c>
      <c r="T62143" s="302"/>
    </row>
    <row r="62144" spans="19:20" ht="15.75" x14ac:dyDescent="0.2">
      <c r="S62144" s="302">
        <v>1</v>
      </c>
      <c r="T62144" s="302"/>
    </row>
    <row r="62145" spans="19:20" ht="15.75" x14ac:dyDescent="0.2">
      <c r="S62145" s="302">
        <v>1</v>
      </c>
      <c r="T62145" s="302"/>
    </row>
    <row r="62146" spans="19:20" ht="15.75" x14ac:dyDescent="0.2">
      <c r="S62146" s="302">
        <v>1</v>
      </c>
      <c r="T62146" s="302"/>
    </row>
    <row r="62147" spans="19:20" ht="15.75" x14ac:dyDescent="0.2">
      <c r="S62147" s="302">
        <v>1</v>
      </c>
      <c r="T62147" s="302"/>
    </row>
    <row r="62148" spans="19:20" ht="15.75" x14ac:dyDescent="0.2">
      <c r="S62148" s="302">
        <v>1</v>
      </c>
      <c r="T62148" s="302"/>
    </row>
    <row r="62149" spans="19:20" ht="15.75" x14ac:dyDescent="0.2">
      <c r="S62149" s="302">
        <v>1</v>
      </c>
      <c r="T62149" s="302"/>
    </row>
    <row r="62150" spans="19:20" ht="15.75" x14ac:dyDescent="0.2">
      <c r="S62150" s="302">
        <v>1</v>
      </c>
      <c r="T62150" s="302"/>
    </row>
    <row r="62151" spans="19:20" ht="15.75" x14ac:dyDescent="0.2">
      <c r="S62151" s="302">
        <v>1</v>
      </c>
      <c r="T62151" s="302"/>
    </row>
    <row r="62152" spans="19:20" ht="15.75" x14ac:dyDescent="0.2">
      <c r="S62152" s="302">
        <v>1</v>
      </c>
      <c r="T62152" s="302"/>
    </row>
    <row r="62153" spans="19:20" ht="15.75" x14ac:dyDescent="0.2">
      <c r="S62153" s="302">
        <v>1</v>
      </c>
      <c r="T62153" s="302"/>
    </row>
    <row r="62154" spans="19:20" ht="15.75" x14ac:dyDescent="0.2">
      <c r="S62154" s="302">
        <v>1</v>
      </c>
      <c r="T62154" s="302"/>
    </row>
    <row r="62155" spans="19:20" ht="15.75" x14ac:dyDescent="0.2">
      <c r="S62155" s="302">
        <v>1</v>
      </c>
      <c r="T62155" s="302"/>
    </row>
    <row r="62156" spans="19:20" ht="15.75" x14ac:dyDescent="0.2">
      <c r="S62156" s="302">
        <v>1</v>
      </c>
      <c r="T62156" s="302"/>
    </row>
    <row r="62157" spans="19:20" ht="15.75" x14ac:dyDescent="0.2">
      <c r="S62157" s="302">
        <v>1</v>
      </c>
      <c r="T62157" s="302"/>
    </row>
    <row r="62158" spans="19:20" ht="15.75" x14ac:dyDescent="0.2">
      <c r="S62158" s="302">
        <v>1</v>
      </c>
      <c r="T62158" s="302"/>
    </row>
    <row r="62159" spans="19:20" ht="15.75" x14ac:dyDescent="0.2">
      <c r="S62159" s="302">
        <v>1</v>
      </c>
      <c r="T62159" s="302"/>
    </row>
    <row r="62160" spans="19:20" ht="15.75" x14ac:dyDescent="0.2">
      <c r="S62160" s="302">
        <v>1</v>
      </c>
      <c r="T62160" s="302"/>
    </row>
    <row r="62161" spans="19:20" ht="15.75" x14ac:dyDescent="0.2">
      <c r="S62161" s="302">
        <v>1</v>
      </c>
      <c r="T62161" s="302"/>
    </row>
    <row r="62162" spans="19:20" ht="15.75" x14ac:dyDescent="0.2">
      <c r="S62162" s="302">
        <v>1</v>
      </c>
      <c r="T62162" s="302"/>
    </row>
    <row r="62163" spans="19:20" ht="15.75" x14ac:dyDescent="0.2">
      <c r="S62163" s="302">
        <v>1</v>
      </c>
      <c r="T62163" s="302"/>
    </row>
    <row r="62164" spans="19:20" ht="15.75" x14ac:dyDescent="0.2">
      <c r="S62164" s="302">
        <v>1</v>
      </c>
      <c r="T62164" s="302"/>
    </row>
    <row r="62165" spans="19:20" ht="15.75" x14ac:dyDescent="0.2">
      <c r="S62165" s="302">
        <v>1</v>
      </c>
      <c r="T62165" s="302"/>
    </row>
    <row r="62166" spans="19:20" ht="15.75" x14ac:dyDescent="0.2">
      <c r="S62166" s="302">
        <v>1</v>
      </c>
      <c r="T62166" s="302"/>
    </row>
    <row r="62167" spans="19:20" ht="15.75" x14ac:dyDescent="0.2">
      <c r="S62167" s="302">
        <v>1</v>
      </c>
      <c r="T62167" s="302"/>
    </row>
    <row r="62168" spans="19:20" ht="15.75" x14ac:dyDescent="0.2">
      <c r="S62168" s="302">
        <v>1</v>
      </c>
      <c r="T62168" s="302"/>
    </row>
    <row r="62169" spans="19:20" ht="15.75" x14ac:dyDescent="0.2">
      <c r="S62169" s="302">
        <v>1</v>
      </c>
      <c r="T62169" s="302"/>
    </row>
    <row r="62170" spans="19:20" ht="15.75" x14ac:dyDescent="0.2">
      <c r="S62170" s="302">
        <v>1</v>
      </c>
      <c r="T62170" s="302"/>
    </row>
    <row r="62171" spans="19:20" ht="15.75" x14ac:dyDescent="0.2">
      <c r="S62171" s="302">
        <v>1</v>
      </c>
      <c r="T62171" s="302"/>
    </row>
    <row r="62172" spans="19:20" ht="15.75" x14ac:dyDescent="0.2">
      <c r="S62172" s="302">
        <v>1</v>
      </c>
      <c r="T62172" s="302"/>
    </row>
    <row r="62173" spans="19:20" ht="15.75" x14ac:dyDescent="0.2">
      <c r="S62173" s="302">
        <v>1</v>
      </c>
      <c r="T62173" s="302"/>
    </row>
    <row r="62174" spans="19:20" ht="15.75" x14ac:dyDescent="0.2">
      <c r="S62174" s="302">
        <v>1</v>
      </c>
      <c r="T62174" s="302"/>
    </row>
    <row r="62175" spans="19:20" ht="15.75" x14ac:dyDescent="0.2">
      <c r="S62175" s="302">
        <v>1</v>
      </c>
      <c r="T62175" s="302"/>
    </row>
    <row r="62176" spans="19:20" ht="15.75" x14ac:dyDescent="0.2">
      <c r="S62176" s="302">
        <v>1</v>
      </c>
      <c r="T62176" s="302"/>
    </row>
    <row r="62177" spans="19:20" ht="15.75" x14ac:dyDescent="0.2">
      <c r="S62177" s="302">
        <v>1</v>
      </c>
      <c r="T62177" s="302"/>
    </row>
    <row r="62178" spans="19:20" ht="15.75" x14ac:dyDescent="0.2">
      <c r="S62178" s="302">
        <v>1</v>
      </c>
      <c r="T62178" s="302"/>
    </row>
    <row r="62179" spans="19:20" ht="15.75" x14ac:dyDescent="0.2">
      <c r="S62179" s="302">
        <v>1</v>
      </c>
      <c r="T62179" s="302"/>
    </row>
    <row r="62180" spans="19:20" ht="15.75" x14ac:dyDescent="0.2">
      <c r="S62180" s="302">
        <v>1</v>
      </c>
      <c r="T62180" s="302"/>
    </row>
    <row r="62181" spans="19:20" ht="15.75" x14ac:dyDescent="0.2">
      <c r="S62181" s="302">
        <v>1</v>
      </c>
      <c r="T62181" s="302"/>
    </row>
    <row r="62182" spans="19:20" ht="15.75" x14ac:dyDescent="0.2">
      <c r="S62182" s="302">
        <v>1</v>
      </c>
      <c r="T62182" s="302"/>
    </row>
    <row r="62183" spans="19:20" ht="15.75" x14ac:dyDescent="0.2">
      <c r="S62183" s="302">
        <v>1</v>
      </c>
      <c r="T62183" s="302"/>
    </row>
    <row r="62184" spans="19:20" ht="15.75" x14ac:dyDescent="0.2">
      <c r="S62184" s="302">
        <v>1</v>
      </c>
      <c r="T62184" s="302"/>
    </row>
    <row r="62185" spans="19:20" ht="15.75" x14ac:dyDescent="0.2">
      <c r="S62185" s="302">
        <v>1</v>
      </c>
      <c r="T62185" s="302"/>
    </row>
    <row r="62186" spans="19:20" ht="15.75" x14ac:dyDescent="0.2">
      <c r="S62186" s="302">
        <v>1</v>
      </c>
      <c r="T62186" s="302"/>
    </row>
    <row r="62187" spans="19:20" ht="15.75" x14ac:dyDescent="0.2">
      <c r="S62187" s="302">
        <v>1</v>
      </c>
      <c r="T62187" s="302"/>
    </row>
    <row r="62188" spans="19:20" ht="15.75" x14ac:dyDescent="0.2">
      <c r="S62188" s="302">
        <v>1</v>
      </c>
      <c r="T62188" s="302"/>
    </row>
    <row r="62189" spans="19:20" ht="15.75" x14ac:dyDescent="0.2">
      <c r="S62189" s="302">
        <v>1</v>
      </c>
      <c r="T62189" s="302"/>
    </row>
    <row r="62190" spans="19:20" ht="15.75" x14ac:dyDescent="0.2">
      <c r="S62190" s="302">
        <v>1</v>
      </c>
      <c r="T62190" s="302"/>
    </row>
    <row r="62191" spans="19:20" ht="15.75" x14ac:dyDescent="0.2">
      <c r="S62191" s="302">
        <v>1</v>
      </c>
      <c r="T62191" s="302"/>
    </row>
    <row r="62192" spans="19:20" ht="15.75" x14ac:dyDescent="0.2">
      <c r="S62192" s="302">
        <v>1</v>
      </c>
      <c r="T62192" s="302"/>
    </row>
    <row r="62193" spans="19:20" ht="15.75" x14ac:dyDescent="0.2">
      <c r="S62193" s="302">
        <v>1</v>
      </c>
      <c r="T62193" s="302"/>
    </row>
    <row r="62194" spans="19:20" ht="15.75" x14ac:dyDescent="0.2">
      <c r="S62194" s="302">
        <v>1</v>
      </c>
      <c r="T62194" s="302"/>
    </row>
    <row r="62195" spans="19:20" ht="15.75" x14ac:dyDescent="0.2">
      <c r="S62195" s="302">
        <v>1</v>
      </c>
      <c r="T62195" s="302"/>
    </row>
    <row r="62196" spans="19:20" ht="15.75" x14ac:dyDescent="0.2">
      <c r="S62196" s="302">
        <v>1</v>
      </c>
      <c r="T62196" s="302"/>
    </row>
    <row r="62197" spans="19:20" ht="15.75" x14ac:dyDescent="0.2">
      <c r="S62197" s="302">
        <v>1</v>
      </c>
      <c r="T62197" s="302"/>
    </row>
    <row r="62198" spans="19:20" ht="15.75" x14ac:dyDescent="0.2">
      <c r="S62198" s="302">
        <v>1</v>
      </c>
      <c r="T62198" s="302"/>
    </row>
    <row r="62199" spans="19:20" ht="15.75" x14ac:dyDescent="0.2">
      <c r="S62199" s="302">
        <v>1</v>
      </c>
      <c r="T62199" s="302"/>
    </row>
    <row r="62200" spans="19:20" ht="15.75" x14ac:dyDescent="0.2">
      <c r="S62200" s="302">
        <v>1</v>
      </c>
      <c r="T62200" s="302"/>
    </row>
    <row r="62201" spans="19:20" ht="15.75" x14ac:dyDescent="0.2">
      <c r="S62201" s="302">
        <v>1</v>
      </c>
      <c r="T62201" s="302"/>
    </row>
    <row r="62202" spans="19:20" ht="15.75" x14ac:dyDescent="0.2">
      <c r="S62202" s="302">
        <v>1</v>
      </c>
      <c r="T62202" s="302"/>
    </row>
    <row r="62203" spans="19:20" ht="15.75" x14ac:dyDescent="0.2">
      <c r="S62203" s="302">
        <v>1</v>
      </c>
      <c r="T62203" s="302"/>
    </row>
    <row r="62204" spans="19:20" ht="15.75" x14ac:dyDescent="0.2">
      <c r="S62204" s="302">
        <v>1</v>
      </c>
      <c r="T62204" s="302"/>
    </row>
    <row r="62205" spans="19:20" ht="15.75" x14ac:dyDescent="0.2">
      <c r="S62205" s="302">
        <v>1</v>
      </c>
      <c r="T62205" s="302"/>
    </row>
    <row r="62206" spans="19:20" ht="15.75" x14ac:dyDescent="0.2">
      <c r="S62206" s="302">
        <v>1</v>
      </c>
      <c r="T62206" s="302"/>
    </row>
    <row r="62207" spans="19:20" ht="15.75" x14ac:dyDescent="0.2">
      <c r="S62207" s="302">
        <v>1</v>
      </c>
      <c r="T62207" s="302"/>
    </row>
    <row r="62208" spans="19:20" ht="15.75" x14ac:dyDescent="0.2">
      <c r="S62208" s="302">
        <v>1</v>
      </c>
      <c r="T62208" s="302"/>
    </row>
    <row r="62209" spans="19:20" ht="15.75" x14ac:dyDescent="0.2">
      <c r="S62209" s="302">
        <v>1</v>
      </c>
      <c r="T62209" s="302"/>
    </row>
    <row r="62210" spans="19:20" ht="15.75" x14ac:dyDescent="0.2">
      <c r="S62210" s="302">
        <v>1</v>
      </c>
      <c r="T62210" s="302"/>
    </row>
    <row r="62211" spans="19:20" ht="15.75" x14ac:dyDescent="0.2">
      <c r="S62211" s="302">
        <v>1</v>
      </c>
      <c r="T62211" s="302"/>
    </row>
    <row r="62212" spans="19:20" ht="15.75" x14ac:dyDescent="0.2">
      <c r="S62212" s="302">
        <v>1</v>
      </c>
      <c r="T62212" s="302"/>
    </row>
    <row r="62213" spans="19:20" ht="15.75" x14ac:dyDescent="0.2">
      <c r="S62213" s="302">
        <v>1</v>
      </c>
      <c r="T62213" s="302"/>
    </row>
    <row r="62214" spans="19:20" ht="15.75" x14ac:dyDescent="0.2">
      <c r="S62214" s="302">
        <v>1</v>
      </c>
      <c r="T62214" s="302"/>
    </row>
    <row r="62215" spans="19:20" ht="15.75" x14ac:dyDescent="0.2">
      <c r="S62215" s="302">
        <v>1</v>
      </c>
      <c r="T62215" s="302"/>
    </row>
    <row r="62216" spans="19:20" ht="15.75" x14ac:dyDescent="0.2">
      <c r="S62216" s="302">
        <v>1</v>
      </c>
      <c r="T62216" s="302"/>
    </row>
    <row r="62217" spans="19:20" ht="15.75" x14ac:dyDescent="0.2">
      <c r="S62217" s="302">
        <v>1</v>
      </c>
      <c r="T62217" s="302"/>
    </row>
    <row r="62218" spans="19:20" ht="15.75" x14ac:dyDescent="0.2">
      <c r="S62218" s="302">
        <v>1</v>
      </c>
      <c r="T62218" s="302"/>
    </row>
    <row r="62219" spans="19:20" ht="15.75" x14ac:dyDescent="0.2">
      <c r="S62219" s="302">
        <v>1</v>
      </c>
      <c r="T62219" s="302"/>
    </row>
    <row r="62220" spans="19:20" ht="15.75" x14ac:dyDescent="0.2">
      <c r="S62220" s="302">
        <v>1</v>
      </c>
      <c r="T62220" s="302"/>
    </row>
    <row r="62221" spans="19:20" ht="15.75" x14ac:dyDescent="0.2">
      <c r="S62221" s="302">
        <v>1</v>
      </c>
      <c r="T62221" s="302"/>
    </row>
    <row r="62222" spans="19:20" ht="15.75" x14ac:dyDescent="0.2">
      <c r="S62222" s="302">
        <v>1</v>
      </c>
      <c r="T62222" s="302"/>
    </row>
    <row r="62223" spans="19:20" ht="15.75" x14ac:dyDescent="0.2">
      <c r="S62223" s="302">
        <v>1</v>
      </c>
      <c r="T62223" s="302"/>
    </row>
    <row r="62224" spans="19:20" ht="15.75" x14ac:dyDescent="0.2">
      <c r="S62224" s="302">
        <v>1</v>
      </c>
      <c r="T62224" s="302"/>
    </row>
    <row r="62225" spans="19:20" ht="15.75" x14ac:dyDescent="0.2">
      <c r="S62225" s="302">
        <v>1</v>
      </c>
      <c r="T62225" s="302"/>
    </row>
    <row r="62226" spans="19:20" ht="15.75" x14ac:dyDescent="0.2">
      <c r="S62226" s="302">
        <v>1</v>
      </c>
      <c r="T62226" s="302"/>
    </row>
    <row r="62227" spans="19:20" ht="15.75" x14ac:dyDescent="0.2">
      <c r="S62227" s="302">
        <v>1</v>
      </c>
      <c r="T62227" s="302"/>
    </row>
    <row r="62228" spans="19:20" ht="15.75" x14ac:dyDescent="0.2">
      <c r="S62228" s="302">
        <v>1</v>
      </c>
      <c r="T62228" s="302"/>
    </row>
    <row r="62229" spans="19:20" ht="15.75" x14ac:dyDescent="0.2">
      <c r="S62229" s="302">
        <v>1</v>
      </c>
      <c r="T62229" s="302"/>
    </row>
    <row r="62230" spans="19:20" ht="15.75" x14ac:dyDescent="0.2">
      <c r="S62230" s="302">
        <v>1</v>
      </c>
      <c r="T62230" s="302"/>
    </row>
    <row r="62231" spans="19:20" ht="15.75" x14ac:dyDescent="0.2">
      <c r="S62231" s="302">
        <v>1</v>
      </c>
      <c r="T62231" s="302"/>
    </row>
    <row r="62232" spans="19:20" ht="15.75" x14ac:dyDescent="0.2">
      <c r="S62232" s="302">
        <v>1</v>
      </c>
      <c r="T62232" s="302"/>
    </row>
    <row r="62233" spans="19:20" ht="15.75" x14ac:dyDescent="0.2">
      <c r="S62233" s="302">
        <v>1</v>
      </c>
      <c r="T62233" s="302"/>
    </row>
    <row r="62234" spans="19:20" ht="15.75" x14ac:dyDescent="0.2">
      <c r="S62234" s="302">
        <v>1</v>
      </c>
      <c r="T62234" s="302"/>
    </row>
    <row r="62235" spans="19:20" ht="15.75" x14ac:dyDescent="0.2">
      <c r="S62235" s="302">
        <v>1</v>
      </c>
      <c r="T62235" s="302"/>
    </row>
    <row r="62236" spans="19:20" ht="15.75" x14ac:dyDescent="0.2">
      <c r="S62236" s="302">
        <v>1</v>
      </c>
      <c r="T62236" s="302"/>
    </row>
    <row r="62237" spans="19:20" ht="15.75" x14ac:dyDescent="0.2">
      <c r="S62237" s="302">
        <v>1</v>
      </c>
      <c r="T62237" s="302"/>
    </row>
    <row r="62238" spans="19:20" ht="15.75" x14ac:dyDescent="0.2">
      <c r="S62238" s="302">
        <v>1</v>
      </c>
      <c r="T62238" s="302"/>
    </row>
    <row r="62239" spans="19:20" ht="15.75" x14ac:dyDescent="0.2">
      <c r="S62239" s="302">
        <v>1</v>
      </c>
      <c r="T62239" s="302"/>
    </row>
    <row r="62240" spans="19:20" ht="15.75" x14ac:dyDescent="0.2">
      <c r="S62240" s="302">
        <v>1</v>
      </c>
      <c r="T62240" s="302"/>
    </row>
    <row r="62241" spans="19:20" ht="15.75" x14ac:dyDescent="0.2">
      <c r="S62241" s="302">
        <v>1</v>
      </c>
      <c r="T62241" s="302"/>
    </row>
    <row r="62242" spans="19:20" ht="15.75" x14ac:dyDescent="0.2">
      <c r="S62242" s="302">
        <v>1</v>
      </c>
      <c r="T62242" s="302"/>
    </row>
    <row r="62243" spans="19:20" ht="15.75" x14ac:dyDescent="0.2">
      <c r="S62243" s="302">
        <v>1</v>
      </c>
      <c r="T62243" s="302"/>
    </row>
    <row r="62244" spans="19:20" ht="15.75" x14ac:dyDescent="0.2">
      <c r="S62244" s="302">
        <v>1</v>
      </c>
      <c r="T62244" s="302"/>
    </row>
    <row r="62245" spans="19:20" ht="15.75" x14ac:dyDescent="0.2">
      <c r="S62245" s="302">
        <v>1</v>
      </c>
      <c r="T62245" s="302"/>
    </row>
    <row r="62246" spans="19:20" ht="15.75" x14ac:dyDescent="0.2">
      <c r="S62246" s="302">
        <v>1</v>
      </c>
      <c r="T62246" s="302"/>
    </row>
    <row r="62247" spans="19:20" ht="15.75" x14ac:dyDescent="0.2">
      <c r="S62247" s="302">
        <v>1</v>
      </c>
      <c r="T62247" s="302"/>
    </row>
    <row r="62248" spans="19:20" ht="15.75" x14ac:dyDescent="0.2">
      <c r="S62248" s="302">
        <v>1</v>
      </c>
      <c r="T62248" s="302"/>
    </row>
    <row r="62249" spans="19:20" ht="15.75" x14ac:dyDescent="0.2">
      <c r="S62249" s="302">
        <v>1</v>
      </c>
      <c r="T62249" s="302"/>
    </row>
    <row r="62250" spans="19:20" ht="15.75" x14ac:dyDescent="0.2">
      <c r="S62250" s="302">
        <v>1</v>
      </c>
      <c r="T62250" s="302"/>
    </row>
    <row r="62251" spans="19:20" ht="15.75" x14ac:dyDescent="0.2">
      <c r="S62251" s="302">
        <v>1</v>
      </c>
      <c r="T62251" s="302"/>
    </row>
    <row r="62252" spans="19:20" ht="15.75" x14ac:dyDescent="0.2">
      <c r="S62252" s="302">
        <v>1</v>
      </c>
      <c r="T62252" s="302"/>
    </row>
    <row r="62253" spans="19:20" ht="15.75" x14ac:dyDescent="0.2">
      <c r="S62253" s="302">
        <v>1</v>
      </c>
      <c r="T62253" s="302"/>
    </row>
    <row r="62254" spans="19:20" ht="15.75" x14ac:dyDescent="0.2">
      <c r="S62254" s="302">
        <v>1</v>
      </c>
      <c r="T62254" s="302"/>
    </row>
    <row r="62255" spans="19:20" ht="15.75" x14ac:dyDescent="0.2">
      <c r="S62255" s="302">
        <v>1</v>
      </c>
      <c r="T62255" s="302"/>
    </row>
    <row r="62256" spans="19:20" ht="15.75" x14ac:dyDescent="0.2">
      <c r="S62256" s="302">
        <v>1</v>
      </c>
      <c r="T62256" s="302"/>
    </row>
    <row r="62257" spans="19:20" ht="15.75" x14ac:dyDescent="0.2">
      <c r="S62257" s="302">
        <v>1</v>
      </c>
      <c r="T62257" s="302"/>
    </row>
    <row r="62258" spans="19:20" ht="15.75" x14ac:dyDescent="0.2">
      <c r="S62258" s="302">
        <v>1</v>
      </c>
      <c r="T62258" s="302"/>
    </row>
    <row r="62259" spans="19:20" ht="15.75" x14ac:dyDescent="0.2">
      <c r="S62259" s="302">
        <v>1</v>
      </c>
      <c r="T62259" s="302"/>
    </row>
    <row r="62260" spans="19:20" ht="15.75" x14ac:dyDescent="0.2">
      <c r="S62260" s="302">
        <v>1</v>
      </c>
      <c r="T62260" s="302"/>
    </row>
    <row r="62261" spans="19:20" ht="15.75" x14ac:dyDescent="0.2">
      <c r="S62261" s="302">
        <v>1</v>
      </c>
      <c r="T62261" s="302"/>
    </row>
    <row r="62262" spans="19:20" ht="15.75" x14ac:dyDescent="0.2">
      <c r="S62262" s="302">
        <v>1</v>
      </c>
      <c r="T62262" s="302"/>
    </row>
    <row r="62263" spans="19:20" ht="15.75" x14ac:dyDescent="0.2">
      <c r="S62263" s="302">
        <v>1</v>
      </c>
      <c r="T62263" s="302"/>
    </row>
    <row r="62264" spans="19:20" ht="15.75" x14ac:dyDescent="0.2">
      <c r="S62264" s="302">
        <v>1</v>
      </c>
      <c r="T62264" s="302"/>
    </row>
    <row r="62265" spans="19:20" ht="15.75" x14ac:dyDescent="0.2">
      <c r="S62265" s="302">
        <v>1</v>
      </c>
      <c r="T62265" s="302"/>
    </row>
    <row r="62266" spans="19:20" ht="15.75" x14ac:dyDescent="0.2">
      <c r="S62266" s="302">
        <v>1</v>
      </c>
      <c r="T62266" s="302"/>
    </row>
    <row r="62267" spans="19:20" ht="15.75" x14ac:dyDescent="0.2">
      <c r="S62267" s="302">
        <v>1</v>
      </c>
      <c r="T62267" s="302"/>
    </row>
    <row r="62268" spans="19:20" ht="15.75" x14ac:dyDescent="0.2">
      <c r="S62268" s="302">
        <v>1</v>
      </c>
      <c r="T62268" s="302"/>
    </row>
    <row r="62269" spans="19:20" ht="15.75" x14ac:dyDescent="0.2">
      <c r="S62269" s="302">
        <v>1</v>
      </c>
      <c r="T62269" s="302"/>
    </row>
    <row r="62270" spans="19:20" ht="15.75" x14ac:dyDescent="0.2">
      <c r="S62270" s="302">
        <v>1</v>
      </c>
      <c r="T62270" s="302"/>
    </row>
    <row r="62271" spans="19:20" ht="15.75" x14ac:dyDescent="0.2">
      <c r="S62271" s="302">
        <v>1</v>
      </c>
      <c r="T62271" s="302"/>
    </row>
    <row r="62272" spans="19:20" ht="15.75" x14ac:dyDescent="0.2">
      <c r="S62272" s="302">
        <v>1</v>
      </c>
      <c r="T62272" s="302"/>
    </row>
    <row r="62273" spans="19:20" ht="15.75" x14ac:dyDescent="0.2">
      <c r="S62273" s="302">
        <v>1</v>
      </c>
      <c r="T62273" s="302"/>
    </row>
    <row r="62274" spans="19:20" ht="15.75" x14ac:dyDescent="0.2">
      <c r="S62274" s="302">
        <v>1</v>
      </c>
      <c r="T62274" s="302"/>
    </row>
    <row r="62275" spans="19:20" ht="15.75" x14ac:dyDescent="0.2">
      <c r="S62275" s="302">
        <v>1</v>
      </c>
      <c r="T62275" s="302"/>
    </row>
    <row r="62276" spans="19:20" ht="15.75" x14ac:dyDescent="0.2">
      <c r="S62276" s="302">
        <v>1</v>
      </c>
      <c r="T62276" s="302"/>
    </row>
    <row r="62277" spans="19:20" ht="15.75" x14ac:dyDescent="0.2">
      <c r="S62277" s="302">
        <v>1</v>
      </c>
      <c r="T62277" s="302"/>
    </row>
    <row r="62278" spans="19:20" ht="15.75" x14ac:dyDescent="0.2">
      <c r="S62278" s="302">
        <v>1</v>
      </c>
      <c r="T62278" s="302"/>
    </row>
    <row r="62279" spans="19:20" ht="15.75" x14ac:dyDescent="0.2">
      <c r="S62279" s="302">
        <v>1</v>
      </c>
      <c r="T62279" s="302"/>
    </row>
    <row r="62280" spans="19:20" ht="15.75" x14ac:dyDescent="0.2">
      <c r="S62280" s="302">
        <v>1</v>
      </c>
      <c r="T62280" s="302"/>
    </row>
    <row r="62281" spans="19:20" ht="15.75" x14ac:dyDescent="0.2">
      <c r="S62281" s="302">
        <v>1</v>
      </c>
      <c r="T62281" s="302"/>
    </row>
    <row r="62282" spans="19:20" ht="15.75" x14ac:dyDescent="0.2">
      <c r="S62282" s="302">
        <v>1</v>
      </c>
      <c r="T62282" s="302"/>
    </row>
    <row r="62283" spans="19:20" ht="15.75" x14ac:dyDescent="0.2">
      <c r="S62283" s="302">
        <v>1</v>
      </c>
      <c r="T62283" s="302"/>
    </row>
    <row r="62284" spans="19:20" ht="15.75" x14ac:dyDescent="0.2">
      <c r="S62284" s="302">
        <v>1</v>
      </c>
      <c r="T62284" s="302"/>
    </row>
    <row r="62285" spans="19:20" ht="15.75" x14ac:dyDescent="0.2">
      <c r="S62285" s="302">
        <v>1</v>
      </c>
      <c r="T62285" s="302"/>
    </row>
    <row r="62286" spans="19:20" ht="15.75" x14ac:dyDescent="0.2">
      <c r="S62286" s="302">
        <v>1</v>
      </c>
      <c r="T62286" s="302"/>
    </row>
    <row r="62287" spans="19:20" ht="15.75" x14ac:dyDescent="0.2">
      <c r="S62287" s="302">
        <v>1</v>
      </c>
      <c r="T62287" s="302"/>
    </row>
    <row r="62288" spans="19:20" ht="15.75" x14ac:dyDescent="0.2">
      <c r="S62288" s="302">
        <v>1</v>
      </c>
      <c r="T62288" s="302"/>
    </row>
    <row r="62289" spans="19:20" ht="15.75" x14ac:dyDescent="0.2">
      <c r="S62289" s="302">
        <v>1</v>
      </c>
      <c r="T62289" s="302"/>
    </row>
    <row r="62290" spans="19:20" ht="15.75" x14ac:dyDescent="0.2">
      <c r="S62290" s="302">
        <v>1</v>
      </c>
      <c r="T62290" s="302"/>
    </row>
    <row r="62291" spans="19:20" ht="15.75" x14ac:dyDescent="0.2">
      <c r="S62291" s="302">
        <v>1</v>
      </c>
      <c r="T62291" s="302"/>
    </row>
    <row r="62292" spans="19:20" ht="15.75" x14ac:dyDescent="0.2">
      <c r="S62292" s="302">
        <v>1</v>
      </c>
      <c r="T62292" s="302"/>
    </row>
    <row r="62293" spans="19:20" ht="15.75" x14ac:dyDescent="0.2">
      <c r="S62293" s="302">
        <v>1</v>
      </c>
      <c r="T62293" s="302"/>
    </row>
    <row r="62294" spans="19:20" ht="15.75" x14ac:dyDescent="0.2">
      <c r="S62294" s="302">
        <v>1</v>
      </c>
      <c r="T62294" s="302"/>
    </row>
    <row r="62295" spans="19:20" ht="15.75" x14ac:dyDescent="0.2">
      <c r="S62295" s="302">
        <v>1</v>
      </c>
      <c r="T62295" s="302"/>
    </row>
    <row r="62296" spans="19:20" ht="15.75" x14ac:dyDescent="0.2">
      <c r="S62296" s="302">
        <v>1</v>
      </c>
      <c r="T62296" s="302"/>
    </row>
    <row r="62297" spans="19:20" ht="15.75" x14ac:dyDescent="0.2">
      <c r="S62297" s="302">
        <v>1</v>
      </c>
      <c r="T62297" s="302"/>
    </row>
    <row r="62298" spans="19:20" ht="15.75" x14ac:dyDescent="0.2">
      <c r="S62298" s="302">
        <v>1</v>
      </c>
      <c r="T62298" s="302"/>
    </row>
    <row r="62299" spans="19:20" ht="15.75" x14ac:dyDescent="0.2">
      <c r="S62299" s="302">
        <v>1</v>
      </c>
      <c r="T62299" s="302"/>
    </row>
    <row r="62300" spans="19:20" ht="15.75" x14ac:dyDescent="0.2">
      <c r="S62300" s="302">
        <v>1</v>
      </c>
      <c r="T62300" s="302"/>
    </row>
    <row r="62301" spans="19:20" ht="15.75" x14ac:dyDescent="0.2">
      <c r="S62301" s="302">
        <v>1</v>
      </c>
      <c r="T62301" s="302"/>
    </row>
    <row r="62302" spans="19:20" ht="15.75" x14ac:dyDescent="0.2">
      <c r="S62302" s="302">
        <v>1</v>
      </c>
      <c r="T62302" s="302"/>
    </row>
    <row r="62303" spans="19:20" ht="15.75" x14ac:dyDescent="0.2">
      <c r="S62303" s="302">
        <v>1</v>
      </c>
      <c r="T62303" s="302"/>
    </row>
    <row r="62304" spans="19:20" ht="15.75" x14ac:dyDescent="0.2">
      <c r="S62304" s="302">
        <v>1</v>
      </c>
      <c r="T62304" s="302"/>
    </row>
    <row r="62305" spans="19:20" ht="15.75" x14ac:dyDescent="0.2">
      <c r="S62305" s="302">
        <v>1</v>
      </c>
      <c r="T62305" s="302"/>
    </row>
    <row r="62306" spans="19:20" ht="15.75" x14ac:dyDescent="0.2">
      <c r="S62306" s="302">
        <v>1</v>
      </c>
      <c r="T62306" s="302"/>
    </row>
    <row r="62307" spans="19:20" ht="15.75" x14ac:dyDescent="0.2">
      <c r="S62307" s="302">
        <v>1</v>
      </c>
      <c r="T62307" s="302"/>
    </row>
    <row r="62308" spans="19:20" ht="15.75" x14ac:dyDescent="0.2">
      <c r="S62308" s="302">
        <v>1</v>
      </c>
      <c r="T62308" s="302"/>
    </row>
    <row r="62309" spans="19:20" ht="15.75" x14ac:dyDescent="0.2">
      <c r="S62309" s="302">
        <v>1</v>
      </c>
      <c r="T62309" s="302"/>
    </row>
    <row r="62310" spans="19:20" ht="15.75" x14ac:dyDescent="0.2">
      <c r="S62310" s="302">
        <v>1</v>
      </c>
      <c r="T62310" s="302"/>
    </row>
    <row r="62311" spans="19:20" ht="15.75" x14ac:dyDescent="0.2">
      <c r="S62311" s="302">
        <v>1</v>
      </c>
      <c r="T62311" s="302"/>
    </row>
    <row r="62312" spans="19:20" ht="15.75" x14ac:dyDescent="0.2">
      <c r="S62312" s="302">
        <v>1</v>
      </c>
      <c r="T62312" s="302"/>
    </row>
    <row r="62313" spans="19:20" ht="15.75" x14ac:dyDescent="0.2">
      <c r="S62313" s="302">
        <v>1</v>
      </c>
      <c r="T62313" s="302"/>
    </row>
    <row r="62314" spans="19:20" ht="15.75" x14ac:dyDescent="0.2">
      <c r="S62314" s="302">
        <v>1</v>
      </c>
      <c r="T62314" s="302"/>
    </row>
    <row r="62315" spans="19:20" ht="15.75" x14ac:dyDescent="0.2">
      <c r="S62315" s="302">
        <v>1</v>
      </c>
      <c r="T62315" s="302"/>
    </row>
    <row r="62316" spans="19:20" ht="15.75" x14ac:dyDescent="0.2">
      <c r="S62316" s="302">
        <v>1</v>
      </c>
      <c r="T62316" s="302"/>
    </row>
    <row r="62317" spans="19:20" ht="15.75" x14ac:dyDescent="0.2">
      <c r="S62317" s="302">
        <v>1</v>
      </c>
      <c r="T62317" s="302"/>
    </row>
    <row r="62318" spans="19:20" ht="15.75" x14ac:dyDescent="0.2">
      <c r="S62318" s="302">
        <v>1</v>
      </c>
      <c r="T62318" s="302"/>
    </row>
    <row r="62319" spans="19:20" ht="15.75" x14ac:dyDescent="0.2">
      <c r="S62319" s="302">
        <v>1</v>
      </c>
      <c r="T62319" s="302"/>
    </row>
    <row r="62320" spans="19:20" ht="15.75" x14ac:dyDescent="0.2">
      <c r="S62320" s="302">
        <v>1</v>
      </c>
      <c r="T62320" s="302"/>
    </row>
    <row r="62321" spans="19:20" ht="15.75" x14ac:dyDescent="0.2">
      <c r="S62321" s="302">
        <v>1</v>
      </c>
      <c r="T62321" s="302"/>
    </row>
    <row r="62322" spans="19:20" ht="15.75" x14ac:dyDescent="0.2">
      <c r="S62322" s="302">
        <v>1</v>
      </c>
      <c r="T62322" s="302"/>
    </row>
    <row r="62323" spans="19:20" ht="15.75" x14ac:dyDescent="0.2">
      <c r="S62323" s="302">
        <v>1</v>
      </c>
      <c r="T62323" s="302"/>
    </row>
    <row r="62324" spans="19:20" ht="15.75" x14ac:dyDescent="0.2">
      <c r="S62324" s="302">
        <v>1</v>
      </c>
      <c r="T62324" s="302"/>
    </row>
    <row r="62325" spans="19:20" ht="15.75" x14ac:dyDescent="0.2">
      <c r="S62325" s="302">
        <v>1</v>
      </c>
      <c r="T62325" s="302"/>
    </row>
    <row r="62326" spans="19:20" ht="15.75" x14ac:dyDescent="0.2">
      <c r="S62326" s="302">
        <v>1</v>
      </c>
      <c r="T62326" s="302"/>
    </row>
    <row r="62327" spans="19:20" ht="15.75" x14ac:dyDescent="0.2">
      <c r="S62327" s="302">
        <v>1</v>
      </c>
      <c r="T62327" s="302"/>
    </row>
    <row r="62328" spans="19:20" ht="15.75" x14ac:dyDescent="0.2">
      <c r="S62328" s="302">
        <v>1</v>
      </c>
      <c r="T62328" s="302"/>
    </row>
    <row r="62329" spans="19:20" ht="15.75" x14ac:dyDescent="0.2">
      <c r="S62329" s="302">
        <v>1</v>
      </c>
      <c r="T62329" s="302"/>
    </row>
    <row r="62330" spans="19:20" ht="15.75" x14ac:dyDescent="0.2">
      <c r="S62330" s="302">
        <v>1</v>
      </c>
      <c r="T62330" s="302"/>
    </row>
    <row r="62331" spans="19:20" ht="15.75" x14ac:dyDescent="0.2">
      <c r="S62331" s="302">
        <v>1</v>
      </c>
      <c r="T62331" s="302"/>
    </row>
    <row r="62332" spans="19:20" ht="15.75" x14ac:dyDescent="0.2">
      <c r="S62332" s="302">
        <v>1</v>
      </c>
      <c r="T62332" s="302"/>
    </row>
    <row r="62333" spans="19:20" ht="15.75" x14ac:dyDescent="0.2">
      <c r="S62333" s="302">
        <v>1</v>
      </c>
      <c r="T62333" s="302"/>
    </row>
    <row r="62334" spans="19:20" ht="15.75" x14ac:dyDescent="0.2">
      <c r="S62334" s="302">
        <v>1</v>
      </c>
      <c r="T62334" s="302"/>
    </row>
    <row r="62335" spans="19:20" ht="15.75" x14ac:dyDescent="0.2">
      <c r="S62335" s="302">
        <v>1</v>
      </c>
      <c r="T62335" s="302"/>
    </row>
    <row r="62336" spans="19:20" ht="15.75" x14ac:dyDescent="0.2">
      <c r="S62336" s="302">
        <v>1</v>
      </c>
      <c r="T62336" s="302"/>
    </row>
    <row r="62337" spans="19:20" ht="15.75" x14ac:dyDescent="0.2">
      <c r="S62337" s="302">
        <v>1</v>
      </c>
      <c r="T62337" s="302"/>
    </row>
    <row r="62338" spans="19:20" ht="15.75" x14ac:dyDescent="0.2">
      <c r="S62338" s="302">
        <v>1</v>
      </c>
      <c r="T62338" s="302"/>
    </row>
    <row r="62339" spans="19:20" ht="15.75" x14ac:dyDescent="0.2">
      <c r="S62339" s="302">
        <v>1</v>
      </c>
      <c r="T62339" s="302"/>
    </row>
    <row r="62340" spans="19:20" ht="15.75" x14ac:dyDescent="0.2">
      <c r="S62340" s="302">
        <v>1</v>
      </c>
      <c r="T62340" s="302"/>
    </row>
    <row r="62341" spans="19:20" ht="15.75" x14ac:dyDescent="0.2">
      <c r="S62341" s="302">
        <v>1</v>
      </c>
      <c r="T62341" s="302"/>
    </row>
    <row r="62342" spans="19:20" ht="15.75" x14ac:dyDescent="0.2">
      <c r="S62342" s="302">
        <v>1</v>
      </c>
      <c r="T62342" s="302"/>
    </row>
    <row r="62343" spans="19:20" ht="15.75" x14ac:dyDescent="0.2">
      <c r="S62343" s="302">
        <v>1</v>
      </c>
      <c r="T62343" s="302"/>
    </row>
    <row r="62344" spans="19:20" ht="15.75" x14ac:dyDescent="0.2">
      <c r="S62344" s="302">
        <v>1</v>
      </c>
      <c r="T62344" s="302"/>
    </row>
    <row r="62345" spans="19:20" ht="15.75" x14ac:dyDescent="0.2">
      <c r="S62345" s="302">
        <v>1</v>
      </c>
      <c r="T62345" s="302"/>
    </row>
    <row r="62346" spans="19:20" ht="15.75" x14ac:dyDescent="0.2">
      <c r="S62346" s="302">
        <v>1</v>
      </c>
      <c r="T62346" s="302"/>
    </row>
    <row r="62347" spans="19:20" ht="15.75" x14ac:dyDescent="0.2">
      <c r="S62347" s="302">
        <v>1</v>
      </c>
      <c r="T62347" s="302"/>
    </row>
    <row r="62348" spans="19:20" ht="15.75" x14ac:dyDescent="0.2">
      <c r="S62348" s="302">
        <v>1</v>
      </c>
      <c r="T62348" s="302"/>
    </row>
    <row r="62349" spans="19:20" ht="15.75" x14ac:dyDescent="0.2">
      <c r="S62349" s="302">
        <v>1</v>
      </c>
      <c r="T62349" s="302"/>
    </row>
    <row r="62350" spans="19:20" ht="15.75" x14ac:dyDescent="0.2">
      <c r="S62350" s="302">
        <v>1</v>
      </c>
      <c r="T62350" s="302"/>
    </row>
    <row r="62351" spans="19:20" ht="15.75" x14ac:dyDescent="0.2">
      <c r="S62351" s="302">
        <v>1</v>
      </c>
      <c r="T62351" s="302"/>
    </row>
    <row r="62352" spans="19:20" ht="15.75" x14ac:dyDescent="0.2">
      <c r="S62352" s="302">
        <v>1</v>
      </c>
      <c r="T62352" s="302"/>
    </row>
    <row r="62353" spans="19:20" ht="15.75" x14ac:dyDescent="0.2">
      <c r="S62353" s="302">
        <v>1</v>
      </c>
      <c r="T62353" s="302"/>
    </row>
    <row r="62354" spans="19:20" ht="15.75" x14ac:dyDescent="0.2">
      <c r="S62354" s="302">
        <v>1</v>
      </c>
      <c r="T62354" s="302"/>
    </row>
    <row r="62355" spans="19:20" ht="15.75" x14ac:dyDescent="0.2">
      <c r="S62355" s="302">
        <v>1</v>
      </c>
      <c r="T62355" s="302"/>
    </row>
    <row r="62356" spans="19:20" ht="15.75" x14ac:dyDescent="0.2">
      <c r="S62356" s="302">
        <v>1</v>
      </c>
      <c r="T62356" s="302"/>
    </row>
    <row r="62357" spans="19:20" ht="15.75" x14ac:dyDescent="0.2">
      <c r="S62357" s="302">
        <v>1</v>
      </c>
      <c r="T62357" s="302"/>
    </row>
    <row r="62358" spans="19:20" ht="15.75" x14ac:dyDescent="0.2">
      <c r="S62358" s="302">
        <v>1</v>
      </c>
      <c r="T62358" s="302"/>
    </row>
    <row r="62359" spans="19:20" ht="15.75" x14ac:dyDescent="0.2">
      <c r="S62359" s="302">
        <v>1</v>
      </c>
      <c r="T62359" s="302"/>
    </row>
    <row r="62360" spans="19:20" ht="15.75" x14ac:dyDescent="0.2">
      <c r="S62360" s="302">
        <v>1</v>
      </c>
      <c r="T62360" s="302"/>
    </row>
    <row r="62361" spans="19:20" ht="15.75" x14ac:dyDescent="0.2">
      <c r="S62361" s="302">
        <v>1</v>
      </c>
      <c r="T62361" s="302"/>
    </row>
    <row r="62362" spans="19:20" ht="15.75" x14ac:dyDescent="0.2">
      <c r="S62362" s="302">
        <v>1</v>
      </c>
      <c r="T62362" s="302"/>
    </row>
    <row r="62363" spans="19:20" ht="15.75" x14ac:dyDescent="0.2">
      <c r="S62363" s="302">
        <v>1</v>
      </c>
      <c r="T62363" s="302"/>
    </row>
    <row r="62364" spans="19:20" ht="15.75" x14ac:dyDescent="0.2">
      <c r="S62364" s="302">
        <v>1</v>
      </c>
      <c r="T62364" s="302"/>
    </row>
    <row r="62365" spans="19:20" ht="15.75" x14ac:dyDescent="0.2">
      <c r="S62365" s="302">
        <v>1</v>
      </c>
      <c r="T62365" s="302"/>
    </row>
    <row r="62366" spans="19:20" ht="15.75" x14ac:dyDescent="0.2">
      <c r="S62366" s="302">
        <v>1</v>
      </c>
      <c r="T62366" s="302"/>
    </row>
    <row r="62367" spans="19:20" ht="15.75" x14ac:dyDescent="0.2">
      <c r="S62367" s="302">
        <v>1</v>
      </c>
      <c r="T62367" s="302"/>
    </row>
    <row r="62368" spans="19:20" ht="15.75" x14ac:dyDescent="0.2">
      <c r="S62368" s="302">
        <v>1</v>
      </c>
      <c r="T62368" s="302"/>
    </row>
    <row r="62369" spans="19:20" ht="15.75" x14ac:dyDescent="0.2">
      <c r="S62369" s="302">
        <v>1</v>
      </c>
      <c r="T62369" s="302"/>
    </row>
    <row r="62370" spans="19:20" ht="15.75" x14ac:dyDescent="0.2">
      <c r="S62370" s="302">
        <v>1</v>
      </c>
      <c r="T62370" s="302"/>
    </row>
    <row r="62371" spans="19:20" ht="15.75" x14ac:dyDescent="0.2">
      <c r="S62371" s="302">
        <v>1</v>
      </c>
      <c r="T62371" s="302"/>
    </row>
    <row r="62372" spans="19:20" ht="15.75" x14ac:dyDescent="0.2">
      <c r="S62372" s="302">
        <v>1</v>
      </c>
      <c r="T62372" s="302"/>
    </row>
    <row r="62373" spans="19:20" ht="15.75" x14ac:dyDescent="0.2">
      <c r="S62373" s="302">
        <v>1</v>
      </c>
      <c r="T62373" s="302"/>
    </row>
    <row r="62374" spans="19:20" ht="15.75" x14ac:dyDescent="0.2">
      <c r="S62374" s="302">
        <v>1</v>
      </c>
      <c r="T62374" s="302"/>
    </row>
    <row r="62375" spans="19:20" ht="15.75" x14ac:dyDescent="0.2">
      <c r="S62375" s="302">
        <v>1</v>
      </c>
      <c r="T62375" s="302"/>
    </row>
    <row r="62376" spans="19:20" ht="15.75" x14ac:dyDescent="0.2">
      <c r="S62376" s="302">
        <v>1</v>
      </c>
      <c r="T62376" s="302"/>
    </row>
    <row r="62377" spans="19:20" ht="15.75" x14ac:dyDescent="0.2">
      <c r="S62377" s="302">
        <v>1</v>
      </c>
      <c r="T62377" s="302"/>
    </row>
    <row r="62378" spans="19:20" ht="15.75" x14ac:dyDescent="0.2">
      <c r="S62378" s="302">
        <v>1</v>
      </c>
      <c r="T62378" s="302"/>
    </row>
    <row r="62379" spans="19:20" ht="15.75" x14ac:dyDescent="0.2">
      <c r="S62379" s="302">
        <v>1</v>
      </c>
      <c r="T62379" s="302"/>
    </row>
    <row r="62380" spans="19:20" ht="15.75" x14ac:dyDescent="0.2">
      <c r="S62380" s="302">
        <v>1</v>
      </c>
      <c r="T62380" s="302"/>
    </row>
    <row r="62381" spans="19:20" ht="15.75" x14ac:dyDescent="0.2">
      <c r="S62381" s="302">
        <v>1</v>
      </c>
      <c r="T62381" s="302"/>
    </row>
    <row r="62382" spans="19:20" ht="15.75" x14ac:dyDescent="0.2">
      <c r="S62382" s="302">
        <v>1</v>
      </c>
      <c r="T62382" s="302"/>
    </row>
    <row r="62383" spans="19:20" ht="15.75" x14ac:dyDescent="0.2">
      <c r="S62383" s="302">
        <v>1</v>
      </c>
      <c r="T62383" s="302"/>
    </row>
    <row r="62384" spans="19:20" ht="15.75" x14ac:dyDescent="0.2">
      <c r="S62384" s="302">
        <v>1</v>
      </c>
      <c r="T62384" s="302"/>
    </row>
    <row r="62385" spans="19:20" ht="15.75" x14ac:dyDescent="0.2">
      <c r="S62385" s="302">
        <v>1</v>
      </c>
      <c r="T62385" s="302"/>
    </row>
    <row r="62386" spans="19:20" ht="15.75" x14ac:dyDescent="0.2">
      <c r="S62386" s="302">
        <v>1</v>
      </c>
      <c r="T62386" s="302"/>
    </row>
    <row r="62387" spans="19:20" ht="15.75" x14ac:dyDescent="0.2">
      <c r="S62387" s="302">
        <v>1</v>
      </c>
      <c r="T62387" s="302"/>
    </row>
    <row r="62388" spans="19:20" ht="15.75" x14ac:dyDescent="0.2">
      <c r="S62388" s="302">
        <v>1</v>
      </c>
      <c r="T62388" s="302"/>
    </row>
    <row r="62389" spans="19:20" ht="15.75" x14ac:dyDescent="0.2">
      <c r="S62389" s="302">
        <v>1</v>
      </c>
      <c r="T62389" s="302"/>
    </row>
    <row r="62390" spans="19:20" ht="15.75" x14ac:dyDescent="0.2">
      <c r="S62390" s="302">
        <v>1</v>
      </c>
      <c r="T62390" s="302"/>
    </row>
    <row r="62391" spans="19:20" ht="15.75" x14ac:dyDescent="0.2">
      <c r="S62391" s="302">
        <v>1</v>
      </c>
      <c r="T62391" s="302"/>
    </row>
    <row r="62392" spans="19:20" ht="15.75" x14ac:dyDescent="0.2">
      <c r="S62392" s="302">
        <v>1</v>
      </c>
      <c r="T62392" s="302"/>
    </row>
    <row r="62393" spans="19:20" ht="15.75" x14ac:dyDescent="0.2">
      <c r="S62393" s="302">
        <v>1</v>
      </c>
      <c r="T62393" s="302"/>
    </row>
    <row r="62394" spans="19:20" ht="15.75" x14ac:dyDescent="0.2">
      <c r="S62394" s="302">
        <v>1</v>
      </c>
      <c r="T62394" s="302"/>
    </row>
    <row r="62395" spans="19:20" ht="15.75" x14ac:dyDescent="0.2">
      <c r="S62395" s="302">
        <v>1</v>
      </c>
      <c r="T62395" s="302"/>
    </row>
    <row r="62396" spans="19:20" ht="15.75" x14ac:dyDescent="0.2">
      <c r="S62396" s="302">
        <v>1</v>
      </c>
      <c r="T62396" s="302"/>
    </row>
    <row r="62397" spans="19:20" ht="15.75" x14ac:dyDescent="0.2">
      <c r="S62397" s="302">
        <v>1</v>
      </c>
      <c r="T62397" s="302"/>
    </row>
    <row r="62398" spans="19:20" ht="15.75" x14ac:dyDescent="0.2">
      <c r="S62398" s="302">
        <v>1</v>
      </c>
      <c r="T62398" s="302"/>
    </row>
    <row r="62399" spans="19:20" ht="15.75" x14ac:dyDescent="0.2">
      <c r="S62399" s="302">
        <v>1</v>
      </c>
      <c r="T62399" s="302"/>
    </row>
    <row r="62400" spans="19:20" ht="15.75" x14ac:dyDescent="0.2">
      <c r="S62400" s="302">
        <v>1</v>
      </c>
      <c r="T62400" s="302"/>
    </row>
    <row r="62401" spans="19:20" ht="15.75" x14ac:dyDescent="0.2">
      <c r="S62401" s="302">
        <v>1</v>
      </c>
      <c r="T62401" s="302"/>
    </row>
    <row r="62402" spans="19:20" ht="15.75" x14ac:dyDescent="0.2">
      <c r="S62402" s="302">
        <v>1</v>
      </c>
      <c r="T62402" s="302"/>
    </row>
    <row r="62403" spans="19:20" ht="15.75" x14ac:dyDescent="0.2">
      <c r="S62403" s="302">
        <v>1</v>
      </c>
      <c r="T62403" s="302"/>
    </row>
    <row r="62404" spans="19:20" ht="15.75" x14ac:dyDescent="0.2">
      <c r="S62404" s="302">
        <v>1</v>
      </c>
      <c r="T62404" s="302"/>
    </row>
    <row r="62405" spans="19:20" ht="15.75" x14ac:dyDescent="0.2">
      <c r="S62405" s="302">
        <v>1</v>
      </c>
      <c r="T62405" s="302"/>
    </row>
    <row r="62406" spans="19:20" ht="15.75" x14ac:dyDescent="0.2">
      <c r="S62406" s="302">
        <v>1</v>
      </c>
      <c r="T62406" s="302"/>
    </row>
    <row r="62407" spans="19:20" ht="15.75" x14ac:dyDescent="0.2">
      <c r="S62407" s="302">
        <v>1</v>
      </c>
      <c r="T62407" s="302"/>
    </row>
    <row r="62408" spans="19:20" ht="15.75" x14ac:dyDescent="0.2">
      <c r="S62408" s="302">
        <v>1</v>
      </c>
      <c r="T62408" s="302"/>
    </row>
    <row r="62409" spans="19:20" ht="15.75" x14ac:dyDescent="0.2">
      <c r="S62409" s="302">
        <v>1</v>
      </c>
      <c r="T62409" s="302"/>
    </row>
    <row r="62410" spans="19:20" ht="15.75" x14ac:dyDescent="0.2">
      <c r="S62410" s="302">
        <v>1</v>
      </c>
      <c r="T62410" s="302"/>
    </row>
    <row r="62411" spans="19:20" ht="15.75" x14ac:dyDescent="0.2">
      <c r="S62411" s="302">
        <v>1</v>
      </c>
      <c r="T62411" s="302"/>
    </row>
    <row r="62412" spans="19:20" ht="15.75" x14ac:dyDescent="0.2">
      <c r="S62412" s="302">
        <v>1</v>
      </c>
      <c r="T62412" s="302"/>
    </row>
    <row r="62413" spans="19:20" ht="15.75" x14ac:dyDescent="0.2">
      <c r="S62413" s="302">
        <v>1</v>
      </c>
      <c r="T62413" s="302"/>
    </row>
    <row r="62414" spans="19:20" ht="15.75" x14ac:dyDescent="0.2">
      <c r="S62414" s="302">
        <v>1</v>
      </c>
      <c r="T62414" s="302"/>
    </row>
    <row r="62415" spans="19:20" ht="15.75" x14ac:dyDescent="0.2">
      <c r="S62415" s="302">
        <v>1</v>
      </c>
      <c r="T62415" s="302"/>
    </row>
    <row r="62416" spans="19:20" ht="15.75" x14ac:dyDescent="0.2">
      <c r="S62416" s="302">
        <v>1</v>
      </c>
      <c r="T62416" s="302"/>
    </row>
    <row r="62417" spans="19:20" ht="15.75" x14ac:dyDescent="0.2">
      <c r="S62417" s="302">
        <v>1</v>
      </c>
      <c r="T62417" s="302"/>
    </row>
    <row r="62418" spans="19:20" ht="15.75" x14ac:dyDescent="0.2">
      <c r="S62418" s="302">
        <v>1</v>
      </c>
      <c r="T62418" s="302"/>
    </row>
    <row r="62419" spans="19:20" ht="15.75" x14ac:dyDescent="0.2">
      <c r="S62419" s="302">
        <v>1</v>
      </c>
      <c r="T62419" s="302"/>
    </row>
    <row r="62420" spans="19:20" ht="15.75" x14ac:dyDescent="0.2">
      <c r="S62420" s="302">
        <v>1</v>
      </c>
      <c r="T62420" s="302"/>
    </row>
    <row r="62421" spans="19:20" ht="15.75" x14ac:dyDescent="0.2">
      <c r="S62421" s="302">
        <v>1</v>
      </c>
      <c r="T62421" s="302"/>
    </row>
    <row r="62422" spans="19:20" ht="15.75" x14ac:dyDescent="0.2">
      <c r="S62422" s="302">
        <v>1</v>
      </c>
      <c r="T62422" s="302"/>
    </row>
    <row r="62423" spans="19:20" ht="15.75" x14ac:dyDescent="0.2">
      <c r="S62423" s="302">
        <v>1</v>
      </c>
      <c r="T62423" s="302"/>
    </row>
    <row r="62424" spans="19:20" ht="15.75" x14ac:dyDescent="0.2">
      <c r="S62424" s="302">
        <v>1</v>
      </c>
      <c r="T62424" s="302"/>
    </row>
    <row r="62425" spans="19:20" ht="15.75" x14ac:dyDescent="0.2">
      <c r="S62425" s="302">
        <v>1</v>
      </c>
      <c r="T62425" s="302"/>
    </row>
    <row r="62426" spans="19:20" ht="15.75" x14ac:dyDescent="0.2">
      <c r="S62426" s="302">
        <v>1</v>
      </c>
      <c r="T62426" s="302"/>
    </row>
    <row r="62427" spans="19:20" ht="15.75" x14ac:dyDescent="0.2">
      <c r="S62427" s="302">
        <v>1</v>
      </c>
      <c r="T62427" s="302"/>
    </row>
    <row r="62428" spans="19:20" ht="15.75" x14ac:dyDescent="0.2">
      <c r="S62428" s="302">
        <v>1</v>
      </c>
      <c r="T62428" s="302"/>
    </row>
    <row r="62429" spans="19:20" ht="15.75" x14ac:dyDescent="0.2">
      <c r="S62429" s="302">
        <v>1</v>
      </c>
      <c r="T62429" s="302"/>
    </row>
    <row r="62430" spans="19:20" ht="15.75" x14ac:dyDescent="0.2">
      <c r="S62430" s="302">
        <v>1</v>
      </c>
      <c r="T62430" s="302"/>
    </row>
    <row r="62431" spans="19:20" ht="15.75" x14ac:dyDescent="0.2">
      <c r="S62431" s="302">
        <v>1</v>
      </c>
      <c r="T62431" s="302"/>
    </row>
    <row r="62432" spans="19:20" ht="15.75" x14ac:dyDescent="0.2">
      <c r="S62432" s="302">
        <v>1</v>
      </c>
      <c r="T62432" s="302"/>
    </row>
    <row r="62433" spans="19:20" ht="15.75" x14ac:dyDescent="0.2">
      <c r="S62433" s="302">
        <v>1</v>
      </c>
      <c r="T62433" s="302"/>
    </row>
    <row r="62434" spans="19:20" ht="15.75" x14ac:dyDescent="0.2">
      <c r="S62434" s="302">
        <v>1</v>
      </c>
      <c r="T62434" s="302"/>
    </row>
    <row r="62435" spans="19:20" ht="15.75" x14ac:dyDescent="0.2">
      <c r="S62435" s="302">
        <v>1</v>
      </c>
      <c r="T62435" s="302"/>
    </row>
    <row r="62436" spans="19:20" ht="15.75" x14ac:dyDescent="0.2">
      <c r="S62436" s="302">
        <v>1</v>
      </c>
      <c r="T62436" s="302"/>
    </row>
    <row r="62437" spans="19:20" ht="15.75" x14ac:dyDescent="0.2">
      <c r="S62437" s="302">
        <v>1</v>
      </c>
      <c r="T62437" s="302"/>
    </row>
    <row r="62438" spans="19:20" ht="15.75" x14ac:dyDescent="0.2">
      <c r="S62438" s="302">
        <v>1</v>
      </c>
      <c r="T62438" s="302"/>
    </row>
    <row r="62439" spans="19:20" ht="15.75" x14ac:dyDescent="0.2">
      <c r="S62439" s="302">
        <v>1</v>
      </c>
      <c r="T62439" s="302"/>
    </row>
    <row r="62440" spans="19:20" ht="15.75" x14ac:dyDescent="0.2">
      <c r="S62440" s="302">
        <v>1</v>
      </c>
      <c r="T62440" s="302"/>
    </row>
    <row r="62441" spans="19:20" ht="15.75" x14ac:dyDescent="0.2">
      <c r="S62441" s="302">
        <v>1</v>
      </c>
      <c r="T62441" s="302"/>
    </row>
    <row r="62442" spans="19:20" ht="15.75" x14ac:dyDescent="0.2">
      <c r="S62442" s="302">
        <v>1</v>
      </c>
      <c r="T62442" s="302"/>
    </row>
    <row r="62443" spans="19:20" ht="15.75" x14ac:dyDescent="0.2">
      <c r="S62443" s="302">
        <v>1</v>
      </c>
      <c r="T62443" s="302"/>
    </row>
    <row r="62444" spans="19:20" ht="15.75" x14ac:dyDescent="0.2">
      <c r="S62444" s="302">
        <v>1</v>
      </c>
      <c r="T62444" s="302"/>
    </row>
    <row r="62445" spans="19:20" ht="15.75" x14ac:dyDescent="0.2">
      <c r="S62445" s="302">
        <v>1</v>
      </c>
      <c r="T62445" s="302"/>
    </row>
    <row r="62446" spans="19:20" ht="15.75" x14ac:dyDescent="0.2">
      <c r="S62446" s="302">
        <v>1</v>
      </c>
      <c r="T62446" s="302"/>
    </row>
    <row r="62447" spans="19:20" ht="15.75" x14ac:dyDescent="0.2">
      <c r="S62447" s="302">
        <v>1</v>
      </c>
      <c r="T62447" s="302"/>
    </row>
    <row r="62448" spans="19:20" ht="15.75" x14ac:dyDescent="0.2">
      <c r="S62448" s="302">
        <v>1</v>
      </c>
      <c r="T62448" s="302"/>
    </row>
    <row r="62449" spans="19:20" ht="15.75" x14ac:dyDescent="0.2">
      <c r="S62449" s="302">
        <v>1</v>
      </c>
      <c r="T62449" s="302"/>
    </row>
    <row r="62450" spans="19:20" ht="15.75" x14ac:dyDescent="0.2">
      <c r="S62450" s="302">
        <v>1</v>
      </c>
      <c r="T62450" s="302"/>
    </row>
    <row r="62451" spans="19:20" ht="15.75" x14ac:dyDescent="0.2">
      <c r="S62451" s="302">
        <v>1</v>
      </c>
      <c r="T62451" s="302"/>
    </row>
    <row r="62452" spans="19:20" ht="15.75" x14ac:dyDescent="0.2">
      <c r="S62452" s="302">
        <v>1</v>
      </c>
      <c r="T62452" s="302"/>
    </row>
    <row r="62453" spans="19:20" ht="15.75" x14ac:dyDescent="0.2">
      <c r="S62453" s="302">
        <v>1</v>
      </c>
      <c r="T62453" s="302"/>
    </row>
    <row r="62454" spans="19:20" ht="15.75" x14ac:dyDescent="0.2">
      <c r="S62454" s="302">
        <v>1</v>
      </c>
      <c r="T62454" s="302"/>
    </row>
    <row r="62455" spans="19:20" ht="15.75" x14ac:dyDescent="0.2">
      <c r="S62455" s="302">
        <v>1</v>
      </c>
      <c r="T62455" s="302"/>
    </row>
    <row r="62456" spans="19:20" ht="15.75" x14ac:dyDescent="0.2">
      <c r="S62456" s="302">
        <v>1</v>
      </c>
      <c r="T62456" s="302"/>
    </row>
    <row r="62457" spans="19:20" ht="15.75" x14ac:dyDescent="0.2">
      <c r="S62457" s="302">
        <v>1</v>
      </c>
      <c r="T62457" s="302"/>
    </row>
    <row r="62458" spans="19:20" ht="15.75" x14ac:dyDescent="0.2">
      <c r="S62458" s="302">
        <v>1</v>
      </c>
      <c r="T62458" s="302"/>
    </row>
    <row r="62459" spans="19:20" ht="15.75" x14ac:dyDescent="0.2">
      <c r="S62459" s="302">
        <v>1</v>
      </c>
      <c r="T62459" s="302"/>
    </row>
    <row r="62460" spans="19:20" ht="15.75" x14ac:dyDescent="0.2">
      <c r="S62460" s="302">
        <v>1</v>
      </c>
      <c r="T62460" s="302"/>
    </row>
    <row r="62461" spans="19:20" ht="15.75" x14ac:dyDescent="0.2">
      <c r="S62461" s="302">
        <v>1</v>
      </c>
      <c r="T62461" s="302"/>
    </row>
    <row r="62462" spans="19:20" ht="15.75" x14ac:dyDescent="0.2">
      <c r="S62462" s="302">
        <v>1</v>
      </c>
      <c r="T62462" s="302"/>
    </row>
    <row r="62463" spans="19:20" ht="15.75" x14ac:dyDescent="0.2">
      <c r="S62463" s="302">
        <v>1</v>
      </c>
      <c r="T62463" s="302"/>
    </row>
    <row r="62464" spans="19:20" ht="15.75" x14ac:dyDescent="0.2">
      <c r="S62464" s="302">
        <v>1</v>
      </c>
      <c r="T62464" s="302"/>
    </row>
    <row r="62465" spans="19:20" ht="15.75" x14ac:dyDescent="0.2">
      <c r="S62465" s="302">
        <v>1</v>
      </c>
      <c r="T62465" s="302"/>
    </row>
    <row r="62466" spans="19:20" ht="15.75" x14ac:dyDescent="0.2">
      <c r="S62466" s="302">
        <v>1</v>
      </c>
      <c r="T62466" s="302"/>
    </row>
    <row r="62467" spans="19:20" ht="15.75" x14ac:dyDescent="0.2">
      <c r="S62467" s="302">
        <v>1</v>
      </c>
      <c r="T62467" s="302"/>
    </row>
    <row r="62468" spans="19:20" ht="15.75" x14ac:dyDescent="0.2">
      <c r="S62468" s="302">
        <v>1</v>
      </c>
      <c r="T62468" s="302"/>
    </row>
    <row r="62469" spans="19:20" ht="15.75" x14ac:dyDescent="0.2">
      <c r="S62469" s="302">
        <v>1</v>
      </c>
      <c r="T62469" s="302"/>
    </row>
    <row r="62470" spans="19:20" ht="15.75" x14ac:dyDescent="0.2">
      <c r="S62470" s="302">
        <v>1</v>
      </c>
      <c r="T62470" s="302"/>
    </row>
    <row r="62471" spans="19:20" ht="15.75" x14ac:dyDescent="0.2">
      <c r="S62471" s="302">
        <v>1</v>
      </c>
      <c r="T62471" s="302"/>
    </row>
    <row r="62472" spans="19:20" ht="15.75" x14ac:dyDescent="0.2">
      <c r="S62472" s="302">
        <v>1</v>
      </c>
      <c r="T62472" s="302"/>
    </row>
    <row r="62473" spans="19:20" ht="15.75" x14ac:dyDescent="0.2">
      <c r="S62473" s="302">
        <v>1</v>
      </c>
      <c r="T62473" s="302"/>
    </row>
    <row r="62474" spans="19:20" ht="15.75" x14ac:dyDescent="0.2">
      <c r="S62474" s="302">
        <v>1</v>
      </c>
      <c r="T62474" s="302"/>
    </row>
    <row r="62475" spans="19:20" ht="15.75" x14ac:dyDescent="0.2">
      <c r="S62475" s="302">
        <v>1</v>
      </c>
      <c r="T62475" s="302"/>
    </row>
    <row r="62476" spans="19:20" ht="15.75" x14ac:dyDescent="0.2">
      <c r="S62476" s="302">
        <v>1</v>
      </c>
      <c r="T62476" s="302"/>
    </row>
    <row r="62477" spans="19:20" ht="15.75" x14ac:dyDescent="0.2">
      <c r="S62477" s="302">
        <v>1</v>
      </c>
      <c r="T62477" s="302"/>
    </row>
    <row r="62478" spans="19:20" ht="15.75" x14ac:dyDescent="0.2">
      <c r="S62478" s="302">
        <v>1</v>
      </c>
      <c r="T62478" s="302"/>
    </row>
    <row r="62479" spans="19:20" ht="15.75" x14ac:dyDescent="0.2">
      <c r="S62479" s="302">
        <v>1</v>
      </c>
      <c r="T62479" s="302"/>
    </row>
    <row r="62480" spans="19:20" ht="15.75" x14ac:dyDescent="0.2">
      <c r="S62480" s="302">
        <v>1</v>
      </c>
      <c r="T62480" s="302"/>
    </row>
    <row r="62481" spans="19:20" ht="15.75" x14ac:dyDescent="0.2">
      <c r="S62481" s="302">
        <v>1</v>
      </c>
      <c r="T62481" s="302"/>
    </row>
    <row r="62482" spans="19:20" ht="15.75" x14ac:dyDescent="0.2">
      <c r="S62482" s="302">
        <v>1</v>
      </c>
      <c r="T62482" s="302"/>
    </row>
    <row r="62483" spans="19:20" ht="15.75" x14ac:dyDescent="0.2">
      <c r="S62483" s="302">
        <v>1</v>
      </c>
      <c r="T62483" s="302"/>
    </row>
    <row r="62484" spans="19:20" ht="15.75" x14ac:dyDescent="0.2">
      <c r="S62484" s="302">
        <v>1</v>
      </c>
      <c r="T62484" s="302"/>
    </row>
    <row r="62485" spans="19:20" ht="15.75" x14ac:dyDescent="0.2">
      <c r="S62485" s="302">
        <v>1</v>
      </c>
      <c r="T62485" s="302"/>
    </row>
    <row r="62486" spans="19:20" ht="15.75" x14ac:dyDescent="0.2">
      <c r="S62486" s="302">
        <v>1</v>
      </c>
      <c r="T62486" s="302"/>
    </row>
    <row r="62487" spans="19:20" ht="15.75" x14ac:dyDescent="0.2">
      <c r="S62487" s="302">
        <v>1</v>
      </c>
      <c r="T62487" s="302"/>
    </row>
    <row r="62488" spans="19:20" ht="15.75" x14ac:dyDescent="0.2">
      <c r="S62488" s="302">
        <v>1</v>
      </c>
      <c r="T62488" s="302"/>
    </row>
    <row r="62489" spans="19:20" ht="15.75" x14ac:dyDescent="0.2">
      <c r="S62489" s="302">
        <v>1</v>
      </c>
      <c r="T62489" s="302"/>
    </row>
    <row r="62490" spans="19:20" ht="15.75" x14ac:dyDescent="0.2">
      <c r="S62490" s="302">
        <v>1</v>
      </c>
      <c r="T62490" s="302"/>
    </row>
    <row r="62491" spans="19:20" ht="15.75" x14ac:dyDescent="0.2">
      <c r="S62491" s="302">
        <v>1</v>
      </c>
      <c r="T62491" s="302"/>
    </row>
    <row r="62492" spans="19:20" ht="15.75" x14ac:dyDescent="0.2">
      <c r="S62492" s="302">
        <v>1</v>
      </c>
      <c r="T62492" s="302"/>
    </row>
    <row r="62493" spans="19:20" ht="15.75" x14ac:dyDescent="0.2">
      <c r="S62493" s="302">
        <v>1</v>
      </c>
      <c r="T62493" s="302"/>
    </row>
    <row r="62494" spans="19:20" ht="15.75" x14ac:dyDescent="0.2">
      <c r="S62494" s="302">
        <v>1</v>
      </c>
      <c r="T62494" s="302"/>
    </row>
    <row r="62495" spans="19:20" ht="15.75" x14ac:dyDescent="0.2">
      <c r="S62495" s="302">
        <v>1</v>
      </c>
      <c r="T62495" s="302"/>
    </row>
    <row r="62496" spans="19:20" ht="15.75" x14ac:dyDescent="0.2">
      <c r="S62496" s="302">
        <v>1</v>
      </c>
      <c r="T62496" s="302"/>
    </row>
    <row r="62497" spans="19:20" ht="15.75" x14ac:dyDescent="0.2">
      <c r="S62497" s="302">
        <v>1</v>
      </c>
      <c r="T62497" s="302"/>
    </row>
    <row r="62498" spans="19:20" ht="15.75" x14ac:dyDescent="0.2">
      <c r="S62498" s="302">
        <v>1</v>
      </c>
      <c r="T62498" s="302"/>
    </row>
    <row r="62499" spans="19:20" ht="15.75" x14ac:dyDescent="0.2">
      <c r="S62499" s="302">
        <v>1</v>
      </c>
      <c r="T62499" s="302"/>
    </row>
    <row r="62500" spans="19:20" ht="15.75" x14ac:dyDescent="0.2">
      <c r="S62500" s="302">
        <v>1</v>
      </c>
      <c r="T62500" s="302"/>
    </row>
    <row r="62501" spans="19:20" ht="15.75" x14ac:dyDescent="0.2">
      <c r="S62501" s="302">
        <v>1</v>
      </c>
      <c r="T62501" s="302"/>
    </row>
    <row r="62502" spans="19:20" ht="15.75" x14ac:dyDescent="0.2">
      <c r="S62502" s="302">
        <v>1</v>
      </c>
      <c r="T62502" s="302"/>
    </row>
    <row r="62503" spans="19:20" ht="15.75" x14ac:dyDescent="0.2">
      <c r="S62503" s="302">
        <v>1</v>
      </c>
      <c r="T62503" s="302"/>
    </row>
    <row r="62504" spans="19:20" ht="15.75" x14ac:dyDescent="0.2">
      <c r="S62504" s="302">
        <v>1</v>
      </c>
      <c r="T62504" s="302"/>
    </row>
    <row r="62505" spans="19:20" ht="15.75" x14ac:dyDescent="0.2">
      <c r="S62505" s="302">
        <v>1</v>
      </c>
      <c r="T62505" s="302"/>
    </row>
    <row r="62506" spans="19:20" ht="15.75" x14ac:dyDescent="0.2">
      <c r="S62506" s="302">
        <v>1</v>
      </c>
      <c r="T62506" s="302"/>
    </row>
    <row r="62507" spans="19:20" ht="15.75" x14ac:dyDescent="0.2">
      <c r="S62507" s="302">
        <v>1</v>
      </c>
      <c r="T62507" s="302"/>
    </row>
    <row r="62508" spans="19:20" ht="15.75" x14ac:dyDescent="0.2">
      <c r="S62508" s="302">
        <v>1</v>
      </c>
      <c r="T62508" s="302"/>
    </row>
    <row r="62509" spans="19:20" ht="15.75" x14ac:dyDescent="0.2">
      <c r="S62509" s="302">
        <v>1</v>
      </c>
      <c r="T62509" s="302"/>
    </row>
    <row r="62510" spans="19:20" ht="15.75" x14ac:dyDescent="0.2">
      <c r="S62510" s="302">
        <v>1</v>
      </c>
      <c r="T62510" s="302"/>
    </row>
    <row r="62511" spans="19:20" ht="15.75" x14ac:dyDescent="0.2">
      <c r="S62511" s="302">
        <v>1</v>
      </c>
      <c r="T62511" s="302"/>
    </row>
    <row r="62512" spans="19:20" ht="15.75" x14ac:dyDescent="0.2">
      <c r="S62512" s="302">
        <v>1</v>
      </c>
      <c r="T62512" s="302"/>
    </row>
    <row r="62513" spans="19:20" ht="15.75" x14ac:dyDescent="0.2">
      <c r="S62513" s="302">
        <v>1</v>
      </c>
      <c r="T62513" s="302"/>
    </row>
    <row r="62514" spans="19:20" ht="15.75" x14ac:dyDescent="0.2">
      <c r="S62514" s="302">
        <v>1</v>
      </c>
      <c r="T62514" s="302"/>
    </row>
    <row r="62515" spans="19:20" ht="15.75" x14ac:dyDescent="0.2">
      <c r="S62515" s="302">
        <v>1</v>
      </c>
      <c r="T62515" s="302"/>
    </row>
    <row r="62516" spans="19:20" ht="15.75" x14ac:dyDescent="0.2">
      <c r="S62516" s="302">
        <v>1</v>
      </c>
      <c r="T62516" s="302"/>
    </row>
    <row r="62517" spans="19:20" ht="15.75" x14ac:dyDescent="0.2">
      <c r="S62517" s="302">
        <v>1</v>
      </c>
      <c r="T62517" s="302"/>
    </row>
    <row r="62518" spans="19:20" ht="15.75" x14ac:dyDescent="0.2">
      <c r="S62518" s="302">
        <v>1</v>
      </c>
      <c r="T62518" s="302"/>
    </row>
    <row r="62519" spans="19:20" ht="15.75" x14ac:dyDescent="0.2">
      <c r="S62519" s="302">
        <v>1</v>
      </c>
      <c r="T62519" s="302"/>
    </row>
    <row r="62520" spans="19:20" ht="15.75" x14ac:dyDescent="0.2">
      <c r="S62520" s="302">
        <v>1</v>
      </c>
      <c r="T62520" s="302"/>
    </row>
    <row r="62521" spans="19:20" ht="15.75" x14ac:dyDescent="0.2">
      <c r="S62521" s="302">
        <v>1</v>
      </c>
      <c r="T62521" s="302"/>
    </row>
    <row r="62522" spans="19:20" ht="15.75" x14ac:dyDescent="0.2">
      <c r="S62522" s="302">
        <v>1</v>
      </c>
      <c r="T62522" s="302"/>
    </row>
    <row r="62523" spans="19:20" ht="15.75" x14ac:dyDescent="0.2">
      <c r="S62523" s="302">
        <v>1</v>
      </c>
      <c r="T62523" s="302"/>
    </row>
    <row r="62524" spans="19:20" ht="15.75" x14ac:dyDescent="0.2">
      <c r="S62524" s="302">
        <v>1</v>
      </c>
      <c r="T62524" s="302"/>
    </row>
    <row r="62525" spans="19:20" ht="15.75" x14ac:dyDescent="0.2">
      <c r="S62525" s="302">
        <v>1</v>
      </c>
      <c r="T62525" s="302"/>
    </row>
    <row r="62526" spans="19:20" ht="15.75" x14ac:dyDescent="0.2">
      <c r="S62526" s="302">
        <v>1</v>
      </c>
      <c r="T62526" s="302"/>
    </row>
    <row r="62527" spans="19:20" ht="15.75" x14ac:dyDescent="0.2">
      <c r="S62527" s="302">
        <v>1</v>
      </c>
      <c r="T62527" s="302"/>
    </row>
    <row r="62528" spans="19:20" ht="15.75" x14ac:dyDescent="0.2">
      <c r="S62528" s="302">
        <v>1</v>
      </c>
      <c r="T62528" s="302"/>
    </row>
    <row r="62529" spans="19:20" ht="15.75" x14ac:dyDescent="0.2">
      <c r="S62529" s="302">
        <v>1</v>
      </c>
      <c r="T62529" s="302"/>
    </row>
    <row r="62530" spans="19:20" ht="15.75" x14ac:dyDescent="0.2">
      <c r="S62530" s="302">
        <v>1</v>
      </c>
      <c r="T62530" s="302"/>
    </row>
    <row r="62531" spans="19:20" ht="15.75" x14ac:dyDescent="0.2">
      <c r="S62531" s="302">
        <v>1</v>
      </c>
      <c r="T62531" s="302"/>
    </row>
    <row r="62532" spans="19:20" ht="15.75" x14ac:dyDescent="0.2">
      <c r="S62532" s="302">
        <v>1</v>
      </c>
      <c r="T62532" s="302"/>
    </row>
    <row r="62533" spans="19:20" ht="15.75" x14ac:dyDescent="0.2">
      <c r="S62533" s="302">
        <v>1</v>
      </c>
      <c r="T62533" s="302"/>
    </row>
    <row r="62534" spans="19:20" ht="15.75" x14ac:dyDescent="0.2">
      <c r="S62534" s="302">
        <v>1</v>
      </c>
      <c r="T62534" s="302"/>
    </row>
    <row r="62535" spans="19:20" ht="15.75" x14ac:dyDescent="0.2">
      <c r="S62535" s="302">
        <v>1</v>
      </c>
      <c r="T62535" s="302"/>
    </row>
    <row r="62536" spans="19:20" ht="15.75" x14ac:dyDescent="0.2">
      <c r="S62536" s="302">
        <v>1</v>
      </c>
      <c r="T62536" s="302"/>
    </row>
    <row r="62537" spans="19:20" ht="15.75" x14ac:dyDescent="0.2">
      <c r="S62537" s="302">
        <v>1</v>
      </c>
      <c r="T62537" s="302"/>
    </row>
    <row r="62538" spans="19:20" ht="15.75" x14ac:dyDescent="0.2">
      <c r="S62538" s="302">
        <v>1</v>
      </c>
      <c r="T62538" s="302"/>
    </row>
    <row r="62539" spans="19:20" ht="15.75" x14ac:dyDescent="0.2">
      <c r="S62539" s="302">
        <v>1</v>
      </c>
      <c r="T62539" s="302"/>
    </row>
    <row r="62540" spans="19:20" ht="15.75" x14ac:dyDescent="0.2">
      <c r="S62540" s="302">
        <v>1</v>
      </c>
      <c r="T62540" s="302"/>
    </row>
    <row r="62541" spans="19:20" ht="15.75" x14ac:dyDescent="0.2">
      <c r="S62541" s="302">
        <v>1</v>
      </c>
      <c r="T62541" s="302"/>
    </row>
    <row r="62542" spans="19:20" ht="15.75" x14ac:dyDescent="0.2">
      <c r="S62542" s="302">
        <v>1</v>
      </c>
      <c r="T62542" s="302"/>
    </row>
    <row r="62543" spans="19:20" ht="15.75" x14ac:dyDescent="0.2">
      <c r="S62543" s="302">
        <v>1</v>
      </c>
      <c r="T62543" s="302"/>
    </row>
    <row r="62544" spans="19:20" ht="15.75" x14ac:dyDescent="0.2">
      <c r="S62544" s="302">
        <v>1</v>
      </c>
      <c r="T62544" s="302"/>
    </row>
    <row r="62545" spans="19:20" ht="15.75" x14ac:dyDescent="0.2">
      <c r="S62545" s="302">
        <v>1</v>
      </c>
      <c r="T62545" s="302"/>
    </row>
    <row r="62546" spans="19:20" ht="15.75" x14ac:dyDescent="0.2">
      <c r="S62546" s="302">
        <v>1</v>
      </c>
      <c r="T62546" s="302"/>
    </row>
    <row r="62547" spans="19:20" ht="15.75" x14ac:dyDescent="0.2">
      <c r="S62547" s="302">
        <v>1</v>
      </c>
      <c r="T62547" s="302"/>
    </row>
    <row r="62548" spans="19:20" ht="15.75" x14ac:dyDescent="0.2">
      <c r="S62548" s="302">
        <v>1</v>
      </c>
      <c r="T62548" s="302"/>
    </row>
    <row r="62549" spans="19:20" ht="15.75" x14ac:dyDescent="0.2">
      <c r="S62549" s="302">
        <v>1</v>
      </c>
      <c r="T62549" s="302"/>
    </row>
    <row r="62550" spans="19:20" ht="15.75" x14ac:dyDescent="0.2">
      <c r="S62550" s="302">
        <v>1</v>
      </c>
      <c r="T62550" s="302"/>
    </row>
    <row r="62551" spans="19:20" ht="15.75" x14ac:dyDescent="0.2">
      <c r="S62551" s="302">
        <v>1</v>
      </c>
      <c r="T62551" s="302"/>
    </row>
    <row r="62552" spans="19:20" ht="15.75" x14ac:dyDescent="0.2">
      <c r="S62552" s="302">
        <v>1</v>
      </c>
      <c r="T62552" s="302"/>
    </row>
    <row r="62553" spans="19:20" ht="15.75" x14ac:dyDescent="0.2">
      <c r="S62553" s="302">
        <v>1</v>
      </c>
      <c r="T62553" s="302"/>
    </row>
    <row r="62554" spans="19:20" ht="15.75" x14ac:dyDescent="0.2">
      <c r="S62554" s="302">
        <v>1</v>
      </c>
      <c r="T62554" s="302"/>
    </row>
    <row r="62555" spans="19:20" ht="15.75" x14ac:dyDescent="0.2">
      <c r="S62555" s="302">
        <v>1</v>
      </c>
      <c r="T62555" s="302"/>
    </row>
    <row r="62556" spans="19:20" ht="15.75" x14ac:dyDescent="0.2">
      <c r="S62556" s="302">
        <v>1</v>
      </c>
      <c r="T62556" s="302"/>
    </row>
    <row r="62557" spans="19:20" ht="15.75" x14ac:dyDescent="0.2">
      <c r="S62557" s="302">
        <v>1</v>
      </c>
      <c r="T62557" s="302"/>
    </row>
    <row r="62558" spans="19:20" ht="15.75" x14ac:dyDescent="0.2">
      <c r="S62558" s="302">
        <v>1</v>
      </c>
      <c r="T62558" s="302"/>
    </row>
    <row r="62559" spans="19:20" ht="15.75" x14ac:dyDescent="0.2">
      <c r="S62559" s="302">
        <v>1</v>
      </c>
      <c r="T62559" s="302"/>
    </row>
    <row r="62560" spans="19:20" ht="15.75" x14ac:dyDescent="0.2">
      <c r="S62560" s="302">
        <v>1</v>
      </c>
      <c r="T62560" s="302"/>
    </row>
    <row r="62561" spans="19:20" ht="15.75" x14ac:dyDescent="0.2">
      <c r="S62561" s="302">
        <v>1</v>
      </c>
      <c r="T62561" s="302"/>
    </row>
    <row r="62562" spans="19:20" ht="15.75" x14ac:dyDescent="0.2">
      <c r="S62562" s="302">
        <v>1</v>
      </c>
      <c r="T62562" s="302"/>
    </row>
    <row r="62563" spans="19:20" ht="15.75" x14ac:dyDescent="0.2">
      <c r="S62563" s="302">
        <v>1</v>
      </c>
      <c r="T62563" s="302"/>
    </row>
    <row r="62564" spans="19:20" ht="15.75" x14ac:dyDescent="0.2">
      <c r="S62564" s="302">
        <v>1</v>
      </c>
      <c r="T62564" s="302"/>
    </row>
    <row r="62565" spans="19:20" ht="15.75" x14ac:dyDescent="0.2">
      <c r="S62565" s="302">
        <v>1</v>
      </c>
      <c r="T62565" s="302"/>
    </row>
    <row r="62566" spans="19:20" ht="15.75" x14ac:dyDescent="0.2">
      <c r="S62566" s="302">
        <v>1</v>
      </c>
      <c r="T62566" s="302"/>
    </row>
    <row r="62567" spans="19:20" ht="15.75" x14ac:dyDescent="0.2">
      <c r="S62567" s="302">
        <v>1</v>
      </c>
      <c r="T62567" s="302"/>
    </row>
    <row r="62568" spans="19:20" ht="15.75" x14ac:dyDescent="0.2">
      <c r="S62568" s="302">
        <v>1</v>
      </c>
      <c r="T62568" s="302"/>
    </row>
    <row r="62569" spans="19:20" ht="15.75" x14ac:dyDescent="0.2">
      <c r="S62569" s="302">
        <v>1</v>
      </c>
      <c r="T62569" s="302"/>
    </row>
    <row r="62570" spans="19:20" ht="15.75" x14ac:dyDescent="0.2">
      <c r="S62570" s="302">
        <v>1</v>
      </c>
      <c r="T62570" s="302"/>
    </row>
    <row r="62571" spans="19:20" ht="15.75" x14ac:dyDescent="0.2">
      <c r="S62571" s="302">
        <v>1</v>
      </c>
      <c r="T62571" s="302"/>
    </row>
    <row r="62572" spans="19:20" ht="15.75" x14ac:dyDescent="0.2">
      <c r="S62572" s="302">
        <v>1</v>
      </c>
      <c r="T62572" s="302"/>
    </row>
    <row r="62573" spans="19:20" ht="15.75" x14ac:dyDescent="0.2">
      <c r="S62573" s="302">
        <v>1</v>
      </c>
      <c r="T62573" s="302"/>
    </row>
    <row r="62574" spans="19:20" ht="15.75" x14ac:dyDescent="0.2">
      <c r="S62574" s="302">
        <v>1</v>
      </c>
      <c r="T62574" s="302"/>
    </row>
    <row r="62575" spans="19:20" ht="15.75" x14ac:dyDescent="0.2">
      <c r="S62575" s="302">
        <v>1</v>
      </c>
      <c r="T62575" s="302"/>
    </row>
    <row r="62576" spans="19:20" ht="15.75" x14ac:dyDescent="0.2">
      <c r="S62576" s="302">
        <v>1</v>
      </c>
      <c r="T62576" s="302"/>
    </row>
    <row r="62577" spans="19:20" ht="15.75" x14ac:dyDescent="0.2">
      <c r="S62577" s="302">
        <v>1</v>
      </c>
      <c r="T62577" s="302"/>
    </row>
    <row r="62578" spans="19:20" ht="15.75" x14ac:dyDescent="0.2">
      <c r="S62578" s="302">
        <v>1</v>
      </c>
      <c r="T62578" s="302"/>
    </row>
    <row r="62579" spans="19:20" ht="15.75" x14ac:dyDescent="0.2">
      <c r="S62579" s="302">
        <v>1</v>
      </c>
      <c r="T62579" s="302"/>
    </row>
    <row r="62580" spans="19:20" ht="15.75" x14ac:dyDescent="0.2">
      <c r="S62580" s="302">
        <v>1</v>
      </c>
      <c r="T62580" s="302"/>
    </row>
    <row r="62581" spans="19:20" ht="15.75" x14ac:dyDescent="0.2">
      <c r="S62581" s="302">
        <v>1</v>
      </c>
      <c r="T62581" s="302"/>
    </row>
    <row r="62582" spans="19:20" ht="15.75" x14ac:dyDescent="0.2">
      <c r="S62582" s="302">
        <v>1</v>
      </c>
      <c r="T62582" s="302"/>
    </row>
    <row r="62583" spans="19:20" ht="15.75" x14ac:dyDescent="0.2">
      <c r="S62583" s="302">
        <v>1</v>
      </c>
      <c r="T62583" s="302"/>
    </row>
    <row r="62584" spans="19:20" ht="15.75" x14ac:dyDescent="0.2">
      <c r="S62584" s="302">
        <v>1</v>
      </c>
      <c r="T62584" s="302"/>
    </row>
    <row r="62585" spans="19:20" ht="15.75" x14ac:dyDescent="0.2">
      <c r="S62585" s="302">
        <v>1</v>
      </c>
      <c r="T62585" s="302"/>
    </row>
    <row r="62586" spans="19:20" ht="15.75" x14ac:dyDescent="0.2">
      <c r="S62586" s="302">
        <v>1</v>
      </c>
      <c r="T62586" s="302"/>
    </row>
    <row r="62587" spans="19:20" ht="15.75" x14ac:dyDescent="0.2">
      <c r="S62587" s="302">
        <v>1</v>
      </c>
      <c r="T62587" s="302"/>
    </row>
    <row r="62588" spans="19:20" ht="15.75" x14ac:dyDescent="0.2">
      <c r="S62588" s="302">
        <v>1</v>
      </c>
      <c r="T62588" s="302"/>
    </row>
    <row r="62589" spans="19:20" ht="15.75" x14ac:dyDescent="0.2">
      <c r="S62589" s="302">
        <v>1</v>
      </c>
      <c r="T62589" s="302"/>
    </row>
    <row r="62590" spans="19:20" ht="15.75" x14ac:dyDescent="0.2">
      <c r="S62590" s="302">
        <v>1</v>
      </c>
      <c r="T62590" s="302"/>
    </row>
    <row r="62591" spans="19:20" ht="15.75" x14ac:dyDescent="0.2">
      <c r="S62591" s="302">
        <v>1</v>
      </c>
      <c r="T62591" s="302"/>
    </row>
    <row r="62592" spans="19:20" ht="15.75" x14ac:dyDescent="0.2">
      <c r="S62592" s="302">
        <v>1</v>
      </c>
      <c r="T62592" s="302"/>
    </row>
    <row r="62593" spans="19:20" ht="15.75" x14ac:dyDescent="0.2">
      <c r="S62593" s="302">
        <v>1</v>
      </c>
      <c r="T62593" s="302"/>
    </row>
    <row r="62594" spans="19:20" ht="15.75" x14ac:dyDescent="0.2">
      <c r="S62594" s="302">
        <v>1</v>
      </c>
      <c r="T62594" s="302"/>
    </row>
    <row r="62595" spans="19:20" ht="15.75" x14ac:dyDescent="0.2">
      <c r="S62595" s="302">
        <v>1</v>
      </c>
      <c r="T62595" s="302"/>
    </row>
    <row r="62596" spans="19:20" ht="15.75" x14ac:dyDescent="0.2">
      <c r="S62596" s="302">
        <v>1</v>
      </c>
      <c r="T62596" s="302"/>
    </row>
    <row r="62597" spans="19:20" ht="15.75" x14ac:dyDescent="0.2">
      <c r="S62597" s="302">
        <v>1</v>
      </c>
      <c r="T62597" s="302"/>
    </row>
    <row r="62598" spans="19:20" ht="15.75" x14ac:dyDescent="0.2">
      <c r="S62598" s="302">
        <v>1</v>
      </c>
      <c r="T62598" s="302"/>
    </row>
    <row r="62599" spans="19:20" ht="15.75" x14ac:dyDescent="0.2">
      <c r="S62599" s="302">
        <v>1</v>
      </c>
      <c r="T62599" s="302"/>
    </row>
    <row r="62600" spans="19:20" ht="15.75" x14ac:dyDescent="0.2">
      <c r="S62600" s="302">
        <v>1</v>
      </c>
      <c r="T62600" s="302"/>
    </row>
    <row r="62601" spans="19:20" ht="15.75" x14ac:dyDescent="0.2">
      <c r="S62601" s="302">
        <v>1</v>
      </c>
      <c r="T62601" s="302"/>
    </row>
    <row r="62602" spans="19:20" ht="15.75" x14ac:dyDescent="0.2">
      <c r="S62602" s="302">
        <v>1</v>
      </c>
      <c r="T62602" s="302"/>
    </row>
    <row r="62603" spans="19:20" ht="15.75" x14ac:dyDescent="0.2">
      <c r="S62603" s="302">
        <v>1</v>
      </c>
      <c r="T62603" s="302"/>
    </row>
    <row r="62604" spans="19:20" ht="15.75" x14ac:dyDescent="0.2">
      <c r="S62604" s="302">
        <v>1</v>
      </c>
      <c r="T62604" s="302"/>
    </row>
    <row r="62605" spans="19:20" ht="15.75" x14ac:dyDescent="0.2">
      <c r="S62605" s="302">
        <v>1</v>
      </c>
      <c r="T62605" s="302"/>
    </row>
    <row r="62606" spans="19:20" ht="15.75" x14ac:dyDescent="0.2">
      <c r="S62606" s="302">
        <v>1</v>
      </c>
      <c r="T62606" s="302"/>
    </row>
    <row r="62607" spans="19:20" ht="15.75" x14ac:dyDescent="0.2">
      <c r="S62607" s="302">
        <v>1</v>
      </c>
      <c r="T62607" s="302"/>
    </row>
    <row r="62608" spans="19:20" ht="15.75" x14ac:dyDescent="0.2">
      <c r="S62608" s="302">
        <v>1</v>
      </c>
      <c r="T62608" s="302"/>
    </row>
    <row r="62609" spans="19:20" ht="15.75" x14ac:dyDescent="0.2">
      <c r="S62609" s="302">
        <v>1</v>
      </c>
      <c r="T62609" s="302"/>
    </row>
    <row r="62610" spans="19:20" ht="15.75" x14ac:dyDescent="0.2">
      <c r="S62610" s="302">
        <v>1</v>
      </c>
      <c r="T62610" s="302"/>
    </row>
    <row r="62611" spans="19:20" ht="15.75" x14ac:dyDescent="0.2">
      <c r="S62611" s="302">
        <v>1</v>
      </c>
      <c r="T62611" s="302"/>
    </row>
    <row r="62612" spans="19:20" ht="15.75" x14ac:dyDescent="0.2">
      <c r="S62612" s="302">
        <v>1</v>
      </c>
      <c r="T62612" s="302"/>
    </row>
    <row r="62613" spans="19:20" ht="15.75" x14ac:dyDescent="0.2">
      <c r="S62613" s="302">
        <v>1</v>
      </c>
      <c r="T62613" s="302"/>
    </row>
    <row r="62614" spans="19:20" ht="15.75" x14ac:dyDescent="0.2">
      <c r="S62614" s="302">
        <v>1</v>
      </c>
      <c r="T62614" s="302"/>
    </row>
    <row r="62615" spans="19:20" ht="15.75" x14ac:dyDescent="0.2">
      <c r="S62615" s="302">
        <v>1</v>
      </c>
      <c r="T62615" s="302"/>
    </row>
    <row r="62616" spans="19:20" ht="15.75" x14ac:dyDescent="0.2">
      <c r="S62616" s="302">
        <v>1</v>
      </c>
      <c r="T62616" s="302"/>
    </row>
    <row r="62617" spans="19:20" ht="15.75" x14ac:dyDescent="0.2">
      <c r="S62617" s="302">
        <v>1</v>
      </c>
      <c r="T62617" s="302"/>
    </row>
    <row r="62618" spans="19:20" ht="15.75" x14ac:dyDescent="0.2">
      <c r="S62618" s="302">
        <v>1</v>
      </c>
      <c r="T62618" s="302"/>
    </row>
    <row r="62619" spans="19:20" ht="15.75" x14ac:dyDescent="0.2">
      <c r="S62619" s="302">
        <v>1</v>
      </c>
      <c r="T62619" s="302"/>
    </row>
    <row r="62620" spans="19:20" ht="15.75" x14ac:dyDescent="0.2">
      <c r="S62620" s="302">
        <v>1</v>
      </c>
      <c r="T62620" s="302"/>
    </row>
    <row r="62621" spans="19:20" ht="15.75" x14ac:dyDescent="0.2">
      <c r="S62621" s="302">
        <v>1</v>
      </c>
      <c r="T62621" s="302"/>
    </row>
    <row r="62622" spans="19:20" ht="15.75" x14ac:dyDescent="0.2">
      <c r="S62622" s="302">
        <v>1</v>
      </c>
      <c r="T62622" s="302"/>
    </row>
    <row r="62623" spans="19:20" ht="15.75" x14ac:dyDescent="0.2">
      <c r="S62623" s="302">
        <v>1</v>
      </c>
      <c r="T62623" s="302"/>
    </row>
    <row r="62624" spans="19:20" ht="15.75" x14ac:dyDescent="0.2">
      <c r="S62624" s="302">
        <v>1</v>
      </c>
      <c r="T62624" s="302"/>
    </row>
    <row r="62625" spans="19:20" ht="15.75" x14ac:dyDescent="0.2">
      <c r="S62625" s="302">
        <v>1</v>
      </c>
      <c r="T62625" s="302"/>
    </row>
    <row r="62626" spans="19:20" ht="15.75" x14ac:dyDescent="0.2">
      <c r="S62626" s="302">
        <v>1</v>
      </c>
      <c r="T62626" s="302"/>
    </row>
    <row r="62627" spans="19:20" ht="15.75" x14ac:dyDescent="0.2">
      <c r="S62627" s="302">
        <v>1</v>
      </c>
      <c r="T62627" s="302"/>
    </row>
    <row r="62628" spans="19:20" ht="15.75" x14ac:dyDescent="0.2">
      <c r="S62628" s="302">
        <v>1</v>
      </c>
      <c r="T62628" s="302"/>
    </row>
    <row r="62629" spans="19:20" ht="15.75" x14ac:dyDescent="0.2">
      <c r="S62629" s="302">
        <v>1</v>
      </c>
      <c r="T62629" s="302"/>
    </row>
    <row r="62630" spans="19:20" ht="15.75" x14ac:dyDescent="0.2">
      <c r="S62630" s="302">
        <v>1</v>
      </c>
      <c r="T62630" s="302"/>
    </row>
    <row r="62631" spans="19:20" ht="15.75" x14ac:dyDescent="0.2">
      <c r="S62631" s="302">
        <v>1</v>
      </c>
      <c r="T62631" s="302"/>
    </row>
    <row r="62632" spans="19:20" ht="15.75" x14ac:dyDescent="0.2">
      <c r="S62632" s="302">
        <v>1</v>
      </c>
      <c r="T62632" s="302"/>
    </row>
    <row r="62633" spans="19:20" ht="15.75" x14ac:dyDescent="0.2">
      <c r="S62633" s="302">
        <v>1</v>
      </c>
      <c r="T62633" s="302"/>
    </row>
    <row r="62634" spans="19:20" ht="15.75" x14ac:dyDescent="0.2">
      <c r="S62634" s="302">
        <v>1</v>
      </c>
      <c r="T62634" s="302"/>
    </row>
    <row r="62635" spans="19:20" ht="15.75" x14ac:dyDescent="0.2">
      <c r="S62635" s="302">
        <v>1</v>
      </c>
      <c r="T62635" s="302"/>
    </row>
    <row r="62636" spans="19:20" ht="15.75" x14ac:dyDescent="0.2">
      <c r="S62636" s="302">
        <v>1</v>
      </c>
      <c r="T62636" s="302"/>
    </row>
    <row r="62637" spans="19:20" ht="15.75" x14ac:dyDescent="0.2">
      <c r="S62637" s="302">
        <v>1</v>
      </c>
      <c r="T62637" s="302"/>
    </row>
    <row r="62638" spans="19:20" ht="15.75" x14ac:dyDescent="0.2">
      <c r="S62638" s="302">
        <v>1</v>
      </c>
      <c r="T62638" s="302"/>
    </row>
    <row r="62639" spans="19:20" ht="15.75" x14ac:dyDescent="0.2">
      <c r="S62639" s="302">
        <v>1</v>
      </c>
      <c r="T62639" s="302"/>
    </row>
    <row r="62640" spans="19:20" ht="15.75" x14ac:dyDescent="0.2">
      <c r="S62640" s="302">
        <v>1</v>
      </c>
      <c r="T62640" s="302"/>
    </row>
    <row r="62641" spans="19:20" ht="15.75" x14ac:dyDescent="0.2">
      <c r="S62641" s="302">
        <v>1</v>
      </c>
      <c r="T62641" s="302"/>
    </row>
    <row r="62642" spans="19:20" ht="15.75" x14ac:dyDescent="0.2">
      <c r="S62642" s="302">
        <v>1</v>
      </c>
      <c r="T62642" s="302"/>
    </row>
    <row r="62643" spans="19:20" ht="15.75" x14ac:dyDescent="0.2">
      <c r="S62643" s="302">
        <v>1</v>
      </c>
      <c r="T62643" s="302"/>
    </row>
    <row r="62644" spans="19:20" ht="15.75" x14ac:dyDescent="0.2">
      <c r="S62644" s="302">
        <v>1</v>
      </c>
      <c r="T62644" s="302"/>
    </row>
    <row r="62645" spans="19:20" ht="15.75" x14ac:dyDescent="0.2">
      <c r="S62645" s="302">
        <v>1</v>
      </c>
      <c r="T62645" s="302"/>
    </row>
    <row r="62646" spans="19:20" ht="15.75" x14ac:dyDescent="0.2">
      <c r="S62646" s="302">
        <v>1</v>
      </c>
      <c r="T62646" s="302"/>
    </row>
    <row r="62647" spans="19:20" ht="15.75" x14ac:dyDescent="0.2">
      <c r="S62647" s="302">
        <v>1</v>
      </c>
      <c r="T62647" s="302"/>
    </row>
    <row r="62648" spans="19:20" ht="15.75" x14ac:dyDescent="0.2">
      <c r="S62648" s="302">
        <v>1</v>
      </c>
      <c r="T62648" s="302"/>
    </row>
    <row r="62649" spans="19:20" ht="15.75" x14ac:dyDescent="0.2">
      <c r="S62649" s="302">
        <v>1</v>
      </c>
      <c r="T62649" s="302"/>
    </row>
    <row r="62650" spans="19:20" ht="15.75" x14ac:dyDescent="0.2">
      <c r="S62650" s="302">
        <v>1</v>
      </c>
      <c r="T62650" s="302"/>
    </row>
    <row r="62651" spans="19:20" ht="15.75" x14ac:dyDescent="0.2">
      <c r="S62651" s="302">
        <v>1</v>
      </c>
      <c r="T62651" s="302"/>
    </row>
    <row r="62652" spans="19:20" ht="15.75" x14ac:dyDescent="0.2">
      <c r="S62652" s="302">
        <v>1</v>
      </c>
      <c r="T62652" s="302"/>
    </row>
    <row r="62653" spans="19:20" ht="15.75" x14ac:dyDescent="0.2">
      <c r="S62653" s="302">
        <v>1</v>
      </c>
      <c r="T62653" s="302"/>
    </row>
    <row r="62654" spans="19:20" ht="15.75" x14ac:dyDescent="0.2">
      <c r="S62654" s="302">
        <v>1</v>
      </c>
      <c r="T62654" s="302"/>
    </row>
    <row r="62655" spans="19:20" ht="15.75" x14ac:dyDescent="0.2">
      <c r="S62655" s="302">
        <v>1</v>
      </c>
      <c r="T62655" s="302"/>
    </row>
    <row r="62656" spans="19:20" ht="15.75" x14ac:dyDescent="0.2">
      <c r="S62656" s="302">
        <v>1</v>
      </c>
      <c r="T62656" s="302"/>
    </row>
    <row r="62657" spans="19:20" ht="15.75" x14ac:dyDescent="0.2">
      <c r="S62657" s="302">
        <v>1</v>
      </c>
      <c r="T62657" s="302"/>
    </row>
    <row r="62658" spans="19:20" ht="15.75" x14ac:dyDescent="0.2">
      <c r="S62658" s="302">
        <v>1</v>
      </c>
      <c r="T62658" s="302"/>
    </row>
    <row r="62659" spans="19:20" ht="15.75" x14ac:dyDescent="0.2">
      <c r="S62659" s="302">
        <v>1</v>
      </c>
      <c r="T62659" s="302"/>
    </row>
    <row r="62660" spans="19:20" ht="15.75" x14ac:dyDescent="0.2">
      <c r="S62660" s="302">
        <v>1</v>
      </c>
      <c r="T62660" s="302"/>
    </row>
    <row r="62661" spans="19:20" ht="15.75" x14ac:dyDescent="0.2">
      <c r="S62661" s="302">
        <v>1</v>
      </c>
      <c r="T62661" s="302"/>
    </row>
    <row r="62662" spans="19:20" ht="15.75" x14ac:dyDescent="0.2">
      <c r="S62662" s="302">
        <v>1</v>
      </c>
      <c r="T62662" s="302"/>
    </row>
    <row r="62663" spans="19:20" ht="15.75" x14ac:dyDescent="0.2">
      <c r="S62663" s="302">
        <v>1</v>
      </c>
      <c r="T62663" s="302"/>
    </row>
    <row r="62664" spans="19:20" ht="15.75" x14ac:dyDescent="0.2">
      <c r="S62664" s="302">
        <v>1</v>
      </c>
      <c r="T62664" s="302"/>
    </row>
    <row r="62665" spans="19:20" ht="15.75" x14ac:dyDescent="0.2">
      <c r="S62665" s="302">
        <v>1</v>
      </c>
      <c r="T62665" s="302"/>
    </row>
    <row r="62666" spans="19:20" ht="15.75" x14ac:dyDescent="0.2">
      <c r="S62666" s="302">
        <v>1</v>
      </c>
      <c r="T62666" s="302"/>
    </row>
    <row r="62667" spans="19:20" ht="15.75" x14ac:dyDescent="0.2">
      <c r="S62667" s="302">
        <v>1</v>
      </c>
      <c r="T62667" s="302"/>
    </row>
    <row r="62668" spans="19:20" ht="15.75" x14ac:dyDescent="0.2">
      <c r="S62668" s="302">
        <v>1</v>
      </c>
      <c r="T62668" s="302"/>
    </row>
    <row r="62669" spans="19:20" ht="15.75" x14ac:dyDescent="0.2">
      <c r="S62669" s="302">
        <v>1</v>
      </c>
      <c r="T62669" s="302"/>
    </row>
    <row r="62670" spans="19:20" ht="15.75" x14ac:dyDescent="0.2">
      <c r="S62670" s="302">
        <v>1</v>
      </c>
      <c r="T62670" s="302"/>
    </row>
    <row r="62671" spans="19:20" ht="15.75" x14ac:dyDescent="0.2">
      <c r="S62671" s="302">
        <v>1</v>
      </c>
      <c r="T62671" s="302"/>
    </row>
    <row r="62672" spans="19:20" ht="15.75" x14ac:dyDescent="0.2">
      <c r="S62672" s="302">
        <v>1</v>
      </c>
      <c r="T62672" s="302"/>
    </row>
    <row r="62673" spans="19:20" ht="15.75" x14ac:dyDescent="0.2">
      <c r="S62673" s="302">
        <v>1</v>
      </c>
      <c r="T62673" s="302"/>
    </row>
    <row r="62674" spans="19:20" ht="15.75" x14ac:dyDescent="0.2">
      <c r="S62674" s="302">
        <v>1</v>
      </c>
      <c r="T62674" s="302"/>
    </row>
    <row r="62675" spans="19:20" ht="15.75" x14ac:dyDescent="0.2">
      <c r="S62675" s="302">
        <v>1</v>
      </c>
      <c r="T62675" s="302"/>
    </row>
    <row r="62676" spans="19:20" ht="15.75" x14ac:dyDescent="0.2">
      <c r="S62676" s="302">
        <v>1</v>
      </c>
      <c r="T62676" s="302"/>
    </row>
    <row r="62677" spans="19:20" ht="15.75" x14ac:dyDescent="0.2">
      <c r="S62677" s="302">
        <v>1</v>
      </c>
      <c r="T62677" s="302"/>
    </row>
    <row r="62678" spans="19:20" ht="15.75" x14ac:dyDescent="0.2">
      <c r="S62678" s="302">
        <v>1</v>
      </c>
      <c r="T62678" s="302"/>
    </row>
    <row r="62679" spans="19:20" ht="15.75" x14ac:dyDescent="0.2">
      <c r="S62679" s="302">
        <v>1</v>
      </c>
      <c r="T62679" s="302"/>
    </row>
    <row r="62680" spans="19:20" ht="15.75" x14ac:dyDescent="0.2">
      <c r="S62680" s="302">
        <v>1</v>
      </c>
      <c r="T62680" s="302"/>
    </row>
    <row r="62681" spans="19:20" ht="15.75" x14ac:dyDescent="0.2">
      <c r="S62681" s="302">
        <v>1</v>
      </c>
      <c r="T62681" s="302"/>
    </row>
    <row r="62682" spans="19:20" ht="15.75" x14ac:dyDescent="0.2">
      <c r="S62682" s="302">
        <v>1</v>
      </c>
      <c r="T62682" s="302"/>
    </row>
    <row r="62683" spans="19:20" ht="15.75" x14ac:dyDescent="0.2">
      <c r="S62683" s="302">
        <v>1</v>
      </c>
      <c r="T62683" s="302"/>
    </row>
    <row r="62684" spans="19:20" ht="15.75" x14ac:dyDescent="0.2">
      <c r="S62684" s="302">
        <v>1</v>
      </c>
      <c r="T62684" s="302"/>
    </row>
    <row r="62685" spans="19:20" ht="15.75" x14ac:dyDescent="0.2">
      <c r="S62685" s="302">
        <v>1</v>
      </c>
      <c r="T62685" s="302"/>
    </row>
    <row r="62686" spans="19:20" ht="15.75" x14ac:dyDescent="0.2">
      <c r="S62686" s="302">
        <v>1</v>
      </c>
      <c r="T62686" s="302"/>
    </row>
    <row r="62687" spans="19:20" ht="15.75" x14ac:dyDescent="0.2">
      <c r="S62687" s="302">
        <v>1</v>
      </c>
      <c r="T62687" s="302"/>
    </row>
    <row r="62688" spans="19:20" ht="15.75" x14ac:dyDescent="0.2">
      <c r="S62688" s="302">
        <v>1</v>
      </c>
      <c r="T62688" s="302"/>
    </row>
    <row r="62689" spans="19:20" ht="15.75" x14ac:dyDescent="0.2">
      <c r="S62689" s="302">
        <v>1</v>
      </c>
      <c r="T62689" s="302"/>
    </row>
    <row r="62690" spans="19:20" ht="15.75" x14ac:dyDescent="0.2">
      <c r="S62690" s="302">
        <v>1</v>
      </c>
      <c r="T62690" s="302"/>
    </row>
    <row r="62691" spans="19:20" ht="15.75" x14ac:dyDescent="0.2">
      <c r="S62691" s="302">
        <v>1</v>
      </c>
      <c r="T62691" s="302"/>
    </row>
    <row r="62692" spans="19:20" ht="15.75" x14ac:dyDescent="0.2">
      <c r="S62692" s="302">
        <v>1</v>
      </c>
      <c r="T62692" s="302"/>
    </row>
    <row r="62693" spans="19:20" ht="15.75" x14ac:dyDescent="0.2">
      <c r="S62693" s="302">
        <v>1</v>
      </c>
      <c r="T62693" s="302"/>
    </row>
    <row r="62694" spans="19:20" ht="15.75" x14ac:dyDescent="0.2">
      <c r="S62694" s="302">
        <v>1</v>
      </c>
      <c r="T62694" s="302"/>
    </row>
    <row r="62695" spans="19:20" ht="15.75" x14ac:dyDescent="0.2">
      <c r="S62695" s="302">
        <v>1</v>
      </c>
      <c r="T62695" s="302"/>
    </row>
    <row r="62696" spans="19:20" ht="15.75" x14ac:dyDescent="0.2">
      <c r="S62696" s="302">
        <v>1</v>
      </c>
      <c r="T62696" s="302"/>
    </row>
    <row r="62697" spans="19:20" ht="15.75" x14ac:dyDescent="0.2">
      <c r="S62697" s="302">
        <v>1</v>
      </c>
      <c r="T62697" s="302"/>
    </row>
    <row r="62698" spans="19:20" ht="15.75" x14ac:dyDescent="0.2">
      <c r="S62698" s="302">
        <v>1</v>
      </c>
      <c r="T62698" s="302"/>
    </row>
    <row r="62699" spans="19:20" ht="15.75" x14ac:dyDescent="0.2">
      <c r="S62699" s="302">
        <v>1</v>
      </c>
      <c r="T62699" s="302"/>
    </row>
    <row r="62700" spans="19:20" ht="15.75" x14ac:dyDescent="0.2">
      <c r="S62700" s="302">
        <v>1</v>
      </c>
      <c r="T62700" s="302"/>
    </row>
    <row r="62701" spans="19:20" ht="15.75" x14ac:dyDescent="0.2">
      <c r="S62701" s="302">
        <v>1</v>
      </c>
      <c r="T62701" s="302"/>
    </row>
    <row r="62702" spans="19:20" ht="15.75" x14ac:dyDescent="0.2">
      <c r="S62702" s="302">
        <v>1</v>
      </c>
      <c r="T62702" s="302"/>
    </row>
    <row r="62703" spans="19:20" ht="15.75" x14ac:dyDescent="0.2">
      <c r="S62703" s="302">
        <v>1</v>
      </c>
      <c r="T62703" s="302"/>
    </row>
    <row r="62704" spans="19:20" ht="15.75" x14ac:dyDescent="0.2">
      <c r="S62704" s="302">
        <v>1</v>
      </c>
      <c r="T62704" s="302"/>
    </row>
    <row r="62705" spans="19:20" ht="15.75" x14ac:dyDescent="0.2">
      <c r="S62705" s="302">
        <v>1</v>
      </c>
      <c r="T62705" s="302"/>
    </row>
    <row r="62706" spans="19:20" ht="15.75" x14ac:dyDescent="0.2">
      <c r="S62706" s="302">
        <v>1</v>
      </c>
      <c r="T62706" s="302"/>
    </row>
    <row r="62707" spans="19:20" ht="15.75" x14ac:dyDescent="0.2">
      <c r="S62707" s="302">
        <v>1</v>
      </c>
      <c r="T62707" s="302"/>
    </row>
    <row r="62708" spans="19:20" ht="15.75" x14ac:dyDescent="0.2">
      <c r="S62708" s="302">
        <v>1</v>
      </c>
      <c r="T62708" s="302"/>
    </row>
    <row r="62709" spans="19:20" ht="15.75" x14ac:dyDescent="0.2">
      <c r="S62709" s="302">
        <v>1</v>
      </c>
      <c r="T62709" s="302"/>
    </row>
    <row r="62710" spans="19:20" ht="15.75" x14ac:dyDescent="0.2">
      <c r="S62710" s="302">
        <v>1</v>
      </c>
      <c r="T62710" s="302"/>
    </row>
    <row r="62711" spans="19:20" ht="15.75" x14ac:dyDescent="0.2">
      <c r="S62711" s="302">
        <v>1</v>
      </c>
      <c r="T62711" s="302"/>
    </row>
    <row r="62712" spans="19:20" ht="15.75" x14ac:dyDescent="0.2">
      <c r="S62712" s="302">
        <v>1</v>
      </c>
      <c r="T62712" s="302"/>
    </row>
    <row r="62713" spans="19:20" ht="15.75" x14ac:dyDescent="0.2">
      <c r="S62713" s="302">
        <v>1</v>
      </c>
      <c r="T62713" s="302"/>
    </row>
    <row r="62714" spans="19:20" ht="15.75" x14ac:dyDescent="0.2">
      <c r="S62714" s="302">
        <v>1</v>
      </c>
      <c r="T62714" s="302"/>
    </row>
    <row r="62715" spans="19:20" ht="15.75" x14ac:dyDescent="0.2">
      <c r="S62715" s="302">
        <v>1</v>
      </c>
      <c r="T62715" s="302"/>
    </row>
    <row r="62716" spans="19:20" ht="15.75" x14ac:dyDescent="0.2">
      <c r="S62716" s="302">
        <v>1</v>
      </c>
      <c r="T62716" s="302"/>
    </row>
    <row r="62717" spans="19:20" ht="15.75" x14ac:dyDescent="0.2">
      <c r="S62717" s="302">
        <v>1</v>
      </c>
      <c r="T62717" s="302"/>
    </row>
    <row r="62718" spans="19:20" ht="15.75" x14ac:dyDescent="0.2">
      <c r="S62718" s="302">
        <v>1</v>
      </c>
      <c r="T62718" s="302"/>
    </row>
    <row r="62719" spans="19:20" ht="15.75" x14ac:dyDescent="0.2">
      <c r="S62719" s="302">
        <v>1</v>
      </c>
      <c r="T62719" s="302"/>
    </row>
    <row r="62720" spans="19:20" ht="15.75" x14ac:dyDescent="0.2">
      <c r="S62720" s="302">
        <v>1</v>
      </c>
      <c r="T62720" s="302"/>
    </row>
    <row r="62721" spans="19:20" ht="15.75" x14ac:dyDescent="0.2">
      <c r="S62721" s="302">
        <v>1</v>
      </c>
      <c r="T62721" s="302"/>
    </row>
    <row r="62722" spans="19:20" ht="15.75" x14ac:dyDescent="0.2">
      <c r="S62722" s="302">
        <v>1</v>
      </c>
      <c r="T62722" s="302"/>
    </row>
    <row r="62723" spans="19:20" ht="15.75" x14ac:dyDescent="0.2">
      <c r="S62723" s="302">
        <v>1</v>
      </c>
      <c r="T62723" s="302"/>
    </row>
    <row r="62724" spans="19:20" ht="15.75" x14ac:dyDescent="0.2">
      <c r="S62724" s="302">
        <v>1</v>
      </c>
      <c r="T62724" s="302"/>
    </row>
    <row r="62725" spans="19:20" ht="15.75" x14ac:dyDescent="0.2">
      <c r="S62725" s="302">
        <v>1</v>
      </c>
      <c r="T62725" s="302"/>
    </row>
    <row r="62726" spans="19:20" ht="15.75" x14ac:dyDescent="0.2">
      <c r="S62726" s="302">
        <v>1</v>
      </c>
      <c r="T62726" s="302"/>
    </row>
    <row r="62727" spans="19:20" ht="15.75" x14ac:dyDescent="0.2">
      <c r="S62727" s="302">
        <v>1</v>
      </c>
      <c r="T62727" s="302"/>
    </row>
    <row r="62728" spans="19:20" ht="15.75" x14ac:dyDescent="0.2">
      <c r="S62728" s="302">
        <v>1</v>
      </c>
      <c r="T62728" s="302"/>
    </row>
    <row r="62729" spans="19:20" ht="15.75" x14ac:dyDescent="0.2">
      <c r="S62729" s="302">
        <v>1</v>
      </c>
      <c r="T62729" s="302"/>
    </row>
    <row r="62730" spans="19:20" ht="15.75" x14ac:dyDescent="0.2">
      <c r="S62730" s="302">
        <v>1</v>
      </c>
      <c r="T62730" s="302"/>
    </row>
    <row r="62731" spans="19:20" ht="15.75" x14ac:dyDescent="0.2">
      <c r="S62731" s="302">
        <v>1</v>
      </c>
      <c r="T62731" s="302"/>
    </row>
    <row r="62732" spans="19:20" ht="15.75" x14ac:dyDescent="0.2">
      <c r="S62732" s="302">
        <v>1</v>
      </c>
      <c r="T62732" s="302"/>
    </row>
    <row r="62733" spans="19:20" ht="15.75" x14ac:dyDescent="0.2">
      <c r="S62733" s="302">
        <v>1</v>
      </c>
      <c r="T62733" s="302"/>
    </row>
    <row r="62734" spans="19:20" ht="15.75" x14ac:dyDescent="0.2">
      <c r="S62734" s="302">
        <v>1</v>
      </c>
      <c r="T62734" s="302"/>
    </row>
    <row r="62735" spans="19:20" ht="15.75" x14ac:dyDescent="0.2">
      <c r="S62735" s="302">
        <v>1</v>
      </c>
      <c r="T62735" s="302"/>
    </row>
    <row r="62736" spans="19:20" ht="15.75" x14ac:dyDescent="0.2">
      <c r="S62736" s="302">
        <v>1</v>
      </c>
      <c r="T62736" s="302"/>
    </row>
    <row r="62737" spans="19:20" ht="15.75" x14ac:dyDescent="0.2">
      <c r="S62737" s="302">
        <v>1</v>
      </c>
      <c r="T62737" s="302"/>
    </row>
    <row r="62738" spans="19:20" ht="15.75" x14ac:dyDescent="0.2">
      <c r="S62738" s="302">
        <v>1</v>
      </c>
      <c r="T62738" s="302"/>
    </row>
    <row r="62739" spans="19:20" ht="15.75" x14ac:dyDescent="0.2">
      <c r="S62739" s="302">
        <v>1</v>
      </c>
      <c r="T62739" s="302"/>
    </row>
    <row r="62740" spans="19:20" ht="15.75" x14ac:dyDescent="0.2">
      <c r="S62740" s="302">
        <v>1</v>
      </c>
      <c r="T62740" s="302"/>
    </row>
    <row r="62741" spans="19:20" ht="15.75" x14ac:dyDescent="0.2">
      <c r="S62741" s="302">
        <v>1</v>
      </c>
      <c r="T62741" s="302"/>
    </row>
    <row r="62742" spans="19:20" ht="15.75" x14ac:dyDescent="0.2">
      <c r="S62742" s="302">
        <v>1</v>
      </c>
      <c r="T62742" s="302"/>
    </row>
    <row r="62743" spans="19:20" ht="15.75" x14ac:dyDescent="0.2">
      <c r="S62743" s="302">
        <v>1</v>
      </c>
      <c r="T62743" s="302"/>
    </row>
    <row r="62744" spans="19:20" ht="15.75" x14ac:dyDescent="0.2">
      <c r="S62744" s="302">
        <v>1</v>
      </c>
      <c r="T62744" s="302"/>
    </row>
    <row r="62745" spans="19:20" ht="15.75" x14ac:dyDescent="0.2">
      <c r="S62745" s="302">
        <v>1</v>
      </c>
      <c r="T62745" s="302"/>
    </row>
    <row r="62746" spans="19:20" ht="15.75" x14ac:dyDescent="0.2">
      <c r="S62746" s="302">
        <v>1</v>
      </c>
      <c r="T62746" s="302"/>
    </row>
    <row r="62747" spans="19:20" ht="15.75" x14ac:dyDescent="0.2">
      <c r="S62747" s="302">
        <v>1</v>
      </c>
      <c r="T62747" s="302"/>
    </row>
    <row r="62748" spans="19:20" ht="15.75" x14ac:dyDescent="0.2">
      <c r="S62748" s="302">
        <v>1</v>
      </c>
      <c r="T62748" s="302"/>
    </row>
    <row r="62749" spans="19:20" ht="15.75" x14ac:dyDescent="0.2">
      <c r="S62749" s="302">
        <v>1</v>
      </c>
      <c r="T62749" s="302"/>
    </row>
    <row r="62750" spans="19:20" ht="15.75" x14ac:dyDescent="0.2">
      <c r="S62750" s="302">
        <v>1</v>
      </c>
      <c r="T62750" s="302"/>
    </row>
    <row r="62751" spans="19:20" ht="15.75" x14ac:dyDescent="0.2">
      <c r="S62751" s="302">
        <v>1</v>
      </c>
      <c r="T62751" s="302"/>
    </row>
    <row r="62752" spans="19:20" ht="15.75" x14ac:dyDescent="0.2">
      <c r="S62752" s="302">
        <v>1</v>
      </c>
      <c r="T62752" s="302"/>
    </row>
    <row r="62753" spans="19:20" ht="15.75" x14ac:dyDescent="0.2">
      <c r="S62753" s="302">
        <v>1</v>
      </c>
      <c r="T62753" s="302"/>
    </row>
    <row r="62754" spans="19:20" ht="15.75" x14ac:dyDescent="0.2">
      <c r="S62754" s="302">
        <v>1</v>
      </c>
      <c r="T62754" s="302"/>
    </row>
    <row r="62755" spans="19:20" ht="15.75" x14ac:dyDescent="0.2">
      <c r="S62755" s="302">
        <v>1</v>
      </c>
      <c r="T62755" s="302"/>
    </row>
    <row r="62756" spans="19:20" ht="15.75" x14ac:dyDescent="0.2">
      <c r="S62756" s="302">
        <v>1</v>
      </c>
      <c r="T62756" s="302"/>
    </row>
    <row r="62757" spans="19:20" ht="15.75" x14ac:dyDescent="0.2">
      <c r="S62757" s="302">
        <v>1</v>
      </c>
      <c r="T62757" s="302"/>
    </row>
    <row r="62758" spans="19:20" ht="15.75" x14ac:dyDescent="0.2">
      <c r="S62758" s="302">
        <v>1</v>
      </c>
      <c r="T62758" s="302"/>
    </row>
    <row r="62759" spans="19:20" ht="15.75" x14ac:dyDescent="0.2">
      <c r="S62759" s="302">
        <v>1</v>
      </c>
      <c r="T62759" s="302"/>
    </row>
    <row r="62760" spans="19:20" ht="15.75" x14ac:dyDescent="0.2">
      <c r="S62760" s="302">
        <v>1</v>
      </c>
      <c r="T62760" s="302"/>
    </row>
    <row r="62761" spans="19:20" ht="15.75" x14ac:dyDescent="0.2">
      <c r="S62761" s="302">
        <v>1</v>
      </c>
      <c r="T62761" s="302"/>
    </row>
    <row r="62762" spans="19:20" ht="15.75" x14ac:dyDescent="0.2">
      <c r="S62762" s="302">
        <v>1</v>
      </c>
      <c r="T62762" s="302"/>
    </row>
    <row r="62763" spans="19:20" ht="15.75" x14ac:dyDescent="0.2">
      <c r="S62763" s="302">
        <v>1</v>
      </c>
      <c r="T62763" s="302"/>
    </row>
    <row r="62764" spans="19:20" ht="15.75" x14ac:dyDescent="0.2">
      <c r="S62764" s="302">
        <v>1</v>
      </c>
      <c r="T62764" s="302"/>
    </row>
    <row r="62765" spans="19:20" ht="15.75" x14ac:dyDescent="0.2">
      <c r="S62765" s="302">
        <v>1</v>
      </c>
      <c r="T62765" s="302"/>
    </row>
    <row r="62766" spans="19:20" ht="15.75" x14ac:dyDescent="0.2">
      <c r="S62766" s="302">
        <v>1</v>
      </c>
      <c r="T62766" s="302"/>
    </row>
    <row r="62767" spans="19:20" ht="15.75" x14ac:dyDescent="0.2">
      <c r="S62767" s="302">
        <v>1</v>
      </c>
      <c r="T62767" s="302"/>
    </row>
    <row r="62768" spans="19:20" ht="15.75" x14ac:dyDescent="0.2">
      <c r="S62768" s="302">
        <v>1</v>
      </c>
      <c r="T62768" s="302"/>
    </row>
    <row r="62769" spans="19:20" ht="15.75" x14ac:dyDescent="0.2">
      <c r="S62769" s="302">
        <v>1</v>
      </c>
      <c r="T62769" s="302"/>
    </row>
    <row r="62770" spans="19:20" ht="15.75" x14ac:dyDescent="0.2">
      <c r="S62770" s="302">
        <v>1</v>
      </c>
      <c r="T62770" s="302"/>
    </row>
    <row r="62771" spans="19:20" ht="15.75" x14ac:dyDescent="0.2">
      <c r="S62771" s="302">
        <v>1</v>
      </c>
      <c r="T62771" s="302"/>
    </row>
    <row r="62772" spans="19:20" ht="15.75" x14ac:dyDescent="0.2">
      <c r="S62772" s="302">
        <v>1</v>
      </c>
      <c r="T62772" s="302"/>
    </row>
    <row r="62773" spans="19:20" ht="15.75" x14ac:dyDescent="0.2">
      <c r="S62773" s="302">
        <v>1</v>
      </c>
      <c r="T62773" s="302"/>
    </row>
    <row r="62774" spans="19:20" ht="15.75" x14ac:dyDescent="0.2">
      <c r="S62774" s="302">
        <v>1</v>
      </c>
      <c r="T62774" s="302"/>
    </row>
    <row r="62775" spans="19:20" ht="15.75" x14ac:dyDescent="0.2">
      <c r="S62775" s="302">
        <v>1</v>
      </c>
      <c r="T62775" s="302"/>
    </row>
    <row r="62776" spans="19:20" ht="15.75" x14ac:dyDescent="0.2">
      <c r="S62776" s="302">
        <v>1</v>
      </c>
      <c r="T62776" s="302"/>
    </row>
    <row r="62777" spans="19:20" ht="15.75" x14ac:dyDescent="0.2">
      <c r="S62777" s="302">
        <v>1</v>
      </c>
      <c r="T62777" s="302"/>
    </row>
    <row r="62778" spans="19:20" ht="15.75" x14ac:dyDescent="0.2">
      <c r="S62778" s="302">
        <v>1</v>
      </c>
      <c r="T62778" s="302"/>
    </row>
    <row r="62779" spans="19:20" ht="15.75" x14ac:dyDescent="0.2">
      <c r="S62779" s="302">
        <v>1</v>
      </c>
      <c r="T62779" s="302"/>
    </row>
    <row r="62780" spans="19:20" ht="15.75" x14ac:dyDescent="0.2">
      <c r="S62780" s="302">
        <v>1</v>
      </c>
      <c r="T62780" s="302"/>
    </row>
    <row r="62781" spans="19:20" ht="15.75" x14ac:dyDescent="0.2">
      <c r="S62781" s="302">
        <v>1</v>
      </c>
      <c r="T62781" s="302"/>
    </row>
    <row r="62782" spans="19:20" ht="15.75" x14ac:dyDescent="0.2">
      <c r="S62782" s="302">
        <v>1</v>
      </c>
      <c r="T62782" s="302"/>
    </row>
    <row r="62783" spans="19:20" ht="15.75" x14ac:dyDescent="0.2">
      <c r="S62783" s="302">
        <v>1</v>
      </c>
      <c r="T62783" s="302"/>
    </row>
    <row r="62784" spans="19:20" ht="15.75" x14ac:dyDescent="0.2">
      <c r="S62784" s="302">
        <v>1</v>
      </c>
      <c r="T62784" s="302"/>
    </row>
    <row r="62785" spans="19:20" ht="15.75" x14ac:dyDescent="0.2">
      <c r="S62785" s="302">
        <v>1</v>
      </c>
      <c r="T62785" s="302"/>
    </row>
    <row r="62786" spans="19:20" ht="15.75" x14ac:dyDescent="0.2">
      <c r="S62786" s="302">
        <v>1</v>
      </c>
      <c r="T62786" s="302"/>
    </row>
    <row r="62787" spans="19:20" ht="15.75" x14ac:dyDescent="0.2">
      <c r="S62787" s="302">
        <v>1</v>
      </c>
      <c r="T62787" s="302"/>
    </row>
    <row r="62788" spans="19:20" ht="15.75" x14ac:dyDescent="0.2">
      <c r="S62788" s="302">
        <v>1</v>
      </c>
      <c r="T62788" s="302"/>
    </row>
    <row r="62789" spans="19:20" ht="15.75" x14ac:dyDescent="0.2">
      <c r="S62789" s="302">
        <v>1</v>
      </c>
      <c r="T62789" s="302"/>
    </row>
    <row r="62790" spans="19:20" ht="15.75" x14ac:dyDescent="0.2">
      <c r="S62790" s="302">
        <v>1</v>
      </c>
      <c r="T62790" s="302"/>
    </row>
    <row r="62791" spans="19:20" ht="15.75" x14ac:dyDescent="0.2">
      <c r="S62791" s="302">
        <v>1</v>
      </c>
      <c r="T62791" s="302"/>
    </row>
    <row r="62792" spans="19:20" ht="15.75" x14ac:dyDescent="0.2">
      <c r="S62792" s="302">
        <v>1</v>
      </c>
      <c r="T62792" s="302"/>
    </row>
    <row r="62793" spans="19:20" ht="15.75" x14ac:dyDescent="0.2">
      <c r="S62793" s="302">
        <v>1</v>
      </c>
      <c r="T62793" s="302"/>
    </row>
    <row r="62794" spans="19:20" ht="15.75" x14ac:dyDescent="0.2">
      <c r="S62794" s="302">
        <v>1</v>
      </c>
      <c r="T62794" s="302"/>
    </row>
    <row r="62795" spans="19:20" ht="15.75" x14ac:dyDescent="0.2">
      <c r="S62795" s="302">
        <v>1</v>
      </c>
      <c r="T62795" s="302"/>
    </row>
    <row r="62796" spans="19:20" ht="15.75" x14ac:dyDescent="0.2">
      <c r="S62796" s="302">
        <v>1</v>
      </c>
      <c r="T62796" s="302"/>
    </row>
    <row r="62797" spans="19:20" ht="15.75" x14ac:dyDescent="0.2">
      <c r="S62797" s="302">
        <v>1</v>
      </c>
      <c r="T62797" s="302"/>
    </row>
    <row r="62798" spans="19:20" ht="15.75" x14ac:dyDescent="0.2">
      <c r="S62798" s="302">
        <v>1</v>
      </c>
      <c r="T62798" s="302"/>
    </row>
    <row r="62799" spans="19:20" ht="15.75" x14ac:dyDescent="0.2">
      <c r="S62799" s="302">
        <v>1</v>
      </c>
      <c r="T62799" s="302"/>
    </row>
    <row r="62800" spans="19:20" ht="15.75" x14ac:dyDescent="0.2">
      <c r="S62800" s="302">
        <v>1</v>
      </c>
      <c r="T62800" s="302"/>
    </row>
    <row r="62801" spans="19:20" ht="15.75" x14ac:dyDescent="0.2">
      <c r="S62801" s="302">
        <v>1</v>
      </c>
      <c r="T62801" s="302"/>
    </row>
    <row r="62802" spans="19:20" ht="15.75" x14ac:dyDescent="0.2">
      <c r="S62802" s="302">
        <v>1</v>
      </c>
      <c r="T62802" s="302"/>
    </row>
    <row r="62803" spans="19:20" ht="15.75" x14ac:dyDescent="0.2">
      <c r="S62803" s="302">
        <v>1</v>
      </c>
      <c r="T62803" s="302"/>
    </row>
    <row r="62804" spans="19:20" ht="15.75" x14ac:dyDescent="0.2">
      <c r="S62804" s="302">
        <v>1</v>
      </c>
      <c r="T62804" s="302"/>
    </row>
    <row r="62805" spans="19:20" ht="15.75" x14ac:dyDescent="0.2">
      <c r="S62805" s="302">
        <v>1</v>
      </c>
      <c r="T62805" s="302"/>
    </row>
    <row r="62806" spans="19:20" ht="15.75" x14ac:dyDescent="0.2">
      <c r="S62806" s="302">
        <v>1</v>
      </c>
      <c r="T62806" s="302"/>
    </row>
    <row r="62807" spans="19:20" ht="15.75" x14ac:dyDescent="0.2">
      <c r="S62807" s="302">
        <v>1</v>
      </c>
      <c r="T62807" s="302"/>
    </row>
    <row r="62808" spans="19:20" ht="15.75" x14ac:dyDescent="0.2">
      <c r="S62808" s="302">
        <v>1</v>
      </c>
      <c r="T62808" s="302"/>
    </row>
    <row r="62809" spans="19:20" ht="15.75" x14ac:dyDescent="0.2">
      <c r="S62809" s="302">
        <v>1</v>
      </c>
      <c r="T62809" s="302"/>
    </row>
    <row r="62810" spans="19:20" ht="15.75" x14ac:dyDescent="0.2">
      <c r="S62810" s="302">
        <v>1</v>
      </c>
      <c r="T62810" s="302"/>
    </row>
    <row r="62811" spans="19:20" ht="15.75" x14ac:dyDescent="0.2">
      <c r="S62811" s="302">
        <v>1</v>
      </c>
      <c r="T62811" s="302"/>
    </row>
    <row r="62812" spans="19:20" ht="15.75" x14ac:dyDescent="0.2">
      <c r="S62812" s="302">
        <v>1</v>
      </c>
      <c r="T62812" s="302"/>
    </row>
    <row r="62813" spans="19:20" ht="15.75" x14ac:dyDescent="0.2">
      <c r="S62813" s="302">
        <v>1</v>
      </c>
      <c r="T62813" s="302"/>
    </row>
    <row r="62814" spans="19:20" ht="15.75" x14ac:dyDescent="0.2">
      <c r="S62814" s="302">
        <v>1</v>
      </c>
      <c r="T62814" s="302"/>
    </row>
    <row r="62815" spans="19:20" ht="15.75" x14ac:dyDescent="0.2">
      <c r="S62815" s="302">
        <v>1</v>
      </c>
      <c r="T62815" s="302"/>
    </row>
    <row r="62816" spans="19:20" ht="15.75" x14ac:dyDescent="0.2">
      <c r="S62816" s="302">
        <v>1</v>
      </c>
      <c r="T62816" s="302"/>
    </row>
    <row r="62817" spans="19:20" ht="15.75" x14ac:dyDescent="0.2">
      <c r="S62817" s="302">
        <v>1</v>
      </c>
      <c r="T62817" s="302"/>
    </row>
    <row r="62818" spans="19:20" ht="15.75" x14ac:dyDescent="0.2">
      <c r="S62818" s="302">
        <v>1</v>
      </c>
      <c r="T62818" s="302"/>
    </row>
    <row r="62819" spans="19:20" ht="15.75" x14ac:dyDescent="0.2">
      <c r="S62819" s="302">
        <v>1</v>
      </c>
      <c r="T62819" s="302"/>
    </row>
    <row r="62820" spans="19:20" ht="15.75" x14ac:dyDescent="0.2">
      <c r="S62820" s="302">
        <v>1</v>
      </c>
      <c r="T62820" s="302"/>
    </row>
    <row r="62821" spans="19:20" ht="15.75" x14ac:dyDescent="0.2">
      <c r="S62821" s="302">
        <v>1</v>
      </c>
      <c r="T62821" s="302"/>
    </row>
    <row r="62822" spans="19:20" ht="15.75" x14ac:dyDescent="0.2">
      <c r="S62822" s="302">
        <v>1</v>
      </c>
      <c r="T62822" s="302"/>
    </row>
    <row r="62823" spans="19:20" ht="15.75" x14ac:dyDescent="0.2">
      <c r="S62823" s="302">
        <v>1</v>
      </c>
      <c r="T62823" s="302"/>
    </row>
    <row r="62824" spans="19:20" ht="15.75" x14ac:dyDescent="0.2">
      <c r="S62824" s="302">
        <v>1</v>
      </c>
      <c r="T62824" s="302"/>
    </row>
    <row r="62825" spans="19:20" ht="15.75" x14ac:dyDescent="0.2">
      <c r="S62825" s="302">
        <v>1</v>
      </c>
      <c r="T62825" s="302"/>
    </row>
    <row r="62826" spans="19:20" ht="15.75" x14ac:dyDescent="0.2">
      <c r="S62826" s="302">
        <v>1</v>
      </c>
      <c r="T62826" s="302"/>
    </row>
    <row r="62827" spans="19:20" ht="15.75" x14ac:dyDescent="0.2">
      <c r="S62827" s="302">
        <v>1</v>
      </c>
      <c r="T62827" s="302"/>
    </row>
    <row r="62828" spans="19:20" ht="15.75" x14ac:dyDescent="0.2">
      <c r="S62828" s="302">
        <v>1</v>
      </c>
      <c r="T62828" s="302"/>
    </row>
    <row r="62829" spans="19:20" ht="15.75" x14ac:dyDescent="0.2">
      <c r="S62829" s="302">
        <v>1</v>
      </c>
      <c r="T62829" s="302"/>
    </row>
    <row r="62830" spans="19:20" ht="15.75" x14ac:dyDescent="0.2">
      <c r="S62830" s="302">
        <v>1</v>
      </c>
      <c r="T62830" s="302"/>
    </row>
    <row r="62831" spans="19:20" ht="15.75" x14ac:dyDescent="0.2">
      <c r="S62831" s="302">
        <v>1</v>
      </c>
      <c r="T62831" s="302"/>
    </row>
    <row r="62832" spans="19:20" ht="15.75" x14ac:dyDescent="0.2">
      <c r="S62832" s="302">
        <v>1</v>
      </c>
      <c r="T62832" s="302"/>
    </row>
    <row r="62833" spans="19:20" ht="15.75" x14ac:dyDescent="0.2">
      <c r="S62833" s="302">
        <v>1</v>
      </c>
      <c r="T62833" s="302"/>
    </row>
    <row r="62834" spans="19:20" ht="15.75" x14ac:dyDescent="0.2">
      <c r="S62834" s="302">
        <v>1</v>
      </c>
      <c r="T62834" s="302"/>
    </row>
    <row r="62835" spans="19:20" ht="15.75" x14ac:dyDescent="0.2">
      <c r="S62835" s="302">
        <v>1</v>
      </c>
      <c r="T62835" s="302"/>
    </row>
    <row r="62836" spans="19:20" ht="15.75" x14ac:dyDescent="0.2">
      <c r="S62836" s="302">
        <v>1</v>
      </c>
      <c r="T62836" s="302"/>
    </row>
    <row r="62837" spans="19:20" ht="15.75" x14ac:dyDescent="0.2">
      <c r="S62837" s="302">
        <v>1</v>
      </c>
      <c r="T62837" s="302"/>
    </row>
    <row r="62838" spans="19:20" ht="15.75" x14ac:dyDescent="0.2">
      <c r="S62838" s="302">
        <v>1</v>
      </c>
      <c r="T62838" s="302"/>
    </row>
    <row r="62839" spans="19:20" ht="15.75" x14ac:dyDescent="0.2">
      <c r="S62839" s="302">
        <v>1</v>
      </c>
      <c r="T62839" s="302"/>
    </row>
    <row r="62840" spans="19:20" ht="15.75" x14ac:dyDescent="0.2">
      <c r="S62840" s="302">
        <v>1</v>
      </c>
      <c r="T62840" s="302"/>
    </row>
    <row r="62841" spans="19:20" ht="15.75" x14ac:dyDescent="0.2">
      <c r="S62841" s="302">
        <v>1</v>
      </c>
      <c r="T62841" s="302"/>
    </row>
    <row r="62842" spans="19:20" ht="15.75" x14ac:dyDescent="0.2">
      <c r="S62842" s="302">
        <v>1</v>
      </c>
      <c r="T62842" s="302"/>
    </row>
    <row r="62843" spans="19:20" ht="15.75" x14ac:dyDescent="0.2">
      <c r="S62843" s="302">
        <v>1</v>
      </c>
      <c r="T62843" s="302"/>
    </row>
    <row r="62844" spans="19:20" ht="15.75" x14ac:dyDescent="0.2">
      <c r="S62844" s="302">
        <v>1</v>
      </c>
      <c r="T62844" s="302"/>
    </row>
    <row r="62845" spans="19:20" ht="15.75" x14ac:dyDescent="0.2">
      <c r="S62845" s="302">
        <v>1</v>
      </c>
      <c r="T62845" s="302"/>
    </row>
    <row r="62846" spans="19:20" ht="15.75" x14ac:dyDescent="0.2">
      <c r="S62846" s="302">
        <v>1</v>
      </c>
      <c r="T62846" s="302"/>
    </row>
    <row r="62847" spans="19:20" ht="15.75" x14ac:dyDescent="0.2">
      <c r="S62847" s="302">
        <v>1</v>
      </c>
      <c r="T62847" s="302"/>
    </row>
    <row r="62848" spans="19:20" ht="15.75" x14ac:dyDescent="0.2">
      <c r="S62848" s="302">
        <v>1</v>
      </c>
      <c r="T62848" s="302"/>
    </row>
    <row r="62849" spans="19:20" ht="15.75" x14ac:dyDescent="0.2">
      <c r="S62849" s="302">
        <v>1</v>
      </c>
      <c r="T62849" s="302"/>
    </row>
    <row r="62850" spans="19:20" ht="15.75" x14ac:dyDescent="0.2">
      <c r="S62850" s="302">
        <v>1</v>
      </c>
      <c r="T62850" s="302"/>
    </row>
    <row r="62851" spans="19:20" ht="15.75" x14ac:dyDescent="0.2">
      <c r="S62851" s="302">
        <v>1</v>
      </c>
      <c r="T62851" s="302"/>
    </row>
    <row r="62852" spans="19:20" ht="15.75" x14ac:dyDescent="0.2">
      <c r="S62852" s="302">
        <v>1</v>
      </c>
      <c r="T62852" s="302"/>
    </row>
    <row r="62853" spans="19:20" ht="15.75" x14ac:dyDescent="0.2">
      <c r="S62853" s="302">
        <v>1</v>
      </c>
      <c r="T62853" s="302"/>
    </row>
    <row r="62854" spans="19:20" ht="15.75" x14ac:dyDescent="0.2">
      <c r="S62854" s="302">
        <v>1</v>
      </c>
      <c r="T62854" s="302"/>
    </row>
    <row r="62855" spans="19:20" ht="15.75" x14ac:dyDescent="0.2">
      <c r="S62855" s="302">
        <v>1</v>
      </c>
      <c r="T62855" s="302"/>
    </row>
    <row r="62856" spans="19:20" ht="15.75" x14ac:dyDescent="0.2">
      <c r="S62856" s="302">
        <v>1</v>
      </c>
      <c r="T62856" s="302"/>
    </row>
    <row r="62857" spans="19:20" ht="15.75" x14ac:dyDescent="0.2">
      <c r="S62857" s="302">
        <v>1</v>
      </c>
      <c r="T62857" s="302"/>
    </row>
    <row r="62858" spans="19:20" ht="15.75" x14ac:dyDescent="0.2">
      <c r="S62858" s="302">
        <v>1</v>
      </c>
      <c r="T62858" s="302"/>
    </row>
    <row r="62859" spans="19:20" ht="15.75" x14ac:dyDescent="0.2">
      <c r="S62859" s="302">
        <v>1</v>
      </c>
      <c r="T62859" s="302"/>
    </row>
    <row r="62860" spans="19:20" ht="15.75" x14ac:dyDescent="0.2">
      <c r="S62860" s="302">
        <v>1</v>
      </c>
      <c r="T62860" s="302"/>
    </row>
    <row r="62861" spans="19:20" ht="15.75" x14ac:dyDescent="0.2">
      <c r="S62861" s="302">
        <v>1</v>
      </c>
      <c r="T62861" s="302"/>
    </row>
    <row r="62862" spans="19:20" ht="15.75" x14ac:dyDescent="0.2">
      <c r="S62862" s="302">
        <v>1</v>
      </c>
      <c r="T62862" s="302"/>
    </row>
    <row r="62863" spans="19:20" ht="15.75" x14ac:dyDescent="0.2">
      <c r="S62863" s="302">
        <v>1</v>
      </c>
      <c r="T62863" s="302"/>
    </row>
    <row r="62864" spans="19:20" ht="15.75" x14ac:dyDescent="0.2">
      <c r="S62864" s="302">
        <v>1</v>
      </c>
      <c r="T62864" s="302"/>
    </row>
    <row r="62865" spans="19:20" ht="15.75" x14ac:dyDescent="0.2">
      <c r="S62865" s="302">
        <v>1</v>
      </c>
      <c r="T62865" s="302"/>
    </row>
    <row r="62866" spans="19:20" ht="15.75" x14ac:dyDescent="0.2">
      <c r="S62866" s="302">
        <v>1</v>
      </c>
      <c r="T62866" s="302"/>
    </row>
    <row r="62867" spans="19:20" ht="15.75" x14ac:dyDescent="0.2">
      <c r="S62867" s="302">
        <v>1</v>
      </c>
      <c r="T62867" s="302"/>
    </row>
    <row r="62868" spans="19:20" ht="15.75" x14ac:dyDescent="0.2">
      <c r="S62868" s="302">
        <v>1</v>
      </c>
      <c r="T62868" s="302"/>
    </row>
    <row r="62869" spans="19:20" ht="15.75" x14ac:dyDescent="0.2">
      <c r="S62869" s="302">
        <v>1</v>
      </c>
      <c r="T62869" s="302"/>
    </row>
    <row r="62870" spans="19:20" ht="15.75" x14ac:dyDescent="0.2">
      <c r="S62870" s="302">
        <v>1</v>
      </c>
      <c r="T62870" s="302"/>
    </row>
    <row r="62871" spans="19:20" ht="15.75" x14ac:dyDescent="0.2">
      <c r="S62871" s="302">
        <v>1</v>
      </c>
      <c r="T62871" s="302"/>
    </row>
    <row r="62872" spans="19:20" ht="15.75" x14ac:dyDescent="0.2">
      <c r="S62872" s="302">
        <v>1</v>
      </c>
      <c r="T62872" s="302"/>
    </row>
    <row r="62873" spans="19:20" ht="15.75" x14ac:dyDescent="0.2">
      <c r="S62873" s="302">
        <v>1</v>
      </c>
      <c r="T62873" s="302"/>
    </row>
    <row r="62874" spans="19:20" ht="15.75" x14ac:dyDescent="0.2">
      <c r="S62874" s="302">
        <v>1</v>
      </c>
      <c r="T62874" s="302"/>
    </row>
    <row r="62875" spans="19:20" ht="15.75" x14ac:dyDescent="0.2">
      <c r="S62875" s="302">
        <v>1</v>
      </c>
      <c r="T62875" s="302"/>
    </row>
    <row r="62876" spans="19:20" ht="15.75" x14ac:dyDescent="0.2">
      <c r="S62876" s="302">
        <v>1</v>
      </c>
      <c r="T62876" s="302"/>
    </row>
    <row r="62877" spans="19:20" ht="15.75" x14ac:dyDescent="0.2">
      <c r="S62877" s="302">
        <v>1</v>
      </c>
      <c r="T62877" s="302"/>
    </row>
    <row r="62878" spans="19:20" ht="15.75" x14ac:dyDescent="0.2">
      <c r="S62878" s="302">
        <v>1</v>
      </c>
      <c r="T62878" s="302"/>
    </row>
    <row r="62879" spans="19:20" ht="15.75" x14ac:dyDescent="0.2">
      <c r="S62879" s="302">
        <v>1</v>
      </c>
      <c r="T62879" s="302"/>
    </row>
    <row r="62880" spans="19:20" ht="15.75" x14ac:dyDescent="0.2">
      <c r="S62880" s="302">
        <v>1</v>
      </c>
      <c r="T62880" s="302"/>
    </row>
    <row r="62881" spans="19:20" ht="15.75" x14ac:dyDescent="0.2">
      <c r="S62881" s="302">
        <v>1</v>
      </c>
      <c r="T62881" s="302"/>
    </row>
    <row r="62882" spans="19:20" ht="15.75" x14ac:dyDescent="0.2">
      <c r="S62882" s="302">
        <v>1</v>
      </c>
      <c r="T62882" s="302"/>
    </row>
    <row r="62883" spans="19:20" ht="15.75" x14ac:dyDescent="0.2">
      <c r="S62883" s="302">
        <v>1</v>
      </c>
      <c r="T62883" s="302"/>
    </row>
    <row r="62884" spans="19:20" ht="15.75" x14ac:dyDescent="0.2">
      <c r="S62884" s="302">
        <v>1</v>
      </c>
      <c r="T62884" s="302"/>
    </row>
    <row r="62885" spans="19:20" ht="15.75" x14ac:dyDescent="0.2">
      <c r="S62885" s="302">
        <v>1</v>
      </c>
      <c r="T62885" s="302"/>
    </row>
    <row r="62886" spans="19:20" ht="15.75" x14ac:dyDescent="0.2">
      <c r="S62886" s="302">
        <v>1</v>
      </c>
      <c r="T62886" s="302"/>
    </row>
    <row r="62887" spans="19:20" ht="15.75" x14ac:dyDescent="0.2">
      <c r="S62887" s="302">
        <v>1</v>
      </c>
      <c r="T62887" s="302"/>
    </row>
    <row r="62888" spans="19:20" ht="15.75" x14ac:dyDescent="0.2">
      <c r="S62888" s="302">
        <v>1</v>
      </c>
      <c r="T62888" s="302"/>
    </row>
    <row r="62889" spans="19:20" ht="15.75" x14ac:dyDescent="0.2">
      <c r="S62889" s="302">
        <v>1</v>
      </c>
      <c r="T62889" s="302"/>
    </row>
    <row r="62890" spans="19:20" ht="15.75" x14ac:dyDescent="0.2">
      <c r="S62890" s="302">
        <v>1</v>
      </c>
      <c r="T62890" s="302"/>
    </row>
    <row r="62891" spans="19:20" ht="15.75" x14ac:dyDescent="0.2">
      <c r="S62891" s="302">
        <v>1</v>
      </c>
      <c r="T62891" s="302"/>
    </row>
    <row r="62892" spans="19:20" ht="15.75" x14ac:dyDescent="0.2">
      <c r="S62892" s="302">
        <v>1</v>
      </c>
      <c r="T62892" s="302"/>
    </row>
    <row r="62893" spans="19:20" ht="15.75" x14ac:dyDescent="0.2">
      <c r="S62893" s="302">
        <v>1</v>
      </c>
      <c r="T62893" s="302"/>
    </row>
    <row r="62894" spans="19:20" ht="15.75" x14ac:dyDescent="0.2">
      <c r="S62894" s="302">
        <v>1</v>
      </c>
      <c r="T62894" s="302"/>
    </row>
    <row r="62895" spans="19:20" ht="15.75" x14ac:dyDescent="0.2">
      <c r="S62895" s="302">
        <v>1</v>
      </c>
      <c r="T62895" s="302"/>
    </row>
    <row r="62896" spans="19:20" ht="15.75" x14ac:dyDescent="0.2">
      <c r="S62896" s="302">
        <v>1</v>
      </c>
      <c r="T62896" s="302"/>
    </row>
    <row r="62897" spans="19:20" ht="15.75" x14ac:dyDescent="0.2">
      <c r="S62897" s="302">
        <v>1</v>
      </c>
      <c r="T62897" s="302"/>
    </row>
    <row r="62898" spans="19:20" ht="15.75" x14ac:dyDescent="0.2">
      <c r="S62898" s="302">
        <v>1</v>
      </c>
      <c r="T62898" s="302"/>
    </row>
    <row r="62899" spans="19:20" ht="15.75" x14ac:dyDescent="0.2">
      <c r="S62899" s="302">
        <v>1</v>
      </c>
      <c r="T62899" s="302"/>
    </row>
    <row r="62900" spans="19:20" ht="15.75" x14ac:dyDescent="0.2">
      <c r="S62900" s="302">
        <v>1</v>
      </c>
      <c r="T62900" s="302"/>
    </row>
    <row r="62901" spans="19:20" ht="15.75" x14ac:dyDescent="0.2">
      <c r="S62901" s="302">
        <v>1</v>
      </c>
      <c r="T62901" s="302"/>
    </row>
    <row r="62902" spans="19:20" ht="15.75" x14ac:dyDescent="0.2">
      <c r="S62902" s="302">
        <v>1</v>
      </c>
      <c r="T62902" s="302"/>
    </row>
    <row r="62903" spans="19:20" ht="15.75" x14ac:dyDescent="0.2">
      <c r="S62903" s="302">
        <v>1</v>
      </c>
      <c r="T62903" s="302"/>
    </row>
    <row r="62904" spans="19:20" ht="15.75" x14ac:dyDescent="0.2">
      <c r="S62904" s="302">
        <v>1</v>
      </c>
      <c r="T62904" s="302"/>
    </row>
    <row r="62905" spans="19:20" ht="15.75" x14ac:dyDescent="0.2">
      <c r="S62905" s="302">
        <v>1</v>
      </c>
      <c r="T62905" s="302"/>
    </row>
    <row r="62906" spans="19:20" ht="15.75" x14ac:dyDescent="0.2">
      <c r="S62906" s="302">
        <v>1</v>
      </c>
      <c r="T62906" s="302"/>
    </row>
    <row r="62907" spans="19:20" ht="15.75" x14ac:dyDescent="0.2">
      <c r="S62907" s="302">
        <v>1</v>
      </c>
      <c r="T62907" s="302"/>
    </row>
    <row r="62908" spans="19:20" ht="15.75" x14ac:dyDescent="0.2">
      <c r="S62908" s="302">
        <v>1</v>
      </c>
      <c r="T62908" s="302"/>
    </row>
    <row r="62909" spans="19:20" ht="15.75" x14ac:dyDescent="0.2">
      <c r="S62909" s="302">
        <v>1</v>
      </c>
      <c r="T62909" s="302"/>
    </row>
    <row r="62910" spans="19:20" ht="15.75" x14ac:dyDescent="0.2">
      <c r="S62910" s="302">
        <v>1</v>
      </c>
      <c r="T62910" s="302"/>
    </row>
    <row r="62911" spans="19:20" ht="15.75" x14ac:dyDescent="0.2">
      <c r="S62911" s="302">
        <v>1</v>
      </c>
      <c r="T62911" s="302"/>
    </row>
    <row r="62912" spans="19:20" ht="15.75" x14ac:dyDescent="0.2">
      <c r="S62912" s="302">
        <v>1</v>
      </c>
      <c r="T62912" s="302"/>
    </row>
    <row r="62913" spans="19:20" ht="15.75" x14ac:dyDescent="0.2">
      <c r="S62913" s="302">
        <v>1</v>
      </c>
      <c r="T62913" s="302"/>
    </row>
    <row r="62914" spans="19:20" ht="15.75" x14ac:dyDescent="0.2">
      <c r="S62914" s="302">
        <v>1</v>
      </c>
      <c r="T62914" s="302"/>
    </row>
    <row r="62915" spans="19:20" ht="15.75" x14ac:dyDescent="0.2">
      <c r="S62915" s="302">
        <v>1</v>
      </c>
      <c r="T62915" s="302"/>
    </row>
    <row r="62916" spans="19:20" ht="15.75" x14ac:dyDescent="0.2">
      <c r="S62916" s="302">
        <v>1</v>
      </c>
      <c r="T62916" s="302"/>
    </row>
    <row r="62917" spans="19:20" ht="15.75" x14ac:dyDescent="0.2">
      <c r="S62917" s="302">
        <v>1</v>
      </c>
      <c r="T62917" s="302"/>
    </row>
    <row r="62918" spans="19:20" ht="15.75" x14ac:dyDescent="0.2">
      <c r="S62918" s="302">
        <v>1</v>
      </c>
      <c r="T62918" s="302"/>
    </row>
    <row r="62919" spans="19:20" ht="15.75" x14ac:dyDescent="0.2">
      <c r="S62919" s="302">
        <v>1</v>
      </c>
      <c r="T62919" s="302"/>
    </row>
    <row r="62920" spans="19:20" ht="15.75" x14ac:dyDescent="0.2">
      <c r="S62920" s="302">
        <v>1</v>
      </c>
      <c r="T62920" s="302"/>
    </row>
    <row r="62921" spans="19:20" ht="15.75" x14ac:dyDescent="0.2">
      <c r="S62921" s="302">
        <v>1</v>
      </c>
      <c r="T62921" s="302"/>
    </row>
    <row r="62922" spans="19:20" ht="15.75" x14ac:dyDescent="0.2">
      <c r="S62922" s="302">
        <v>1</v>
      </c>
      <c r="T62922" s="302"/>
    </row>
    <row r="62923" spans="19:20" ht="15.75" x14ac:dyDescent="0.2">
      <c r="S62923" s="302">
        <v>1</v>
      </c>
      <c r="T62923" s="302"/>
    </row>
    <row r="62924" spans="19:20" ht="15.75" x14ac:dyDescent="0.2">
      <c r="S62924" s="302">
        <v>1</v>
      </c>
      <c r="T62924" s="302"/>
    </row>
    <row r="62925" spans="19:20" ht="15.75" x14ac:dyDescent="0.2">
      <c r="S62925" s="302">
        <v>1</v>
      </c>
      <c r="T62925" s="302"/>
    </row>
    <row r="62926" spans="19:20" ht="15.75" x14ac:dyDescent="0.2">
      <c r="S62926" s="302">
        <v>1</v>
      </c>
      <c r="T62926" s="302"/>
    </row>
    <row r="62927" spans="19:20" ht="15.75" x14ac:dyDescent="0.2">
      <c r="S62927" s="302">
        <v>1</v>
      </c>
      <c r="T62927" s="302"/>
    </row>
    <row r="62928" spans="19:20" ht="15.75" x14ac:dyDescent="0.2">
      <c r="S62928" s="302">
        <v>1</v>
      </c>
      <c r="T62928" s="302"/>
    </row>
    <row r="62929" spans="19:20" ht="15.75" x14ac:dyDescent="0.2">
      <c r="S62929" s="302">
        <v>1</v>
      </c>
      <c r="T62929" s="302"/>
    </row>
    <row r="62930" spans="19:20" ht="15.75" x14ac:dyDescent="0.2">
      <c r="S62930" s="302">
        <v>1</v>
      </c>
      <c r="T62930" s="302"/>
    </row>
    <row r="62931" spans="19:20" ht="15.75" x14ac:dyDescent="0.2">
      <c r="S62931" s="302">
        <v>1</v>
      </c>
      <c r="T62931" s="302"/>
    </row>
    <row r="62932" spans="19:20" ht="15.75" x14ac:dyDescent="0.2">
      <c r="S62932" s="302">
        <v>1</v>
      </c>
      <c r="T62932" s="302"/>
    </row>
    <row r="62933" spans="19:20" ht="15.75" x14ac:dyDescent="0.2">
      <c r="S62933" s="302">
        <v>1</v>
      </c>
      <c r="T62933" s="302"/>
    </row>
    <row r="62934" spans="19:20" ht="15.75" x14ac:dyDescent="0.2">
      <c r="S62934" s="302">
        <v>1</v>
      </c>
      <c r="T62934" s="302"/>
    </row>
    <row r="62935" spans="19:20" ht="15.75" x14ac:dyDescent="0.2">
      <c r="S62935" s="302">
        <v>1</v>
      </c>
      <c r="T62935" s="302"/>
    </row>
    <row r="62936" spans="19:20" ht="15.75" x14ac:dyDescent="0.2">
      <c r="S62936" s="302">
        <v>1</v>
      </c>
      <c r="T62936" s="302"/>
    </row>
    <row r="62937" spans="19:20" ht="15.75" x14ac:dyDescent="0.2">
      <c r="S62937" s="302">
        <v>1</v>
      </c>
      <c r="T62937" s="302"/>
    </row>
    <row r="62938" spans="19:20" ht="15.75" x14ac:dyDescent="0.2">
      <c r="S62938" s="302">
        <v>1</v>
      </c>
      <c r="T62938" s="302"/>
    </row>
    <row r="62939" spans="19:20" ht="15.75" x14ac:dyDescent="0.2">
      <c r="S62939" s="302">
        <v>1</v>
      </c>
      <c r="T62939" s="302"/>
    </row>
    <row r="62940" spans="19:20" ht="15.75" x14ac:dyDescent="0.2">
      <c r="S62940" s="302">
        <v>1</v>
      </c>
      <c r="T62940" s="302"/>
    </row>
    <row r="62941" spans="19:20" ht="15.75" x14ac:dyDescent="0.2">
      <c r="S62941" s="302">
        <v>1</v>
      </c>
      <c r="T62941" s="302"/>
    </row>
    <row r="62942" spans="19:20" ht="15.75" x14ac:dyDescent="0.2">
      <c r="S62942" s="302">
        <v>1</v>
      </c>
      <c r="T62942" s="302"/>
    </row>
    <row r="62943" spans="19:20" ht="15.75" x14ac:dyDescent="0.2">
      <c r="S62943" s="302">
        <v>1</v>
      </c>
      <c r="T62943" s="302"/>
    </row>
    <row r="62944" spans="19:20" ht="15.75" x14ac:dyDescent="0.2">
      <c r="S62944" s="302">
        <v>1</v>
      </c>
      <c r="T62944" s="302"/>
    </row>
    <row r="62945" spans="19:20" ht="15.75" x14ac:dyDescent="0.2">
      <c r="S62945" s="302">
        <v>1</v>
      </c>
      <c r="T62945" s="302"/>
    </row>
    <row r="62946" spans="19:20" ht="15.75" x14ac:dyDescent="0.2">
      <c r="S62946" s="302">
        <v>1</v>
      </c>
      <c r="T62946" s="302"/>
    </row>
    <row r="62947" spans="19:20" ht="15.75" x14ac:dyDescent="0.2">
      <c r="S62947" s="302">
        <v>1</v>
      </c>
      <c r="T62947" s="302"/>
    </row>
    <row r="62948" spans="19:20" ht="15.75" x14ac:dyDescent="0.2">
      <c r="S62948" s="302">
        <v>1</v>
      </c>
      <c r="T62948" s="302"/>
    </row>
    <row r="62949" spans="19:20" ht="15.75" x14ac:dyDescent="0.2">
      <c r="S62949" s="302">
        <v>1</v>
      </c>
      <c r="T62949" s="302"/>
    </row>
    <row r="62950" spans="19:20" ht="15.75" x14ac:dyDescent="0.2">
      <c r="S62950" s="302">
        <v>1</v>
      </c>
      <c r="T62950" s="302"/>
    </row>
    <row r="62951" spans="19:20" ht="15.75" x14ac:dyDescent="0.2">
      <c r="S62951" s="302">
        <v>1</v>
      </c>
      <c r="T62951" s="302"/>
    </row>
    <row r="62952" spans="19:20" ht="15.75" x14ac:dyDescent="0.2">
      <c r="S62952" s="302">
        <v>1</v>
      </c>
      <c r="T62952" s="302"/>
    </row>
    <row r="62953" spans="19:20" ht="15.75" x14ac:dyDescent="0.2">
      <c r="S62953" s="302">
        <v>1</v>
      </c>
      <c r="T62953" s="302"/>
    </row>
    <row r="62954" spans="19:20" ht="15.75" x14ac:dyDescent="0.2">
      <c r="S62954" s="302">
        <v>1</v>
      </c>
      <c r="T62954" s="302"/>
    </row>
    <row r="62955" spans="19:20" ht="15.75" x14ac:dyDescent="0.2">
      <c r="S62955" s="302">
        <v>1</v>
      </c>
      <c r="T62955" s="302"/>
    </row>
    <row r="62956" spans="19:20" ht="15.75" x14ac:dyDescent="0.2">
      <c r="S62956" s="302">
        <v>1</v>
      </c>
      <c r="T62956" s="302"/>
    </row>
    <row r="62957" spans="19:20" ht="15.75" x14ac:dyDescent="0.2">
      <c r="S62957" s="302">
        <v>1</v>
      </c>
      <c r="T62957" s="302"/>
    </row>
    <row r="62958" spans="19:20" ht="15.75" x14ac:dyDescent="0.2">
      <c r="S62958" s="302">
        <v>1</v>
      </c>
      <c r="T62958" s="302"/>
    </row>
    <row r="62959" spans="19:20" ht="15.75" x14ac:dyDescent="0.2">
      <c r="S62959" s="302">
        <v>1</v>
      </c>
      <c r="T62959" s="302"/>
    </row>
    <row r="62960" spans="19:20" ht="15.75" x14ac:dyDescent="0.2">
      <c r="S62960" s="302">
        <v>1</v>
      </c>
      <c r="T62960" s="302"/>
    </row>
    <row r="62961" spans="19:20" ht="15.75" x14ac:dyDescent="0.2">
      <c r="S62961" s="302">
        <v>1</v>
      </c>
      <c r="T62961" s="302"/>
    </row>
    <row r="62962" spans="19:20" ht="15.75" x14ac:dyDescent="0.2">
      <c r="S62962" s="302">
        <v>1</v>
      </c>
      <c r="T62962" s="302"/>
    </row>
    <row r="62963" spans="19:20" ht="15.75" x14ac:dyDescent="0.2">
      <c r="S62963" s="302">
        <v>1</v>
      </c>
      <c r="T62963" s="302"/>
    </row>
    <row r="62964" spans="19:20" ht="15.75" x14ac:dyDescent="0.2">
      <c r="S62964" s="302">
        <v>1</v>
      </c>
      <c r="T62964" s="302"/>
    </row>
    <row r="62965" spans="19:20" ht="15.75" x14ac:dyDescent="0.2">
      <c r="S62965" s="302">
        <v>1</v>
      </c>
      <c r="T62965" s="302"/>
    </row>
    <row r="62966" spans="19:20" ht="15.75" x14ac:dyDescent="0.2">
      <c r="S62966" s="302">
        <v>1</v>
      </c>
      <c r="T62966" s="302"/>
    </row>
    <row r="62967" spans="19:20" ht="15.75" x14ac:dyDescent="0.2">
      <c r="S62967" s="302">
        <v>1</v>
      </c>
      <c r="T62967" s="302"/>
    </row>
    <row r="62968" spans="19:20" ht="15.75" x14ac:dyDescent="0.2">
      <c r="S62968" s="302">
        <v>1</v>
      </c>
      <c r="T62968" s="302"/>
    </row>
    <row r="62969" spans="19:20" ht="15.75" x14ac:dyDescent="0.2">
      <c r="S62969" s="302">
        <v>1</v>
      </c>
      <c r="T62969" s="302"/>
    </row>
    <row r="62970" spans="19:20" ht="15.75" x14ac:dyDescent="0.2">
      <c r="S62970" s="302">
        <v>1</v>
      </c>
      <c r="T62970" s="302"/>
    </row>
    <row r="62971" spans="19:20" ht="15.75" x14ac:dyDescent="0.2">
      <c r="S62971" s="302">
        <v>1</v>
      </c>
      <c r="T62971" s="302"/>
    </row>
    <row r="62972" spans="19:20" ht="15.75" x14ac:dyDescent="0.2">
      <c r="S62972" s="302">
        <v>1</v>
      </c>
      <c r="T62972" s="302"/>
    </row>
    <row r="62973" spans="19:20" ht="15.75" x14ac:dyDescent="0.2">
      <c r="S62973" s="302">
        <v>1</v>
      </c>
      <c r="T62973" s="302"/>
    </row>
    <row r="62974" spans="19:20" ht="15.75" x14ac:dyDescent="0.2">
      <c r="S62974" s="302">
        <v>1</v>
      </c>
      <c r="T62974" s="302"/>
    </row>
    <row r="62975" spans="19:20" ht="15.75" x14ac:dyDescent="0.2">
      <c r="S62975" s="302">
        <v>1</v>
      </c>
      <c r="T62975" s="302"/>
    </row>
    <row r="62976" spans="19:20" ht="15.75" x14ac:dyDescent="0.2">
      <c r="S62976" s="302">
        <v>1</v>
      </c>
      <c r="T62976" s="302"/>
    </row>
    <row r="62977" spans="19:20" ht="15.75" x14ac:dyDescent="0.2">
      <c r="S62977" s="302">
        <v>1</v>
      </c>
      <c r="T62977" s="302"/>
    </row>
    <row r="62978" spans="19:20" ht="15.75" x14ac:dyDescent="0.2">
      <c r="S62978" s="302">
        <v>1</v>
      </c>
      <c r="T62978" s="302"/>
    </row>
    <row r="62979" spans="19:20" ht="15.75" x14ac:dyDescent="0.2">
      <c r="S62979" s="302">
        <v>1</v>
      </c>
      <c r="T62979" s="302"/>
    </row>
    <row r="62980" spans="19:20" ht="15.75" x14ac:dyDescent="0.2">
      <c r="S62980" s="302">
        <v>1</v>
      </c>
      <c r="T62980" s="302"/>
    </row>
    <row r="62981" spans="19:20" ht="15.75" x14ac:dyDescent="0.2">
      <c r="S62981" s="302">
        <v>1</v>
      </c>
      <c r="T62981" s="302"/>
    </row>
    <row r="62982" spans="19:20" ht="15.75" x14ac:dyDescent="0.2">
      <c r="S62982" s="302">
        <v>1</v>
      </c>
      <c r="T62982" s="302"/>
    </row>
    <row r="62983" spans="19:20" ht="15.75" x14ac:dyDescent="0.2">
      <c r="S62983" s="302">
        <v>1</v>
      </c>
      <c r="T62983" s="302"/>
    </row>
    <row r="62984" spans="19:20" ht="15.75" x14ac:dyDescent="0.2">
      <c r="S62984" s="302">
        <v>1</v>
      </c>
      <c r="T62984" s="302"/>
    </row>
    <row r="62985" spans="19:20" ht="15.75" x14ac:dyDescent="0.2">
      <c r="S62985" s="302">
        <v>1</v>
      </c>
      <c r="T62985" s="302"/>
    </row>
    <row r="62986" spans="19:20" ht="15.75" x14ac:dyDescent="0.2">
      <c r="S62986" s="302">
        <v>1</v>
      </c>
      <c r="T62986" s="302"/>
    </row>
    <row r="62987" spans="19:20" ht="15.75" x14ac:dyDescent="0.2">
      <c r="S62987" s="302">
        <v>1</v>
      </c>
      <c r="T62987" s="302"/>
    </row>
    <row r="62988" spans="19:20" ht="15.75" x14ac:dyDescent="0.2">
      <c r="S62988" s="302">
        <v>1</v>
      </c>
      <c r="T62988" s="302"/>
    </row>
    <row r="62989" spans="19:20" ht="15.75" x14ac:dyDescent="0.2">
      <c r="S62989" s="302">
        <v>1</v>
      </c>
      <c r="T62989" s="302"/>
    </row>
    <row r="62990" spans="19:20" ht="15.75" x14ac:dyDescent="0.2">
      <c r="S62990" s="302">
        <v>1</v>
      </c>
      <c r="T62990" s="302"/>
    </row>
    <row r="62991" spans="19:20" ht="15.75" x14ac:dyDescent="0.2">
      <c r="S62991" s="302">
        <v>1</v>
      </c>
      <c r="T62991" s="302"/>
    </row>
    <row r="62992" spans="19:20" ht="15.75" x14ac:dyDescent="0.2">
      <c r="S62992" s="302">
        <v>1</v>
      </c>
      <c r="T62992" s="302"/>
    </row>
    <row r="62993" spans="19:20" ht="15.75" x14ac:dyDescent="0.2">
      <c r="S62993" s="302">
        <v>1</v>
      </c>
      <c r="T62993" s="302"/>
    </row>
    <row r="62994" spans="19:20" ht="15.75" x14ac:dyDescent="0.2">
      <c r="S62994" s="302">
        <v>1</v>
      </c>
      <c r="T62994" s="302"/>
    </row>
    <row r="62995" spans="19:20" ht="15.75" x14ac:dyDescent="0.2">
      <c r="S62995" s="302">
        <v>1</v>
      </c>
      <c r="T62995" s="302"/>
    </row>
    <row r="62996" spans="19:20" ht="15.75" x14ac:dyDescent="0.2">
      <c r="S62996" s="302">
        <v>1</v>
      </c>
      <c r="T62996" s="302"/>
    </row>
    <row r="62997" spans="19:20" ht="15.75" x14ac:dyDescent="0.2">
      <c r="S62997" s="302">
        <v>1</v>
      </c>
      <c r="T62997" s="302"/>
    </row>
    <row r="62998" spans="19:20" ht="15.75" x14ac:dyDescent="0.2">
      <c r="S62998" s="302">
        <v>1</v>
      </c>
      <c r="T62998" s="302"/>
    </row>
    <row r="62999" spans="19:20" ht="15.75" x14ac:dyDescent="0.2">
      <c r="S62999" s="302">
        <v>1</v>
      </c>
      <c r="T62999" s="302"/>
    </row>
    <row r="63000" spans="19:20" ht="15.75" x14ac:dyDescent="0.2">
      <c r="S63000" s="302">
        <v>1</v>
      </c>
      <c r="T63000" s="302"/>
    </row>
    <row r="63001" spans="19:20" ht="15.75" x14ac:dyDescent="0.2">
      <c r="S63001" s="302">
        <v>1</v>
      </c>
      <c r="T63001" s="302"/>
    </row>
    <row r="63002" spans="19:20" ht="15.75" x14ac:dyDescent="0.2">
      <c r="S63002" s="302">
        <v>1</v>
      </c>
      <c r="T63002" s="302"/>
    </row>
    <row r="63003" spans="19:20" ht="15.75" x14ac:dyDescent="0.2">
      <c r="S63003" s="302">
        <v>1</v>
      </c>
      <c r="T63003" s="302"/>
    </row>
    <row r="63004" spans="19:20" ht="15.75" x14ac:dyDescent="0.2">
      <c r="S63004" s="302">
        <v>1</v>
      </c>
      <c r="T63004" s="302"/>
    </row>
    <row r="63005" spans="19:20" ht="15.75" x14ac:dyDescent="0.2">
      <c r="S63005" s="302">
        <v>1</v>
      </c>
      <c r="T63005" s="302"/>
    </row>
    <row r="63006" spans="19:20" ht="15.75" x14ac:dyDescent="0.2">
      <c r="S63006" s="302">
        <v>1</v>
      </c>
      <c r="T63006" s="302"/>
    </row>
    <row r="63007" spans="19:20" ht="15.75" x14ac:dyDescent="0.2">
      <c r="S63007" s="302">
        <v>1</v>
      </c>
      <c r="T63007" s="302"/>
    </row>
    <row r="63008" spans="19:20" ht="15.75" x14ac:dyDescent="0.2">
      <c r="S63008" s="302">
        <v>1</v>
      </c>
      <c r="T63008" s="302"/>
    </row>
    <row r="63009" spans="19:20" ht="15.75" x14ac:dyDescent="0.2">
      <c r="S63009" s="302">
        <v>1</v>
      </c>
      <c r="T63009" s="302"/>
    </row>
    <row r="63010" spans="19:20" ht="15.75" x14ac:dyDescent="0.2">
      <c r="S63010" s="302">
        <v>1</v>
      </c>
      <c r="T63010" s="302"/>
    </row>
    <row r="63011" spans="19:20" ht="15.75" x14ac:dyDescent="0.2">
      <c r="S63011" s="302">
        <v>1</v>
      </c>
      <c r="T63011" s="302"/>
    </row>
    <row r="63012" spans="19:20" ht="15.75" x14ac:dyDescent="0.2">
      <c r="S63012" s="302">
        <v>1</v>
      </c>
      <c r="T63012" s="302"/>
    </row>
    <row r="63013" spans="19:20" ht="15.75" x14ac:dyDescent="0.2">
      <c r="S63013" s="302">
        <v>1</v>
      </c>
      <c r="T63013" s="302"/>
    </row>
    <row r="63014" spans="19:20" ht="15.75" x14ac:dyDescent="0.2">
      <c r="S63014" s="302">
        <v>1</v>
      </c>
      <c r="T63014" s="302"/>
    </row>
    <row r="63015" spans="19:20" ht="15.75" x14ac:dyDescent="0.2">
      <c r="S63015" s="302">
        <v>1</v>
      </c>
      <c r="T63015" s="302"/>
    </row>
    <row r="63016" spans="19:20" ht="15.75" x14ac:dyDescent="0.2">
      <c r="S63016" s="302">
        <v>1</v>
      </c>
      <c r="T63016" s="302"/>
    </row>
    <row r="63017" spans="19:20" ht="15.75" x14ac:dyDescent="0.2">
      <c r="S63017" s="302">
        <v>1</v>
      </c>
      <c r="T63017" s="302"/>
    </row>
    <row r="63018" spans="19:20" ht="15.75" x14ac:dyDescent="0.2">
      <c r="S63018" s="302">
        <v>1</v>
      </c>
      <c r="T63018" s="302"/>
    </row>
    <row r="63019" spans="19:20" ht="15.75" x14ac:dyDescent="0.2">
      <c r="S63019" s="302">
        <v>1</v>
      </c>
      <c r="T63019" s="302"/>
    </row>
    <row r="63020" spans="19:20" ht="15.75" x14ac:dyDescent="0.2">
      <c r="S63020" s="302">
        <v>1</v>
      </c>
      <c r="T63020" s="302"/>
    </row>
    <row r="63021" spans="19:20" ht="15.75" x14ac:dyDescent="0.2">
      <c r="S63021" s="302">
        <v>1</v>
      </c>
      <c r="T63021" s="302"/>
    </row>
    <row r="63022" spans="19:20" ht="15.75" x14ac:dyDescent="0.2">
      <c r="S63022" s="302">
        <v>1</v>
      </c>
      <c r="T63022" s="302"/>
    </row>
    <row r="63023" spans="19:20" ht="15.75" x14ac:dyDescent="0.2">
      <c r="S63023" s="302">
        <v>1</v>
      </c>
      <c r="T63023" s="302"/>
    </row>
    <row r="63024" spans="19:20" ht="15.75" x14ac:dyDescent="0.2">
      <c r="S63024" s="302">
        <v>1</v>
      </c>
      <c r="T63024" s="302"/>
    </row>
    <row r="63025" spans="19:20" ht="15.75" x14ac:dyDescent="0.2">
      <c r="S63025" s="302">
        <v>1</v>
      </c>
      <c r="T63025" s="302"/>
    </row>
    <row r="63026" spans="19:20" ht="15.75" x14ac:dyDescent="0.2">
      <c r="S63026" s="302">
        <v>1</v>
      </c>
      <c r="T63026" s="302"/>
    </row>
    <row r="63027" spans="19:20" ht="15.75" x14ac:dyDescent="0.2">
      <c r="S63027" s="302">
        <v>1</v>
      </c>
      <c r="T63027" s="302"/>
    </row>
    <row r="63028" spans="19:20" ht="15.75" x14ac:dyDescent="0.2">
      <c r="S63028" s="302">
        <v>1</v>
      </c>
      <c r="T63028" s="302"/>
    </row>
    <row r="63029" spans="19:20" ht="15.75" x14ac:dyDescent="0.2">
      <c r="S63029" s="302">
        <v>1</v>
      </c>
      <c r="T63029" s="302"/>
    </row>
    <row r="63030" spans="19:20" ht="15.75" x14ac:dyDescent="0.2">
      <c r="S63030" s="302">
        <v>1</v>
      </c>
      <c r="T63030" s="302"/>
    </row>
    <row r="63031" spans="19:20" ht="15.75" x14ac:dyDescent="0.2">
      <c r="S63031" s="302">
        <v>1</v>
      </c>
      <c r="T63031" s="302"/>
    </row>
    <row r="63032" spans="19:20" ht="15.75" x14ac:dyDescent="0.2">
      <c r="S63032" s="302">
        <v>1</v>
      </c>
      <c r="T63032" s="302"/>
    </row>
    <row r="63033" spans="19:20" ht="15.75" x14ac:dyDescent="0.2">
      <c r="S63033" s="302">
        <v>1</v>
      </c>
      <c r="T63033" s="302"/>
    </row>
    <row r="63034" spans="19:20" ht="15.75" x14ac:dyDescent="0.2">
      <c r="S63034" s="302">
        <v>1</v>
      </c>
      <c r="T63034" s="302"/>
    </row>
    <row r="63035" spans="19:20" ht="15.75" x14ac:dyDescent="0.2">
      <c r="S63035" s="302">
        <v>1</v>
      </c>
      <c r="T63035" s="302"/>
    </row>
    <row r="63036" spans="19:20" ht="15.75" x14ac:dyDescent="0.2">
      <c r="S63036" s="302">
        <v>1</v>
      </c>
      <c r="T63036" s="302"/>
    </row>
    <row r="63037" spans="19:20" ht="15.75" x14ac:dyDescent="0.2">
      <c r="S63037" s="302">
        <v>1</v>
      </c>
      <c r="T63037" s="302"/>
    </row>
    <row r="63038" spans="19:20" ht="15.75" x14ac:dyDescent="0.2">
      <c r="S63038" s="302">
        <v>1</v>
      </c>
      <c r="T63038" s="302"/>
    </row>
    <row r="63039" spans="19:20" ht="15.75" x14ac:dyDescent="0.2">
      <c r="S63039" s="302">
        <v>1</v>
      </c>
      <c r="T63039" s="302"/>
    </row>
    <row r="63040" spans="19:20" ht="15.75" x14ac:dyDescent="0.2">
      <c r="S63040" s="302">
        <v>1</v>
      </c>
      <c r="T63040" s="302"/>
    </row>
    <row r="63041" spans="19:20" ht="15.75" x14ac:dyDescent="0.2">
      <c r="S63041" s="302">
        <v>1</v>
      </c>
      <c r="T63041" s="302"/>
    </row>
    <row r="63042" spans="19:20" ht="15.75" x14ac:dyDescent="0.2">
      <c r="S63042" s="302">
        <v>1</v>
      </c>
      <c r="T63042" s="302"/>
    </row>
    <row r="63043" spans="19:20" ht="15.75" x14ac:dyDescent="0.2">
      <c r="S63043" s="302">
        <v>1</v>
      </c>
      <c r="T63043" s="302"/>
    </row>
    <row r="63044" spans="19:20" ht="15.75" x14ac:dyDescent="0.2">
      <c r="S63044" s="302">
        <v>1</v>
      </c>
      <c r="T63044" s="302"/>
    </row>
    <row r="63045" spans="19:20" ht="15.75" x14ac:dyDescent="0.2">
      <c r="S63045" s="302">
        <v>1</v>
      </c>
      <c r="T63045" s="302"/>
    </row>
    <row r="63046" spans="19:20" ht="15.75" x14ac:dyDescent="0.2">
      <c r="S63046" s="302">
        <v>1</v>
      </c>
      <c r="T63046" s="302"/>
    </row>
    <row r="63047" spans="19:20" ht="15.75" x14ac:dyDescent="0.2">
      <c r="S63047" s="302">
        <v>1</v>
      </c>
      <c r="T63047" s="302"/>
    </row>
    <row r="63048" spans="19:20" ht="15.75" x14ac:dyDescent="0.2">
      <c r="S63048" s="302">
        <v>1</v>
      </c>
      <c r="T63048" s="302"/>
    </row>
    <row r="63049" spans="19:20" ht="15.75" x14ac:dyDescent="0.2">
      <c r="S63049" s="302">
        <v>1</v>
      </c>
      <c r="T63049" s="302"/>
    </row>
    <row r="63050" spans="19:20" ht="15.75" x14ac:dyDescent="0.2">
      <c r="S63050" s="302">
        <v>1</v>
      </c>
      <c r="T63050" s="302"/>
    </row>
    <row r="63051" spans="19:20" ht="15.75" x14ac:dyDescent="0.2">
      <c r="S63051" s="302">
        <v>1</v>
      </c>
      <c r="T63051" s="302"/>
    </row>
    <row r="63052" spans="19:20" ht="15.75" x14ac:dyDescent="0.2">
      <c r="S63052" s="302">
        <v>1</v>
      </c>
      <c r="T63052" s="302"/>
    </row>
    <row r="63053" spans="19:20" ht="15.75" x14ac:dyDescent="0.2">
      <c r="S63053" s="302">
        <v>1</v>
      </c>
      <c r="T63053" s="302"/>
    </row>
    <row r="63054" spans="19:20" ht="15.75" x14ac:dyDescent="0.2">
      <c r="S63054" s="302">
        <v>1</v>
      </c>
      <c r="T63054" s="302"/>
    </row>
    <row r="63055" spans="19:20" ht="15.75" x14ac:dyDescent="0.2">
      <c r="S63055" s="302">
        <v>1</v>
      </c>
      <c r="T63055" s="302"/>
    </row>
    <row r="63056" spans="19:20" ht="15.75" x14ac:dyDescent="0.2">
      <c r="S63056" s="302">
        <v>1</v>
      </c>
      <c r="T63056" s="302"/>
    </row>
    <row r="63057" spans="19:20" ht="15.75" x14ac:dyDescent="0.2">
      <c r="S63057" s="302">
        <v>1</v>
      </c>
      <c r="T63057" s="302"/>
    </row>
    <row r="63058" spans="19:20" ht="15.75" x14ac:dyDescent="0.2">
      <c r="S63058" s="302">
        <v>1</v>
      </c>
      <c r="T63058" s="302"/>
    </row>
    <row r="63059" spans="19:20" ht="15.75" x14ac:dyDescent="0.2">
      <c r="S63059" s="302">
        <v>1</v>
      </c>
      <c r="T63059" s="302"/>
    </row>
    <row r="63060" spans="19:20" ht="15.75" x14ac:dyDescent="0.2">
      <c r="S63060" s="302">
        <v>1</v>
      </c>
      <c r="T63060" s="302"/>
    </row>
    <row r="63061" spans="19:20" ht="15.75" x14ac:dyDescent="0.2">
      <c r="S63061" s="302">
        <v>1</v>
      </c>
      <c r="T63061" s="302"/>
    </row>
    <row r="63062" spans="19:20" ht="15.75" x14ac:dyDescent="0.2">
      <c r="S63062" s="302">
        <v>1</v>
      </c>
      <c r="T63062" s="302"/>
    </row>
    <row r="63063" spans="19:20" ht="15.75" x14ac:dyDescent="0.2">
      <c r="S63063" s="302">
        <v>1</v>
      </c>
      <c r="T63063" s="302"/>
    </row>
    <row r="63064" spans="19:20" ht="15.75" x14ac:dyDescent="0.2">
      <c r="S63064" s="302">
        <v>1</v>
      </c>
      <c r="T63064" s="302"/>
    </row>
    <row r="63065" spans="19:20" ht="15.75" x14ac:dyDescent="0.2">
      <c r="S63065" s="302">
        <v>1</v>
      </c>
      <c r="T63065" s="302"/>
    </row>
    <row r="63066" spans="19:20" ht="15.75" x14ac:dyDescent="0.2">
      <c r="S63066" s="302">
        <v>1</v>
      </c>
      <c r="T63066" s="302"/>
    </row>
    <row r="63067" spans="19:20" ht="15.75" x14ac:dyDescent="0.2">
      <c r="S63067" s="302">
        <v>1</v>
      </c>
      <c r="T63067" s="302"/>
    </row>
    <row r="63068" spans="19:20" ht="15.75" x14ac:dyDescent="0.2">
      <c r="S63068" s="302">
        <v>1</v>
      </c>
      <c r="T63068" s="302"/>
    </row>
    <row r="63069" spans="19:20" ht="15.75" x14ac:dyDescent="0.2">
      <c r="S63069" s="302">
        <v>1</v>
      </c>
      <c r="T63069" s="302"/>
    </row>
    <row r="63070" spans="19:20" ht="15.75" x14ac:dyDescent="0.2">
      <c r="S63070" s="302">
        <v>1</v>
      </c>
      <c r="T63070" s="302"/>
    </row>
    <row r="63071" spans="19:20" ht="15.75" x14ac:dyDescent="0.2">
      <c r="S63071" s="302">
        <v>1</v>
      </c>
      <c r="T63071" s="302"/>
    </row>
    <row r="63072" spans="19:20" ht="15.75" x14ac:dyDescent="0.2">
      <c r="S63072" s="302">
        <v>1</v>
      </c>
      <c r="T63072" s="302"/>
    </row>
    <row r="63073" spans="19:20" ht="15.75" x14ac:dyDescent="0.2">
      <c r="S63073" s="302">
        <v>1</v>
      </c>
      <c r="T63073" s="302"/>
    </row>
    <row r="63074" spans="19:20" ht="15.75" x14ac:dyDescent="0.2">
      <c r="S63074" s="302">
        <v>1</v>
      </c>
      <c r="T63074" s="302"/>
    </row>
    <row r="63075" spans="19:20" ht="15.75" x14ac:dyDescent="0.2">
      <c r="S63075" s="302">
        <v>1</v>
      </c>
      <c r="T63075" s="302"/>
    </row>
    <row r="63076" spans="19:20" ht="15.75" x14ac:dyDescent="0.2">
      <c r="S63076" s="302">
        <v>1</v>
      </c>
      <c r="T63076" s="302"/>
    </row>
    <row r="63077" spans="19:20" ht="15.75" x14ac:dyDescent="0.2">
      <c r="S63077" s="302">
        <v>1</v>
      </c>
      <c r="T63077" s="302"/>
    </row>
    <row r="63078" spans="19:20" ht="15.75" x14ac:dyDescent="0.2">
      <c r="S63078" s="302">
        <v>1</v>
      </c>
      <c r="T63078" s="302"/>
    </row>
    <row r="63079" spans="19:20" ht="15.75" x14ac:dyDescent="0.2">
      <c r="S63079" s="302">
        <v>1</v>
      </c>
      <c r="T63079" s="302"/>
    </row>
    <row r="63080" spans="19:20" ht="15.75" x14ac:dyDescent="0.2">
      <c r="S63080" s="302">
        <v>1</v>
      </c>
      <c r="T63080" s="302"/>
    </row>
    <row r="63081" spans="19:20" ht="15.75" x14ac:dyDescent="0.2">
      <c r="S63081" s="302">
        <v>1</v>
      </c>
      <c r="T63081" s="302"/>
    </row>
    <row r="63082" spans="19:20" ht="15.75" x14ac:dyDescent="0.2">
      <c r="S63082" s="302">
        <v>1</v>
      </c>
      <c r="T63082" s="302"/>
    </row>
    <row r="63083" spans="19:20" ht="15.75" x14ac:dyDescent="0.2">
      <c r="S63083" s="302">
        <v>1</v>
      </c>
      <c r="T63083" s="302"/>
    </row>
    <row r="63084" spans="19:20" ht="15.75" x14ac:dyDescent="0.2">
      <c r="S63084" s="302">
        <v>1</v>
      </c>
      <c r="T63084" s="302"/>
    </row>
    <row r="63085" spans="19:20" ht="15.75" x14ac:dyDescent="0.2">
      <c r="S63085" s="302">
        <v>1</v>
      </c>
      <c r="T63085" s="302"/>
    </row>
    <row r="63086" spans="19:20" ht="15.75" x14ac:dyDescent="0.2">
      <c r="S63086" s="302">
        <v>1</v>
      </c>
      <c r="T63086" s="302"/>
    </row>
    <row r="63087" spans="19:20" ht="15.75" x14ac:dyDescent="0.2">
      <c r="S63087" s="302">
        <v>1</v>
      </c>
      <c r="T63087" s="302"/>
    </row>
    <row r="63088" spans="19:20" ht="15.75" x14ac:dyDescent="0.2">
      <c r="S63088" s="302">
        <v>1</v>
      </c>
      <c r="T63088" s="302"/>
    </row>
    <row r="63089" spans="19:20" ht="15.75" x14ac:dyDescent="0.2">
      <c r="S63089" s="302">
        <v>1</v>
      </c>
      <c r="T63089" s="302"/>
    </row>
    <row r="63090" spans="19:20" ht="15.75" x14ac:dyDescent="0.2">
      <c r="S63090" s="302">
        <v>1</v>
      </c>
      <c r="T63090" s="302"/>
    </row>
    <row r="63091" spans="19:20" ht="15.75" x14ac:dyDescent="0.2">
      <c r="S63091" s="302">
        <v>1</v>
      </c>
      <c r="T63091" s="302"/>
    </row>
    <row r="63092" spans="19:20" ht="15.75" x14ac:dyDescent="0.2">
      <c r="S63092" s="302">
        <v>1</v>
      </c>
      <c r="T63092" s="302"/>
    </row>
    <row r="63093" spans="19:20" ht="15.75" x14ac:dyDescent="0.2">
      <c r="S63093" s="302">
        <v>1</v>
      </c>
      <c r="T63093" s="302"/>
    </row>
    <row r="63094" spans="19:20" ht="15.75" x14ac:dyDescent="0.2">
      <c r="S63094" s="302">
        <v>1</v>
      </c>
      <c r="T63094" s="302"/>
    </row>
    <row r="63095" spans="19:20" ht="15.75" x14ac:dyDescent="0.2">
      <c r="S63095" s="302">
        <v>1</v>
      </c>
      <c r="T63095" s="302"/>
    </row>
    <row r="63096" spans="19:20" ht="15.75" x14ac:dyDescent="0.2">
      <c r="S63096" s="302">
        <v>1</v>
      </c>
      <c r="T63096" s="302"/>
    </row>
    <row r="63097" spans="19:20" ht="15.75" x14ac:dyDescent="0.2">
      <c r="S63097" s="302">
        <v>1</v>
      </c>
      <c r="T63097" s="302"/>
    </row>
    <row r="63098" spans="19:20" ht="15.75" x14ac:dyDescent="0.2">
      <c r="S63098" s="302">
        <v>1</v>
      </c>
      <c r="T63098" s="302"/>
    </row>
    <row r="63099" spans="19:20" ht="15.75" x14ac:dyDescent="0.2">
      <c r="S63099" s="302">
        <v>1</v>
      </c>
      <c r="T63099" s="302"/>
    </row>
    <row r="63100" spans="19:20" ht="15.75" x14ac:dyDescent="0.2">
      <c r="S63100" s="302">
        <v>1</v>
      </c>
      <c r="T63100" s="302"/>
    </row>
    <row r="63101" spans="19:20" ht="15.75" x14ac:dyDescent="0.2">
      <c r="S63101" s="302">
        <v>1</v>
      </c>
      <c r="T63101" s="302"/>
    </row>
    <row r="63102" spans="19:20" ht="15.75" x14ac:dyDescent="0.2">
      <c r="S63102" s="302">
        <v>1</v>
      </c>
      <c r="T63102" s="302"/>
    </row>
    <row r="63103" spans="19:20" ht="15.75" x14ac:dyDescent="0.2">
      <c r="S63103" s="302">
        <v>1</v>
      </c>
      <c r="T63103" s="302"/>
    </row>
    <row r="63104" spans="19:20" ht="15.75" x14ac:dyDescent="0.2">
      <c r="S63104" s="302">
        <v>1</v>
      </c>
      <c r="T63104" s="302"/>
    </row>
    <row r="63105" spans="19:20" ht="15.75" x14ac:dyDescent="0.2">
      <c r="S63105" s="302">
        <v>1</v>
      </c>
      <c r="T63105" s="302"/>
    </row>
    <row r="63106" spans="19:20" ht="15.75" x14ac:dyDescent="0.2">
      <c r="S63106" s="302">
        <v>1</v>
      </c>
      <c r="T63106" s="302"/>
    </row>
    <row r="63107" spans="19:20" ht="15.75" x14ac:dyDescent="0.2">
      <c r="S63107" s="302">
        <v>1</v>
      </c>
      <c r="T63107" s="302"/>
    </row>
    <row r="63108" spans="19:20" ht="15.75" x14ac:dyDescent="0.2">
      <c r="S63108" s="302">
        <v>1</v>
      </c>
      <c r="T63108" s="302"/>
    </row>
    <row r="63109" spans="19:20" ht="15.75" x14ac:dyDescent="0.2">
      <c r="S63109" s="302">
        <v>1</v>
      </c>
      <c r="T63109" s="302"/>
    </row>
    <row r="63110" spans="19:20" ht="15.75" x14ac:dyDescent="0.2">
      <c r="S63110" s="302">
        <v>1</v>
      </c>
      <c r="T63110" s="302"/>
    </row>
    <row r="63111" spans="19:20" ht="15.75" x14ac:dyDescent="0.2">
      <c r="S63111" s="302">
        <v>1</v>
      </c>
      <c r="T63111" s="302"/>
    </row>
    <row r="63112" spans="19:20" ht="15.75" x14ac:dyDescent="0.2">
      <c r="S63112" s="302">
        <v>1</v>
      </c>
      <c r="T63112" s="302"/>
    </row>
    <row r="63113" spans="19:20" ht="15.75" x14ac:dyDescent="0.2">
      <c r="S63113" s="302">
        <v>1</v>
      </c>
      <c r="T63113" s="302"/>
    </row>
    <row r="63114" spans="19:20" ht="15.75" x14ac:dyDescent="0.2">
      <c r="S63114" s="302">
        <v>1</v>
      </c>
      <c r="T63114" s="302"/>
    </row>
    <row r="63115" spans="19:20" ht="15.75" x14ac:dyDescent="0.2">
      <c r="S63115" s="302">
        <v>1</v>
      </c>
      <c r="T63115" s="302"/>
    </row>
    <row r="63116" spans="19:20" ht="15.75" x14ac:dyDescent="0.2">
      <c r="S63116" s="302">
        <v>1</v>
      </c>
      <c r="T63116" s="302"/>
    </row>
    <row r="63117" spans="19:20" ht="15.75" x14ac:dyDescent="0.2">
      <c r="S63117" s="302">
        <v>1</v>
      </c>
      <c r="T63117" s="302"/>
    </row>
    <row r="63118" spans="19:20" ht="15.75" x14ac:dyDescent="0.2">
      <c r="S63118" s="302">
        <v>1</v>
      </c>
      <c r="T63118" s="302"/>
    </row>
    <row r="63119" spans="19:20" ht="15.75" x14ac:dyDescent="0.2">
      <c r="S63119" s="302">
        <v>1</v>
      </c>
      <c r="T63119" s="302"/>
    </row>
    <row r="63120" spans="19:20" ht="15.75" x14ac:dyDescent="0.2">
      <c r="S63120" s="302">
        <v>1</v>
      </c>
      <c r="T63120" s="302"/>
    </row>
    <row r="63121" spans="19:20" ht="15.75" x14ac:dyDescent="0.2">
      <c r="S63121" s="302">
        <v>1</v>
      </c>
      <c r="T63121" s="302"/>
    </row>
    <row r="63122" spans="19:20" ht="15.75" x14ac:dyDescent="0.2">
      <c r="S63122" s="302">
        <v>1</v>
      </c>
      <c r="T63122" s="302"/>
    </row>
    <row r="63123" spans="19:20" ht="15.75" x14ac:dyDescent="0.2">
      <c r="S63123" s="302">
        <v>1</v>
      </c>
      <c r="T63123" s="302"/>
    </row>
    <row r="63124" spans="19:20" ht="15.75" x14ac:dyDescent="0.2">
      <c r="S63124" s="302">
        <v>1</v>
      </c>
      <c r="T63124" s="302"/>
    </row>
    <row r="63125" spans="19:20" ht="15.75" x14ac:dyDescent="0.2">
      <c r="S63125" s="302">
        <v>1</v>
      </c>
      <c r="T63125" s="302"/>
    </row>
    <row r="63126" spans="19:20" ht="15.75" x14ac:dyDescent="0.2">
      <c r="S63126" s="302">
        <v>1</v>
      </c>
      <c r="T63126" s="302"/>
    </row>
    <row r="63127" spans="19:20" ht="15.75" x14ac:dyDescent="0.2">
      <c r="S63127" s="302">
        <v>1</v>
      </c>
      <c r="T63127" s="302"/>
    </row>
    <row r="63128" spans="19:20" ht="15.75" x14ac:dyDescent="0.2">
      <c r="S63128" s="302">
        <v>1</v>
      </c>
      <c r="T63128" s="302"/>
    </row>
    <row r="63129" spans="19:20" ht="15.75" x14ac:dyDescent="0.2">
      <c r="S63129" s="302">
        <v>1</v>
      </c>
      <c r="T63129" s="302"/>
    </row>
    <row r="63130" spans="19:20" ht="15.75" x14ac:dyDescent="0.2">
      <c r="S63130" s="302">
        <v>1</v>
      </c>
      <c r="T63130" s="302"/>
    </row>
    <row r="63131" spans="19:20" ht="15.75" x14ac:dyDescent="0.2">
      <c r="S63131" s="302">
        <v>1</v>
      </c>
      <c r="T63131" s="302"/>
    </row>
    <row r="63132" spans="19:20" ht="15.75" x14ac:dyDescent="0.2">
      <c r="S63132" s="302">
        <v>1</v>
      </c>
      <c r="T63132" s="302"/>
    </row>
    <row r="63133" spans="19:20" ht="15.75" x14ac:dyDescent="0.2">
      <c r="S63133" s="302">
        <v>1</v>
      </c>
      <c r="T63133" s="302"/>
    </row>
    <row r="63134" spans="19:20" ht="15.75" x14ac:dyDescent="0.2">
      <c r="S63134" s="302">
        <v>1</v>
      </c>
      <c r="T63134" s="302"/>
    </row>
    <row r="63135" spans="19:20" ht="15.75" x14ac:dyDescent="0.2">
      <c r="S63135" s="302">
        <v>1</v>
      </c>
      <c r="T63135" s="302"/>
    </row>
    <row r="63136" spans="19:20" ht="15.75" x14ac:dyDescent="0.2">
      <c r="S63136" s="302">
        <v>1</v>
      </c>
      <c r="T63136" s="302"/>
    </row>
    <row r="63137" spans="19:20" ht="15.75" x14ac:dyDescent="0.2">
      <c r="S63137" s="302">
        <v>1</v>
      </c>
      <c r="T63137" s="302"/>
    </row>
    <row r="63138" spans="19:20" ht="15.75" x14ac:dyDescent="0.2">
      <c r="S63138" s="302">
        <v>1</v>
      </c>
      <c r="T63138" s="302"/>
    </row>
    <row r="63139" spans="19:20" ht="15.75" x14ac:dyDescent="0.2">
      <c r="S63139" s="302">
        <v>1</v>
      </c>
      <c r="T63139" s="302"/>
    </row>
    <row r="63140" spans="19:20" ht="15.75" x14ac:dyDescent="0.2">
      <c r="S63140" s="302">
        <v>1</v>
      </c>
      <c r="T63140" s="302"/>
    </row>
    <row r="63141" spans="19:20" ht="15.75" x14ac:dyDescent="0.2">
      <c r="S63141" s="302">
        <v>1</v>
      </c>
      <c r="T63141" s="302"/>
    </row>
    <row r="63142" spans="19:20" ht="15.75" x14ac:dyDescent="0.2">
      <c r="S63142" s="302">
        <v>1</v>
      </c>
      <c r="T63142" s="302"/>
    </row>
    <row r="63143" spans="19:20" ht="15.75" x14ac:dyDescent="0.2">
      <c r="S63143" s="302">
        <v>1</v>
      </c>
      <c r="T63143" s="302"/>
    </row>
    <row r="63144" spans="19:20" ht="15.75" x14ac:dyDescent="0.2">
      <c r="S63144" s="302">
        <v>1</v>
      </c>
      <c r="T63144" s="302"/>
    </row>
    <row r="63145" spans="19:20" ht="15.75" x14ac:dyDescent="0.2">
      <c r="S63145" s="302">
        <v>1</v>
      </c>
      <c r="T63145" s="302"/>
    </row>
    <row r="63146" spans="19:20" ht="15.75" x14ac:dyDescent="0.2">
      <c r="S63146" s="302">
        <v>1</v>
      </c>
      <c r="T63146" s="302"/>
    </row>
    <row r="63147" spans="19:20" ht="15.75" x14ac:dyDescent="0.2">
      <c r="S63147" s="302">
        <v>1</v>
      </c>
      <c r="T63147" s="302"/>
    </row>
    <row r="63148" spans="19:20" ht="15.75" x14ac:dyDescent="0.2">
      <c r="S63148" s="302">
        <v>1</v>
      </c>
      <c r="T63148" s="302"/>
    </row>
    <row r="63149" spans="19:20" ht="15.75" x14ac:dyDescent="0.2">
      <c r="S63149" s="302">
        <v>1</v>
      </c>
      <c r="T63149" s="302"/>
    </row>
    <row r="63150" spans="19:20" ht="15.75" x14ac:dyDescent="0.2">
      <c r="S63150" s="302">
        <v>1</v>
      </c>
      <c r="T63150" s="302"/>
    </row>
    <row r="63151" spans="19:20" ht="15.75" x14ac:dyDescent="0.2">
      <c r="S63151" s="302">
        <v>1</v>
      </c>
      <c r="T63151" s="302"/>
    </row>
    <row r="63152" spans="19:20" ht="15.75" x14ac:dyDescent="0.2">
      <c r="S63152" s="302">
        <v>1</v>
      </c>
      <c r="T63152" s="302"/>
    </row>
    <row r="63153" spans="19:20" ht="15.75" x14ac:dyDescent="0.2">
      <c r="S63153" s="302">
        <v>1</v>
      </c>
      <c r="T63153" s="302"/>
    </row>
    <row r="63154" spans="19:20" ht="15.75" x14ac:dyDescent="0.2">
      <c r="S63154" s="302">
        <v>1</v>
      </c>
      <c r="T63154" s="302"/>
    </row>
    <row r="63155" spans="19:20" ht="15.75" x14ac:dyDescent="0.2">
      <c r="S63155" s="302">
        <v>1</v>
      </c>
      <c r="T63155" s="302"/>
    </row>
    <row r="63156" spans="19:20" ht="15.75" x14ac:dyDescent="0.2">
      <c r="S63156" s="302">
        <v>1</v>
      </c>
      <c r="T63156" s="302"/>
    </row>
    <row r="63157" spans="19:20" ht="15.75" x14ac:dyDescent="0.2">
      <c r="S63157" s="302">
        <v>1</v>
      </c>
      <c r="T63157" s="302"/>
    </row>
    <row r="63158" spans="19:20" ht="15.75" x14ac:dyDescent="0.2">
      <c r="S63158" s="302">
        <v>1</v>
      </c>
      <c r="T63158" s="302"/>
    </row>
    <row r="63159" spans="19:20" ht="15.75" x14ac:dyDescent="0.2">
      <c r="S63159" s="302">
        <v>1</v>
      </c>
      <c r="T63159" s="302"/>
    </row>
    <row r="63160" spans="19:20" ht="15.75" x14ac:dyDescent="0.2">
      <c r="S63160" s="302">
        <v>1</v>
      </c>
      <c r="T63160" s="302"/>
    </row>
    <row r="63161" spans="19:20" ht="15.75" x14ac:dyDescent="0.2">
      <c r="S63161" s="302">
        <v>1</v>
      </c>
      <c r="T63161" s="302"/>
    </row>
    <row r="63162" spans="19:20" ht="15.75" x14ac:dyDescent="0.2">
      <c r="S63162" s="302">
        <v>1</v>
      </c>
      <c r="T63162" s="302"/>
    </row>
    <row r="63163" spans="19:20" ht="15.75" x14ac:dyDescent="0.2">
      <c r="S63163" s="302">
        <v>1</v>
      </c>
      <c r="T63163" s="302"/>
    </row>
    <row r="63164" spans="19:20" ht="15.75" x14ac:dyDescent="0.2">
      <c r="S63164" s="302">
        <v>1</v>
      </c>
      <c r="T63164" s="302"/>
    </row>
    <row r="63165" spans="19:20" ht="15.75" x14ac:dyDescent="0.2">
      <c r="S63165" s="302">
        <v>1</v>
      </c>
      <c r="T63165" s="302"/>
    </row>
    <row r="63166" spans="19:20" ht="15.75" x14ac:dyDescent="0.2">
      <c r="S63166" s="302">
        <v>1</v>
      </c>
      <c r="T63166" s="302"/>
    </row>
    <row r="63167" spans="19:20" ht="15.75" x14ac:dyDescent="0.2">
      <c r="S63167" s="302">
        <v>1</v>
      </c>
      <c r="T63167" s="302"/>
    </row>
    <row r="63168" spans="19:20" ht="15.75" x14ac:dyDescent="0.2">
      <c r="S63168" s="302">
        <v>1</v>
      </c>
      <c r="T63168" s="302"/>
    </row>
    <row r="63169" spans="19:20" ht="15.75" x14ac:dyDescent="0.2">
      <c r="S63169" s="302">
        <v>1</v>
      </c>
      <c r="T63169" s="302"/>
    </row>
    <row r="63170" spans="19:20" ht="15.75" x14ac:dyDescent="0.2">
      <c r="S63170" s="302">
        <v>1</v>
      </c>
      <c r="T63170" s="302"/>
    </row>
    <row r="63171" spans="19:20" ht="15.75" x14ac:dyDescent="0.2">
      <c r="S63171" s="302">
        <v>1</v>
      </c>
      <c r="T63171" s="302"/>
    </row>
    <row r="63172" spans="19:20" ht="15.75" x14ac:dyDescent="0.2">
      <c r="S63172" s="302">
        <v>1</v>
      </c>
      <c r="T63172" s="302"/>
    </row>
    <row r="63173" spans="19:20" ht="15.75" x14ac:dyDescent="0.2">
      <c r="S63173" s="302">
        <v>1</v>
      </c>
      <c r="T63173" s="302"/>
    </row>
    <row r="63174" spans="19:20" ht="15.75" x14ac:dyDescent="0.2">
      <c r="S63174" s="302">
        <v>1</v>
      </c>
      <c r="T63174" s="302"/>
    </row>
    <row r="63175" spans="19:20" ht="15.75" x14ac:dyDescent="0.2">
      <c r="S63175" s="302">
        <v>1</v>
      </c>
      <c r="T63175" s="302"/>
    </row>
    <row r="63176" spans="19:20" ht="15.75" x14ac:dyDescent="0.2">
      <c r="S63176" s="302">
        <v>1</v>
      </c>
      <c r="T63176" s="302"/>
    </row>
    <row r="63177" spans="19:20" ht="15.75" x14ac:dyDescent="0.2">
      <c r="S63177" s="302">
        <v>1</v>
      </c>
      <c r="T63177" s="302"/>
    </row>
    <row r="63178" spans="19:20" ht="15.75" x14ac:dyDescent="0.2">
      <c r="S63178" s="302">
        <v>1</v>
      </c>
      <c r="T63178" s="302"/>
    </row>
    <row r="63179" spans="19:20" ht="15.75" x14ac:dyDescent="0.2">
      <c r="S63179" s="302">
        <v>1</v>
      </c>
      <c r="T63179" s="302"/>
    </row>
    <row r="63180" spans="19:20" ht="15.75" x14ac:dyDescent="0.2">
      <c r="S63180" s="302">
        <v>1</v>
      </c>
      <c r="T63180" s="302"/>
    </row>
    <row r="63181" spans="19:20" ht="15.75" x14ac:dyDescent="0.2">
      <c r="S63181" s="302">
        <v>1</v>
      </c>
      <c r="T63181" s="302"/>
    </row>
    <row r="63182" spans="19:20" ht="15.75" x14ac:dyDescent="0.2">
      <c r="S63182" s="302">
        <v>1</v>
      </c>
      <c r="T63182" s="302"/>
    </row>
    <row r="63183" spans="19:20" ht="15.75" x14ac:dyDescent="0.2">
      <c r="S63183" s="302">
        <v>1</v>
      </c>
      <c r="T63183" s="302"/>
    </row>
    <row r="63184" spans="19:20" ht="15.75" x14ac:dyDescent="0.2">
      <c r="S63184" s="302">
        <v>1</v>
      </c>
      <c r="T63184" s="302"/>
    </row>
    <row r="63185" spans="19:20" ht="15.75" x14ac:dyDescent="0.2">
      <c r="S63185" s="302">
        <v>1</v>
      </c>
      <c r="T63185" s="302"/>
    </row>
    <row r="63186" spans="19:20" ht="15.75" x14ac:dyDescent="0.2">
      <c r="S63186" s="302">
        <v>1</v>
      </c>
      <c r="T63186" s="302"/>
    </row>
    <row r="63187" spans="19:20" ht="15.75" x14ac:dyDescent="0.2">
      <c r="S63187" s="302">
        <v>1</v>
      </c>
      <c r="T63187" s="302"/>
    </row>
    <row r="63188" spans="19:20" ht="15.75" x14ac:dyDescent="0.2">
      <c r="S63188" s="302">
        <v>1</v>
      </c>
      <c r="T63188" s="302"/>
    </row>
    <row r="63189" spans="19:20" ht="15.75" x14ac:dyDescent="0.2">
      <c r="S63189" s="302">
        <v>1</v>
      </c>
      <c r="T63189" s="302"/>
    </row>
    <row r="63190" spans="19:20" ht="15.75" x14ac:dyDescent="0.2">
      <c r="S63190" s="302">
        <v>1</v>
      </c>
      <c r="T63190" s="302"/>
    </row>
    <row r="63191" spans="19:20" ht="15.75" x14ac:dyDescent="0.2">
      <c r="S63191" s="302">
        <v>1</v>
      </c>
      <c r="T63191" s="302"/>
    </row>
    <row r="63192" spans="19:20" ht="15.75" x14ac:dyDescent="0.2">
      <c r="S63192" s="302">
        <v>1</v>
      </c>
      <c r="T63192" s="302"/>
    </row>
    <row r="63193" spans="19:20" ht="15.75" x14ac:dyDescent="0.2">
      <c r="S63193" s="302">
        <v>1</v>
      </c>
      <c r="T63193" s="302"/>
    </row>
    <row r="63194" spans="19:20" ht="15.75" x14ac:dyDescent="0.2">
      <c r="S63194" s="302">
        <v>1</v>
      </c>
      <c r="T63194" s="302"/>
    </row>
    <row r="63195" spans="19:20" ht="15.75" x14ac:dyDescent="0.2">
      <c r="S63195" s="302">
        <v>1</v>
      </c>
      <c r="T63195" s="302"/>
    </row>
    <row r="63196" spans="19:20" ht="15.75" x14ac:dyDescent="0.2">
      <c r="S63196" s="302">
        <v>1</v>
      </c>
      <c r="T63196" s="302"/>
    </row>
    <row r="63197" spans="19:20" ht="15.75" x14ac:dyDescent="0.2">
      <c r="S63197" s="302">
        <v>1</v>
      </c>
      <c r="T63197" s="302"/>
    </row>
    <row r="63198" spans="19:20" ht="15.75" x14ac:dyDescent="0.2">
      <c r="S63198" s="302">
        <v>1</v>
      </c>
      <c r="T63198" s="302"/>
    </row>
    <row r="63199" spans="19:20" ht="15.75" x14ac:dyDescent="0.2">
      <c r="S63199" s="302">
        <v>1</v>
      </c>
      <c r="T63199" s="302"/>
    </row>
    <row r="63200" spans="19:20" ht="15.75" x14ac:dyDescent="0.2">
      <c r="S63200" s="302">
        <v>1</v>
      </c>
      <c r="T63200" s="302"/>
    </row>
    <row r="63201" spans="19:20" ht="15.75" x14ac:dyDescent="0.2">
      <c r="S63201" s="302">
        <v>1</v>
      </c>
      <c r="T63201" s="302"/>
    </row>
    <row r="63202" spans="19:20" ht="15.75" x14ac:dyDescent="0.2">
      <c r="S63202" s="302">
        <v>1</v>
      </c>
      <c r="T63202" s="302"/>
    </row>
    <row r="63203" spans="19:20" ht="15.75" x14ac:dyDescent="0.2">
      <c r="S63203" s="302">
        <v>1</v>
      </c>
      <c r="T63203" s="302"/>
    </row>
    <row r="63204" spans="19:20" ht="15.75" x14ac:dyDescent="0.2">
      <c r="S63204" s="302">
        <v>1</v>
      </c>
      <c r="T63204" s="302"/>
    </row>
    <row r="63205" spans="19:20" ht="15.75" x14ac:dyDescent="0.2">
      <c r="S63205" s="302">
        <v>1</v>
      </c>
      <c r="T63205" s="302"/>
    </row>
    <row r="63206" spans="19:20" ht="15.75" x14ac:dyDescent="0.2">
      <c r="S63206" s="302">
        <v>1</v>
      </c>
      <c r="T63206" s="302"/>
    </row>
    <row r="63207" spans="19:20" ht="15.75" x14ac:dyDescent="0.2">
      <c r="S63207" s="302">
        <v>1</v>
      </c>
      <c r="T63207" s="302"/>
    </row>
    <row r="63208" spans="19:20" ht="15.75" x14ac:dyDescent="0.2">
      <c r="S63208" s="302">
        <v>1</v>
      </c>
      <c r="T63208" s="302"/>
    </row>
    <row r="63209" spans="19:20" ht="15.75" x14ac:dyDescent="0.2">
      <c r="S63209" s="302">
        <v>1</v>
      </c>
      <c r="T63209" s="302"/>
    </row>
    <row r="63210" spans="19:20" ht="15.75" x14ac:dyDescent="0.2">
      <c r="S63210" s="302">
        <v>1</v>
      </c>
      <c r="T63210" s="302"/>
    </row>
    <row r="63211" spans="19:20" ht="15.75" x14ac:dyDescent="0.2">
      <c r="S63211" s="302">
        <v>1</v>
      </c>
      <c r="T63211" s="302"/>
    </row>
    <row r="63212" spans="19:20" ht="15.75" x14ac:dyDescent="0.2">
      <c r="S63212" s="302">
        <v>1</v>
      </c>
      <c r="T63212" s="302"/>
    </row>
    <row r="63213" spans="19:20" ht="15.75" x14ac:dyDescent="0.2">
      <c r="S63213" s="302">
        <v>1</v>
      </c>
      <c r="T63213" s="302"/>
    </row>
    <row r="63214" spans="19:20" ht="15.75" x14ac:dyDescent="0.2">
      <c r="S63214" s="302">
        <v>1</v>
      </c>
      <c r="T63214" s="302"/>
    </row>
    <row r="63215" spans="19:20" ht="15.75" x14ac:dyDescent="0.2">
      <c r="S63215" s="302">
        <v>1</v>
      </c>
      <c r="T63215" s="302"/>
    </row>
    <row r="63216" spans="19:20" ht="15.75" x14ac:dyDescent="0.2">
      <c r="S63216" s="302">
        <v>1</v>
      </c>
      <c r="T63216" s="302"/>
    </row>
    <row r="63217" spans="19:20" ht="15.75" x14ac:dyDescent="0.2">
      <c r="S63217" s="302">
        <v>1</v>
      </c>
      <c r="T63217" s="302"/>
    </row>
    <row r="63218" spans="19:20" ht="15.75" x14ac:dyDescent="0.2">
      <c r="S63218" s="302">
        <v>1</v>
      </c>
      <c r="T63218" s="302"/>
    </row>
    <row r="63219" spans="19:20" ht="15.75" x14ac:dyDescent="0.2">
      <c r="S63219" s="302">
        <v>1</v>
      </c>
      <c r="T63219" s="302"/>
    </row>
    <row r="63220" spans="19:20" ht="15.75" x14ac:dyDescent="0.2">
      <c r="S63220" s="302">
        <v>1</v>
      </c>
      <c r="T63220" s="302"/>
    </row>
    <row r="63221" spans="19:20" ht="15.75" x14ac:dyDescent="0.2">
      <c r="S63221" s="302">
        <v>1</v>
      </c>
      <c r="T63221" s="302"/>
    </row>
    <row r="63222" spans="19:20" ht="15.75" x14ac:dyDescent="0.2">
      <c r="S63222" s="302">
        <v>1</v>
      </c>
      <c r="T63222" s="302"/>
    </row>
    <row r="63223" spans="19:20" ht="15.75" x14ac:dyDescent="0.2">
      <c r="S63223" s="302">
        <v>1</v>
      </c>
      <c r="T63223" s="302"/>
    </row>
    <row r="63224" spans="19:20" ht="15.75" x14ac:dyDescent="0.2">
      <c r="S63224" s="302">
        <v>1</v>
      </c>
      <c r="T63224" s="302"/>
    </row>
    <row r="63225" spans="19:20" ht="15.75" x14ac:dyDescent="0.2">
      <c r="S63225" s="302">
        <v>1</v>
      </c>
      <c r="T63225" s="302"/>
    </row>
    <row r="63226" spans="19:20" ht="15.75" x14ac:dyDescent="0.2">
      <c r="S63226" s="302">
        <v>1</v>
      </c>
      <c r="T63226" s="302"/>
    </row>
    <row r="63227" spans="19:20" ht="15.75" x14ac:dyDescent="0.2">
      <c r="S63227" s="302">
        <v>1</v>
      </c>
      <c r="T63227" s="302"/>
    </row>
    <row r="63228" spans="19:20" ht="15.75" x14ac:dyDescent="0.2">
      <c r="S63228" s="302">
        <v>1</v>
      </c>
      <c r="T63228" s="302"/>
    </row>
    <row r="63229" spans="19:20" ht="15.75" x14ac:dyDescent="0.2">
      <c r="S63229" s="302">
        <v>1</v>
      </c>
      <c r="T63229" s="302"/>
    </row>
    <row r="63230" spans="19:20" ht="15.75" x14ac:dyDescent="0.2">
      <c r="S63230" s="302">
        <v>1</v>
      </c>
      <c r="T63230" s="302"/>
    </row>
    <row r="63231" spans="19:20" ht="15.75" x14ac:dyDescent="0.2">
      <c r="S63231" s="302">
        <v>1</v>
      </c>
      <c r="T63231" s="302"/>
    </row>
    <row r="63232" spans="19:20" ht="15.75" x14ac:dyDescent="0.2">
      <c r="S63232" s="302">
        <v>1</v>
      </c>
      <c r="T63232" s="302"/>
    </row>
    <row r="63233" spans="19:20" ht="15.75" x14ac:dyDescent="0.2">
      <c r="S63233" s="302">
        <v>1</v>
      </c>
      <c r="T63233" s="302"/>
    </row>
    <row r="63234" spans="19:20" ht="15.75" x14ac:dyDescent="0.2">
      <c r="S63234" s="302">
        <v>1</v>
      </c>
      <c r="T63234" s="302"/>
    </row>
    <row r="63235" spans="19:20" ht="15.75" x14ac:dyDescent="0.2">
      <c r="S63235" s="302">
        <v>1</v>
      </c>
      <c r="T63235" s="302"/>
    </row>
    <row r="63236" spans="19:20" ht="15.75" x14ac:dyDescent="0.2">
      <c r="S63236" s="302">
        <v>1</v>
      </c>
      <c r="T63236" s="302"/>
    </row>
    <row r="63237" spans="19:20" ht="15.75" x14ac:dyDescent="0.2">
      <c r="S63237" s="302">
        <v>1</v>
      </c>
      <c r="T63237" s="302"/>
    </row>
    <row r="63238" spans="19:20" ht="15.75" x14ac:dyDescent="0.2">
      <c r="S63238" s="302">
        <v>1</v>
      </c>
      <c r="T63238" s="302"/>
    </row>
    <row r="63239" spans="19:20" ht="15.75" x14ac:dyDescent="0.2">
      <c r="S63239" s="302">
        <v>1</v>
      </c>
      <c r="T63239" s="302"/>
    </row>
    <row r="63240" spans="19:20" ht="15.75" x14ac:dyDescent="0.2">
      <c r="S63240" s="302">
        <v>1</v>
      </c>
      <c r="T63240" s="302"/>
    </row>
    <row r="63241" spans="19:20" ht="15.75" x14ac:dyDescent="0.2">
      <c r="S63241" s="302">
        <v>1</v>
      </c>
      <c r="T63241" s="302"/>
    </row>
    <row r="63242" spans="19:20" ht="15.75" x14ac:dyDescent="0.2">
      <c r="S63242" s="302">
        <v>1</v>
      </c>
      <c r="T63242" s="302"/>
    </row>
    <row r="63243" spans="19:20" ht="15.75" x14ac:dyDescent="0.2">
      <c r="S63243" s="302">
        <v>1</v>
      </c>
      <c r="T63243" s="302"/>
    </row>
    <row r="63244" spans="19:20" ht="15.75" x14ac:dyDescent="0.2">
      <c r="S63244" s="302">
        <v>1</v>
      </c>
      <c r="T63244" s="302"/>
    </row>
    <row r="63245" spans="19:20" ht="15.75" x14ac:dyDescent="0.2">
      <c r="S63245" s="302">
        <v>1</v>
      </c>
      <c r="T63245" s="302"/>
    </row>
    <row r="63246" spans="19:20" ht="15.75" x14ac:dyDescent="0.2">
      <c r="S63246" s="302">
        <v>1</v>
      </c>
      <c r="T63246" s="302"/>
    </row>
    <row r="63247" spans="19:20" ht="15.75" x14ac:dyDescent="0.2">
      <c r="S63247" s="302">
        <v>1</v>
      </c>
      <c r="T63247" s="302"/>
    </row>
    <row r="63248" spans="19:20" ht="15.75" x14ac:dyDescent="0.2">
      <c r="S63248" s="302">
        <v>1</v>
      </c>
      <c r="T63248" s="302"/>
    </row>
    <row r="63249" spans="19:20" ht="15.75" x14ac:dyDescent="0.2">
      <c r="S63249" s="302">
        <v>1</v>
      </c>
      <c r="T63249" s="302"/>
    </row>
    <row r="63250" spans="19:20" ht="15.75" x14ac:dyDescent="0.2">
      <c r="S63250" s="302">
        <v>1</v>
      </c>
      <c r="T63250" s="302"/>
    </row>
    <row r="63251" spans="19:20" ht="15.75" x14ac:dyDescent="0.2">
      <c r="S63251" s="302">
        <v>1</v>
      </c>
      <c r="T63251" s="302"/>
    </row>
    <row r="63252" spans="19:20" ht="15.75" x14ac:dyDescent="0.2">
      <c r="S63252" s="302">
        <v>1</v>
      </c>
      <c r="T63252" s="302"/>
    </row>
    <row r="63253" spans="19:20" ht="15.75" x14ac:dyDescent="0.2">
      <c r="S63253" s="302">
        <v>1</v>
      </c>
      <c r="T63253" s="302"/>
    </row>
    <row r="63254" spans="19:20" ht="15.75" x14ac:dyDescent="0.2">
      <c r="S63254" s="302">
        <v>1</v>
      </c>
      <c r="T63254" s="302"/>
    </row>
    <row r="63255" spans="19:20" ht="15.75" x14ac:dyDescent="0.2">
      <c r="S63255" s="302">
        <v>1</v>
      </c>
      <c r="T63255" s="302"/>
    </row>
    <row r="63256" spans="19:20" ht="15.75" x14ac:dyDescent="0.2">
      <c r="S63256" s="302">
        <v>1</v>
      </c>
      <c r="T63256" s="302"/>
    </row>
    <row r="63257" spans="19:20" ht="15.75" x14ac:dyDescent="0.2">
      <c r="S63257" s="302">
        <v>1</v>
      </c>
      <c r="T63257" s="302"/>
    </row>
    <row r="63258" spans="19:20" ht="15.75" x14ac:dyDescent="0.2">
      <c r="S63258" s="302">
        <v>1</v>
      </c>
      <c r="T63258" s="302"/>
    </row>
    <row r="63259" spans="19:20" ht="15.75" x14ac:dyDescent="0.2">
      <c r="S63259" s="302">
        <v>1</v>
      </c>
      <c r="T63259" s="302"/>
    </row>
    <row r="63260" spans="19:20" ht="15.75" x14ac:dyDescent="0.2">
      <c r="S63260" s="302">
        <v>1</v>
      </c>
      <c r="T63260" s="302"/>
    </row>
    <row r="63261" spans="19:20" ht="15.75" x14ac:dyDescent="0.2">
      <c r="S63261" s="302">
        <v>1</v>
      </c>
      <c r="T63261" s="302"/>
    </row>
    <row r="63262" spans="19:20" ht="15.75" x14ac:dyDescent="0.2">
      <c r="S63262" s="302">
        <v>1</v>
      </c>
      <c r="T63262" s="302"/>
    </row>
    <row r="63263" spans="19:20" ht="15.75" x14ac:dyDescent="0.2">
      <c r="S63263" s="302">
        <v>1</v>
      </c>
      <c r="T63263" s="302"/>
    </row>
    <row r="63264" spans="19:20" ht="15.75" x14ac:dyDescent="0.2">
      <c r="S63264" s="302">
        <v>1</v>
      </c>
      <c r="T63264" s="302"/>
    </row>
    <row r="63265" spans="19:20" ht="15.75" x14ac:dyDescent="0.2">
      <c r="S63265" s="302">
        <v>1</v>
      </c>
      <c r="T63265" s="302"/>
    </row>
    <row r="63266" spans="19:20" ht="15.75" x14ac:dyDescent="0.2">
      <c r="S63266" s="302">
        <v>1</v>
      </c>
      <c r="T63266" s="302"/>
    </row>
    <row r="63267" spans="19:20" ht="15.75" x14ac:dyDescent="0.2">
      <c r="S63267" s="302">
        <v>1</v>
      </c>
      <c r="T63267" s="302"/>
    </row>
    <row r="63268" spans="19:20" ht="15.75" x14ac:dyDescent="0.2">
      <c r="S63268" s="302">
        <v>1</v>
      </c>
      <c r="T63268" s="302"/>
    </row>
    <row r="63269" spans="19:20" ht="15.75" x14ac:dyDescent="0.2">
      <c r="S63269" s="302">
        <v>1</v>
      </c>
      <c r="T63269" s="302"/>
    </row>
    <row r="63270" spans="19:20" ht="15.75" x14ac:dyDescent="0.2">
      <c r="S63270" s="302">
        <v>1</v>
      </c>
      <c r="T63270" s="302"/>
    </row>
    <row r="63271" spans="19:20" ht="15.75" x14ac:dyDescent="0.2">
      <c r="S63271" s="302">
        <v>1</v>
      </c>
      <c r="T63271" s="302"/>
    </row>
    <row r="63272" spans="19:20" ht="15.75" x14ac:dyDescent="0.2">
      <c r="S63272" s="302">
        <v>1</v>
      </c>
      <c r="T63272" s="302"/>
    </row>
    <row r="63273" spans="19:20" ht="15.75" x14ac:dyDescent="0.2">
      <c r="S63273" s="302">
        <v>1</v>
      </c>
      <c r="T63273" s="302"/>
    </row>
    <row r="63274" spans="19:20" ht="15.75" x14ac:dyDescent="0.2">
      <c r="S63274" s="302">
        <v>1</v>
      </c>
      <c r="T63274" s="302"/>
    </row>
    <row r="63275" spans="19:20" ht="15.75" x14ac:dyDescent="0.2">
      <c r="S63275" s="302">
        <v>1</v>
      </c>
      <c r="T63275" s="302"/>
    </row>
    <row r="63276" spans="19:20" ht="15.75" x14ac:dyDescent="0.2">
      <c r="S63276" s="302">
        <v>1</v>
      </c>
      <c r="T63276" s="302"/>
    </row>
    <row r="63277" spans="19:20" ht="15.75" x14ac:dyDescent="0.2">
      <c r="S63277" s="302">
        <v>1</v>
      </c>
      <c r="T63277" s="302"/>
    </row>
    <row r="63278" spans="19:20" ht="15.75" x14ac:dyDescent="0.2">
      <c r="S63278" s="302">
        <v>1</v>
      </c>
      <c r="T63278" s="302"/>
    </row>
    <row r="63279" spans="19:20" ht="15.75" x14ac:dyDescent="0.2">
      <c r="S63279" s="302">
        <v>1</v>
      </c>
      <c r="T63279" s="302"/>
    </row>
    <row r="63280" spans="19:20" ht="15.75" x14ac:dyDescent="0.2">
      <c r="S63280" s="302">
        <v>1</v>
      </c>
      <c r="T63280" s="302"/>
    </row>
    <row r="63281" spans="19:20" ht="15.75" x14ac:dyDescent="0.2">
      <c r="S63281" s="302">
        <v>1</v>
      </c>
      <c r="T63281" s="302"/>
    </row>
    <row r="63282" spans="19:20" ht="15.75" x14ac:dyDescent="0.2">
      <c r="S63282" s="302">
        <v>1</v>
      </c>
      <c r="T63282" s="302"/>
    </row>
    <row r="63283" spans="19:20" ht="15.75" x14ac:dyDescent="0.2">
      <c r="S63283" s="302">
        <v>1</v>
      </c>
      <c r="T63283" s="302"/>
    </row>
    <row r="63284" spans="19:20" ht="15.75" x14ac:dyDescent="0.2">
      <c r="S63284" s="302">
        <v>1</v>
      </c>
      <c r="T63284" s="302"/>
    </row>
    <row r="63285" spans="19:20" ht="15.75" x14ac:dyDescent="0.2">
      <c r="S63285" s="302">
        <v>1</v>
      </c>
      <c r="T63285" s="302"/>
    </row>
    <row r="63286" spans="19:20" ht="15.75" x14ac:dyDescent="0.2">
      <c r="S63286" s="302">
        <v>1</v>
      </c>
      <c r="T63286" s="302"/>
    </row>
    <row r="63287" spans="19:20" ht="15.75" x14ac:dyDescent="0.2">
      <c r="S63287" s="302">
        <v>1</v>
      </c>
      <c r="T63287" s="302"/>
    </row>
    <row r="63288" spans="19:20" ht="15.75" x14ac:dyDescent="0.2">
      <c r="S63288" s="302">
        <v>1</v>
      </c>
      <c r="T63288" s="302"/>
    </row>
    <row r="63289" spans="19:20" ht="15.75" x14ac:dyDescent="0.2">
      <c r="S63289" s="302">
        <v>1</v>
      </c>
      <c r="T63289" s="302"/>
    </row>
    <row r="63290" spans="19:20" ht="15.75" x14ac:dyDescent="0.2">
      <c r="S63290" s="302">
        <v>1</v>
      </c>
      <c r="T63290" s="302"/>
    </row>
    <row r="63291" spans="19:20" ht="15.75" x14ac:dyDescent="0.2">
      <c r="S63291" s="302">
        <v>1</v>
      </c>
      <c r="T63291" s="302"/>
    </row>
    <row r="63292" spans="19:20" ht="15.75" x14ac:dyDescent="0.2">
      <c r="S63292" s="302">
        <v>1</v>
      </c>
      <c r="T63292" s="302"/>
    </row>
    <row r="63293" spans="19:20" ht="15.75" x14ac:dyDescent="0.2">
      <c r="S63293" s="302">
        <v>1</v>
      </c>
      <c r="T63293" s="302"/>
    </row>
    <row r="63294" spans="19:20" ht="15.75" x14ac:dyDescent="0.2">
      <c r="S63294" s="302">
        <v>1</v>
      </c>
      <c r="T63294" s="302"/>
    </row>
    <row r="63295" spans="19:20" ht="15.75" x14ac:dyDescent="0.2">
      <c r="S63295" s="302">
        <v>1</v>
      </c>
      <c r="T63295" s="302"/>
    </row>
    <row r="63296" spans="19:20" ht="15.75" x14ac:dyDescent="0.2">
      <c r="S63296" s="302">
        <v>1</v>
      </c>
      <c r="T63296" s="302"/>
    </row>
    <row r="63297" spans="19:20" ht="15.75" x14ac:dyDescent="0.2">
      <c r="S63297" s="302">
        <v>1</v>
      </c>
      <c r="T63297" s="302"/>
    </row>
    <row r="63298" spans="19:20" ht="15.75" x14ac:dyDescent="0.2">
      <c r="S63298" s="302">
        <v>1</v>
      </c>
      <c r="T63298" s="302"/>
    </row>
    <row r="63299" spans="19:20" ht="15.75" x14ac:dyDescent="0.2">
      <c r="S63299" s="302">
        <v>1</v>
      </c>
      <c r="T63299" s="302"/>
    </row>
    <row r="63300" spans="19:20" ht="15.75" x14ac:dyDescent="0.2">
      <c r="S63300" s="302">
        <v>1</v>
      </c>
      <c r="T63300" s="302"/>
    </row>
    <row r="63301" spans="19:20" ht="15.75" x14ac:dyDescent="0.2">
      <c r="S63301" s="302">
        <v>1</v>
      </c>
      <c r="T63301" s="302"/>
    </row>
    <row r="63302" spans="19:20" ht="15.75" x14ac:dyDescent="0.2">
      <c r="S63302" s="302">
        <v>1</v>
      </c>
      <c r="T63302" s="302"/>
    </row>
    <row r="63303" spans="19:20" ht="15.75" x14ac:dyDescent="0.2">
      <c r="S63303" s="302">
        <v>1</v>
      </c>
      <c r="T63303" s="302"/>
    </row>
    <row r="63304" spans="19:20" ht="15.75" x14ac:dyDescent="0.2">
      <c r="S63304" s="302">
        <v>1</v>
      </c>
      <c r="T63304" s="302"/>
    </row>
    <row r="63305" spans="19:20" ht="15.75" x14ac:dyDescent="0.2">
      <c r="S63305" s="302">
        <v>1</v>
      </c>
      <c r="T63305" s="302"/>
    </row>
    <row r="63306" spans="19:20" ht="15.75" x14ac:dyDescent="0.2">
      <c r="S63306" s="302">
        <v>1</v>
      </c>
      <c r="T63306" s="302"/>
    </row>
    <row r="63307" spans="19:20" ht="15.75" x14ac:dyDescent="0.2">
      <c r="S63307" s="302">
        <v>1</v>
      </c>
      <c r="T63307" s="302"/>
    </row>
    <row r="63308" spans="19:20" ht="15.75" x14ac:dyDescent="0.2">
      <c r="S63308" s="302">
        <v>1</v>
      </c>
      <c r="T63308" s="302"/>
    </row>
    <row r="63309" spans="19:20" ht="15.75" x14ac:dyDescent="0.2">
      <c r="S63309" s="302">
        <v>1</v>
      </c>
      <c r="T63309" s="302"/>
    </row>
    <row r="63310" spans="19:20" ht="15.75" x14ac:dyDescent="0.2">
      <c r="S63310" s="302">
        <v>1</v>
      </c>
      <c r="T63310" s="302"/>
    </row>
    <row r="63311" spans="19:20" ht="15.75" x14ac:dyDescent="0.2">
      <c r="S63311" s="302">
        <v>1</v>
      </c>
      <c r="T63311" s="302"/>
    </row>
    <row r="63312" spans="19:20" ht="15.75" x14ac:dyDescent="0.2">
      <c r="S63312" s="302">
        <v>1</v>
      </c>
      <c r="T63312" s="302"/>
    </row>
    <row r="63313" spans="19:20" ht="15.75" x14ac:dyDescent="0.2">
      <c r="S63313" s="302">
        <v>1</v>
      </c>
      <c r="T63313" s="302"/>
    </row>
    <row r="63314" spans="19:20" ht="15.75" x14ac:dyDescent="0.2">
      <c r="S63314" s="302">
        <v>1</v>
      </c>
      <c r="T63314" s="302"/>
    </row>
    <row r="63315" spans="19:20" ht="15.75" x14ac:dyDescent="0.2">
      <c r="S63315" s="302">
        <v>1</v>
      </c>
      <c r="T63315" s="302"/>
    </row>
    <row r="63316" spans="19:20" ht="15.75" x14ac:dyDescent="0.2">
      <c r="S63316" s="302">
        <v>1</v>
      </c>
      <c r="T63316" s="302"/>
    </row>
    <row r="63317" spans="19:20" ht="15.75" x14ac:dyDescent="0.2">
      <c r="S63317" s="302">
        <v>1</v>
      </c>
      <c r="T63317" s="302"/>
    </row>
    <row r="63318" spans="19:20" ht="15.75" x14ac:dyDescent="0.2">
      <c r="S63318" s="302">
        <v>1</v>
      </c>
      <c r="T63318" s="302"/>
    </row>
    <row r="63319" spans="19:20" ht="15.75" x14ac:dyDescent="0.2">
      <c r="S63319" s="302">
        <v>1</v>
      </c>
      <c r="T63319" s="302"/>
    </row>
    <row r="63320" spans="19:20" ht="15.75" x14ac:dyDescent="0.2">
      <c r="S63320" s="302">
        <v>1</v>
      </c>
      <c r="T63320" s="302"/>
    </row>
    <row r="63321" spans="19:20" ht="15.75" x14ac:dyDescent="0.2">
      <c r="S63321" s="302">
        <v>1</v>
      </c>
      <c r="T63321" s="302"/>
    </row>
    <row r="63322" spans="19:20" ht="15.75" x14ac:dyDescent="0.2">
      <c r="S63322" s="302">
        <v>1</v>
      </c>
      <c r="T63322" s="302"/>
    </row>
    <row r="63323" spans="19:20" ht="15.75" x14ac:dyDescent="0.2">
      <c r="S63323" s="302">
        <v>1</v>
      </c>
      <c r="T63323" s="302"/>
    </row>
    <row r="63324" spans="19:20" ht="15.75" x14ac:dyDescent="0.2">
      <c r="S63324" s="302">
        <v>1</v>
      </c>
      <c r="T63324" s="302"/>
    </row>
    <row r="63325" spans="19:20" ht="15.75" x14ac:dyDescent="0.2">
      <c r="S63325" s="302">
        <v>1</v>
      </c>
      <c r="T63325" s="302"/>
    </row>
    <row r="63326" spans="19:20" ht="15.75" x14ac:dyDescent="0.2">
      <c r="S63326" s="302">
        <v>1</v>
      </c>
      <c r="T63326" s="302"/>
    </row>
    <row r="63327" spans="19:20" ht="15.75" x14ac:dyDescent="0.2">
      <c r="S63327" s="302">
        <v>1</v>
      </c>
      <c r="T63327" s="302"/>
    </row>
    <row r="63328" spans="19:20" ht="15.75" x14ac:dyDescent="0.2">
      <c r="S63328" s="302">
        <v>1</v>
      </c>
      <c r="T63328" s="302"/>
    </row>
    <row r="63329" spans="19:20" ht="15.75" x14ac:dyDescent="0.2">
      <c r="S63329" s="302">
        <v>1</v>
      </c>
      <c r="T63329" s="302"/>
    </row>
    <row r="63330" spans="19:20" ht="15.75" x14ac:dyDescent="0.2">
      <c r="S63330" s="302">
        <v>1</v>
      </c>
      <c r="T63330" s="302"/>
    </row>
    <row r="63331" spans="19:20" ht="15.75" x14ac:dyDescent="0.2">
      <c r="S63331" s="302">
        <v>1</v>
      </c>
      <c r="T63331" s="302"/>
    </row>
    <row r="63332" spans="19:20" ht="15.75" x14ac:dyDescent="0.2">
      <c r="S63332" s="302">
        <v>1</v>
      </c>
      <c r="T63332" s="302"/>
    </row>
    <row r="63333" spans="19:20" ht="15.75" x14ac:dyDescent="0.2">
      <c r="S63333" s="302">
        <v>1</v>
      </c>
      <c r="T63333" s="302"/>
    </row>
    <row r="63334" spans="19:20" ht="15.75" x14ac:dyDescent="0.2">
      <c r="S63334" s="302">
        <v>1</v>
      </c>
      <c r="T63334" s="302"/>
    </row>
    <row r="63335" spans="19:20" ht="15.75" x14ac:dyDescent="0.2">
      <c r="S63335" s="302">
        <v>1</v>
      </c>
      <c r="T63335" s="302"/>
    </row>
    <row r="63336" spans="19:20" ht="15.75" x14ac:dyDescent="0.2">
      <c r="S63336" s="302">
        <v>1</v>
      </c>
      <c r="T63336" s="302"/>
    </row>
    <row r="63337" spans="19:20" ht="15.75" x14ac:dyDescent="0.2">
      <c r="S63337" s="302">
        <v>1</v>
      </c>
      <c r="T63337" s="302"/>
    </row>
    <row r="63338" spans="19:20" ht="15.75" x14ac:dyDescent="0.2">
      <c r="S63338" s="302">
        <v>1</v>
      </c>
      <c r="T63338" s="302"/>
    </row>
    <row r="63339" spans="19:20" ht="15.75" x14ac:dyDescent="0.2">
      <c r="S63339" s="302">
        <v>1</v>
      </c>
      <c r="T63339" s="302"/>
    </row>
    <row r="63340" spans="19:20" ht="15.75" x14ac:dyDescent="0.2">
      <c r="S63340" s="302">
        <v>1</v>
      </c>
      <c r="T63340" s="302"/>
    </row>
    <row r="63341" spans="19:20" ht="15.75" x14ac:dyDescent="0.2">
      <c r="S63341" s="302">
        <v>1</v>
      </c>
      <c r="T63341" s="302"/>
    </row>
    <row r="63342" spans="19:20" ht="15.75" x14ac:dyDescent="0.2">
      <c r="S63342" s="302">
        <v>1</v>
      </c>
      <c r="T63342" s="302"/>
    </row>
    <row r="63343" spans="19:20" ht="15.75" x14ac:dyDescent="0.2">
      <c r="S63343" s="302">
        <v>1</v>
      </c>
      <c r="T63343" s="302"/>
    </row>
    <row r="63344" spans="19:20" ht="15.75" x14ac:dyDescent="0.2">
      <c r="S63344" s="302">
        <v>1</v>
      </c>
      <c r="T63344" s="302"/>
    </row>
    <row r="63345" spans="19:20" ht="15.75" x14ac:dyDescent="0.2">
      <c r="S63345" s="302">
        <v>1</v>
      </c>
      <c r="T63345" s="302"/>
    </row>
    <row r="63346" spans="19:20" ht="15.75" x14ac:dyDescent="0.2">
      <c r="S63346" s="302">
        <v>1</v>
      </c>
      <c r="T63346" s="302"/>
    </row>
    <row r="63347" spans="19:20" ht="15.75" x14ac:dyDescent="0.2">
      <c r="S63347" s="302">
        <v>1</v>
      </c>
      <c r="T63347" s="302"/>
    </row>
    <row r="63348" spans="19:20" ht="15.75" x14ac:dyDescent="0.2">
      <c r="S63348" s="302">
        <v>1</v>
      </c>
      <c r="T63348" s="302"/>
    </row>
    <row r="63349" spans="19:20" ht="15.75" x14ac:dyDescent="0.2">
      <c r="S63349" s="302">
        <v>1</v>
      </c>
      <c r="T63349" s="302"/>
    </row>
    <row r="63350" spans="19:20" ht="15.75" x14ac:dyDescent="0.2">
      <c r="S63350" s="302">
        <v>1</v>
      </c>
      <c r="T63350" s="302"/>
    </row>
    <row r="63351" spans="19:20" ht="15.75" x14ac:dyDescent="0.2">
      <c r="S63351" s="302">
        <v>1</v>
      </c>
      <c r="T63351" s="302"/>
    </row>
    <row r="63352" spans="19:20" ht="15.75" x14ac:dyDescent="0.2">
      <c r="S63352" s="302">
        <v>1</v>
      </c>
      <c r="T63352" s="302"/>
    </row>
    <row r="63353" spans="19:20" ht="15.75" x14ac:dyDescent="0.2">
      <c r="S63353" s="302">
        <v>1</v>
      </c>
      <c r="T63353" s="302"/>
    </row>
    <row r="63354" spans="19:20" ht="15.75" x14ac:dyDescent="0.2">
      <c r="S63354" s="302">
        <v>1</v>
      </c>
      <c r="T63354" s="302"/>
    </row>
    <row r="63355" spans="19:20" ht="15.75" x14ac:dyDescent="0.2">
      <c r="S63355" s="302">
        <v>1</v>
      </c>
      <c r="T63355" s="302"/>
    </row>
    <row r="63356" spans="19:20" ht="15.75" x14ac:dyDescent="0.2">
      <c r="S63356" s="302">
        <v>1</v>
      </c>
      <c r="T63356" s="302"/>
    </row>
    <row r="63357" spans="19:20" ht="15.75" x14ac:dyDescent="0.2">
      <c r="S63357" s="302">
        <v>1</v>
      </c>
      <c r="T63357" s="302"/>
    </row>
    <row r="63358" spans="19:20" ht="15.75" x14ac:dyDescent="0.2">
      <c r="S63358" s="302">
        <v>1</v>
      </c>
      <c r="T63358" s="302"/>
    </row>
    <row r="63359" spans="19:20" ht="15.75" x14ac:dyDescent="0.2">
      <c r="S63359" s="302">
        <v>1</v>
      </c>
      <c r="T63359" s="302"/>
    </row>
    <row r="63360" spans="19:20" ht="15.75" x14ac:dyDescent="0.2">
      <c r="S63360" s="302">
        <v>1</v>
      </c>
      <c r="T63360" s="302"/>
    </row>
    <row r="63361" spans="19:20" ht="15.75" x14ac:dyDescent="0.2">
      <c r="S63361" s="302">
        <v>1</v>
      </c>
      <c r="T63361" s="302"/>
    </row>
    <row r="63362" spans="19:20" ht="15.75" x14ac:dyDescent="0.2">
      <c r="S63362" s="302">
        <v>1</v>
      </c>
      <c r="T63362" s="302"/>
    </row>
    <row r="63363" spans="19:20" ht="15.75" x14ac:dyDescent="0.2">
      <c r="S63363" s="302">
        <v>1</v>
      </c>
      <c r="T63363" s="302"/>
    </row>
    <row r="63364" spans="19:20" ht="15.75" x14ac:dyDescent="0.2">
      <c r="S63364" s="302">
        <v>1</v>
      </c>
      <c r="T63364" s="302"/>
    </row>
    <row r="63365" spans="19:20" ht="15.75" x14ac:dyDescent="0.2">
      <c r="S63365" s="302">
        <v>1</v>
      </c>
      <c r="T63365" s="302"/>
    </row>
    <row r="63366" spans="19:20" ht="15.75" x14ac:dyDescent="0.2">
      <c r="S63366" s="302">
        <v>1</v>
      </c>
      <c r="T63366" s="302"/>
    </row>
    <row r="63367" spans="19:20" ht="15.75" x14ac:dyDescent="0.2">
      <c r="S63367" s="302">
        <v>1</v>
      </c>
      <c r="T63367" s="302"/>
    </row>
    <row r="63368" spans="19:20" ht="15.75" x14ac:dyDescent="0.2">
      <c r="S63368" s="302">
        <v>1</v>
      </c>
      <c r="T63368" s="302"/>
    </row>
    <row r="63369" spans="19:20" ht="15.75" x14ac:dyDescent="0.2">
      <c r="S63369" s="302">
        <v>1</v>
      </c>
      <c r="T63369" s="302"/>
    </row>
    <row r="63370" spans="19:20" ht="15.75" x14ac:dyDescent="0.2">
      <c r="S63370" s="302">
        <v>1</v>
      </c>
      <c r="T63370" s="302"/>
    </row>
    <row r="63371" spans="19:20" ht="15.75" x14ac:dyDescent="0.2">
      <c r="S63371" s="302">
        <v>1</v>
      </c>
      <c r="T63371" s="302"/>
    </row>
    <row r="63372" spans="19:20" ht="15.75" x14ac:dyDescent="0.2">
      <c r="S63372" s="302">
        <v>1</v>
      </c>
      <c r="T63372" s="302"/>
    </row>
    <row r="63373" spans="19:20" ht="15.75" x14ac:dyDescent="0.2">
      <c r="S63373" s="302">
        <v>1</v>
      </c>
      <c r="T63373" s="302"/>
    </row>
    <row r="63374" spans="19:20" ht="15.75" x14ac:dyDescent="0.2">
      <c r="S63374" s="302">
        <v>1</v>
      </c>
      <c r="T63374" s="302"/>
    </row>
    <row r="63375" spans="19:20" ht="15.75" x14ac:dyDescent="0.2">
      <c r="S63375" s="302">
        <v>1</v>
      </c>
      <c r="T63375" s="302"/>
    </row>
    <row r="63376" spans="19:20" ht="15.75" x14ac:dyDescent="0.2">
      <c r="S63376" s="302">
        <v>1</v>
      </c>
      <c r="T63376" s="302"/>
    </row>
    <row r="63377" spans="19:20" ht="15.75" x14ac:dyDescent="0.2">
      <c r="S63377" s="302">
        <v>1</v>
      </c>
      <c r="T63377" s="302"/>
    </row>
    <row r="63378" spans="19:20" ht="15.75" x14ac:dyDescent="0.2">
      <c r="S63378" s="302">
        <v>1</v>
      </c>
      <c r="T63378" s="302"/>
    </row>
    <row r="63379" spans="19:20" ht="15.75" x14ac:dyDescent="0.2">
      <c r="S63379" s="302">
        <v>1</v>
      </c>
      <c r="T63379" s="302"/>
    </row>
    <row r="63380" spans="19:20" ht="15.75" x14ac:dyDescent="0.2">
      <c r="S63380" s="302">
        <v>1</v>
      </c>
      <c r="T63380" s="302"/>
    </row>
    <row r="63381" spans="19:20" ht="15.75" x14ac:dyDescent="0.2">
      <c r="S63381" s="302">
        <v>1</v>
      </c>
      <c r="T63381" s="302"/>
    </row>
    <row r="63382" spans="19:20" ht="15.75" x14ac:dyDescent="0.2">
      <c r="S63382" s="302">
        <v>1</v>
      </c>
      <c r="T63382" s="302"/>
    </row>
    <row r="63383" spans="19:20" ht="15.75" x14ac:dyDescent="0.2">
      <c r="S63383" s="302">
        <v>1</v>
      </c>
      <c r="T63383" s="302"/>
    </row>
    <row r="63384" spans="19:20" ht="15.75" x14ac:dyDescent="0.2">
      <c r="S63384" s="302">
        <v>1</v>
      </c>
      <c r="T63384" s="302"/>
    </row>
    <row r="63385" spans="19:20" ht="15.75" x14ac:dyDescent="0.2">
      <c r="S63385" s="302">
        <v>1</v>
      </c>
      <c r="T63385" s="302"/>
    </row>
    <row r="63386" spans="19:20" ht="15.75" x14ac:dyDescent="0.2">
      <c r="S63386" s="302">
        <v>1</v>
      </c>
      <c r="T63386" s="302"/>
    </row>
    <row r="63387" spans="19:20" ht="15.75" x14ac:dyDescent="0.2">
      <c r="S63387" s="302">
        <v>1</v>
      </c>
      <c r="T63387" s="302"/>
    </row>
    <row r="63388" spans="19:20" ht="15.75" x14ac:dyDescent="0.2">
      <c r="S63388" s="302">
        <v>1</v>
      </c>
      <c r="T63388" s="302"/>
    </row>
    <row r="63389" spans="19:20" ht="15.75" x14ac:dyDescent="0.2">
      <c r="S63389" s="302">
        <v>1</v>
      </c>
      <c r="T63389" s="302"/>
    </row>
    <row r="63390" spans="19:20" ht="15.75" x14ac:dyDescent="0.2">
      <c r="S63390" s="302">
        <v>1</v>
      </c>
      <c r="T63390" s="302"/>
    </row>
    <row r="63391" spans="19:20" ht="15.75" x14ac:dyDescent="0.2">
      <c r="S63391" s="302">
        <v>1</v>
      </c>
      <c r="T63391" s="302"/>
    </row>
    <row r="63392" spans="19:20" ht="15.75" x14ac:dyDescent="0.2">
      <c r="S63392" s="302">
        <v>1</v>
      </c>
      <c r="T63392" s="302"/>
    </row>
    <row r="63393" spans="19:20" ht="15.75" x14ac:dyDescent="0.2">
      <c r="S63393" s="302">
        <v>1</v>
      </c>
      <c r="T63393" s="302"/>
    </row>
    <row r="63394" spans="19:20" ht="15.75" x14ac:dyDescent="0.2">
      <c r="S63394" s="302">
        <v>1</v>
      </c>
      <c r="T63394" s="302"/>
    </row>
    <row r="63395" spans="19:20" ht="15.75" x14ac:dyDescent="0.2">
      <c r="S63395" s="302">
        <v>1</v>
      </c>
      <c r="T63395" s="302"/>
    </row>
    <row r="63396" spans="19:20" ht="15.75" x14ac:dyDescent="0.2">
      <c r="S63396" s="302">
        <v>1</v>
      </c>
      <c r="T63396" s="302"/>
    </row>
    <row r="63397" spans="19:20" ht="15.75" x14ac:dyDescent="0.2">
      <c r="S63397" s="302">
        <v>1</v>
      </c>
      <c r="T63397" s="302"/>
    </row>
    <row r="63398" spans="19:20" ht="15.75" x14ac:dyDescent="0.2">
      <c r="S63398" s="302">
        <v>1</v>
      </c>
      <c r="T63398" s="302"/>
    </row>
    <row r="63399" spans="19:20" ht="15.75" x14ac:dyDescent="0.2">
      <c r="S63399" s="302">
        <v>1</v>
      </c>
      <c r="T63399" s="302"/>
    </row>
    <row r="63400" spans="19:20" ht="15.75" x14ac:dyDescent="0.2">
      <c r="S63400" s="302">
        <v>1</v>
      </c>
      <c r="T63400" s="302"/>
    </row>
    <row r="63401" spans="19:20" ht="15.75" x14ac:dyDescent="0.2">
      <c r="S63401" s="302">
        <v>1</v>
      </c>
      <c r="T63401" s="302"/>
    </row>
    <row r="63402" spans="19:20" ht="15.75" x14ac:dyDescent="0.2">
      <c r="S63402" s="302">
        <v>1</v>
      </c>
      <c r="T63402" s="302"/>
    </row>
    <row r="63403" spans="19:20" ht="15.75" x14ac:dyDescent="0.2">
      <c r="S63403" s="302">
        <v>1</v>
      </c>
      <c r="T63403" s="302"/>
    </row>
    <row r="63404" spans="19:20" ht="15.75" x14ac:dyDescent="0.2">
      <c r="S63404" s="302">
        <v>1</v>
      </c>
      <c r="T63404" s="302"/>
    </row>
    <row r="63405" spans="19:20" ht="15.75" x14ac:dyDescent="0.2">
      <c r="S63405" s="302">
        <v>1</v>
      </c>
      <c r="T63405" s="302"/>
    </row>
    <row r="63406" spans="19:20" ht="15.75" x14ac:dyDescent="0.2">
      <c r="S63406" s="302">
        <v>1</v>
      </c>
      <c r="T63406" s="302"/>
    </row>
    <row r="63407" spans="19:20" ht="15.75" x14ac:dyDescent="0.2">
      <c r="S63407" s="302">
        <v>1</v>
      </c>
      <c r="T63407" s="302"/>
    </row>
    <row r="63408" spans="19:20" ht="15.75" x14ac:dyDescent="0.2">
      <c r="S63408" s="302">
        <v>1</v>
      </c>
      <c r="T63408" s="302"/>
    </row>
    <row r="63409" spans="19:20" ht="15.75" x14ac:dyDescent="0.2">
      <c r="S63409" s="302">
        <v>1</v>
      </c>
      <c r="T63409" s="302"/>
    </row>
    <row r="63410" spans="19:20" ht="15.75" x14ac:dyDescent="0.2">
      <c r="S63410" s="302">
        <v>1</v>
      </c>
      <c r="T63410" s="302"/>
    </row>
    <row r="63411" spans="19:20" ht="15.75" x14ac:dyDescent="0.2">
      <c r="S63411" s="302">
        <v>1</v>
      </c>
      <c r="T63411" s="302"/>
    </row>
    <row r="63412" spans="19:20" ht="15.75" x14ac:dyDescent="0.2">
      <c r="S63412" s="302">
        <v>1</v>
      </c>
      <c r="T63412" s="302"/>
    </row>
    <row r="63413" spans="19:20" ht="15.75" x14ac:dyDescent="0.2">
      <c r="S63413" s="302">
        <v>1</v>
      </c>
      <c r="T63413" s="302"/>
    </row>
    <row r="63414" spans="19:20" ht="15.75" x14ac:dyDescent="0.2">
      <c r="S63414" s="302">
        <v>1</v>
      </c>
      <c r="T63414" s="302"/>
    </row>
    <row r="63415" spans="19:20" ht="15.75" x14ac:dyDescent="0.2">
      <c r="S63415" s="302">
        <v>1</v>
      </c>
      <c r="T63415" s="302"/>
    </row>
    <row r="63416" spans="19:20" ht="15.75" x14ac:dyDescent="0.2">
      <c r="S63416" s="302">
        <v>1</v>
      </c>
      <c r="T63416" s="302"/>
    </row>
    <row r="63417" spans="19:20" ht="15.75" x14ac:dyDescent="0.2">
      <c r="S63417" s="302">
        <v>1</v>
      </c>
      <c r="T63417" s="302"/>
    </row>
    <row r="63418" spans="19:20" ht="15.75" x14ac:dyDescent="0.2">
      <c r="S63418" s="302">
        <v>1</v>
      </c>
      <c r="T63418" s="302"/>
    </row>
    <row r="63419" spans="19:20" ht="15.75" x14ac:dyDescent="0.2">
      <c r="S63419" s="302">
        <v>1</v>
      </c>
      <c r="T63419" s="302"/>
    </row>
    <row r="63420" spans="19:20" ht="15.75" x14ac:dyDescent="0.2">
      <c r="S63420" s="302">
        <v>1</v>
      </c>
      <c r="T63420" s="302"/>
    </row>
    <row r="63421" spans="19:20" ht="15.75" x14ac:dyDescent="0.2">
      <c r="S63421" s="302">
        <v>1</v>
      </c>
      <c r="T63421" s="302"/>
    </row>
    <row r="63422" spans="19:20" ht="15.75" x14ac:dyDescent="0.2">
      <c r="S63422" s="302">
        <v>1</v>
      </c>
      <c r="T63422" s="302"/>
    </row>
    <row r="63423" spans="19:20" ht="15.75" x14ac:dyDescent="0.2">
      <c r="S63423" s="302">
        <v>1</v>
      </c>
      <c r="T63423" s="302"/>
    </row>
    <row r="63424" spans="19:20" ht="15.75" x14ac:dyDescent="0.2">
      <c r="S63424" s="302">
        <v>1</v>
      </c>
      <c r="T63424" s="302"/>
    </row>
    <row r="63425" spans="19:20" ht="15.75" x14ac:dyDescent="0.2">
      <c r="S63425" s="302">
        <v>1</v>
      </c>
      <c r="T63425" s="302"/>
    </row>
    <row r="63426" spans="19:20" ht="15.75" x14ac:dyDescent="0.2">
      <c r="S63426" s="302">
        <v>1</v>
      </c>
      <c r="T63426" s="302"/>
    </row>
    <row r="63427" spans="19:20" ht="15.75" x14ac:dyDescent="0.2">
      <c r="S63427" s="302">
        <v>1</v>
      </c>
      <c r="T63427" s="302"/>
    </row>
    <row r="63428" spans="19:20" ht="15.75" x14ac:dyDescent="0.2">
      <c r="S63428" s="302">
        <v>1</v>
      </c>
      <c r="T63428" s="302"/>
    </row>
    <row r="63429" spans="19:20" ht="15.75" x14ac:dyDescent="0.2">
      <c r="S63429" s="302">
        <v>1</v>
      </c>
      <c r="T63429" s="302"/>
    </row>
    <row r="63430" spans="19:20" ht="15.75" x14ac:dyDescent="0.2">
      <c r="S63430" s="302">
        <v>1</v>
      </c>
      <c r="T63430" s="302"/>
    </row>
    <row r="63431" spans="19:20" ht="15.75" x14ac:dyDescent="0.2">
      <c r="S63431" s="302">
        <v>1</v>
      </c>
      <c r="T63431" s="302"/>
    </row>
    <row r="63432" spans="19:20" ht="15.75" x14ac:dyDescent="0.2">
      <c r="S63432" s="302">
        <v>1</v>
      </c>
      <c r="T63432" s="302"/>
    </row>
    <row r="63433" spans="19:20" ht="15.75" x14ac:dyDescent="0.2">
      <c r="S63433" s="302">
        <v>1</v>
      </c>
      <c r="T63433" s="302"/>
    </row>
    <row r="63434" spans="19:20" ht="15.75" x14ac:dyDescent="0.2">
      <c r="S63434" s="302">
        <v>1</v>
      </c>
      <c r="T63434" s="302"/>
    </row>
    <row r="63435" spans="19:20" ht="15.75" x14ac:dyDescent="0.2">
      <c r="S63435" s="302">
        <v>1</v>
      </c>
      <c r="T63435" s="302"/>
    </row>
    <row r="63436" spans="19:20" ht="15.75" x14ac:dyDescent="0.2">
      <c r="S63436" s="302">
        <v>1</v>
      </c>
      <c r="T63436" s="302"/>
    </row>
    <row r="63437" spans="19:20" ht="15.75" x14ac:dyDescent="0.2">
      <c r="S63437" s="302">
        <v>1</v>
      </c>
      <c r="T63437" s="302"/>
    </row>
    <row r="63438" spans="19:20" ht="15.75" x14ac:dyDescent="0.2">
      <c r="S63438" s="302">
        <v>1</v>
      </c>
      <c r="T63438" s="302"/>
    </row>
    <row r="63439" spans="19:20" ht="15.75" x14ac:dyDescent="0.2">
      <c r="S63439" s="302">
        <v>1</v>
      </c>
      <c r="T63439" s="302"/>
    </row>
    <row r="63440" spans="19:20" ht="15.75" x14ac:dyDescent="0.2">
      <c r="S63440" s="302">
        <v>1</v>
      </c>
      <c r="T63440" s="302"/>
    </row>
    <row r="63441" spans="19:20" ht="15.75" x14ac:dyDescent="0.2">
      <c r="S63441" s="302">
        <v>1</v>
      </c>
      <c r="T63441" s="302"/>
    </row>
    <row r="63442" spans="19:20" ht="15.75" x14ac:dyDescent="0.2">
      <c r="S63442" s="302">
        <v>1</v>
      </c>
      <c r="T63442" s="302"/>
    </row>
    <row r="63443" spans="19:20" ht="15.75" x14ac:dyDescent="0.2">
      <c r="S63443" s="302">
        <v>1</v>
      </c>
      <c r="T63443" s="302"/>
    </row>
    <row r="63444" spans="19:20" ht="15.75" x14ac:dyDescent="0.2">
      <c r="S63444" s="302">
        <v>1</v>
      </c>
      <c r="T63444" s="302"/>
    </row>
    <row r="63445" spans="19:20" ht="15.75" x14ac:dyDescent="0.2">
      <c r="S63445" s="302">
        <v>1</v>
      </c>
      <c r="T63445" s="302"/>
    </row>
    <row r="63446" spans="19:20" ht="15.75" x14ac:dyDescent="0.2">
      <c r="S63446" s="302">
        <v>1</v>
      </c>
      <c r="T63446" s="302"/>
    </row>
    <row r="63447" spans="19:20" ht="15.75" x14ac:dyDescent="0.2">
      <c r="S63447" s="302">
        <v>1</v>
      </c>
      <c r="T63447" s="302"/>
    </row>
    <row r="63448" spans="19:20" ht="15.75" x14ac:dyDescent="0.2">
      <c r="S63448" s="302">
        <v>1</v>
      </c>
      <c r="T63448" s="302"/>
    </row>
    <row r="63449" spans="19:20" ht="15.75" x14ac:dyDescent="0.2">
      <c r="S63449" s="302">
        <v>1</v>
      </c>
      <c r="T63449" s="302"/>
    </row>
    <row r="63450" spans="19:20" ht="15.75" x14ac:dyDescent="0.2">
      <c r="S63450" s="302">
        <v>1</v>
      </c>
      <c r="T63450" s="302"/>
    </row>
    <row r="63451" spans="19:20" ht="15.75" x14ac:dyDescent="0.2">
      <c r="S63451" s="302">
        <v>1</v>
      </c>
      <c r="T63451" s="302"/>
    </row>
    <row r="63452" spans="19:20" ht="15.75" x14ac:dyDescent="0.2">
      <c r="S63452" s="302">
        <v>1</v>
      </c>
      <c r="T63452" s="302"/>
    </row>
    <row r="63453" spans="19:20" ht="15.75" x14ac:dyDescent="0.2">
      <c r="S63453" s="302">
        <v>1</v>
      </c>
      <c r="T63453" s="302"/>
    </row>
    <row r="63454" spans="19:20" ht="15.75" x14ac:dyDescent="0.2">
      <c r="S63454" s="302">
        <v>1</v>
      </c>
      <c r="T63454" s="302"/>
    </row>
    <row r="63455" spans="19:20" ht="15.75" x14ac:dyDescent="0.2">
      <c r="S63455" s="302">
        <v>1</v>
      </c>
      <c r="T63455" s="302"/>
    </row>
    <row r="63456" spans="19:20" ht="15.75" x14ac:dyDescent="0.2">
      <c r="S63456" s="302">
        <v>1</v>
      </c>
      <c r="T63456" s="302"/>
    </row>
    <row r="63457" spans="19:20" ht="15.75" x14ac:dyDescent="0.2">
      <c r="S63457" s="302">
        <v>1</v>
      </c>
      <c r="T63457" s="302"/>
    </row>
    <row r="63458" spans="19:20" ht="15.75" x14ac:dyDescent="0.2">
      <c r="S63458" s="302">
        <v>1</v>
      </c>
      <c r="T63458" s="302"/>
    </row>
    <row r="63459" spans="19:20" ht="15.75" x14ac:dyDescent="0.2">
      <c r="S63459" s="302">
        <v>1</v>
      </c>
      <c r="T63459" s="302"/>
    </row>
    <row r="63460" spans="19:20" ht="15.75" x14ac:dyDescent="0.2">
      <c r="S63460" s="302">
        <v>1</v>
      </c>
      <c r="T63460" s="302"/>
    </row>
    <row r="63461" spans="19:20" ht="15.75" x14ac:dyDescent="0.2">
      <c r="S63461" s="302">
        <v>1</v>
      </c>
      <c r="T63461" s="302"/>
    </row>
    <row r="63462" spans="19:20" ht="15.75" x14ac:dyDescent="0.2">
      <c r="S63462" s="302">
        <v>1</v>
      </c>
      <c r="T63462" s="302"/>
    </row>
    <row r="63463" spans="19:20" ht="15.75" x14ac:dyDescent="0.2">
      <c r="S63463" s="302">
        <v>1</v>
      </c>
      <c r="T63463" s="302"/>
    </row>
    <row r="63464" spans="19:20" ht="15.75" x14ac:dyDescent="0.2">
      <c r="S63464" s="302">
        <v>1</v>
      </c>
      <c r="T63464" s="302"/>
    </row>
    <row r="63465" spans="19:20" ht="15.75" x14ac:dyDescent="0.2">
      <c r="S63465" s="302">
        <v>1</v>
      </c>
      <c r="T63465" s="302"/>
    </row>
    <row r="63466" spans="19:20" ht="15.75" x14ac:dyDescent="0.2">
      <c r="S63466" s="302">
        <v>1</v>
      </c>
      <c r="T63466" s="302"/>
    </row>
    <row r="63467" spans="19:20" ht="15.75" x14ac:dyDescent="0.2">
      <c r="S63467" s="302">
        <v>1</v>
      </c>
      <c r="T63467" s="302"/>
    </row>
    <row r="63468" spans="19:20" ht="15.75" x14ac:dyDescent="0.2">
      <c r="S63468" s="302">
        <v>1</v>
      </c>
      <c r="T63468" s="302"/>
    </row>
    <row r="63469" spans="19:20" ht="15.75" x14ac:dyDescent="0.2">
      <c r="S63469" s="302">
        <v>1</v>
      </c>
      <c r="T63469" s="302"/>
    </row>
    <row r="63470" spans="19:20" ht="15.75" x14ac:dyDescent="0.2">
      <c r="S63470" s="302">
        <v>1</v>
      </c>
      <c r="T63470" s="302"/>
    </row>
    <row r="63471" spans="19:20" ht="15.75" x14ac:dyDescent="0.2">
      <c r="S63471" s="302">
        <v>1</v>
      </c>
      <c r="T63471" s="302"/>
    </row>
    <row r="63472" spans="19:20" ht="15.75" x14ac:dyDescent="0.2">
      <c r="S63472" s="302">
        <v>1</v>
      </c>
      <c r="T63472" s="302"/>
    </row>
    <row r="63473" spans="19:20" ht="15.75" x14ac:dyDescent="0.2">
      <c r="S63473" s="302">
        <v>1</v>
      </c>
      <c r="T63473" s="302"/>
    </row>
    <row r="63474" spans="19:20" ht="15.75" x14ac:dyDescent="0.2">
      <c r="S63474" s="302">
        <v>1</v>
      </c>
      <c r="T63474" s="302"/>
    </row>
    <row r="63475" spans="19:20" ht="15.75" x14ac:dyDescent="0.2">
      <c r="S63475" s="302">
        <v>1</v>
      </c>
      <c r="T63475" s="302"/>
    </row>
    <row r="63476" spans="19:20" ht="15.75" x14ac:dyDescent="0.2">
      <c r="S63476" s="302">
        <v>1</v>
      </c>
      <c r="T63476" s="302"/>
    </row>
    <row r="63477" spans="19:20" ht="15.75" x14ac:dyDescent="0.2">
      <c r="S63477" s="302">
        <v>1</v>
      </c>
      <c r="T63477" s="302"/>
    </row>
    <row r="63478" spans="19:20" ht="15.75" x14ac:dyDescent="0.2">
      <c r="S63478" s="302">
        <v>1</v>
      </c>
      <c r="T63478" s="302"/>
    </row>
    <row r="63479" spans="19:20" ht="15.75" x14ac:dyDescent="0.2">
      <c r="S63479" s="302">
        <v>1</v>
      </c>
      <c r="T63479" s="302"/>
    </row>
    <row r="63480" spans="19:20" ht="15.75" x14ac:dyDescent="0.2">
      <c r="S63480" s="302">
        <v>1</v>
      </c>
      <c r="T63480" s="302"/>
    </row>
    <row r="63481" spans="19:20" ht="15.75" x14ac:dyDescent="0.2">
      <c r="S63481" s="302">
        <v>1</v>
      </c>
      <c r="T63481" s="302"/>
    </row>
    <row r="63482" spans="19:20" ht="15.75" x14ac:dyDescent="0.2">
      <c r="S63482" s="302">
        <v>1</v>
      </c>
      <c r="T63482" s="302"/>
    </row>
    <row r="63483" spans="19:20" ht="15.75" x14ac:dyDescent="0.2">
      <c r="S63483" s="302">
        <v>1</v>
      </c>
      <c r="T63483" s="302"/>
    </row>
    <row r="63484" spans="19:20" ht="15.75" x14ac:dyDescent="0.2">
      <c r="S63484" s="302">
        <v>1</v>
      </c>
      <c r="T63484" s="302"/>
    </row>
    <row r="63485" spans="19:20" ht="15.75" x14ac:dyDescent="0.2">
      <c r="S63485" s="302">
        <v>1</v>
      </c>
      <c r="T63485" s="302"/>
    </row>
    <row r="63486" spans="19:20" ht="15.75" x14ac:dyDescent="0.2">
      <c r="S63486" s="302">
        <v>1</v>
      </c>
      <c r="T63486" s="302"/>
    </row>
    <row r="63487" spans="19:20" ht="15.75" x14ac:dyDescent="0.2">
      <c r="S63487" s="302">
        <v>1</v>
      </c>
      <c r="T63487" s="302"/>
    </row>
    <row r="63488" spans="19:20" ht="15.75" x14ac:dyDescent="0.2">
      <c r="S63488" s="302">
        <v>1</v>
      </c>
      <c r="T63488" s="302"/>
    </row>
    <row r="63489" spans="19:20" ht="15.75" x14ac:dyDescent="0.2">
      <c r="S63489" s="302">
        <v>1</v>
      </c>
      <c r="T63489" s="302"/>
    </row>
    <row r="63490" spans="19:20" ht="15.75" x14ac:dyDescent="0.2">
      <c r="S63490" s="302">
        <v>1</v>
      </c>
      <c r="T63490" s="302"/>
    </row>
    <row r="63491" spans="19:20" ht="15.75" x14ac:dyDescent="0.2">
      <c r="S63491" s="302">
        <v>1</v>
      </c>
      <c r="T63491" s="302"/>
    </row>
    <row r="63492" spans="19:20" ht="15.75" x14ac:dyDescent="0.2">
      <c r="S63492" s="302">
        <v>1</v>
      </c>
      <c r="T63492" s="302"/>
    </row>
    <row r="63493" spans="19:20" ht="15.75" x14ac:dyDescent="0.2">
      <c r="S63493" s="302">
        <v>1</v>
      </c>
      <c r="T63493" s="302"/>
    </row>
    <row r="63494" spans="19:20" ht="15.75" x14ac:dyDescent="0.2">
      <c r="S63494" s="302">
        <v>1</v>
      </c>
      <c r="T63494" s="302"/>
    </row>
    <row r="63495" spans="19:20" ht="15.75" x14ac:dyDescent="0.2">
      <c r="S63495" s="302">
        <v>1</v>
      </c>
      <c r="T63495" s="302"/>
    </row>
    <row r="63496" spans="19:20" ht="15.75" x14ac:dyDescent="0.2">
      <c r="S63496" s="302">
        <v>1</v>
      </c>
      <c r="T63496" s="302"/>
    </row>
    <row r="63497" spans="19:20" ht="15.75" x14ac:dyDescent="0.2">
      <c r="S63497" s="302">
        <v>1</v>
      </c>
      <c r="T63497" s="302"/>
    </row>
    <row r="63498" spans="19:20" ht="15.75" x14ac:dyDescent="0.2">
      <c r="S63498" s="302">
        <v>1</v>
      </c>
      <c r="T63498" s="302"/>
    </row>
    <row r="63499" spans="19:20" ht="15.75" x14ac:dyDescent="0.2">
      <c r="S63499" s="302">
        <v>1</v>
      </c>
      <c r="T63499" s="302"/>
    </row>
    <row r="63500" spans="19:20" ht="15.75" x14ac:dyDescent="0.2">
      <c r="S63500" s="302">
        <v>1</v>
      </c>
      <c r="T63500" s="302"/>
    </row>
    <row r="63501" spans="19:20" ht="15.75" x14ac:dyDescent="0.2">
      <c r="S63501" s="302">
        <v>1</v>
      </c>
      <c r="T63501" s="302"/>
    </row>
    <row r="63502" spans="19:20" ht="15.75" x14ac:dyDescent="0.2">
      <c r="S63502" s="302">
        <v>1</v>
      </c>
      <c r="T63502" s="302"/>
    </row>
    <row r="63503" spans="19:20" ht="15.75" x14ac:dyDescent="0.2">
      <c r="S63503" s="302">
        <v>1</v>
      </c>
      <c r="T63503" s="302"/>
    </row>
    <row r="63504" spans="19:20" ht="15.75" x14ac:dyDescent="0.2">
      <c r="S63504" s="302">
        <v>1</v>
      </c>
      <c r="T63504" s="302"/>
    </row>
    <row r="63505" spans="19:20" ht="15.75" x14ac:dyDescent="0.2">
      <c r="S63505" s="302">
        <v>1</v>
      </c>
      <c r="T63505" s="302"/>
    </row>
    <row r="63506" spans="19:20" ht="15.75" x14ac:dyDescent="0.2">
      <c r="S63506" s="302">
        <v>1</v>
      </c>
      <c r="T63506" s="302"/>
    </row>
    <row r="63507" spans="19:20" ht="15.75" x14ac:dyDescent="0.2">
      <c r="S63507" s="302">
        <v>1</v>
      </c>
      <c r="T63507" s="302"/>
    </row>
    <row r="63508" spans="19:20" ht="15.75" x14ac:dyDescent="0.2">
      <c r="S63508" s="302">
        <v>1</v>
      </c>
      <c r="T63508" s="302"/>
    </row>
    <row r="63509" spans="19:20" ht="15.75" x14ac:dyDescent="0.2">
      <c r="S63509" s="302">
        <v>1</v>
      </c>
      <c r="T63509" s="302"/>
    </row>
    <row r="63510" spans="19:20" ht="15.75" x14ac:dyDescent="0.2">
      <c r="S63510" s="302">
        <v>1</v>
      </c>
      <c r="T63510" s="302"/>
    </row>
    <row r="63511" spans="19:20" ht="15.75" x14ac:dyDescent="0.2">
      <c r="S63511" s="302">
        <v>1</v>
      </c>
      <c r="T63511" s="302"/>
    </row>
    <row r="63512" spans="19:20" ht="15.75" x14ac:dyDescent="0.2">
      <c r="S63512" s="302">
        <v>1</v>
      </c>
      <c r="T63512" s="302"/>
    </row>
    <row r="63513" spans="19:20" ht="15.75" x14ac:dyDescent="0.2">
      <c r="S63513" s="302">
        <v>1</v>
      </c>
      <c r="T63513" s="302"/>
    </row>
    <row r="63514" spans="19:20" ht="15.75" x14ac:dyDescent="0.2">
      <c r="S63514" s="302">
        <v>1</v>
      </c>
      <c r="T63514" s="302"/>
    </row>
    <row r="63515" spans="19:20" ht="15.75" x14ac:dyDescent="0.2">
      <c r="S63515" s="302">
        <v>1</v>
      </c>
      <c r="T63515" s="302"/>
    </row>
    <row r="63516" spans="19:20" ht="15.75" x14ac:dyDescent="0.2">
      <c r="S63516" s="302">
        <v>1</v>
      </c>
      <c r="T63516" s="302"/>
    </row>
    <row r="63517" spans="19:20" ht="15.75" x14ac:dyDescent="0.2">
      <c r="S63517" s="302">
        <v>1</v>
      </c>
      <c r="T63517" s="302"/>
    </row>
    <row r="63518" spans="19:20" ht="15.75" x14ac:dyDescent="0.2">
      <c r="S63518" s="302">
        <v>1</v>
      </c>
      <c r="T63518" s="302"/>
    </row>
    <row r="63519" spans="19:20" ht="15.75" x14ac:dyDescent="0.2">
      <c r="S63519" s="302">
        <v>1</v>
      </c>
      <c r="T63519" s="302"/>
    </row>
    <row r="63520" spans="19:20" ht="15.75" x14ac:dyDescent="0.2">
      <c r="S63520" s="302">
        <v>1</v>
      </c>
      <c r="T63520" s="302"/>
    </row>
    <row r="63521" spans="19:20" ht="15.75" x14ac:dyDescent="0.2">
      <c r="S63521" s="302">
        <v>1</v>
      </c>
      <c r="T63521" s="302"/>
    </row>
    <row r="63522" spans="19:20" ht="15.75" x14ac:dyDescent="0.2">
      <c r="S63522" s="302">
        <v>1</v>
      </c>
      <c r="T63522" s="302"/>
    </row>
    <row r="63523" spans="19:20" ht="15.75" x14ac:dyDescent="0.2">
      <c r="S63523" s="302">
        <v>1</v>
      </c>
      <c r="T63523" s="302"/>
    </row>
    <row r="63524" spans="19:20" ht="15.75" x14ac:dyDescent="0.2">
      <c r="S63524" s="302">
        <v>1</v>
      </c>
      <c r="T63524" s="302"/>
    </row>
    <row r="63525" spans="19:20" ht="15.75" x14ac:dyDescent="0.2">
      <c r="S63525" s="302">
        <v>1</v>
      </c>
      <c r="T63525" s="302"/>
    </row>
    <row r="63526" spans="19:20" ht="15.75" x14ac:dyDescent="0.2">
      <c r="S63526" s="302">
        <v>1</v>
      </c>
      <c r="T63526" s="302"/>
    </row>
    <row r="63527" spans="19:20" ht="15.75" x14ac:dyDescent="0.2">
      <c r="S63527" s="302">
        <v>1</v>
      </c>
      <c r="T63527" s="302"/>
    </row>
    <row r="63528" spans="19:20" ht="15.75" x14ac:dyDescent="0.2">
      <c r="S63528" s="302">
        <v>1</v>
      </c>
      <c r="T63528" s="302"/>
    </row>
    <row r="63529" spans="19:20" ht="15.75" x14ac:dyDescent="0.2">
      <c r="S63529" s="302">
        <v>1</v>
      </c>
      <c r="T63529" s="302"/>
    </row>
    <row r="63530" spans="19:20" ht="15.75" x14ac:dyDescent="0.2">
      <c r="S63530" s="302">
        <v>1</v>
      </c>
      <c r="T63530" s="302"/>
    </row>
    <row r="63531" spans="19:20" ht="15.75" x14ac:dyDescent="0.2">
      <c r="S63531" s="302">
        <v>1</v>
      </c>
      <c r="T63531" s="302"/>
    </row>
    <row r="63532" spans="19:20" ht="15.75" x14ac:dyDescent="0.2">
      <c r="S63532" s="302">
        <v>1</v>
      </c>
      <c r="T63532" s="302"/>
    </row>
    <row r="63533" spans="19:20" ht="15.75" x14ac:dyDescent="0.2">
      <c r="S63533" s="302">
        <v>1</v>
      </c>
      <c r="T63533" s="302"/>
    </row>
    <row r="63534" spans="19:20" ht="15.75" x14ac:dyDescent="0.2">
      <c r="S63534" s="302">
        <v>1</v>
      </c>
      <c r="T63534" s="302"/>
    </row>
    <row r="63535" spans="19:20" ht="15.75" x14ac:dyDescent="0.2">
      <c r="S63535" s="302">
        <v>1</v>
      </c>
      <c r="T63535" s="302"/>
    </row>
    <row r="63536" spans="19:20" ht="15.75" x14ac:dyDescent="0.2">
      <c r="S63536" s="302">
        <v>1</v>
      </c>
      <c r="T63536" s="302"/>
    </row>
    <row r="63537" spans="19:20" ht="15.75" x14ac:dyDescent="0.2">
      <c r="S63537" s="302">
        <v>1</v>
      </c>
      <c r="T63537" s="302"/>
    </row>
    <row r="63538" spans="19:20" ht="15.75" x14ac:dyDescent="0.2">
      <c r="S63538" s="302">
        <v>1</v>
      </c>
      <c r="T63538" s="302"/>
    </row>
    <row r="63539" spans="19:20" ht="15.75" x14ac:dyDescent="0.2">
      <c r="S63539" s="302">
        <v>1</v>
      </c>
      <c r="T63539" s="302"/>
    </row>
    <row r="63540" spans="19:20" ht="15.75" x14ac:dyDescent="0.2">
      <c r="S63540" s="302">
        <v>1</v>
      </c>
      <c r="T63540" s="302"/>
    </row>
    <row r="63541" spans="19:20" ht="15.75" x14ac:dyDescent="0.2">
      <c r="S63541" s="302">
        <v>1</v>
      </c>
      <c r="T63541" s="302"/>
    </row>
    <row r="63542" spans="19:20" ht="15.75" x14ac:dyDescent="0.2">
      <c r="S63542" s="302">
        <v>1</v>
      </c>
      <c r="T63542" s="302"/>
    </row>
    <row r="63543" spans="19:20" ht="15.75" x14ac:dyDescent="0.2">
      <c r="S63543" s="302">
        <v>1</v>
      </c>
      <c r="T63543" s="302"/>
    </row>
    <row r="63544" spans="19:20" ht="15.75" x14ac:dyDescent="0.2">
      <c r="S63544" s="302">
        <v>1</v>
      </c>
      <c r="T63544" s="302"/>
    </row>
    <row r="63545" spans="19:20" ht="15.75" x14ac:dyDescent="0.2">
      <c r="S63545" s="302">
        <v>1</v>
      </c>
      <c r="T63545" s="302"/>
    </row>
    <row r="63546" spans="19:20" ht="15.75" x14ac:dyDescent="0.2">
      <c r="S63546" s="302">
        <v>1</v>
      </c>
      <c r="T63546" s="302"/>
    </row>
    <row r="63547" spans="19:20" ht="15.75" x14ac:dyDescent="0.2">
      <c r="S63547" s="302">
        <v>1</v>
      </c>
      <c r="T63547" s="302"/>
    </row>
    <row r="63548" spans="19:20" ht="15.75" x14ac:dyDescent="0.2">
      <c r="S63548" s="302">
        <v>1</v>
      </c>
      <c r="T63548" s="302"/>
    </row>
    <row r="63549" spans="19:20" ht="15.75" x14ac:dyDescent="0.2">
      <c r="S63549" s="302">
        <v>1</v>
      </c>
      <c r="T63549" s="302"/>
    </row>
    <row r="63550" spans="19:20" ht="15.75" x14ac:dyDescent="0.2">
      <c r="S63550" s="302">
        <v>1</v>
      </c>
      <c r="T63550" s="302"/>
    </row>
    <row r="63551" spans="19:20" ht="15.75" x14ac:dyDescent="0.2">
      <c r="S63551" s="302">
        <v>1</v>
      </c>
      <c r="T63551" s="302"/>
    </row>
    <row r="63552" spans="19:20" ht="15.75" x14ac:dyDescent="0.2">
      <c r="S63552" s="302">
        <v>1</v>
      </c>
      <c r="T63552" s="302"/>
    </row>
    <row r="63553" spans="19:20" ht="15.75" x14ac:dyDescent="0.2">
      <c r="S63553" s="302">
        <v>1</v>
      </c>
      <c r="T63553" s="302"/>
    </row>
    <row r="63554" spans="19:20" ht="15.75" x14ac:dyDescent="0.2">
      <c r="S63554" s="302">
        <v>1</v>
      </c>
      <c r="T63554" s="302"/>
    </row>
    <row r="63555" spans="19:20" ht="15.75" x14ac:dyDescent="0.2">
      <c r="S63555" s="302">
        <v>1</v>
      </c>
      <c r="T63555" s="302"/>
    </row>
    <row r="63556" spans="19:20" ht="15.75" x14ac:dyDescent="0.2">
      <c r="S63556" s="302">
        <v>1</v>
      </c>
      <c r="T63556" s="302"/>
    </row>
    <row r="63557" spans="19:20" ht="15.75" x14ac:dyDescent="0.2">
      <c r="S63557" s="302">
        <v>1</v>
      </c>
      <c r="T63557" s="302"/>
    </row>
    <row r="63558" spans="19:20" ht="15.75" x14ac:dyDescent="0.2">
      <c r="S63558" s="302">
        <v>1</v>
      </c>
      <c r="T63558" s="302"/>
    </row>
    <row r="63559" spans="19:20" ht="15.75" x14ac:dyDescent="0.2">
      <c r="S63559" s="302">
        <v>1</v>
      </c>
      <c r="T63559" s="302"/>
    </row>
    <row r="63560" spans="19:20" ht="15.75" x14ac:dyDescent="0.2">
      <c r="S63560" s="302">
        <v>1</v>
      </c>
      <c r="T63560" s="302"/>
    </row>
    <row r="63561" spans="19:20" ht="15.75" x14ac:dyDescent="0.2">
      <c r="S63561" s="302">
        <v>1</v>
      </c>
      <c r="T63561" s="302"/>
    </row>
    <row r="63562" spans="19:20" ht="15.75" x14ac:dyDescent="0.2">
      <c r="S63562" s="302">
        <v>1</v>
      </c>
      <c r="T63562" s="302"/>
    </row>
    <row r="63563" spans="19:20" ht="15.75" x14ac:dyDescent="0.2">
      <c r="S63563" s="302">
        <v>1</v>
      </c>
      <c r="T63563" s="302"/>
    </row>
    <row r="63564" spans="19:20" ht="15.75" x14ac:dyDescent="0.2">
      <c r="S63564" s="302">
        <v>1</v>
      </c>
      <c r="T63564" s="302"/>
    </row>
    <row r="63565" spans="19:20" ht="15.75" x14ac:dyDescent="0.2">
      <c r="S63565" s="302">
        <v>1</v>
      </c>
      <c r="T63565" s="302"/>
    </row>
    <row r="63566" spans="19:20" ht="15.75" x14ac:dyDescent="0.2">
      <c r="S63566" s="302">
        <v>1</v>
      </c>
      <c r="T63566" s="302"/>
    </row>
    <row r="63567" spans="19:20" ht="15.75" x14ac:dyDescent="0.2">
      <c r="S63567" s="302">
        <v>1</v>
      </c>
      <c r="T63567" s="302"/>
    </row>
    <row r="63568" spans="19:20" ht="15.75" x14ac:dyDescent="0.2">
      <c r="S63568" s="302">
        <v>1</v>
      </c>
      <c r="T63568" s="302"/>
    </row>
    <row r="63569" spans="19:20" ht="15.75" x14ac:dyDescent="0.2">
      <c r="S63569" s="302">
        <v>1</v>
      </c>
      <c r="T63569" s="302"/>
    </row>
    <row r="63570" spans="19:20" ht="15.75" x14ac:dyDescent="0.2">
      <c r="S63570" s="302">
        <v>1</v>
      </c>
      <c r="T63570" s="302"/>
    </row>
    <row r="63571" spans="19:20" ht="15.75" x14ac:dyDescent="0.2">
      <c r="S63571" s="302">
        <v>1</v>
      </c>
      <c r="T63571" s="302"/>
    </row>
    <row r="63572" spans="19:20" ht="15.75" x14ac:dyDescent="0.2">
      <c r="S63572" s="302">
        <v>1</v>
      </c>
      <c r="T63572" s="302"/>
    </row>
    <row r="63573" spans="19:20" ht="15.75" x14ac:dyDescent="0.2">
      <c r="S63573" s="302">
        <v>1</v>
      </c>
      <c r="T63573" s="302"/>
    </row>
    <row r="63574" spans="19:20" ht="15.75" x14ac:dyDescent="0.2">
      <c r="S63574" s="302">
        <v>1</v>
      </c>
      <c r="T63574" s="302"/>
    </row>
    <row r="63575" spans="19:20" ht="15.75" x14ac:dyDescent="0.2">
      <c r="S63575" s="302">
        <v>1</v>
      </c>
      <c r="T63575" s="302"/>
    </row>
    <row r="63576" spans="19:20" ht="15.75" x14ac:dyDescent="0.2">
      <c r="S63576" s="302">
        <v>1</v>
      </c>
      <c r="T63576" s="302"/>
    </row>
    <row r="63577" spans="19:20" ht="15.75" x14ac:dyDescent="0.2">
      <c r="S63577" s="302">
        <v>1</v>
      </c>
      <c r="T63577" s="302"/>
    </row>
    <row r="63578" spans="19:20" ht="15.75" x14ac:dyDescent="0.2">
      <c r="S63578" s="302">
        <v>1</v>
      </c>
      <c r="T63578" s="302"/>
    </row>
    <row r="63579" spans="19:20" ht="15.75" x14ac:dyDescent="0.2">
      <c r="S63579" s="302">
        <v>1</v>
      </c>
      <c r="T63579" s="302"/>
    </row>
    <row r="63580" spans="19:20" ht="15.75" x14ac:dyDescent="0.2">
      <c r="S63580" s="302">
        <v>1</v>
      </c>
      <c r="T63580" s="302"/>
    </row>
    <row r="63581" spans="19:20" ht="15.75" x14ac:dyDescent="0.2">
      <c r="S63581" s="302">
        <v>1</v>
      </c>
      <c r="T63581" s="302"/>
    </row>
    <row r="63582" spans="19:20" ht="15.75" x14ac:dyDescent="0.2">
      <c r="S63582" s="302">
        <v>1</v>
      </c>
      <c r="T63582" s="302"/>
    </row>
    <row r="63583" spans="19:20" ht="15.75" x14ac:dyDescent="0.2">
      <c r="S63583" s="302">
        <v>1</v>
      </c>
      <c r="T63583" s="302"/>
    </row>
    <row r="63584" spans="19:20" ht="15.75" x14ac:dyDescent="0.2">
      <c r="S63584" s="302">
        <v>1</v>
      </c>
      <c r="T63584" s="302"/>
    </row>
    <row r="63585" spans="19:20" ht="15.75" x14ac:dyDescent="0.2">
      <c r="S63585" s="302">
        <v>1</v>
      </c>
      <c r="T63585" s="302"/>
    </row>
    <row r="63586" spans="19:20" ht="15.75" x14ac:dyDescent="0.2">
      <c r="S63586" s="302">
        <v>1</v>
      </c>
      <c r="T63586" s="302"/>
    </row>
    <row r="63587" spans="19:20" ht="15.75" x14ac:dyDescent="0.2">
      <c r="S63587" s="302">
        <v>1</v>
      </c>
      <c r="T63587" s="302"/>
    </row>
    <row r="63588" spans="19:20" ht="15.75" x14ac:dyDescent="0.2">
      <c r="S63588" s="302">
        <v>1</v>
      </c>
      <c r="T63588" s="302"/>
    </row>
    <row r="63589" spans="19:20" ht="15.75" x14ac:dyDescent="0.2">
      <c r="S63589" s="302">
        <v>1</v>
      </c>
      <c r="T63589" s="302"/>
    </row>
    <row r="63590" spans="19:20" ht="15.75" x14ac:dyDescent="0.2">
      <c r="S63590" s="302">
        <v>1</v>
      </c>
      <c r="T63590" s="302"/>
    </row>
    <row r="63591" spans="19:20" ht="15.75" x14ac:dyDescent="0.2">
      <c r="S63591" s="302">
        <v>1</v>
      </c>
      <c r="T63591" s="302"/>
    </row>
    <row r="63592" spans="19:20" ht="15.75" x14ac:dyDescent="0.2">
      <c r="S63592" s="302">
        <v>1</v>
      </c>
      <c r="T63592" s="302"/>
    </row>
    <row r="63593" spans="19:20" ht="15.75" x14ac:dyDescent="0.2">
      <c r="S63593" s="302">
        <v>1</v>
      </c>
      <c r="T63593" s="302"/>
    </row>
    <row r="63594" spans="19:20" ht="15.75" x14ac:dyDescent="0.2">
      <c r="S63594" s="302">
        <v>1</v>
      </c>
      <c r="T63594" s="302"/>
    </row>
    <row r="63595" spans="19:20" ht="15.75" x14ac:dyDescent="0.2">
      <c r="S63595" s="302">
        <v>1</v>
      </c>
      <c r="T63595" s="302"/>
    </row>
    <row r="63596" spans="19:20" ht="15.75" x14ac:dyDescent="0.2">
      <c r="S63596" s="302">
        <v>1</v>
      </c>
      <c r="T63596" s="302"/>
    </row>
    <row r="63597" spans="19:20" ht="15.75" x14ac:dyDescent="0.2">
      <c r="S63597" s="302">
        <v>1</v>
      </c>
      <c r="T63597" s="302"/>
    </row>
    <row r="63598" spans="19:20" ht="15.75" x14ac:dyDescent="0.2">
      <c r="S63598" s="302">
        <v>1</v>
      </c>
      <c r="T63598" s="302"/>
    </row>
    <row r="63599" spans="19:20" ht="15.75" x14ac:dyDescent="0.2">
      <c r="S63599" s="302">
        <v>1</v>
      </c>
      <c r="T63599" s="302"/>
    </row>
    <row r="63600" spans="19:20" ht="15.75" x14ac:dyDescent="0.2">
      <c r="S63600" s="302">
        <v>1</v>
      </c>
      <c r="T63600" s="302"/>
    </row>
    <row r="63601" spans="19:20" ht="15.75" x14ac:dyDescent="0.2">
      <c r="S63601" s="302">
        <v>1</v>
      </c>
      <c r="T63601" s="302"/>
    </row>
    <row r="63602" spans="19:20" ht="15.75" x14ac:dyDescent="0.2">
      <c r="S63602" s="302">
        <v>1</v>
      </c>
      <c r="T63602" s="302"/>
    </row>
    <row r="63603" spans="19:20" ht="15.75" x14ac:dyDescent="0.2">
      <c r="S63603" s="302">
        <v>1</v>
      </c>
      <c r="T63603" s="302"/>
    </row>
    <row r="63604" spans="19:20" ht="15.75" x14ac:dyDescent="0.2">
      <c r="S63604" s="302">
        <v>1</v>
      </c>
      <c r="T63604" s="302"/>
    </row>
    <row r="63605" spans="19:20" ht="15.75" x14ac:dyDescent="0.2">
      <c r="S63605" s="302">
        <v>1</v>
      </c>
      <c r="T63605" s="302"/>
    </row>
    <row r="63606" spans="19:20" ht="15.75" x14ac:dyDescent="0.2">
      <c r="S63606" s="302">
        <v>1</v>
      </c>
      <c r="T63606" s="302"/>
    </row>
    <row r="63607" spans="19:20" ht="15.75" x14ac:dyDescent="0.2">
      <c r="S63607" s="302">
        <v>1</v>
      </c>
      <c r="T63607" s="302"/>
    </row>
    <row r="63608" spans="19:20" ht="15.75" x14ac:dyDescent="0.2">
      <c r="S63608" s="302">
        <v>1</v>
      </c>
      <c r="T63608" s="302"/>
    </row>
    <row r="63609" spans="19:20" ht="15.75" x14ac:dyDescent="0.2">
      <c r="S63609" s="302">
        <v>1</v>
      </c>
      <c r="T63609" s="302"/>
    </row>
    <row r="63610" spans="19:20" ht="15.75" x14ac:dyDescent="0.2">
      <c r="S63610" s="302">
        <v>1</v>
      </c>
      <c r="T63610" s="302"/>
    </row>
    <row r="63611" spans="19:20" ht="15.75" x14ac:dyDescent="0.2">
      <c r="S63611" s="302">
        <v>1</v>
      </c>
      <c r="T63611" s="302"/>
    </row>
    <row r="63612" spans="19:20" ht="15.75" x14ac:dyDescent="0.2">
      <c r="S63612" s="302">
        <v>1</v>
      </c>
      <c r="T63612" s="302"/>
    </row>
    <row r="63613" spans="19:20" ht="15.75" x14ac:dyDescent="0.2">
      <c r="S63613" s="302">
        <v>1</v>
      </c>
      <c r="T63613" s="302"/>
    </row>
    <row r="63614" spans="19:20" ht="15.75" x14ac:dyDescent="0.2">
      <c r="S63614" s="302">
        <v>1</v>
      </c>
      <c r="T63614" s="302"/>
    </row>
    <row r="63615" spans="19:20" ht="15.75" x14ac:dyDescent="0.2">
      <c r="S63615" s="302">
        <v>1</v>
      </c>
      <c r="T63615" s="302"/>
    </row>
    <row r="63616" spans="19:20" ht="15.75" x14ac:dyDescent="0.2">
      <c r="S63616" s="302">
        <v>1</v>
      </c>
      <c r="T63616" s="302"/>
    </row>
    <row r="63617" spans="19:20" ht="15.75" x14ac:dyDescent="0.2">
      <c r="S63617" s="302">
        <v>1</v>
      </c>
      <c r="T63617" s="302"/>
    </row>
    <row r="63618" spans="19:20" ht="15.75" x14ac:dyDescent="0.2">
      <c r="S63618" s="302">
        <v>1</v>
      </c>
      <c r="T63618" s="302"/>
    </row>
    <row r="63619" spans="19:20" ht="15.75" x14ac:dyDescent="0.2">
      <c r="S63619" s="302">
        <v>1</v>
      </c>
      <c r="T63619" s="302"/>
    </row>
    <row r="63620" spans="19:20" ht="15.75" x14ac:dyDescent="0.2">
      <c r="S63620" s="302">
        <v>1</v>
      </c>
      <c r="T63620" s="302"/>
    </row>
    <row r="63621" spans="19:20" ht="15.75" x14ac:dyDescent="0.2">
      <c r="S63621" s="302">
        <v>1</v>
      </c>
      <c r="T63621" s="302"/>
    </row>
    <row r="63622" spans="19:20" ht="15.75" x14ac:dyDescent="0.2">
      <c r="S63622" s="302">
        <v>1</v>
      </c>
      <c r="T63622" s="302"/>
    </row>
    <row r="63623" spans="19:20" ht="15.75" x14ac:dyDescent="0.2">
      <c r="S63623" s="302">
        <v>1</v>
      </c>
      <c r="T63623" s="302"/>
    </row>
    <row r="63624" spans="19:20" ht="15.75" x14ac:dyDescent="0.2">
      <c r="S63624" s="302">
        <v>1</v>
      </c>
      <c r="T63624" s="302"/>
    </row>
    <row r="63625" spans="19:20" ht="15.75" x14ac:dyDescent="0.2">
      <c r="S63625" s="302">
        <v>1</v>
      </c>
      <c r="T63625" s="302"/>
    </row>
    <row r="63626" spans="19:20" ht="15.75" x14ac:dyDescent="0.2">
      <c r="S63626" s="302">
        <v>1</v>
      </c>
      <c r="T63626" s="302"/>
    </row>
    <row r="63627" spans="19:20" ht="15.75" x14ac:dyDescent="0.2">
      <c r="S63627" s="302">
        <v>1</v>
      </c>
      <c r="T63627" s="302"/>
    </row>
    <row r="63628" spans="19:20" ht="15.75" x14ac:dyDescent="0.2">
      <c r="S63628" s="302">
        <v>1</v>
      </c>
      <c r="T63628" s="302"/>
    </row>
    <row r="63629" spans="19:20" ht="15.75" x14ac:dyDescent="0.2">
      <c r="S63629" s="302">
        <v>1</v>
      </c>
      <c r="T63629" s="302"/>
    </row>
    <row r="63630" spans="19:20" ht="15.75" x14ac:dyDescent="0.2">
      <c r="S63630" s="302">
        <v>1</v>
      </c>
      <c r="T63630" s="302"/>
    </row>
    <row r="63631" spans="19:20" ht="15.75" x14ac:dyDescent="0.2">
      <c r="S63631" s="302">
        <v>1</v>
      </c>
      <c r="T63631" s="302"/>
    </row>
    <row r="63632" spans="19:20" ht="15.75" x14ac:dyDescent="0.2">
      <c r="S63632" s="302">
        <v>1</v>
      </c>
      <c r="T63632" s="302"/>
    </row>
    <row r="63633" spans="19:20" ht="15.75" x14ac:dyDescent="0.2">
      <c r="S63633" s="302">
        <v>1</v>
      </c>
      <c r="T63633" s="302"/>
    </row>
    <row r="63634" spans="19:20" ht="15.75" x14ac:dyDescent="0.2">
      <c r="S63634" s="302">
        <v>1</v>
      </c>
      <c r="T63634" s="302"/>
    </row>
    <row r="63635" spans="19:20" ht="15.75" x14ac:dyDescent="0.2">
      <c r="S63635" s="302">
        <v>1</v>
      </c>
      <c r="T63635" s="302"/>
    </row>
    <row r="63636" spans="19:20" ht="15.75" x14ac:dyDescent="0.2">
      <c r="S63636" s="302">
        <v>1</v>
      </c>
      <c r="T63636" s="302"/>
    </row>
    <row r="63637" spans="19:20" ht="15.75" x14ac:dyDescent="0.2">
      <c r="S63637" s="302">
        <v>1</v>
      </c>
      <c r="T63637" s="302"/>
    </row>
    <row r="63638" spans="19:20" ht="15.75" x14ac:dyDescent="0.2">
      <c r="S63638" s="302">
        <v>1</v>
      </c>
      <c r="T63638" s="302"/>
    </row>
    <row r="63639" spans="19:20" ht="15.75" x14ac:dyDescent="0.2">
      <c r="S63639" s="302">
        <v>1</v>
      </c>
      <c r="T63639" s="302"/>
    </row>
    <row r="63640" spans="19:20" ht="15.75" x14ac:dyDescent="0.2">
      <c r="S63640" s="302">
        <v>1</v>
      </c>
      <c r="T63640" s="302"/>
    </row>
    <row r="63641" spans="19:20" ht="15.75" x14ac:dyDescent="0.2">
      <c r="S63641" s="302">
        <v>1</v>
      </c>
      <c r="T63641" s="302"/>
    </row>
    <row r="63642" spans="19:20" ht="15.75" x14ac:dyDescent="0.2">
      <c r="S63642" s="302">
        <v>1</v>
      </c>
      <c r="T63642" s="302"/>
    </row>
    <row r="63643" spans="19:20" ht="15.75" x14ac:dyDescent="0.2">
      <c r="S63643" s="302">
        <v>1</v>
      </c>
      <c r="T63643" s="302"/>
    </row>
    <row r="63644" spans="19:20" ht="15.75" x14ac:dyDescent="0.2">
      <c r="S63644" s="302">
        <v>1</v>
      </c>
      <c r="T63644" s="302"/>
    </row>
    <row r="63645" spans="19:20" ht="15.75" x14ac:dyDescent="0.2">
      <c r="S63645" s="302">
        <v>1</v>
      </c>
      <c r="T63645" s="302"/>
    </row>
    <row r="63646" spans="19:20" ht="15.75" x14ac:dyDescent="0.2">
      <c r="S63646" s="302">
        <v>1</v>
      </c>
      <c r="T63646" s="302"/>
    </row>
    <row r="63647" spans="19:20" ht="15.75" x14ac:dyDescent="0.2">
      <c r="S63647" s="302">
        <v>1</v>
      </c>
      <c r="T63647" s="302"/>
    </row>
    <row r="63648" spans="19:20" ht="15.75" x14ac:dyDescent="0.2">
      <c r="S63648" s="302">
        <v>1</v>
      </c>
      <c r="T63648" s="302"/>
    </row>
    <row r="63649" spans="19:20" ht="15.75" x14ac:dyDescent="0.2">
      <c r="S63649" s="302">
        <v>1</v>
      </c>
      <c r="T63649" s="302"/>
    </row>
    <row r="63650" spans="19:20" ht="15.75" x14ac:dyDescent="0.2">
      <c r="S63650" s="302">
        <v>1</v>
      </c>
      <c r="T63650" s="302"/>
    </row>
    <row r="63651" spans="19:20" ht="15.75" x14ac:dyDescent="0.2">
      <c r="S63651" s="302">
        <v>1</v>
      </c>
      <c r="T63651" s="302"/>
    </row>
    <row r="63652" spans="19:20" ht="15.75" x14ac:dyDescent="0.2">
      <c r="S63652" s="302">
        <v>1</v>
      </c>
      <c r="T63652" s="302"/>
    </row>
    <row r="63653" spans="19:20" ht="15.75" x14ac:dyDescent="0.2">
      <c r="S63653" s="302">
        <v>1</v>
      </c>
      <c r="T63653" s="302"/>
    </row>
    <row r="63654" spans="19:20" ht="15.75" x14ac:dyDescent="0.2">
      <c r="S63654" s="302">
        <v>1</v>
      </c>
      <c r="T63654" s="302"/>
    </row>
    <row r="63655" spans="19:20" ht="15.75" x14ac:dyDescent="0.2">
      <c r="S63655" s="302">
        <v>1</v>
      </c>
      <c r="T63655" s="302"/>
    </row>
    <row r="63656" spans="19:20" ht="15.75" x14ac:dyDescent="0.2">
      <c r="S63656" s="302">
        <v>1</v>
      </c>
      <c r="T63656" s="302"/>
    </row>
    <row r="63657" spans="19:20" ht="15.75" x14ac:dyDescent="0.2">
      <c r="S63657" s="302">
        <v>1</v>
      </c>
      <c r="T63657" s="302"/>
    </row>
    <row r="63658" spans="19:20" ht="15.75" x14ac:dyDescent="0.2">
      <c r="S63658" s="302">
        <v>1</v>
      </c>
      <c r="T63658" s="302"/>
    </row>
    <row r="63659" spans="19:20" ht="15.75" x14ac:dyDescent="0.2">
      <c r="S63659" s="302">
        <v>1</v>
      </c>
      <c r="T63659" s="302"/>
    </row>
    <row r="63660" spans="19:20" ht="15.75" x14ac:dyDescent="0.2">
      <c r="S63660" s="302">
        <v>1</v>
      </c>
      <c r="T63660" s="302"/>
    </row>
    <row r="63661" spans="19:20" ht="15.75" x14ac:dyDescent="0.2">
      <c r="S63661" s="302">
        <v>1</v>
      </c>
      <c r="T63661" s="302"/>
    </row>
    <row r="63662" spans="19:20" ht="15.75" x14ac:dyDescent="0.2">
      <c r="S63662" s="302">
        <v>1</v>
      </c>
      <c r="T63662" s="302"/>
    </row>
    <row r="63663" spans="19:20" ht="15.75" x14ac:dyDescent="0.2">
      <c r="S63663" s="302">
        <v>1</v>
      </c>
      <c r="T63663" s="302"/>
    </row>
    <row r="63664" spans="19:20" ht="15.75" x14ac:dyDescent="0.2">
      <c r="S63664" s="302">
        <v>1</v>
      </c>
      <c r="T63664" s="302"/>
    </row>
    <row r="63665" spans="19:20" ht="15.75" x14ac:dyDescent="0.2">
      <c r="S63665" s="302">
        <v>1</v>
      </c>
      <c r="T63665" s="302"/>
    </row>
    <row r="63666" spans="19:20" ht="15.75" x14ac:dyDescent="0.2">
      <c r="S63666" s="302">
        <v>1</v>
      </c>
      <c r="T63666" s="302"/>
    </row>
    <row r="63667" spans="19:20" ht="15.75" x14ac:dyDescent="0.2">
      <c r="S63667" s="302">
        <v>1</v>
      </c>
      <c r="T63667" s="302"/>
    </row>
    <row r="63668" spans="19:20" ht="15.75" x14ac:dyDescent="0.2">
      <c r="S63668" s="302">
        <v>1</v>
      </c>
      <c r="T63668" s="302"/>
    </row>
    <row r="63669" spans="19:20" ht="15.75" x14ac:dyDescent="0.2">
      <c r="S63669" s="302">
        <v>1</v>
      </c>
      <c r="T63669" s="302"/>
    </row>
    <row r="63670" spans="19:20" ht="15.75" x14ac:dyDescent="0.2">
      <c r="S63670" s="302">
        <v>1</v>
      </c>
      <c r="T63670" s="302"/>
    </row>
    <row r="63671" spans="19:20" ht="15.75" x14ac:dyDescent="0.2">
      <c r="S63671" s="302">
        <v>1</v>
      </c>
      <c r="T63671" s="302"/>
    </row>
    <row r="63672" spans="19:20" ht="15.75" x14ac:dyDescent="0.2">
      <c r="S63672" s="302">
        <v>1</v>
      </c>
      <c r="T63672" s="302"/>
    </row>
    <row r="63673" spans="19:20" ht="15.75" x14ac:dyDescent="0.2">
      <c r="S63673" s="302">
        <v>1</v>
      </c>
      <c r="T63673" s="302"/>
    </row>
    <row r="63674" spans="19:20" ht="15.75" x14ac:dyDescent="0.2">
      <c r="S63674" s="302">
        <v>1</v>
      </c>
      <c r="T63674" s="302"/>
    </row>
    <row r="63675" spans="19:20" ht="15.75" x14ac:dyDescent="0.2">
      <c r="S63675" s="302">
        <v>1</v>
      </c>
      <c r="T63675" s="302"/>
    </row>
    <row r="63676" spans="19:20" ht="15.75" x14ac:dyDescent="0.2">
      <c r="S63676" s="302">
        <v>1</v>
      </c>
      <c r="T63676" s="302"/>
    </row>
    <row r="63677" spans="19:20" ht="15.75" x14ac:dyDescent="0.2">
      <c r="S63677" s="302">
        <v>1</v>
      </c>
      <c r="T63677" s="302"/>
    </row>
    <row r="63678" spans="19:20" ht="15.75" x14ac:dyDescent="0.2">
      <c r="S63678" s="302">
        <v>1</v>
      </c>
      <c r="T63678" s="302"/>
    </row>
    <row r="63679" spans="19:20" ht="15.75" x14ac:dyDescent="0.2">
      <c r="S63679" s="302">
        <v>1</v>
      </c>
      <c r="T63679" s="302"/>
    </row>
    <row r="63680" spans="19:20" ht="15.75" x14ac:dyDescent="0.2">
      <c r="S63680" s="302">
        <v>1</v>
      </c>
      <c r="T63680" s="302"/>
    </row>
    <row r="63681" spans="19:20" ht="15.75" x14ac:dyDescent="0.2">
      <c r="S63681" s="302">
        <v>1</v>
      </c>
      <c r="T63681" s="302"/>
    </row>
    <row r="63682" spans="19:20" ht="15.75" x14ac:dyDescent="0.2">
      <c r="S63682" s="302">
        <v>1</v>
      </c>
      <c r="T63682" s="302"/>
    </row>
    <row r="63683" spans="19:20" ht="15.75" x14ac:dyDescent="0.2">
      <c r="S63683" s="302">
        <v>1</v>
      </c>
      <c r="T63683" s="302"/>
    </row>
    <row r="63684" spans="19:20" ht="15.75" x14ac:dyDescent="0.2">
      <c r="S63684" s="302">
        <v>1</v>
      </c>
      <c r="T63684" s="302"/>
    </row>
    <row r="63685" spans="19:20" ht="15.75" x14ac:dyDescent="0.2">
      <c r="S63685" s="302">
        <v>1</v>
      </c>
      <c r="T63685" s="302"/>
    </row>
    <row r="63686" spans="19:20" ht="15.75" x14ac:dyDescent="0.2">
      <c r="S63686" s="302">
        <v>1</v>
      </c>
      <c r="T63686" s="302"/>
    </row>
    <row r="63687" spans="19:20" ht="15.75" x14ac:dyDescent="0.2">
      <c r="S63687" s="302">
        <v>1</v>
      </c>
      <c r="T63687" s="302"/>
    </row>
    <row r="63688" spans="19:20" ht="15.75" x14ac:dyDescent="0.2">
      <c r="S63688" s="302">
        <v>1</v>
      </c>
      <c r="T63688" s="302"/>
    </row>
    <row r="63689" spans="19:20" ht="15.75" x14ac:dyDescent="0.2">
      <c r="S63689" s="302">
        <v>1</v>
      </c>
      <c r="T63689" s="302"/>
    </row>
    <row r="63690" spans="19:20" ht="15.75" x14ac:dyDescent="0.2">
      <c r="S63690" s="302">
        <v>1</v>
      </c>
      <c r="T63690" s="302"/>
    </row>
    <row r="63691" spans="19:20" ht="15.75" x14ac:dyDescent="0.2">
      <c r="S63691" s="302">
        <v>1</v>
      </c>
      <c r="T63691" s="302"/>
    </row>
    <row r="63692" spans="19:20" ht="15.75" x14ac:dyDescent="0.2">
      <c r="S63692" s="302">
        <v>1</v>
      </c>
      <c r="T63692" s="302"/>
    </row>
    <row r="63693" spans="19:20" ht="15.75" x14ac:dyDescent="0.2">
      <c r="S63693" s="302">
        <v>1</v>
      </c>
      <c r="T63693" s="302"/>
    </row>
    <row r="63694" spans="19:20" ht="15.75" x14ac:dyDescent="0.2">
      <c r="S63694" s="302">
        <v>1</v>
      </c>
      <c r="T63694" s="302"/>
    </row>
    <row r="63695" spans="19:20" ht="15.75" x14ac:dyDescent="0.2">
      <c r="S63695" s="302">
        <v>1</v>
      </c>
      <c r="T63695" s="302"/>
    </row>
    <row r="63696" spans="19:20" ht="15.75" x14ac:dyDescent="0.2">
      <c r="S63696" s="302">
        <v>1</v>
      </c>
      <c r="T63696" s="302"/>
    </row>
    <row r="63697" spans="19:20" ht="15.75" x14ac:dyDescent="0.2">
      <c r="S63697" s="302">
        <v>1</v>
      </c>
      <c r="T63697" s="302"/>
    </row>
    <row r="63698" spans="19:20" ht="15.75" x14ac:dyDescent="0.2">
      <c r="S63698" s="302">
        <v>1</v>
      </c>
      <c r="T63698" s="302"/>
    </row>
    <row r="63699" spans="19:20" ht="15.75" x14ac:dyDescent="0.2">
      <c r="S63699" s="302">
        <v>1</v>
      </c>
      <c r="T63699" s="302"/>
    </row>
    <row r="63700" spans="19:20" ht="15.75" x14ac:dyDescent="0.2">
      <c r="S63700" s="302">
        <v>1</v>
      </c>
      <c r="T63700" s="302"/>
    </row>
    <row r="63701" spans="19:20" ht="15.75" x14ac:dyDescent="0.2">
      <c r="S63701" s="302">
        <v>1</v>
      </c>
      <c r="T63701" s="302"/>
    </row>
    <row r="63702" spans="19:20" ht="15.75" x14ac:dyDescent="0.2">
      <c r="S63702" s="302">
        <v>1</v>
      </c>
      <c r="T63702" s="302"/>
    </row>
    <row r="63703" spans="19:20" ht="15.75" x14ac:dyDescent="0.2">
      <c r="S63703" s="302">
        <v>1</v>
      </c>
      <c r="T63703" s="302"/>
    </row>
    <row r="63704" spans="19:20" ht="15.75" x14ac:dyDescent="0.2">
      <c r="S63704" s="302">
        <v>1</v>
      </c>
      <c r="T63704" s="302"/>
    </row>
    <row r="63705" spans="19:20" ht="15.75" x14ac:dyDescent="0.2">
      <c r="S63705" s="302">
        <v>1</v>
      </c>
      <c r="T63705" s="302"/>
    </row>
    <row r="63706" spans="19:20" ht="15.75" x14ac:dyDescent="0.2">
      <c r="S63706" s="302">
        <v>1</v>
      </c>
      <c r="T63706" s="302"/>
    </row>
    <row r="63707" spans="19:20" ht="15.75" x14ac:dyDescent="0.2">
      <c r="S63707" s="302">
        <v>1</v>
      </c>
      <c r="T63707" s="302"/>
    </row>
    <row r="63708" spans="19:20" ht="15.75" x14ac:dyDescent="0.2">
      <c r="S63708" s="302">
        <v>1</v>
      </c>
      <c r="T63708" s="302"/>
    </row>
    <row r="63709" spans="19:20" ht="15.75" x14ac:dyDescent="0.2">
      <c r="S63709" s="302">
        <v>1</v>
      </c>
      <c r="T63709" s="302"/>
    </row>
    <row r="63710" spans="19:20" ht="15.75" x14ac:dyDescent="0.2">
      <c r="S63710" s="302">
        <v>1</v>
      </c>
      <c r="T63710" s="302"/>
    </row>
    <row r="63711" spans="19:20" ht="15.75" x14ac:dyDescent="0.2">
      <c r="S63711" s="302">
        <v>1</v>
      </c>
      <c r="T63711" s="302"/>
    </row>
    <row r="63712" spans="19:20" ht="15.75" x14ac:dyDescent="0.2">
      <c r="S63712" s="302">
        <v>1</v>
      </c>
      <c r="T63712" s="302"/>
    </row>
    <row r="63713" spans="19:20" ht="15.75" x14ac:dyDescent="0.2">
      <c r="S63713" s="302">
        <v>1</v>
      </c>
      <c r="T63713" s="302"/>
    </row>
    <row r="63714" spans="19:20" ht="15.75" x14ac:dyDescent="0.2">
      <c r="S63714" s="302">
        <v>1</v>
      </c>
      <c r="T63714" s="302"/>
    </row>
    <row r="63715" spans="19:20" ht="15.75" x14ac:dyDescent="0.2">
      <c r="S63715" s="302">
        <v>1</v>
      </c>
      <c r="T63715" s="302"/>
    </row>
    <row r="63716" spans="19:20" ht="15.75" x14ac:dyDescent="0.2">
      <c r="S63716" s="302">
        <v>1</v>
      </c>
      <c r="T63716" s="302"/>
    </row>
    <row r="63717" spans="19:20" ht="15.75" x14ac:dyDescent="0.2">
      <c r="S63717" s="302">
        <v>1</v>
      </c>
      <c r="T63717" s="302"/>
    </row>
    <row r="63718" spans="19:20" ht="15.75" x14ac:dyDescent="0.2">
      <c r="S63718" s="302">
        <v>1</v>
      </c>
      <c r="T63718" s="302"/>
    </row>
    <row r="63719" spans="19:20" ht="15.75" x14ac:dyDescent="0.2">
      <c r="S63719" s="302">
        <v>1</v>
      </c>
      <c r="T63719" s="302"/>
    </row>
    <row r="63720" spans="19:20" ht="15.75" x14ac:dyDescent="0.2">
      <c r="S63720" s="302">
        <v>1</v>
      </c>
      <c r="T63720" s="302"/>
    </row>
    <row r="63721" spans="19:20" ht="15.75" x14ac:dyDescent="0.2">
      <c r="S63721" s="302">
        <v>1</v>
      </c>
      <c r="T63721" s="302"/>
    </row>
    <row r="63722" spans="19:20" ht="15.75" x14ac:dyDescent="0.2">
      <c r="S63722" s="302">
        <v>1</v>
      </c>
      <c r="T63722" s="302"/>
    </row>
    <row r="63723" spans="19:20" ht="15.75" x14ac:dyDescent="0.2">
      <c r="S63723" s="302">
        <v>1</v>
      </c>
      <c r="T63723" s="302"/>
    </row>
    <row r="63724" spans="19:20" ht="15.75" x14ac:dyDescent="0.2">
      <c r="S63724" s="302">
        <v>1</v>
      </c>
      <c r="T63724" s="302"/>
    </row>
    <row r="63725" spans="19:20" ht="15.75" x14ac:dyDescent="0.2">
      <c r="S63725" s="302">
        <v>1</v>
      </c>
      <c r="T63725" s="302"/>
    </row>
    <row r="63726" spans="19:20" ht="15.75" x14ac:dyDescent="0.2">
      <c r="S63726" s="302">
        <v>1</v>
      </c>
      <c r="T63726" s="302"/>
    </row>
    <row r="63727" spans="19:20" ht="15.75" x14ac:dyDescent="0.2">
      <c r="S63727" s="302">
        <v>1</v>
      </c>
      <c r="T63727" s="302"/>
    </row>
    <row r="63728" spans="19:20" ht="15.75" x14ac:dyDescent="0.2">
      <c r="S63728" s="302">
        <v>1</v>
      </c>
      <c r="T63728" s="302"/>
    </row>
    <row r="63729" spans="19:20" ht="15.75" x14ac:dyDescent="0.2">
      <c r="S63729" s="302">
        <v>1</v>
      </c>
      <c r="T63729" s="302"/>
    </row>
    <row r="63730" spans="19:20" ht="15.75" x14ac:dyDescent="0.2">
      <c r="S63730" s="302">
        <v>1</v>
      </c>
      <c r="T63730" s="302"/>
    </row>
    <row r="63731" spans="19:20" ht="15.75" x14ac:dyDescent="0.2">
      <c r="S63731" s="302">
        <v>1</v>
      </c>
      <c r="T63731" s="302"/>
    </row>
    <row r="63732" spans="19:20" ht="15.75" x14ac:dyDescent="0.2">
      <c r="S63732" s="302">
        <v>1</v>
      </c>
      <c r="T63732" s="302"/>
    </row>
    <row r="63733" spans="19:20" ht="15.75" x14ac:dyDescent="0.2">
      <c r="S63733" s="302">
        <v>1</v>
      </c>
      <c r="T63733" s="302"/>
    </row>
    <row r="63734" spans="19:20" ht="15.75" x14ac:dyDescent="0.2">
      <c r="S63734" s="302">
        <v>1</v>
      </c>
      <c r="T63734" s="302"/>
    </row>
    <row r="63735" spans="19:20" ht="15.75" x14ac:dyDescent="0.2">
      <c r="S63735" s="302">
        <v>1</v>
      </c>
      <c r="T63735" s="302"/>
    </row>
    <row r="63736" spans="19:20" ht="15.75" x14ac:dyDescent="0.2">
      <c r="S63736" s="302">
        <v>1</v>
      </c>
      <c r="T63736" s="302"/>
    </row>
    <row r="63737" spans="19:20" ht="15.75" x14ac:dyDescent="0.2">
      <c r="S63737" s="302">
        <v>1</v>
      </c>
      <c r="T63737" s="302"/>
    </row>
    <row r="63738" spans="19:20" ht="15.75" x14ac:dyDescent="0.2">
      <c r="S63738" s="302">
        <v>1</v>
      </c>
      <c r="T63738" s="302"/>
    </row>
    <row r="63739" spans="19:20" ht="15.75" x14ac:dyDescent="0.2">
      <c r="S63739" s="302">
        <v>1</v>
      </c>
      <c r="T63739" s="302"/>
    </row>
    <row r="63740" spans="19:20" ht="15.75" x14ac:dyDescent="0.2">
      <c r="S63740" s="302">
        <v>1</v>
      </c>
      <c r="T63740" s="302"/>
    </row>
    <row r="63741" spans="19:20" ht="15.75" x14ac:dyDescent="0.2">
      <c r="S63741" s="302">
        <v>1</v>
      </c>
      <c r="T63741" s="302"/>
    </row>
    <row r="63742" spans="19:20" ht="15.75" x14ac:dyDescent="0.2">
      <c r="S63742" s="302">
        <v>1</v>
      </c>
      <c r="T63742" s="302"/>
    </row>
    <row r="63743" spans="19:20" ht="15.75" x14ac:dyDescent="0.2">
      <c r="S63743" s="302">
        <v>1</v>
      </c>
      <c r="T63743" s="302"/>
    </row>
    <row r="63744" spans="19:20" ht="15.75" x14ac:dyDescent="0.2">
      <c r="S63744" s="302">
        <v>1</v>
      </c>
      <c r="T63744" s="302"/>
    </row>
    <row r="63745" spans="19:20" ht="15.75" x14ac:dyDescent="0.2">
      <c r="S63745" s="302">
        <v>1</v>
      </c>
      <c r="T63745" s="302"/>
    </row>
    <row r="63746" spans="19:20" ht="15.75" x14ac:dyDescent="0.2">
      <c r="S63746" s="302">
        <v>1</v>
      </c>
      <c r="T63746" s="302"/>
    </row>
    <row r="63747" spans="19:20" ht="15.75" x14ac:dyDescent="0.2">
      <c r="S63747" s="302">
        <v>1</v>
      </c>
      <c r="T63747" s="302"/>
    </row>
    <row r="63748" spans="19:20" ht="15.75" x14ac:dyDescent="0.2">
      <c r="S63748" s="302">
        <v>1</v>
      </c>
      <c r="T63748" s="302"/>
    </row>
    <row r="63749" spans="19:20" ht="15.75" x14ac:dyDescent="0.2">
      <c r="S63749" s="302">
        <v>1</v>
      </c>
      <c r="T63749" s="302"/>
    </row>
    <row r="63750" spans="19:20" ht="15.75" x14ac:dyDescent="0.2">
      <c r="S63750" s="302">
        <v>1</v>
      </c>
      <c r="T63750" s="302"/>
    </row>
    <row r="63751" spans="19:20" ht="15.75" x14ac:dyDescent="0.2">
      <c r="S63751" s="302">
        <v>1</v>
      </c>
      <c r="T63751" s="302"/>
    </row>
    <row r="63752" spans="19:20" ht="15.75" x14ac:dyDescent="0.2">
      <c r="S63752" s="302">
        <v>1</v>
      </c>
      <c r="T63752" s="302"/>
    </row>
    <row r="63753" spans="19:20" ht="15.75" x14ac:dyDescent="0.2">
      <c r="S63753" s="302">
        <v>1</v>
      </c>
      <c r="T63753" s="302"/>
    </row>
    <row r="63754" spans="19:20" ht="15.75" x14ac:dyDescent="0.2">
      <c r="S63754" s="302">
        <v>1</v>
      </c>
      <c r="T63754" s="302"/>
    </row>
    <row r="63755" spans="19:20" ht="15.75" x14ac:dyDescent="0.2">
      <c r="S63755" s="302">
        <v>1</v>
      </c>
      <c r="T63755" s="302"/>
    </row>
    <row r="63756" spans="19:20" ht="15.75" x14ac:dyDescent="0.2">
      <c r="S63756" s="302">
        <v>1</v>
      </c>
      <c r="T63756" s="302"/>
    </row>
    <row r="63757" spans="19:20" ht="15.75" x14ac:dyDescent="0.2">
      <c r="S63757" s="302">
        <v>1</v>
      </c>
      <c r="T63757" s="302"/>
    </row>
    <row r="63758" spans="19:20" ht="15.75" x14ac:dyDescent="0.2">
      <c r="S63758" s="302">
        <v>1</v>
      </c>
      <c r="T63758" s="302"/>
    </row>
    <row r="63759" spans="19:20" ht="15.75" x14ac:dyDescent="0.2">
      <c r="S63759" s="302">
        <v>1</v>
      </c>
      <c r="T63759" s="302"/>
    </row>
    <row r="63760" spans="19:20" ht="15.75" x14ac:dyDescent="0.2">
      <c r="S63760" s="302">
        <v>1</v>
      </c>
      <c r="T63760" s="302"/>
    </row>
    <row r="63761" spans="19:20" ht="15.75" x14ac:dyDescent="0.2">
      <c r="S63761" s="302">
        <v>1</v>
      </c>
      <c r="T63761" s="302"/>
    </row>
    <row r="63762" spans="19:20" ht="15.75" x14ac:dyDescent="0.2">
      <c r="S63762" s="302">
        <v>1</v>
      </c>
      <c r="T63762" s="302"/>
    </row>
    <row r="63763" spans="19:20" ht="15.75" x14ac:dyDescent="0.2">
      <c r="S63763" s="302">
        <v>1</v>
      </c>
      <c r="T63763" s="302"/>
    </row>
    <row r="63764" spans="19:20" ht="15.75" x14ac:dyDescent="0.2">
      <c r="S63764" s="302">
        <v>1</v>
      </c>
      <c r="T63764" s="302"/>
    </row>
    <row r="63765" spans="19:20" ht="15.75" x14ac:dyDescent="0.2">
      <c r="S63765" s="302">
        <v>1</v>
      </c>
      <c r="T63765" s="302"/>
    </row>
    <row r="63766" spans="19:20" ht="15.75" x14ac:dyDescent="0.2">
      <c r="S63766" s="302">
        <v>1</v>
      </c>
      <c r="T63766" s="302"/>
    </row>
    <row r="63767" spans="19:20" ht="15.75" x14ac:dyDescent="0.2">
      <c r="S63767" s="302">
        <v>1</v>
      </c>
      <c r="T63767" s="302"/>
    </row>
    <row r="63768" spans="19:20" ht="15.75" x14ac:dyDescent="0.2">
      <c r="S63768" s="302">
        <v>1</v>
      </c>
      <c r="T63768" s="302"/>
    </row>
    <row r="63769" spans="19:20" ht="15.75" x14ac:dyDescent="0.2">
      <c r="S63769" s="302">
        <v>1</v>
      </c>
      <c r="T63769" s="302"/>
    </row>
    <row r="63770" spans="19:20" ht="15.75" x14ac:dyDescent="0.2">
      <c r="S63770" s="302">
        <v>1</v>
      </c>
      <c r="T63770" s="302"/>
    </row>
    <row r="63771" spans="19:20" ht="15.75" x14ac:dyDescent="0.2">
      <c r="S63771" s="302">
        <v>1</v>
      </c>
      <c r="T63771" s="302"/>
    </row>
    <row r="63772" spans="19:20" ht="15.75" x14ac:dyDescent="0.2">
      <c r="S63772" s="302">
        <v>1</v>
      </c>
      <c r="T63772" s="302"/>
    </row>
    <row r="63773" spans="19:20" ht="15.75" x14ac:dyDescent="0.2">
      <c r="S63773" s="302">
        <v>1</v>
      </c>
      <c r="T63773" s="302"/>
    </row>
    <row r="63774" spans="19:20" ht="15.75" x14ac:dyDescent="0.2">
      <c r="S63774" s="302">
        <v>1</v>
      </c>
      <c r="T63774" s="302"/>
    </row>
    <row r="63775" spans="19:20" ht="15.75" x14ac:dyDescent="0.2">
      <c r="S63775" s="302">
        <v>1</v>
      </c>
      <c r="T63775" s="302"/>
    </row>
    <row r="63776" spans="19:20" ht="15.75" x14ac:dyDescent="0.2">
      <c r="S63776" s="302">
        <v>1</v>
      </c>
      <c r="T63776" s="302"/>
    </row>
    <row r="63777" spans="19:20" ht="15.75" x14ac:dyDescent="0.2">
      <c r="S63777" s="302">
        <v>1</v>
      </c>
      <c r="T63777" s="302"/>
    </row>
    <row r="63778" spans="19:20" ht="15.75" x14ac:dyDescent="0.2">
      <c r="S63778" s="302">
        <v>1</v>
      </c>
      <c r="T63778" s="302"/>
    </row>
    <row r="63779" spans="19:20" ht="15.75" x14ac:dyDescent="0.2">
      <c r="S63779" s="302">
        <v>1</v>
      </c>
      <c r="T63779" s="302"/>
    </row>
    <row r="63780" spans="19:20" ht="15.75" x14ac:dyDescent="0.2">
      <c r="S63780" s="302">
        <v>1</v>
      </c>
      <c r="T63780" s="302"/>
    </row>
    <row r="63781" spans="19:20" ht="15.75" x14ac:dyDescent="0.2">
      <c r="S63781" s="302">
        <v>1</v>
      </c>
      <c r="T63781" s="302"/>
    </row>
    <row r="63782" spans="19:20" ht="15.75" x14ac:dyDescent="0.2">
      <c r="S63782" s="302">
        <v>1</v>
      </c>
      <c r="T63782" s="302"/>
    </row>
    <row r="63783" spans="19:20" ht="15.75" x14ac:dyDescent="0.2">
      <c r="S63783" s="302">
        <v>1</v>
      </c>
      <c r="T63783" s="302"/>
    </row>
    <row r="63784" spans="19:20" ht="15.75" x14ac:dyDescent="0.2">
      <c r="S63784" s="302">
        <v>1</v>
      </c>
      <c r="T63784" s="302"/>
    </row>
    <row r="63785" spans="19:20" ht="15.75" x14ac:dyDescent="0.2">
      <c r="S63785" s="302">
        <v>1</v>
      </c>
      <c r="T63785" s="302"/>
    </row>
    <row r="63786" spans="19:20" ht="15.75" x14ac:dyDescent="0.2">
      <c r="S63786" s="302">
        <v>1</v>
      </c>
      <c r="T63786" s="302"/>
    </row>
    <row r="63787" spans="19:20" ht="15.75" x14ac:dyDescent="0.2">
      <c r="S63787" s="302">
        <v>1</v>
      </c>
      <c r="T63787" s="302"/>
    </row>
    <row r="63788" spans="19:20" ht="15.75" x14ac:dyDescent="0.2">
      <c r="S63788" s="302">
        <v>1</v>
      </c>
      <c r="T63788" s="302"/>
    </row>
    <row r="63789" spans="19:20" ht="15.75" x14ac:dyDescent="0.2">
      <c r="S63789" s="302">
        <v>1</v>
      </c>
      <c r="T63789" s="302"/>
    </row>
    <row r="63790" spans="19:20" ht="15.75" x14ac:dyDescent="0.2">
      <c r="S63790" s="302">
        <v>1</v>
      </c>
      <c r="T63790" s="302"/>
    </row>
    <row r="63791" spans="19:20" ht="15.75" x14ac:dyDescent="0.2">
      <c r="S63791" s="302">
        <v>1</v>
      </c>
      <c r="T63791" s="302"/>
    </row>
    <row r="63792" spans="19:20" ht="15.75" x14ac:dyDescent="0.2">
      <c r="S63792" s="302">
        <v>1</v>
      </c>
      <c r="T63792" s="302"/>
    </row>
    <row r="63793" spans="19:20" ht="15.75" x14ac:dyDescent="0.2">
      <c r="S63793" s="302">
        <v>1</v>
      </c>
      <c r="T63793" s="302"/>
    </row>
    <row r="63794" spans="19:20" ht="15.75" x14ac:dyDescent="0.2">
      <c r="S63794" s="302">
        <v>1</v>
      </c>
      <c r="T63794" s="302"/>
    </row>
    <row r="63795" spans="19:20" ht="15.75" x14ac:dyDescent="0.2">
      <c r="S63795" s="302">
        <v>1</v>
      </c>
      <c r="T63795" s="302"/>
    </row>
    <row r="63796" spans="19:20" ht="15.75" x14ac:dyDescent="0.2">
      <c r="S63796" s="302">
        <v>1</v>
      </c>
      <c r="T63796" s="302"/>
    </row>
    <row r="63797" spans="19:20" ht="15.75" x14ac:dyDescent="0.2">
      <c r="S63797" s="302">
        <v>1</v>
      </c>
      <c r="T63797" s="302"/>
    </row>
    <row r="63798" spans="19:20" ht="15.75" x14ac:dyDescent="0.2">
      <c r="S63798" s="302">
        <v>1</v>
      </c>
      <c r="T63798" s="302"/>
    </row>
    <row r="63799" spans="19:20" ht="15.75" x14ac:dyDescent="0.2">
      <c r="S63799" s="302">
        <v>1</v>
      </c>
      <c r="T63799" s="302"/>
    </row>
    <row r="63800" spans="19:20" ht="15.75" x14ac:dyDescent="0.2">
      <c r="S63800" s="302">
        <v>1</v>
      </c>
      <c r="T63800" s="302"/>
    </row>
    <row r="63801" spans="19:20" ht="15.75" x14ac:dyDescent="0.2">
      <c r="S63801" s="302">
        <v>1</v>
      </c>
      <c r="T63801" s="302"/>
    </row>
    <row r="63802" spans="19:20" ht="15.75" x14ac:dyDescent="0.2">
      <c r="S63802" s="302">
        <v>1</v>
      </c>
      <c r="T63802" s="302"/>
    </row>
    <row r="63803" spans="19:20" ht="15.75" x14ac:dyDescent="0.2">
      <c r="S63803" s="302">
        <v>1</v>
      </c>
      <c r="T63803" s="302"/>
    </row>
    <row r="63804" spans="19:20" ht="15.75" x14ac:dyDescent="0.2">
      <c r="S63804" s="302">
        <v>1</v>
      </c>
      <c r="T63804" s="302"/>
    </row>
    <row r="63805" spans="19:20" ht="15.75" x14ac:dyDescent="0.2">
      <c r="S63805" s="302">
        <v>1</v>
      </c>
      <c r="T63805" s="302"/>
    </row>
    <row r="63806" spans="19:20" ht="15.75" x14ac:dyDescent="0.2">
      <c r="S63806" s="302">
        <v>1</v>
      </c>
      <c r="T63806" s="302"/>
    </row>
    <row r="63807" spans="19:20" ht="15.75" x14ac:dyDescent="0.2">
      <c r="S63807" s="302">
        <v>1</v>
      </c>
      <c r="T63807" s="302"/>
    </row>
    <row r="63808" spans="19:20" ht="15.75" x14ac:dyDescent="0.2">
      <c r="S63808" s="302">
        <v>1</v>
      </c>
      <c r="T63808" s="302"/>
    </row>
    <row r="63809" spans="19:20" ht="15.75" x14ac:dyDescent="0.2">
      <c r="S63809" s="302">
        <v>1</v>
      </c>
      <c r="T63809" s="302"/>
    </row>
    <row r="63810" spans="19:20" ht="15.75" x14ac:dyDescent="0.2">
      <c r="S63810" s="302">
        <v>1</v>
      </c>
      <c r="T63810" s="302"/>
    </row>
    <row r="63811" spans="19:20" ht="15.75" x14ac:dyDescent="0.2">
      <c r="S63811" s="302">
        <v>1</v>
      </c>
      <c r="T63811" s="302"/>
    </row>
    <row r="63812" spans="19:20" ht="15.75" x14ac:dyDescent="0.2">
      <c r="S63812" s="302">
        <v>1</v>
      </c>
      <c r="T63812" s="302"/>
    </row>
    <row r="63813" spans="19:20" ht="15.75" x14ac:dyDescent="0.2">
      <c r="S63813" s="302">
        <v>1</v>
      </c>
      <c r="T63813" s="302"/>
    </row>
    <row r="63814" spans="19:20" ht="15.75" x14ac:dyDescent="0.2">
      <c r="S63814" s="302">
        <v>1</v>
      </c>
      <c r="T63814" s="302"/>
    </row>
    <row r="63815" spans="19:20" ht="15.75" x14ac:dyDescent="0.2">
      <c r="S63815" s="302">
        <v>1</v>
      </c>
      <c r="T63815" s="302"/>
    </row>
    <row r="63816" spans="19:20" ht="15.75" x14ac:dyDescent="0.2">
      <c r="S63816" s="302">
        <v>1</v>
      </c>
      <c r="T63816" s="302"/>
    </row>
    <row r="63817" spans="19:20" ht="15.75" x14ac:dyDescent="0.2">
      <c r="S63817" s="302">
        <v>1</v>
      </c>
      <c r="T63817" s="302"/>
    </row>
    <row r="63818" spans="19:20" ht="15.75" x14ac:dyDescent="0.2">
      <c r="S63818" s="302">
        <v>1</v>
      </c>
      <c r="T63818" s="302"/>
    </row>
    <row r="63819" spans="19:20" ht="15.75" x14ac:dyDescent="0.2">
      <c r="S63819" s="302">
        <v>1</v>
      </c>
      <c r="T63819" s="302"/>
    </row>
    <row r="63820" spans="19:20" ht="15.75" x14ac:dyDescent="0.2">
      <c r="S63820" s="302">
        <v>1</v>
      </c>
      <c r="T63820" s="302"/>
    </row>
    <row r="63821" spans="19:20" ht="15.75" x14ac:dyDescent="0.2">
      <c r="S63821" s="302">
        <v>1</v>
      </c>
      <c r="T63821" s="302"/>
    </row>
    <row r="63822" spans="19:20" ht="15.75" x14ac:dyDescent="0.2">
      <c r="S63822" s="302">
        <v>1</v>
      </c>
      <c r="T63822" s="302"/>
    </row>
    <row r="63823" spans="19:20" ht="15.75" x14ac:dyDescent="0.2">
      <c r="S63823" s="302">
        <v>1</v>
      </c>
      <c r="T63823" s="302"/>
    </row>
    <row r="63824" spans="19:20" ht="15.75" x14ac:dyDescent="0.2">
      <c r="S63824" s="302">
        <v>1</v>
      </c>
      <c r="T63824" s="302"/>
    </row>
    <row r="63825" spans="19:20" ht="15.75" x14ac:dyDescent="0.2">
      <c r="S63825" s="302">
        <v>1</v>
      </c>
      <c r="T63825" s="302"/>
    </row>
    <row r="63826" spans="19:20" ht="15.75" x14ac:dyDescent="0.2">
      <c r="S63826" s="302">
        <v>1</v>
      </c>
      <c r="T63826" s="302"/>
    </row>
    <row r="63827" spans="19:20" ht="15.75" x14ac:dyDescent="0.2">
      <c r="S63827" s="302">
        <v>1</v>
      </c>
      <c r="T63827" s="302"/>
    </row>
    <row r="63828" spans="19:20" ht="15.75" x14ac:dyDescent="0.2">
      <c r="S63828" s="302">
        <v>1</v>
      </c>
      <c r="T63828" s="302"/>
    </row>
    <row r="63829" spans="19:20" ht="15.75" x14ac:dyDescent="0.2">
      <c r="S63829" s="302">
        <v>1</v>
      </c>
      <c r="T63829" s="302"/>
    </row>
    <row r="63830" spans="19:20" ht="15.75" x14ac:dyDescent="0.2">
      <c r="S63830" s="302">
        <v>1</v>
      </c>
      <c r="T63830" s="302"/>
    </row>
    <row r="63831" spans="19:20" ht="15.75" x14ac:dyDescent="0.2">
      <c r="S63831" s="302">
        <v>1</v>
      </c>
      <c r="T63831" s="302"/>
    </row>
    <row r="63832" spans="19:20" ht="15.75" x14ac:dyDescent="0.2">
      <c r="S63832" s="302">
        <v>1</v>
      </c>
      <c r="T63832" s="302"/>
    </row>
    <row r="63833" spans="19:20" ht="15.75" x14ac:dyDescent="0.2">
      <c r="S63833" s="302">
        <v>1</v>
      </c>
      <c r="T63833" s="302"/>
    </row>
    <row r="63834" spans="19:20" ht="15.75" x14ac:dyDescent="0.2">
      <c r="S63834" s="302">
        <v>1</v>
      </c>
      <c r="T63834" s="302"/>
    </row>
    <row r="63835" spans="19:20" ht="15.75" x14ac:dyDescent="0.2">
      <c r="S63835" s="302">
        <v>1</v>
      </c>
      <c r="T63835" s="302"/>
    </row>
    <row r="63836" spans="19:20" ht="15.75" x14ac:dyDescent="0.2">
      <c r="S63836" s="302">
        <v>1</v>
      </c>
      <c r="T63836" s="302"/>
    </row>
    <row r="63837" spans="19:20" ht="15.75" x14ac:dyDescent="0.2">
      <c r="S63837" s="302">
        <v>1</v>
      </c>
      <c r="T63837" s="302"/>
    </row>
    <row r="63838" spans="19:20" ht="15.75" x14ac:dyDescent="0.2">
      <c r="S63838" s="302">
        <v>1</v>
      </c>
      <c r="T63838" s="302"/>
    </row>
    <row r="63839" spans="19:20" ht="15.75" x14ac:dyDescent="0.2">
      <c r="S63839" s="302">
        <v>1</v>
      </c>
      <c r="T63839" s="302"/>
    </row>
    <row r="63840" spans="19:20" ht="15.75" x14ac:dyDescent="0.2">
      <c r="S63840" s="302">
        <v>1</v>
      </c>
      <c r="T63840" s="302"/>
    </row>
    <row r="63841" spans="19:20" ht="15.75" x14ac:dyDescent="0.2">
      <c r="S63841" s="302">
        <v>1</v>
      </c>
      <c r="T63841" s="302"/>
    </row>
    <row r="63842" spans="19:20" ht="15.75" x14ac:dyDescent="0.2">
      <c r="S63842" s="302">
        <v>1</v>
      </c>
      <c r="T63842" s="302"/>
    </row>
    <row r="63843" spans="19:20" ht="15.75" x14ac:dyDescent="0.2">
      <c r="S63843" s="302">
        <v>1</v>
      </c>
      <c r="T63843" s="302"/>
    </row>
    <row r="63844" spans="19:20" ht="15.75" x14ac:dyDescent="0.2">
      <c r="S63844" s="302">
        <v>1</v>
      </c>
      <c r="T63844" s="302"/>
    </row>
    <row r="63845" spans="19:20" ht="15.75" x14ac:dyDescent="0.2">
      <c r="S63845" s="302">
        <v>1</v>
      </c>
      <c r="T63845" s="302"/>
    </row>
    <row r="63846" spans="19:20" ht="15.75" x14ac:dyDescent="0.2">
      <c r="S63846" s="302">
        <v>1</v>
      </c>
      <c r="T63846" s="302"/>
    </row>
    <row r="63847" spans="19:20" ht="15.75" x14ac:dyDescent="0.2">
      <c r="S63847" s="302">
        <v>1</v>
      </c>
      <c r="T63847" s="302"/>
    </row>
    <row r="63848" spans="19:20" ht="15.75" x14ac:dyDescent="0.2">
      <c r="S63848" s="302">
        <v>1</v>
      </c>
      <c r="T63848" s="302"/>
    </row>
    <row r="63849" spans="19:20" ht="15.75" x14ac:dyDescent="0.2">
      <c r="S63849" s="302">
        <v>1</v>
      </c>
      <c r="T63849" s="302"/>
    </row>
    <row r="63850" spans="19:20" ht="15.75" x14ac:dyDescent="0.2">
      <c r="S63850" s="302">
        <v>1</v>
      </c>
      <c r="T63850" s="302"/>
    </row>
    <row r="63851" spans="19:20" ht="15.75" x14ac:dyDescent="0.2">
      <c r="S63851" s="302">
        <v>1</v>
      </c>
      <c r="T63851" s="302"/>
    </row>
    <row r="63852" spans="19:20" ht="15.75" x14ac:dyDescent="0.2">
      <c r="S63852" s="302">
        <v>1</v>
      </c>
      <c r="T63852" s="302"/>
    </row>
    <row r="63853" spans="19:20" ht="15.75" x14ac:dyDescent="0.2">
      <c r="S63853" s="302">
        <v>1</v>
      </c>
      <c r="T63853" s="302"/>
    </row>
    <row r="63854" spans="19:20" ht="15.75" x14ac:dyDescent="0.2">
      <c r="S63854" s="302">
        <v>1</v>
      </c>
      <c r="T63854" s="302"/>
    </row>
    <row r="63855" spans="19:20" ht="15.75" x14ac:dyDescent="0.2">
      <c r="S63855" s="302">
        <v>1</v>
      </c>
      <c r="T63855" s="302"/>
    </row>
    <row r="63856" spans="19:20" ht="15.75" x14ac:dyDescent="0.2">
      <c r="S63856" s="302">
        <v>1</v>
      </c>
      <c r="T63856" s="302"/>
    </row>
    <row r="63857" spans="19:20" ht="15.75" x14ac:dyDescent="0.2">
      <c r="S63857" s="302">
        <v>1</v>
      </c>
      <c r="T63857" s="302"/>
    </row>
    <row r="63858" spans="19:20" ht="15.75" x14ac:dyDescent="0.2">
      <c r="S63858" s="302">
        <v>1</v>
      </c>
      <c r="T63858" s="302"/>
    </row>
    <row r="63859" spans="19:20" ht="15.75" x14ac:dyDescent="0.2">
      <c r="S63859" s="302">
        <v>1</v>
      </c>
      <c r="T63859" s="302"/>
    </row>
    <row r="63860" spans="19:20" ht="15.75" x14ac:dyDescent="0.2">
      <c r="S63860" s="302">
        <v>1</v>
      </c>
      <c r="T63860" s="302"/>
    </row>
    <row r="63861" spans="19:20" ht="15.75" x14ac:dyDescent="0.2">
      <c r="S63861" s="302">
        <v>1</v>
      </c>
      <c r="T63861" s="302"/>
    </row>
    <row r="63862" spans="19:20" ht="15.75" x14ac:dyDescent="0.2">
      <c r="S63862" s="302">
        <v>1</v>
      </c>
      <c r="T63862" s="302"/>
    </row>
    <row r="63863" spans="19:20" ht="15.75" x14ac:dyDescent="0.2">
      <c r="S63863" s="302">
        <v>1</v>
      </c>
      <c r="T63863" s="302"/>
    </row>
    <row r="63864" spans="19:20" ht="15.75" x14ac:dyDescent="0.2">
      <c r="S63864" s="302">
        <v>1</v>
      </c>
      <c r="T63864" s="302"/>
    </row>
    <row r="63865" spans="19:20" ht="15.75" x14ac:dyDescent="0.2">
      <c r="S63865" s="302">
        <v>1</v>
      </c>
      <c r="T63865" s="302"/>
    </row>
    <row r="63866" spans="19:20" ht="15.75" x14ac:dyDescent="0.2">
      <c r="S63866" s="302">
        <v>1</v>
      </c>
      <c r="T63866" s="302"/>
    </row>
    <row r="63867" spans="19:20" ht="15.75" x14ac:dyDescent="0.2">
      <c r="S63867" s="302">
        <v>1</v>
      </c>
      <c r="T63867" s="302"/>
    </row>
    <row r="63868" spans="19:20" ht="15.75" x14ac:dyDescent="0.2">
      <c r="S63868" s="302">
        <v>1</v>
      </c>
      <c r="T63868" s="302"/>
    </row>
    <row r="63869" spans="19:20" ht="15.75" x14ac:dyDescent="0.2">
      <c r="S63869" s="302">
        <v>1</v>
      </c>
      <c r="T63869" s="302"/>
    </row>
    <row r="63870" spans="19:20" ht="15.75" x14ac:dyDescent="0.2">
      <c r="S63870" s="302">
        <v>1</v>
      </c>
      <c r="T63870" s="302"/>
    </row>
    <row r="63871" spans="19:20" ht="15.75" x14ac:dyDescent="0.2">
      <c r="S63871" s="302">
        <v>1</v>
      </c>
      <c r="T63871" s="302"/>
    </row>
    <row r="63872" spans="19:20" ht="15.75" x14ac:dyDescent="0.2">
      <c r="S63872" s="302">
        <v>1</v>
      </c>
      <c r="T63872" s="302"/>
    </row>
    <row r="63873" spans="19:20" ht="15.75" x14ac:dyDescent="0.2">
      <c r="S63873" s="302">
        <v>1</v>
      </c>
      <c r="T63873" s="302"/>
    </row>
    <row r="63874" spans="19:20" ht="15.75" x14ac:dyDescent="0.2">
      <c r="S63874" s="302">
        <v>1</v>
      </c>
      <c r="T63874" s="302"/>
    </row>
    <row r="63875" spans="19:20" ht="15.75" x14ac:dyDescent="0.2">
      <c r="S63875" s="302">
        <v>1</v>
      </c>
      <c r="T63875" s="302"/>
    </row>
    <row r="63876" spans="19:20" ht="15.75" x14ac:dyDescent="0.2">
      <c r="S63876" s="302">
        <v>1</v>
      </c>
      <c r="T63876" s="302"/>
    </row>
    <row r="63877" spans="19:20" ht="15.75" x14ac:dyDescent="0.2">
      <c r="S63877" s="302">
        <v>1</v>
      </c>
      <c r="T63877" s="302"/>
    </row>
    <row r="63878" spans="19:20" ht="15.75" x14ac:dyDescent="0.2">
      <c r="S63878" s="302">
        <v>1</v>
      </c>
      <c r="T63878" s="302"/>
    </row>
    <row r="63879" spans="19:20" ht="15.75" x14ac:dyDescent="0.2">
      <c r="S63879" s="302">
        <v>1</v>
      </c>
      <c r="T63879" s="302"/>
    </row>
    <row r="63880" spans="19:20" ht="15.75" x14ac:dyDescent="0.2">
      <c r="S63880" s="302">
        <v>1</v>
      </c>
      <c r="T63880" s="302"/>
    </row>
    <row r="63881" spans="19:20" ht="15.75" x14ac:dyDescent="0.2">
      <c r="S63881" s="302">
        <v>1</v>
      </c>
      <c r="T63881" s="302"/>
    </row>
    <row r="63882" spans="19:20" ht="15.75" x14ac:dyDescent="0.2">
      <c r="S63882" s="302">
        <v>1</v>
      </c>
      <c r="T63882" s="302"/>
    </row>
    <row r="63883" spans="19:20" ht="15.75" x14ac:dyDescent="0.2">
      <c r="S63883" s="302">
        <v>1</v>
      </c>
      <c r="T63883" s="302"/>
    </row>
    <row r="63884" spans="19:20" ht="15.75" x14ac:dyDescent="0.2">
      <c r="S63884" s="302">
        <v>1</v>
      </c>
      <c r="T63884" s="302"/>
    </row>
    <row r="63885" spans="19:20" ht="15.75" x14ac:dyDescent="0.2">
      <c r="S63885" s="302">
        <v>1</v>
      </c>
      <c r="T63885" s="302"/>
    </row>
    <row r="63886" spans="19:20" ht="15.75" x14ac:dyDescent="0.2">
      <c r="S63886" s="302">
        <v>1</v>
      </c>
      <c r="T63886" s="302"/>
    </row>
    <row r="63887" spans="19:20" ht="15.75" x14ac:dyDescent="0.2">
      <c r="S63887" s="302">
        <v>1</v>
      </c>
      <c r="T63887" s="302"/>
    </row>
    <row r="63888" spans="19:20" ht="15.75" x14ac:dyDescent="0.2">
      <c r="S63888" s="302">
        <v>1</v>
      </c>
      <c r="T63888" s="302"/>
    </row>
    <row r="63889" spans="19:20" ht="15.75" x14ac:dyDescent="0.2">
      <c r="S63889" s="302">
        <v>1</v>
      </c>
      <c r="T63889" s="302"/>
    </row>
    <row r="63890" spans="19:20" ht="15.75" x14ac:dyDescent="0.2">
      <c r="S63890" s="302">
        <v>1</v>
      </c>
      <c r="T63890" s="302"/>
    </row>
    <row r="63891" spans="19:20" ht="15.75" x14ac:dyDescent="0.2">
      <c r="S63891" s="302">
        <v>1</v>
      </c>
      <c r="T63891" s="302"/>
    </row>
    <row r="63892" spans="19:20" ht="15.75" x14ac:dyDescent="0.2">
      <c r="S63892" s="302">
        <v>1</v>
      </c>
      <c r="T63892" s="302"/>
    </row>
    <row r="63893" spans="19:20" ht="15.75" x14ac:dyDescent="0.2">
      <c r="S63893" s="302">
        <v>1</v>
      </c>
      <c r="T63893" s="302"/>
    </row>
    <row r="63894" spans="19:20" ht="15.75" x14ac:dyDescent="0.2">
      <c r="S63894" s="302">
        <v>1</v>
      </c>
      <c r="T63894" s="302"/>
    </row>
    <row r="63895" spans="19:20" ht="15.75" x14ac:dyDescent="0.2">
      <c r="S63895" s="302">
        <v>1</v>
      </c>
      <c r="T63895" s="302"/>
    </row>
    <row r="63896" spans="19:20" ht="15.75" x14ac:dyDescent="0.2">
      <c r="S63896" s="302">
        <v>1</v>
      </c>
      <c r="T63896" s="302"/>
    </row>
    <row r="63897" spans="19:20" ht="15.75" x14ac:dyDescent="0.2">
      <c r="S63897" s="302">
        <v>1</v>
      </c>
      <c r="T63897" s="302"/>
    </row>
    <row r="63898" spans="19:20" ht="15.75" x14ac:dyDescent="0.2">
      <c r="S63898" s="302">
        <v>1</v>
      </c>
      <c r="T63898" s="302"/>
    </row>
    <row r="63899" spans="19:20" ht="15.75" x14ac:dyDescent="0.2">
      <c r="S63899" s="302">
        <v>1</v>
      </c>
      <c r="T63899" s="302"/>
    </row>
    <row r="63900" spans="19:20" ht="15.75" x14ac:dyDescent="0.2">
      <c r="S63900" s="302">
        <v>1</v>
      </c>
      <c r="T63900" s="302"/>
    </row>
    <row r="63901" spans="19:20" ht="15.75" x14ac:dyDescent="0.2">
      <c r="S63901" s="302">
        <v>1</v>
      </c>
      <c r="T63901" s="302"/>
    </row>
    <row r="63902" spans="19:20" ht="15.75" x14ac:dyDescent="0.2">
      <c r="S63902" s="302">
        <v>1</v>
      </c>
      <c r="T63902" s="302"/>
    </row>
    <row r="63903" spans="19:20" ht="15.75" x14ac:dyDescent="0.2">
      <c r="S63903" s="302">
        <v>1</v>
      </c>
      <c r="T63903" s="302"/>
    </row>
    <row r="63904" spans="19:20" ht="15.75" x14ac:dyDescent="0.2">
      <c r="S63904" s="302">
        <v>1</v>
      </c>
      <c r="T63904" s="302"/>
    </row>
    <row r="63905" spans="19:20" ht="15.75" x14ac:dyDescent="0.2">
      <c r="S63905" s="302">
        <v>1</v>
      </c>
      <c r="T63905" s="302"/>
    </row>
    <row r="63906" spans="19:20" ht="15.75" x14ac:dyDescent="0.2">
      <c r="S63906" s="302">
        <v>1</v>
      </c>
      <c r="T63906" s="302"/>
    </row>
    <row r="63907" spans="19:20" ht="15.75" x14ac:dyDescent="0.2">
      <c r="S63907" s="302">
        <v>1</v>
      </c>
      <c r="T63907" s="302"/>
    </row>
    <row r="63908" spans="19:20" ht="15.75" x14ac:dyDescent="0.2">
      <c r="S63908" s="302">
        <v>1</v>
      </c>
      <c r="T63908" s="302"/>
    </row>
    <row r="63909" spans="19:20" ht="15.75" x14ac:dyDescent="0.2">
      <c r="S63909" s="302">
        <v>1</v>
      </c>
      <c r="T63909" s="302"/>
    </row>
    <row r="63910" spans="19:20" ht="15.75" x14ac:dyDescent="0.2">
      <c r="S63910" s="302">
        <v>1</v>
      </c>
      <c r="T63910" s="302"/>
    </row>
    <row r="63911" spans="19:20" ht="15.75" x14ac:dyDescent="0.2">
      <c r="S63911" s="302">
        <v>1</v>
      </c>
      <c r="T63911" s="302"/>
    </row>
    <row r="63912" spans="19:20" ht="15.75" x14ac:dyDescent="0.2">
      <c r="S63912" s="302">
        <v>1</v>
      </c>
      <c r="T63912" s="302"/>
    </row>
    <row r="63913" spans="19:20" ht="15.75" x14ac:dyDescent="0.2">
      <c r="S63913" s="302">
        <v>1</v>
      </c>
      <c r="T63913" s="302"/>
    </row>
    <row r="63914" spans="19:20" ht="15.75" x14ac:dyDescent="0.2">
      <c r="S63914" s="302">
        <v>1</v>
      </c>
      <c r="T63914" s="302"/>
    </row>
    <row r="63915" spans="19:20" ht="15.75" x14ac:dyDescent="0.2">
      <c r="S63915" s="302">
        <v>1</v>
      </c>
      <c r="T63915" s="302"/>
    </row>
    <row r="63916" spans="19:20" ht="15.75" x14ac:dyDescent="0.2">
      <c r="S63916" s="302">
        <v>1</v>
      </c>
      <c r="T63916" s="302"/>
    </row>
    <row r="63917" spans="19:20" ht="15.75" x14ac:dyDescent="0.2">
      <c r="S63917" s="302">
        <v>1</v>
      </c>
      <c r="T63917" s="302"/>
    </row>
    <row r="63918" spans="19:20" ht="15.75" x14ac:dyDescent="0.2">
      <c r="S63918" s="302">
        <v>1</v>
      </c>
      <c r="T63918" s="302"/>
    </row>
    <row r="63919" spans="19:20" ht="15.75" x14ac:dyDescent="0.2">
      <c r="S63919" s="302">
        <v>1</v>
      </c>
      <c r="T63919" s="302"/>
    </row>
    <row r="63920" spans="19:20" ht="15.75" x14ac:dyDescent="0.2">
      <c r="S63920" s="302">
        <v>1</v>
      </c>
      <c r="T63920" s="302"/>
    </row>
    <row r="63921" spans="19:20" ht="15.75" x14ac:dyDescent="0.2">
      <c r="S63921" s="302">
        <v>1</v>
      </c>
      <c r="T63921" s="302"/>
    </row>
    <row r="63922" spans="19:20" ht="15.75" x14ac:dyDescent="0.2">
      <c r="S63922" s="302">
        <v>1</v>
      </c>
      <c r="T63922" s="302"/>
    </row>
    <row r="63923" spans="19:20" ht="15.75" x14ac:dyDescent="0.2">
      <c r="S63923" s="302">
        <v>1</v>
      </c>
      <c r="T63923" s="302"/>
    </row>
    <row r="63924" spans="19:20" ht="15.75" x14ac:dyDescent="0.2">
      <c r="S63924" s="302">
        <v>1</v>
      </c>
      <c r="T63924" s="302"/>
    </row>
    <row r="63925" spans="19:20" ht="15.75" x14ac:dyDescent="0.2">
      <c r="S63925" s="302">
        <v>1</v>
      </c>
      <c r="T63925" s="302"/>
    </row>
    <row r="63926" spans="19:20" ht="15.75" x14ac:dyDescent="0.2">
      <c r="S63926" s="302">
        <v>1</v>
      </c>
      <c r="T63926" s="302"/>
    </row>
    <row r="63927" spans="19:20" ht="15.75" x14ac:dyDescent="0.2">
      <c r="S63927" s="302">
        <v>1</v>
      </c>
      <c r="T63927" s="302"/>
    </row>
    <row r="63928" spans="19:20" ht="15.75" x14ac:dyDescent="0.2">
      <c r="S63928" s="302">
        <v>1</v>
      </c>
      <c r="T63928" s="302"/>
    </row>
    <row r="63929" spans="19:20" ht="15.75" x14ac:dyDescent="0.2">
      <c r="S63929" s="302">
        <v>1</v>
      </c>
      <c r="T63929" s="302"/>
    </row>
    <row r="63930" spans="19:20" ht="15.75" x14ac:dyDescent="0.2">
      <c r="S63930" s="302">
        <v>1</v>
      </c>
      <c r="T63930" s="302"/>
    </row>
    <row r="63931" spans="19:20" ht="15.75" x14ac:dyDescent="0.2">
      <c r="S63931" s="302">
        <v>1</v>
      </c>
      <c r="T63931" s="302"/>
    </row>
    <row r="63932" spans="19:20" ht="15.75" x14ac:dyDescent="0.2">
      <c r="S63932" s="302">
        <v>1</v>
      </c>
      <c r="T63932" s="302"/>
    </row>
    <row r="63933" spans="19:20" ht="15.75" x14ac:dyDescent="0.2">
      <c r="S63933" s="302">
        <v>1</v>
      </c>
      <c r="T63933" s="302"/>
    </row>
    <row r="63934" spans="19:20" ht="15.75" x14ac:dyDescent="0.2">
      <c r="S63934" s="302">
        <v>1</v>
      </c>
      <c r="T63934" s="302"/>
    </row>
    <row r="63935" spans="19:20" ht="15.75" x14ac:dyDescent="0.2">
      <c r="S63935" s="302">
        <v>1</v>
      </c>
      <c r="T63935" s="302"/>
    </row>
    <row r="63936" spans="19:20" ht="15.75" x14ac:dyDescent="0.2">
      <c r="S63936" s="302">
        <v>1</v>
      </c>
      <c r="T63936" s="302"/>
    </row>
    <row r="63937" spans="19:20" ht="15.75" x14ac:dyDescent="0.2">
      <c r="S63937" s="302">
        <v>1</v>
      </c>
      <c r="T63937" s="302"/>
    </row>
    <row r="63938" spans="19:20" ht="15.75" x14ac:dyDescent="0.2">
      <c r="S63938" s="302">
        <v>1</v>
      </c>
      <c r="T63938" s="302"/>
    </row>
    <row r="63939" spans="19:20" ht="15.75" x14ac:dyDescent="0.2">
      <c r="S63939" s="302">
        <v>1</v>
      </c>
      <c r="T63939" s="302"/>
    </row>
    <row r="63940" spans="19:20" ht="15.75" x14ac:dyDescent="0.2">
      <c r="S63940" s="302">
        <v>1</v>
      </c>
      <c r="T63940" s="302"/>
    </row>
    <row r="63941" spans="19:20" ht="15.75" x14ac:dyDescent="0.2">
      <c r="S63941" s="302">
        <v>1</v>
      </c>
      <c r="T63941" s="302"/>
    </row>
    <row r="63942" spans="19:20" ht="15.75" x14ac:dyDescent="0.2">
      <c r="S63942" s="302">
        <v>1</v>
      </c>
      <c r="T63942" s="302"/>
    </row>
    <row r="63943" spans="19:20" ht="15.75" x14ac:dyDescent="0.2">
      <c r="S63943" s="302">
        <v>1</v>
      </c>
      <c r="T63943" s="302"/>
    </row>
    <row r="63944" spans="19:20" ht="15.75" x14ac:dyDescent="0.2">
      <c r="S63944" s="302">
        <v>1</v>
      </c>
      <c r="T63944" s="302"/>
    </row>
    <row r="63945" spans="19:20" ht="15.75" x14ac:dyDescent="0.2">
      <c r="S63945" s="302">
        <v>1</v>
      </c>
      <c r="T63945" s="302"/>
    </row>
    <row r="63946" spans="19:20" ht="15.75" x14ac:dyDescent="0.2">
      <c r="S63946" s="302">
        <v>1</v>
      </c>
      <c r="T63946" s="302"/>
    </row>
    <row r="63947" spans="19:20" ht="15.75" x14ac:dyDescent="0.2">
      <c r="S63947" s="302">
        <v>1</v>
      </c>
      <c r="T63947" s="302"/>
    </row>
    <row r="63948" spans="19:20" ht="15.75" x14ac:dyDescent="0.2">
      <c r="S63948" s="302">
        <v>1</v>
      </c>
      <c r="T63948" s="302"/>
    </row>
    <row r="63949" spans="19:20" ht="15.75" x14ac:dyDescent="0.2">
      <c r="S63949" s="302">
        <v>1</v>
      </c>
      <c r="T63949" s="302"/>
    </row>
    <row r="63950" spans="19:20" ht="15.75" x14ac:dyDescent="0.2">
      <c r="S63950" s="302">
        <v>1</v>
      </c>
      <c r="T63950" s="302"/>
    </row>
    <row r="63951" spans="19:20" ht="15.75" x14ac:dyDescent="0.2">
      <c r="S63951" s="302">
        <v>1</v>
      </c>
      <c r="T63951" s="302"/>
    </row>
    <row r="63952" spans="19:20" ht="15.75" x14ac:dyDescent="0.2">
      <c r="S63952" s="302">
        <v>1</v>
      </c>
      <c r="T63952" s="302"/>
    </row>
    <row r="63953" spans="19:20" ht="15.75" x14ac:dyDescent="0.2">
      <c r="S63953" s="302">
        <v>1</v>
      </c>
      <c r="T63953" s="302"/>
    </row>
    <row r="63954" spans="19:20" ht="15.75" x14ac:dyDescent="0.2">
      <c r="S63954" s="302">
        <v>1</v>
      </c>
      <c r="T63954" s="302"/>
    </row>
    <row r="63955" spans="19:20" ht="15.75" x14ac:dyDescent="0.2">
      <c r="S63955" s="302">
        <v>1</v>
      </c>
      <c r="T63955" s="302"/>
    </row>
    <row r="63956" spans="19:20" ht="15.75" x14ac:dyDescent="0.2">
      <c r="S63956" s="302">
        <v>1</v>
      </c>
      <c r="T63956" s="302"/>
    </row>
    <row r="63957" spans="19:20" ht="15.75" x14ac:dyDescent="0.2">
      <c r="S63957" s="302">
        <v>1</v>
      </c>
      <c r="T63957" s="302"/>
    </row>
    <row r="63958" spans="19:20" ht="15.75" x14ac:dyDescent="0.2">
      <c r="S63958" s="302">
        <v>1</v>
      </c>
      <c r="T63958" s="302"/>
    </row>
    <row r="63959" spans="19:20" ht="15.75" x14ac:dyDescent="0.2">
      <c r="S63959" s="302">
        <v>1</v>
      </c>
      <c r="T63959" s="302"/>
    </row>
    <row r="63960" spans="19:20" ht="15.75" x14ac:dyDescent="0.2">
      <c r="S63960" s="302">
        <v>1</v>
      </c>
      <c r="T63960" s="302"/>
    </row>
    <row r="63961" spans="19:20" ht="15.75" x14ac:dyDescent="0.2">
      <c r="S63961" s="302">
        <v>1</v>
      </c>
      <c r="T63961" s="302"/>
    </row>
    <row r="63962" spans="19:20" ht="15.75" x14ac:dyDescent="0.2">
      <c r="S63962" s="302">
        <v>1</v>
      </c>
      <c r="T63962" s="302"/>
    </row>
    <row r="63963" spans="19:20" ht="15.75" x14ac:dyDescent="0.2">
      <c r="S63963" s="302">
        <v>1</v>
      </c>
      <c r="T63963" s="302"/>
    </row>
    <row r="63964" spans="19:20" ht="15.75" x14ac:dyDescent="0.2">
      <c r="S63964" s="302">
        <v>1</v>
      </c>
      <c r="T63964" s="302"/>
    </row>
    <row r="63965" spans="19:20" ht="15.75" x14ac:dyDescent="0.2">
      <c r="S63965" s="302">
        <v>1</v>
      </c>
      <c r="T63965" s="302"/>
    </row>
    <row r="63966" spans="19:20" ht="15.75" x14ac:dyDescent="0.2">
      <c r="S63966" s="302">
        <v>1</v>
      </c>
      <c r="T63966" s="302"/>
    </row>
    <row r="63967" spans="19:20" ht="15.75" x14ac:dyDescent="0.2">
      <c r="S63967" s="302">
        <v>1</v>
      </c>
      <c r="T63967" s="302"/>
    </row>
    <row r="63968" spans="19:20" ht="15.75" x14ac:dyDescent="0.2">
      <c r="S63968" s="302">
        <v>1</v>
      </c>
      <c r="T63968" s="302"/>
    </row>
    <row r="63969" spans="19:20" ht="15.75" x14ac:dyDescent="0.2">
      <c r="S63969" s="302">
        <v>1</v>
      </c>
      <c r="T63969" s="302"/>
    </row>
    <row r="63970" spans="19:20" ht="15.75" x14ac:dyDescent="0.2">
      <c r="S63970" s="302">
        <v>1</v>
      </c>
      <c r="T63970" s="302"/>
    </row>
    <row r="63971" spans="19:20" ht="15.75" x14ac:dyDescent="0.2">
      <c r="S63971" s="302">
        <v>1</v>
      </c>
      <c r="T63971" s="302"/>
    </row>
    <row r="63972" spans="19:20" ht="15.75" x14ac:dyDescent="0.2">
      <c r="S63972" s="302">
        <v>1</v>
      </c>
      <c r="T63972" s="302"/>
    </row>
    <row r="63973" spans="19:20" ht="15.75" x14ac:dyDescent="0.2">
      <c r="S63973" s="302">
        <v>1</v>
      </c>
      <c r="T63973" s="302"/>
    </row>
    <row r="63974" spans="19:20" ht="15.75" x14ac:dyDescent="0.2">
      <c r="S63974" s="302">
        <v>1</v>
      </c>
      <c r="T63974" s="302"/>
    </row>
    <row r="63975" spans="19:20" ht="15.75" x14ac:dyDescent="0.2">
      <c r="S63975" s="302">
        <v>1</v>
      </c>
      <c r="T63975" s="302"/>
    </row>
    <row r="63976" spans="19:20" ht="15.75" x14ac:dyDescent="0.2">
      <c r="S63976" s="302">
        <v>1</v>
      </c>
      <c r="T63976" s="302"/>
    </row>
    <row r="63977" spans="19:20" ht="15.75" x14ac:dyDescent="0.2">
      <c r="S63977" s="302">
        <v>1</v>
      </c>
      <c r="T63977" s="302"/>
    </row>
    <row r="63978" spans="19:20" ht="15.75" x14ac:dyDescent="0.2">
      <c r="S63978" s="302">
        <v>1</v>
      </c>
      <c r="T63978" s="302"/>
    </row>
    <row r="63979" spans="19:20" ht="15.75" x14ac:dyDescent="0.2">
      <c r="S63979" s="302">
        <v>1</v>
      </c>
      <c r="T63979" s="302"/>
    </row>
    <row r="63980" spans="19:20" ht="15.75" x14ac:dyDescent="0.2">
      <c r="S63980" s="302">
        <v>1</v>
      </c>
      <c r="T63980" s="302"/>
    </row>
    <row r="63981" spans="19:20" ht="15.75" x14ac:dyDescent="0.2">
      <c r="S63981" s="302">
        <v>1</v>
      </c>
      <c r="T63981" s="302"/>
    </row>
    <row r="63982" spans="19:20" ht="15.75" x14ac:dyDescent="0.2">
      <c r="S63982" s="302">
        <v>1</v>
      </c>
      <c r="T63982" s="302"/>
    </row>
    <row r="63983" spans="19:20" ht="15.75" x14ac:dyDescent="0.2">
      <c r="S63983" s="302">
        <v>1</v>
      </c>
      <c r="T63983" s="302"/>
    </row>
    <row r="63984" spans="19:20" ht="15.75" x14ac:dyDescent="0.2">
      <c r="S63984" s="302">
        <v>1</v>
      </c>
      <c r="T63984" s="302"/>
    </row>
    <row r="63985" spans="19:20" ht="15.75" x14ac:dyDescent="0.2">
      <c r="S63985" s="302">
        <v>1</v>
      </c>
      <c r="T63985" s="302"/>
    </row>
    <row r="63986" spans="19:20" ht="15.75" x14ac:dyDescent="0.2">
      <c r="S63986" s="302">
        <v>1</v>
      </c>
      <c r="T63986" s="302"/>
    </row>
    <row r="63987" spans="19:20" ht="15.75" x14ac:dyDescent="0.2">
      <c r="S63987" s="302">
        <v>1</v>
      </c>
      <c r="T63987" s="302"/>
    </row>
    <row r="63988" spans="19:20" ht="15.75" x14ac:dyDescent="0.2">
      <c r="S63988" s="302">
        <v>1</v>
      </c>
      <c r="T63988" s="302"/>
    </row>
    <row r="63989" spans="19:20" ht="15.75" x14ac:dyDescent="0.2">
      <c r="S63989" s="302">
        <v>1</v>
      </c>
      <c r="T63989" s="302"/>
    </row>
    <row r="63990" spans="19:20" ht="15.75" x14ac:dyDescent="0.2">
      <c r="S63990" s="302">
        <v>1</v>
      </c>
      <c r="T63990" s="302"/>
    </row>
    <row r="63991" spans="19:20" ht="15.75" x14ac:dyDescent="0.2">
      <c r="S63991" s="302">
        <v>1</v>
      </c>
      <c r="T63991" s="302"/>
    </row>
    <row r="63992" spans="19:20" ht="15.75" x14ac:dyDescent="0.2">
      <c r="S63992" s="302">
        <v>1</v>
      </c>
      <c r="T63992" s="302"/>
    </row>
    <row r="63993" spans="19:20" ht="15.75" x14ac:dyDescent="0.2">
      <c r="S63993" s="302">
        <v>1</v>
      </c>
      <c r="T63993" s="302"/>
    </row>
    <row r="63994" spans="19:20" ht="15.75" x14ac:dyDescent="0.2">
      <c r="S63994" s="302">
        <v>1</v>
      </c>
      <c r="T63994" s="302"/>
    </row>
    <row r="63995" spans="19:20" ht="15.75" x14ac:dyDescent="0.2">
      <c r="S63995" s="302">
        <v>1</v>
      </c>
      <c r="T63995" s="302"/>
    </row>
    <row r="63996" spans="19:20" ht="15.75" x14ac:dyDescent="0.2">
      <c r="S63996" s="302">
        <v>1</v>
      </c>
      <c r="T63996" s="302"/>
    </row>
    <row r="63997" spans="19:20" ht="15.75" x14ac:dyDescent="0.2">
      <c r="S63997" s="302">
        <v>1</v>
      </c>
      <c r="T63997" s="302"/>
    </row>
    <row r="63998" spans="19:20" ht="15.75" x14ac:dyDescent="0.2">
      <c r="S63998" s="302">
        <v>1</v>
      </c>
      <c r="T63998" s="302"/>
    </row>
    <row r="63999" spans="19:20" ht="15.75" x14ac:dyDescent="0.2">
      <c r="S63999" s="302">
        <v>1</v>
      </c>
      <c r="T63999" s="302"/>
    </row>
    <row r="64000" spans="19:20" ht="15.75" x14ac:dyDescent="0.2">
      <c r="S64000" s="302">
        <v>1</v>
      </c>
      <c r="T64000" s="302"/>
    </row>
    <row r="64001" spans="19:20" ht="15.75" x14ac:dyDescent="0.2">
      <c r="S64001" s="302">
        <v>1</v>
      </c>
      <c r="T64001" s="302"/>
    </row>
    <row r="64002" spans="19:20" ht="15.75" x14ac:dyDescent="0.2">
      <c r="S64002" s="302">
        <v>1</v>
      </c>
      <c r="T64002" s="302"/>
    </row>
    <row r="64003" spans="19:20" ht="15.75" x14ac:dyDescent="0.2">
      <c r="S64003" s="302">
        <v>1</v>
      </c>
      <c r="T64003" s="302"/>
    </row>
    <row r="64004" spans="19:20" ht="15.75" x14ac:dyDescent="0.2">
      <c r="S64004" s="302">
        <v>1</v>
      </c>
      <c r="T64004" s="302"/>
    </row>
    <row r="64005" spans="19:20" ht="15.75" x14ac:dyDescent="0.2">
      <c r="S64005" s="302">
        <v>1</v>
      </c>
      <c r="T64005" s="302"/>
    </row>
    <row r="64006" spans="19:20" ht="15.75" x14ac:dyDescent="0.2">
      <c r="S64006" s="302">
        <v>1</v>
      </c>
      <c r="T64006" s="302"/>
    </row>
    <row r="64007" spans="19:20" ht="15.75" x14ac:dyDescent="0.2">
      <c r="S64007" s="302">
        <v>1</v>
      </c>
      <c r="T64007" s="302"/>
    </row>
    <row r="64008" spans="19:20" ht="15.75" x14ac:dyDescent="0.2">
      <c r="S64008" s="302">
        <v>1</v>
      </c>
      <c r="T64008" s="302"/>
    </row>
    <row r="64009" spans="19:20" ht="15.75" x14ac:dyDescent="0.2">
      <c r="S64009" s="302">
        <v>1</v>
      </c>
      <c r="T64009" s="302"/>
    </row>
    <row r="64010" spans="19:20" ht="15.75" x14ac:dyDescent="0.2">
      <c r="S64010" s="302">
        <v>1</v>
      </c>
      <c r="T64010" s="302"/>
    </row>
    <row r="64011" spans="19:20" ht="15.75" x14ac:dyDescent="0.2">
      <c r="S64011" s="302">
        <v>1</v>
      </c>
      <c r="T64011" s="302"/>
    </row>
    <row r="64012" spans="19:20" ht="15.75" x14ac:dyDescent="0.2">
      <c r="S64012" s="302">
        <v>1</v>
      </c>
      <c r="T64012" s="302"/>
    </row>
    <row r="64013" spans="19:20" ht="15.75" x14ac:dyDescent="0.2">
      <c r="S64013" s="302">
        <v>1</v>
      </c>
      <c r="T64013" s="302"/>
    </row>
    <row r="64014" spans="19:20" ht="15.75" x14ac:dyDescent="0.2">
      <c r="S64014" s="302">
        <v>1</v>
      </c>
      <c r="T64014" s="302"/>
    </row>
    <row r="64015" spans="19:20" ht="15.75" x14ac:dyDescent="0.2">
      <c r="S64015" s="302">
        <v>1</v>
      </c>
      <c r="T64015" s="302"/>
    </row>
    <row r="64016" spans="19:20" ht="15.75" x14ac:dyDescent="0.2">
      <c r="S64016" s="302">
        <v>1</v>
      </c>
      <c r="T64016" s="302"/>
    </row>
    <row r="64017" spans="19:20" ht="15.75" x14ac:dyDescent="0.2">
      <c r="S64017" s="302">
        <v>1</v>
      </c>
      <c r="T64017" s="302"/>
    </row>
    <row r="64018" spans="19:20" ht="15.75" x14ac:dyDescent="0.2">
      <c r="S64018" s="302">
        <v>1</v>
      </c>
      <c r="T64018" s="302"/>
    </row>
    <row r="64019" spans="19:20" ht="15.75" x14ac:dyDescent="0.2">
      <c r="S64019" s="302">
        <v>1</v>
      </c>
      <c r="T64019" s="302"/>
    </row>
    <row r="64020" spans="19:20" ht="15.75" x14ac:dyDescent="0.2">
      <c r="S64020" s="302">
        <v>1</v>
      </c>
      <c r="T64020" s="302"/>
    </row>
    <row r="64021" spans="19:20" ht="15.75" x14ac:dyDescent="0.2">
      <c r="S64021" s="302">
        <v>1</v>
      </c>
      <c r="T64021" s="302"/>
    </row>
    <row r="64022" spans="19:20" ht="15.75" x14ac:dyDescent="0.2">
      <c r="S64022" s="302">
        <v>1</v>
      </c>
      <c r="T64022" s="302"/>
    </row>
    <row r="64023" spans="19:20" ht="15.75" x14ac:dyDescent="0.2">
      <c r="S64023" s="302">
        <v>1</v>
      </c>
      <c r="T64023" s="302"/>
    </row>
    <row r="64024" spans="19:20" ht="15.75" x14ac:dyDescent="0.2">
      <c r="S64024" s="302">
        <v>1</v>
      </c>
      <c r="T64024" s="302"/>
    </row>
    <row r="64025" spans="19:20" ht="15.75" x14ac:dyDescent="0.2">
      <c r="S64025" s="302">
        <v>1</v>
      </c>
      <c r="T64025" s="302"/>
    </row>
    <row r="64026" spans="19:20" ht="15.75" x14ac:dyDescent="0.2">
      <c r="S64026" s="302">
        <v>1</v>
      </c>
      <c r="T64026" s="302"/>
    </row>
    <row r="64027" spans="19:20" ht="15.75" x14ac:dyDescent="0.2">
      <c r="S64027" s="302">
        <v>1</v>
      </c>
      <c r="T64027" s="302"/>
    </row>
    <row r="64028" spans="19:20" ht="15.75" x14ac:dyDescent="0.2">
      <c r="S64028" s="302">
        <v>1</v>
      </c>
      <c r="T64028" s="302"/>
    </row>
    <row r="64029" spans="19:20" ht="15.75" x14ac:dyDescent="0.2">
      <c r="S64029" s="302">
        <v>1</v>
      </c>
      <c r="T64029" s="302"/>
    </row>
    <row r="64030" spans="19:20" ht="15.75" x14ac:dyDescent="0.2">
      <c r="S64030" s="302">
        <v>1</v>
      </c>
      <c r="T64030" s="302"/>
    </row>
    <row r="64031" spans="19:20" ht="15.75" x14ac:dyDescent="0.2">
      <c r="S64031" s="302">
        <v>1</v>
      </c>
      <c r="T64031" s="302"/>
    </row>
    <row r="64032" spans="19:20" ht="15.75" x14ac:dyDescent="0.2">
      <c r="S64032" s="302">
        <v>1</v>
      </c>
      <c r="T64032" s="302"/>
    </row>
    <row r="64033" spans="19:20" ht="15.75" x14ac:dyDescent="0.2">
      <c r="S64033" s="302">
        <v>1</v>
      </c>
      <c r="T64033" s="302"/>
    </row>
    <row r="64034" spans="19:20" ht="15.75" x14ac:dyDescent="0.2">
      <c r="S64034" s="302">
        <v>1</v>
      </c>
      <c r="T64034" s="302"/>
    </row>
    <row r="64035" spans="19:20" ht="15.75" x14ac:dyDescent="0.2">
      <c r="S64035" s="302">
        <v>1</v>
      </c>
      <c r="T64035" s="302"/>
    </row>
    <row r="64036" spans="19:20" ht="15.75" x14ac:dyDescent="0.2">
      <c r="S64036" s="302">
        <v>1</v>
      </c>
      <c r="T64036" s="302"/>
    </row>
    <row r="64037" spans="19:20" ht="15.75" x14ac:dyDescent="0.2">
      <c r="S64037" s="302">
        <v>1</v>
      </c>
      <c r="T64037" s="302"/>
    </row>
    <row r="64038" spans="19:20" ht="15.75" x14ac:dyDescent="0.2">
      <c r="S64038" s="302">
        <v>1</v>
      </c>
      <c r="T64038" s="302"/>
    </row>
    <row r="64039" spans="19:20" ht="15.75" x14ac:dyDescent="0.2">
      <c r="S64039" s="302">
        <v>1</v>
      </c>
      <c r="T64039" s="302"/>
    </row>
    <row r="64040" spans="19:20" ht="15.75" x14ac:dyDescent="0.2">
      <c r="S64040" s="302">
        <v>1</v>
      </c>
      <c r="T64040" s="302"/>
    </row>
    <row r="64041" spans="19:20" ht="15.75" x14ac:dyDescent="0.2">
      <c r="S64041" s="302">
        <v>1</v>
      </c>
      <c r="T64041" s="302"/>
    </row>
    <row r="64042" spans="19:20" ht="15.75" x14ac:dyDescent="0.2">
      <c r="S64042" s="302">
        <v>1</v>
      </c>
      <c r="T64042" s="302"/>
    </row>
    <row r="64043" spans="19:20" ht="15.75" x14ac:dyDescent="0.2">
      <c r="S64043" s="302">
        <v>1</v>
      </c>
      <c r="T64043" s="302"/>
    </row>
    <row r="64044" spans="19:20" ht="15.75" x14ac:dyDescent="0.2">
      <c r="S64044" s="302">
        <v>1</v>
      </c>
      <c r="T64044" s="302"/>
    </row>
    <row r="64045" spans="19:20" ht="15.75" x14ac:dyDescent="0.2">
      <c r="S64045" s="302">
        <v>1</v>
      </c>
      <c r="T64045" s="302"/>
    </row>
    <row r="64046" spans="19:20" ht="15.75" x14ac:dyDescent="0.2">
      <c r="S64046" s="302">
        <v>1</v>
      </c>
      <c r="T64046" s="302"/>
    </row>
    <row r="64047" spans="19:20" ht="15.75" x14ac:dyDescent="0.2">
      <c r="S64047" s="302">
        <v>1</v>
      </c>
      <c r="T64047" s="302"/>
    </row>
    <row r="64048" spans="19:20" ht="15.75" x14ac:dyDescent="0.2">
      <c r="S64048" s="302">
        <v>1</v>
      </c>
      <c r="T64048" s="302"/>
    </row>
    <row r="64049" spans="19:20" ht="15.75" x14ac:dyDescent="0.2">
      <c r="S64049" s="302">
        <v>1</v>
      </c>
      <c r="T64049" s="302"/>
    </row>
    <row r="64050" spans="19:20" ht="15.75" x14ac:dyDescent="0.2">
      <c r="S64050" s="302">
        <v>1</v>
      </c>
      <c r="T64050" s="302"/>
    </row>
    <row r="64051" spans="19:20" ht="15.75" x14ac:dyDescent="0.2">
      <c r="S64051" s="302">
        <v>1</v>
      </c>
      <c r="T64051" s="302"/>
    </row>
    <row r="64052" spans="19:20" ht="15.75" x14ac:dyDescent="0.2">
      <c r="S64052" s="302">
        <v>1</v>
      </c>
      <c r="T64052" s="302"/>
    </row>
    <row r="64053" spans="19:20" ht="15.75" x14ac:dyDescent="0.2">
      <c r="S64053" s="302">
        <v>1</v>
      </c>
      <c r="T64053" s="302"/>
    </row>
    <row r="64054" spans="19:20" ht="15.75" x14ac:dyDescent="0.2">
      <c r="S64054" s="302">
        <v>1</v>
      </c>
      <c r="T64054" s="302"/>
    </row>
    <row r="64055" spans="19:20" ht="15.75" x14ac:dyDescent="0.2">
      <c r="S64055" s="302">
        <v>1</v>
      </c>
      <c r="T64055" s="302"/>
    </row>
    <row r="64056" spans="19:20" ht="15.75" x14ac:dyDescent="0.2">
      <c r="S64056" s="302">
        <v>1</v>
      </c>
      <c r="T64056" s="302"/>
    </row>
    <row r="64057" spans="19:20" ht="15.75" x14ac:dyDescent="0.2">
      <c r="S64057" s="302">
        <v>1</v>
      </c>
      <c r="T64057" s="302"/>
    </row>
    <row r="64058" spans="19:20" ht="15.75" x14ac:dyDescent="0.2">
      <c r="S64058" s="302">
        <v>1</v>
      </c>
      <c r="T64058" s="302"/>
    </row>
    <row r="64059" spans="19:20" ht="15.75" x14ac:dyDescent="0.2">
      <c r="S64059" s="302">
        <v>1</v>
      </c>
      <c r="T64059" s="302"/>
    </row>
    <row r="64060" spans="19:20" ht="15.75" x14ac:dyDescent="0.2">
      <c r="S64060" s="302">
        <v>1</v>
      </c>
      <c r="T64060" s="302"/>
    </row>
    <row r="64061" spans="19:20" ht="15.75" x14ac:dyDescent="0.2">
      <c r="S64061" s="302">
        <v>1</v>
      </c>
      <c r="T64061" s="302"/>
    </row>
    <row r="64062" spans="19:20" ht="15.75" x14ac:dyDescent="0.2">
      <c r="S64062" s="302">
        <v>1</v>
      </c>
      <c r="T64062" s="302"/>
    </row>
    <row r="64063" spans="19:20" ht="15.75" x14ac:dyDescent="0.2">
      <c r="S64063" s="302">
        <v>1</v>
      </c>
      <c r="T64063" s="302"/>
    </row>
    <row r="64064" spans="19:20" ht="15.75" x14ac:dyDescent="0.2">
      <c r="S64064" s="302">
        <v>1</v>
      </c>
      <c r="T64064" s="302"/>
    </row>
    <row r="64065" spans="19:20" ht="15.75" x14ac:dyDescent="0.2">
      <c r="S64065" s="302">
        <v>1</v>
      </c>
      <c r="T64065" s="302"/>
    </row>
    <row r="64066" spans="19:20" ht="15.75" x14ac:dyDescent="0.2">
      <c r="S64066" s="302">
        <v>1</v>
      </c>
      <c r="T64066" s="302"/>
    </row>
    <row r="64067" spans="19:20" ht="15.75" x14ac:dyDescent="0.2">
      <c r="S64067" s="302">
        <v>1</v>
      </c>
      <c r="T64067" s="302"/>
    </row>
    <row r="64068" spans="19:20" ht="15.75" x14ac:dyDescent="0.2">
      <c r="S64068" s="302">
        <v>1</v>
      </c>
      <c r="T64068" s="302"/>
    </row>
    <row r="64069" spans="19:20" ht="15.75" x14ac:dyDescent="0.2">
      <c r="S64069" s="302">
        <v>1</v>
      </c>
      <c r="T64069" s="302"/>
    </row>
    <row r="64070" spans="19:20" ht="15.75" x14ac:dyDescent="0.2">
      <c r="S64070" s="302">
        <v>1</v>
      </c>
      <c r="T64070" s="302"/>
    </row>
    <row r="64071" spans="19:20" ht="15.75" x14ac:dyDescent="0.2">
      <c r="S64071" s="302">
        <v>1</v>
      </c>
      <c r="T64071" s="302"/>
    </row>
    <row r="64072" spans="19:20" ht="15.75" x14ac:dyDescent="0.2">
      <c r="S64072" s="302">
        <v>1</v>
      </c>
      <c r="T64072" s="302"/>
    </row>
    <row r="64073" spans="19:20" ht="15.75" x14ac:dyDescent="0.2">
      <c r="S64073" s="302">
        <v>1</v>
      </c>
      <c r="T64073" s="302"/>
    </row>
    <row r="64074" spans="19:20" ht="15.75" x14ac:dyDescent="0.2">
      <c r="S64074" s="302">
        <v>1</v>
      </c>
      <c r="T64074" s="302"/>
    </row>
    <row r="64075" spans="19:20" ht="15.75" x14ac:dyDescent="0.2">
      <c r="S64075" s="302">
        <v>1</v>
      </c>
      <c r="T64075" s="302"/>
    </row>
    <row r="64076" spans="19:20" ht="15.75" x14ac:dyDescent="0.2">
      <c r="S64076" s="302">
        <v>1</v>
      </c>
      <c r="T64076" s="302"/>
    </row>
    <row r="64077" spans="19:20" ht="15.75" x14ac:dyDescent="0.2">
      <c r="S64077" s="302">
        <v>1</v>
      </c>
      <c r="T64077" s="302"/>
    </row>
    <row r="64078" spans="19:20" ht="15.75" x14ac:dyDescent="0.2">
      <c r="S64078" s="302">
        <v>1</v>
      </c>
      <c r="T64078" s="302"/>
    </row>
    <row r="64079" spans="19:20" ht="15.75" x14ac:dyDescent="0.2">
      <c r="S64079" s="302">
        <v>1</v>
      </c>
      <c r="T64079" s="302"/>
    </row>
    <row r="64080" spans="19:20" ht="15.75" x14ac:dyDescent="0.2">
      <c r="S64080" s="302">
        <v>1</v>
      </c>
      <c r="T64080" s="302"/>
    </row>
    <row r="64081" spans="19:20" ht="15.75" x14ac:dyDescent="0.2">
      <c r="S64081" s="302">
        <v>1</v>
      </c>
      <c r="T64081" s="302"/>
    </row>
    <row r="64082" spans="19:20" ht="15.75" x14ac:dyDescent="0.2">
      <c r="S64082" s="302">
        <v>1</v>
      </c>
      <c r="T64082" s="302"/>
    </row>
    <row r="64083" spans="19:20" ht="15.75" x14ac:dyDescent="0.2">
      <c r="S64083" s="302">
        <v>1</v>
      </c>
      <c r="T64083" s="302"/>
    </row>
    <row r="64084" spans="19:20" ht="15.75" x14ac:dyDescent="0.2">
      <c r="S64084" s="302">
        <v>1</v>
      </c>
      <c r="T64084" s="302"/>
    </row>
    <row r="64085" spans="19:20" ht="15.75" x14ac:dyDescent="0.2">
      <c r="S64085" s="302">
        <v>1</v>
      </c>
      <c r="T64085" s="302"/>
    </row>
    <row r="64086" spans="19:20" ht="15.75" x14ac:dyDescent="0.2">
      <c r="S64086" s="302">
        <v>1</v>
      </c>
      <c r="T64086" s="302"/>
    </row>
    <row r="64087" spans="19:20" ht="15.75" x14ac:dyDescent="0.2">
      <c r="S64087" s="302">
        <v>1</v>
      </c>
      <c r="T64087" s="302"/>
    </row>
    <row r="64088" spans="19:20" ht="15.75" x14ac:dyDescent="0.2">
      <c r="S64088" s="302">
        <v>1</v>
      </c>
      <c r="T64088" s="302"/>
    </row>
    <row r="64089" spans="19:20" ht="15.75" x14ac:dyDescent="0.2">
      <c r="S64089" s="302">
        <v>1</v>
      </c>
      <c r="T64089" s="302"/>
    </row>
    <row r="64090" spans="19:20" ht="15.75" x14ac:dyDescent="0.2">
      <c r="S64090" s="302">
        <v>1</v>
      </c>
      <c r="T64090" s="302"/>
    </row>
    <row r="64091" spans="19:20" ht="15.75" x14ac:dyDescent="0.2">
      <c r="S64091" s="302">
        <v>1</v>
      </c>
      <c r="T64091" s="302"/>
    </row>
    <row r="64092" spans="19:20" ht="15.75" x14ac:dyDescent="0.2">
      <c r="S64092" s="302">
        <v>1</v>
      </c>
      <c r="T64092" s="302"/>
    </row>
    <row r="64093" spans="19:20" ht="15.75" x14ac:dyDescent="0.2">
      <c r="S64093" s="302">
        <v>1</v>
      </c>
      <c r="T64093" s="302"/>
    </row>
    <row r="64094" spans="19:20" ht="15.75" x14ac:dyDescent="0.2">
      <c r="S64094" s="302">
        <v>1</v>
      </c>
      <c r="T64094" s="302"/>
    </row>
    <row r="64095" spans="19:20" ht="15.75" x14ac:dyDescent="0.2">
      <c r="S64095" s="302">
        <v>1</v>
      </c>
      <c r="T64095" s="302"/>
    </row>
    <row r="64096" spans="19:20" ht="15.75" x14ac:dyDescent="0.2">
      <c r="S64096" s="302">
        <v>1</v>
      </c>
      <c r="T64096" s="302"/>
    </row>
    <row r="64097" spans="19:20" ht="15.75" x14ac:dyDescent="0.2">
      <c r="S64097" s="302">
        <v>1</v>
      </c>
      <c r="T64097" s="302"/>
    </row>
    <row r="64098" spans="19:20" ht="15.75" x14ac:dyDescent="0.2">
      <c r="S64098" s="302">
        <v>1</v>
      </c>
      <c r="T64098" s="302"/>
    </row>
    <row r="64099" spans="19:20" ht="15.75" x14ac:dyDescent="0.2">
      <c r="S64099" s="302">
        <v>1</v>
      </c>
      <c r="T64099" s="302"/>
    </row>
    <row r="64100" spans="19:20" ht="15.75" x14ac:dyDescent="0.2">
      <c r="S64100" s="302">
        <v>1</v>
      </c>
      <c r="T64100" s="302"/>
    </row>
    <row r="64101" spans="19:20" ht="15.75" x14ac:dyDescent="0.2">
      <c r="S64101" s="302">
        <v>1</v>
      </c>
      <c r="T64101" s="302"/>
    </row>
    <row r="64102" spans="19:20" ht="15.75" x14ac:dyDescent="0.2">
      <c r="S64102" s="302">
        <v>1</v>
      </c>
      <c r="T64102" s="302"/>
    </row>
    <row r="64103" spans="19:20" ht="15.75" x14ac:dyDescent="0.2">
      <c r="S64103" s="302">
        <v>1</v>
      </c>
      <c r="T64103" s="302"/>
    </row>
    <row r="64104" spans="19:20" ht="15.75" x14ac:dyDescent="0.2">
      <c r="S64104" s="302">
        <v>1</v>
      </c>
      <c r="T64104" s="302"/>
    </row>
    <row r="64105" spans="19:20" ht="15.75" x14ac:dyDescent="0.2">
      <c r="S64105" s="302">
        <v>1</v>
      </c>
      <c r="T64105" s="302"/>
    </row>
    <row r="64106" spans="19:20" ht="15.75" x14ac:dyDescent="0.2">
      <c r="S64106" s="302">
        <v>1</v>
      </c>
      <c r="T64106" s="302"/>
    </row>
    <row r="64107" spans="19:20" ht="15.75" x14ac:dyDescent="0.2">
      <c r="S64107" s="302">
        <v>1</v>
      </c>
      <c r="T64107" s="302"/>
    </row>
    <row r="64108" spans="19:20" ht="15.75" x14ac:dyDescent="0.2">
      <c r="S64108" s="302">
        <v>1</v>
      </c>
      <c r="T64108" s="302"/>
    </row>
    <row r="64109" spans="19:20" ht="15.75" x14ac:dyDescent="0.2">
      <c r="S64109" s="302">
        <v>1</v>
      </c>
      <c r="T64109" s="302"/>
    </row>
    <row r="64110" spans="19:20" ht="15.75" x14ac:dyDescent="0.2">
      <c r="S64110" s="302">
        <v>1</v>
      </c>
      <c r="T64110" s="302"/>
    </row>
    <row r="64111" spans="19:20" ht="15.75" x14ac:dyDescent="0.2">
      <c r="S64111" s="302">
        <v>1</v>
      </c>
      <c r="T64111" s="302"/>
    </row>
    <row r="64112" spans="19:20" ht="15.75" x14ac:dyDescent="0.2">
      <c r="S64112" s="302">
        <v>1</v>
      </c>
      <c r="T64112" s="302"/>
    </row>
    <row r="64113" spans="19:20" ht="15.75" x14ac:dyDescent="0.2">
      <c r="S64113" s="302">
        <v>1</v>
      </c>
      <c r="T64113" s="302"/>
    </row>
    <row r="64114" spans="19:20" ht="15.75" x14ac:dyDescent="0.2">
      <c r="S64114" s="302">
        <v>1</v>
      </c>
      <c r="T64114" s="302"/>
    </row>
    <row r="64115" spans="19:20" ht="15.75" x14ac:dyDescent="0.2">
      <c r="S64115" s="302">
        <v>1</v>
      </c>
      <c r="T64115" s="302"/>
    </row>
    <row r="64116" spans="19:20" ht="15.75" x14ac:dyDescent="0.2">
      <c r="S64116" s="302">
        <v>1</v>
      </c>
      <c r="T64116" s="302"/>
    </row>
    <row r="64117" spans="19:20" ht="15.75" x14ac:dyDescent="0.2">
      <c r="S64117" s="302">
        <v>1</v>
      </c>
      <c r="T64117" s="302"/>
    </row>
    <row r="64118" spans="19:20" ht="15.75" x14ac:dyDescent="0.2">
      <c r="S64118" s="302">
        <v>1</v>
      </c>
      <c r="T64118" s="302"/>
    </row>
    <row r="64119" spans="19:20" ht="15.75" x14ac:dyDescent="0.2">
      <c r="S64119" s="302">
        <v>1</v>
      </c>
      <c r="T64119" s="302"/>
    </row>
    <row r="64120" spans="19:20" ht="15.75" x14ac:dyDescent="0.2">
      <c r="S64120" s="302">
        <v>1</v>
      </c>
      <c r="T64120" s="302"/>
    </row>
    <row r="64121" spans="19:20" ht="15.75" x14ac:dyDescent="0.2">
      <c r="S64121" s="302">
        <v>1</v>
      </c>
      <c r="T64121" s="302"/>
    </row>
    <row r="64122" spans="19:20" ht="15.75" x14ac:dyDescent="0.2">
      <c r="S64122" s="302">
        <v>1</v>
      </c>
      <c r="T64122" s="302"/>
    </row>
    <row r="64123" spans="19:20" ht="15.75" x14ac:dyDescent="0.2">
      <c r="S64123" s="302">
        <v>1</v>
      </c>
      <c r="T64123" s="302"/>
    </row>
    <row r="64124" spans="19:20" ht="15.75" x14ac:dyDescent="0.2">
      <c r="S64124" s="302">
        <v>1</v>
      </c>
      <c r="T64124" s="302"/>
    </row>
    <row r="64125" spans="19:20" ht="15.75" x14ac:dyDescent="0.2">
      <c r="S64125" s="302">
        <v>1</v>
      </c>
      <c r="T64125" s="302"/>
    </row>
    <row r="64126" spans="19:20" ht="15.75" x14ac:dyDescent="0.2">
      <c r="S64126" s="302">
        <v>1</v>
      </c>
      <c r="T64126" s="302"/>
    </row>
    <row r="64127" spans="19:20" ht="15.75" x14ac:dyDescent="0.2">
      <c r="S64127" s="302">
        <v>1</v>
      </c>
      <c r="T64127" s="302"/>
    </row>
    <row r="64128" spans="19:20" ht="15.75" x14ac:dyDescent="0.2">
      <c r="S64128" s="302">
        <v>1</v>
      </c>
      <c r="T64128" s="302"/>
    </row>
    <row r="64129" spans="19:20" ht="15.75" x14ac:dyDescent="0.2">
      <c r="S64129" s="302">
        <v>1</v>
      </c>
      <c r="T64129" s="302"/>
    </row>
    <row r="64130" spans="19:20" ht="15.75" x14ac:dyDescent="0.2">
      <c r="S64130" s="302">
        <v>1</v>
      </c>
      <c r="T64130" s="302"/>
    </row>
    <row r="64131" spans="19:20" ht="15.75" x14ac:dyDescent="0.2">
      <c r="S64131" s="302">
        <v>1</v>
      </c>
      <c r="T64131" s="302"/>
    </row>
    <row r="64132" spans="19:20" ht="15.75" x14ac:dyDescent="0.2">
      <c r="S64132" s="302">
        <v>1</v>
      </c>
      <c r="T64132" s="302"/>
    </row>
    <row r="64133" spans="19:20" ht="15.75" x14ac:dyDescent="0.2">
      <c r="S64133" s="302">
        <v>1</v>
      </c>
      <c r="T64133" s="302"/>
    </row>
    <row r="64134" spans="19:20" ht="15.75" x14ac:dyDescent="0.2">
      <c r="S64134" s="302">
        <v>1</v>
      </c>
      <c r="T64134" s="302"/>
    </row>
    <row r="64135" spans="19:20" ht="15.75" x14ac:dyDescent="0.2">
      <c r="S64135" s="302">
        <v>1</v>
      </c>
      <c r="T64135" s="302"/>
    </row>
    <row r="64136" spans="19:20" ht="15.75" x14ac:dyDescent="0.2">
      <c r="S64136" s="302">
        <v>1</v>
      </c>
      <c r="T64136" s="302"/>
    </row>
    <row r="64137" spans="19:20" ht="15.75" x14ac:dyDescent="0.2">
      <c r="S64137" s="302">
        <v>1</v>
      </c>
      <c r="T64137" s="302"/>
    </row>
    <row r="64138" spans="19:20" ht="15.75" x14ac:dyDescent="0.2">
      <c r="S64138" s="302">
        <v>1</v>
      </c>
      <c r="T64138" s="302"/>
    </row>
    <row r="64139" spans="19:20" ht="15.75" x14ac:dyDescent="0.2">
      <c r="S64139" s="302">
        <v>1</v>
      </c>
      <c r="T64139" s="302"/>
    </row>
    <row r="64140" spans="19:20" ht="15.75" x14ac:dyDescent="0.2">
      <c r="S64140" s="302">
        <v>1</v>
      </c>
      <c r="T64140" s="302"/>
    </row>
    <row r="64141" spans="19:20" ht="15.75" x14ac:dyDescent="0.2">
      <c r="S64141" s="302">
        <v>1</v>
      </c>
      <c r="T64141" s="302"/>
    </row>
    <row r="64142" spans="19:20" ht="15.75" x14ac:dyDescent="0.2">
      <c r="S64142" s="302">
        <v>1</v>
      </c>
      <c r="T64142" s="302"/>
    </row>
    <row r="64143" spans="19:20" ht="15.75" x14ac:dyDescent="0.2">
      <c r="S64143" s="302">
        <v>1</v>
      </c>
      <c r="T64143" s="302"/>
    </row>
    <row r="64144" spans="19:20" ht="15.75" x14ac:dyDescent="0.2">
      <c r="S64144" s="302">
        <v>1</v>
      </c>
      <c r="T64144" s="302"/>
    </row>
    <row r="64145" spans="19:20" ht="15.75" x14ac:dyDescent="0.2">
      <c r="S64145" s="302">
        <v>1</v>
      </c>
      <c r="T64145" s="302"/>
    </row>
    <row r="64146" spans="19:20" ht="15.75" x14ac:dyDescent="0.2">
      <c r="S64146" s="302">
        <v>1</v>
      </c>
      <c r="T64146" s="302"/>
    </row>
    <row r="64147" spans="19:20" ht="15.75" x14ac:dyDescent="0.2">
      <c r="S64147" s="302">
        <v>1</v>
      </c>
      <c r="T64147" s="302"/>
    </row>
    <row r="64148" spans="19:20" ht="15.75" x14ac:dyDescent="0.2">
      <c r="S64148" s="302">
        <v>1</v>
      </c>
      <c r="T64148" s="302"/>
    </row>
    <row r="64149" spans="19:20" ht="15.75" x14ac:dyDescent="0.2">
      <c r="S64149" s="302">
        <v>1</v>
      </c>
      <c r="T64149" s="302"/>
    </row>
    <row r="64150" spans="19:20" ht="15.75" x14ac:dyDescent="0.2">
      <c r="S64150" s="302">
        <v>1</v>
      </c>
      <c r="T64150" s="302"/>
    </row>
    <row r="64151" spans="19:20" ht="15.75" x14ac:dyDescent="0.2">
      <c r="S64151" s="302">
        <v>1</v>
      </c>
      <c r="T64151" s="302"/>
    </row>
    <row r="64152" spans="19:20" ht="15.75" x14ac:dyDescent="0.2">
      <c r="S64152" s="302">
        <v>1</v>
      </c>
      <c r="T64152" s="302"/>
    </row>
    <row r="64153" spans="19:20" ht="15.75" x14ac:dyDescent="0.2">
      <c r="S64153" s="302">
        <v>1</v>
      </c>
      <c r="T64153" s="302"/>
    </row>
    <row r="64154" spans="19:20" ht="15.75" x14ac:dyDescent="0.2">
      <c r="S64154" s="302">
        <v>1</v>
      </c>
      <c r="T64154" s="302"/>
    </row>
    <row r="64155" spans="19:20" ht="15.75" x14ac:dyDescent="0.2">
      <c r="S64155" s="302">
        <v>1</v>
      </c>
      <c r="T64155" s="302"/>
    </row>
    <row r="64156" spans="19:20" ht="15.75" x14ac:dyDescent="0.2">
      <c r="S64156" s="302">
        <v>1</v>
      </c>
      <c r="T64156" s="302"/>
    </row>
    <row r="64157" spans="19:20" ht="15.75" x14ac:dyDescent="0.2">
      <c r="S64157" s="302">
        <v>1</v>
      </c>
      <c r="T64157" s="302"/>
    </row>
    <row r="64158" spans="19:20" ht="15.75" x14ac:dyDescent="0.2">
      <c r="S64158" s="302">
        <v>1</v>
      </c>
      <c r="T64158" s="302"/>
    </row>
    <row r="64159" spans="19:20" ht="15.75" x14ac:dyDescent="0.2">
      <c r="S64159" s="302">
        <v>1</v>
      </c>
      <c r="T64159" s="302"/>
    </row>
    <row r="64160" spans="19:20" ht="15.75" x14ac:dyDescent="0.2">
      <c r="S64160" s="302">
        <v>1</v>
      </c>
      <c r="T64160" s="302"/>
    </row>
    <row r="64161" spans="19:20" ht="15.75" x14ac:dyDescent="0.2">
      <c r="S64161" s="302">
        <v>1</v>
      </c>
      <c r="T64161" s="302"/>
    </row>
    <row r="64162" spans="19:20" ht="15.75" x14ac:dyDescent="0.2">
      <c r="S64162" s="302">
        <v>1</v>
      </c>
      <c r="T64162" s="302"/>
    </row>
    <row r="64163" spans="19:20" ht="15.75" x14ac:dyDescent="0.2">
      <c r="S64163" s="302">
        <v>1</v>
      </c>
      <c r="T64163" s="302"/>
    </row>
    <row r="64164" spans="19:20" ht="15.75" x14ac:dyDescent="0.2">
      <c r="S64164" s="302">
        <v>1</v>
      </c>
      <c r="T64164" s="302"/>
    </row>
    <row r="64165" spans="19:20" ht="15.75" x14ac:dyDescent="0.2">
      <c r="S64165" s="302">
        <v>1</v>
      </c>
      <c r="T64165" s="302"/>
    </row>
    <row r="64166" spans="19:20" ht="15.75" x14ac:dyDescent="0.2">
      <c r="S64166" s="302">
        <v>1</v>
      </c>
      <c r="T64166" s="302"/>
    </row>
    <row r="64167" spans="19:20" ht="15.75" x14ac:dyDescent="0.2">
      <c r="S64167" s="302">
        <v>1</v>
      </c>
      <c r="T64167" s="302"/>
    </row>
    <row r="64168" spans="19:20" ht="15.75" x14ac:dyDescent="0.2">
      <c r="S64168" s="302">
        <v>1</v>
      </c>
      <c r="T64168" s="302"/>
    </row>
    <row r="64169" spans="19:20" ht="15.75" x14ac:dyDescent="0.2">
      <c r="S64169" s="302">
        <v>1</v>
      </c>
      <c r="T64169" s="302"/>
    </row>
    <row r="64170" spans="19:20" ht="15.75" x14ac:dyDescent="0.2">
      <c r="S64170" s="302">
        <v>1</v>
      </c>
      <c r="T64170" s="302"/>
    </row>
    <row r="64171" spans="19:20" ht="15.75" x14ac:dyDescent="0.2">
      <c r="S64171" s="302">
        <v>1</v>
      </c>
      <c r="T64171" s="302"/>
    </row>
    <row r="64172" spans="19:20" ht="15.75" x14ac:dyDescent="0.2">
      <c r="S64172" s="302">
        <v>1</v>
      </c>
      <c r="T64172" s="302"/>
    </row>
    <row r="64173" spans="19:20" ht="15.75" x14ac:dyDescent="0.2">
      <c r="S64173" s="302">
        <v>1</v>
      </c>
      <c r="T64173" s="302"/>
    </row>
    <row r="64174" spans="19:20" ht="15.75" x14ac:dyDescent="0.2">
      <c r="S64174" s="302">
        <v>1</v>
      </c>
      <c r="T64174" s="302"/>
    </row>
    <row r="64175" spans="19:20" ht="15.75" x14ac:dyDescent="0.2">
      <c r="S64175" s="302">
        <v>1</v>
      </c>
      <c r="T64175" s="302"/>
    </row>
    <row r="64176" spans="19:20" ht="15.75" x14ac:dyDescent="0.2">
      <c r="S64176" s="302">
        <v>1</v>
      </c>
      <c r="T64176" s="302"/>
    </row>
    <row r="64177" spans="19:20" ht="15.75" x14ac:dyDescent="0.2">
      <c r="S64177" s="302">
        <v>1</v>
      </c>
      <c r="T64177" s="302"/>
    </row>
    <row r="64178" spans="19:20" ht="15.75" x14ac:dyDescent="0.2">
      <c r="S64178" s="302">
        <v>1</v>
      </c>
      <c r="T64178" s="302"/>
    </row>
    <row r="64179" spans="19:20" ht="15.75" x14ac:dyDescent="0.2">
      <c r="S64179" s="302">
        <v>1</v>
      </c>
      <c r="T64179" s="302"/>
    </row>
    <row r="64180" spans="19:20" ht="15.75" x14ac:dyDescent="0.2">
      <c r="S64180" s="302">
        <v>1</v>
      </c>
      <c r="T64180" s="302"/>
    </row>
    <row r="64181" spans="19:20" ht="15.75" x14ac:dyDescent="0.2">
      <c r="S64181" s="302">
        <v>1</v>
      </c>
      <c r="T64181" s="302"/>
    </row>
    <row r="64182" spans="19:20" ht="15.75" x14ac:dyDescent="0.2">
      <c r="S64182" s="302">
        <v>1</v>
      </c>
      <c r="T64182" s="302"/>
    </row>
    <row r="64183" spans="19:20" ht="15.75" x14ac:dyDescent="0.2">
      <c r="S64183" s="302">
        <v>1</v>
      </c>
      <c r="T64183" s="302"/>
    </row>
    <row r="64184" spans="19:20" ht="15.75" x14ac:dyDescent="0.2">
      <c r="S64184" s="302">
        <v>1</v>
      </c>
      <c r="T64184" s="302"/>
    </row>
    <row r="64185" spans="19:20" ht="15.75" x14ac:dyDescent="0.2">
      <c r="S64185" s="302">
        <v>1</v>
      </c>
      <c r="T64185" s="302"/>
    </row>
    <row r="64186" spans="19:20" ht="15.75" x14ac:dyDescent="0.2">
      <c r="S64186" s="302">
        <v>1</v>
      </c>
      <c r="T64186" s="302"/>
    </row>
    <row r="64187" spans="19:20" ht="15.75" x14ac:dyDescent="0.2">
      <c r="S64187" s="302">
        <v>1</v>
      </c>
      <c r="T64187" s="302"/>
    </row>
    <row r="64188" spans="19:20" ht="15.75" x14ac:dyDescent="0.2">
      <c r="S64188" s="302">
        <v>1</v>
      </c>
      <c r="T64188" s="302"/>
    </row>
    <row r="64189" spans="19:20" ht="15.75" x14ac:dyDescent="0.2">
      <c r="S64189" s="302">
        <v>1</v>
      </c>
      <c r="T64189" s="302"/>
    </row>
    <row r="64190" spans="19:20" ht="15.75" x14ac:dyDescent="0.2">
      <c r="S64190" s="302">
        <v>1</v>
      </c>
      <c r="T64190" s="302"/>
    </row>
    <row r="64191" spans="19:20" ht="15.75" x14ac:dyDescent="0.2">
      <c r="S64191" s="302">
        <v>1</v>
      </c>
      <c r="T64191" s="302"/>
    </row>
    <row r="64192" spans="19:20" ht="15.75" x14ac:dyDescent="0.2">
      <c r="S64192" s="302">
        <v>1</v>
      </c>
      <c r="T64192" s="302"/>
    </row>
    <row r="64193" spans="19:20" ht="15.75" x14ac:dyDescent="0.2">
      <c r="S64193" s="302">
        <v>1</v>
      </c>
      <c r="T64193" s="302"/>
    </row>
    <row r="64194" spans="19:20" ht="15.75" x14ac:dyDescent="0.2">
      <c r="S64194" s="302">
        <v>1</v>
      </c>
      <c r="T64194" s="302"/>
    </row>
    <row r="64195" spans="19:20" ht="15.75" x14ac:dyDescent="0.2">
      <c r="S64195" s="302">
        <v>1</v>
      </c>
      <c r="T64195" s="302"/>
    </row>
    <row r="64196" spans="19:20" ht="15.75" x14ac:dyDescent="0.2">
      <c r="S64196" s="302">
        <v>1</v>
      </c>
      <c r="T64196" s="302"/>
    </row>
    <row r="64197" spans="19:20" ht="15.75" x14ac:dyDescent="0.2">
      <c r="S64197" s="302">
        <v>1</v>
      </c>
      <c r="T64197" s="302"/>
    </row>
    <row r="64198" spans="19:20" ht="15.75" x14ac:dyDescent="0.2">
      <c r="S64198" s="302">
        <v>1</v>
      </c>
      <c r="T64198" s="302"/>
    </row>
    <row r="64199" spans="19:20" ht="15.75" x14ac:dyDescent="0.2">
      <c r="S64199" s="302">
        <v>1</v>
      </c>
      <c r="T64199" s="302"/>
    </row>
    <row r="64200" spans="19:20" ht="15.75" x14ac:dyDescent="0.2">
      <c r="S64200" s="302">
        <v>1</v>
      </c>
      <c r="T64200" s="302"/>
    </row>
    <row r="64201" spans="19:20" ht="15.75" x14ac:dyDescent="0.2">
      <c r="S64201" s="302">
        <v>1</v>
      </c>
      <c r="T64201" s="302"/>
    </row>
    <row r="64202" spans="19:20" ht="15.75" x14ac:dyDescent="0.2">
      <c r="S64202" s="302">
        <v>1</v>
      </c>
      <c r="T64202" s="302"/>
    </row>
    <row r="64203" spans="19:20" ht="15.75" x14ac:dyDescent="0.2">
      <c r="S64203" s="302">
        <v>1</v>
      </c>
      <c r="T64203" s="302"/>
    </row>
    <row r="64204" spans="19:20" ht="15.75" x14ac:dyDescent="0.2">
      <c r="S64204" s="302">
        <v>1</v>
      </c>
      <c r="T64204" s="302"/>
    </row>
    <row r="64205" spans="19:20" ht="15.75" x14ac:dyDescent="0.2">
      <c r="S64205" s="302">
        <v>1</v>
      </c>
      <c r="T64205" s="302"/>
    </row>
    <row r="64206" spans="19:20" ht="15.75" x14ac:dyDescent="0.2">
      <c r="S64206" s="302">
        <v>1</v>
      </c>
      <c r="T64206" s="302"/>
    </row>
    <row r="64207" spans="19:20" ht="15.75" x14ac:dyDescent="0.2">
      <c r="S64207" s="302">
        <v>1</v>
      </c>
      <c r="T64207" s="302"/>
    </row>
    <row r="64208" spans="19:20" ht="15.75" x14ac:dyDescent="0.2">
      <c r="S64208" s="302">
        <v>1</v>
      </c>
      <c r="T64208" s="302"/>
    </row>
    <row r="64209" spans="19:20" ht="15.75" x14ac:dyDescent="0.2">
      <c r="S64209" s="302">
        <v>1</v>
      </c>
      <c r="T64209" s="302"/>
    </row>
    <row r="64210" spans="19:20" ht="15.75" x14ac:dyDescent="0.2">
      <c r="S64210" s="302">
        <v>1</v>
      </c>
      <c r="T64210" s="302"/>
    </row>
    <row r="64211" spans="19:20" ht="15.75" x14ac:dyDescent="0.2">
      <c r="S64211" s="302">
        <v>1</v>
      </c>
      <c r="T64211" s="302"/>
    </row>
    <row r="64212" spans="19:20" ht="15.75" x14ac:dyDescent="0.2">
      <c r="S64212" s="302">
        <v>1</v>
      </c>
      <c r="T64212" s="302"/>
    </row>
    <row r="64213" spans="19:20" ht="15.75" x14ac:dyDescent="0.2">
      <c r="S64213" s="302">
        <v>1</v>
      </c>
      <c r="T64213" s="302"/>
    </row>
    <row r="64214" spans="19:20" ht="15.75" x14ac:dyDescent="0.2">
      <c r="S64214" s="302">
        <v>1</v>
      </c>
      <c r="T64214" s="302"/>
    </row>
    <row r="64215" spans="19:20" ht="15.75" x14ac:dyDescent="0.2">
      <c r="S64215" s="302">
        <v>1</v>
      </c>
      <c r="T64215" s="302"/>
    </row>
    <row r="64216" spans="19:20" ht="15.75" x14ac:dyDescent="0.2">
      <c r="S64216" s="302">
        <v>1</v>
      </c>
      <c r="T64216" s="302"/>
    </row>
    <row r="64217" spans="19:20" ht="15.75" x14ac:dyDescent="0.2">
      <c r="S64217" s="302">
        <v>1</v>
      </c>
      <c r="T64217" s="302"/>
    </row>
    <row r="64218" spans="19:20" ht="15.75" x14ac:dyDescent="0.2">
      <c r="S64218" s="302">
        <v>1</v>
      </c>
      <c r="T64218" s="302"/>
    </row>
    <row r="64219" spans="19:20" ht="15.75" x14ac:dyDescent="0.2">
      <c r="S64219" s="302">
        <v>1</v>
      </c>
      <c r="T64219" s="302"/>
    </row>
    <row r="64220" spans="19:20" ht="15.75" x14ac:dyDescent="0.2">
      <c r="S64220" s="302">
        <v>1</v>
      </c>
      <c r="T64220" s="302"/>
    </row>
    <row r="64221" spans="19:20" ht="15.75" x14ac:dyDescent="0.2">
      <c r="S64221" s="302">
        <v>1</v>
      </c>
      <c r="T64221" s="302"/>
    </row>
    <row r="64222" spans="19:20" ht="15.75" x14ac:dyDescent="0.2">
      <c r="S64222" s="302">
        <v>1</v>
      </c>
      <c r="T64222" s="302"/>
    </row>
    <row r="64223" spans="19:20" ht="15.75" x14ac:dyDescent="0.2">
      <c r="S64223" s="302">
        <v>1</v>
      </c>
      <c r="T64223" s="302"/>
    </row>
    <row r="64224" spans="19:20" ht="15.75" x14ac:dyDescent="0.2">
      <c r="S64224" s="302">
        <v>1</v>
      </c>
      <c r="T64224" s="302"/>
    </row>
    <row r="64225" spans="19:20" ht="15.75" x14ac:dyDescent="0.2">
      <c r="S64225" s="302">
        <v>1</v>
      </c>
      <c r="T64225" s="302"/>
    </row>
    <row r="64226" spans="19:20" ht="15.75" x14ac:dyDescent="0.2">
      <c r="S64226" s="302">
        <v>1</v>
      </c>
      <c r="T64226" s="302"/>
    </row>
    <row r="64227" spans="19:20" ht="15.75" x14ac:dyDescent="0.2">
      <c r="S64227" s="302">
        <v>1</v>
      </c>
      <c r="T64227" s="302"/>
    </row>
    <row r="64228" spans="19:20" ht="15.75" x14ac:dyDescent="0.2">
      <c r="S64228" s="302">
        <v>1</v>
      </c>
      <c r="T64228" s="302"/>
    </row>
    <row r="64229" spans="19:20" ht="15.75" x14ac:dyDescent="0.2">
      <c r="S64229" s="302">
        <v>1</v>
      </c>
      <c r="T64229" s="302"/>
    </row>
    <row r="64230" spans="19:20" ht="15.75" x14ac:dyDescent="0.2">
      <c r="S64230" s="302">
        <v>1</v>
      </c>
      <c r="T64230" s="302"/>
    </row>
    <row r="64231" spans="19:20" ht="15.75" x14ac:dyDescent="0.2">
      <c r="S64231" s="302">
        <v>1</v>
      </c>
      <c r="T64231" s="302"/>
    </row>
    <row r="64232" spans="19:20" ht="15.75" x14ac:dyDescent="0.2">
      <c r="S64232" s="302">
        <v>1</v>
      </c>
      <c r="T64232" s="302"/>
    </row>
    <row r="64233" spans="19:20" ht="15.75" x14ac:dyDescent="0.2">
      <c r="S64233" s="302">
        <v>1</v>
      </c>
      <c r="T64233" s="302"/>
    </row>
    <row r="64234" spans="19:20" ht="15.75" x14ac:dyDescent="0.2">
      <c r="S64234" s="302">
        <v>1</v>
      </c>
      <c r="T64234" s="302"/>
    </row>
    <row r="64235" spans="19:20" ht="15.75" x14ac:dyDescent="0.2">
      <c r="S64235" s="302">
        <v>1</v>
      </c>
      <c r="T64235" s="302"/>
    </row>
    <row r="64236" spans="19:20" ht="15.75" x14ac:dyDescent="0.2">
      <c r="S64236" s="302">
        <v>1</v>
      </c>
      <c r="T64236" s="302"/>
    </row>
    <row r="64237" spans="19:20" ht="15.75" x14ac:dyDescent="0.2">
      <c r="S64237" s="302">
        <v>1</v>
      </c>
      <c r="T64237" s="302"/>
    </row>
    <row r="64238" spans="19:20" ht="15.75" x14ac:dyDescent="0.2">
      <c r="S64238" s="302">
        <v>1</v>
      </c>
      <c r="T64238" s="302"/>
    </row>
    <row r="64239" spans="19:20" ht="15.75" x14ac:dyDescent="0.2">
      <c r="S64239" s="302">
        <v>1</v>
      </c>
      <c r="T64239" s="302"/>
    </row>
    <row r="64240" spans="19:20" ht="15.75" x14ac:dyDescent="0.2">
      <c r="S64240" s="302">
        <v>1</v>
      </c>
      <c r="T64240" s="302"/>
    </row>
    <row r="64241" spans="19:20" ht="15.75" x14ac:dyDescent="0.2">
      <c r="S64241" s="302">
        <v>1</v>
      </c>
      <c r="T64241" s="302"/>
    </row>
    <row r="64242" spans="19:20" ht="15.75" x14ac:dyDescent="0.2">
      <c r="S64242" s="302">
        <v>1</v>
      </c>
      <c r="T64242" s="302"/>
    </row>
    <row r="64243" spans="19:20" ht="15.75" x14ac:dyDescent="0.2">
      <c r="S64243" s="302">
        <v>1</v>
      </c>
      <c r="T64243" s="302"/>
    </row>
    <row r="64244" spans="19:20" ht="15.75" x14ac:dyDescent="0.2">
      <c r="S64244" s="302">
        <v>1</v>
      </c>
      <c r="T64244" s="302"/>
    </row>
    <row r="64245" spans="19:20" ht="15.75" x14ac:dyDescent="0.2">
      <c r="S64245" s="302">
        <v>1</v>
      </c>
      <c r="T64245" s="302"/>
    </row>
    <row r="64246" spans="19:20" ht="15.75" x14ac:dyDescent="0.2">
      <c r="S64246" s="302">
        <v>1</v>
      </c>
      <c r="T64246" s="302"/>
    </row>
    <row r="64247" spans="19:20" ht="15.75" x14ac:dyDescent="0.2">
      <c r="S64247" s="302">
        <v>1</v>
      </c>
      <c r="T64247" s="302"/>
    </row>
    <row r="64248" spans="19:20" ht="15.75" x14ac:dyDescent="0.2">
      <c r="S64248" s="302">
        <v>1</v>
      </c>
      <c r="T64248" s="302"/>
    </row>
    <row r="64249" spans="19:20" ht="15.75" x14ac:dyDescent="0.2">
      <c r="S64249" s="302">
        <v>1</v>
      </c>
      <c r="T64249" s="302"/>
    </row>
    <row r="64250" spans="19:20" ht="15.75" x14ac:dyDescent="0.2">
      <c r="S64250" s="302">
        <v>1</v>
      </c>
      <c r="T64250" s="302"/>
    </row>
    <row r="64251" spans="19:20" ht="15.75" x14ac:dyDescent="0.2">
      <c r="S64251" s="302">
        <v>1</v>
      </c>
      <c r="T64251" s="302"/>
    </row>
    <row r="64252" spans="19:20" ht="15.75" x14ac:dyDescent="0.2">
      <c r="S64252" s="302">
        <v>1</v>
      </c>
      <c r="T64252" s="302"/>
    </row>
    <row r="64253" spans="19:20" ht="15.75" x14ac:dyDescent="0.2">
      <c r="S64253" s="302">
        <v>1</v>
      </c>
      <c r="T64253" s="302"/>
    </row>
    <row r="64254" spans="19:20" ht="15.75" x14ac:dyDescent="0.2">
      <c r="S64254" s="302">
        <v>1</v>
      </c>
      <c r="T64254" s="302"/>
    </row>
    <row r="64255" spans="19:20" ht="15.75" x14ac:dyDescent="0.2">
      <c r="S64255" s="302">
        <v>1</v>
      </c>
      <c r="T64255" s="302"/>
    </row>
    <row r="64256" spans="19:20" ht="15.75" x14ac:dyDescent="0.2">
      <c r="S64256" s="302">
        <v>1</v>
      </c>
      <c r="T64256" s="302"/>
    </row>
    <row r="64257" spans="19:20" ht="15.75" x14ac:dyDescent="0.2">
      <c r="S64257" s="302">
        <v>1</v>
      </c>
      <c r="T64257" s="302"/>
    </row>
    <row r="64258" spans="19:20" ht="15.75" x14ac:dyDescent="0.2">
      <c r="S64258" s="302">
        <v>1</v>
      </c>
      <c r="T64258" s="302"/>
    </row>
    <row r="64259" spans="19:20" ht="15.75" x14ac:dyDescent="0.2">
      <c r="S64259" s="302">
        <v>1</v>
      </c>
      <c r="T64259" s="302"/>
    </row>
    <row r="64260" spans="19:20" ht="15.75" x14ac:dyDescent="0.2">
      <c r="S64260" s="302">
        <v>1</v>
      </c>
      <c r="T64260" s="302"/>
    </row>
    <row r="64261" spans="19:20" ht="15.75" x14ac:dyDescent="0.2">
      <c r="S64261" s="302">
        <v>1</v>
      </c>
      <c r="T64261" s="302"/>
    </row>
    <row r="64262" spans="19:20" ht="15.75" x14ac:dyDescent="0.2">
      <c r="S64262" s="302">
        <v>1</v>
      </c>
      <c r="T64262" s="302"/>
    </row>
    <row r="64263" spans="19:20" ht="15.75" x14ac:dyDescent="0.2">
      <c r="S64263" s="302">
        <v>1</v>
      </c>
      <c r="T64263" s="302"/>
    </row>
    <row r="64264" spans="19:20" ht="15.75" x14ac:dyDescent="0.2">
      <c r="S64264" s="302">
        <v>1</v>
      </c>
      <c r="T64264" s="302"/>
    </row>
    <row r="64265" spans="19:20" ht="15.75" x14ac:dyDescent="0.2">
      <c r="S64265" s="302">
        <v>1</v>
      </c>
      <c r="T64265" s="302"/>
    </row>
    <row r="64266" spans="19:20" ht="15.75" x14ac:dyDescent="0.2">
      <c r="S64266" s="302">
        <v>1</v>
      </c>
      <c r="T64266" s="302"/>
    </row>
    <row r="64267" spans="19:20" ht="15.75" x14ac:dyDescent="0.2">
      <c r="S64267" s="302">
        <v>1</v>
      </c>
      <c r="T64267" s="302"/>
    </row>
    <row r="64268" spans="19:20" ht="15.75" x14ac:dyDescent="0.2">
      <c r="S64268" s="302">
        <v>1</v>
      </c>
      <c r="T64268" s="302"/>
    </row>
    <row r="64269" spans="19:20" ht="15.75" x14ac:dyDescent="0.2">
      <c r="S64269" s="302">
        <v>1</v>
      </c>
      <c r="T64269" s="302"/>
    </row>
    <row r="64270" spans="19:20" ht="15.75" x14ac:dyDescent="0.2">
      <c r="S64270" s="302">
        <v>1</v>
      </c>
      <c r="T64270" s="302"/>
    </row>
    <row r="64271" spans="19:20" ht="15.75" x14ac:dyDescent="0.2">
      <c r="S64271" s="302">
        <v>1</v>
      </c>
      <c r="T64271" s="302"/>
    </row>
    <row r="64272" spans="19:20" ht="15.75" x14ac:dyDescent="0.2">
      <c r="S64272" s="302">
        <v>1</v>
      </c>
      <c r="T64272" s="302"/>
    </row>
    <row r="64273" spans="19:20" ht="15.75" x14ac:dyDescent="0.2">
      <c r="S64273" s="302">
        <v>1</v>
      </c>
      <c r="T64273" s="302"/>
    </row>
    <row r="64274" spans="19:20" ht="15.75" x14ac:dyDescent="0.2">
      <c r="S64274" s="302">
        <v>1</v>
      </c>
      <c r="T64274" s="302"/>
    </row>
    <row r="64275" spans="19:20" ht="15.75" x14ac:dyDescent="0.2">
      <c r="S64275" s="302">
        <v>1</v>
      </c>
      <c r="T64275" s="302"/>
    </row>
    <row r="64276" spans="19:20" ht="15.75" x14ac:dyDescent="0.2">
      <c r="S64276" s="302">
        <v>1</v>
      </c>
      <c r="T64276" s="302"/>
    </row>
    <row r="64277" spans="19:20" ht="15.75" x14ac:dyDescent="0.2">
      <c r="S64277" s="302">
        <v>1</v>
      </c>
      <c r="T64277" s="302"/>
    </row>
    <row r="64278" spans="19:20" ht="15.75" x14ac:dyDescent="0.2">
      <c r="S64278" s="302">
        <v>1</v>
      </c>
      <c r="T64278" s="302"/>
    </row>
    <row r="64279" spans="19:20" ht="15.75" x14ac:dyDescent="0.2">
      <c r="S64279" s="302">
        <v>1</v>
      </c>
      <c r="T64279" s="302"/>
    </row>
    <row r="64280" spans="19:20" ht="15.75" x14ac:dyDescent="0.2">
      <c r="S64280" s="302">
        <v>1</v>
      </c>
      <c r="T64280" s="302"/>
    </row>
    <row r="64281" spans="19:20" ht="15.75" x14ac:dyDescent="0.2">
      <c r="S64281" s="302">
        <v>1</v>
      </c>
      <c r="T64281" s="302"/>
    </row>
    <row r="64282" spans="19:20" ht="15.75" x14ac:dyDescent="0.2">
      <c r="S64282" s="302">
        <v>1</v>
      </c>
      <c r="T64282" s="302"/>
    </row>
    <row r="64283" spans="19:20" ht="15.75" x14ac:dyDescent="0.2">
      <c r="S64283" s="302">
        <v>1</v>
      </c>
      <c r="T64283" s="302"/>
    </row>
    <row r="64284" spans="19:20" ht="15.75" x14ac:dyDescent="0.2">
      <c r="S64284" s="302">
        <v>1</v>
      </c>
      <c r="T64284" s="302"/>
    </row>
    <row r="64285" spans="19:20" ht="15.75" x14ac:dyDescent="0.2">
      <c r="S64285" s="302">
        <v>1</v>
      </c>
      <c r="T64285" s="302"/>
    </row>
    <row r="64286" spans="19:20" ht="15.75" x14ac:dyDescent="0.2">
      <c r="S64286" s="302">
        <v>1</v>
      </c>
      <c r="T64286" s="302"/>
    </row>
    <row r="64287" spans="19:20" ht="15.75" x14ac:dyDescent="0.2">
      <c r="S64287" s="302">
        <v>1</v>
      </c>
      <c r="T64287" s="302"/>
    </row>
    <row r="64288" spans="19:20" ht="15.75" x14ac:dyDescent="0.2">
      <c r="S64288" s="302">
        <v>1</v>
      </c>
      <c r="T64288" s="302"/>
    </row>
    <row r="64289" spans="19:20" ht="15.75" x14ac:dyDescent="0.2">
      <c r="S64289" s="302">
        <v>1</v>
      </c>
      <c r="T64289" s="302"/>
    </row>
    <row r="64290" spans="19:20" ht="15.75" x14ac:dyDescent="0.2">
      <c r="S64290" s="302">
        <v>1</v>
      </c>
      <c r="T64290" s="302"/>
    </row>
    <row r="64291" spans="19:20" ht="15.75" x14ac:dyDescent="0.2">
      <c r="S64291" s="302">
        <v>1</v>
      </c>
      <c r="T64291" s="302"/>
    </row>
    <row r="64292" spans="19:20" ht="15.75" x14ac:dyDescent="0.2">
      <c r="S64292" s="302">
        <v>1</v>
      </c>
      <c r="T64292" s="302"/>
    </row>
    <row r="64293" spans="19:20" ht="15.75" x14ac:dyDescent="0.2">
      <c r="S64293" s="302">
        <v>1</v>
      </c>
      <c r="T64293" s="302"/>
    </row>
    <row r="64294" spans="19:20" ht="15.75" x14ac:dyDescent="0.2">
      <c r="S64294" s="302">
        <v>1</v>
      </c>
      <c r="T64294" s="302"/>
    </row>
    <row r="64295" spans="19:20" ht="15.75" x14ac:dyDescent="0.2">
      <c r="S64295" s="302">
        <v>1</v>
      </c>
      <c r="T64295" s="302"/>
    </row>
    <row r="64296" spans="19:20" ht="15.75" x14ac:dyDescent="0.2">
      <c r="S64296" s="302">
        <v>1</v>
      </c>
      <c r="T64296" s="302"/>
    </row>
    <row r="64297" spans="19:20" ht="15.75" x14ac:dyDescent="0.2">
      <c r="S64297" s="302">
        <v>1</v>
      </c>
      <c r="T64297" s="302"/>
    </row>
    <row r="64298" spans="19:20" ht="15.75" x14ac:dyDescent="0.2">
      <c r="S64298" s="302">
        <v>1</v>
      </c>
      <c r="T64298" s="302"/>
    </row>
    <row r="64299" spans="19:20" ht="15.75" x14ac:dyDescent="0.2">
      <c r="S64299" s="302">
        <v>1</v>
      </c>
      <c r="T64299" s="302"/>
    </row>
    <row r="64300" spans="19:20" ht="15.75" x14ac:dyDescent="0.2">
      <c r="S64300" s="302">
        <v>1</v>
      </c>
      <c r="T64300" s="302"/>
    </row>
    <row r="64301" spans="19:20" ht="15.75" x14ac:dyDescent="0.2">
      <c r="S64301" s="302">
        <v>1</v>
      </c>
      <c r="T64301" s="302"/>
    </row>
    <row r="64302" spans="19:20" ht="15.75" x14ac:dyDescent="0.2">
      <c r="S64302" s="302">
        <v>1</v>
      </c>
      <c r="T64302" s="302"/>
    </row>
    <row r="64303" spans="19:20" ht="15.75" x14ac:dyDescent="0.2">
      <c r="S64303" s="302">
        <v>1</v>
      </c>
      <c r="T64303" s="302"/>
    </row>
    <row r="64304" spans="19:20" ht="15.75" x14ac:dyDescent="0.2">
      <c r="S64304" s="302">
        <v>1</v>
      </c>
      <c r="T64304" s="302"/>
    </row>
    <row r="64305" spans="19:20" ht="15.75" x14ac:dyDescent="0.2">
      <c r="S64305" s="302">
        <v>1</v>
      </c>
      <c r="T64305" s="302"/>
    </row>
    <row r="64306" spans="19:20" ht="15.75" x14ac:dyDescent="0.2">
      <c r="S64306" s="302">
        <v>1</v>
      </c>
      <c r="T64306" s="302"/>
    </row>
    <row r="64307" spans="19:20" ht="15.75" x14ac:dyDescent="0.2">
      <c r="S64307" s="302">
        <v>1</v>
      </c>
      <c r="T64307" s="302"/>
    </row>
    <row r="64308" spans="19:20" ht="15.75" x14ac:dyDescent="0.2">
      <c r="S64308" s="302">
        <v>1</v>
      </c>
      <c r="T64308" s="302"/>
    </row>
    <row r="64309" spans="19:20" ht="15.75" x14ac:dyDescent="0.2">
      <c r="S64309" s="302">
        <v>1</v>
      </c>
      <c r="T64309" s="302"/>
    </row>
    <row r="64310" spans="19:20" ht="15.75" x14ac:dyDescent="0.2">
      <c r="S64310" s="302">
        <v>1</v>
      </c>
      <c r="T64310" s="302"/>
    </row>
    <row r="64311" spans="19:20" ht="15.75" x14ac:dyDescent="0.2">
      <c r="S64311" s="302">
        <v>1</v>
      </c>
      <c r="T64311" s="302"/>
    </row>
    <row r="64312" spans="19:20" ht="15.75" x14ac:dyDescent="0.2">
      <c r="S64312" s="302">
        <v>1</v>
      </c>
      <c r="T64312" s="302"/>
    </row>
    <row r="64313" spans="19:20" ht="15.75" x14ac:dyDescent="0.2">
      <c r="S64313" s="302">
        <v>1</v>
      </c>
      <c r="T64313" s="302"/>
    </row>
    <row r="64314" spans="19:20" ht="15.75" x14ac:dyDescent="0.2">
      <c r="S64314" s="302">
        <v>1</v>
      </c>
      <c r="T64314" s="302"/>
    </row>
    <row r="64315" spans="19:20" ht="15.75" x14ac:dyDescent="0.2">
      <c r="S64315" s="302">
        <v>1</v>
      </c>
      <c r="T64315" s="302"/>
    </row>
    <row r="64316" spans="19:20" ht="15.75" x14ac:dyDescent="0.2">
      <c r="S64316" s="302">
        <v>1</v>
      </c>
      <c r="T64316" s="302"/>
    </row>
    <row r="64317" spans="19:20" ht="15.75" x14ac:dyDescent="0.2">
      <c r="S64317" s="302">
        <v>1</v>
      </c>
      <c r="T64317" s="302"/>
    </row>
    <row r="64318" spans="19:20" ht="15.75" x14ac:dyDescent="0.2">
      <c r="S64318" s="302">
        <v>1</v>
      </c>
      <c r="T64318" s="302"/>
    </row>
    <row r="64319" spans="19:20" ht="15.75" x14ac:dyDescent="0.2">
      <c r="S64319" s="302">
        <v>1</v>
      </c>
      <c r="T64319" s="302"/>
    </row>
    <row r="64320" spans="19:20" ht="15.75" x14ac:dyDescent="0.2">
      <c r="S64320" s="302">
        <v>1</v>
      </c>
      <c r="T64320" s="302"/>
    </row>
    <row r="64321" spans="19:20" ht="15.75" x14ac:dyDescent="0.2">
      <c r="S64321" s="302">
        <v>1</v>
      </c>
      <c r="T64321" s="302"/>
    </row>
    <row r="64322" spans="19:20" ht="15.75" x14ac:dyDescent="0.2">
      <c r="S64322" s="302">
        <v>1</v>
      </c>
      <c r="T64322" s="302"/>
    </row>
    <row r="64323" spans="19:20" ht="15.75" x14ac:dyDescent="0.2">
      <c r="S64323" s="302">
        <v>1</v>
      </c>
      <c r="T64323" s="302"/>
    </row>
    <row r="64324" spans="19:20" ht="15.75" x14ac:dyDescent="0.2">
      <c r="S64324" s="302">
        <v>1</v>
      </c>
      <c r="T64324" s="302"/>
    </row>
    <row r="64325" spans="19:20" ht="15.75" x14ac:dyDescent="0.2">
      <c r="S64325" s="302">
        <v>1</v>
      </c>
      <c r="T64325" s="302"/>
    </row>
    <row r="64326" spans="19:20" ht="15.75" x14ac:dyDescent="0.2">
      <c r="S64326" s="302">
        <v>1</v>
      </c>
      <c r="T64326" s="302"/>
    </row>
    <row r="64327" spans="19:20" ht="15.75" x14ac:dyDescent="0.2">
      <c r="S64327" s="302">
        <v>1</v>
      </c>
      <c r="T64327" s="302"/>
    </row>
    <row r="64328" spans="19:20" ht="15.75" x14ac:dyDescent="0.2">
      <c r="S64328" s="302">
        <v>1</v>
      </c>
      <c r="T64328" s="302"/>
    </row>
    <row r="64329" spans="19:20" ht="15.75" x14ac:dyDescent="0.2">
      <c r="S64329" s="302">
        <v>1</v>
      </c>
      <c r="T64329" s="302"/>
    </row>
    <row r="64330" spans="19:20" ht="15.75" x14ac:dyDescent="0.2">
      <c r="S64330" s="302">
        <v>1</v>
      </c>
      <c r="T64330" s="302"/>
    </row>
    <row r="64331" spans="19:20" ht="15.75" x14ac:dyDescent="0.2">
      <c r="S64331" s="302">
        <v>1</v>
      </c>
      <c r="T64331" s="302"/>
    </row>
    <row r="64332" spans="19:20" ht="15.75" x14ac:dyDescent="0.2">
      <c r="S64332" s="302">
        <v>1</v>
      </c>
      <c r="T64332" s="302"/>
    </row>
    <row r="64333" spans="19:20" ht="15.75" x14ac:dyDescent="0.2">
      <c r="S64333" s="302">
        <v>1</v>
      </c>
      <c r="T64333" s="302"/>
    </row>
    <row r="64334" spans="19:20" ht="15.75" x14ac:dyDescent="0.2">
      <c r="S64334" s="302">
        <v>1</v>
      </c>
      <c r="T64334" s="302"/>
    </row>
    <row r="64335" spans="19:20" ht="15.75" x14ac:dyDescent="0.2">
      <c r="S64335" s="302">
        <v>1</v>
      </c>
      <c r="T64335" s="302"/>
    </row>
    <row r="64336" spans="19:20" ht="15.75" x14ac:dyDescent="0.2">
      <c r="S64336" s="302">
        <v>1</v>
      </c>
      <c r="T64336" s="302"/>
    </row>
    <row r="64337" spans="19:20" ht="15.75" x14ac:dyDescent="0.2">
      <c r="S64337" s="302">
        <v>1</v>
      </c>
      <c r="T64337" s="302"/>
    </row>
    <row r="64338" spans="19:20" ht="15.75" x14ac:dyDescent="0.2">
      <c r="S64338" s="302">
        <v>1</v>
      </c>
      <c r="T64338" s="302"/>
    </row>
    <row r="64339" spans="19:20" ht="15.75" x14ac:dyDescent="0.2">
      <c r="S64339" s="302">
        <v>1</v>
      </c>
      <c r="T64339" s="302"/>
    </row>
    <row r="64340" spans="19:20" ht="15.75" x14ac:dyDescent="0.2">
      <c r="S64340" s="302">
        <v>1</v>
      </c>
      <c r="T64340" s="302"/>
    </row>
    <row r="64341" spans="19:20" ht="15.75" x14ac:dyDescent="0.2">
      <c r="S64341" s="302">
        <v>1</v>
      </c>
      <c r="T64341" s="302"/>
    </row>
    <row r="64342" spans="19:20" ht="15.75" x14ac:dyDescent="0.2">
      <c r="S64342" s="302">
        <v>1</v>
      </c>
      <c r="T64342" s="302"/>
    </row>
    <row r="64343" spans="19:20" ht="15.75" x14ac:dyDescent="0.2">
      <c r="S64343" s="302">
        <v>1</v>
      </c>
      <c r="T64343" s="302"/>
    </row>
    <row r="64344" spans="19:20" ht="15.75" x14ac:dyDescent="0.2">
      <c r="S64344" s="302">
        <v>1</v>
      </c>
      <c r="T64344" s="302"/>
    </row>
    <row r="64345" spans="19:20" ht="15.75" x14ac:dyDescent="0.2">
      <c r="S64345" s="302">
        <v>1</v>
      </c>
      <c r="T64345" s="302"/>
    </row>
    <row r="64346" spans="19:20" ht="15.75" x14ac:dyDescent="0.2">
      <c r="S64346" s="302">
        <v>1</v>
      </c>
      <c r="T64346" s="302"/>
    </row>
    <row r="64347" spans="19:20" ht="15.75" x14ac:dyDescent="0.2">
      <c r="S64347" s="302">
        <v>1</v>
      </c>
      <c r="T64347" s="302"/>
    </row>
    <row r="64348" spans="19:20" ht="15.75" x14ac:dyDescent="0.2">
      <c r="S64348" s="302">
        <v>1</v>
      </c>
      <c r="T64348" s="302"/>
    </row>
    <row r="64349" spans="19:20" ht="15.75" x14ac:dyDescent="0.2">
      <c r="S64349" s="302">
        <v>1</v>
      </c>
      <c r="T64349" s="302"/>
    </row>
    <row r="64350" spans="19:20" ht="15.75" x14ac:dyDescent="0.2">
      <c r="S64350" s="302">
        <v>1</v>
      </c>
      <c r="T64350" s="302"/>
    </row>
    <row r="64351" spans="19:20" ht="15.75" x14ac:dyDescent="0.2">
      <c r="S64351" s="302">
        <v>1</v>
      </c>
      <c r="T64351" s="302"/>
    </row>
    <row r="64352" spans="19:20" ht="15.75" x14ac:dyDescent="0.2">
      <c r="S64352" s="302">
        <v>1</v>
      </c>
      <c r="T64352" s="302"/>
    </row>
    <row r="64353" spans="19:20" ht="15.75" x14ac:dyDescent="0.2">
      <c r="S64353" s="302">
        <v>1</v>
      </c>
      <c r="T64353" s="302"/>
    </row>
    <row r="64354" spans="19:20" ht="15.75" x14ac:dyDescent="0.2">
      <c r="S64354" s="302">
        <v>1</v>
      </c>
      <c r="T64354" s="302"/>
    </row>
    <row r="64355" spans="19:20" ht="15.75" x14ac:dyDescent="0.2">
      <c r="S64355" s="302">
        <v>1</v>
      </c>
      <c r="T64355" s="302"/>
    </row>
    <row r="64356" spans="19:20" ht="15.75" x14ac:dyDescent="0.2">
      <c r="S64356" s="302">
        <v>1</v>
      </c>
      <c r="T64356" s="302"/>
    </row>
    <row r="64357" spans="19:20" ht="15.75" x14ac:dyDescent="0.2">
      <c r="S64357" s="302">
        <v>1</v>
      </c>
      <c r="T64357" s="302"/>
    </row>
    <row r="64358" spans="19:20" ht="15.75" x14ac:dyDescent="0.2">
      <c r="S64358" s="302">
        <v>1</v>
      </c>
      <c r="T64358" s="302"/>
    </row>
    <row r="64359" spans="19:20" ht="15.75" x14ac:dyDescent="0.2">
      <c r="S64359" s="302">
        <v>1</v>
      </c>
      <c r="T64359" s="302"/>
    </row>
    <row r="64360" spans="19:20" ht="15.75" x14ac:dyDescent="0.2">
      <c r="S64360" s="302">
        <v>1</v>
      </c>
      <c r="T64360" s="302"/>
    </row>
    <row r="64361" spans="19:20" ht="15.75" x14ac:dyDescent="0.2">
      <c r="S64361" s="302">
        <v>1</v>
      </c>
      <c r="T64361" s="302"/>
    </row>
    <row r="64362" spans="19:20" ht="15.75" x14ac:dyDescent="0.2">
      <c r="S64362" s="302">
        <v>1</v>
      </c>
      <c r="T64362" s="302"/>
    </row>
    <row r="64363" spans="19:20" ht="15.75" x14ac:dyDescent="0.2">
      <c r="S64363" s="302">
        <v>1</v>
      </c>
      <c r="T64363" s="302"/>
    </row>
    <row r="64364" spans="19:20" ht="15.75" x14ac:dyDescent="0.2">
      <c r="S64364" s="302">
        <v>1</v>
      </c>
      <c r="T64364" s="302"/>
    </row>
    <row r="64365" spans="19:20" ht="15.75" x14ac:dyDescent="0.2">
      <c r="S64365" s="302">
        <v>1</v>
      </c>
      <c r="T64365" s="302"/>
    </row>
    <row r="64366" spans="19:20" ht="15.75" x14ac:dyDescent="0.2">
      <c r="S64366" s="302">
        <v>1</v>
      </c>
      <c r="T64366" s="302"/>
    </row>
    <row r="64367" spans="19:20" ht="15.75" x14ac:dyDescent="0.2">
      <c r="S64367" s="302">
        <v>1</v>
      </c>
      <c r="T64367" s="302"/>
    </row>
    <row r="64368" spans="19:20" ht="15.75" x14ac:dyDescent="0.2">
      <c r="S64368" s="302">
        <v>1</v>
      </c>
      <c r="T64368" s="302"/>
    </row>
    <row r="64369" spans="19:20" ht="15.75" x14ac:dyDescent="0.2">
      <c r="S64369" s="302">
        <v>1</v>
      </c>
      <c r="T64369" s="302"/>
    </row>
    <row r="64370" spans="19:20" ht="15.75" x14ac:dyDescent="0.2">
      <c r="S64370" s="302">
        <v>1</v>
      </c>
      <c r="T64370" s="302"/>
    </row>
    <row r="64371" spans="19:20" ht="15.75" x14ac:dyDescent="0.2">
      <c r="S64371" s="302">
        <v>1</v>
      </c>
      <c r="T64371" s="302"/>
    </row>
    <row r="64372" spans="19:20" ht="15.75" x14ac:dyDescent="0.2">
      <c r="S64372" s="302">
        <v>1</v>
      </c>
      <c r="T64372" s="302"/>
    </row>
    <row r="64373" spans="19:20" ht="15.75" x14ac:dyDescent="0.2">
      <c r="S64373" s="302">
        <v>1</v>
      </c>
      <c r="T64373" s="302"/>
    </row>
    <row r="64374" spans="19:20" ht="15.75" x14ac:dyDescent="0.2">
      <c r="S64374" s="302">
        <v>1</v>
      </c>
      <c r="T64374" s="302"/>
    </row>
    <row r="64375" spans="19:20" ht="15.75" x14ac:dyDescent="0.2">
      <c r="S64375" s="302">
        <v>1</v>
      </c>
      <c r="T64375" s="302"/>
    </row>
    <row r="64376" spans="19:20" ht="15.75" x14ac:dyDescent="0.2">
      <c r="S64376" s="302">
        <v>1</v>
      </c>
      <c r="T64376" s="302"/>
    </row>
    <row r="64377" spans="19:20" ht="15.75" x14ac:dyDescent="0.2">
      <c r="S64377" s="302">
        <v>1</v>
      </c>
      <c r="T64377" s="302"/>
    </row>
    <row r="64378" spans="19:20" ht="15.75" x14ac:dyDescent="0.2">
      <c r="S64378" s="302">
        <v>1</v>
      </c>
      <c r="T64378" s="302"/>
    </row>
    <row r="64379" spans="19:20" ht="15.75" x14ac:dyDescent="0.2">
      <c r="S64379" s="302">
        <v>1</v>
      </c>
      <c r="T64379" s="302"/>
    </row>
    <row r="64380" spans="19:20" ht="15.75" x14ac:dyDescent="0.2">
      <c r="S64380" s="302">
        <v>1</v>
      </c>
      <c r="T64380" s="302"/>
    </row>
    <row r="64381" spans="19:20" ht="15.75" x14ac:dyDescent="0.2">
      <c r="S64381" s="302">
        <v>1</v>
      </c>
      <c r="T64381" s="302"/>
    </row>
    <row r="64382" spans="19:20" ht="15.75" x14ac:dyDescent="0.2">
      <c r="S64382" s="302">
        <v>1</v>
      </c>
      <c r="T64382" s="302"/>
    </row>
    <row r="64383" spans="19:20" ht="15.75" x14ac:dyDescent="0.2">
      <c r="S64383" s="302">
        <v>1</v>
      </c>
      <c r="T64383" s="302"/>
    </row>
    <row r="64384" spans="19:20" ht="15.75" x14ac:dyDescent="0.2">
      <c r="S64384" s="302">
        <v>1</v>
      </c>
      <c r="T64384" s="302"/>
    </row>
    <row r="64385" spans="19:20" ht="15.75" x14ac:dyDescent="0.2">
      <c r="S64385" s="302">
        <v>1</v>
      </c>
      <c r="T64385" s="302"/>
    </row>
    <row r="64386" spans="19:20" ht="15.75" x14ac:dyDescent="0.2">
      <c r="S64386" s="302">
        <v>1</v>
      </c>
      <c r="T64386" s="302"/>
    </row>
    <row r="64387" spans="19:20" ht="15.75" x14ac:dyDescent="0.2">
      <c r="S64387" s="302">
        <v>1</v>
      </c>
      <c r="T64387" s="302"/>
    </row>
    <row r="64388" spans="19:20" ht="15.75" x14ac:dyDescent="0.2">
      <c r="S64388" s="302">
        <v>1</v>
      </c>
      <c r="T64388" s="302"/>
    </row>
    <row r="64389" spans="19:20" ht="15.75" x14ac:dyDescent="0.2">
      <c r="S64389" s="302">
        <v>1</v>
      </c>
      <c r="T64389" s="302"/>
    </row>
    <row r="64390" spans="19:20" ht="15.75" x14ac:dyDescent="0.2">
      <c r="S64390" s="302">
        <v>1</v>
      </c>
      <c r="T64390" s="302"/>
    </row>
    <row r="64391" spans="19:20" ht="15.75" x14ac:dyDescent="0.2">
      <c r="S64391" s="302">
        <v>1</v>
      </c>
      <c r="T64391" s="302"/>
    </row>
    <row r="64392" spans="19:20" ht="15.75" x14ac:dyDescent="0.2">
      <c r="S64392" s="302">
        <v>1</v>
      </c>
      <c r="T64392" s="302"/>
    </row>
    <row r="64393" spans="19:20" ht="15.75" x14ac:dyDescent="0.2">
      <c r="S64393" s="302">
        <v>1</v>
      </c>
      <c r="T64393" s="302"/>
    </row>
    <row r="64394" spans="19:20" ht="15.75" x14ac:dyDescent="0.2">
      <c r="S64394" s="302">
        <v>1</v>
      </c>
      <c r="T64394" s="302"/>
    </row>
    <row r="64395" spans="19:20" ht="15.75" x14ac:dyDescent="0.2">
      <c r="S64395" s="302">
        <v>1</v>
      </c>
      <c r="T64395" s="302"/>
    </row>
    <row r="64396" spans="19:20" ht="15.75" x14ac:dyDescent="0.2">
      <c r="S64396" s="302">
        <v>1</v>
      </c>
      <c r="T64396" s="302"/>
    </row>
    <row r="64397" spans="19:20" ht="15.75" x14ac:dyDescent="0.2">
      <c r="S64397" s="302">
        <v>1</v>
      </c>
      <c r="T64397" s="302"/>
    </row>
    <row r="64398" spans="19:20" ht="15.75" x14ac:dyDescent="0.2">
      <c r="S64398" s="302">
        <v>1</v>
      </c>
      <c r="T64398" s="302"/>
    </row>
    <row r="64399" spans="19:20" ht="15.75" x14ac:dyDescent="0.2">
      <c r="S64399" s="302">
        <v>1</v>
      </c>
      <c r="T64399" s="302"/>
    </row>
    <row r="64400" spans="19:20" ht="15.75" x14ac:dyDescent="0.2">
      <c r="S64400" s="302">
        <v>1</v>
      </c>
      <c r="T64400" s="302"/>
    </row>
    <row r="64401" spans="19:20" ht="15.75" x14ac:dyDescent="0.2">
      <c r="S64401" s="302">
        <v>1</v>
      </c>
      <c r="T64401" s="302"/>
    </row>
    <row r="64402" spans="19:20" ht="15.75" x14ac:dyDescent="0.2">
      <c r="S64402" s="302">
        <v>1</v>
      </c>
      <c r="T64402" s="302"/>
    </row>
    <row r="64403" spans="19:20" ht="15.75" x14ac:dyDescent="0.2">
      <c r="S64403" s="302">
        <v>1</v>
      </c>
      <c r="T64403" s="302"/>
    </row>
    <row r="64404" spans="19:20" ht="15.75" x14ac:dyDescent="0.2">
      <c r="S64404" s="302">
        <v>1</v>
      </c>
      <c r="T64404" s="302"/>
    </row>
    <row r="64405" spans="19:20" ht="15.75" x14ac:dyDescent="0.2">
      <c r="S64405" s="302">
        <v>1</v>
      </c>
      <c r="T64405" s="302"/>
    </row>
    <row r="64406" spans="19:20" ht="15.75" x14ac:dyDescent="0.2">
      <c r="S64406" s="302">
        <v>1</v>
      </c>
      <c r="T64406" s="302"/>
    </row>
    <row r="64407" spans="19:20" ht="15.75" x14ac:dyDescent="0.2">
      <c r="S64407" s="302">
        <v>1</v>
      </c>
      <c r="T64407" s="302"/>
    </row>
    <row r="64408" spans="19:20" ht="15.75" x14ac:dyDescent="0.2">
      <c r="S64408" s="302">
        <v>1</v>
      </c>
      <c r="T64408" s="302"/>
    </row>
    <row r="64409" spans="19:20" ht="15.75" x14ac:dyDescent="0.2">
      <c r="S64409" s="302">
        <v>1</v>
      </c>
      <c r="T64409" s="302"/>
    </row>
    <row r="64410" spans="19:20" ht="15.75" x14ac:dyDescent="0.2">
      <c r="S64410" s="302">
        <v>1</v>
      </c>
      <c r="T64410" s="302"/>
    </row>
    <row r="64411" spans="19:20" ht="15.75" x14ac:dyDescent="0.2">
      <c r="S64411" s="302">
        <v>1</v>
      </c>
      <c r="T64411" s="302"/>
    </row>
    <row r="64412" spans="19:20" ht="15.75" x14ac:dyDescent="0.2">
      <c r="S64412" s="302">
        <v>1</v>
      </c>
      <c r="T64412" s="302"/>
    </row>
    <row r="64413" spans="19:20" ht="15.75" x14ac:dyDescent="0.2">
      <c r="S64413" s="302">
        <v>1</v>
      </c>
      <c r="T64413" s="302"/>
    </row>
    <row r="64414" spans="19:20" ht="15.75" x14ac:dyDescent="0.2">
      <c r="S64414" s="302">
        <v>1</v>
      </c>
      <c r="T64414" s="302"/>
    </row>
    <row r="64415" spans="19:20" ht="15.75" x14ac:dyDescent="0.2">
      <c r="S64415" s="302">
        <v>1</v>
      </c>
      <c r="T64415" s="302"/>
    </row>
    <row r="64416" spans="19:20" ht="15.75" x14ac:dyDescent="0.2">
      <c r="S64416" s="302">
        <v>1</v>
      </c>
      <c r="T64416" s="302"/>
    </row>
    <row r="64417" spans="19:20" ht="15.75" x14ac:dyDescent="0.2">
      <c r="S64417" s="302">
        <v>1</v>
      </c>
      <c r="T64417" s="302"/>
    </row>
    <row r="64418" spans="19:20" ht="15.75" x14ac:dyDescent="0.2">
      <c r="S64418" s="302">
        <v>1</v>
      </c>
      <c r="T64418" s="302"/>
    </row>
    <row r="64419" spans="19:20" ht="15.75" x14ac:dyDescent="0.2">
      <c r="S64419" s="302">
        <v>1</v>
      </c>
      <c r="T64419" s="302"/>
    </row>
    <row r="64420" spans="19:20" ht="15.75" x14ac:dyDescent="0.2">
      <c r="S64420" s="302">
        <v>1</v>
      </c>
      <c r="T64420" s="302"/>
    </row>
    <row r="64421" spans="19:20" ht="15.75" x14ac:dyDescent="0.2">
      <c r="S64421" s="302">
        <v>1</v>
      </c>
      <c r="T64421" s="302"/>
    </row>
    <row r="64422" spans="19:20" ht="15.75" x14ac:dyDescent="0.2">
      <c r="S64422" s="302">
        <v>1</v>
      </c>
      <c r="T64422" s="302"/>
    </row>
    <row r="64423" spans="19:20" ht="15.75" x14ac:dyDescent="0.2">
      <c r="S64423" s="302">
        <v>1</v>
      </c>
      <c r="T64423" s="302"/>
    </row>
    <row r="64424" spans="19:20" ht="15.75" x14ac:dyDescent="0.2">
      <c r="S64424" s="302">
        <v>1</v>
      </c>
      <c r="T64424" s="302"/>
    </row>
    <row r="64425" spans="19:20" ht="15.75" x14ac:dyDescent="0.2">
      <c r="S64425" s="302">
        <v>1</v>
      </c>
      <c r="T64425" s="302"/>
    </row>
    <row r="64426" spans="19:20" ht="15.75" x14ac:dyDescent="0.2">
      <c r="S64426" s="302">
        <v>1</v>
      </c>
      <c r="T64426" s="302"/>
    </row>
    <row r="64427" spans="19:20" ht="15.75" x14ac:dyDescent="0.2">
      <c r="S64427" s="302">
        <v>1</v>
      </c>
      <c r="T64427" s="302"/>
    </row>
    <row r="64428" spans="19:20" ht="15.75" x14ac:dyDescent="0.2">
      <c r="S64428" s="302">
        <v>1</v>
      </c>
      <c r="T64428" s="302"/>
    </row>
    <row r="64429" spans="19:20" ht="15.75" x14ac:dyDescent="0.2">
      <c r="S64429" s="302">
        <v>1</v>
      </c>
      <c r="T64429" s="302"/>
    </row>
    <row r="64430" spans="19:20" ht="15.75" x14ac:dyDescent="0.2">
      <c r="S64430" s="302">
        <v>1</v>
      </c>
      <c r="T64430" s="302"/>
    </row>
    <row r="64431" spans="19:20" ht="15.75" x14ac:dyDescent="0.2">
      <c r="S64431" s="302">
        <v>1</v>
      </c>
      <c r="T64431" s="302"/>
    </row>
    <row r="64432" spans="19:20" ht="15.75" x14ac:dyDescent="0.2">
      <c r="S64432" s="302">
        <v>1</v>
      </c>
      <c r="T64432" s="302"/>
    </row>
    <row r="64433" spans="19:20" ht="15.75" x14ac:dyDescent="0.2">
      <c r="S64433" s="302">
        <v>1</v>
      </c>
      <c r="T64433" s="302"/>
    </row>
    <row r="64434" spans="19:20" ht="15.75" x14ac:dyDescent="0.2">
      <c r="S64434" s="302">
        <v>1</v>
      </c>
      <c r="T64434" s="302"/>
    </row>
    <row r="64435" spans="19:20" ht="15.75" x14ac:dyDescent="0.2">
      <c r="S64435" s="302">
        <v>1</v>
      </c>
      <c r="T64435" s="302"/>
    </row>
    <row r="64436" spans="19:20" ht="15.75" x14ac:dyDescent="0.2">
      <c r="S64436" s="302">
        <v>1</v>
      </c>
      <c r="T64436" s="302"/>
    </row>
    <row r="64437" spans="19:20" ht="15.75" x14ac:dyDescent="0.2">
      <c r="S64437" s="302">
        <v>1</v>
      </c>
      <c r="T64437" s="302"/>
    </row>
    <row r="64438" spans="19:20" ht="15.75" x14ac:dyDescent="0.2">
      <c r="S64438" s="302">
        <v>1</v>
      </c>
      <c r="T64438" s="302"/>
    </row>
    <row r="64439" spans="19:20" ht="15.75" x14ac:dyDescent="0.2">
      <c r="S64439" s="302">
        <v>1</v>
      </c>
      <c r="T64439" s="302"/>
    </row>
    <row r="64440" spans="19:20" ht="15.75" x14ac:dyDescent="0.2">
      <c r="S64440" s="302">
        <v>1</v>
      </c>
      <c r="T64440" s="302"/>
    </row>
    <row r="64441" spans="19:20" ht="15.75" x14ac:dyDescent="0.2">
      <c r="S64441" s="302">
        <v>1</v>
      </c>
      <c r="T64441" s="302"/>
    </row>
    <row r="64442" spans="19:20" ht="15.75" x14ac:dyDescent="0.2">
      <c r="S64442" s="302">
        <v>1</v>
      </c>
      <c r="T64442" s="302"/>
    </row>
    <row r="64443" spans="19:20" ht="15.75" x14ac:dyDescent="0.2">
      <c r="S64443" s="302">
        <v>1</v>
      </c>
      <c r="T64443" s="302"/>
    </row>
    <row r="64444" spans="19:20" ht="15.75" x14ac:dyDescent="0.2">
      <c r="S64444" s="302">
        <v>1</v>
      </c>
      <c r="T64444" s="302"/>
    </row>
    <row r="64445" spans="19:20" ht="15.75" x14ac:dyDescent="0.2">
      <c r="S64445" s="302">
        <v>1</v>
      </c>
      <c r="T64445" s="302"/>
    </row>
    <row r="64446" spans="19:20" ht="15.75" x14ac:dyDescent="0.2">
      <c r="S64446" s="302">
        <v>1</v>
      </c>
      <c r="T64446" s="302"/>
    </row>
    <row r="64447" spans="19:20" ht="15.75" x14ac:dyDescent="0.2">
      <c r="S64447" s="302">
        <v>1</v>
      </c>
      <c r="T64447" s="302"/>
    </row>
    <row r="64448" spans="19:20" ht="15.75" x14ac:dyDescent="0.2">
      <c r="S64448" s="302">
        <v>1</v>
      </c>
      <c r="T64448" s="302"/>
    </row>
    <row r="64449" spans="19:20" ht="15.75" x14ac:dyDescent="0.2">
      <c r="S64449" s="302">
        <v>1</v>
      </c>
      <c r="T64449" s="302"/>
    </row>
    <row r="64450" spans="19:20" ht="15.75" x14ac:dyDescent="0.2">
      <c r="S64450" s="302">
        <v>1</v>
      </c>
      <c r="T64450" s="302"/>
    </row>
    <row r="64451" spans="19:20" ht="15.75" x14ac:dyDescent="0.2">
      <c r="S64451" s="302">
        <v>1</v>
      </c>
      <c r="T64451" s="302"/>
    </row>
    <row r="64452" spans="19:20" ht="15.75" x14ac:dyDescent="0.2">
      <c r="S64452" s="302">
        <v>1</v>
      </c>
      <c r="T64452" s="302"/>
    </row>
    <row r="64453" spans="19:20" ht="15.75" x14ac:dyDescent="0.2">
      <c r="S64453" s="302">
        <v>1</v>
      </c>
      <c r="T64453" s="302"/>
    </row>
    <row r="64454" spans="19:20" ht="15.75" x14ac:dyDescent="0.2">
      <c r="S64454" s="302">
        <v>1</v>
      </c>
      <c r="T64454" s="302"/>
    </row>
    <row r="64455" spans="19:20" ht="15.75" x14ac:dyDescent="0.2">
      <c r="S64455" s="302">
        <v>1</v>
      </c>
      <c r="T64455" s="302"/>
    </row>
    <row r="64456" spans="19:20" ht="15.75" x14ac:dyDescent="0.2">
      <c r="S64456" s="302">
        <v>1</v>
      </c>
      <c r="T64456" s="302"/>
    </row>
    <row r="64457" spans="19:20" ht="15.75" x14ac:dyDescent="0.2">
      <c r="S64457" s="302">
        <v>1</v>
      </c>
      <c r="T64457" s="302"/>
    </row>
    <row r="64458" spans="19:20" ht="15.75" x14ac:dyDescent="0.2">
      <c r="S64458" s="302">
        <v>1</v>
      </c>
      <c r="T64458" s="302"/>
    </row>
    <row r="64459" spans="19:20" ht="15.75" x14ac:dyDescent="0.2">
      <c r="S64459" s="302">
        <v>1</v>
      </c>
      <c r="T64459" s="302"/>
    </row>
    <row r="64460" spans="19:20" ht="15.75" x14ac:dyDescent="0.2">
      <c r="S64460" s="302">
        <v>1</v>
      </c>
      <c r="T64460" s="302"/>
    </row>
    <row r="64461" spans="19:20" ht="15.75" x14ac:dyDescent="0.2">
      <c r="S64461" s="302">
        <v>1</v>
      </c>
      <c r="T64461" s="302"/>
    </row>
    <row r="64462" spans="19:20" ht="15.75" x14ac:dyDescent="0.2">
      <c r="S64462" s="302">
        <v>1</v>
      </c>
      <c r="T64462" s="302"/>
    </row>
    <row r="64463" spans="19:20" ht="15.75" x14ac:dyDescent="0.2">
      <c r="S64463" s="302">
        <v>1</v>
      </c>
      <c r="T64463" s="302"/>
    </row>
    <row r="64464" spans="19:20" ht="15.75" x14ac:dyDescent="0.2">
      <c r="S64464" s="302">
        <v>1</v>
      </c>
      <c r="T64464" s="302"/>
    </row>
    <row r="64465" spans="19:20" ht="15.75" x14ac:dyDescent="0.2">
      <c r="S64465" s="302">
        <v>1</v>
      </c>
      <c r="T64465" s="302"/>
    </row>
    <row r="64466" spans="19:20" ht="15.75" x14ac:dyDescent="0.2">
      <c r="S64466" s="302">
        <v>1</v>
      </c>
      <c r="T64466" s="302"/>
    </row>
    <row r="64467" spans="19:20" ht="15.75" x14ac:dyDescent="0.2">
      <c r="S64467" s="302">
        <v>1</v>
      </c>
      <c r="T64467" s="302"/>
    </row>
    <row r="64468" spans="19:20" ht="15.75" x14ac:dyDescent="0.2">
      <c r="S64468" s="302">
        <v>1</v>
      </c>
      <c r="T64468" s="302"/>
    </row>
    <row r="64469" spans="19:20" ht="15.75" x14ac:dyDescent="0.2">
      <c r="S64469" s="302">
        <v>1</v>
      </c>
      <c r="T64469" s="302"/>
    </row>
    <row r="64470" spans="19:20" ht="15.75" x14ac:dyDescent="0.2">
      <c r="S64470" s="302">
        <v>1</v>
      </c>
      <c r="T64470" s="302"/>
    </row>
    <row r="64471" spans="19:20" ht="15.75" x14ac:dyDescent="0.2">
      <c r="S64471" s="302">
        <v>1</v>
      </c>
      <c r="T64471" s="302"/>
    </row>
    <row r="64472" spans="19:20" ht="15.75" x14ac:dyDescent="0.2">
      <c r="S64472" s="302">
        <v>1</v>
      </c>
      <c r="T64472" s="302"/>
    </row>
    <row r="64473" spans="19:20" ht="15.75" x14ac:dyDescent="0.2">
      <c r="S64473" s="302">
        <v>1</v>
      </c>
      <c r="T64473" s="302"/>
    </row>
    <row r="64474" spans="19:20" ht="15.75" x14ac:dyDescent="0.2">
      <c r="S64474" s="302">
        <v>1</v>
      </c>
      <c r="T64474" s="302"/>
    </row>
    <row r="64475" spans="19:20" ht="15.75" x14ac:dyDescent="0.2">
      <c r="S64475" s="302">
        <v>1</v>
      </c>
      <c r="T64475" s="302"/>
    </row>
    <row r="64476" spans="19:20" ht="15.75" x14ac:dyDescent="0.2">
      <c r="S64476" s="302">
        <v>1</v>
      </c>
      <c r="T64476" s="302"/>
    </row>
    <row r="64477" spans="19:20" ht="15.75" x14ac:dyDescent="0.2">
      <c r="S64477" s="302">
        <v>1</v>
      </c>
      <c r="T64477" s="302"/>
    </row>
    <row r="64478" spans="19:20" ht="15.75" x14ac:dyDescent="0.2">
      <c r="S64478" s="302">
        <v>1</v>
      </c>
      <c r="T64478" s="302"/>
    </row>
    <row r="64479" spans="19:20" ht="15.75" x14ac:dyDescent="0.2">
      <c r="S64479" s="302">
        <v>1</v>
      </c>
      <c r="T64479" s="302"/>
    </row>
    <row r="64480" spans="19:20" ht="15.75" x14ac:dyDescent="0.2">
      <c r="S64480" s="302">
        <v>1</v>
      </c>
      <c r="T64480" s="302"/>
    </row>
    <row r="64481" spans="19:20" ht="15.75" x14ac:dyDescent="0.2">
      <c r="S64481" s="302">
        <v>1</v>
      </c>
      <c r="T64481" s="302"/>
    </row>
    <row r="64482" spans="19:20" ht="15.75" x14ac:dyDescent="0.2">
      <c r="S64482" s="302">
        <v>1</v>
      </c>
      <c r="T64482" s="302"/>
    </row>
    <row r="64483" spans="19:20" ht="15.75" x14ac:dyDescent="0.2">
      <c r="S64483" s="302">
        <v>1</v>
      </c>
      <c r="T64483" s="302"/>
    </row>
    <row r="64484" spans="19:20" ht="15.75" x14ac:dyDescent="0.2">
      <c r="S64484" s="302">
        <v>1</v>
      </c>
      <c r="T64484" s="302"/>
    </row>
    <row r="64485" spans="19:20" ht="15.75" x14ac:dyDescent="0.2">
      <c r="S64485" s="302">
        <v>1</v>
      </c>
      <c r="T64485" s="302"/>
    </row>
    <row r="64486" spans="19:20" ht="15.75" x14ac:dyDescent="0.2">
      <c r="S64486" s="302">
        <v>1</v>
      </c>
      <c r="T64486" s="302"/>
    </row>
    <row r="64487" spans="19:20" ht="15.75" x14ac:dyDescent="0.2">
      <c r="S64487" s="302">
        <v>1</v>
      </c>
      <c r="T64487" s="302"/>
    </row>
    <row r="64488" spans="19:20" ht="15.75" x14ac:dyDescent="0.2">
      <c r="S64488" s="302">
        <v>1</v>
      </c>
      <c r="T64488" s="302"/>
    </row>
    <row r="64489" spans="19:20" ht="15.75" x14ac:dyDescent="0.2">
      <c r="S64489" s="302">
        <v>1</v>
      </c>
      <c r="T64489" s="302"/>
    </row>
    <row r="64490" spans="19:20" ht="15.75" x14ac:dyDescent="0.2">
      <c r="S64490" s="302">
        <v>1</v>
      </c>
      <c r="T64490" s="302"/>
    </row>
    <row r="64491" spans="19:20" ht="15.75" x14ac:dyDescent="0.2">
      <c r="S64491" s="302">
        <v>1</v>
      </c>
      <c r="T64491" s="302"/>
    </row>
    <row r="64492" spans="19:20" ht="15.75" x14ac:dyDescent="0.2">
      <c r="S64492" s="302">
        <v>1</v>
      </c>
      <c r="T64492" s="302"/>
    </row>
    <row r="64493" spans="19:20" ht="15.75" x14ac:dyDescent="0.2">
      <c r="S64493" s="302">
        <v>1</v>
      </c>
      <c r="T64493" s="302"/>
    </row>
    <row r="64494" spans="19:20" ht="15.75" x14ac:dyDescent="0.2">
      <c r="S64494" s="302">
        <v>1</v>
      </c>
      <c r="T64494" s="302"/>
    </row>
    <row r="64495" spans="19:20" ht="15.75" x14ac:dyDescent="0.2">
      <c r="S64495" s="302">
        <v>1</v>
      </c>
      <c r="T64495" s="302"/>
    </row>
    <row r="64496" spans="19:20" ht="15.75" x14ac:dyDescent="0.2">
      <c r="S64496" s="302">
        <v>1</v>
      </c>
      <c r="T64496" s="302"/>
    </row>
    <row r="64497" spans="19:20" ht="15.75" x14ac:dyDescent="0.2">
      <c r="S64497" s="302">
        <v>1</v>
      </c>
      <c r="T64497" s="302"/>
    </row>
    <row r="64498" spans="19:20" ht="15.75" x14ac:dyDescent="0.2">
      <c r="S64498" s="302">
        <v>1</v>
      </c>
      <c r="T64498" s="302"/>
    </row>
    <row r="64499" spans="19:20" ht="15.75" x14ac:dyDescent="0.2">
      <c r="S64499" s="302">
        <v>1</v>
      </c>
      <c r="T64499" s="302"/>
    </row>
    <row r="64500" spans="19:20" ht="15.75" x14ac:dyDescent="0.2">
      <c r="S64500" s="302">
        <v>1</v>
      </c>
      <c r="T64500" s="302"/>
    </row>
    <row r="64501" spans="19:20" ht="15.75" x14ac:dyDescent="0.2">
      <c r="S64501" s="302">
        <v>1</v>
      </c>
      <c r="T64501" s="302"/>
    </row>
    <row r="64502" spans="19:20" ht="15.75" x14ac:dyDescent="0.2">
      <c r="S64502" s="302">
        <v>1</v>
      </c>
      <c r="T64502" s="302"/>
    </row>
    <row r="64503" spans="19:20" ht="15.75" x14ac:dyDescent="0.2">
      <c r="S64503" s="302">
        <v>1</v>
      </c>
      <c r="T64503" s="302"/>
    </row>
    <row r="64504" spans="19:20" ht="15.75" x14ac:dyDescent="0.2">
      <c r="S64504" s="302">
        <v>1</v>
      </c>
      <c r="T64504" s="302"/>
    </row>
    <row r="64505" spans="19:20" ht="15.75" x14ac:dyDescent="0.2">
      <c r="S64505" s="302">
        <v>1</v>
      </c>
      <c r="T64505" s="302"/>
    </row>
    <row r="64506" spans="19:20" ht="15.75" x14ac:dyDescent="0.2">
      <c r="S64506" s="302">
        <v>1</v>
      </c>
      <c r="T64506" s="302"/>
    </row>
    <row r="64507" spans="19:20" ht="15.75" x14ac:dyDescent="0.2">
      <c r="S64507" s="302">
        <v>1</v>
      </c>
      <c r="T64507" s="302"/>
    </row>
    <row r="64508" spans="19:20" ht="15.75" x14ac:dyDescent="0.2">
      <c r="S64508" s="302">
        <v>1</v>
      </c>
      <c r="T64508" s="302"/>
    </row>
    <row r="64509" spans="19:20" ht="15.75" x14ac:dyDescent="0.2">
      <c r="S64509" s="302">
        <v>1</v>
      </c>
      <c r="T64509" s="302"/>
    </row>
    <row r="64510" spans="19:20" ht="15.75" x14ac:dyDescent="0.2">
      <c r="S64510" s="302">
        <v>1</v>
      </c>
      <c r="T64510" s="302"/>
    </row>
    <row r="64511" spans="19:20" ht="15.75" x14ac:dyDescent="0.2">
      <c r="S64511" s="302">
        <v>1</v>
      </c>
      <c r="T64511" s="302"/>
    </row>
    <row r="64512" spans="19:20" ht="15.75" x14ac:dyDescent="0.2">
      <c r="S64512" s="302">
        <v>1</v>
      </c>
      <c r="T64512" s="302"/>
    </row>
    <row r="64513" spans="19:20" ht="15.75" x14ac:dyDescent="0.2">
      <c r="S64513" s="302">
        <v>1</v>
      </c>
      <c r="T64513" s="302"/>
    </row>
    <row r="64514" spans="19:20" ht="15.75" x14ac:dyDescent="0.2">
      <c r="S64514" s="302">
        <v>1</v>
      </c>
      <c r="T64514" s="302"/>
    </row>
    <row r="64515" spans="19:20" ht="15.75" x14ac:dyDescent="0.2">
      <c r="S64515" s="302">
        <v>1</v>
      </c>
      <c r="T64515" s="302"/>
    </row>
    <row r="64516" spans="19:20" ht="15.75" x14ac:dyDescent="0.2">
      <c r="S64516" s="302">
        <v>1</v>
      </c>
      <c r="T64516" s="302"/>
    </row>
    <row r="64517" spans="19:20" ht="15.75" x14ac:dyDescent="0.2">
      <c r="S64517" s="302">
        <v>1</v>
      </c>
      <c r="T64517" s="302"/>
    </row>
    <row r="64518" spans="19:20" ht="15.75" x14ac:dyDescent="0.2">
      <c r="S64518" s="302">
        <v>1</v>
      </c>
      <c r="T64518" s="302"/>
    </row>
    <row r="64519" spans="19:20" ht="15.75" x14ac:dyDescent="0.2">
      <c r="S64519" s="302">
        <v>1</v>
      </c>
      <c r="T64519" s="302"/>
    </row>
    <row r="64520" spans="19:20" ht="15.75" x14ac:dyDescent="0.2">
      <c r="S64520" s="302">
        <v>1</v>
      </c>
      <c r="T64520" s="302"/>
    </row>
    <row r="64521" spans="19:20" ht="15.75" x14ac:dyDescent="0.2">
      <c r="S64521" s="302">
        <v>1</v>
      </c>
      <c r="T64521" s="302"/>
    </row>
    <row r="64522" spans="19:20" ht="15.75" x14ac:dyDescent="0.2">
      <c r="S64522" s="302">
        <v>1</v>
      </c>
      <c r="T64522" s="302"/>
    </row>
    <row r="64523" spans="19:20" ht="15.75" x14ac:dyDescent="0.2">
      <c r="S64523" s="302">
        <v>1</v>
      </c>
      <c r="T64523" s="302"/>
    </row>
    <row r="64524" spans="19:20" ht="15.75" x14ac:dyDescent="0.2">
      <c r="S64524" s="302">
        <v>1</v>
      </c>
      <c r="T64524" s="302"/>
    </row>
    <row r="64525" spans="19:20" ht="15.75" x14ac:dyDescent="0.2">
      <c r="S64525" s="302">
        <v>1</v>
      </c>
      <c r="T64525" s="302"/>
    </row>
    <row r="64526" spans="19:20" ht="15.75" x14ac:dyDescent="0.2">
      <c r="S64526" s="302">
        <v>1</v>
      </c>
      <c r="T64526" s="302"/>
    </row>
    <row r="64527" spans="19:20" ht="15.75" x14ac:dyDescent="0.2">
      <c r="S64527" s="302">
        <v>1</v>
      </c>
      <c r="T64527" s="302"/>
    </row>
    <row r="64528" spans="19:20" ht="15.75" x14ac:dyDescent="0.2">
      <c r="S64528" s="302">
        <v>1</v>
      </c>
      <c r="T64528" s="302"/>
    </row>
    <row r="64529" spans="19:20" ht="15.75" x14ac:dyDescent="0.2">
      <c r="S64529" s="302">
        <v>1</v>
      </c>
      <c r="T64529" s="302"/>
    </row>
    <row r="64530" spans="19:20" ht="15.75" x14ac:dyDescent="0.2">
      <c r="S64530" s="302">
        <v>1</v>
      </c>
      <c r="T64530" s="302"/>
    </row>
    <row r="64531" spans="19:20" ht="15.75" x14ac:dyDescent="0.2">
      <c r="S64531" s="302">
        <v>1</v>
      </c>
      <c r="T64531" s="302"/>
    </row>
    <row r="64532" spans="19:20" ht="15.75" x14ac:dyDescent="0.2">
      <c r="S64532" s="302">
        <v>1</v>
      </c>
      <c r="T64532" s="302"/>
    </row>
    <row r="64533" spans="19:20" ht="15.75" x14ac:dyDescent="0.2">
      <c r="S64533" s="302">
        <v>1</v>
      </c>
      <c r="T64533" s="302"/>
    </row>
    <row r="64534" spans="19:20" ht="15.75" x14ac:dyDescent="0.2">
      <c r="S64534" s="302">
        <v>1</v>
      </c>
      <c r="T64534" s="302"/>
    </row>
    <row r="64535" spans="19:20" ht="15.75" x14ac:dyDescent="0.2">
      <c r="S64535" s="302">
        <v>1</v>
      </c>
      <c r="T64535" s="302"/>
    </row>
    <row r="64536" spans="19:20" ht="15.75" x14ac:dyDescent="0.2">
      <c r="S64536" s="302">
        <v>1</v>
      </c>
      <c r="T64536" s="302"/>
    </row>
    <row r="64537" spans="19:20" ht="15.75" x14ac:dyDescent="0.2">
      <c r="S64537" s="302">
        <v>1</v>
      </c>
      <c r="T64537" s="302"/>
    </row>
    <row r="64538" spans="19:20" ht="15.75" x14ac:dyDescent="0.2">
      <c r="S64538" s="302">
        <v>1</v>
      </c>
      <c r="T64538" s="302"/>
    </row>
    <row r="64539" spans="19:20" ht="15.75" x14ac:dyDescent="0.2">
      <c r="S64539" s="302">
        <v>1</v>
      </c>
      <c r="T64539" s="302"/>
    </row>
    <row r="64540" spans="19:20" ht="15.75" x14ac:dyDescent="0.2">
      <c r="S64540" s="302">
        <v>1</v>
      </c>
      <c r="T64540" s="302"/>
    </row>
    <row r="64541" spans="19:20" ht="15.75" x14ac:dyDescent="0.2">
      <c r="S64541" s="302">
        <v>1</v>
      </c>
      <c r="T64541" s="302"/>
    </row>
    <row r="64542" spans="19:20" ht="15.75" x14ac:dyDescent="0.2">
      <c r="S64542" s="302">
        <v>1</v>
      </c>
      <c r="T64542" s="302"/>
    </row>
    <row r="64543" spans="19:20" ht="15.75" x14ac:dyDescent="0.2">
      <c r="S64543" s="302">
        <v>1</v>
      </c>
      <c r="T64543" s="302"/>
    </row>
    <row r="64544" spans="19:20" ht="15.75" x14ac:dyDescent="0.2">
      <c r="S64544" s="302">
        <v>1</v>
      </c>
      <c r="T64544" s="302"/>
    </row>
    <row r="64545" spans="19:20" ht="15.75" x14ac:dyDescent="0.2">
      <c r="S64545" s="302">
        <v>1</v>
      </c>
      <c r="T64545" s="302"/>
    </row>
    <row r="64546" spans="19:20" ht="15.75" x14ac:dyDescent="0.2">
      <c r="S64546" s="302">
        <v>1</v>
      </c>
      <c r="T64546" s="302"/>
    </row>
    <row r="64547" spans="19:20" ht="15.75" x14ac:dyDescent="0.2">
      <c r="S64547" s="302">
        <v>1</v>
      </c>
      <c r="T64547" s="302"/>
    </row>
    <row r="64548" spans="19:20" ht="15.75" x14ac:dyDescent="0.2">
      <c r="S64548" s="302">
        <v>1</v>
      </c>
      <c r="T64548" s="302"/>
    </row>
    <row r="64549" spans="19:20" ht="15.75" x14ac:dyDescent="0.2">
      <c r="S64549" s="302">
        <v>1</v>
      </c>
      <c r="T64549" s="302"/>
    </row>
    <row r="64550" spans="19:20" ht="15.75" x14ac:dyDescent="0.2">
      <c r="S64550" s="302">
        <v>1</v>
      </c>
      <c r="T64550" s="302"/>
    </row>
    <row r="64551" spans="19:20" ht="15.75" x14ac:dyDescent="0.2">
      <c r="S64551" s="302">
        <v>1</v>
      </c>
      <c r="T64551" s="302"/>
    </row>
    <row r="64552" spans="19:20" ht="15.75" x14ac:dyDescent="0.2">
      <c r="S64552" s="302">
        <v>1</v>
      </c>
      <c r="T64552" s="302"/>
    </row>
    <row r="64553" spans="19:20" ht="15.75" x14ac:dyDescent="0.2">
      <c r="S64553" s="302">
        <v>1</v>
      </c>
      <c r="T64553" s="302"/>
    </row>
    <row r="64554" spans="19:20" ht="15.75" x14ac:dyDescent="0.2">
      <c r="S64554" s="302">
        <v>1</v>
      </c>
      <c r="T64554" s="302"/>
    </row>
    <row r="64555" spans="19:20" ht="15.75" x14ac:dyDescent="0.2">
      <c r="S64555" s="302">
        <v>1</v>
      </c>
      <c r="T64555" s="302"/>
    </row>
    <row r="64556" spans="19:20" ht="15.75" x14ac:dyDescent="0.2">
      <c r="S64556" s="302">
        <v>1</v>
      </c>
      <c r="T64556" s="302"/>
    </row>
    <row r="64557" spans="19:20" ht="15.75" x14ac:dyDescent="0.2">
      <c r="S64557" s="302">
        <v>1</v>
      </c>
      <c r="T64557" s="302"/>
    </row>
    <row r="64558" spans="19:20" ht="15.75" x14ac:dyDescent="0.2">
      <c r="S64558" s="302">
        <v>1</v>
      </c>
      <c r="T64558" s="302"/>
    </row>
    <row r="64559" spans="19:20" ht="15.75" x14ac:dyDescent="0.2">
      <c r="S64559" s="302">
        <v>1</v>
      </c>
      <c r="T64559" s="302"/>
    </row>
    <row r="64560" spans="19:20" ht="15.75" x14ac:dyDescent="0.2">
      <c r="S64560" s="302">
        <v>1</v>
      </c>
      <c r="T64560" s="302"/>
    </row>
    <row r="64561" spans="19:20" ht="15.75" x14ac:dyDescent="0.2">
      <c r="S64561" s="302">
        <v>1</v>
      </c>
      <c r="T64561" s="302"/>
    </row>
    <row r="64562" spans="19:20" ht="15.75" x14ac:dyDescent="0.2">
      <c r="S64562" s="302">
        <v>1</v>
      </c>
      <c r="T64562" s="302"/>
    </row>
    <row r="64563" spans="19:20" ht="15.75" x14ac:dyDescent="0.2">
      <c r="S64563" s="302">
        <v>1</v>
      </c>
      <c r="T64563" s="302"/>
    </row>
    <row r="64564" spans="19:20" ht="15.75" x14ac:dyDescent="0.2">
      <c r="S64564" s="302">
        <v>1</v>
      </c>
      <c r="T64564" s="302"/>
    </row>
    <row r="64565" spans="19:20" ht="15.75" x14ac:dyDescent="0.2">
      <c r="S64565" s="302">
        <v>1</v>
      </c>
      <c r="T64565" s="302"/>
    </row>
    <row r="64566" spans="19:20" ht="15.75" x14ac:dyDescent="0.2">
      <c r="S64566" s="302">
        <v>1</v>
      </c>
      <c r="T64566" s="302"/>
    </row>
    <row r="64567" spans="19:20" ht="15.75" x14ac:dyDescent="0.2">
      <c r="S64567" s="302">
        <v>1</v>
      </c>
      <c r="T64567" s="302"/>
    </row>
    <row r="64568" spans="19:20" ht="15.75" x14ac:dyDescent="0.2">
      <c r="S64568" s="302">
        <v>1</v>
      </c>
      <c r="T64568" s="302"/>
    </row>
    <row r="64569" spans="19:20" ht="15.75" x14ac:dyDescent="0.2">
      <c r="S64569" s="302">
        <v>1</v>
      </c>
      <c r="T64569" s="302"/>
    </row>
    <row r="64570" spans="19:20" ht="15.75" x14ac:dyDescent="0.2">
      <c r="S64570" s="302">
        <v>1</v>
      </c>
      <c r="T64570" s="302"/>
    </row>
    <row r="64571" spans="19:20" ht="15.75" x14ac:dyDescent="0.2">
      <c r="S64571" s="302">
        <v>1</v>
      </c>
      <c r="T64571" s="302"/>
    </row>
    <row r="64572" spans="19:20" ht="15.75" x14ac:dyDescent="0.2">
      <c r="S64572" s="302">
        <v>1</v>
      </c>
      <c r="T64572" s="302"/>
    </row>
    <row r="64573" spans="19:20" ht="15.75" x14ac:dyDescent="0.2">
      <c r="S64573" s="302">
        <v>1</v>
      </c>
      <c r="T64573" s="302"/>
    </row>
    <row r="64574" spans="19:20" ht="15.75" x14ac:dyDescent="0.2">
      <c r="S64574" s="302">
        <v>1</v>
      </c>
      <c r="T64574" s="302"/>
    </row>
    <row r="64575" spans="19:20" ht="15.75" x14ac:dyDescent="0.2">
      <c r="S64575" s="302">
        <v>1</v>
      </c>
      <c r="T64575" s="302"/>
    </row>
    <row r="64576" spans="19:20" ht="15.75" x14ac:dyDescent="0.2">
      <c r="S64576" s="302">
        <v>1</v>
      </c>
      <c r="T64576" s="302"/>
    </row>
    <row r="64577" spans="19:20" ht="15.75" x14ac:dyDescent="0.2">
      <c r="S64577" s="302">
        <v>1</v>
      </c>
      <c r="T64577" s="302"/>
    </row>
    <row r="64578" spans="19:20" ht="15.75" x14ac:dyDescent="0.2">
      <c r="S64578" s="302">
        <v>1</v>
      </c>
      <c r="T64578" s="302"/>
    </row>
    <row r="64579" spans="19:20" ht="15.75" x14ac:dyDescent="0.2">
      <c r="S64579" s="302">
        <v>1</v>
      </c>
      <c r="T64579" s="302"/>
    </row>
    <row r="64580" spans="19:20" ht="15.75" x14ac:dyDescent="0.2">
      <c r="S64580" s="302">
        <v>1</v>
      </c>
      <c r="T64580" s="302"/>
    </row>
    <row r="64581" spans="19:20" ht="15.75" x14ac:dyDescent="0.2">
      <c r="S64581" s="302">
        <v>1</v>
      </c>
      <c r="T64581" s="302"/>
    </row>
    <row r="64582" spans="19:20" ht="15.75" x14ac:dyDescent="0.2">
      <c r="S64582" s="302">
        <v>1</v>
      </c>
      <c r="T64582" s="302"/>
    </row>
    <row r="64583" spans="19:20" ht="15.75" x14ac:dyDescent="0.2">
      <c r="S64583" s="302">
        <v>1</v>
      </c>
      <c r="T64583" s="302"/>
    </row>
    <row r="64584" spans="19:20" ht="15.75" x14ac:dyDescent="0.2">
      <c r="S64584" s="302">
        <v>1</v>
      </c>
      <c r="T64584" s="302"/>
    </row>
    <row r="64585" spans="19:20" ht="15.75" x14ac:dyDescent="0.2">
      <c r="S64585" s="302">
        <v>1</v>
      </c>
      <c r="T64585" s="302"/>
    </row>
    <row r="64586" spans="19:20" ht="15.75" x14ac:dyDescent="0.2">
      <c r="S64586" s="302">
        <v>1</v>
      </c>
      <c r="T64586" s="302"/>
    </row>
    <row r="64587" spans="19:20" ht="15.75" x14ac:dyDescent="0.2">
      <c r="S64587" s="302">
        <v>1</v>
      </c>
      <c r="T64587" s="302"/>
    </row>
    <row r="64588" spans="19:20" ht="15.75" x14ac:dyDescent="0.2">
      <c r="S64588" s="302">
        <v>1</v>
      </c>
      <c r="T64588" s="302"/>
    </row>
    <row r="64589" spans="19:20" ht="15.75" x14ac:dyDescent="0.2">
      <c r="S64589" s="302">
        <v>1</v>
      </c>
      <c r="T64589" s="302"/>
    </row>
    <row r="64590" spans="19:20" ht="15.75" x14ac:dyDescent="0.2">
      <c r="S64590" s="302">
        <v>1</v>
      </c>
      <c r="T64590" s="302"/>
    </row>
    <row r="64591" spans="19:20" ht="15.75" x14ac:dyDescent="0.2">
      <c r="S64591" s="302">
        <v>1</v>
      </c>
      <c r="T64591" s="302"/>
    </row>
    <row r="64592" spans="19:20" ht="15.75" x14ac:dyDescent="0.2">
      <c r="S64592" s="302">
        <v>1</v>
      </c>
      <c r="T64592" s="302"/>
    </row>
    <row r="64593" spans="19:20" ht="15.75" x14ac:dyDescent="0.2">
      <c r="S64593" s="302">
        <v>1</v>
      </c>
      <c r="T64593" s="302"/>
    </row>
    <row r="64594" spans="19:20" ht="15.75" x14ac:dyDescent="0.2">
      <c r="S64594" s="302">
        <v>1</v>
      </c>
      <c r="T64594" s="302"/>
    </row>
    <row r="64595" spans="19:20" ht="15.75" x14ac:dyDescent="0.2">
      <c r="S64595" s="302">
        <v>1</v>
      </c>
      <c r="T64595" s="302"/>
    </row>
    <row r="64596" spans="19:20" ht="15.75" x14ac:dyDescent="0.2">
      <c r="S64596" s="302">
        <v>1</v>
      </c>
      <c r="T64596" s="302"/>
    </row>
    <row r="64597" spans="19:20" ht="15.75" x14ac:dyDescent="0.2">
      <c r="S64597" s="302">
        <v>1</v>
      </c>
      <c r="T64597" s="302"/>
    </row>
    <row r="64598" spans="19:20" ht="15.75" x14ac:dyDescent="0.2">
      <c r="S64598" s="302">
        <v>1</v>
      </c>
      <c r="T64598" s="302"/>
    </row>
    <row r="64599" spans="19:20" ht="15.75" x14ac:dyDescent="0.2">
      <c r="S64599" s="302">
        <v>1</v>
      </c>
      <c r="T64599" s="302"/>
    </row>
    <row r="64600" spans="19:20" ht="15.75" x14ac:dyDescent="0.2">
      <c r="S64600" s="302">
        <v>1</v>
      </c>
      <c r="T64600" s="302"/>
    </row>
    <row r="64601" spans="19:20" ht="15.75" x14ac:dyDescent="0.2">
      <c r="S64601" s="302">
        <v>1</v>
      </c>
      <c r="T64601" s="302"/>
    </row>
    <row r="64602" spans="19:20" ht="15.75" x14ac:dyDescent="0.2">
      <c r="S64602" s="302">
        <v>1</v>
      </c>
      <c r="T64602" s="302"/>
    </row>
    <row r="64603" spans="19:20" ht="15.75" x14ac:dyDescent="0.2">
      <c r="S64603" s="302">
        <v>1</v>
      </c>
      <c r="T64603" s="302"/>
    </row>
    <row r="64604" spans="19:20" ht="15.75" x14ac:dyDescent="0.2">
      <c r="S64604" s="302">
        <v>1</v>
      </c>
      <c r="T64604" s="302"/>
    </row>
    <row r="64605" spans="19:20" ht="15.75" x14ac:dyDescent="0.2">
      <c r="S64605" s="302">
        <v>1</v>
      </c>
      <c r="T64605" s="302"/>
    </row>
    <row r="64606" spans="19:20" ht="15.75" x14ac:dyDescent="0.2">
      <c r="S64606" s="302">
        <v>1</v>
      </c>
      <c r="T64606" s="302"/>
    </row>
    <row r="64607" spans="19:20" ht="15.75" x14ac:dyDescent="0.2">
      <c r="S64607" s="302">
        <v>1</v>
      </c>
      <c r="T64607" s="302"/>
    </row>
    <row r="64608" spans="19:20" ht="15.75" x14ac:dyDescent="0.2">
      <c r="S64608" s="302">
        <v>1</v>
      </c>
      <c r="T64608" s="302"/>
    </row>
    <row r="64609" spans="19:20" ht="15.75" x14ac:dyDescent="0.2">
      <c r="S64609" s="302">
        <v>1</v>
      </c>
      <c r="T64609" s="302"/>
    </row>
    <row r="64610" spans="19:20" ht="15.75" x14ac:dyDescent="0.2">
      <c r="S64610" s="302">
        <v>1</v>
      </c>
      <c r="T64610" s="302"/>
    </row>
    <row r="64611" spans="19:20" ht="15.75" x14ac:dyDescent="0.2">
      <c r="S64611" s="302">
        <v>1</v>
      </c>
      <c r="T64611" s="302"/>
    </row>
    <row r="64612" spans="19:20" ht="15.75" x14ac:dyDescent="0.2">
      <c r="S64612" s="302">
        <v>1</v>
      </c>
      <c r="T64612" s="302"/>
    </row>
    <row r="64613" spans="19:20" ht="15.75" x14ac:dyDescent="0.2">
      <c r="S64613" s="302">
        <v>1</v>
      </c>
      <c r="T64613" s="302"/>
    </row>
    <row r="64614" spans="19:20" ht="15.75" x14ac:dyDescent="0.2">
      <c r="S64614" s="302">
        <v>1</v>
      </c>
      <c r="T64614" s="302"/>
    </row>
    <row r="64615" spans="19:20" ht="15.75" x14ac:dyDescent="0.2">
      <c r="S64615" s="302">
        <v>1</v>
      </c>
      <c r="T64615" s="302"/>
    </row>
    <row r="64616" spans="19:20" ht="15.75" x14ac:dyDescent="0.2">
      <c r="S64616" s="302">
        <v>1</v>
      </c>
      <c r="T64616" s="302"/>
    </row>
    <row r="64617" spans="19:20" ht="15.75" x14ac:dyDescent="0.2">
      <c r="S64617" s="302">
        <v>1</v>
      </c>
      <c r="T64617" s="302"/>
    </row>
    <row r="64618" spans="19:20" ht="15.75" x14ac:dyDescent="0.2">
      <c r="S64618" s="302">
        <v>1</v>
      </c>
      <c r="T64618" s="302"/>
    </row>
    <row r="64619" spans="19:20" ht="15.75" x14ac:dyDescent="0.2">
      <c r="S64619" s="302">
        <v>1</v>
      </c>
      <c r="T64619" s="302"/>
    </row>
    <row r="64620" spans="19:20" ht="15.75" x14ac:dyDescent="0.2">
      <c r="S64620" s="302">
        <v>1</v>
      </c>
      <c r="T64620" s="302"/>
    </row>
    <row r="64621" spans="19:20" ht="15.75" x14ac:dyDescent="0.2">
      <c r="S64621" s="302">
        <v>1</v>
      </c>
      <c r="T64621" s="302"/>
    </row>
    <row r="64622" spans="19:20" ht="15.75" x14ac:dyDescent="0.2">
      <c r="S64622" s="302">
        <v>1</v>
      </c>
      <c r="T64622" s="302"/>
    </row>
    <row r="64623" spans="19:20" ht="15.75" x14ac:dyDescent="0.2">
      <c r="S64623" s="302">
        <v>1</v>
      </c>
      <c r="T64623" s="302"/>
    </row>
    <row r="64624" spans="19:20" ht="15.75" x14ac:dyDescent="0.2">
      <c r="S64624" s="302">
        <v>1</v>
      </c>
      <c r="T64624" s="302"/>
    </row>
    <row r="64625" spans="19:20" ht="15.75" x14ac:dyDescent="0.2">
      <c r="S64625" s="302">
        <v>1</v>
      </c>
      <c r="T64625" s="302"/>
    </row>
    <row r="64626" spans="19:20" ht="15.75" x14ac:dyDescent="0.2">
      <c r="S64626" s="302">
        <v>1</v>
      </c>
      <c r="T64626" s="302"/>
    </row>
    <row r="64627" spans="19:20" ht="15.75" x14ac:dyDescent="0.2">
      <c r="S64627" s="302">
        <v>1</v>
      </c>
      <c r="T64627" s="302"/>
    </row>
    <row r="64628" spans="19:20" ht="15.75" x14ac:dyDescent="0.2">
      <c r="S64628" s="302">
        <v>1</v>
      </c>
      <c r="T64628" s="302"/>
    </row>
    <row r="64629" spans="19:20" ht="15.75" x14ac:dyDescent="0.2">
      <c r="S64629" s="302">
        <v>1</v>
      </c>
      <c r="T64629" s="302"/>
    </row>
    <row r="64630" spans="19:20" ht="15.75" x14ac:dyDescent="0.2">
      <c r="S64630" s="302">
        <v>1</v>
      </c>
      <c r="T64630" s="302"/>
    </row>
    <row r="64631" spans="19:20" ht="15.75" x14ac:dyDescent="0.2">
      <c r="S64631" s="302">
        <v>1</v>
      </c>
      <c r="T64631" s="302"/>
    </row>
    <row r="64632" spans="19:20" ht="15.75" x14ac:dyDescent="0.2">
      <c r="S64632" s="302">
        <v>1</v>
      </c>
      <c r="T64632" s="302"/>
    </row>
    <row r="64633" spans="19:20" ht="15.75" x14ac:dyDescent="0.2">
      <c r="S64633" s="302">
        <v>1</v>
      </c>
      <c r="T64633" s="302"/>
    </row>
    <row r="64634" spans="19:20" ht="15.75" x14ac:dyDescent="0.2">
      <c r="S64634" s="302">
        <v>1</v>
      </c>
      <c r="T64634" s="302"/>
    </row>
    <row r="64635" spans="19:20" ht="15.75" x14ac:dyDescent="0.2">
      <c r="S64635" s="302">
        <v>1</v>
      </c>
      <c r="T64635" s="302"/>
    </row>
    <row r="64636" spans="19:20" ht="15.75" x14ac:dyDescent="0.2">
      <c r="S64636" s="302">
        <v>1</v>
      </c>
      <c r="T64636" s="302"/>
    </row>
    <row r="64637" spans="19:20" ht="15.75" x14ac:dyDescent="0.2">
      <c r="S64637" s="302">
        <v>1</v>
      </c>
      <c r="T64637" s="302"/>
    </row>
    <row r="64638" spans="19:20" ht="15.75" x14ac:dyDescent="0.2">
      <c r="S64638" s="302">
        <v>1</v>
      </c>
      <c r="T64638" s="302"/>
    </row>
    <row r="64639" spans="19:20" ht="15.75" x14ac:dyDescent="0.2">
      <c r="S64639" s="302">
        <v>1</v>
      </c>
      <c r="T64639" s="302"/>
    </row>
    <row r="64640" spans="19:20" ht="15.75" x14ac:dyDescent="0.2">
      <c r="S64640" s="302">
        <v>1</v>
      </c>
      <c r="T64640" s="302"/>
    </row>
    <row r="64641" spans="19:20" ht="15.75" x14ac:dyDescent="0.2">
      <c r="S64641" s="302">
        <v>1</v>
      </c>
      <c r="T64641" s="302"/>
    </row>
    <row r="64642" spans="19:20" ht="15.75" x14ac:dyDescent="0.2">
      <c r="S64642" s="302">
        <v>1</v>
      </c>
      <c r="T64642" s="302"/>
    </row>
    <row r="64643" spans="19:20" ht="15.75" x14ac:dyDescent="0.2">
      <c r="S64643" s="302">
        <v>1</v>
      </c>
      <c r="T64643" s="302"/>
    </row>
    <row r="64644" spans="19:20" ht="15.75" x14ac:dyDescent="0.2">
      <c r="S64644" s="302">
        <v>1</v>
      </c>
      <c r="T64644" s="302"/>
    </row>
    <row r="64645" spans="19:20" ht="15.75" x14ac:dyDescent="0.2">
      <c r="S64645" s="302">
        <v>1</v>
      </c>
      <c r="T64645" s="302"/>
    </row>
    <row r="64646" spans="19:20" ht="15.75" x14ac:dyDescent="0.2">
      <c r="S64646" s="302">
        <v>1</v>
      </c>
      <c r="T64646" s="302"/>
    </row>
    <row r="64647" spans="19:20" ht="15.75" x14ac:dyDescent="0.2">
      <c r="S64647" s="302">
        <v>1</v>
      </c>
      <c r="T64647" s="302"/>
    </row>
    <row r="64648" spans="19:20" ht="15.75" x14ac:dyDescent="0.2">
      <c r="S64648" s="302">
        <v>1</v>
      </c>
      <c r="T64648" s="302"/>
    </row>
    <row r="64649" spans="19:20" ht="15.75" x14ac:dyDescent="0.2">
      <c r="S64649" s="302">
        <v>1</v>
      </c>
      <c r="T64649" s="302"/>
    </row>
    <row r="64650" spans="19:20" ht="15.75" x14ac:dyDescent="0.2">
      <c r="S64650" s="302">
        <v>1</v>
      </c>
      <c r="T64650" s="302"/>
    </row>
    <row r="64651" spans="19:20" ht="15.75" x14ac:dyDescent="0.2">
      <c r="S64651" s="302">
        <v>1</v>
      </c>
      <c r="T64651" s="302"/>
    </row>
    <row r="64652" spans="19:20" ht="15.75" x14ac:dyDescent="0.2">
      <c r="S64652" s="302">
        <v>1</v>
      </c>
      <c r="T64652" s="302"/>
    </row>
    <row r="64653" spans="19:20" ht="15.75" x14ac:dyDescent="0.2">
      <c r="S64653" s="302">
        <v>1</v>
      </c>
      <c r="T64653" s="302"/>
    </row>
    <row r="64654" spans="19:20" ht="15.75" x14ac:dyDescent="0.2">
      <c r="S64654" s="302">
        <v>1</v>
      </c>
      <c r="T64654" s="302"/>
    </row>
    <row r="64655" spans="19:20" ht="15.75" x14ac:dyDescent="0.2">
      <c r="S64655" s="302">
        <v>1</v>
      </c>
      <c r="T64655" s="302"/>
    </row>
    <row r="64656" spans="19:20" ht="15.75" x14ac:dyDescent="0.2">
      <c r="S64656" s="302">
        <v>1</v>
      </c>
      <c r="T64656" s="302"/>
    </row>
    <row r="64657" spans="19:20" ht="15.75" x14ac:dyDescent="0.2">
      <c r="S64657" s="302">
        <v>1</v>
      </c>
      <c r="T64657" s="302"/>
    </row>
    <row r="64658" spans="19:20" ht="15.75" x14ac:dyDescent="0.2">
      <c r="S64658" s="302">
        <v>1</v>
      </c>
      <c r="T64658" s="302"/>
    </row>
    <row r="64659" spans="19:20" ht="15.75" x14ac:dyDescent="0.2">
      <c r="S64659" s="302">
        <v>1</v>
      </c>
      <c r="T64659" s="302"/>
    </row>
    <row r="64660" spans="19:20" ht="15.75" x14ac:dyDescent="0.2">
      <c r="S64660" s="302">
        <v>1</v>
      </c>
      <c r="T64660" s="302"/>
    </row>
    <row r="64661" spans="19:20" ht="15.75" x14ac:dyDescent="0.2">
      <c r="S64661" s="302">
        <v>1</v>
      </c>
      <c r="T64661" s="302"/>
    </row>
    <row r="64662" spans="19:20" ht="15.75" x14ac:dyDescent="0.2">
      <c r="S64662" s="302">
        <v>1</v>
      </c>
      <c r="T64662" s="302"/>
    </row>
    <row r="64663" spans="19:20" ht="15.75" x14ac:dyDescent="0.2">
      <c r="S64663" s="302">
        <v>1</v>
      </c>
      <c r="T64663" s="302"/>
    </row>
    <row r="64664" spans="19:20" ht="15.75" x14ac:dyDescent="0.2">
      <c r="S64664" s="302">
        <v>1</v>
      </c>
      <c r="T64664" s="302"/>
    </row>
    <row r="64665" spans="19:20" ht="15.75" x14ac:dyDescent="0.2">
      <c r="S64665" s="302">
        <v>1</v>
      </c>
      <c r="T64665" s="302"/>
    </row>
    <row r="64666" spans="19:20" ht="15.75" x14ac:dyDescent="0.2">
      <c r="S64666" s="302">
        <v>1</v>
      </c>
      <c r="T64666" s="302"/>
    </row>
    <row r="64667" spans="19:20" ht="15.75" x14ac:dyDescent="0.2">
      <c r="S64667" s="302">
        <v>1</v>
      </c>
      <c r="T64667" s="302"/>
    </row>
    <row r="64668" spans="19:20" ht="15.75" x14ac:dyDescent="0.2">
      <c r="S64668" s="302">
        <v>1</v>
      </c>
      <c r="T64668" s="302"/>
    </row>
    <row r="64669" spans="19:20" ht="15.75" x14ac:dyDescent="0.2">
      <c r="S64669" s="302">
        <v>1</v>
      </c>
      <c r="T64669" s="302"/>
    </row>
    <row r="64670" spans="19:20" ht="15.75" x14ac:dyDescent="0.2">
      <c r="S64670" s="302">
        <v>1</v>
      </c>
      <c r="T64670" s="302"/>
    </row>
    <row r="64671" spans="19:20" ht="15.75" x14ac:dyDescent="0.2">
      <c r="S64671" s="302">
        <v>1</v>
      </c>
      <c r="T64671" s="302"/>
    </row>
    <row r="64672" spans="19:20" ht="15.75" x14ac:dyDescent="0.2">
      <c r="S64672" s="302">
        <v>1</v>
      </c>
      <c r="T64672" s="302"/>
    </row>
    <row r="64673" spans="19:20" ht="15.75" x14ac:dyDescent="0.2">
      <c r="S64673" s="302">
        <v>1</v>
      </c>
      <c r="T64673" s="302"/>
    </row>
    <row r="64674" spans="19:20" ht="15.75" x14ac:dyDescent="0.2">
      <c r="S64674" s="302">
        <v>1</v>
      </c>
      <c r="T64674" s="302"/>
    </row>
    <row r="64675" spans="19:20" ht="15.75" x14ac:dyDescent="0.2">
      <c r="S64675" s="302">
        <v>1</v>
      </c>
      <c r="T64675" s="302"/>
    </row>
    <row r="64676" spans="19:20" ht="15.75" x14ac:dyDescent="0.2">
      <c r="S64676" s="302">
        <v>1</v>
      </c>
      <c r="T64676" s="302"/>
    </row>
    <row r="64677" spans="19:20" ht="15.75" x14ac:dyDescent="0.2">
      <c r="S64677" s="302">
        <v>1</v>
      </c>
      <c r="T64677" s="302"/>
    </row>
    <row r="64678" spans="19:20" ht="15.75" x14ac:dyDescent="0.2">
      <c r="S64678" s="302">
        <v>1</v>
      </c>
      <c r="T64678" s="302"/>
    </row>
    <row r="64679" spans="19:20" ht="15.75" x14ac:dyDescent="0.2">
      <c r="S64679" s="302">
        <v>1</v>
      </c>
      <c r="T64679" s="302"/>
    </row>
    <row r="64680" spans="19:20" ht="15.75" x14ac:dyDescent="0.2">
      <c r="S64680" s="302">
        <v>1</v>
      </c>
      <c r="T64680" s="302"/>
    </row>
    <row r="64681" spans="19:20" ht="15.75" x14ac:dyDescent="0.2">
      <c r="S64681" s="302">
        <v>1</v>
      </c>
      <c r="T64681" s="302"/>
    </row>
    <row r="64682" spans="19:20" ht="15.75" x14ac:dyDescent="0.2">
      <c r="S64682" s="302">
        <v>1</v>
      </c>
      <c r="T64682" s="302"/>
    </row>
    <row r="64683" spans="19:20" ht="15.75" x14ac:dyDescent="0.2">
      <c r="S64683" s="302">
        <v>1</v>
      </c>
      <c r="T64683" s="302"/>
    </row>
    <row r="64684" spans="19:20" ht="15.75" x14ac:dyDescent="0.2">
      <c r="S64684" s="302">
        <v>1</v>
      </c>
      <c r="T64684" s="302"/>
    </row>
    <row r="64685" spans="19:20" ht="15.75" x14ac:dyDescent="0.2">
      <c r="S64685" s="302">
        <v>1</v>
      </c>
      <c r="T64685" s="302"/>
    </row>
    <row r="64686" spans="19:20" ht="15.75" x14ac:dyDescent="0.2">
      <c r="S64686" s="302">
        <v>1</v>
      </c>
      <c r="T64686" s="302"/>
    </row>
    <row r="64687" spans="19:20" ht="15.75" x14ac:dyDescent="0.2">
      <c r="S64687" s="302">
        <v>1</v>
      </c>
      <c r="T64687" s="302"/>
    </row>
    <row r="64688" spans="19:20" ht="15.75" x14ac:dyDescent="0.2">
      <c r="S64688" s="302">
        <v>1</v>
      </c>
      <c r="T64688" s="302"/>
    </row>
    <row r="64689" spans="19:20" ht="15.75" x14ac:dyDescent="0.2">
      <c r="S64689" s="302">
        <v>1</v>
      </c>
      <c r="T64689" s="302"/>
    </row>
    <row r="64690" spans="19:20" ht="15.75" x14ac:dyDescent="0.2">
      <c r="S64690" s="302">
        <v>1</v>
      </c>
      <c r="T64690" s="302"/>
    </row>
    <row r="64691" spans="19:20" ht="15.75" x14ac:dyDescent="0.2">
      <c r="S64691" s="302">
        <v>1</v>
      </c>
      <c r="T64691" s="302"/>
    </row>
    <row r="64692" spans="19:20" ht="15.75" x14ac:dyDescent="0.2">
      <c r="S64692" s="302">
        <v>1</v>
      </c>
      <c r="T64692" s="302"/>
    </row>
    <row r="64693" spans="19:20" ht="15.75" x14ac:dyDescent="0.2">
      <c r="S64693" s="302">
        <v>1</v>
      </c>
      <c r="T64693" s="302"/>
    </row>
    <row r="64694" spans="19:20" ht="15.75" x14ac:dyDescent="0.2">
      <c r="S64694" s="302">
        <v>1</v>
      </c>
      <c r="T64694" s="302"/>
    </row>
    <row r="64695" spans="19:20" ht="15.75" x14ac:dyDescent="0.2">
      <c r="S64695" s="302">
        <v>1</v>
      </c>
      <c r="T64695" s="302"/>
    </row>
    <row r="64696" spans="19:20" ht="15.75" x14ac:dyDescent="0.2">
      <c r="S64696" s="302">
        <v>1</v>
      </c>
      <c r="T64696" s="302"/>
    </row>
    <row r="64697" spans="19:20" ht="15.75" x14ac:dyDescent="0.2">
      <c r="S64697" s="302">
        <v>1</v>
      </c>
      <c r="T64697" s="302"/>
    </row>
    <row r="64698" spans="19:20" ht="15.75" x14ac:dyDescent="0.2">
      <c r="S64698" s="302">
        <v>1</v>
      </c>
      <c r="T64698" s="302"/>
    </row>
    <row r="64699" spans="19:20" ht="15.75" x14ac:dyDescent="0.2">
      <c r="S64699" s="302">
        <v>1</v>
      </c>
      <c r="T64699" s="302"/>
    </row>
    <row r="64700" spans="19:20" ht="15.75" x14ac:dyDescent="0.2">
      <c r="S64700" s="302">
        <v>1</v>
      </c>
      <c r="T64700" s="302"/>
    </row>
    <row r="64701" spans="19:20" ht="15.75" x14ac:dyDescent="0.2">
      <c r="S64701" s="302">
        <v>1</v>
      </c>
      <c r="T64701" s="302"/>
    </row>
    <row r="64702" spans="19:20" ht="15.75" x14ac:dyDescent="0.2">
      <c r="S64702" s="302">
        <v>1</v>
      </c>
      <c r="T64702" s="302"/>
    </row>
    <row r="64703" spans="19:20" ht="15.75" x14ac:dyDescent="0.2">
      <c r="S64703" s="302">
        <v>1</v>
      </c>
      <c r="T64703" s="302"/>
    </row>
    <row r="64704" spans="19:20" ht="15.75" x14ac:dyDescent="0.2">
      <c r="S64704" s="302">
        <v>1</v>
      </c>
      <c r="T64704" s="302"/>
    </row>
    <row r="64705" spans="19:20" ht="15.75" x14ac:dyDescent="0.2">
      <c r="S64705" s="302">
        <v>1</v>
      </c>
      <c r="T64705" s="302"/>
    </row>
    <row r="64706" spans="19:20" ht="15.75" x14ac:dyDescent="0.2">
      <c r="S64706" s="302">
        <v>1</v>
      </c>
      <c r="T64706" s="302"/>
    </row>
    <row r="64707" spans="19:20" ht="15.75" x14ac:dyDescent="0.2">
      <c r="S64707" s="302">
        <v>1</v>
      </c>
      <c r="T64707" s="302"/>
    </row>
    <row r="64708" spans="19:20" ht="15.75" x14ac:dyDescent="0.2">
      <c r="S64708" s="302">
        <v>1</v>
      </c>
      <c r="T64708" s="302"/>
    </row>
    <row r="64709" spans="19:20" ht="15.75" x14ac:dyDescent="0.2">
      <c r="S64709" s="302">
        <v>1</v>
      </c>
      <c r="T64709" s="302"/>
    </row>
    <row r="64710" spans="19:20" ht="15.75" x14ac:dyDescent="0.2">
      <c r="S64710" s="302">
        <v>1</v>
      </c>
      <c r="T64710" s="302"/>
    </row>
    <row r="64711" spans="19:20" ht="15.75" x14ac:dyDescent="0.2">
      <c r="S64711" s="302">
        <v>1</v>
      </c>
      <c r="T64711" s="302"/>
    </row>
    <row r="64712" spans="19:20" ht="15.75" x14ac:dyDescent="0.2">
      <c r="S64712" s="302">
        <v>1</v>
      </c>
      <c r="T64712" s="302"/>
    </row>
    <row r="64713" spans="19:20" ht="15.75" x14ac:dyDescent="0.2">
      <c r="S64713" s="302">
        <v>1</v>
      </c>
      <c r="T64713" s="302"/>
    </row>
    <row r="64714" spans="19:20" ht="15.75" x14ac:dyDescent="0.2">
      <c r="S64714" s="302">
        <v>1</v>
      </c>
      <c r="T64714" s="302"/>
    </row>
    <row r="64715" spans="19:20" ht="15.75" x14ac:dyDescent="0.2">
      <c r="S64715" s="302">
        <v>1</v>
      </c>
      <c r="T64715" s="302"/>
    </row>
    <row r="64716" spans="19:20" ht="15.75" x14ac:dyDescent="0.2">
      <c r="S64716" s="302">
        <v>1</v>
      </c>
      <c r="T64716" s="302"/>
    </row>
    <row r="64717" spans="19:20" ht="15.75" x14ac:dyDescent="0.2">
      <c r="S64717" s="302">
        <v>1</v>
      </c>
      <c r="T64717" s="302"/>
    </row>
    <row r="64718" spans="19:20" ht="15.75" x14ac:dyDescent="0.2">
      <c r="S64718" s="302">
        <v>1</v>
      </c>
      <c r="T64718" s="302"/>
    </row>
    <row r="64719" spans="19:20" ht="15.75" x14ac:dyDescent="0.2">
      <c r="S64719" s="302">
        <v>1</v>
      </c>
      <c r="T64719" s="302"/>
    </row>
    <row r="64720" spans="19:20" ht="15.75" x14ac:dyDescent="0.2">
      <c r="S64720" s="302">
        <v>1</v>
      </c>
      <c r="T64720" s="302"/>
    </row>
    <row r="64721" spans="19:20" ht="15.75" x14ac:dyDescent="0.2">
      <c r="S64721" s="302">
        <v>1</v>
      </c>
      <c r="T64721" s="302"/>
    </row>
    <row r="64722" spans="19:20" ht="15.75" x14ac:dyDescent="0.2">
      <c r="S64722" s="302">
        <v>1</v>
      </c>
      <c r="T64722" s="302"/>
    </row>
    <row r="64723" spans="19:20" ht="15.75" x14ac:dyDescent="0.2">
      <c r="S64723" s="302">
        <v>1</v>
      </c>
      <c r="T64723" s="302"/>
    </row>
    <row r="64724" spans="19:20" ht="15.75" x14ac:dyDescent="0.2">
      <c r="S64724" s="302">
        <v>1</v>
      </c>
      <c r="T64724" s="302"/>
    </row>
    <row r="64725" spans="19:20" ht="15.75" x14ac:dyDescent="0.2">
      <c r="S64725" s="302">
        <v>1</v>
      </c>
      <c r="T64725" s="302"/>
    </row>
    <row r="64726" spans="19:20" ht="15.75" x14ac:dyDescent="0.2">
      <c r="S64726" s="302">
        <v>1</v>
      </c>
      <c r="T64726" s="302"/>
    </row>
    <row r="64727" spans="19:20" ht="15.75" x14ac:dyDescent="0.2">
      <c r="S64727" s="302">
        <v>1</v>
      </c>
      <c r="T64727" s="302"/>
    </row>
    <row r="64728" spans="19:20" ht="15.75" x14ac:dyDescent="0.2">
      <c r="S64728" s="302">
        <v>1</v>
      </c>
      <c r="T64728" s="302"/>
    </row>
    <row r="64729" spans="19:20" ht="15.75" x14ac:dyDescent="0.2">
      <c r="S64729" s="302">
        <v>1</v>
      </c>
      <c r="T64729" s="302"/>
    </row>
    <row r="64730" spans="19:20" ht="15.75" x14ac:dyDescent="0.2">
      <c r="S64730" s="302">
        <v>1</v>
      </c>
      <c r="T64730" s="302"/>
    </row>
    <row r="64731" spans="19:20" ht="15.75" x14ac:dyDescent="0.2">
      <c r="S64731" s="302">
        <v>1</v>
      </c>
      <c r="T64731" s="302"/>
    </row>
    <row r="64732" spans="19:20" ht="15.75" x14ac:dyDescent="0.2">
      <c r="S64732" s="302">
        <v>1</v>
      </c>
      <c r="T64732" s="302"/>
    </row>
    <row r="64733" spans="19:20" ht="15.75" x14ac:dyDescent="0.2">
      <c r="S64733" s="302">
        <v>1</v>
      </c>
      <c r="T64733" s="302"/>
    </row>
    <row r="64734" spans="19:20" ht="15.75" x14ac:dyDescent="0.2">
      <c r="S64734" s="302">
        <v>1</v>
      </c>
      <c r="T64734" s="302"/>
    </row>
    <row r="64735" spans="19:20" ht="15.75" x14ac:dyDescent="0.2">
      <c r="S64735" s="302">
        <v>1</v>
      </c>
      <c r="T64735" s="302"/>
    </row>
    <row r="64736" spans="19:20" ht="15.75" x14ac:dyDescent="0.2">
      <c r="S64736" s="302">
        <v>1</v>
      </c>
      <c r="T64736" s="302"/>
    </row>
    <row r="64737" spans="19:20" ht="15.75" x14ac:dyDescent="0.2">
      <c r="S64737" s="302">
        <v>1</v>
      </c>
      <c r="T64737" s="302"/>
    </row>
    <row r="64738" spans="19:20" ht="15.75" x14ac:dyDescent="0.2">
      <c r="S64738" s="302">
        <v>1</v>
      </c>
      <c r="T64738" s="302"/>
    </row>
    <row r="64739" spans="19:20" ht="15.75" x14ac:dyDescent="0.2">
      <c r="S64739" s="302">
        <v>1</v>
      </c>
      <c r="T64739" s="302"/>
    </row>
    <row r="64740" spans="19:20" ht="15.75" x14ac:dyDescent="0.2">
      <c r="S64740" s="302">
        <v>1</v>
      </c>
      <c r="T64740" s="302"/>
    </row>
    <row r="64741" spans="19:20" ht="15.75" x14ac:dyDescent="0.2">
      <c r="S64741" s="302">
        <v>1</v>
      </c>
      <c r="T64741" s="302"/>
    </row>
    <row r="64742" spans="19:20" ht="15.75" x14ac:dyDescent="0.2">
      <c r="S64742" s="302">
        <v>1</v>
      </c>
      <c r="T64742" s="302"/>
    </row>
    <row r="64743" spans="19:20" ht="15.75" x14ac:dyDescent="0.2">
      <c r="S64743" s="302">
        <v>1</v>
      </c>
      <c r="T64743" s="302"/>
    </row>
    <row r="64744" spans="19:20" ht="15.75" x14ac:dyDescent="0.2">
      <c r="S64744" s="302">
        <v>1</v>
      </c>
      <c r="T64744" s="302"/>
    </row>
    <row r="64745" spans="19:20" ht="15.75" x14ac:dyDescent="0.2">
      <c r="S64745" s="302">
        <v>1</v>
      </c>
      <c r="T64745" s="302"/>
    </row>
    <row r="64746" spans="19:20" ht="15.75" x14ac:dyDescent="0.2">
      <c r="S64746" s="302">
        <v>1</v>
      </c>
      <c r="T64746" s="302"/>
    </row>
    <row r="64747" spans="19:20" ht="15.75" x14ac:dyDescent="0.2">
      <c r="S64747" s="302">
        <v>1</v>
      </c>
      <c r="T64747" s="302"/>
    </row>
    <row r="64748" spans="19:20" ht="15.75" x14ac:dyDescent="0.2">
      <c r="S64748" s="302">
        <v>1</v>
      </c>
      <c r="T64748" s="302"/>
    </row>
    <row r="64749" spans="19:20" ht="15.75" x14ac:dyDescent="0.2">
      <c r="S64749" s="302">
        <v>1</v>
      </c>
      <c r="T64749" s="302"/>
    </row>
    <row r="64750" spans="19:20" ht="15.75" x14ac:dyDescent="0.2">
      <c r="S64750" s="302">
        <v>1</v>
      </c>
      <c r="T64750" s="302"/>
    </row>
    <row r="64751" spans="19:20" ht="15.75" x14ac:dyDescent="0.2">
      <c r="S64751" s="302">
        <v>1</v>
      </c>
      <c r="T64751" s="302"/>
    </row>
    <row r="64752" spans="19:20" ht="15.75" x14ac:dyDescent="0.2">
      <c r="S64752" s="302">
        <v>1</v>
      </c>
      <c r="T64752" s="302"/>
    </row>
    <row r="64753" spans="19:20" ht="15.75" x14ac:dyDescent="0.2">
      <c r="S64753" s="302">
        <v>1</v>
      </c>
      <c r="T64753" s="302"/>
    </row>
    <row r="64754" spans="19:20" ht="15.75" x14ac:dyDescent="0.2">
      <c r="S64754" s="302">
        <v>1</v>
      </c>
      <c r="T64754" s="302"/>
    </row>
    <row r="64755" spans="19:20" ht="15.75" x14ac:dyDescent="0.2">
      <c r="S64755" s="302">
        <v>1</v>
      </c>
      <c r="T64755" s="302"/>
    </row>
    <row r="64756" spans="19:20" ht="15.75" x14ac:dyDescent="0.2">
      <c r="S64756" s="302">
        <v>1</v>
      </c>
      <c r="T64756" s="302"/>
    </row>
    <row r="64757" spans="19:20" ht="15.75" x14ac:dyDescent="0.2">
      <c r="S64757" s="302">
        <v>1</v>
      </c>
      <c r="T64757" s="302"/>
    </row>
    <row r="64758" spans="19:20" ht="15.75" x14ac:dyDescent="0.2">
      <c r="S64758" s="302">
        <v>1</v>
      </c>
      <c r="T64758" s="302"/>
    </row>
    <row r="64759" spans="19:20" ht="15.75" x14ac:dyDescent="0.2">
      <c r="S64759" s="302">
        <v>1</v>
      </c>
      <c r="T64759" s="302"/>
    </row>
    <row r="64760" spans="19:20" ht="15.75" x14ac:dyDescent="0.2">
      <c r="S64760" s="302">
        <v>1</v>
      </c>
      <c r="T64760" s="302"/>
    </row>
    <row r="64761" spans="19:20" ht="15.75" x14ac:dyDescent="0.2">
      <c r="S64761" s="302">
        <v>1</v>
      </c>
      <c r="T64761" s="302"/>
    </row>
    <row r="64762" spans="19:20" ht="15.75" x14ac:dyDescent="0.2">
      <c r="S64762" s="302">
        <v>1</v>
      </c>
      <c r="T64762" s="302"/>
    </row>
    <row r="64763" spans="19:20" ht="15.75" x14ac:dyDescent="0.2">
      <c r="S64763" s="302">
        <v>1</v>
      </c>
      <c r="T64763" s="302"/>
    </row>
    <row r="64764" spans="19:20" ht="15.75" x14ac:dyDescent="0.2">
      <c r="S64764" s="302">
        <v>1</v>
      </c>
      <c r="T64764" s="302"/>
    </row>
    <row r="64765" spans="19:20" ht="15.75" x14ac:dyDescent="0.2">
      <c r="S64765" s="302">
        <v>1</v>
      </c>
      <c r="T64765" s="302"/>
    </row>
    <row r="64766" spans="19:20" ht="15.75" x14ac:dyDescent="0.2">
      <c r="S64766" s="302">
        <v>1</v>
      </c>
      <c r="T64766" s="302"/>
    </row>
    <row r="64767" spans="19:20" ht="15.75" x14ac:dyDescent="0.2">
      <c r="S64767" s="302">
        <v>1</v>
      </c>
      <c r="T64767" s="302"/>
    </row>
    <row r="64768" spans="19:20" ht="15.75" x14ac:dyDescent="0.2">
      <c r="S64768" s="302">
        <v>1</v>
      </c>
      <c r="T64768" s="302"/>
    </row>
    <row r="64769" spans="19:20" ht="15.75" x14ac:dyDescent="0.2">
      <c r="S64769" s="302">
        <v>1</v>
      </c>
      <c r="T64769" s="302"/>
    </row>
    <row r="64770" spans="19:20" ht="15.75" x14ac:dyDescent="0.2">
      <c r="S64770" s="302">
        <v>1</v>
      </c>
      <c r="T64770" s="302"/>
    </row>
    <row r="64771" spans="19:20" ht="15.75" x14ac:dyDescent="0.2">
      <c r="S64771" s="302">
        <v>1</v>
      </c>
      <c r="T64771" s="302"/>
    </row>
    <row r="64772" spans="19:20" ht="15.75" x14ac:dyDescent="0.2">
      <c r="S64772" s="302">
        <v>1</v>
      </c>
      <c r="T64772" s="302"/>
    </row>
    <row r="64773" spans="19:20" ht="15.75" x14ac:dyDescent="0.2">
      <c r="S64773" s="302">
        <v>1</v>
      </c>
      <c r="T64773" s="302"/>
    </row>
    <row r="64774" spans="19:20" ht="15.75" x14ac:dyDescent="0.2">
      <c r="S64774" s="302">
        <v>1</v>
      </c>
      <c r="T64774" s="302"/>
    </row>
    <row r="64775" spans="19:20" ht="15.75" x14ac:dyDescent="0.2">
      <c r="S64775" s="302">
        <v>1</v>
      </c>
      <c r="T64775" s="302"/>
    </row>
    <row r="64776" spans="19:20" ht="15.75" x14ac:dyDescent="0.2">
      <c r="S64776" s="302">
        <v>1</v>
      </c>
      <c r="T64776" s="302"/>
    </row>
    <row r="64777" spans="19:20" ht="15.75" x14ac:dyDescent="0.2">
      <c r="S64777" s="302">
        <v>1</v>
      </c>
      <c r="T64777" s="302"/>
    </row>
    <row r="64778" spans="19:20" ht="15.75" x14ac:dyDescent="0.2">
      <c r="S64778" s="302">
        <v>1</v>
      </c>
      <c r="T64778" s="302"/>
    </row>
    <row r="64779" spans="19:20" ht="15.75" x14ac:dyDescent="0.2">
      <c r="S64779" s="302">
        <v>1</v>
      </c>
      <c r="T64779" s="302"/>
    </row>
    <row r="64780" spans="19:20" ht="15.75" x14ac:dyDescent="0.2">
      <c r="S64780" s="302">
        <v>1</v>
      </c>
      <c r="T64780" s="302"/>
    </row>
    <row r="64781" spans="19:20" ht="15.75" x14ac:dyDescent="0.2">
      <c r="S64781" s="302">
        <v>1</v>
      </c>
      <c r="T64781" s="302"/>
    </row>
    <row r="64782" spans="19:20" ht="15.75" x14ac:dyDescent="0.2">
      <c r="S64782" s="302">
        <v>1</v>
      </c>
      <c r="T64782" s="302"/>
    </row>
    <row r="64783" spans="19:20" ht="15.75" x14ac:dyDescent="0.2">
      <c r="S64783" s="302">
        <v>1</v>
      </c>
      <c r="T64783" s="302"/>
    </row>
    <row r="64784" spans="19:20" ht="15.75" x14ac:dyDescent="0.2">
      <c r="S64784" s="302">
        <v>1</v>
      </c>
      <c r="T64784" s="302"/>
    </row>
    <row r="64785" spans="19:20" ht="15.75" x14ac:dyDescent="0.2">
      <c r="S64785" s="302">
        <v>1</v>
      </c>
      <c r="T64785" s="302"/>
    </row>
    <row r="64786" spans="19:20" ht="15.75" x14ac:dyDescent="0.2">
      <c r="S64786" s="302">
        <v>1</v>
      </c>
      <c r="T64786" s="302"/>
    </row>
    <row r="64787" spans="19:20" ht="15.75" x14ac:dyDescent="0.2">
      <c r="S64787" s="302">
        <v>1</v>
      </c>
      <c r="T64787" s="302"/>
    </row>
    <row r="64788" spans="19:20" ht="15.75" x14ac:dyDescent="0.2">
      <c r="S64788" s="302">
        <v>1</v>
      </c>
      <c r="T64788" s="302"/>
    </row>
    <row r="64789" spans="19:20" ht="15.75" x14ac:dyDescent="0.2">
      <c r="S64789" s="302">
        <v>1</v>
      </c>
      <c r="T64789" s="302"/>
    </row>
    <row r="64790" spans="19:20" ht="15.75" x14ac:dyDescent="0.2">
      <c r="S64790" s="302">
        <v>1</v>
      </c>
      <c r="T64790" s="302"/>
    </row>
    <row r="64791" spans="19:20" ht="15.75" x14ac:dyDescent="0.2">
      <c r="S64791" s="302">
        <v>1</v>
      </c>
      <c r="T64791" s="302"/>
    </row>
    <row r="64792" spans="19:20" ht="15.75" x14ac:dyDescent="0.2">
      <c r="S64792" s="302">
        <v>1</v>
      </c>
      <c r="T64792" s="302"/>
    </row>
    <row r="64793" spans="19:20" ht="15.75" x14ac:dyDescent="0.2">
      <c r="S64793" s="302">
        <v>1</v>
      </c>
      <c r="T64793" s="302"/>
    </row>
    <row r="64794" spans="19:20" ht="15.75" x14ac:dyDescent="0.2">
      <c r="S64794" s="302">
        <v>1</v>
      </c>
      <c r="T64794" s="302"/>
    </row>
    <row r="64795" spans="19:20" ht="15.75" x14ac:dyDescent="0.2">
      <c r="S64795" s="302">
        <v>1</v>
      </c>
      <c r="T64795" s="302"/>
    </row>
    <row r="64796" spans="19:20" ht="15.75" x14ac:dyDescent="0.2">
      <c r="S64796" s="302">
        <v>1</v>
      </c>
      <c r="T64796" s="302"/>
    </row>
    <row r="64797" spans="19:20" ht="15.75" x14ac:dyDescent="0.2">
      <c r="S64797" s="302">
        <v>1</v>
      </c>
      <c r="T64797" s="302"/>
    </row>
    <row r="64798" spans="19:20" ht="15.75" x14ac:dyDescent="0.2">
      <c r="S64798" s="302">
        <v>1</v>
      </c>
      <c r="T64798" s="302"/>
    </row>
    <row r="64799" spans="19:20" ht="15.75" x14ac:dyDescent="0.2">
      <c r="S64799" s="302">
        <v>1</v>
      </c>
      <c r="T64799" s="302"/>
    </row>
    <row r="64800" spans="19:20" ht="15.75" x14ac:dyDescent="0.2">
      <c r="S64800" s="302">
        <v>1</v>
      </c>
      <c r="T64800" s="302"/>
    </row>
    <row r="64801" spans="19:20" ht="15.75" x14ac:dyDescent="0.2">
      <c r="S64801" s="302">
        <v>1</v>
      </c>
      <c r="T64801" s="302"/>
    </row>
    <row r="64802" spans="19:20" ht="15.75" x14ac:dyDescent="0.2">
      <c r="S64802" s="302">
        <v>1</v>
      </c>
      <c r="T64802" s="302"/>
    </row>
    <row r="64803" spans="19:20" ht="15.75" x14ac:dyDescent="0.2">
      <c r="S64803" s="302">
        <v>1</v>
      </c>
      <c r="T64803" s="302"/>
    </row>
    <row r="64804" spans="19:20" ht="15.75" x14ac:dyDescent="0.2">
      <c r="S64804" s="302">
        <v>1</v>
      </c>
      <c r="T64804" s="302"/>
    </row>
    <row r="64805" spans="19:20" ht="15.75" x14ac:dyDescent="0.2">
      <c r="S64805" s="302">
        <v>1</v>
      </c>
      <c r="T64805" s="302"/>
    </row>
    <row r="64806" spans="19:20" ht="15.75" x14ac:dyDescent="0.2">
      <c r="S64806" s="302">
        <v>1</v>
      </c>
      <c r="T64806" s="302"/>
    </row>
    <row r="64807" spans="19:20" ht="15.75" x14ac:dyDescent="0.2">
      <c r="S64807" s="302">
        <v>1</v>
      </c>
      <c r="T64807" s="302"/>
    </row>
    <row r="64808" spans="19:20" ht="15.75" x14ac:dyDescent="0.2">
      <c r="S64808" s="302">
        <v>1</v>
      </c>
      <c r="T64808" s="302"/>
    </row>
    <row r="64809" spans="19:20" ht="15.75" x14ac:dyDescent="0.2">
      <c r="S64809" s="302">
        <v>1</v>
      </c>
      <c r="T64809" s="302"/>
    </row>
    <row r="64810" spans="19:20" ht="15.75" x14ac:dyDescent="0.2">
      <c r="S64810" s="302">
        <v>1</v>
      </c>
      <c r="T64810" s="302"/>
    </row>
    <row r="64811" spans="19:20" ht="15.75" x14ac:dyDescent="0.2">
      <c r="S64811" s="302">
        <v>1</v>
      </c>
      <c r="T64811" s="302"/>
    </row>
    <row r="64812" spans="19:20" ht="15.75" x14ac:dyDescent="0.2">
      <c r="S64812" s="302">
        <v>1</v>
      </c>
      <c r="T64812" s="302"/>
    </row>
    <row r="64813" spans="19:20" ht="15.75" x14ac:dyDescent="0.2">
      <c r="S64813" s="302">
        <v>1</v>
      </c>
      <c r="T64813" s="302"/>
    </row>
    <row r="64814" spans="19:20" ht="15.75" x14ac:dyDescent="0.2">
      <c r="S64814" s="302">
        <v>1</v>
      </c>
      <c r="T64814" s="302"/>
    </row>
    <row r="64815" spans="19:20" ht="15.75" x14ac:dyDescent="0.2">
      <c r="S64815" s="302">
        <v>1</v>
      </c>
      <c r="T64815" s="302"/>
    </row>
    <row r="64816" spans="19:20" ht="15.75" x14ac:dyDescent="0.2">
      <c r="S64816" s="302">
        <v>1</v>
      </c>
      <c r="T64816" s="302"/>
    </row>
    <row r="64817" spans="19:20" ht="15.75" x14ac:dyDescent="0.2">
      <c r="S64817" s="302">
        <v>1</v>
      </c>
      <c r="T64817" s="302"/>
    </row>
    <row r="64818" spans="19:20" ht="15.75" x14ac:dyDescent="0.2">
      <c r="S64818" s="302">
        <v>1</v>
      </c>
      <c r="T64818" s="302"/>
    </row>
    <row r="64819" spans="19:20" ht="15.75" x14ac:dyDescent="0.2">
      <c r="S64819" s="302">
        <v>1</v>
      </c>
      <c r="T64819" s="302"/>
    </row>
    <row r="64820" spans="19:20" ht="15.75" x14ac:dyDescent="0.2">
      <c r="S64820" s="302">
        <v>1</v>
      </c>
      <c r="T64820" s="302"/>
    </row>
    <row r="64821" spans="19:20" ht="15.75" x14ac:dyDescent="0.2">
      <c r="S64821" s="302">
        <v>1</v>
      </c>
      <c r="T64821" s="302"/>
    </row>
    <row r="64822" spans="19:20" ht="15.75" x14ac:dyDescent="0.2">
      <c r="S64822" s="302">
        <v>1</v>
      </c>
      <c r="T64822" s="302"/>
    </row>
    <row r="64823" spans="19:20" ht="15.75" x14ac:dyDescent="0.2">
      <c r="S64823" s="302">
        <v>1</v>
      </c>
      <c r="T64823" s="302"/>
    </row>
    <row r="64824" spans="19:20" ht="15.75" x14ac:dyDescent="0.2">
      <c r="S64824" s="302">
        <v>1</v>
      </c>
      <c r="T64824" s="302"/>
    </row>
    <row r="64825" spans="19:20" ht="15.75" x14ac:dyDescent="0.2">
      <c r="S64825" s="302">
        <v>1</v>
      </c>
      <c r="T64825" s="302"/>
    </row>
    <row r="64826" spans="19:20" ht="15.75" x14ac:dyDescent="0.2">
      <c r="S64826" s="302">
        <v>1</v>
      </c>
      <c r="T64826" s="302"/>
    </row>
    <row r="64827" spans="19:20" ht="15.75" x14ac:dyDescent="0.2">
      <c r="S64827" s="302">
        <v>1</v>
      </c>
      <c r="T64827" s="302"/>
    </row>
    <row r="64828" spans="19:20" ht="15.75" x14ac:dyDescent="0.2">
      <c r="S64828" s="302">
        <v>1</v>
      </c>
      <c r="T64828" s="302"/>
    </row>
    <row r="64829" spans="19:20" ht="15.75" x14ac:dyDescent="0.2">
      <c r="S64829" s="302">
        <v>1</v>
      </c>
      <c r="T64829" s="302"/>
    </row>
    <row r="64830" spans="19:20" ht="15.75" x14ac:dyDescent="0.2">
      <c r="S64830" s="302">
        <v>1</v>
      </c>
      <c r="T64830" s="302"/>
    </row>
    <row r="64831" spans="19:20" ht="15.75" x14ac:dyDescent="0.2">
      <c r="S64831" s="302">
        <v>1</v>
      </c>
      <c r="T64831" s="302"/>
    </row>
    <row r="64832" spans="19:20" ht="15.75" x14ac:dyDescent="0.2">
      <c r="S64832" s="302">
        <v>1</v>
      </c>
      <c r="T64832" s="302"/>
    </row>
    <row r="64833" spans="19:20" ht="15.75" x14ac:dyDescent="0.2">
      <c r="S64833" s="302">
        <v>1</v>
      </c>
      <c r="T64833" s="302"/>
    </row>
    <row r="64834" spans="19:20" ht="15.75" x14ac:dyDescent="0.2">
      <c r="S64834" s="302">
        <v>1</v>
      </c>
      <c r="T64834" s="302"/>
    </row>
    <row r="64835" spans="19:20" ht="15.75" x14ac:dyDescent="0.2">
      <c r="S64835" s="302">
        <v>1</v>
      </c>
      <c r="T64835" s="302"/>
    </row>
    <row r="64836" spans="19:20" ht="15.75" x14ac:dyDescent="0.2">
      <c r="S64836" s="302">
        <v>1</v>
      </c>
      <c r="T64836" s="302"/>
    </row>
    <row r="64837" spans="19:20" ht="15.75" x14ac:dyDescent="0.2">
      <c r="S64837" s="302">
        <v>1</v>
      </c>
      <c r="T64837" s="302"/>
    </row>
    <row r="64838" spans="19:20" ht="15.75" x14ac:dyDescent="0.2">
      <c r="S64838" s="302">
        <v>1</v>
      </c>
      <c r="T64838" s="302"/>
    </row>
    <row r="64839" spans="19:20" ht="15.75" x14ac:dyDescent="0.2">
      <c r="S64839" s="302">
        <v>1</v>
      </c>
      <c r="T64839" s="302"/>
    </row>
    <row r="64840" spans="19:20" ht="15.75" x14ac:dyDescent="0.2">
      <c r="S64840" s="302">
        <v>1</v>
      </c>
      <c r="T64840" s="302"/>
    </row>
    <row r="64841" spans="19:20" ht="15.75" x14ac:dyDescent="0.2">
      <c r="S64841" s="302">
        <v>1</v>
      </c>
      <c r="T64841" s="302"/>
    </row>
    <row r="64842" spans="19:20" ht="15.75" x14ac:dyDescent="0.2">
      <c r="S64842" s="302">
        <v>1</v>
      </c>
      <c r="T64842" s="302"/>
    </row>
    <row r="64843" spans="19:20" ht="15.75" x14ac:dyDescent="0.2">
      <c r="S64843" s="302">
        <v>1</v>
      </c>
      <c r="T64843" s="302"/>
    </row>
    <row r="64844" spans="19:20" ht="15.75" x14ac:dyDescent="0.2">
      <c r="S64844" s="302">
        <v>1</v>
      </c>
      <c r="T64844" s="302"/>
    </row>
    <row r="64845" spans="19:20" ht="15.75" x14ac:dyDescent="0.2">
      <c r="S64845" s="302">
        <v>1</v>
      </c>
      <c r="T64845" s="302"/>
    </row>
    <row r="64846" spans="19:20" ht="15.75" x14ac:dyDescent="0.2">
      <c r="S64846" s="302">
        <v>1</v>
      </c>
      <c r="T64846" s="302"/>
    </row>
    <row r="64847" spans="19:20" ht="15.75" x14ac:dyDescent="0.2">
      <c r="S64847" s="302">
        <v>1</v>
      </c>
      <c r="T64847" s="302"/>
    </row>
    <row r="64848" spans="19:20" ht="15.75" x14ac:dyDescent="0.2">
      <c r="S64848" s="302">
        <v>1</v>
      </c>
      <c r="T64848" s="302"/>
    </row>
    <row r="64849" spans="19:20" ht="15.75" x14ac:dyDescent="0.2">
      <c r="S64849" s="302">
        <v>1</v>
      </c>
      <c r="T64849" s="302"/>
    </row>
    <row r="64850" spans="19:20" ht="15.75" x14ac:dyDescent="0.2">
      <c r="S64850" s="302">
        <v>1</v>
      </c>
      <c r="T64850" s="302"/>
    </row>
    <row r="64851" spans="19:20" ht="15.75" x14ac:dyDescent="0.2">
      <c r="S64851" s="302">
        <v>1</v>
      </c>
      <c r="T64851" s="302"/>
    </row>
    <row r="64852" spans="19:20" ht="15.75" x14ac:dyDescent="0.2">
      <c r="S64852" s="302">
        <v>1</v>
      </c>
      <c r="T64852" s="302"/>
    </row>
    <row r="64853" spans="19:20" ht="15.75" x14ac:dyDescent="0.2">
      <c r="S64853" s="302">
        <v>1</v>
      </c>
      <c r="T64853" s="302"/>
    </row>
    <row r="64854" spans="19:20" ht="15.75" x14ac:dyDescent="0.2">
      <c r="S64854" s="302">
        <v>1</v>
      </c>
      <c r="T64854" s="302"/>
    </row>
    <row r="64855" spans="19:20" ht="15.75" x14ac:dyDescent="0.2">
      <c r="S64855" s="302">
        <v>1</v>
      </c>
      <c r="T64855" s="302"/>
    </row>
    <row r="64856" spans="19:20" ht="15.75" x14ac:dyDescent="0.2">
      <c r="S64856" s="302">
        <v>1</v>
      </c>
      <c r="T64856" s="302"/>
    </row>
    <row r="64857" spans="19:20" ht="15.75" x14ac:dyDescent="0.2">
      <c r="S64857" s="302">
        <v>1</v>
      </c>
      <c r="T64857" s="302"/>
    </row>
    <row r="64858" spans="19:20" ht="15.75" x14ac:dyDescent="0.2">
      <c r="S64858" s="302">
        <v>1</v>
      </c>
      <c r="T64858" s="302"/>
    </row>
    <row r="64859" spans="19:20" ht="15.75" x14ac:dyDescent="0.2">
      <c r="S64859" s="302">
        <v>1</v>
      </c>
      <c r="T64859" s="302"/>
    </row>
    <row r="64860" spans="19:20" ht="15.75" x14ac:dyDescent="0.2">
      <c r="S64860" s="302">
        <v>1</v>
      </c>
      <c r="T64860" s="302"/>
    </row>
    <row r="64861" spans="19:20" ht="15.75" x14ac:dyDescent="0.2">
      <c r="S64861" s="302">
        <v>1</v>
      </c>
      <c r="T64861" s="302"/>
    </row>
    <row r="64862" spans="19:20" ht="15.75" x14ac:dyDescent="0.2">
      <c r="S64862" s="302">
        <v>1</v>
      </c>
      <c r="T64862" s="302"/>
    </row>
    <row r="64863" spans="19:20" ht="15.75" x14ac:dyDescent="0.2">
      <c r="S64863" s="302">
        <v>1</v>
      </c>
      <c r="T64863" s="302"/>
    </row>
    <row r="64864" spans="19:20" ht="15.75" x14ac:dyDescent="0.2">
      <c r="S64864" s="302">
        <v>1</v>
      </c>
      <c r="T64864" s="302"/>
    </row>
    <row r="64865" spans="19:20" ht="15.75" x14ac:dyDescent="0.2">
      <c r="S64865" s="302">
        <v>1</v>
      </c>
      <c r="T64865" s="302"/>
    </row>
    <row r="64866" spans="19:20" ht="15.75" x14ac:dyDescent="0.2">
      <c r="S64866" s="302">
        <v>1</v>
      </c>
      <c r="T64866" s="302"/>
    </row>
    <row r="64867" spans="19:20" ht="15.75" x14ac:dyDescent="0.2">
      <c r="S64867" s="302">
        <v>1</v>
      </c>
      <c r="T64867" s="302"/>
    </row>
    <row r="64868" spans="19:20" ht="15.75" x14ac:dyDescent="0.2">
      <c r="S64868" s="302">
        <v>1</v>
      </c>
      <c r="T64868" s="302"/>
    </row>
    <row r="64869" spans="19:20" ht="15.75" x14ac:dyDescent="0.2">
      <c r="S64869" s="302">
        <v>1</v>
      </c>
      <c r="T64869" s="302"/>
    </row>
    <row r="64870" spans="19:20" ht="15.75" x14ac:dyDescent="0.2">
      <c r="S64870" s="302">
        <v>1</v>
      </c>
      <c r="T64870" s="302"/>
    </row>
    <row r="64871" spans="19:20" ht="15.75" x14ac:dyDescent="0.2">
      <c r="S64871" s="302">
        <v>1</v>
      </c>
      <c r="T64871" s="302"/>
    </row>
    <row r="64872" spans="19:20" ht="15.75" x14ac:dyDescent="0.2">
      <c r="S64872" s="302">
        <v>1</v>
      </c>
      <c r="T64872" s="302"/>
    </row>
    <row r="64873" spans="19:20" ht="15.75" x14ac:dyDescent="0.2">
      <c r="S64873" s="302">
        <v>1</v>
      </c>
      <c r="T64873" s="302"/>
    </row>
    <row r="64874" spans="19:20" ht="15.75" x14ac:dyDescent="0.2">
      <c r="S64874" s="302">
        <v>1</v>
      </c>
      <c r="T64874" s="302"/>
    </row>
    <row r="64875" spans="19:20" ht="15.75" x14ac:dyDescent="0.2">
      <c r="S64875" s="302">
        <v>1</v>
      </c>
      <c r="T64875" s="302"/>
    </row>
    <row r="64876" spans="19:20" ht="15.75" x14ac:dyDescent="0.2">
      <c r="S64876" s="302">
        <v>1</v>
      </c>
      <c r="T64876" s="302"/>
    </row>
    <row r="64877" spans="19:20" ht="15.75" x14ac:dyDescent="0.2">
      <c r="S64877" s="302">
        <v>1</v>
      </c>
      <c r="T64877" s="302"/>
    </row>
    <row r="64878" spans="19:20" ht="15.75" x14ac:dyDescent="0.2">
      <c r="S64878" s="302">
        <v>1</v>
      </c>
      <c r="T64878" s="302"/>
    </row>
    <row r="64879" spans="19:20" ht="15.75" x14ac:dyDescent="0.2">
      <c r="S64879" s="302">
        <v>1</v>
      </c>
      <c r="T64879" s="302"/>
    </row>
    <row r="64880" spans="19:20" ht="15.75" x14ac:dyDescent="0.2">
      <c r="S64880" s="302">
        <v>1</v>
      </c>
      <c r="T64880" s="302"/>
    </row>
    <row r="64881" spans="19:20" ht="15.75" x14ac:dyDescent="0.2">
      <c r="S64881" s="302">
        <v>1</v>
      </c>
      <c r="T64881" s="302"/>
    </row>
    <row r="64882" spans="19:20" ht="15.75" x14ac:dyDescent="0.2">
      <c r="S64882" s="302">
        <v>1</v>
      </c>
      <c r="T64882" s="302"/>
    </row>
    <row r="64883" spans="19:20" ht="15.75" x14ac:dyDescent="0.2">
      <c r="S64883" s="302">
        <v>1</v>
      </c>
      <c r="T64883" s="302"/>
    </row>
    <row r="64884" spans="19:20" ht="15.75" x14ac:dyDescent="0.2">
      <c r="S64884" s="302">
        <v>1</v>
      </c>
      <c r="T64884" s="302"/>
    </row>
    <row r="64885" spans="19:20" ht="15.75" x14ac:dyDescent="0.2">
      <c r="S64885" s="302">
        <v>1</v>
      </c>
      <c r="T64885" s="302"/>
    </row>
    <row r="64886" spans="19:20" ht="15.75" x14ac:dyDescent="0.2">
      <c r="S64886" s="302">
        <v>1</v>
      </c>
      <c r="T64886" s="302"/>
    </row>
    <row r="64887" spans="19:20" ht="15.75" x14ac:dyDescent="0.2">
      <c r="S64887" s="302">
        <v>1</v>
      </c>
      <c r="T64887" s="302"/>
    </row>
    <row r="64888" spans="19:20" ht="15.75" x14ac:dyDescent="0.2">
      <c r="S64888" s="302">
        <v>1</v>
      </c>
      <c r="T64888" s="302"/>
    </row>
    <row r="64889" spans="19:20" ht="15.75" x14ac:dyDescent="0.2">
      <c r="S64889" s="302">
        <v>1</v>
      </c>
      <c r="T64889" s="302"/>
    </row>
    <row r="64890" spans="19:20" ht="15.75" x14ac:dyDescent="0.2">
      <c r="S64890" s="302">
        <v>1</v>
      </c>
      <c r="T64890" s="302"/>
    </row>
    <row r="64891" spans="19:20" ht="15.75" x14ac:dyDescent="0.2">
      <c r="S64891" s="302">
        <v>1</v>
      </c>
      <c r="T64891" s="302"/>
    </row>
    <row r="64892" spans="19:20" ht="15.75" x14ac:dyDescent="0.2">
      <c r="S64892" s="302">
        <v>1</v>
      </c>
      <c r="T64892" s="302"/>
    </row>
    <row r="64893" spans="19:20" ht="15.75" x14ac:dyDescent="0.2">
      <c r="S64893" s="302">
        <v>1</v>
      </c>
      <c r="T64893" s="302"/>
    </row>
    <row r="64894" spans="19:20" ht="15.75" x14ac:dyDescent="0.2">
      <c r="S64894" s="302">
        <v>1</v>
      </c>
      <c r="T64894" s="302"/>
    </row>
    <row r="64895" spans="19:20" ht="15.75" x14ac:dyDescent="0.2">
      <c r="S64895" s="302">
        <v>1</v>
      </c>
      <c r="T64895" s="302"/>
    </row>
    <row r="64896" spans="19:20" ht="15.75" x14ac:dyDescent="0.2">
      <c r="S64896" s="302">
        <v>1</v>
      </c>
      <c r="T64896" s="302"/>
    </row>
    <row r="64897" spans="19:20" ht="15.75" x14ac:dyDescent="0.2">
      <c r="S64897" s="302">
        <v>1</v>
      </c>
      <c r="T64897" s="302"/>
    </row>
    <row r="64898" spans="19:20" ht="15.75" x14ac:dyDescent="0.2">
      <c r="S64898" s="302">
        <v>1</v>
      </c>
      <c r="T64898" s="302"/>
    </row>
    <row r="64899" spans="19:20" ht="15.75" x14ac:dyDescent="0.2">
      <c r="S64899" s="302">
        <v>1</v>
      </c>
      <c r="T64899" s="302"/>
    </row>
    <row r="64900" spans="19:20" ht="15.75" x14ac:dyDescent="0.2">
      <c r="S64900" s="302">
        <v>1</v>
      </c>
      <c r="T64900" s="302"/>
    </row>
    <row r="64901" spans="19:20" ht="15.75" x14ac:dyDescent="0.2">
      <c r="S64901" s="302">
        <v>1</v>
      </c>
      <c r="T64901" s="302"/>
    </row>
    <row r="64902" spans="19:20" ht="15.75" x14ac:dyDescent="0.2">
      <c r="S64902" s="302">
        <v>1</v>
      </c>
      <c r="T64902" s="302"/>
    </row>
    <row r="64903" spans="19:20" ht="15.75" x14ac:dyDescent="0.2">
      <c r="S64903" s="302">
        <v>1</v>
      </c>
      <c r="T64903" s="302"/>
    </row>
    <row r="64904" spans="19:20" ht="15.75" x14ac:dyDescent="0.2">
      <c r="S64904" s="302">
        <v>1</v>
      </c>
      <c r="T64904" s="302"/>
    </row>
    <row r="64905" spans="19:20" ht="15.75" x14ac:dyDescent="0.2">
      <c r="S64905" s="302">
        <v>1</v>
      </c>
      <c r="T64905" s="302"/>
    </row>
    <row r="64906" spans="19:20" ht="15.75" x14ac:dyDescent="0.2">
      <c r="S64906" s="302">
        <v>1</v>
      </c>
      <c r="T64906" s="302"/>
    </row>
    <row r="64907" spans="19:20" ht="15.75" x14ac:dyDescent="0.2">
      <c r="S64907" s="302">
        <v>1</v>
      </c>
      <c r="T64907" s="302"/>
    </row>
    <row r="64908" spans="19:20" ht="15.75" x14ac:dyDescent="0.2">
      <c r="S64908" s="302">
        <v>1</v>
      </c>
      <c r="T64908" s="302"/>
    </row>
    <row r="64909" spans="19:20" ht="15.75" x14ac:dyDescent="0.2">
      <c r="S64909" s="302">
        <v>1</v>
      </c>
      <c r="T64909" s="302"/>
    </row>
    <row r="64910" spans="19:20" ht="15.75" x14ac:dyDescent="0.2">
      <c r="S64910" s="302">
        <v>1</v>
      </c>
      <c r="T64910" s="302"/>
    </row>
    <row r="64911" spans="19:20" ht="15.75" x14ac:dyDescent="0.2">
      <c r="S64911" s="302">
        <v>1</v>
      </c>
      <c r="T64911" s="302"/>
    </row>
    <row r="64912" spans="19:20" ht="15.75" x14ac:dyDescent="0.2">
      <c r="S64912" s="302">
        <v>1</v>
      </c>
      <c r="T64912" s="302"/>
    </row>
    <row r="64913" spans="19:20" ht="15.75" x14ac:dyDescent="0.2">
      <c r="S64913" s="302">
        <v>1</v>
      </c>
      <c r="T64913" s="302"/>
    </row>
    <row r="64914" spans="19:20" ht="15.75" x14ac:dyDescent="0.2">
      <c r="S64914" s="302">
        <v>1</v>
      </c>
      <c r="T64914" s="302"/>
    </row>
    <row r="64915" spans="19:20" ht="15.75" x14ac:dyDescent="0.2">
      <c r="S64915" s="302">
        <v>1</v>
      </c>
      <c r="T64915" s="302"/>
    </row>
    <row r="64916" spans="19:20" ht="15.75" x14ac:dyDescent="0.2">
      <c r="S64916" s="302">
        <v>1</v>
      </c>
      <c r="T64916" s="302"/>
    </row>
    <row r="64917" spans="19:20" ht="15.75" x14ac:dyDescent="0.2">
      <c r="S64917" s="302">
        <v>1</v>
      </c>
      <c r="T64917" s="302"/>
    </row>
    <row r="64918" spans="19:20" ht="15.75" x14ac:dyDescent="0.2">
      <c r="S64918" s="302">
        <v>1</v>
      </c>
      <c r="T64918" s="302"/>
    </row>
    <row r="64919" spans="19:20" ht="15.75" x14ac:dyDescent="0.2">
      <c r="S64919" s="302">
        <v>1</v>
      </c>
      <c r="T64919" s="302"/>
    </row>
    <row r="64920" spans="19:20" ht="15.75" x14ac:dyDescent="0.2">
      <c r="S64920" s="302">
        <v>1</v>
      </c>
      <c r="T64920" s="302"/>
    </row>
    <row r="64921" spans="19:20" ht="15.75" x14ac:dyDescent="0.2">
      <c r="S64921" s="302">
        <v>1</v>
      </c>
      <c r="T64921" s="302"/>
    </row>
    <row r="64922" spans="19:20" ht="15.75" x14ac:dyDescent="0.2">
      <c r="S64922" s="302">
        <v>1</v>
      </c>
      <c r="T64922" s="302"/>
    </row>
    <row r="64923" spans="19:20" ht="15.75" x14ac:dyDescent="0.2">
      <c r="S64923" s="302">
        <v>1</v>
      </c>
      <c r="T64923" s="302"/>
    </row>
    <row r="64924" spans="19:20" ht="15.75" x14ac:dyDescent="0.2">
      <c r="S64924" s="302">
        <v>1</v>
      </c>
      <c r="T64924" s="302"/>
    </row>
    <row r="64925" spans="19:20" ht="15.75" x14ac:dyDescent="0.2">
      <c r="S64925" s="302">
        <v>1</v>
      </c>
      <c r="T64925" s="302"/>
    </row>
    <row r="64926" spans="19:20" ht="15.75" x14ac:dyDescent="0.2">
      <c r="S64926" s="302">
        <v>1</v>
      </c>
      <c r="T64926" s="302"/>
    </row>
    <row r="64927" spans="19:20" ht="15.75" x14ac:dyDescent="0.2">
      <c r="S64927" s="302">
        <v>1</v>
      </c>
      <c r="T64927" s="302"/>
    </row>
    <row r="64928" spans="19:20" ht="15.75" x14ac:dyDescent="0.2">
      <c r="S64928" s="302">
        <v>1</v>
      </c>
      <c r="T64928" s="302"/>
    </row>
    <row r="64929" spans="19:20" ht="15.75" x14ac:dyDescent="0.2">
      <c r="S64929" s="302">
        <v>1</v>
      </c>
      <c r="T64929" s="302"/>
    </row>
    <row r="64930" spans="19:20" ht="15.75" x14ac:dyDescent="0.2">
      <c r="S64930" s="302">
        <v>1</v>
      </c>
      <c r="T64930" s="302"/>
    </row>
    <row r="64931" spans="19:20" ht="15.75" x14ac:dyDescent="0.2">
      <c r="S64931" s="302">
        <v>1</v>
      </c>
      <c r="T64931" s="302"/>
    </row>
    <row r="64932" spans="19:20" ht="15.75" x14ac:dyDescent="0.2">
      <c r="S64932" s="302">
        <v>1</v>
      </c>
      <c r="T64932" s="302"/>
    </row>
    <row r="64933" spans="19:20" ht="15.75" x14ac:dyDescent="0.2">
      <c r="S64933" s="302">
        <v>1</v>
      </c>
      <c r="T64933" s="302"/>
    </row>
    <row r="64934" spans="19:20" ht="15.75" x14ac:dyDescent="0.2">
      <c r="S64934" s="302">
        <v>1</v>
      </c>
      <c r="T64934" s="302"/>
    </row>
    <row r="64935" spans="19:20" ht="15.75" x14ac:dyDescent="0.2">
      <c r="S64935" s="302">
        <v>1</v>
      </c>
      <c r="T64935" s="302"/>
    </row>
    <row r="64936" spans="19:20" ht="15.75" x14ac:dyDescent="0.2">
      <c r="S64936" s="302">
        <v>1</v>
      </c>
      <c r="T64936" s="302"/>
    </row>
    <row r="64937" spans="19:20" ht="15.75" x14ac:dyDescent="0.2">
      <c r="S64937" s="302">
        <v>1</v>
      </c>
      <c r="T64937" s="302"/>
    </row>
    <row r="64938" spans="19:20" ht="15.75" x14ac:dyDescent="0.2">
      <c r="S64938" s="302">
        <v>1</v>
      </c>
      <c r="T64938" s="302"/>
    </row>
    <row r="64939" spans="19:20" ht="15.75" x14ac:dyDescent="0.2">
      <c r="S64939" s="302">
        <v>1</v>
      </c>
      <c r="T64939" s="302"/>
    </row>
    <row r="64940" spans="19:20" ht="15.75" x14ac:dyDescent="0.2">
      <c r="S64940" s="302">
        <v>1</v>
      </c>
      <c r="T64940" s="302"/>
    </row>
    <row r="64941" spans="19:20" ht="15.75" x14ac:dyDescent="0.2">
      <c r="S64941" s="302">
        <v>1</v>
      </c>
      <c r="T64941" s="302"/>
    </row>
    <row r="64942" spans="19:20" ht="15.75" x14ac:dyDescent="0.2">
      <c r="S64942" s="302">
        <v>1</v>
      </c>
      <c r="T64942" s="302"/>
    </row>
    <row r="64943" spans="19:20" ht="15.75" x14ac:dyDescent="0.2">
      <c r="S64943" s="302">
        <v>1</v>
      </c>
      <c r="T64943" s="302"/>
    </row>
    <row r="64944" spans="19:20" ht="15.75" x14ac:dyDescent="0.2">
      <c r="S64944" s="302">
        <v>1</v>
      </c>
      <c r="T64944" s="302"/>
    </row>
    <row r="64945" spans="19:20" ht="15.75" x14ac:dyDescent="0.2">
      <c r="S64945" s="302">
        <v>1</v>
      </c>
      <c r="T64945" s="302"/>
    </row>
    <row r="64946" spans="19:20" ht="15.75" x14ac:dyDescent="0.2">
      <c r="S64946" s="302">
        <v>1</v>
      </c>
      <c r="T64946" s="302"/>
    </row>
    <row r="64947" spans="19:20" ht="15.75" x14ac:dyDescent="0.2">
      <c r="S64947" s="302">
        <v>1</v>
      </c>
      <c r="T64947" s="302"/>
    </row>
    <row r="64948" spans="19:20" ht="15.75" x14ac:dyDescent="0.2">
      <c r="S64948" s="302">
        <v>1</v>
      </c>
      <c r="T64948" s="302"/>
    </row>
    <row r="64949" spans="19:20" ht="15.75" x14ac:dyDescent="0.2">
      <c r="S64949" s="302">
        <v>1</v>
      </c>
      <c r="T64949" s="302"/>
    </row>
    <row r="64950" spans="19:20" ht="15.75" x14ac:dyDescent="0.2">
      <c r="S64950" s="302">
        <v>1</v>
      </c>
      <c r="T64950" s="302"/>
    </row>
    <row r="64951" spans="19:20" ht="15.75" x14ac:dyDescent="0.2">
      <c r="S64951" s="302">
        <v>1</v>
      </c>
      <c r="T64951" s="302"/>
    </row>
    <row r="64952" spans="19:20" ht="15.75" x14ac:dyDescent="0.2">
      <c r="S64952" s="302">
        <v>1</v>
      </c>
      <c r="T64952" s="302"/>
    </row>
    <row r="64953" spans="19:20" ht="15.75" x14ac:dyDescent="0.2">
      <c r="S64953" s="302">
        <v>1</v>
      </c>
      <c r="T64953" s="302"/>
    </row>
    <row r="64954" spans="19:20" ht="15.75" x14ac:dyDescent="0.2">
      <c r="S64954" s="302">
        <v>1</v>
      </c>
      <c r="T64954" s="302"/>
    </row>
    <row r="64955" spans="19:20" ht="15.75" x14ac:dyDescent="0.2">
      <c r="S64955" s="302">
        <v>1</v>
      </c>
      <c r="T64955" s="302"/>
    </row>
    <row r="64956" spans="19:20" ht="15.75" x14ac:dyDescent="0.2">
      <c r="S64956" s="302">
        <v>1</v>
      </c>
      <c r="T64956" s="302"/>
    </row>
    <row r="64957" spans="19:20" ht="15.75" x14ac:dyDescent="0.2">
      <c r="S64957" s="302">
        <v>1</v>
      </c>
      <c r="T64957" s="302"/>
    </row>
    <row r="64958" spans="19:20" ht="15.75" x14ac:dyDescent="0.2">
      <c r="S64958" s="302">
        <v>1</v>
      </c>
      <c r="T64958" s="302"/>
    </row>
    <row r="64959" spans="19:20" ht="15.75" x14ac:dyDescent="0.2">
      <c r="S64959" s="302">
        <v>1</v>
      </c>
      <c r="T64959" s="302"/>
    </row>
    <row r="64960" spans="19:20" ht="15.75" x14ac:dyDescent="0.2">
      <c r="S64960" s="302">
        <v>1</v>
      </c>
      <c r="T64960" s="302"/>
    </row>
    <row r="64961" spans="19:20" ht="15.75" x14ac:dyDescent="0.2">
      <c r="S64961" s="302">
        <v>1</v>
      </c>
      <c r="T64961" s="302"/>
    </row>
    <row r="64962" spans="19:20" ht="15.75" x14ac:dyDescent="0.2">
      <c r="S64962" s="302">
        <v>1</v>
      </c>
      <c r="T64962" s="302"/>
    </row>
    <row r="64963" spans="19:20" ht="15.75" x14ac:dyDescent="0.2">
      <c r="S64963" s="302">
        <v>1</v>
      </c>
      <c r="T64963" s="302"/>
    </row>
    <row r="64964" spans="19:20" ht="15.75" x14ac:dyDescent="0.2">
      <c r="S64964" s="302">
        <v>1</v>
      </c>
      <c r="T64964" s="302"/>
    </row>
    <row r="64965" spans="19:20" ht="15.75" x14ac:dyDescent="0.2">
      <c r="S64965" s="302">
        <v>1</v>
      </c>
      <c r="T64965" s="302"/>
    </row>
    <row r="64966" spans="19:20" ht="15.75" x14ac:dyDescent="0.2">
      <c r="S64966" s="302">
        <v>1</v>
      </c>
      <c r="T64966" s="302"/>
    </row>
    <row r="64967" spans="19:20" ht="15.75" x14ac:dyDescent="0.2">
      <c r="S64967" s="302">
        <v>1</v>
      </c>
      <c r="T64967" s="302"/>
    </row>
    <row r="64968" spans="19:20" ht="15.75" x14ac:dyDescent="0.2">
      <c r="S64968" s="302">
        <v>1</v>
      </c>
      <c r="T64968" s="302"/>
    </row>
    <row r="64969" spans="19:20" ht="15.75" x14ac:dyDescent="0.2">
      <c r="S64969" s="302">
        <v>1</v>
      </c>
      <c r="T64969" s="302"/>
    </row>
    <row r="64970" spans="19:20" ht="15.75" x14ac:dyDescent="0.2">
      <c r="S64970" s="302">
        <v>1</v>
      </c>
      <c r="T64970" s="302"/>
    </row>
    <row r="64971" spans="19:20" ht="15.75" x14ac:dyDescent="0.2">
      <c r="S64971" s="302">
        <v>1</v>
      </c>
      <c r="T64971" s="302"/>
    </row>
    <row r="64972" spans="19:20" ht="15.75" x14ac:dyDescent="0.2">
      <c r="S64972" s="302">
        <v>1</v>
      </c>
      <c r="T64972" s="302"/>
    </row>
    <row r="64973" spans="19:20" ht="15.75" x14ac:dyDescent="0.2">
      <c r="S64973" s="302">
        <v>1</v>
      </c>
      <c r="T64973" s="302"/>
    </row>
    <row r="64974" spans="19:20" ht="15.75" x14ac:dyDescent="0.2">
      <c r="S64974" s="302">
        <v>1</v>
      </c>
      <c r="T64974" s="302"/>
    </row>
    <row r="64975" spans="19:20" ht="15.75" x14ac:dyDescent="0.2">
      <c r="S64975" s="302">
        <v>1</v>
      </c>
      <c r="T64975" s="302"/>
    </row>
    <row r="64976" spans="19:20" ht="15.75" x14ac:dyDescent="0.2">
      <c r="S64976" s="302">
        <v>1</v>
      </c>
      <c r="T64976" s="302"/>
    </row>
    <row r="64977" spans="19:20" ht="15.75" x14ac:dyDescent="0.2">
      <c r="S64977" s="302">
        <v>1</v>
      </c>
      <c r="T64977" s="302"/>
    </row>
    <row r="64978" spans="19:20" ht="15.75" x14ac:dyDescent="0.2">
      <c r="S64978" s="302">
        <v>1</v>
      </c>
      <c r="T64978" s="302"/>
    </row>
    <row r="64979" spans="19:20" ht="15.75" x14ac:dyDescent="0.2">
      <c r="S64979" s="302">
        <v>1</v>
      </c>
      <c r="T64979" s="302"/>
    </row>
    <row r="64980" spans="19:20" ht="15.75" x14ac:dyDescent="0.2">
      <c r="S64980" s="302">
        <v>1</v>
      </c>
      <c r="T64980" s="302"/>
    </row>
    <row r="64981" spans="19:20" ht="15.75" x14ac:dyDescent="0.2">
      <c r="S64981" s="302">
        <v>1</v>
      </c>
      <c r="T64981" s="302"/>
    </row>
    <row r="64982" spans="19:20" ht="15.75" x14ac:dyDescent="0.2">
      <c r="S64982" s="302">
        <v>1</v>
      </c>
      <c r="T64982" s="302"/>
    </row>
    <row r="64983" spans="19:20" ht="15.75" x14ac:dyDescent="0.2">
      <c r="S64983" s="302">
        <v>1</v>
      </c>
      <c r="T64983" s="302"/>
    </row>
    <row r="64984" spans="19:20" ht="15.75" x14ac:dyDescent="0.2">
      <c r="S64984" s="302">
        <v>1</v>
      </c>
      <c r="T64984" s="302"/>
    </row>
    <row r="64985" spans="19:20" ht="15.75" x14ac:dyDescent="0.2">
      <c r="S64985" s="302">
        <v>1</v>
      </c>
      <c r="T64985" s="302"/>
    </row>
    <row r="64986" spans="19:20" ht="15.75" x14ac:dyDescent="0.2">
      <c r="S64986" s="302">
        <v>1</v>
      </c>
      <c r="T64986" s="302"/>
    </row>
    <row r="64987" spans="19:20" ht="15.75" x14ac:dyDescent="0.2">
      <c r="S64987" s="302">
        <v>1</v>
      </c>
      <c r="T64987" s="302"/>
    </row>
    <row r="64988" spans="19:20" ht="15.75" x14ac:dyDescent="0.2">
      <c r="S64988" s="302">
        <v>1</v>
      </c>
      <c r="T64988" s="302"/>
    </row>
    <row r="64989" spans="19:20" ht="15.75" x14ac:dyDescent="0.2">
      <c r="S64989" s="302">
        <v>1</v>
      </c>
      <c r="T64989" s="302"/>
    </row>
    <row r="64990" spans="19:20" ht="15.75" x14ac:dyDescent="0.2">
      <c r="S64990" s="302">
        <v>1</v>
      </c>
      <c r="T64990" s="302"/>
    </row>
    <row r="64991" spans="19:20" ht="15.75" x14ac:dyDescent="0.2">
      <c r="S64991" s="302">
        <v>1</v>
      </c>
      <c r="T64991" s="302"/>
    </row>
    <row r="64992" spans="19:20" ht="15.75" x14ac:dyDescent="0.2">
      <c r="S64992" s="302">
        <v>1</v>
      </c>
      <c r="T64992" s="302"/>
    </row>
    <row r="64993" spans="19:20" ht="15.75" x14ac:dyDescent="0.2">
      <c r="S64993" s="302">
        <v>1</v>
      </c>
      <c r="T64993" s="302"/>
    </row>
    <row r="64994" spans="19:20" ht="15.75" x14ac:dyDescent="0.2">
      <c r="S64994" s="302">
        <v>1</v>
      </c>
      <c r="T64994" s="302"/>
    </row>
    <row r="64995" spans="19:20" ht="15.75" x14ac:dyDescent="0.2">
      <c r="S64995" s="302">
        <v>1</v>
      </c>
      <c r="T64995" s="302"/>
    </row>
    <row r="64996" spans="19:20" ht="15.75" x14ac:dyDescent="0.2">
      <c r="S64996" s="302">
        <v>1</v>
      </c>
      <c r="T64996" s="302"/>
    </row>
    <row r="64997" spans="19:20" ht="15.75" x14ac:dyDescent="0.2">
      <c r="S64997" s="302">
        <v>1</v>
      </c>
      <c r="T64997" s="302"/>
    </row>
    <row r="64998" spans="19:20" ht="15.75" x14ac:dyDescent="0.2">
      <c r="S64998" s="302">
        <v>1</v>
      </c>
      <c r="T64998" s="302"/>
    </row>
    <row r="64999" spans="19:20" ht="15.75" x14ac:dyDescent="0.2">
      <c r="S64999" s="302">
        <v>1</v>
      </c>
      <c r="T64999" s="302"/>
    </row>
    <row r="65000" spans="19:20" ht="15.75" x14ac:dyDescent="0.2">
      <c r="S65000" s="302">
        <v>1</v>
      </c>
      <c r="T65000" s="302"/>
    </row>
    <row r="65001" spans="19:20" ht="15.75" x14ac:dyDescent="0.2">
      <c r="S65001" s="302">
        <v>1</v>
      </c>
      <c r="T65001" s="302"/>
    </row>
    <row r="65002" spans="19:20" ht="15.75" x14ac:dyDescent="0.2">
      <c r="S65002" s="302">
        <v>1</v>
      </c>
      <c r="T65002" s="302"/>
    </row>
    <row r="65003" spans="19:20" ht="15.75" x14ac:dyDescent="0.2">
      <c r="S65003" s="302">
        <v>1</v>
      </c>
      <c r="T65003" s="302"/>
    </row>
    <row r="65004" spans="19:20" ht="15.75" x14ac:dyDescent="0.2">
      <c r="S65004" s="302">
        <v>1</v>
      </c>
      <c r="T65004" s="302"/>
    </row>
    <row r="65005" spans="19:20" ht="15.75" x14ac:dyDescent="0.2">
      <c r="S65005" s="302">
        <v>1</v>
      </c>
      <c r="T65005" s="302"/>
    </row>
    <row r="65006" spans="19:20" ht="15.75" x14ac:dyDescent="0.2">
      <c r="S65006" s="302">
        <v>1</v>
      </c>
      <c r="T65006" s="302"/>
    </row>
    <row r="65007" spans="19:20" ht="15.75" x14ac:dyDescent="0.2">
      <c r="S65007" s="302">
        <v>1</v>
      </c>
      <c r="T65007" s="302"/>
    </row>
    <row r="65008" spans="19:20" ht="15.75" x14ac:dyDescent="0.2">
      <c r="S65008" s="302">
        <v>1</v>
      </c>
      <c r="T65008" s="302"/>
    </row>
    <row r="65009" spans="19:20" ht="15.75" x14ac:dyDescent="0.2">
      <c r="S65009" s="302">
        <v>1</v>
      </c>
      <c r="T65009" s="302"/>
    </row>
    <row r="65010" spans="19:20" ht="15.75" x14ac:dyDescent="0.2">
      <c r="S65010" s="302">
        <v>1</v>
      </c>
      <c r="T65010" s="302"/>
    </row>
    <row r="65011" spans="19:20" ht="15.75" x14ac:dyDescent="0.2">
      <c r="S65011" s="302">
        <v>1</v>
      </c>
      <c r="T65011" s="302"/>
    </row>
    <row r="65012" spans="19:20" ht="15.75" x14ac:dyDescent="0.2">
      <c r="S65012" s="302">
        <v>1</v>
      </c>
      <c r="T65012" s="302"/>
    </row>
    <row r="65013" spans="19:20" ht="15.75" x14ac:dyDescent="0.2">
      <c r="S65013" s="302">
        <v>1</v>
      </c>
      <c r="T65013" s="302"/>
    </row>
    <row r="65014" spans="19:20" ht="15.75" x14ac:dyDescent="0.2">
      <c r="S65014" s="302">
        <v>1</v>
      </c>
      <c r="T65014" s="302"/>
    </row>
    <row r="65015" spans="19:20" ht="15.75" x14ac:dyDescent="0.2">
      <c r="S65015" s="302">
        <v>1</v>
      </c>
      <c r="T65015" s="302"/>
    </row>
    <row r="65016" spans="19:20" ht="15.75" x14ac:dyDescent="0.2">
      <c r="S65016" s="302">
        <v>1</v>
      </c>
      <c r="T65016" s="302"/>
    </row>
    <row r="65017" spans="19:20" ht="15.75" x14ac:dyDescent="0.2">
      <c r="S65017" s="302">
        <v>1</v>
      </c>
      <c r="T65017" s="302"/>
    </row>
    <row r="65018" spans="19:20" ht="15.75" x14ac:dyDescent="0.2">
      <c r="S65018" s="302">
        <v>1</v>
      </c>
      <c r="T65018" s="302"/>
    </row>
    <row r="65019" spans="19:20" ht="15.75" x14ac:dyDescent="0.2">
      <c r="S65019" s="302">
        <v>1</v>
      </c>
      <c r="T65019" s="302"/>
    </row>
    <row r="65020" spans="19:20" ht="15.75" x14ac:dyDescent="0.2">
      <c r="S65020" s="302">
        <v>1</v>
      </c>
      <c r="T65020" s="302"/>
    </row>
    <row r="65021" spans="19:20" ht="15.75" x14ac:dyDescent="0.2">
      <c r="S65021" s="302">
        <v>1</v>
      </c>
      <c r="T65021" s="302"/>
    </row>
    <row r="65022" spans="19:20" ht="15.75" x14ac:dyDescent="0.2">
      <c r="S65022" s="302">
        <v>1</v>
      </c>
      <c r="T65022" s="302"/>
    </row>
    <row r="65023" spans="19:20" ht="15.75" x14ac:dyDescent="0.2">
      <c r="S65023" s="302">
        <v>1</v>
      </c>
      <c r="T65023" s="302"/>
    </row>
    <row r="65024" spans="19:20" ht="15.75" x14ac:dyDescent="0.2">
      <c r="S65024" s="302">
        <v>1</v>
      </c>
      <c r="T65024" s="302"/>
    </row>
    <row r="65025" spans="19:20" ht="15.75" x14ac:dyDescent="0.2">
      <c r="S65025" s="302">
        <v>1</v>
      </c>
      <c r="T65025" s="302"/>
    </row>
    <row r="65026" spans="19:20" ht="15.75" x14ac:dyDescent="0.2">
      <c r="S65026" s="302">
        <v>1</v>
      </c>
      <c r="T65026" s="302"/>
    </row>
    <row r="65027" spans="19:20" ht="15.75" x14ac:dyDescent="0.2">
      <c r="S65027" s="302">
        <v>1</v>
      </c>
      <c r="T65027" s="302"/>
    </row>
    <row r="65028" spans="19:20" ht="15.75" x14ac:dyDescent="0.2">
      <c r="S65028" s="302">
        <v>1</v>
      </c>
      <c r="T65028" s="302"/>
    </row>
    <row r="65029" spans="19:20" ht="15.75" x14ac:dyDescent="0.2">
      <c r="S65029" s="302">
        <v>1</v>
      </c>
      <c r="T65029" s="302"/>
    </row>
    <row r="65030" spans="19:20" ht="15.75" x14ac:dyDescent="0.2">
      <c r="S65030" s="302">
        <v>1</v>
      </c>
      <c r="T65030" s="302"/>
    </row>
    <row r="65031" spans="19:20" ht="15.75" x14ac:dyDescent="0.2">
      <c r="S65031" s="302">
        <v>1</v>
      </c>
      <c r="T65031" s="302"/>
    </row>
    <row r="65032" spans="19:20" ht="15.75" x14ac:dyDescent="0.2">
      <c r="S65032" s="302">
        <v>1</v>
      </c>
      <c r="T65032" s="302"/>
    </row>
    <row r="65033" spans="19:20" ht="15.75" x14ac:dyDescent="0.2">
      <c r="S65033" s="302">
        <v>1</v>
      </c>
      <c r="T65033" s="302"/>
    </row>
    <row r="65034" spans="19:20" ht="15.75" x14ac:dyDescent="0.2">
      <c r="S65034" s="302">
        <v>1</v>
      </c>
      <c r="T65034" s="302"/>
    </row>
    <row r="65035" spans="19:20" ht="15.75" x14ac:dyDescent="0.2">
      <c r="S65035" s="302">
        <v>1</v>
      </c>
      <c r="T65035" s="302"/>
    </row>
    <row r="65036" spans="19:20" ht="15.75" x14ac:dyDescent="0.2">
      <c r="S65036" s="302">
        <v>1</v>
      </c>
      <c r="T65036" s="302"/>
    </row>
    <row r="65037" spans="19:20" ht="15.75" x14ac:dyDescent="0.2">
      <c r="S65037" s="302">
        <v>1</v>
      </c>
      <c r="T65037" s="302"/>
    </row>
    <row r="65038" spans="19:20" ht="15.75" x14ac:dyDescent="0.2">
      <c r="S65038" s="302">
        <v>1</v>
      </c>
      <c r="T65038" s="302"/>
    </row>
    <row r="65039" spans="19:20" ht="15.75" x14ac:dyDescent="0.2">
      <c r="S65039" s="302">
        <v>1</v>
      </c>
      <c r="T65039" s="302"/>
    </row>
    <row r="65040" spans="19:20" ht="15.75" x14ac:dyDescent="0.2">
      <c r="S65040" s="302">
        <v>1</v>
      </c>
      <c r="T65040" s="302"/>
    </row>
    <row r="65041" spans="19:20" ht="15.75" x14ac:dyDescent="0.2">
      <c r="S65041" s="302">
        <v>1</v>
      </c>
      <c r="T65041" s="302"/>
    </row>
    <row r="65042" spans="19:20" ht="15.75" x14ac:dyDescent="0.2">
      <c r="S65042" s="302">
        <v>1</v>
      </c>
      <c r="T65042" s="302"/>
    </row>
    <row r="65043" spans="19:20" ht="15.75" x14ac:dyDescent="0.2">
      <c r="S65043" s="302">
        <v>1</v>
      </c>
      <c r="T65043" s="302"/>
    </row>
    <row r="65044" spans="19:20" ht="15.75" x14ac:dyDescent="0.2">
      <c r="S65044" s="302">
        <v>1</v>
      </c>
      <c r="T65044" s="302"/>
    </row>
    <row r="65045" spans="19:20" ht="15.75" x14ac:dyDescent="0.2">
      <c r="S65045" s="302">
        <v>1</v>
      </c>
      <c r="T65045" s="302"/>
    </row>
    <row r="65046" spans="19:20" ht="15.75" x14ac:dyDescent="0.2">
      <c r="S65046" s="302">
        <v>1</v>
      </c>
      <c r="T65046" s="302"/>
    </row>
    <row r="65047" spans="19:20" ht="15.75" x14ac:dyDescent="0.2">
      <c r="S65047" s="302">
        <v>1</v>
      </c>
      <c r="T65047" s="302"/>
    </row>
    <row r="65048" spans="19:20" ht="15.75" x14ac:dyDescent="0.2">
      <c r="S65048" s="302">
        <v>1</v>
      </c>
      <c r="T65048" s="302"/>
    </row>
    <row r="65049" spans="19:20" ht="15.75" x14ac:dyDescent="0.2">
      <c r="S65049" s="302">
        <v>1</v>
      </c>
      <c r="T65049" s="302"/>
    </row>
    <row r="65050" spans="19:20" ht="15.75" x14ac:dyDescent="0.2">
      <c r="S65050" s="302">
        <v>1</v>
      </c>
      <c r="T65050" s="302"/>
    </row>
    <row r="65051" spans="19:20" ht="15.75" x14ac:dyDescent="0.2">
      <c r="S65051" s="302">
        <v>1</v>
      </c>
      <c r="T65051" s="302"/>
    </row>
    <row r="65052" spans="19:20" ht="15.75" x14ac:dyDescent="0.2">
      <c r="S65052" s="302">
        <v>1</v>
      </c>
      <c r="T65052" s="302"/>
    </row>
    <row r="65053" spans="19:20" ht="15.75" x14ac:dyDescent="0.2">
      <c r="S65053" s="302">
        <v>1</v>
      </c>
      <c r="T65053" s="302"/>
    </row>
    <row r="65054" spans="19:20" ht="15.75" x14ac:dyDescent="0.2">
      <c r="S65054" s="302">
        <v>1</v>
      </c>
      <c r="T65054" s="302"/>
    </row>
    <row r="65055" spans="19:20" ht="15.75" x14ac:dyDescent="0.2">
      <c r="S65055" s="302">
        <v>1</v>
      </c>
      <c r="T65055" s="302"/>
    </row>
    <row r="65056" spans="19:20" ht="15.75" x14ac:dyDescent="0.2">
      <c r="S65056" s="302">
        <v>1</v>
      </c>
      <c r="T65056" s="302"/>
    </row>
    <row r="65057" spans="19:20" ht="15.75" x14ac:dyDescent="0.2">
      <c r="S65057" s="302">
        <v>1</v>
      </c>
      <c r="T65057" s="302"/>
    </row>
    <row r="65058" spans="19:20" ht="15.75" x14ac:dyDescent="0.2">
      <c r="S65058" s="302">
        <v>1</v>
      </c>
      <c r="T65058" s="302"/>
    </row>
    <row r="65059" spans="19:20" ht="15.75" x14ac:dyDescent="0.2">
      <c r="S65059" s="302">
        <v>1</v>
      </c>
      <c r="T65059" s="302"/>
    </row>
    <row r="65060" spans="19:20" ht="15.75" x14ac:dyDescent="0.2">
      <c r="S65060" s="302">
        <v>1</v>
      </c>
      <c r="T65060" s="302"/>
    </row>
    <row r="65061" spans="19:20" ht="15.75" x14ac:dyDescent="0.2">
      <c r="S65061" s="302">
        <v>1</v>
      </c>
      <c r="T65061" s="302"/>
    </row>
    <row r="65062" spans="19:20" ht="15.75" x14ac:dyDescent="0.2">
      <c r="S65062" s="302">
        <v>1</v>
      </c>
      <c r="T65062" s="302"/>
    </row>
    <row r="65063" spans="19:20" ht="15.75" x14ac:dyDescent="0.2">
      <c r="S65063" s="302">
        <v>1</v>
      </c>
      <c r="T65063" s="302"/>
    </row>
    <row r="65064" spans="19:20" ht="15.75" x14ac:dyDescent="0.2">
      <c r="S65064" s="302">
        <v>1</v>
      </c>
      <c r="T65064" s="302"/>
    </row>
    <row r="65065" spans="19:20" ht="15.75" x14ac:dyDescent="0.2">
      <c r="S65065" s="302">
        <v>1</v>
      </c>
      <c r="T65065" s="302"/>
    </row>
    <row r="65066" spans="19:20" ht="15.75" x14ac:dyDescent="0.2">
      <c r="S65066" s="302">
        <v>1</v>
      </c>
      <c r="T65066" s="302"/>
    </row>
    <row r="65067" spans="19:20" ht="15.75" x14ac:dyDescent="0.2">
      <c r="S65067" s="302">
        <v>1</v>
      </c>
      <c r="T65067" s="302"/>
    </row>
    <row r="65068" spans="19:20" ht="15.75" x14ac:dyDescent="0.2">
      <c r="S65068" s="302">
        <v>1</v>
      </c>
      <c r="T65068" s="302"/>
    </row>
    <row r="65069" spans="19:20" ht="15.75" x14ac:dyDescent="0.2">
      <c r="S65069" s="302">
        <v>1</v>
      </c>
      <c r="T65069" s="302"/>
    </row>
    <row r="65070" spans="19:20" ht="15.75" x14ac:dyDescent="0.2">
      <c r="S65070" s="302">
        <v>1</v>
      </c>
      <c r="T65070" s="302"/>
    </row>
    <row r="65071" spans="19:20" ht="15.75" x14ac:dyDescent="0.2">
      <c r="S65071" s="302">
        <v>1</v>
      </c>
      <c r="T65071" s="302"/>
    </row>
    <row r="65072" spans="19:20" ht="15.75" x14ac:dyDescent="0.2">
      <c r="S65072" s="302">
        <v>1</v>
      </c>
      <c r="T65072" s="302"/>
    </row>
    <row r="65073" spans="19:20" ht="15.75" x14ac:dyDescent="0.2">
      <c r="S65073" s="302">
        <v>1</v>
      </c>
      <c r="T65073" s="302"/>
    </row>
    <row r="65074" spans="19:20" ht="15.75" x14ac:dyDescent="0.2">
      <c r="S65074" s="302">
        <v>1</v>
      </c>
      <c r="T65074" s="302"/>
    </row>
    <row r="65075" spans="19:20" ht="15.75" x14ac:dyDescent="0.2">
      <c r="S65075" s="302">
        <v>1</v>
      </c>
      <c r="T65075" s="302"/>
    </row>
    <row r="65076" spans="19:20" ht="15.75" x14ac:dyDescent="0.2">
      <c r="S65076" s="302">
        <v>1</v>
      </c>
      <c r="T65076" s="302"/>
    </row>
    <row r="65077" spans="19:20" ht="15.75" x14ac:dyDescent="0.2">
      <c r="S65077" s="302">
        <v>1</v>
      </c>
      <c r="T65077" s="302"/>
    </row>
    <row r="65078" spans="19:20" ht="15.75" x14ac:dyDescent="0.2">
      <c r="S65078" s="302">
        <v>1</v>
      </c>
      <c r="T65078" s="302"/>
    </row>
    <row r="65079" spans="19:20" ht="15.75" x14ac:dyDescent="0.2">
      <c r="S65079" s="302">
        <v>1</v>
      </c>
      <c r="T65079" s="302"/>
    </row>
    <row r="65080" spans="19:20" ht="15.75" x14ac:dyDescent="0.2">
      <c r="S65080" s="302">
        <v>1</v>
      </c>
      <c r="T65080" s="302"/>
    </row>
    <row r="65081" spans="19:20" ht="15.75" x14ac:dyDescent="0.2">
      <c r="S65081" s="302">
        <v>1</v>
      </c>
      <c r="T65081" s="302"/>
    </row>
    <row r="65082" spans="19:20" ht="15.75" x14ac:dyDescent="0.2">
      <c r="S65082" s="302">
        <v>1</v>
      </c>
      <c r="T65082" s="302"/>
    </row>
    <row r="65083" spans="19:20" ht="15.75" x14ac:dyDescent="0.2">
      <c r="S65083" s="302">
        <v>1</v>
      </c>
      <c r="T65083" s="302"/>
    </row>
    <row r="65084" spans="19:20" ht="15.75" x14ac:dyDescent="0.2">
      <c r="S65084" s="302">
        <v>1</v>
      </c>
      <c r="T65084" s="302"/>
    </row>
    <row r="65085" spans="19:20" ht="15.75" x14ac:dyDescent="0.2">
      <c r="S65085" s="302">
        <v>1</v>
      </c>
      <c r="T65085" s="302"/>
    </row>
    <row r="65086" spans="19:20" ht="15.75" x14ac:dyDescent="0.2">
      <c r="S65086" s="302">
        <v>1</v>
      </c>
      <c r="T65086" s="302"/>
    </row>
    <row r="65087" spans="19:20" ht="15.75" x14ac:dyDescent="0.2">
      <c r="S65087" s="302">
        <v>1</v>
      </c>
      <c r="T65087" s="302"/>
    </row>
    <row r="65088" spans="19:20" ht="15.75" x14ac:dyDescent="0.2">
      <c r="S65088" s="302">
        <v>1</v>
      </c>
      <c r="T65088" s="302"/>
    </row>
    <row r="65089" spans="19:20" ht="15.75" x14ac:dyDescent="0.2">
      <c r="S65089" s="302">
        <v>1</v>
      </c>
      <c r="T65089" s="302"/>
    </row>
    <row r="65090" spans="19:20" ht="15.75" x14ac:dyDescent="0.2">
      <c r="S65090" s="302">
        <v>1</v>
      </c>
      <c r="T65090" s="302"/>
    </row>
    <row r="65091" spans="19:20" ht="15.75" x14ac:dyDescent="0.2">
      <c r="S65091" s="302">
        <v>1</v>
      </c>
      <c r="T65091" s="302"/>
    </row>
    <row r="65092" spans="19:20" ht="15.75" x14ac:dyDescent="0.2">
      <c r="S65092" s="302">
        <v>1</v>
      </c>
      <c r="T65092" s="302"/>
    </row>
    <row r="65093" spans="19:20" ht="15.75" x14ac:dyDescent="0.2">
      <c r="S65093" s="302">
        <v>1</v>
      </c>
      <c r="T65093" s="302"/>
    </row>
    <row r="65094" spans="19:20" ht="15.75" x14ac:dyDescent="0.2">
      <c r="S65094" s="302">
        <v>1</v>
      </c>
      <c r="T65094" s="302"/>
    </row>
    <row r="65095" spans="19:20" ht="15.75" x14ac:dyDescent="0.2">
      <c r="S65095" s="302">
        <v>1</v>
      </c>
      <c r="T65095" s="302"/>
    </row>
    <row r="65096" spans="19:20" ht="15.75" x14ac:dyDescent="0.2">
      <c r="S65096" s="302">
        <v>1</v>
      </c>
      <c r="T65096" s="302"/>
    </row>
    <row r="65097" spans="19:20" ht="15.75" x14ac:dyDescent="0.2">
      <c r="S65097" s="302">
        <v>1</v>
      </c>
      <c r="T65097" s="302"/>
    </row>
    <row r="65098" spans="19:20" ht="15.75" x14ac:dyDescent="0.2">
      <c r="S65098" s="302">
        <v>1</v>
      </c>
      <c r="T65098" s="302"/>
    </row>
    <row r="65099" spans="19:20" ht="15.75" x14ac:dyDescent="0.2">
      <c r="S65099" s="302">
        <v>1</v>
      </c>
      <c r="T65099" s="302"/>
    </row>
    <row r="65100" spans="19:20" ht="15.75" x14ac:dyDescent="0.2">
      <c r="S65100" s="302">
        <v>1</v>
      </c>
      <c r="T65100" s="302"/>
    </row>
    <row r="65101" spans="19:20" ht="15.75" x14ac:dyDescent="0.2">
      <c r="S65101" s="302">
        <v>1</v>
      </c>
      <c r="T65101" s="302"/>
    </row>
    <row r="65102" spans="19:20" ht="15.75" x14ac:dyDescent="0.2">
      <c r="S65102" s="302">
        <v>1</v>
      </c>
      <c r="T65102" s="302"/>
    </row>
    <row r="65103" spans="19:20" ht="15.75" x14ac:dyDescent="0.2">
      <c r="S65103" s="302">
        <v>1</v>
      </c>
      <c r="T65103" s="302"/>
    </row>
    <row r="65104" spans="19:20" ht="15.75" x14ac:dyDescent="0.2">
      <c r="S65104" s="302">
        <v>1</v>
      </c>
      <c r="T65104" s="302"/>
    </row>
    <row r="65105" spans="19:20" ht="15.75" x14ac:dyDescent="0.2">
      <c r="S65105" s="302">
        <v>1</v>
      </c>
      <c r="T65105" s="302"/>
    </row>
    <row r="65106" spans="19:20" ht="15.75" x14ac:dyDescent="0.2">
      <c r="S65106" s="302">
        <v>1</v>
      </c>
      <c r="T65106" s="302"/>
    </row>
    <row r="65107" spans="19:20" ht="15.75" x14ac:dyDescent="0.2">
      <c r="S65107" s="302">
        <v>1</v>
      </c>
      <c r="T65107" s="302"/>
    </row>
    <row r="65108" spans="19:20" ht="15.75" x14ac:dyDescent="0.2">
      <c r="S65108" s="302">
        <v>1</v>
      </c>
      <c r="T65108" s="302"/>
    </row>
    <row r="65109" spans="19:20" ht="15.75" x14ac:dyDescent="0.2">
      <c r="S65109" s="302">
        <v>1</v>
      </c>
      <c r="T65109" s="302"/>
    </row>
    <row r="65110" spans="19:20" ht="15.75" x14ac:dyDescent="0.2">
      <c r="S65110" s="302">
        <v>1</v>
      </c>
      <c r="T65110" s="302"/>
    </row>
    <row r="65111" spans="19:20" ht="15.75" x14ac:dyDescent="0.2">
      <c r="S65111" s="302">
        <v>1</v>
      </c>
      <c r="T65111" s="302"/>
    </row>
    <row r="65112" spans="19:20" ht="15.75" x14ac:dyDescent="0.2">
      <c r="S65112" s="302">
        <v>1</v>
      </c>
      <c r="T65112" s="302"/>
    </row>
    <row r="65113" spans="19:20" ht="15.75" x14ac:dyDescent="0.2">
      <c r="S65113" s="302">
        <v>1</v>
      </c>
      <c r="T65113" s="302"/>
    </row>
    <row r="65114" spans="19:20" ht="15.75" x14ac:dyDescent="0.2">
      <c r="S65114" s="302">
        <v>1</v>
      </c>
      <c r="T65114" s="302"/>
    </row>
    <row r="65115" spans="19:20" ht="15.75" x14ac:dyDescent="0.2">
      <c r="S65115" s="302">
        <v>1</v>
      </c>
      <c r="T65115" s="302"/>
    </row>
    <row r="65116" spans="19:20" ht="15.75" x14ac:dyDescent="0.2">
      <c r="S65116" s="302">
        <v>1</v>
      </c>
      <c r="T65116" s="302"/>
    </row>
    <row r="65117" spans="19:20" ht="15.75" x14ac:dyDescent="0.2">
      <c r="S65117" s="302">
        <v>1</v>
      </c>
      <c r="T65117" s="302"/>
    </row>
    <row r="65118" spans="19:20" ht="15.75" x14ac:dyDescent="0.2">
      <c r="S65118" s="302">
        <v>1</v>
      </c>
      <c r="T65118" s="302"/>
    </row>
    <row r="65119" spans="19:20" ht="15.75" x14ac:dyDescent="0.2">
      <c r="S65119" s="302">
        <v>1</v>
      </c>
      <c r="T65119" s="302"/>
    </row>
    <row r="65120" spans="19:20" ht="15.75" x14ac:dyDescent="0.2">
      <c r="S65120" s="302">
        <v>1</v>
      </c>
      <c r="T65120" s="302"/>
    </row>
    <row r="65121" spans="19:20" ht="15.75" x14ac:dyDescent="0.2">
      <c r="S65121" s="302">
        <v>1</v>
      </c>
      <c r="T65121" s="302"/>
    </row>
    <row r="65122" spans="19:20" ht="15.75" x14ac:dyDescent="0.2">
      <c r="S65122" s="302">
        <v>1</v>
      </c>
      <c r="T65122" s="302"/>
    </row>
    <row r="65123" spans="19:20" ht="15.75" x14ac:dyDescent="0.2">
      <c r="S65123" s="302">
        <v>1</v>
      </c>
      <c r="T65123" s="302"/>
    </row>
    <row r="65124" spans="19:20" ht="15.75" x14ac:dyDescent="0.2">
      <c r="S65124" s="302">
        <v>1</v>
      </c>
      <c r="T65124" s="302"/>
    </row>
    <row r="65125" spans="19:20" ht="15.75" x14ac:dyDescent="0.2">
      <c r="S65125" s="302">
        <v>1</v>
      </c>
      <c r="T65125" s="302"/>
    </row>
    <row r="65126" spans="19:20" ht="15.75" x14ac:dyDescent="0.2">
      <c r="S65126" s="302">
        <v>1</v>
      </c>
      <c r="T65126" s="302"/>
    </row>
    <row r="65127" spans="19:20" ht="15.75" x14ac:dyDescent="0.2">
      <c r="S65127" s="302">
        <v>1</v>
      </c>
      <c r="T65127" s="302"/>
    </row>
    <row r="65128" spans="19:20" ht="15.75" x14ac:dyDescent="0.2">
      <c r="S65128" s="302">
        <v>1</v>
      </c>
      <c r="T65128" s="302"/>
    </row>
    <row r="65129" spans="19:20" ht="15.75" x14ac:dyDescent="0.2">
      <c r="S65129" s="302">
        <v>1</v>
      </c>
      <c r="T65129" s="302"/>
    </row>
    <row r="65130" spans="19:20" ht="15.75" x14ac:dyDescent="0.2">
      <c r="S65130" s="302">
        <v>1</v>
      </c>
      <c r="T65130" s="302"/>
    </row>
    <row r="65131" spans="19:20" ht="15.75" x14ac:dyDescent="0.2">
      <c r="S65131" s="302">
        <v>1</v>
      </c>
      <c r="T65131" s="302"/>
    </row>
    <row r="65132" spans="19:20" ht="15.75" x14ac:dyDescent="0.2">
      <c r="S65132" s="302">
        <v>1</v>
      </c>
      <c r="T65132" s="302"/>
    </row>
    <row r="65133" spans="19:20" ht="15.75" x14ac:dyDescent="0.2">
      <c r="S65133" s="302">
        <v>1</v>
      </c>
      <c r="T65133" s="302"/>
    </row>
    <row r="65134" spans="19:20" ht="15.75" x14ac:dyDescent="0.2">
      <c r="S65134" s="302">
        <v>1</v>
      </c>
      <c r="T65134" s="302"/>
    </row>
    <row r="65135" spans="19:20" ht="15.75" x14ac:dyDescent="0.2">
      <c r="S65135" s="302">
        <v>1</v>
      </c>
      <c r="T65135" s="302"/>
    </row>
    <row r="65136" spans="19:20" ht="15.75" x14ac:dyDescent="0.2">
      <c r="S65136" s="302">
        <v>1</v>
      </c>
      <c r="T65136" s="302"/>
    </row>
    <row r="65137" spans="19:20" ht="15.75" x14ac:dyDescent="0.2">
      <c r="S65137" s="302">
        <v>1</v>
      </c>
      <c r="T65137" s="302"/>
    </row>
    <row r="65138" spans="19:20" ht="15.75" x14ac:dyDescent="0.2">
      <c r="S65138" s="302">
        <v>1</v>
      </c>
      <c r="T65138" s="302"/>
    </row>
    <row r="65139" spans="19:20" ht="15.75" x14ac:dyDescent="0.2">
      <c r="S65139" s="302">
        <v>1</v>
      </c>
      <c r="T65139" s="302"/>
    </row>
    <row r="65140" spans="19:20" ht="15.75" x14ac:dyDescent="0.2">
      <c r="S65140" s="302">
        <v>1</v>
      </c>
      <c r="T65140" s="302"/>
    </row>
    <row r="65141" spans="19:20" ht="15.75" x14ac:dyDescent="0.2">
      <c r="S65141" s="302">
        <v>1</v>
      </c>
      <c r="T65141" s="302"/>
    </row>
    <row r="65142" spans="19:20" ht="15.75" x14ac:dyDescent="0.2">
      <c r="S65142" s="302">
        <v>1</v>
      </c>
      <c r="T65142" s="302"/>
    </row>
    <row r="65143" spans="19:20" ht="15.75" x14ac:dyDescent="0.2">
      <c r="S65143" s="302">
        <v>1</v>
      </c>
      <c r="T65143" s="302"/>
    </row>
    <row r="65144" spans="19:20" ht="15.75" x14ac:dyDescent="0.2">
      <c r="S65144" s="302">
        <v>1</v>
      </c>
      <c r="T65144" s="302"/>
    </row>
    <row r="65145" spans="19:20" ht="15.75" x14ac:dyDescent="0.2">
      <c r="S65145" s="302">
        <v>1</v>
      </c>
      <c r="T65145" s="302"/>
    </row>
    <row r="65146" spans="19:20" ht="15.75" x14ac:dyDescent="0.2">
      <c r="S65146" s="302">
        <v>1</v>
      </c>
      <c r="T65146" s="302"/>
    </row>
    <row r="65147" spans="19:20" ht="15.75" x14ac:dyDescent="0.2">
      <c r="S65147" s="302">
        <v>1</v>
      </c>
      <c r="T65147" s="302"/>
    </row>
    <row r="65148" spans="19:20" ht="15.75" x14ac:dyDescent="0.2">
      <c r="S65148" s="302">
        <v>1</v>
      </c>
      <c r="T65148" s="302"/>
    </row>
    <row r="65149" spans="19:20" ht="15.75" x14ac:dyDescent="0.2">
      <c r="S65149" s="302">
        <v>1</v>
      </c>
      <c r="T65149" s="302"/>
    </row>
    <row r="65150" spans="19:20" ht="15.75" x14ac:dyDescent="0.2">
      <c r="S65150" s="302">
        <v>1</v>
      </c>
      <c r="T65150" s="302"/>
    </row>
    <row r="65151" spans="19:20" ht="15.75" x14ac:dyDescent="0.2">
      <c r="S65151" s="302">
        <v>1</v>
      </c>
      <c r="T65151" s="302"/>
    </row>
    <row r="65152" spans="19:20" ht="15.75" x14ac:dyDescent="0.2">
      <c r="S65152" s="302">
        <v>1</v>
      </c>
      <c r="T65152" s="302"/>
    </row>
    <row r="65153" spans="19:20" ht="15.75" x14ac:dyDescent="0.2">
      <c r="S65153" s="302">
        <v>1</v>
      </c>
      <c r="T65153" s="302"/>
    </row>
    <row r="65154" spans="19:20" ht="15.75" x14ac:dyDescent="0.2">
      <c r="S65154" s="302">
        <v>1</v>
      </c>
      <c r="T65154" s="302"/>
    </row>
    <row r="65155" spans="19:20" ht="15.75" x14ac:dyDescent="0.2">
      <c r="S65155" s="302">
        <v>1</v>
      </c>
      <c r="T65155" s="302"/>
    </row>
    <row r="65156" spans="19:20" ht="15.75" x14ac:dyDescent="0.2">
      <c r="S65156" s="302">
        <v>1</v>
      </c>
      <c r="T65156" s="302"/>
    </row>
    <row r="65157" spans="19:20" ht="15.75" x14ac:dyDescent="0.2">
      <c r="S65157" s="302">
        <v>1</v>
      </c>
      <c r="T65157" s="302"/>
    </row>
    <row r="65158" spans="19:20" ht="15.75" x14ac:dyDescent="0.2">
      <c r="S65158" s="302">
        <v>1</v>
      </c>
      <c r="T65158" s="302"/>
    </row>
    <row r="65159" spans="19:20" ht="15.75" x14ac:dyDescent="0.2">
      <c r="S65159" s="302">
        <v>1</v>
      </c>
      <c r="T65159" s="302"/>
    </row>
    <row r="65160" spans="19:20" ht="15.75" x14ac:dyDescent="0.2">
      <c r="S65160" s="302">
        <v>1</v>
      </c>
      <c r="T65160" s="302"/>
    </row>
    <row r="65161" spans="19:20" ht="15.75" x14ac:dyDescent="0.2">
      <c r="S65161" s="302">
        <v>1</v>
      </c>
      <c r="T65161" s="302"/>
    </row>
    <row r="65162" spans="19:20" ht="15.75" x14ac:dyDescent="0.2">
      <c r="S65162" s="302">
        <v>1</v>
      </c>
      <c r="T65162" s="302"/>
    </row>
    <row r="65163" spans="19:20" ht="15.75" x14ac:dyDescent="0.2">
      <c r="S65163" s="302">
        <v>1</v>
      </c>
      <c r="T65163" s="302"/>
    </row>
    <row r="65164" spans="19:20" ht="15.75" x14ac:dyDescent="0.2">
      <c r="S65164" s="302">
        <v>1</v>
      </c>
      <c r="T65164" s="302"/>
    </row>
    <row r="65165" spans="19:20" ht="15.75" x14ac:dyDescent="0.2">
      <c r="S65165" s="302">
        <v>1</v>
      </c>
      <c r="T65165" s="302"/>
    </row>
    <row r="65166" spans="19:20" ht="15.75" x14ac:dyDescent="0.2">
      <c r="S65166" s="302">
        <v>1</v>
      </c>
      <c r="T65166" s="302"/>
    </row>
    <row r="65167" spans="19:20" ht="15.75" x14ac:dyDescent="0.2">
      <c r="S65167" s="302">
        <v>1</v>
      </c>
      <c r="T65167" s="302"/>
    </row>
    <row r="65168" spans="19:20" ht="15.75" x14ac:dyDescent="0.2">
      <c r="S65168" s="302">
        <v>1</v>
      </c>
      <c r="T65168" s="302"/>
    </row>
    <row r="65169" spans="19:20" ht="15.75" x14ac:dyDescent="0.2">
      <c r="S65169" s="302">
        <v>1</v>
      </c>
      <c r="T65169" s="302"/>
    </row>
    <row r="65170" spans="19:20" ht="15.75" x14ac:dyDescent="0.2">
      <c r="S65170" s="302">
        <v>1</v>
      </c>
      <c r="T65170" s="302"/>
    </row>
    <row r="65171" spans="19:20" ht="15.75" x14ac:dyDescent="0.2">
      <c r="S65171" s="302">
        <v>1</v>
      </c>
      <c r="T65171" s="302"/>
    </row>
    <row r="65172" spans="19:20" ht="15.75" x14ac:dyDescent="0.2">
      <c r="S65172" s="302">
        <v>1</v>
      </c>
      <c r="T65172" s="302"/>
    </row>
    <row r="65173" spans="19:20" ht="15.75" x14ac:dyDescent="0.2">
      <c r="S65173" s="302">
        <v>1</v>
      </c>
      <c r="T65173" s="302"/>
    </row>
    <row r="65174" spans="19:20" ht="15.75" x14ac:dyDescent="0.2">
      <c r="S65174" s="302">
        <v>1</v>
      </c>
      <c r="T65174" s="302"/>
    </row>
    <row r="65175" spans="19:20" ht="15.75" x14ac:dyDescent="0.2">
      <c r="S65175" s="302">
        <v>1</v>
      </c>
      <c r="T65175" s="302"/>
    </row>
    <row r="65176" spans="19:20" ht="15.75" x14ac:dyDescent="0.2">
      <c r="S65176" s="302">
        <v>1</v>
      </c>
      <c r="T65176" s="302"/>
    </row>
    <row r="65177" spans="19:20" ht="15.75" x14ac:dyDescent="0.2">
      <c r="S65177" s="302">
        <v>1</v>
      </c>
      <c r="T65177" s="302"/>
    </row>
    <row r="65178" spans="19:20" ht="15.75" x14ac:dyDescent="0.2">
      <c r="S65178" s="302">
        <v>1</v>
      </c>
      <c r="T65178" s="302"/>
    </row>
    <row r="65179" spans="19:20" ht="15.75" x14ac:dyDescent="0.2">
      <c r="S65179" s="302">
        <v>1</v>
      </c>
      <c r="T65179" s="302"/>
    </row>
    <row r="65180" spans="19:20" ht="15.75" x14ac:dyDescent="0.2">
      <c r="S65180" s="302">
        <v>1</v>
      </c>
      <c r="T65180" s="302"/>
    </row>
    <row r="65181" spans="19:20" ht="15.75" x14ac:dyDescent="0.2">
      <c r="S65181" s="302">
        <v>1</v>
      </c>
      <c r="T65181" s="302"/>
    </row>
    <row r="65182" spans="19:20" ht="15.75" x14ac:dyDescent="0.2">
      <c r="S65182" s="302">
        <v>1</v>
      </c>
      <c r="T65182" s="302"/>
    </row>
    <row r="65183" spans="19:20" ht="15.75" x14ac:dyDescent="0.2">
      <c r="S65183" s="302">
        <v>1</v>
      </c>
      <c r="T65183" s="302"/>
    </row>
    <row r="65184" spans="19:20" ht="15.75" x14ac:dyDescent="0.2">
      <c r="S65184" s="302">
        <v>1</v>
      </c>
      <c r="T65184" s="302"/>
    </row>
    <row r="65185" spans="19:20" ht="15.75" x14ac:dyDescent="0.2">
      <c r="S65185" s="302">
        <v>1</v>
      </c>
      <c r="T65185" s="302"/>
    </row>
    <row r="65186" spans="19:20" ht="15.75" x14ac:dyDescent="0.2">
      <c r="S65186" s="302">
        <v>1</v>
      </c>
      <c r="T65186" s="302"/>
    </row>
    <row r="65187" spans="19:20" ht="15.75" x14ac:dyDescent="0.2">
      <c r="S65187" s="302">
        <v>1</v>
      </c>
      <c r="T65187" s="302"/>
    </row>
    <row r="65188" spans="19:20" ht="15.75" x14ac:dyDescent="0.2">
      <c r="S65188" s="302">
        <v>1</v>
      </c>
      <c r="T65188" s="302"/>
    </row>
    <row r="65189" spans="19:20" ht="15.75" x14ac:dyDescent="0.2">
      <c r="S65189" s="302">
        <v>1</v>
      </c>
      <c r="T65189" s="302"/>
    </row>
    <row r="65190" spans="19:20" ht="15.75" x14ac:dyDescent="0.2">
      <c r="S65190" s="302">
        <v>1</v>
      </c>
      <c r="T65190" s="302"/>
    </row>
    <row r="65191" spans="19:20" ht="15.75" x14ac:dyDescent="0.2">
      <c r="S65191" s="302">
        <v>1</v>
      </c>
      <c r="T65191" s="302"/>
    </row>
    <row r="65192" spans="19:20" ht="15.75" x14ac:dyDescent="0.2">
      <c r="S65192" s="302">
        <v>1</v>
      </c>
      <c r="T65192" s="302"/>
    </row>
    <row r="65193" spans="19:20" ht="15.75" x14ac:dyDescent="0.2">
      <c r="S65193" s="302">
        <v>1</v>
      </c>
      <c r="T65193" s="302"/>
    </row>
    <row r="65194" spans="19:20" ht="15.75" x14ac:dyDescent="0.2">
      <c r="S65194" s="302">
        <v>1</v>
      </c>
      <c r="T65194" s="302"/>
    </row>
    <row r="65195" spans="19:20" ht="15.75" x14ac:dyDescent="0.2">
      <c r="S65195" s="302">
        <v>1</v>
      </c>
      <c r="T65195" s="302"/>
    </row>
    <row r="65196" spans="19:20" ht="15.75" x14ac:dyDescent="0.2">
      <c r="S65196" s="302">
        <v>1</v>
      </c>
      <c r="T65196" s="302"/>
    </row>
    <row r="65197" spans="19:20" ht="15.75" x14ac:dyDescent="0.2">
      <c r="S65197" s="302">
        <v>1</v>
      </c>
      <c r="T65197" s="302"/>
    </row>
    <row r="65198" spans="19:20" ht="15.75" x14ac:dyDescent="0.2">
      <c r="S65198" s="302">
        <v>1</v>
      </c>
      <c r="T65198" s="302"/>
    </row>
    <row r="65199" spans="19:20" ht="15.75" x14ac:dyDescent="0.2">
      <c r="S65199" s="302">
        <v>1</v>
      </c>
      <c r="T65199" s="302"/>
    </row>
    <row r="65200" spans="19:20" ht="15.75" x14ac:dyDescent="0.2">
      <c r="S65200" s="302">
        <v>1</v>
      </c>
      <c r="T65200" s="302"/>
    </row>
    <row r="65201" spans="19:20" ht="15.75" x14ac:dyDescent="0.2">
      <c r="S65201" s="302">
        <v>1</v>
      </c>
      <c r="T65201" s="302"/>
    </row>
    <row r="65202" spans="19:20" ht="15.75" x14ac:dyDescent="0.2">
      <c r="S65202" s="302">
        <v>1</v>
      </c>
      <c r="T65202" s="302"/>
    </row>
    <row r="65203" spans="19:20" ht="15.75" x14ac:dyDescent="0.2">
      <c r="S65203" s="302">
        <v>1</v>
      </c>
      <c r="T65203" s="302"/>
    </row>
    <row r="65204" spans="19:20" ht="15.75" x14ac:dyDescent="0.2">
      <c r="S65204" s="302">
        <v>1</v>
      </c>
      <c r="T65204" s="302"/>
    </row>
    <row r="65205" spans="19:20" ht="15.75" x14ac:dyDescent="0.2">
      <c r="S65205" s="302">
        <v>1</v>
      </c>
      <c r="T65205" s="302"/>
    </row>
    <row r="65206" spans="19:20" ht="15.75" x14ac:dyDescent="0.2">
      <c r="S65206" s="302">
        <v>1</v>
      </c>
      <c r="T65206" s="302"/>
    </row>
    <row r="65207" spans="19:20" ht="15.75" x14ac:dyDescent="0.2">
      <c r="S65207" s="302">
        <v>1</v>
      </c>
      <c r="T65207" s="302"/>
    </row>
    <row r="65208" spans="19:20" ht="15.75" x14ac:dyDescent="0.2">
      <c r="S65208" s="302">
        <v>1</v>
      </c>
      <c r="T65208" s="302"/>
    </row>
    <row r="65209" spans="19:20" ht="15.75" x14ac:dyDescent="0.2">
      <c r="S65209" s="302">
        <v>1</v>
      </c>
      <c r="T65209" s="302"/>
    </row>
    <row r="65210" spans="19:20" ht="15.75" x14ac:dyDescent="0.2">
      <c r="S65210" s="302">
        <v>1</v>
      </c>
      <c r="T65210" s="302"/>
    </row>
    <row r="65211" spans="19:20" ht="15.75" x14ac:dyDescent="0.2">
      <c r="S65211" s="302">
        <v>1</v>
      </c>
      <c r="T65211" s="302"/>
    </row>
    <row r="65212" spans="19:20" ht="15.75" x14ac:dyDescent="0.2">
      <c r="S65212" s="302">
        <v>1</v>
      </c>
      <c r="T65212" s="302"/>
    </row>
    <row r="65213" spans="19:20" ht="15.75" x14ac:dyDescent="0.2">
      <c r="S65213" s="302">
        <v>1</v>
      </c>
      <c r="T65213" s="302"/>
    </row>
    <row r="65214" spans="19:20" ht="15.75" x14ac:dyDescent="0.2">
      <c r="S65214" s="302">
        <v>1</v>
      </c>
      <c r="T65214" s="302"/>
    </row>
    <row r="65215" spans="19:20" ht="15.75" x14ac:dyDescent="0.2">
      <c r="S65215" s="302">
        <v>1</v>
      </c>
      <c r="T65215" s="302"/>
    </row>
    <row r="65216" spans="19:20" ht="15.75" x14ac:dyDescent="0.2">
      <c r="S65216" s="302">
        <v>1</v>
      </c>
      <c r="T65216" s="302"/>
    </row>
    <row r="65217" spans="19:20" ht="15.75" x14ac:dyDescent="0.2">
      <c r="S65217" s="302">
        <v>1</v>
      </c>
      <c r="T65217" s="302"/>
    </row>
    <row r="65218" spans="19:20" ht="15.75" x14ac:dyDescent="0.2">
      <c r="S65218" s="302">
        <v>1</v>
      </c>
      <c r="T65218" s="302"/>
    </row>
    <row r="65219" spans="19:20" ht="15.75" x14ac:dyDescent="0.2">
      <c r="S65219" s="302">
        <v>1</v>
      </c>
      <c r="T65219" s="302"/>
    </row>
    <row r="65220" spans="19:20" ht="15.75" x14ac:dyDescent="0.2">
      <c r="S65220" s="302">
        <v>1</v>
      </c>
      <c r="T65220" s="302"/>
    </row>
    <row r="65221" spans="19:20" ht="15.75" x14ac:dyDescent="0.2">
      <c r="S65221" s="302">
        <v>1</v>
      </c>
      <c r="T65221" s="302"/>
    </row>
    <row r="65222" spans="19:20" ht="15.75" x14ac:dyDescent="0.2">
      <c r="S65222" s="302">
        <v>1</v>
      </c>
      <c r="T65222" s="302"/>
    </row>
    <row r="65223" spans="19:20" ht="15.75" x14ac:dyDescent="0.2">
      <c r="S65223" s="302">
        <v>1</v>
      </c>
      <c r="T65223" s="302"/>
    </row>
    <row r="65224" spans="19:20" ht="15.75" x14ac:dyDescent="0.2">
      <c r="S65224" s="302">
        <v>1</v>
      </c>
      <c r="T65224" s="302"/>
    </row>
    <row r="65225" spans="19:20" ht="15.75" x14ac:dyDescent="0.2">
      <c r="S65225" s="302">
        <v>1</v>
      </c>
      <c r="T65225" s="302"/>
    </row>
    <row r="65226" spans="19:20" ht="15.75" x14ac:dyDescent="0.2">
      <c r="S65226" s="302">
        <v>1</v>
      </c>
      <c r="T65226" s="302"/>
    </row>
    <row r="65227" spans="19:20" ht="15.75" x14ac:dyDescent="0.2">
      <c r="S65227" s="302">
        <v>1</v>
      </c>
      <c r="T65227" s="302"/>
    </row>
    <row r="65228" spans="19:20" ht="15.75" x14ac:dyDescent="0.2">
      <c r="S65228" s="302">
        <v>1</v>
      </c>
      <c r="T65228" s="302"/>
    </row>
    <row r="65229" spans="19:20" ht="15.75" x14ac:dyDescent="0.2">
      <c r="S65229" s="302">
        <v>1</v>
      </c>
      <c r="T65229" s="302"/>
    </row>
    <row r="65230" spans="19:20" ht="15.75" x14ac:dyDescent="0.2">
      <c r="S65230" s="302">
        <v>1</v>
      </c>
      <c r="T65230" s="302"/>
    </row>
    <row r="65231" spans="19:20" ht="15.75" x14ac:dyDescent="0.2">
      <c r="S65231" s="302">
        <v>1</v>
      </c>
      <c r="T65231" s="302"/>
    </row>
    <row r="65232" spans="19:20" ht="15.75" x14ac:dyDescent="0.2">
      <c r="S65232" s="302">
        <v>1</v>
      </c>
      <c r="T65232" s="302"/>
    </row>
    <row r="65233" spans="19:20" ht="15.75" x14ac:dyDescent="0.2">
      <c r="S65233" s="302">
        <v>1</v>
      </c>
      <c r="T65233" s="302"/>
    </row>
    <row r="65234" spans="19:20" ht="15.75" x14ac:dyDescent="0.2">
      <c r="S65234" s="302">
        <v>1</v>
      </c>
      <c r="T65234" s="302"/>
    </row>
    <row r="65235" spans="19:20" ht="15.75" x14ac:dyDescent="0.2">
      <c r="S65235" s="302">
        <v>1</v>
      </c>
      <c r="T65235" s="302"/>
    </row>
    <row r="65236" spans="19:20" ht="15.75" x14ac:dyDescent="0.2">
      <c r="S65236" s="302">
        <v>1</v>
      </c>
      <c r="T65236" s="302"/>
    </row>
    <row r="65237" spans="19:20" ht="15.75" x14ac:dyDescent="0.2">
      <c r="S65237" s="302">
        <v>1</v>
      </c>
      <c r="T65237" s="302"/>
    </row>
    <row r="65238" spans="19:20" ht="15.75" x14ac:dyDescent="0.2">
      <c r="S65238" s="302">
        <v>1</v>
      </c>
      <c r="T65238" s="302"/>
    </row>
    <row r="65239" spans="19:20" ht="15.75" x14ac:dyDescent="0.2">
      <c r="S65239" s="302">
        <v>1</v>
      </c>
      <c r="T65239" s="302"/>
    </row>
    <row r="65240" spans="19:20" ht="15.75" x14ac:dyDescent="0.2">
      <c r="S65240" s="302">
        <v>1</v>
      </c>
      <c r="T65240" s="302"/>
    </row>
    <row r="65241" spans="19:20" ht="15.75" x14ac:dyDescent="0.2">
      <c r="S65241" s="302">
        <v>1</v>
      </c>
      <c r="T65241" s="302"/>
    </row>
    <row r="65242" spans="19:20" ht="15.75" x14ac:dyDescent="0.2">
      <c r="S65242" s="302">
        <v>1</v>
      </c>
      <c r="T65242" s="302"/>
    </row>
    <row r="65243" spans="19:20" ht="15.75" x14ac:dyDescent="0.2">
      <c r="S65243" s="302">
        <v>1</v>
      </c>
      <c r="T65243" s="302"/>
    </row>
    <row r="65244" spans="19:20" ht="15.75" x14ac:dyDescent="0.2">
      <c r="S65244" s="302">
        <v>1</v>
      </c>
      <c r="T65244" s="302"/>
    </row>
    <row r="65245" spans="19:20" ht="15.75" x14ac:dyDescent="0.2">
      <c r="S65245" s="302">
        <v>1</v>
      </c>
      <c r="T65245" s="302"/>
    </row>
    <row r="65246" spans="19:20" ht="15.75" x14ac:dyDescent="0.2">
      <c r="S65246" s="302">
        <v>1</v>
      </c>
      <c r="T65246" s="302"/>
    </row>
    <row r="65247" spans="19:20" ht="15.75" x14ac:dyDescent="0.2">
      <c r="S65247" s="302">
        <v>1</v>
      </c>
      <c r="T65247" s="302"/>
    </row>
    <row r="65248" spans="19:20" ht="15.75" x14ac:dyDescent="0.2">
      <c r="S65248" s="302">
        <v>1</v>
      </c>
      <c r="T65248" s="302"/>
    </row>
    <row r="65249" spans="19:20" ht="15.75" x14ac:dyDescent="0.2">
      <c r="S65249" s="302">
        <v>1</v>
      </c>
      <c r="T65249" s="302"/>
    </row>
    <row r="65250" spans="19:20" ht="15.75" x14ac:dyDescent="0.2">
      <c r="S65250" s="302">
        <v>1</v>
      </c>
      <c r="T65250" s="302"/>
    </row>
    <row r="65251" spans="19:20" ht="15.75" x14ac:dyDescent="0.2">
      <c r="S65251" s="302">
        <v>1</v>
      </c>
      <c r="T65251" s="302"/>
    </row>
    <row r="65252" spans="19:20" ht="15.75" x14ac:dyDescent="0.2">
      <c r="S65252" s="302">
        <v>1</v>
      </c>
      <c r="T65252" s="302"/>
    </row>
    <row r="65253" spans="19:20" ht="15.75" x14ac:dyDescent="0.2">
      <c r="S65253" s="302">
        <v>1</v>
      </c>
      <c r="T65253" s="302"/>
    </row>
    <row r="65254" spans="19:20" ht="15.75" x14ac:dyDescent="0.2">
      <c r="S65254" s="302">
        <v>1</v>
      </c>
      <c r="T65254" s="302"/>
    </row>
    <row r="65255" spans="19:20" ht="15.75" x14ac:dyDescent="0.2">
      <c r="S65255" s="302">
        <v>1</v>
      </c>
      <c r="T65255" s="302"/>
    </row>
    <row r="65256" spans="19:20" ht="15.75" x14ac:dyDescent="0.2">
      <c r="S65256" s="302">
        <v>1</v>
      </c>
      <c r="T65256" s="302"/>
    </row>
    <row r="65257" spans="19:20" ht="15.75" x14ac:dyDescent="0.2">
      <c r="S65257" s="302">
        <v>1</v>
      </c>
      <c r="T65257" s="302"/>
    </row>
    <row r="65258" spans="19:20" ht="15.75" x14ac:dyDescent="0.2">
      <c r="S65258" s="302">
        <v>1</v>
      </c>
      <c r="T65258" s="302"/>
    </row>
    <row r="65259" spans="19:20" ht="15.75" x14ac:dyDescent="0.2">
      <c r="S65259" s="302">
        <v>1</v>
      </c>
      <c r="T65259" s="302"/>
    </row>
    <row r="65260" spans="19:20" ht="15.75" x14ac:dyDescent="0.2">
      <c r="S65260" s="302">
        <v>1</v>
      </c>
      <c r="T65260" s="302"/>
    </row>
    <row r="65261" spans="19:20" ht="15.75" x14ac:dyDescent="0.2">
      <c r="S65261" s="302">
        <v>1</v>
      </c>
      <c r="T65261" s="302"/>
    </row>
    <row r="65262" spans="19:20" ht="15.75" x14ac:dyDescent="0.2">
      <c r="S65262" s="302">
        <v>1</v>
      </c>
      <c r="T65262" s="302"/>
    </row>
    <row r="65263" spans="19:20" ht="15.75" x14ac:dyDescent="0.2">
      <c r="S65263" s="302">
        <v>1</v>
      </c>
      <c r="T65263" s="302"/>
    </row>
    <row r="65264" spans="19:20" ht="15.75" x14ac:dyDescent="0.2">
      <c r="S65264" s="302">
        <v>1</v>
      </c>
      <c r="T65264" s="302"/>
    </row>
    <row r="65265" spans="19:20" ht="15.75" x14ac:dyDescent="0.2">
      <c r="S65265" s="302">
        <v>1</v>
      </c>
      <c r="T65265" s="302"/>
    </row>
    <row r="65266" spans="19:20" ht="15.75" x14ac:dyDescent="0.2">
      <c r="S65266" s="302">
        <v>1</v>
      </c>
      <c r="T65266" s="302"/>
    </row>
    <row r="65267" spans="19:20" ht="15.75" x14ac:dyDescent="0.2">
      <c r="S65267" s="302">
        <v>1</v>
      </c>
      <c r="T65267" s="302"/>
    </row>
    <row r="65268" spans="19:20" ht="15.75" x14ac:dyDescent="0.2">
      <c r="S65268" s="302">
        <v>1</v>
      </c>
      <c r="T65268" s="302"/>
    </row>
    <row r="65269" spans="19:20" ht="15.75" x14ac:dyDescent="0.2">
      <c r="S65269" s="302">
        <v>1</v>
      </c>
      <c r="T65269" s="302"/>
    </row>
    <row r="65270" spans="19:20" ht="15.75" x14ac:dyDescent="0.2">
      <c r="S65270" s="302">
        <v>1</v>
      </c>
      <c r="T65270" s="302"/>
    </row>
    <row r="65271" spans="19:20" ht="15.75" x14ac:dyDescent="0.2">
      <c r="S65271" s="302">
        <v>1</v>
      </c>
      <c r="T65271" s="302"/>
    </row>
    <row r="65272" spans="19:20" ht="15.75" x14ac:dyDescent="0.2">
      <c r="S65272" s="302">
        <v>1</v>
      </c>
      <c r="T65272" s="302"/>
    </row>
    <row r="65273" spans="19:20" ht="15.75" x14ac:dyDescent="0.2">
      <c r="S65273" s="302">
        <v>1</v>
      </c>
      <c r="T65273" s="302"/>
    </row>
    <row r="65274" spans="19:20" ht="15.75" x14ac:dyDescent="0.2">
      <c r="S65274" s="302">
        <v>1</v>
      </c>
      <c r="T65274" s="302"/>
    </row>
    <row r="65275" spans="19:20" ht="15.75" x14ac:dyDescent="0.2">
      <c r="S65275" s="302">
        <v>1</v>
      </c>
      <c r="T65275" s="302"/>
    </row>
    <row r="65276" spans="19:20" ht="15.75" x14ac:dyDescent="0.2">
      <c r="S65276" s="302">
        <v>1</v>
      </c>
      <c r="T65276" s="302"/>
    </row>
    <row r="65277" spans="19:20" ht="15.75" x14ac:dyDescent="0.2">
      <c r="S65277" s="302">
        <v>1</v>
      </c>
      <c r="T65277" s="302"/>
    </row>
    <row r="65278" spans="19:20" ht="15.75" x14ac:dyDescent="0.2">
      <c r="S65278" s="302">
        <v>1</v>
      </c>
      <c r="T65278" s="302"/>
    </row>
    <row r="65279" spans="19:20" ht="15.75" x14ac:dyDescent="0.2">
      <c r="S65279" s="302">
        <v>1</v>
      </c>
      <c r="T65279" s="302"/>
    </row>
    <row r="65280" spans="19:20" ht="15.75" x14ac:dyDescent="0.2">
      <c r="S65280" s="302">
        <v>1</v>
      </c>
      <c r="T65280" s="302"/>
    </row>
    <row r="65281" spans="19:20" ht="15.75" x14ac:dyDescent="0.2">
      <c r="S65281" s="302">
        <v>1</v>
      </c>
      <c r="T65281" s="302"/>
    </row>
    <row r="65282" spans="19:20" ht="15.75" x14ac:dyDescent="0.2">
      <c r="S65282" s="302">
        <v>1</v>
      </c>
      <c r="T65282" s="302"/>
    </row>
    <row r="65283" spans="19:20" ht="15.75" x14ac:dyDescent="0.2">
      <c r="S65283" s="302">
        <v>1</v>
      </c>
      <c r="T65283" s="302"/>
    </row>
    <row r="65284" spans="19:20" ht="15.75" x14ac:dyDescent="0.2">
      <c r="S65284" s="302">
        <v>1</v>
      </c>
      <c r="T65284" s="302"/>
    </row>
    <row r="65285" spans="19:20" ht="15.75" x14ac:dyDescent="0.2">
      <c r="S65285" s="302">
        <v>1</v>
      </c>
      <c r="T65285" s="302"/>
    </row>
    <row r="65286" spans="19:20" ht="15.75" x14ac:dyDescent="0.2">
      <c r="S65286" s="302">
        <v>1</v>
      </c>
      <c r="T65286" s="302"/>
    </row>
    <row r="65287" spans="19:20" ht="15.75" x14ac:dyDescent="0.2">
      <c r="S65287" s="302">
        <v>1</v>
      </c>
      <c r="T65287" s="302"/>
    </row>
    <row r="65288" spans="19:20" ht="15.75" x14ac:dyDescent="0.2">
      <c r="S65288" s="302">
        <v>1</v>
      </c>
      <c r="T65288" s="302"/>
    </row>
    <row r="65289" spans="19:20" ht="15.75" x14ac:dyDescent="0.2">
      <c r="S65289" s="302">
        <v>1</v>
      </c>
      <c r="T65289" s="302"/>
    </row>
    <row r="65290" spans="19:20" ht="15.75" x14ac:dyDescent="0.2">
      <c r="S65290" s="302">
        <v>1</v>
      </c>
      <c r="T65290" s="302"/>
    </row>
    <row r="65291" spans="19:20" ht="15.75" x14ac:dyDescent="0.2">
      <c r="S65291" s="302">
        <v>1</v>
      </c>
      <c r="T65291" s="302"/>
    </row>
    <row r="65292" spans="19:20" ht="15.75" x14ac:dyDescent="0.2">
      <c r="S65292" s="302">
        <v>1</v>
      </c>
      <c r="T65292" s="302"/>
    </row>
    <row r="65293" spans="19:20" ht="15.75" x14ac:dyDescent="0.2">
      <c r="S65293" s="302">
        <v>1</v>
      </c>
      <c r="T65293" s="302"/>
    </row>
    <row r="65294" spans="19:20" ht="15.75" x14ac:dyDescent="0.2">
      <c r="S65294" s="302">
        <v>1</v>
      </c>
      <c r="T65294" s="302"/>
    </row>
    <row r="65295" spans="19:20" ht="15.75" x14ac:dyDescent="0.2">
      <c r="S65295" s="302">
        <v>1</v>
      </c>
      <c r="T65295" s="302"/>
    </row>
    <row r="65296" spans="19:20" ht="15.75" x14ac:dyDescent="0.2">
      <c r="S65296" s="302">
        <v>1</v>
      </c>
      <c r="T65296" s="302"/>
    </row>
    <row r="65297" spans="19:20" ht="15.75" x14ac:dyDescent="0.2">
      <c r="S65297" s="302">
        <v>1</v>
      </c>
      <c r="T65297" s="302"/>
    </row>
    <row r="65298" spans="19:20" ht="15.75" x14ac:dyDescent="0.2">
      <c r="S65298" s="302">
        <v>1</v>
      </c>
      <c r="T65298" s="302"/>
    </row>
    <row r="65299" spans="19:20" ht="15.75" x14ac:dyDescent="0.2">
      <c r="S65299" s="302">
        <v>1</v>
      </c>
      <c r="T65299" s="302"/>
    </row>
    <row r="65300" spans="19:20" ht="15.75" x14ac:dyDescent="0.2">
      <c r="S65300" s="302">
        <v>1</v>
      </c>
      <c r="T65300" s="302"/>
    </row>
    <row r="65301" spans="19:20" ht="15.75" x14ac:dyDescent="0.2">
      <c r="S65301" s="302">
        <v>1</v>
      </c>
      <c r="T65301" s="302"/>
    </row>
    <row r="65302" spans="19:20" ht="15.75" x14ac:dyDescent="0.2">
      <c r="S65302" s="302">
        <v>1</v>
      </c>
      <c r="T65302" s="302"/>
    </row>
    <row r="65303" spans="19:20" ht="15.75" x14ac:dyDescent="0.2">
      <c r="S65303" s="302">
        <v>1</v>
      </c>
      <c r="T65303" s="302"/>
    </row>
    <row r="65304" spans="19:20" ht="15.75" x14ac:dyDescent="0.2">
      <c r="S65304" s="302">
        <v>1</v>
      </c>
      <c r="T65304" s="302"/>
    </row>
    <row r="65305" spans="19:20" ht="15.75" x14ac:dyDescent="0.2">
      <c r="S65305" s="302">
        <v>1</v>
      </c>
      <c r="T65305" s="302"/>
    </row>
    <row r="65306" spans="19:20" ht="15.75" x14ac:dyDescent="0.2">
      <c r="S65306" s="302">
        <v>1</v>
      </c>
      <c r="T65306" s="302"/>
    </row>
    <row r="65307" spans="19:20" ht="15.75" x14ac:dyDescent="0.2">
      <c r="S65307" s="302">
        <v>1</v>
      </c>
      <c r="T65307" s="302"/>
    </row>
    <row r="65308" spans="19:20" ht="15.75" x14ac:dyDescent="0.2">
      <c r="S65308" s="302">
        <v>1</v>
      </c>
      <c r="T65308" s="302"/>
    </row>
    <row r="65309" spans="19:20" ht="15.75" x14ac:dyDescent="0.2">
      <c r="S65309" s="302">
        <v>1</v>
      </c>
      <c r="T65309" s="302"/>
    </row>
    <row r="65310" spans="19:20" ht="15.75" x14ac:dyDescent="0.2">
      <c r="S65310" s="302">
        <v>1</v>
      </c>
      <c r="T65310" s="302"/>
    </row>
    <row r="65311" spans="19:20" ht="15.75" x14ac:dyDescent="0.2">
      <c r="S65311" s="302">
        <v>1</v>
      </c>
      <c r="T65311" s="302"/>
    </row>
    <row r="65312" spans="19:20" ht="15.75" x14ac:dyDescent="0.2">
      <c r="S65312" s="302">
        <v>1</v>
      </c>
      <c r="T65312" s="302"/>
    </row>
    <row r="65313" spans="19:20" ht="15.75" x14ac:dyDescent="0.2">
      <c r="S65313" s="302">
        <v>1</v>
      </c>
      <c r="T65313" s="302"/>
    </row>
    <row r="65314" spans="19:20" ht="15.75" x14ac:dyDescent="0.2">
      <c r="S65314" s="302">
        <v>1</v>
      </c>
      <c r="T65314" s="302"/>
    </row>
    <row r="65315" spans="19:20" ht="15.75" x14ac:dyDescent="0.2">
      <c r="S65315" s="302">
        <v>1</v>
      </c>
      <c r="T65315" s="302"/>
    </row>
    <row r="65316" spans="19:20" ht="15.75" x14ac:dyDescent="0.2">
      <c r="S65316" s="302">
        <v>1</v>
      </c>
      <c r="T65316" s="302"/>
    </row>
    <row r="65317" spans="19:20" ht="15.75" x14ac:dyDescent="0.2">
      <c r="S65317" s="302">
        <v>1</v>
      </c>
      <c r="T65317" s="302"/>
    </row>
    <row r="65318" spans="19:20" ht="15.75" x14ac:dyDescent="0.2">
      <c r="S65318" s="302">
        <v>1</v>
      </c>
      <c r="T65318" s="302"/>
    </row>
    <row r="65319" spans="19:20" ht="15.75" x14ac:dyDescent="0.2">
      <c r="S65319" s="302">
        <v>1</v>
      </c>
      <c r="T65319" s="302"/>
    </row>
    <row r="65320" spans="19:20" ht="15.75" x14ac:dyDescent="0.2">
      <c r="S65320" s="302">
        <v>1</v>
      </c>
      <c r="T65320" s="302"/>
    </row>
    <row r="65321" spans="19:20" ht="15.75" x14ac:dyDescent="0.2">
      <c r="S65321" s="302">
        <v>1</v>
      </c>
      <c r="T65321" s="302"/>
    </row>
    <row r="65322" spans="19:20" ht="15.75" x14ac:dyDescent="0.2">
      <c r="S65322" s="302">
        <v>1</v>
      </c>
      <c r="T65322" s="302"/>
    </row>
    <row r="65323" spans="19:20" ht="15.75" x14ac:dyDescent="0.2">
      <c r="S65323" s="302">
        <v>1</v>
      </c>
      <c r="T65323" s="302"/>
    </row>
    <row r="65324" spans="19:20" ht="15.75" x14ac:dyDescent="0.2">
      <c r="S65324" s="302">
        <v>1</v>
      </c>
      <c r="T65324" s="302"/>
    </row>
    <row r="65325" spans="19:20" ht="15.75" x14ac:dyDescent="0.2">
      <c r="S65325" s="302">
        <v>1</v>
      </c>
      <c r="T65325" s="302"/>
    </row>
    <row r="65326" spans="19:20" ht="15.75" x14ac:dyDescent="0.2">
      <c r="S65326" s="302">
        <v>1</v>
      </c>
      <c r="T65326" s="302"/>
    </row>
    <row r="65327" spans="19:20" ht="15.75" x14ac:dyDescent="0.2">
      <c r="S65327" s="302">
        <v>1</v>
      </c>
      <c r="T65327" s="302"/>
    </row>
    <row r="65328" spans="19:20" ht="15.75" x14ac:dyDescent="0.2">
      <c r="S65328" s="302">
        <v>1</v>
      </c>
      <c r="T65328" s="302"/>
    </row>
    <row r="65329" spans="19:20" ht="15.75" x14ac:dyDescent="0.2">
      <c r="S65329" s="302">
        <v>1</v>
      </c>
      <c r="T65329" s="302"/>
    </row>
    <row r="65330" spans="19:20" ht="15.75" x14ac:dyDescent="0.2">
      <c r="S65330" s="302">
        <v>1</v>
      </c>
      <c r="T65330" s="302"/>
    </row>
    <row r="65331" spans="19:20" ht="15.75" x14ac:dyDescent="0.2">
      <c r="S65331" s="302">
        <v>1</v>
      </c>
      <c r="T65331" s="302"/>
    </row>
    <row r="65332" spans="19:20" ht="15.75" x14ac:dyDescent="0.2">
      <c r="S65332" s="302">
        <v>1</v>
      </c>
      <c r="T65332" s="302"/>
    </row>
    <row r="65333" spans="19:20" ht="15.75" x14ac:dyDescent="0.2">
      <c r="S65333" s="302">
        <v>1</v>
      </c>
      <c r="T65333" s="302"/>
    </row>
    <row r="65334" spans="19:20" ht="15.75" x14ac:dyDescent="0.2">
      <c r="S65334" s="302">
        <v>1</v>
      </c>
      <c r="T65334" s="302"/>
    </row>
    <row r="65335" spans="19:20" ht="15.75" x14ac:dyDescent="0.2">
      <c r="S65335" s="302">
        <v>1</v>
      </c>
      <c r="T65335" s="302"/>
    </row>
    <row r="65336" spans="19:20" ht="15.75" x14ac:dyDescent="0.2">
      <c r="S65336" s="302">
        <v>1</v>
      </c>
      <c r="T65336" s="302"/>
    </row>
    <row r="65337" spans="19:20" ht="15.75" x14ac:dyDescent="0.2">
      <c r="S65337" s="302">
        <v>1</v>
      </c>
      <c r="T65337" s="302"/>
    </row>
    <row r="65338" spans="19:20" ht="15.75" x14ac:dyDescent="0.2">
      <c r="S65338" s="302">
        <v>1</v>
      </c>
      <c r="T65338" s="302"/>
    </row>
    <row r="65339" spans="19:20" ht="15.75" x14ac:dyDescent="0.2">
      <c r="S65339" s="302">
        <v>1</v>
      </c>
      <c r="T65339" s="302"/>
    </row>
    <row r="65340" spans="19:20" ht="15.75" x14ac:dyDescent="0.2">
      <c r="S65340" s="302">
        <v>1</v>
      </c>
      <c r="T65340" s="302"/>
    </row>
    <row r="65341" spans="19:20" ht="15.75" x14ac:dyDescent="0.2">
      <c r="S65341" s="302">
        <v>1</v>
      </c>
      <c r="T65341" s="302"/>
    </row>
    <row r="65342" spans="19:20" ht="15.75" x14ac:dyDescent="0.2">
      <c r="S65342" s="302">
        <v>1</v>
      </c>
      <c r="T65342" s="302"/>
    </row>
    <row r="65343" spans="19:20" ht="15.75" x14ac:dyDescent="0.2">
      <c r="S65343" s="302">
        <v>1</v>
      </c>
      <c r="T65343" s="302"/>
    </row>
    <row r="65344" spans="19:20" ht="15.75" x14ac:dyDescent="0.2">
      <c r="S65344" s="302">
        <v>1</v>
      </c>
      <c r="T65344" s="302"/>
    </row>
    <row r="65345" spans="19:20" ht="15.75" x14ac:dyDescent="0.2">
      <c r="S65345" s="302">
        <v>1</v>
      </c>
      <c r="T65345" s="302"/>
    </row>
    <row r="65346" spans="19:20" ht="15.75" x14ac:dyDescent="0.2">
      <c r="S65346" s="302">
        <v>1</v>
      </c>
      <c r="T65346" s="302"/>
    </row>
    <row r="65347" spans="19:20" ht="15.75" x14ac:dyDescent="0.2">
      <c r="S65347" s="302">
        <v>1</v>
      </c>
      <c r="T65347" s="302"/>
    </row>
    <row r="65348" spans="19:20" ht="15.75" x14ac:dyDescent="0.2">
      <c r="S65348" s="302">
        <v>1</v>
      </c>
      <c r="T65348" s="302"/>
    </row>
    <row r="65349" spans="19:20" ht="15.75" x14ac:dyDescent="0.2">
      <c r="S65349" s="302">
        <v>1</v>
      </c>
      <c r="T65349" s="302"/>
    </row>
    <row r="65350" spans="19:20" ht="15.75" x14ac:dyDescent="0.2">
      <c r="S65350" s="302">
        <v>1</v>
      </c>
      <c r="T65350" s="302"/>
    </row>
    <row r="65351" spans="19:20" ht="15.75" x14ac:dyDescent="0.2">
      <c r="S65351" s="302">
        <v>1</v>
      </c>
      <c r="T65351" s="302"/>
    </row>
    <row r="65352" spans="19:20" ht="15.75" x14ac:dyDescent="0.2">
      <c r="S65352" s="302">
        <v>1</v>
      </c>
      <c r="T65352" s="302"/>
    </row>
    <row r="65353" spans="19:20" ht="15.75" x14ac:dyDescent="0.2">
      <c r="S65353" s="302">
        <v>1</v>
      </c>
      <c r="T65353" s="302"/>
    </row>
    <row r="65354" spans="19:20" ht="15.75" x14ac:dyDescent="0.2">
      <c r="S65354" s="302">
        <v>1</v>
      </c>
      <c r="T65354" s="302"/>
    </row>
    <row r="65355" spans="19:20" ht="15.75" x14ac:dyDescent="0.2">
      <c r="S65355" s="302">
        <v>1</v>
      </c>
      <c r="T65355" s="302"/>
    </row>
    <row r="65356" spans="19:20" ht="15.75" x14ac:dyDescent="0.2">
      <c r="S65356" s="302">
        <v>1</v>
      </c>
      <c r="T65356" s="302"/>
    </row>
    <row r="65357" spans="19:20" ht="15.75" x14ac:dyDescent="0.2">
      <c r="S65357" s="302">
        <v>1</v>
      </c>
      <c r="T65357" s="302"/>
    </row>
    <row r="65358" spans="19:20" ht="15.75" x14ac:dyDescent="0.2">
      <c r="S65358" s="302">
        <v>1</v>
      </c>
      <c r="T65358" s="302"/>
    </row>
    <row r="65359" spans="19:20" ht="15.75" x14ac:dyDescent="0.2">
      <c r="S65359" s="302">
        <v>1</v>
      </c>
      <c r="T65359" s="302"/>
    </row>
    <row r="65360" spans="19:20" ht="15.75" x14ac:dyDescent="0.2">
      <c r="S65360" s="302">
        <v>1</v>
      </c>
      <c r="T65360" s="302"/>
    </row>
    <row r="65361" spans="19:20" ht="15.75" x14ac:dyDescent="0.2">
      <c r="S65361" s="302">
        <v>1</v>
      </c>
      <c r="T65361" s="302"/>
    </row>
    <row r="65362" spans="19:20" ht="15.75" x14ac:dyDescent="0.2">
      <c r="S65362" s="302">
        <v>1</v>
      </c>
      <c r="T65362" s="302"/>
    </row>
    <row r="65363" spans="19:20" ht="15.75" x14ac:dyDescent="0.2">
      <c r="S65363" s="302">
        <v>1</v>
      </c>
      <c r="T65363" s="302"/>
    </row>
    <row r="65364" spans="19:20" ht="15.75" x14ac:dyDescent="0.2">
      <c r="S65364" s="302">
        <v>1</v>
      </c>
      <c r="T65364" s="302"/>
    </row>
    <row r="65365" spans="19:20" ht="15.75" x14ac:dyDescent="0.2">
      <c r="S65365" s="302">
        <v>1</v>
      </c>
      <c r="T65365" s="302"/>
    </row>
    <row r="65366" spans="19:20" ht="15.75" x14ac:dyDescent="0.2">
      <c r="S65366" s="302">
        <v>1</v>
      </c>
      <c r="T65366" s="302"/>
    </row>
    <row r="65367" spans="19:20" ht="15.75" x14ac:dyDescent="0.2">
      <c r="S65367" s="302">
        <v>1</v>
      </c>
      <c r="T65367" s="302"/>
    </row>
    <row r="65368" spans="19:20" ht="15.75" x14ac:dyDescent="0.2">
      <c r="S65368" s="302">
        <v>1</v>
      </c>
      <c r="T65368" s="302"/>
    </row>
    <row r="65369" spans="19:20" ht="15.75" x14ac:dyDescent="0.2">
      <c r="S65369" s="302">
        <v>1</v>
      </c>
      <c r="T65369" s="302"/>
    </row>
    <row r="65370" spans="19:20" ht="15.75" x14ac:dyDescent="0.2">
      <c r="S65370" s="302">
        <v>1</v>
      </c>
      <c r="T65370" s="302"/>
    </row>
    <row r="65371" spans="19:20" ht="15.75" x14ac:dyDescent="0.2">
      <c r="S65371" s="302">
        <v>1</v>
      </c>
      <c r="T65371" s="302"/>
    </row>
    <row r="65372" spans="19:20" ht="15.75" x14ac:dyDescent="0.2">
      <c r="S65372" s="302">
        <v>1</v>
      </c>
      <c r="T65372" s="302"/>
    </row>
    <row r="65373" spans="19:20" ht="15.75" x14ac:dyDescent="0.2">
      <c r="S65373" s="302">
        <v>1</v>
      </c>
      <c r="T65373" s="302"/>
    </row>
    <row r="65374" spans="19:20" ht="15.75" x14ac:dyDescent="0.2">
      <c r="S65374" s="302">
        <v>1</v>
      </c>
      <c r="T65374" s="302"/>
    </row>
    <row r="65375" spans="19:20" ht="15.75" x14ac:dyDescent="0.2">
      <c r="S65375" s="302">
        <v>1</v>
      </c>
      <c r="T65375" s="302"/>
    </row>
    <row r="65376" spans="19:20" ht="15.75" x14ac:dyDescent="0.2">
      <c r="S65376" s="302">
        <v>1</v>
      </c>
      <c r="T65376" s="302"/>
    </row>
    <row r="65377" spans="19:20" ht="15.75" x14ac:dyDescent="0.2">
      <c r="S65377" s="302">
        <v>1</v>
      </c>
      <c r="T65377" s="302"/>
    </row>
    <row r="65378" spans="19:20" ht="15.75" x14ac:dyDescent="0.2">
      <c r="S65378" s="302">
        <v>1</v>
      </c>
      <c r="T65378" s="302"/>
    </row>
    <row r="65379" spans="19:20" ht="15.75" x14ac:dyDescent="0.2">
      <c r="S65379" s="302">
        <v>1</v>
      </c>
      <c r="T65379" s="302"/>
    </row>
    <row r="65380" spans="19:20" ht="15.75" x14ac:dyDescent="0.2">
      <c r="S65380" s="302">
        <v>1</v>
      </c>
      <c r="T65380" s="302"/>
    </row>
    <row r="65381" spans="19:20" ht="15.75" x14ac:dyDescent="0.2">
      <c r="S65381" s="302">
        <v>1</v>
      </c>
      <c r="T65381" s="302"/>
    </row>
    <row r="65382" spans="19:20" ht="15.75" x14ac:dyDescent="0.2">
      <c r="S65382" s="302">
        <v>1</v>
      </c>
      <c r="T65382" s="302"/>
    </row>
    <row r="65383" spans="19:20" ht="15.75" x14ac:dyDescent="0.2">
      <c r="S65383" s="302">
        <v>1</v>
      </c>
      <c r="T65383" s="302"/>
    </row>
    <row r="65384" spans="19:20" ht="15.75" x14ac:dyDescent="0.2">
      <c r="S65384" s="302">
        <v>1</v>
      </c>
      <c r="T65384" s="302"/>
    </row>
    <row r="65385" spans="19:20" ht="15.75" x14ac:dyDescent="0.2">
      <c r="S65385" s="302">
        <v>1</v>
      </c>
      <c r="T65385" s="302"/>
    </row>
    <row r="65386" spans="19:20" ht="15.75" x14ac:dyDescent="0.2">
      <c r="S65386" s="302">
        <v>1</v>
      </c>
      <c r="T65386" s="302"/>
    </row>
    <row r="65387" spans="19:20" ht="15.75" x14ac:dyDescent="0.2">
      <c r="S65387" s="302">
        <v>1</v>
      </c>
      <c r="T65387" s="302"/>
    </row>
    <row r="65388" spans="19:20" ht="15.75" x14ac:dyDescent="0.2">
      <c r="S65388" s="302">
        <v>1</v>
      </c>
      <c r="T65388" s="302"/>
    </row>
    <row r="65389" spans="19:20" ht="15.75" x14ac:dyDescent="0.2">
      <c r="S65389" s="302">
        <v>1</v>
      </c>
      <c r="T65389" s="302"/>
    </row>
    <row r="65390" spans="19:20" ht="15.75" x14ac:dyDescent="0.2">
      <c r="S65390" s="302">
        <v>1</v>
      </c>
      <c r="T65390" s="302"/>
    </row>
    <row r="65391" spans="19:20" ht="15.75" x14ac:dyDescent="0.2">
      <c r="S65391" s="302">
        <v>1</v>
      </c>
      <c r="T65391" s="302"/>
    </row>
    <row r="65392" spans="19:20" ht="15.75" x14ac:dyDescent="0.2">
      <c r="S65392" s="302">
        <v>1</v>
      </c>
      <c r="T65392" s="302"/>
    </row>
    <row r="65393" spans="19:20" ht="15.75" x14ac:dyDescent="0.2">
      <c r="S65393" s="302">
        <v>1</v>
      </c>
      <c r="T65393" s="302"/>
    </row>
    <row r="65394" spans="19:20" ht="15.75" x14ac:dyDescent="0.2">
      <c r="S65394" s="302">
        <v>1</v>
      </c>
      <c r="T65394" s="302"/>
    </row>
    <row r="65395" spans="19:20" ht="15.75" x14ac:dyDescent="0.2">
      <c r="S65395" s="302">
        <v>1</v>
      </c>
      <c r="T65395" s="302"/>
    </row>
    <row r="65396" spans="19:20" ht="15.75" x14ac:dyDescent="0.2">
      <c r="S65396" s="302">
        <v>1</v>
      </c>
      <c r="T65396" s="302"/>
    </row>
    <row r="65397" spans="19:20" ht="15.75" x14ac:dyDescent="0.2">
      <c r="S65397" s="302">
        <v>1</v>
      </c>
      <c r="T65397" s="302"/>
    </row>
    <row r="65398" spans="19:20" ht="15.75" x14ac:dyDescent="0.2">
      <c r="S65398" s="302">
        <v>1</v>
      </c>
      <c r="T65398" s="302"/>
    </row>
    <row r="65399" spans="19:20" ht="15.75" x14ac:dyDescent="0.2">
      <c r="S65399" s="302">
        <v>1</v>
      </c>
      <c r="T65399" s="302"/>
    </row>
    <row r="65400" spans="19:20" ht="15.75" x14ac:dyDescent="0.2">
      <c r="S65400" s="302">
        <v>1</v>
      </c>
      <c r="T65400" s="302"/>
    </row>
    <row r="65401" spans="19:20" ht="15.75" x14ac:dyDescent="0.2">
      <c r="S65401" s="302">
        <v>1</v>
      </c>
      <c r="T65401" s="302"/>
    </row>
    <row r="65402" spans="19:20" ht="15.75" x14ac:dyDescent="0.2">
      <c r="S65402" s="302">
        <v>1</v>
      </c>
      <c r="T65402" s="302"/>
    </row>
    <row r="65403" spans="19:20" ht="15.75" x14ac:dyDescent="0.2">
      <c r="S65403" s="302">
        <v>1</v>
      </c>
      <c r="T65403" s="302"/>
    </row>
    <row r="65404" spans="19:20" ht="15.75" x14ac:dyDescent="0.2">
      <c r="S65404" s="302">
        <v>1</v>
      </c>
      <c r="T65404" s="302"/>
    </row>
    <row r="65405" spans="19:20" ht="15.75" x14ac:dyDescent="0.2">
      <c r="S65405" s="302">
        <v>1</v>
      </c>
      <c r="T65405" s="302"/>
    </row>
    <row r="65406" spans="19:20" ht="15.75" x14ac:dyDescent="0.2">
      <c r="S65406" s="302">
        <v>1</v>
      </c>
      <c r="T65406" s="302"/>
    </row>
    <row r="65407" spans="19:20" ht="15.75" x14ac:dyDescent="0.2">
      <c r="S65407" s="302">
        <v>1</v>
      </c>
      <c r="T65407" s="302"/>
    </row>
    <row r="65408" spans="19:20" ht="15.75" x14ac:dyDescent="0.2">
      <c r="S65408" s="302">
        <v>1</v>
      </c>
      <c r="T65408" s="302"/>
    </row>
    <row r="65409" spans="19:20" ht="15.75" x14ac:dyDescent="0.2">
      <c r="S65409" s="302">
        <v>1</v>
      </c>
      <c r="T65409" s="302"/>
    </row>
    <row r="65410" spans="19:20" ht="15.75" x14ac:dyDescent="0.2">
      <c r="S65410" s="302">
        <v>1</v>
      </c>
      <c r="T65410" s="302"/>
    </row>
    <row r="65411" spans="19:20" ht="15.75" x14ac:dyDescent="0.2">
      <c r="S65411" s="302">
        <v>1</v>
      </c>
      <c r="T65411" s="302"/>
    </row>
    <row r="65412" spans="19:20" ht="15.75" x14ac:dyDescent="0.2">
      <c r="S65412" s="302">
        <v>1</v>
      </c>
      <c r="T65412" s="302"/>
    </row>
    <row r="65413" spans="19:20" ht="15.75" x14ac:dyDescent="0.2">
      <c r="S65413" s="302">
        <v>1</v>
      </c>
      <c r="T65413" s="302"/>
    </row>
    <row r="65414" spans="19:20" ht="15.75" x14ac:dyDescent="0.2">
      <c r="S65414" s="302">
        <v>1</v>
      </c>
      <c r="T65414" s="302"/>
    </row>
    <row r="65415" spans="19:20" ht="15.75" x14ac:dyDescent="0.2">
      <c r="S65415" s="302">
        <v>1</v>
      </c>
      <c r="T65415" s="302"/>
    </row>
    <row r="65416" spans="19:20" ht="15.75" x14ac:dyDescent="0.2">
      <c r="S65416" s="302">
        <v>1</v>
      </c>
      <c r="T65416" s="302"/>
    </row>
    <row r="65417" spans="19:20" ht="15.75" x14ac:dyDescent="0.2">
      <c r="S65417" s="302">
        <v>1</v>
      </c>
      <c r="T65417" s="302"/>
    </row>
    <row r="65418" spans="19:20" ht="15.75" x14ac:dyDescent="0.2">
      <c r="S65418" s="302">
        <v>1</v>
      </c>
      <c r="T65418" s="302"/>
    </row>
    <row r="65419" spans="19:20" ht="15.75" x14ac:dyDescent="0.2">
      <c r="S65419" s="302">
        <v>1</v>
      </c>
      <c r="T65419" s="302"/>
    </row>
    <row r="65420" spans="19:20" ht="15.75" x14ac:dyDescent="0.2">
      <c r="S65420" s="302">
        <v>1</v>
      </c>
      <c r="T65420" s="302"/>
    </row>
    <row r="65421" spans="19:20" ht="15.75" x14ac:dyDescent="0.2">
      <c r="S65421" s="302">
        <v>1</v>
      </c>
      <c r="T65421" s="302"/>
    </row>
    <row r="65422" spans="19:20" ht="15.75" x14ac:dyDescent="0.2">
      <c r="S65422" s="302">
        <v>1</v>
      </c>
      <c r="T65422" s="302"/>
    </row>
    <row r="65423" spans="19:20" ht="15.75" x14ac:dyDescent="0.2">
      <c r="S65423" s="302">
        <v>1</v>
      </c>
      <c r="T65423" s="302"/>
    </row>
    <row r="65424" spans="19:20" ht="15.75" x14ac:dyDescent="0.2">
      <c r="S65424" s="302">
        <v>1</v>
      </c>
      <c r="T65424" s="302"/>
    </row>
    <row r="65425" spans="19:20" ht="15.75" x14ac:dyDescent="0.2">
      <c r="S65425" s="302">
        <v>1</v>
      </c>
      <c r="T65425" s="302"/>
    </row>
    <row r="65426" spans="19:20" ht="15.75" x14ac:dyDescent="0.2">
      <c r="S65426" s="302">
        <v>1</v>
      </c>
      <c r="T65426" s="302"/>
    </row>
    <row r="65427" spans="19:20" ht="15.75" x14ac:dyDescent="0.2">
      <c r="S65427" s="302">
        <v>1</v>
      </c>
      <c r="T65427" s="302"/>
    </row>
    <row r="65428" spans="19:20" ht="15.75" x14ac:dyDescent="0.2">
      <c r="S65428" s="302">
        <v>1</v>
      </c>
      <c r="T65428" s="302"/>
    </row>
    <row r="65429" spans="19:20" ht="15.75" x14ac:dyDescent="0.2">
      <c r="S65429" s="302">
        <v>1</v>
      </c>
      <c r="T65429" s="302"/>
    </row>
    <row r="65430" spans="19:20" ht="15.75" x14ac:dyDescent="0.2">
      <c r="S65430" s="302">
        <v>1</v>
      </c>
      <c r="T65430" s="302"/>
    </row>
    <row r="65431" spans="19:20" ht="15.75" x14ac:dyDescent="0.2">
      <c r="S65431" s="302">
        <v>1</v>
      </c>
      <c r="T65431" s="302"/>
    </row>
    <row r="65432" spans="19:20" ht="15.75" x14ac:dyDescent="0.2">
      <c r="S65432" s="302">
        <v>1</v>
      </c>
      <c r="T65432" s="302"/>
    </row>
    <row r="65433" spans="19:20" ht="15.75" x14ac:dyDescent="0.2">
      <c r="S65433" s="302">
        <v>1</v>
      </c>
      <c r="T65433" s="302"/>
    </row>
    <row r="65434" spans="19:20" ht="15.75" x14ac:dyDescent="0.2">
      <c r="S65434" s="302">
        <v>1</v>
      </c>
      <c r="T65434" s="302"/>
    </row>
    <row r="65435" spans="19:20" ht="15.75" x14ac:dyDescent="0.2">
      <c r="S65435" s="302">
        <v>1</v>
      </c>
      <c r="T65435" s="302"/>
    </row>
    <row r="65436" spans="19:20" ht="15.75" x14ac:dyDescent="0.2">
      <c r="S65436" s="302">
        <v>1</v>
      </c>
      <c r="T65436" s="302"/>
    </row>
    <row r="65437" spans="19:20" ht="15.75" x14ac:dyDescent="0.2">
      <c r="S65437" s="302">
        <v>1</v>
      </c>
      <c r="T65437" s="302"/>
    </row>
    <row r="65438" spans="19:20" ht="15.75" x14ac:dyDescent="0.2">
      <c r="S65438" s="302">
        <v>1</v>
      </c>
      <c r="T65438" s="302"/>
    </row>
    <row r="65439" spans="19:20" ht="15.75" x14ac:dyDescent="0.2">
      <c r="S65439" s="302">
        <v>1</v>
      </c>
      <c r="T65439" s="302"/>
    </row>
    <row r="65440" spans="19:20" ht="15.75" x14ac:dyDescent="0.2">
      <c r="S65440" s="302">
        <v>1</v>
      </c>
      <c r="T65440" s="302"/>
    </row>
    <row r="65441" spans="19:20" ht="15.75" x14ac:dyDescent="0.2">
      <c r="S65441" s="302">
        <v>1</v>
      </c>
      <c r="T65441" s="302"/>
    </row>
    <row r="65442" spans="19:20" ht="15.75" x14ac:dyDescent="0.2">
      <c r="S65442" s="302">
        <v>1</v>
      </c>
      <c r="T65442" s="302"/>
    </row>
    <row r="65443" spans="19:20" ht="15.75" x14ac:dyDescent="0.2">
      <c r="S65443" s="302">
        <v>1</v>
      </c>
      <c r="T65443" s="302"/>
    </row>
    <row r="65444" spans="19:20" ht="15.75" x14ac:dyDescent="0.2">
      <c r="S65444" s="302">
        <v>1</v>
      </c>
      <c r="T65444" s="302"/>
    </row>
    <row r="65445" spans="19:20" ht="15.75" x14ac:dyDescent="0.2">
      <c r="S65445" s="302">
        <v>1</v>
      </c>
      <c r="T65445" s="302"/>
    </row>
    <row r="65446" spans="19:20" ht="15.75" x14ac:dyDescent="0.2">
      <c r="S65446" s="302">
        <v>1</v>
      </c>
      <c r="T65446" s="302"/>
    </row>
    <row r="65447" spans="19:20" ht="15.75" x14ac:dyDescent="0.2">
      <c r="S65447" s="302">
        <v>1</v>
      </c>
      <c r="T65447" s="302"/>
    </row>
    <row r="65448" spans="19:20" ht="15.75" x14ac:dyDescent="0.2">
      <c r="S65448" s="302">
        <v>1</v>
      </c>
      <c r="T65448" s="302"/>
    </row>
    <row r="65449" spans="19:20" ht="15.75" x14ac:dyDescent="0.2">
      <c r="S65449" s="302">
        <v>1</v>
      </c>
      <c r="T65449" s="302"/>
    </row>
    <row r="65450" spans="19:20" ht="15.75" x14ac:dyDescent="0.2">
      <c r="S65450" s="302">
        <v>1</v>
      </c>
      <c r="T65450" s="302"/>
    </row>
    <row r="65451" spans="19:20" ht="15.75" x14ac:dyDescent="0.2">
      <c r="S65451" s="302">
        <v>1</v>
      </c>
      <c r="T65451" s="302"/>
    </row>
    <row r="65452" spans="19:20" ht="15.75" x14ac:dyDescent="0.2">
      <c r="S65452" s="302">
        <v>1</v>
      </c>
      <c r="T65452" s="302"/>
    </row>
    <row r="65453" spans="19:20" ht="15.75" x14ac:dyDescent="0.2">
      <c r="S65453" s="302">
        <v>1</v>
      </c>
      <c r="T65453" s="302"/>
    </row>
    <row r="65454" spans="19:20" ht="15.75" x14ac:dyDescent="0.2">
      <c r="S65454" s="302">
        <v>1</v>
      </c>
      <c r="T65454" s="302"/>
    </row>
    <row r="65455" spans="19:20" ht="15.75" x14ac:dyDescent="0.2">
      <c r="S65455" s="302">
        <v>1</v>
      </c>
      <c r="T65455" s="302"/>
    </row>
    <row r="65456" spans="19:20" ht="15.75" x14ac:dyDescent="0.2">
      <c r="S65456" s="302">
        <v>1</v>
      </c>
      <c r="T65456" s="302"/>
    </row>
    <row r="65457" spans="19:20" ht="15.75" x14ac:dyDescent="0.2">
      <c r="S65457" s="302">
        <v>1</v>
      </c>
      <c r="T65457" s="302"/>
    </row>
    <row r="65458" spans="19:20" ht="15.75" x14ac:dyDescent="0.2">
      <c r="S65458" s="302">
        <v>1</v>
      </c>
      <c r="T65458" s="302"/>
    </row>
    <row r="65459" spans="19:20" ht="15.75" x14ac:dyDescent="0.2">
      <c r="S65459" s="302">
        <v>1</v>
      </c>
      <c r="T65459" s="302"/>
    </row>
    <row r="65460" spans="19:20" ht="15.75" x14ac:dyDescent="0.2">
      <c r="S65460" s="302">
        <v>1</v>
      </c>
      <c r="T65460" s="302"/>
    </row>
    <row r="65461" spans="19:20" ht="15.75" x14ac:dyDescent="0.2">
      <c r="S65461" s="302">
        <v>1</v>
      </c>
      <c r="T65461" s="302"/>
    </row>
    <row r="65462" spans="19:20" ht="15.75" x14ac:dyDescent="0.2">
      <c r="S65462" s="302">
        <v>1</v>
      </c>
      <c r="T65462" s="302"/>
    </row>
    <row r="65463" spans="19:20" ht="15.75" x14ac:dyDescent="0.2">
      <c r="S65463" s="302">
        <v>1</v>
      </c>
      <c r="T65463" s="302"/>
    </row>
    <row r="65464" spans="19:20" ht="15.75" x14ac:dyDescent="0.2">
      <c r="S65464" s="302">
        <v>1</v>
      </c>
      <c r="T65464" s="302"/>
    </row>
    <row r="65465" spans="19:20" ht="15.75" x14ac:dyDescent="0.2">
      <c r="S65465" s="302">
        <v>1</v>
      </c>
      <c r="T65465" s="302"/>
    </row>
    <row r="65466" spans="19:20" ht="15.75" x14ac:dyDescent="0.2">
      <c r="S65466" s="302">
        <v>1</v>
      </c>
      <c r="T65466" s="302"/>
    </row>
    <row r="65467" spans="19:20" ht="15.75" x14ac:dyDescent="0.2">
      <c r="S65467" s="302">
        <v>1</v>
      </c>
      <c r="T65467" s="302"/>
    </row>
    <row r="65468" spans="19:20" ht="15.75" x14ac:dyDescent="0.2">
      <c r="S65468" s="302">
        <v>1</v>
      </c>
      <c r="T65468" s="302"/>
    </row>
    <row r="65469" spans="19:20" ht="15.75" x14ac:dyDescent="0.2">
      <c r="S65469" s="302">
        <v>1</v>
      </c>
      <c r="T65469" s="302"/>
    </row>
    <row r="65470" spans="19:20" ht="15.75" x14ac:dyDescent="0.2">
      <c r="S65470" s="302">
        <v>1</v>
      </c>
      <c r="T65470" s="302"/>
    </row>
    <row r="65471" spans="19:20" ht="15.75" x14ac:dyDescent="0.2">
      <c r="S65471" s="302">
        <v>1</v>
      </c>
      <c r="T65471" s="302"/>
    </row>
    <row r="65472" spans="19:20" ht="15.75" x14ac:dyDescent="0.2">
      <c r="S65472" s="302">
        <v>1</v>
      </c>
      <c r="T65472" s="302"/>
    </row>
    <row r="65473" spans="19:20" ht="15.75" x14ac:dyDescent="0.2">
      <c r="S65473" s="302">
        <v>1</v>
      </c>
      <c r="T65473" s="302"/>
    </row>
    <row r="65474" spans="19:20" ht="15.75" x14ac:dyDescent="0.2">
      <c r="S65474" s="302">
        <v>1</v>
      </c>
      <c r="T65474" s="302"/>
    </row>
    <row r="65475" spans="19:20" ht="15.75" x14ac:dyDescent="0.2">
      <c r="S65475" s="302">
        <v>1</v>
      </c>
      <c r="T65475" s="302"/>
    </row>
    <row r="65476" spans="19:20" ht="15.75" x14ac:dyDescent="0.2">
      <c r="S65476" s="302">
        <v>1</v>
      </c>
      <c r="T65476" s="302"/>
    </row>
    <row r="65477" spans="19:20" ht="15.75" x14ac:dyDescent="0.2">
      <c r="S65477" s="302">
        <v>1</v>
      </c>
      <c r="T65477" s="302"/>
    </row>
    <row r="65478" spans="19:20" ht="15.75" x14ac:dyDescent="0.2">
      <c r="S65478" s="302">
        <v>1</v>
      </c>
      <c r="T65478" s="302"/>
    </row>
    <row r="65479" spans="19:20" ht="15.75" x14ac:dyDescent="0.2">
      <c r="S65479" s="302">
        <v>1</v>
      </c>
      <c r="T65479" s="302"/>
    </row>
    <row r="65480" spans="19:20" ht="15.75" x14ac:dyDescent="0.2">
      <c r="S65480" s="302">
        <v>1</v>
      </c>
      <c r="T65480" s="302"/>
    </row>
    <row r="65481" spans="19:20" ht="15.75" x14ac:dyDescent="0.2">
      <c r="S65481" s="302">
        <v>1</v>
      </c>
      <c r="T65481" s="302"/>
    </row>
    <row r="65482" spans="19:20" ht="15.75" x14ac:dyDescent="0.2">
      <c r="S65482" s="302">
        <v>1</v>
      </c>
      <c r="T65482" s="302"/>
    </row>
    <row r="65483" spans="19:20" ht="15.75" x14ac:dyDescent="0.2">
      <c r="S65483" s="302">
        <v>1</v>
      </c>
      <c r="T65483" s="302"/>
    </row>
    <row r="65484" spans="19:20" ht="15.75" x14ac:dyDescent="0.2">
      <c r="S65484" s="302">
        <v>1</v>
      </c>
      <c r="T65484" s="302"/>
    </row>
    <row r="65485" spans="19:20" ht="15.75" x14ac:dyDescent="0.2">
      <c r="S65485" s="302">
        <v>1</v>
      </c>
      <c r="T65485" s="302"/>
    </row>
    <row r="65486" spans="19:20" ht="15.75" x14ac:dyDescent="0.2">
      <c r="S65486" s="302">
        <v>1</v>
      </c>
      <c r="T65486" s="302"/>
    </row>
    <row r="65487" spans="19:20" ht="15.75" x14ac:dyDescent="0.2">
      <c r="S65487" s="302">
        <v>1</v>
      </c>
      <c r="T65487" s="302"/>
    </row>
    <row r="65488" spans="19:20" ht="15.75" x14ac:dyDescent="0.2">
      <c r="S65488" s="302">
        <v>1</v>
      </c>
      <c r="T65488" s="302"/>
    </row>
    <row r="65489" spans="19:20" ht="15.75" x14ac:dyDescent="0.2">
      <c r="S65489" s="302">
        <v>1</v>
      </c>
      <c r="T65489" s="302"/>
    </row>
    <row r="65490" spans="19:20" ht="15.75" x14ac:dyDescent="0.2">
      <c r="S65490" s="302">
        <v>1</v>
      </c>
      <c r="T65490" s="302"/>
    </row>
    <row r="65491" spans="19:20" ht="15.75" x14ac:dyDescent="0.2">
      <c r="S65491" s="302">
        <v>1</v>
      </c>
      <c r="T65491" s="302"/>
    </row>
    <row r="65492" spans="19:20" ht="15.75" x14ac:dyDescent="0.2">
      <c r="S65492" s="302">
        <v>1</v>
      </c>
      <c r="T65492" s="302"/>
    </row>
    <row r="65493" spans="19:20" ht="15.75" x14ac:dyDescent="0.2">
      <c r="S65493" s="302">
        <v>1</v>
      </c>
      <c r="T65493" s="302"/>
    </row>
    <row r="65494" spans="19:20" ht="15.75" x14ac:dyDescent="0.2">
      <c r="S65494" s="302">
        <v>1</v>
      </c>
      <c r="T65494" s="302"/>
    </row>
    <row r="65495" spans="19:20" ht="15.75" x14ac:dyDescent="0.2">
      <c r="S65495" s="302">
        <v>1</v>
      </c>
      <c r="T65495" s="302"/>
    </row>
    <row r="65496" spans="19:20" ht="15.75" x14ac:dyDescent="0.2">
      <c r="S65496" s="302">
        <v>1</v>
      </c>
      <c r="T65496" s="302"/>
    </row>
    <row r="65497" spans="19:20" ht="15.75" x14ac:dyDescent="0.2">
      <c r="S65497" s="302">
        <v>1</v>
      </c>
      <c r="T65497" s="302"/>
    </row>
    <row r="65498" spans="19:20" ht="15.75" x14ac:dyDescent="0.2">
      <c r="S65498" s="302">
        <v>1</v>
      </c>
      <c r="T65498" s="302"/>
    </row>
    <row r="65499" spans="19:20" ht="15.75" x14ac:dyDescent="0.2">
      <c r="S65499" s="302">
        <v>1</v>
      </c>
      <c r="T65499" s="302"/>
    </row>
    <row r="65500" spans="19:20" ht="15.75" x14ac:dyDescent="0.2">
      <c r="S65500" s="302">
        <v>1</v>
      </c>
      <c r="T65500" s="302"/>
    </row>
    <row r="65501" spans="19:20" ht="15.75" x14ac:dyDescent="0.2">
      <c r="S65501" s="302">
        <v>1</v>
      </c>
      <c r="T65501" s="302"/>
    </row>
    <row r="65502" spans="19:20" ht="15.75" x14ac:dyDescent="0.2">
      <c r="S65502" s="302">
        <v>1</v>
      </c>
      <c r="T65502" s="302"/>
    </row>
    <row r="65503" spans="19:20" ht="15.75" x14ac:dyDescent="0.2">
      <c r="S65503" s="302">
        <v>1</v>
      </c>
      <c r="T65503" s="302"/>
    </row>
    <row r="65504" spans="19:20" ht="15.75" x14ac:dyDescent="0.2">
      <c r="S65504" s="302">
        <v>1</v>
      </c>
      <c r="T65504" s="302"/>
    </row>
    <row r="65505" spans="19:20" ht="15.75" x14ac:dyDescent="0.2">
      <c r="S65505" s="302">
        <v>1</v>
      </c>
      <c r="T65505" s="302"/>
    </row>
    <row r="65506" spans="19:20" ht="15.75" x14ac:dyDescent="0.2">
      <c r="S65506" s="302">
        <v>1</v>
      </c>
      <c r="T65506" s="302"/>
    </row>
    <row r="65507" spans="19:20" ht="15.75" x14ac:dyDescent="0.2">
      <c r="S65507" s="302">
        <v>1</v>
      </c>
      <c r="T65507" s="302"/>
    </row>
    <row r="65508" spans="19:20" ht="15.75" x14ac:dyDescent="0.2">
      <c r="S65508" s="302">
        <v>1</v>
      </c>
      <c r="T65508" s="302"/>
    </row>
    <row r="65509" spans="19:20" ht="15.75" x14ac:dyDescent="0.2">
      <c r="S65509" s="302">
        <v>1</v>
      </c>
      <c r="T65509" s="302"/>
    </row>
    <row r="65510" spans="19:20" ht="15.75" x14ac:dyDescent="0.2">
      <c r="S65510" s="302">
        <v>1</v>
      </c>
      <c r="T65510" s="302"/>
    </row>
    <row r="65511" spans="19:20" ht="15.75" x14ac:dyDescent="0.2">
      <c r="S65511" s="302">
        <v>1</v>
      </c>
      <c r="T65511" s="302"/>
    </row>
    <row r="65512" spans="19:20" ht="15.75" x14ac:dyDescent="0.2">
      <c r="S65512" s="302">
        <v>1</v>
      </c>
      <c r="T65512" s="302"/>
    </row>
    <row r="65513" spans="19:20" ht="15.75" x14ac:dyDescent="0.2">
      <c r="S65513" s="302">
        <v>1</v>
      </c>
      <c r="T65513" s="302"/>
    </row>
    <row r="65514" spans="19:20" ht="15.75" x14ac:dyDescent="0.2">
      <c r="S65514" s="302">
        <v>1</v>
      </c>
      <c r="T65514" s="302"/>
    </row>
    <row r="65515" spans="19:20" ht="15.75" x14ac:dyDescent="0.2">
      <c r="S65515" s="302">
        <v>1</v>
      </c>
      <c r="T65515" s="302"/>
    </row>
    <row r="65516" spans="19:20" ht="15.75" x14ac:dyDescent="0.2">
      <c r="S65516" s="302">
        <v>1</v>
      </c>
      <c r="T65516" s="302"/>
    </row>
    <row r="65517" spans="19:20" ht="15.75" x14ac:dyDescent="0.2">
      <c r="S65517" s="302">
        <v>1</v>
      </c>
      <c r="T65517" s="302"/>
    </row>
    <row r="65518" spans="19:20" ht="15.75" x14ac:dyDescent="0.2">
      <c r="S65518" s="302">
        <v>1</v>
      </c>
      <c r="T65518" s="302"/>
    </row>
    <row r="65519" spans="19:20" ht="15.75" x14ac:dyDescent="0.2">
      <c r="S65519" s="302">
        <v>1</v>
      </c>
      <c r="T65519" s="302"/>
    </row>
    <row r="65520" spans="19:20" ht="15.75" x14ac:dyDescent="0.2">
      <c r="S65520" s="302">
        <v>1</v>
      </c>
      <c r="T65520" s="302"/>
    </row>
    <row r="65521" spans="19:20" ht="15.75" x14ac:dyDescent="0.2">
      <c r="S65521" s="302">
        <v>1</v>
      </c>
      <c r="T65521" s="302"/>
    </row>
    <row r="65522" spans="19:20" ht="15.75" x14ac:dyDescent="0.2">
      <c r="S65522" s="302">
        <v>1</v>
      </c>
      <c r="T65522" s="302"/>
    </row>
    <row r="65523" spans="19:20" ht="15.75" x14ac:dyDescent="0.2">
      <c r="S65523" s="302">
        <v>1</v>
      </c>
      <c r="T65523" s="302"/>
    </row>
    <row r="65524" spans="19:20" ht="15.75" x14ac:dyDescent="0.2">
      <c r="S65524" s="302">
        <v>1</v>
      </c>
      <c r="T65524" s="302"/>
    </row>
    <row r="65525" spans="19:20" ht="15.75" x14ac:dyDescent="0.2">
      <c r="S65525" s="302">
        <v>1</v>
      </c>
      <c r="T65525" s="302"/>
    </row>
    <row r="65526" spans="19:20" ht="15.75" x14ac:dyDescent="0.2">
      <c r="S65526" s="302">
        <v>1</v>
      </c>
      <c r="T65526" s="302"/>
    </row>
    <row r="65527" spans="19:20" ht="15.75" x14ac:dyDescent="0.2">
      <c r="S65527" s="302">
        <v>1</v>
      </c>
      <c r="T65527" s="302"/>
    </row>
    <row r="65528" spans="19:20" ht="15.75" x14ac:dyDescent="0.2">
      <c r="S65528" s="302">
        <v>1</v>
      </c>
      <c r="T65528" s="302"/>
    </row>
    <row r="65529" spans="19:20" ht="15.75" x14ac:dyDescent="0.2">
      <c r="S65529" s="302">
        <v>1</v>
      </c>
      <c r="T65529" s="302"/>
    </row>
    <row r="65530" spans="19:20" ht="15.75" x14ac:dyDescent="0.2">
      <c r="S65530" s="302">
        <v>1</v>
      </c>
      <c r="T65530" s="302"/>
    </row>
    <row r="65531" spans="19:20" ht="15.75" x14ac:dyDescent="0.2">
      <c r="S65531" s="302">
        <v>1</v>
      </c>
      <c r="T65531" s="302"/>
    </row>
    <row r="65532" spans="19:20" ht="15.75" x14ac:dyDescent="0.2">
      <c r="S65532" s="302">
        <v>1</v>
      </c>
      <c r="T65532" s="302"/>
    </row>
    <row r="65533" spans="19:20" ht="15.75" x14ac:dyDescent="0.2">
      <c r="S65533" s="302">
        <v>1</v>
      </c>
      <c r="T65533" s="302"/>
    </row>
    <row r="65534" spans="19:20" ht="15.75" x14ac:dyDescent="0.2">
      <c r="S65534" s="302">
        <v>1</v>
      </c>
      <c r="T65534" s="302"/>
    </row>
    <row r="65535" spans="19:20" ht="15.75" x14ac:dyDescent="0.2">
      <c r="S65535" s="302">
        <v>1</v>
      </c>
      <c r="T65535" s="302"/>
    </row>
    <row r="65536" spans="19:20" ht="15.75" x14ac:dyDescent="0.2">
      <c r="S65536" s="302">
        <v>1</v>
      </c>
      <c r="T65536" s="302"/>
    </row>
    <row r="65537" spans="19:20" ht="15.75" x14ac:dyDescent="0.2">
      <c r="S65537" s="302">
        <v>1</v>
      </c>
      <c r="T65537" s="302"/>
    </row>
    <row r="65538" spans="19:20" ht="15.75" x14ac:dyDescent="0.2">
      <c r="S65538" s="302">
        <v>1</v>
      </c>
      <c r="T65538" s="302"/>
    </row>
    <row r="65539" spans="19:20" ht="15.75" x14ac:dyDescent="0.2">
      <c r="S65539" s="302">
        <v>1</v>
      </c>
      <c r="T65539" s="302"/>
    </row>
    <row r="65540" spans="19:20" ht="15.75" x14ac:dyDescent="0.2">
      <c r="S65540" s="302">
        <v>1</v>
      </c>
      <c r="T65540" s="302"/>
    </row>
    <row r="65541" spans="19:20" ht="15.75" x14ac:dyDescent="0.2">
      <c r="S65541" s="302">
        <v>1</v>
      </c>
      <c r="T65541" s="302"/>
    </row>
    <row r="65542" spans="19:20" ht="15.75" x14ac:dyDescent="0.2">
      <c r="S65542" s="302">
        <v>1</v>
      </c>
      <c r="T65542" s="302"/>
    </row>
    <row r="65543" spans="19:20" ht="15.75" x14ac:dyDescent="0.2">
      <c r="S65543" s="302">
        <v>1</v>
      </c>
      <c r="T65543" s="302"/>
    </row>
    <row r="65544" spans="19:20" ht="15.75" x14ac:dyDescent="0.2">
      <c r="S65544" s="302">
        <v>1</v>
      </c>
      <c r="T65544" s="302"/>
    </row>
    <row r="65545" spans="19:20" ht="15.75" x14ac:dyDescent="0.2">
      <c r="S65545" s="302">
        <v>1</v>
      </c>
      <c r="T65545" s="302"/>
    </row>
    <row r="65546" spans="19:20" ht="15.75" x14ac:dyDescent="0.2">
      <c r="S65546" s="302">
        <v>1</v>
      </c>
      <c r="T65546" s="302"/>
    </row>
    <row r="65547" spans="19:20" ht="15.75" x14ac:dyDescent="0.2">
      <c r="S65547" s="302">
        <v>1</v>
      </c>
      <c r="T65547" s="302"/>
    </row>
    <row r="65548" spans="19:20" ht="15.75" x14ac:dyDescent="0.2">
      <c r="S65548" s="302">
        <v>1</v>
      </c>
      <c r="T65548" s="302"/>
    </row>
    <row r="65549" spans="19:20" ht="15.75" x14ac:dyDescent="0.2">
      <c r="S65549" s="302">
        <v>1</v>
      </c>
      <c r="T65549" s="302"/>
    </row>
    <row r="65550" spans="19:20" ht="15.75" x14ac:dyDescent="0.2">
      <c r="S65550" s="302">
        <v>1</v>
      </c>
      <c r="T65550" s="302"/>
    </row>
    <row r="65551" spans="19:20" ht="15.75" x14ac:dyDescent="0.2">
      <c r="S65551" s="302">
        <v>1</v>
      </c>
      <c r="T65551" s="302"/>
    </row>
    <row r="65552" spans="19:20" ht="15.75" x14ac:dyDescent="0.2">
      <c r="S65552" s="302">
        <v>1</v>
      </c>
      <c r="T65552" s="302"/>
    </row>
    <row r="65553" spans="19:20" ht="15.75" x14ac:dyDescent="0.2">
      <c r="S65553" s="302">
        <v>1</v>
      </c>
      <c r="T65553" s="302"/>
    </row>
    <row r="65554" spans="19:20" ht="15.75" x14ac:dyDescent="0.2">
      <c r="S65554" s="302">
        <v>1</v>
      </c>
      <c r="T65554" s="302"/>
    </row>
    <row r="65555" spans="19:20" ht="15.75" x14ac:dyDescent="0.2">
      <c r="S65555" s="302">
        <v>1</v>
      </c>
      <c r="T65555" s="302"/>
    </row>
    <row r="65556" spans="19:20" ht="15.75" x14ac:dyDescent="0.2">
      <c r="S65556" s="302">
        <v>1</v>
      </c>
      <c r="T65556" s="302"/>
    </row>
    <row r="65557" spans="19:20" ht="15.75" x14ac:dyDescent="0.2">
      <c r="S65557" s="302">
        <v>1</v>
      </c>
      <c r="T65557" s="302"/>
    </row>
    <row r="65558" spans="19:20" ht="15.75" x14ac:dyDescent="0.2">
      <c r="S65558" s="302">
        <v>1</v>
      </c>
      <c r="T65558" s="302"/>
    </row>
    <row r="65559" spans="19:20" ht="15.75" x14ac:dyDescent="0.2">
      <c r="S65559" s="302">
        <v>1</v>
      </c>
      <c r="T65559" s="302"/>
    </row>
    <row r="65560" spans="19:20" ht="15.75" x14ac:dyDescent="0.2">
      <c r="S65560" s="302">
        <v>1</v>
      </c>
      <c r="T65560" s="302"/>
    </row>
    <row r="65561" spans="19:20" ht="15.75" x14ac:dyDescent="0.2">
      <c r="S65561" s="302">
        <v>1</v>
      </c>
      <c r="T65561" s="302"/>
    </row>
    <row r="65562" spans="19:20" ht="15.75" x14ac:dyDescent="0.2">
      <c r="S65562" s="302">
        <v>1</v>
      </c>
      <c r="T65562" s="302"/>
    </row>
    <row r="65563" spans="19:20" ht="15.75" x14ac:dyDescent="0.2">
      <c r="S65563" s="302">
        <v>1</v>
      </c>
      <c r="T65563" s="302"/>
    </row>
    <row r="65564" spans="19:20" ht="15.75" x14ac:dyDescent="0.2">
      <c r="S65564" s="302">
        <v>1</v>
      </c>
      <c r="T65564" s="302"/>
    </row>
    <row r="65565" spans="19:20" ht="15.75" x14ac:dyDescent="0.2">
      <c r="S65565" s="302">
        <v>1</v>
      </c>
      <c r="T65565" s="302"/>
    </row>
    <row r="65566" spans="19:20" ht="15.75" x14ac:dyDescent="0.2">
      <c r="S65566" s="302">
        <v>1</v>
      </c>
      <c r="T65566" s="302"/>
    </row>
    <row r="65567" spans="19:20" ht="15.75" x14ac:dyDescent="0.2">
      <c r="S65567" s="302">
        <v>1</v>
      </c>
      <c r="T65567" s="302"/>
    </row>
    <row r="65568" spans="19:20" ht="15.75" x14ac:dyDescent="0.2">
      <c r="S65568" s="302">
        <v>1</v>
      </c>
      <c r="T65568" s="302"/>
    </row>
    <row r="65569" spans="19:20" ht="15.75" x14ac:dyDescent="0.2">
      <c r="S65569" s="302">
        <v>1</v>
      </c>
      <c r="T65569" s="302"/>
    </row>
    <row r="65570" spans="19:20" ht="15.75" x14ac:dyDescent="0.2">
      <c r="S65570" s="302">
        <v>1</v>
      </c>
      <c r="T65570" s="302"/>
    </row>
    <row r="65571" spans="19:20" ht="15.75" x14ac:dyDescent="0.2">
      <c r="S65571" s="302">
        <v>1</v>
      </c>
      <c r="T65571" s="302"/>
    </row>
    <row r="65572" spans="19:20" ht="15.75" x14ac:dyDescent="0.2">
      <c r="S65572" s="302">
        <v>1</v>
      </c>
      <c r="T65572" s="302"/>
    </row>
    <row r="65573" spans="19:20" ht="15.75" x14ac:dyDescent="0.2">
      <c r="S65573" s="302">
        <v>1</v>
      </c>
      <c r="T65573" s="302"/>
    </row>
    <row r="65574" spans="19:20" ht="15.75" x14ac:dyDescent="0.2">
      <c r="S65574" s="302">
        <v>1</v>
      </c>
      <c r="T65574" s="302"/>
    </row>
    <row r="65575" spans="19:20" ht="15.75" x14ac:dyDescent="0.2">
      <c r="S65575" s="302">
        <v>1</v>
      </c>
      <c r="T65575" s="302"/>
    </row>
    <row r="65576" spans="19:20" ht="15.75" x14ac:dyDescent="0.2">
      <c r="S65576" s="302">
        <v>1</v>
      </c>
      <c r="T65576" s="302"/>
    </row>
    <row r="65577" spans="19:20" ht="15.75" x14ac:dyDescent="0.2">
      <c r="S65577" s="302">
        <v>1</v>
      </c>
      <c r="T65577" s="302"/>
    </row>
    <row r="65578" spans="19:20" ht="15.75" x14ac:dyDescent="0.2">
      <c r="S65578" s="302">
        <v>1</v>
      </c>
      <c r="T65578" s="302"/>
    </row>
    <row r="65579" spans="19:20" ht="15.75" x14ac:dyDescent="0.2">
      <c r="S65579" s="302">
        <v>1</v>
      </c>
      <c r="T65579" s="302"/>
    </row>
    <row r="65580" spans="19:20" ht="15.75" x14ac:dyDescent="0.2">
      <c r="S65580" s="302">
        <v>1</v>
      </c>
      <c r="T65580" s="302"/>
    </row>
    <row r="65581" spans="19:20" ht="15.75" x14ac:dyDescent="0.2">
      <c r="S65581" s="302">
        <v>1</v>
      </c>
      <c r="T65581" s="302"/>
    </row>
    <row r="65582" spans="19:20" ht="15.75" x14ac:dyDescent="0.2">
      <c r="S65582" s="302">
        <v>1</v>
      </c>
      <c r="T65582" s="302"/>
    </row>
    <row r="65583" spans="19:20" ht="15.75" x14ac:dyDescent="0.2">
      <c r="S65583" s="302">
        <v>1</v>
      </c>
      <c r="T65583" s="302"/>
    </row>
    <row r="65584" spans="19:20" ht="15.75" x14ac:dyDescent="0.2">
      <c r="S65584" s="302">
        <v>1</v>
      </c>
      <c r="T65584" s="302"/>
    </row>
    <row r="65585" spans="19:20" ht="15.75" x14ac:dyDescent="0.2">
      <c r="S65585" s="302">
        <v>1</v>
      </c>
      <c r="T65585" s="302"/>
    </row>
    <row r="65586" spans="19:20" ht="15.75" x14ac:dyDescent="0.2">
      <c r="S65586" s="302">
        <v>1</v>
      </c>
      <c r="T65586" s="302"/>
    </row>
    <row r="65587" spans="19:20" ht="15.75" x14ac:dyDescent="0.2">
      <c r="S65587" s="302">
        <v>1</v>
      </c>
      <c r="T65587" s="302"/>
    </row>
    <row r="65588" spans="19:20" ht="15.75" x14ac:dyDescent="0.2">
      <c r="S65588" s="302">
        <v>1</v>
      </c>
      <c r="T65588" s="302"/>
    </row>
    <row r="65589" spans="19:20" ht="15.75" x14ac:dyDescent="0.2">
      <c r="S65589" s="302">
        <v>1</v>
      </c>
      <c r="T65589" s="302"/>
    </row>
    <row r="65590" spans="19:20" ht="15.75" x14ac:dyDescent="0.2">
      <c r="S65590" s="302">
        <v>1</v>
      </c>
      <c r="T65590" s="302"/>
    </row>
    <row r="65591" spans="19:20" ht="15.75" x14ac:dyDescent="0.2">
      <c r="S65591" s="302">
        <v>1</v>
      </c>
      <c r="T65591" s="302"/>
    </row>
    <row r="65592" spans="19:20" ht="15.75" x14ac:dyDescent="0.2">
      <c r="S65592" s="302">
        <v>1</v>
      </c>
      <c r="T65592" s="302"/>
    </row>
    <row r="65593" spans="19:20" ht="15.75" x14ac:dyDescent="0.2">
      <c r="S65593" s="302">
        <v>1</v>
      </c>
      <c r="T65593" s="302"/>
    </row>
    <row r="65594" spans="19:20" ht="15.75" x14ac:dyDescent="0.2">
      <c r="S65594" s="302">
        <v>1</v>
      </c>
      <c r="T65594" s="302"/>
    </row>
    <row r="65595" spans="19:20" ht="15.75" x14ac:dyDescent="0.2">
      <c r="S65595" s="302">
        <v>1</v>
      </c>
      <c r="T65595" s="302"/>
    </row>
    <row r="65596" spans="19:20" ht="15.75" x14ac:dyDescent="0.2">
      <c r="S65596" s="302">
        <v>1</v>
      </c>
      <c r="T65596" s="302"/>
    </row>
    <row r="65597" spans="19:20" ht="15.75" x14ac:dyDescent="0.2">
      <c r="S65597" s="302">
        <v>1</v>
      </c>
      <c r="T65597" s="302"/>
    </row>
    <row r="65598" spans="19:20" ht="15.75" x14ac:dyDescent="0.2">
      <c r="S65598" s="302">
        <v>1</v>
      </c>
      <c r="T65598" s="302"/>
    </row>
    <row r="65599" spans="19:20" ht="15.75" x14ac:dyDescent="0.2">
      <c r="S65599" s="302">
        <v>1</v>
      </c>
      <c r="T65599" s="302"/>
    </row>
    <row r="65600" spans="19:20" ht="15.75" x14ac:dyDescent="0.2">
      <c r="S65600" s="302">
        <v>1</v>
      </c>
      <c r="T65600" s="302"/>
    </row>
    <row r="65601" spans="19:20" ht="15.75" x14ac:dyDescent="0.2">
      <c r="S65601" s="302">
        <v>1</v>
      </c>
      <c r="T65601" s="302"/>
    </row>
    <row r="65602" spans="19:20" ht="15.75" x14ac:dyDescent="0.2">
      <c r="S65602" s="302">
        <v>1</v>
      </c>
      <c r="T65602" s="302"/>
    </row>
    <row r="65603" spans="19:20" ht="15.75" x14ac:dyDescent="0.2">
      <c r="S65603" s="302">
        <v>1</v>
      </c>
      <c r="T65603" s="302"/>
    </row>
    <row r="65604" spans="19:20" ht="15.75" x14ac:dyDescent="0.2">
      <c r="S65604" s="302">
        <v>1</v>
      </c>
      <c r="T65604" s="302"/>
    </row>
    <row r="65605" spans="19:20" ht="15.75" x14ac:dyDescent="0.2">
      <c r="S65605" s="302">
        <v>1</v>
      </c>
      <c r="T65605" s="302"/>
    </row>
    <row r="65606" spans="19:20" ht="15.75" x14ac:dyDescent="0.2">
      <c r="S65606" s="302">
        <v>1</v>
      </c>
      <c r="T65606" s="302"/>
    </row>
    <row r="65607" spans="19:20" ht="15.75" x14ac:dyDescent="0.2">
      <c r="S65607" s="302">
        <v>1</v>
      </c>
      <c r="T65607" s="302"/>
    </row>
    <row r="65608" spans="19:20" ht="15.75" x14ac:dyDescent="0.2">
      <c r="S65608" s="302">
        <v>1</v>
      </c>
      <c r="T65608" s="302"/>
    </row>
    <row r="65609" spans="19:20" ht="15.75" x14ac:dyDescent="0.2">
      <c r="S65609" s="302">
        <v>1</v>
      </c>
      <c r="T65609" s="302"/>
    </row>
    <row r="65610" spans="19:20" ht="15.75" x14ac:dyDescent="0.2">
      <c r="S65610" s="302">
        <v>1</v>
      </c>
      <c r="T65610" s="302"/>
    </row>
    <row r="65611" spans="19:20" ht="15.75" x14ac:dyDescent="0.2">
      <c r="S65611" s="302">
        <v>1</v>
      </c>
      <c r="T65611" s="302"/>
    </row>
    <row r="65612" spans="19:20" ht="15.75" x14ac:dyDescent="0.2">
      <c r="S65612" s="302">
        <v>1</v>
      </c>
      <c r="T65612" s="302"/>
    </row>
    <row r="65613" spans="19:20" ht="15.75" x14ac:dyDescent="0.2">
      <c r="S65613" s="302">
        <v>1</v>
      </c>
      <c r="T65613" s="302"/>
    </row>
    <row r="65614" spans="19:20" ht="15.75" x14ac:dyDescent="0.2">
      <c r="S65614" s="302">
        <v>1</v>
      </c>
      <c r="T65614" s="302"/>
    </row>
    <row r="65615" spans="19:20" ht="15.75" x14ac:dyDescent="0.2">
      <c r="S65615" s="302">
        <v>1</v>
      </c>
      <c r="T65615" s="302"/>
    </row>
    <row r="65616" spans="19:20" ht="15.75" x14ac:dyDescent="0.2">
      <c r="S65616" s="302">
        <v>1</v>
      </c>
      <c r="T65616" s="302"/>
    </row>
    <row r="65617" spans="19:20" ht="15.75" x14ac:dyDescent="0.2">
      <c r="S65617" s="302">
        <v>1</v>
      </c>
      <c r="T65617" s="302"/>
    </row>
    <row r="65618" spans="19:20" ht="15.75" x14ac:dyDescent="0.2">
      <c r="S65618" s="302">
        <v>1</v>
      </c>
      <c r="T65618" s="302"/>
    </row>
    <row r="65619" spans="19:20" ht="15.75" x14ac:dyDescent="0.2">
      <c r="S65619" s="302">
        <v>1</v>
      </c>
      <c r="T65619" s="302"/>
    </row>
    <row r="65620" spans="19:20" ht="15.75" x14ac:dyDescent="0.2">
      <c r="S65620" s="302">
        <v>1</v>
      </c>
      <c r="T65620" s="302"/>
    </row>
    <row r="65621" spans="19:20" ht="15.75" x14ac:dyDescent="0.2">
      <c r="S65621" s="302">
        <v>1</v>
      </c>
      <c r="T65621" s="302"/>
    </row>
    <row r="65622" spans="19:20" ht="15.75" x14ac:dyDescent="0.2">
      <c r="S65622" s="302">
        <v>1</v>
      </c>
      <c r="T65622" s="302"/>
    </row>
    <row r="65623" spans="19:20" ht="15.75" x14ac:dyDescent="0.2">
      <c r="S65623" s="302">
        <v>1</v>
      </c>
      <c r="T65623" s="302"/>
    </row>
    <row r="65624" spans="19:20" ht="15.75" x14ac:dyDescent="0.2">
      <c r="S65624" s="302">
        <v>1</v>
      </c>
      <c r="T65624" s="302"/>
    </row>
    <row r="65625" spans="19:20" ht="15.75" x14ac:dyDescent="0.2">
      <c r="S65625" s="302">
        <v>1</v>
      </c>
      <c r="T65625" s="302"/>
    </row>
    <row r="65626" spans="19:20" ht="15.75" x14ac:dyDescent="0.2">
      <c r="S65626" s="302">
        <v>1</v>
      </c>
      <c r="T65626" s="302"/>
    </row>
    <row r="65627" spans="19:20" ht="15.75" x14ac:dyDescent="0.2">
      <c r="S65627" s="302">
        <v>1</v>
      </c>
      <c r="T65627" s="302"/>
    </row>
    <row r="65628" spans="19:20" ht="15.75" x14ac:dyDescent="0.2">
      <c r="S65628" s="302">
        <v>1</v>
      </c>
      <c r="T65628" s="302"/>
    </row>
    <row r="65629" spans="19:20" ht="15.75" x14ac:dyDescent="0.2">
      <c r="S65629" s="302">
        <v>1</v>
      </c>
      <c r="T65629" s="302"/>
    </row>
    <row r="65630" spans="19:20" ht="15.75" x14ac:dyDescent="0.2">
      <c r="S65630" s="302">
        <v>1</v>
      </c>
      <c r="T65630" s="302"/>
    </row>
    <row r="65631" spans="19:20" ht="15.75" x14ac:dyDescent="0.2">
      <c r="S65631" s="302">
        <v>1</v>
      </c>
      <c r="T65631" s="302"/>
    </row>
    <row r="65632" spans="19:20" ht="15.75" x14ac:dyDescent="0.2">
      <c r="S65632" s="302">
        <v>1</v>
      </c>
      <c r="T65632" s="302"/>
    </row>
    <row r="65633" spans="19:20" ht="15.75" x14ac:dyDescent="0.2">
      <c r="S65633" s="302">
        <v>1</v>
      </c>
      <c r="T65633" s="302"/>
    </row>
    <row r="65634" spans="19:20" ht="15.75" x14ac:dyDescent="0.2">
      <c r="S65634" s="302">
        <v>1</v>
      </c>
      <c r="T65634" s="302"/>
    </row>
    <row r="65635" spans="19:20" ht="15.75" x14ac:dyDescent="0.2">
      <c r="S65635" s="302">
        <v>1</v>
      </c>
      <c r="T65635" s="302"/>
    </row>
    <row r="65636" spans="19:20" ht="15.75" x14ac:dyDescent="0.2">
      <c r="S65636" s="302">
        <v>1</v>
      </c>
      <c r="T65636" s="302"/>
    </row>
    <row r="65637" spans="19:20" ht="15.75" x14ac:dyDescent="0.2">
      <c r="S65637" s="302">
        <v>1</v>
      </c>
      <c r="T65637" s="302"/>
    </row>
    <row r="65638" spans="19:20" ht="15.75" x14ac:dyDescent="0.2">
      <c r="S65638" s="302">
        <v>1</v>
      </c>
      <c r="T65638" s="302"/>
    </row>
    <row r="65639" spans="19:20" ht="15.75" x14ac:dyDescent="0.2">
      <c r="S65639" s="302">
        <v>1</v>
      </c>
      <c r="T65639" s="302"/>
    </row>
    <row r="65640" spans="19:20" ht="15.75" x14ac:dyDescent="0.2">
      <c r="S65640" s="302">
        <v>1</v>
      </c>
      <c r="T65640" s="302"/>
    </row>
    <row r="65641" spans="19:20" ht="15.75" x14ac:dyDescent="0.2">
      <c r="S65641" s="302">
        <v>1</v>
      </c>
      <c r="T65641" s="302"/>
    </row>
    <row r="65642" spans="19:20" ht="15.75" x14ac:dyDescent="0.2">
      <c r="S65642" s="302">
        <v>1</v>
      </c>
      <c r="T65642" s="302"/>
    </row>
    <row r="65643" spans="19:20" ht="15.75" x14ac:dyDescent="0.2">
      <c r="S65643" s="302">
        <v>1</v>
      </c>
      <c r="T65643" s="302"/>
    </row>
    <row r="65644" spans="19:20" ht="15.75" x14ac:dyDescent="0.2">
      <c r="S65644" s="302">
        <v>1</v>
      </c>
      <c r="T65644" s="302"/>
    </row>
    <row r="65645" spans="19:20" ht="15.75" x14ac:dyDescent="0.2">
      <c r="S65645" s="302">
        <v>1</v>
      </c>
      <c r="T65645" s="302"/>
    </row>
    <row r="65646" spans="19:20" ht="15.75" x14ac:dyDescent="0.2">
      <c r="S65646" s="302">
        <v>1</v>
      </c>
      <c r="T65646" s="302"/>
    </row>
    <row r="65647" spans="19:20" ht="15.75" x14ac:dyDescent="0.2">
      <c r="S65647" s="302">
        <v>1</v>
      </c>
      <c r="T65647" s="302"/>
    </row>
    <row r="65648" spans="19:20" ht="15.75" x14ac:dyDescent="0.2">
      <c r="S65648" s="302">
        <v>1</v>
      </c>
      <c r="T65648" s="302"/>
    </row>
    <row r="65649" spans="19:20" ht="15.75" x14ac:dyDescent="0.2">
      <c r="S65649" s="302">
        <v>1</v>
      </c>
      <c r="T65649" s="302"/>
    </row>
    <row r="65650" spans="19:20" ht="15.75" x14ac:dyDescent="0.2">
      <c r="S65650" s="302">
        <v>1</v>
      </c>
      <c r="T65650" s="302"/>
    </row>
    <row r="65651" spans="19:20" ht="15.75" x14ac:dyDescent="0.2">
      <c r="S65651" s="302">
        <v>1</v>
      </c>
      <c r="T65651" s="302"/>
    </row>
    <row r="65652" spans="19:20" ht="15.75" x14ac:dyDescent="0.2">
      <c r="S65652" s="302">
        <v>1</v>
      </c>
      <c r="T65652" s="302"/>
    </row>
    <row r="65653" spans="19:20" ht="15.75" x14ac:dyDescent="0.2">
      <c r="S65653" s="302">
        <v>1</v>
      </c>
      <c r="T65653" s="302"/>
    </row>
    <row r="65654" spans="19:20" ht="15.75" x14ac:dyDescent="0.2">
      <c r="S65654" s="302">
        <v>1</v>
      </c>
      <c r="T65654" s="302"/>
    </row>
    <row r="65655" spans="19:20" ht="15.75" x14ac:dyDescent="0.2">
      <c r="S65655" s="302">
        <v>1</v>
      </c>
      <c r="T65655" s="302"/>
    </row>
    <row r="65656" spans="19:20" ht="15.75" x14ac:dyDescent="0.2">
      <c r="S65656" s="302">
        <v>1</v>
      </c>
      <c r="T65656" s="302"/>
    </row>
    <row r="65657" spans="19:20" ht="15.75" x14ac:dyDescent="0.2">
      <c r="S65657" s="302">
        <v>1</v>
      </c>
      <c r="T65657" s="302"/>
    </row>
    <row r="65658" spans="19:20" ht="15.75" x14ac:dyDescent="0.2">
      <c r="S65658" s="302">
        <v>1</v>
      </c>
      <c r="T65658" s="302"/>
    </row>
    <row r="65659" spans="19:20" ht="15.75" x14ac:dyDescent="0.2">
      <c r="S65659" s="302">
        <v>1</v>
      </c>
      <c r="T65659" s="302"/>
    </row>
    <row r="65660" spans="19:20" ht="15.75" x14ac:dyDescent="0.2">
      <c r="S65660" s="302">
        <v>1</v>
      </c>
      <c r="T65660" s="302"/>
    </row>
    <row r="65661" spans="19:20" ht="15.75" x14ac:dyDescent="0.2">
      <c r="S65661" s="302">
        <v>1</v>
      </c>
      <c r="T65661" s="302"/>
    </row>
    <row r="65662" spans="19:20" ht="15.75" x14ac:dyDescent="0.2">
      <c r="S65662" s="302">
        <v>1</v>
      </c>
      <c r="T65662" s="302"/>
    </row>
    <row r="65663" spans="19:20" ht="15.75" x14ac:dyDescent="0.2">
      <c r="S65663" s="302">
        <v>1</v>
      </c>
      <c r="T65663" s="302"/>
    </row>
    <row r="65664" spans="19:20" ht="15.75" x14ac:dyDescent="0.2">
      <c r="S65664" s="302">
        <v>1</v>
      </c>
      <c r="T65664" s="302"/>
    </row>
    <row r="65665" spans="19:20" ht="15.75" x14ac:dyDescent="0.2">
      <c r="S65665" s="302">
        <v>1</v>
      </c>
      <c r="T65665" s="302"/>
    </row>
    <row r="65666" spans="19:20" ht="15.75" x14ac:dyDescent="0.2">
      <c r="S65666" s="302">
        <v>1</v>
      </c>
      <c r="T65666" s="302"/>
    </row>
    <row r="65667" spans="19:20" ht="15.75" x14ac:dyDescent="0.2">
      <c r="S65667" s="302">
        <v>1</v>
      </c>
      <c r="T65667" s="302"/>
    </row>
    <row r="65668" spans="19:20" ht="15.75" x14ac:dyDescent="0.2">
      <c r="S65668" s="302">
        <v>1</v>
      </c>
      <c r="T65668" s="302"/>
    </row>
    <row r="65669" spans="19:20" ht="15.75" x14ac:dyDescent="0.2">
      <c r="S65669" s="302">
        <v>1</v>
      </c>
      <c r="T65669" s="302"/>
    </row>
    <row r="65670" spans="19:20" ht="15.75" x14ac:dyDescent="0.2">
      <c r="S65670" s="302">
        <v>1</v>
      </c>
      <c r="T65670" s="302"/>
    </row>
    <row r="65671" spans="19:20" ht="15.75" x14ac:dyDescent="0.2">
      <c r="S65671" s="302">
        <v>1</v>
      </c>
      <c r="T65671" s="302"/>
    </row>
    <row r="65672" spans="19:20" ht="15.75" x14ac:dyDescent="0.2">
      <c r="S65672" s="302">
        <v>1</v>
      </c>
      <c r="T65672" s="302"/>
    </row>
    <row r="65673" spans="19:20" ht="15.75" x14ac:dyDescent="0.2">
      <c r="S65673" s="302">
        <v>1</v>
      </c>
      <c r="T65673" s="302"/>
    </row>
    <row r="65674" spans="19:20" ht="15.75" x14ac:dyDescent="0.2">
      <c r="S65674" s="302">
        <v>1</v>
      </c>
      <c r="T65674" s="302"/>
    </row>
    <row r="65675" spans="19:20" ht="15.75" x14ac:dyDescent="0.2">
      <c r="S65675" s="302">
        <v>1</v>
      </c>
      <c r="T65675" s="302"/>
    </row>
    <row r="65676" spans="19:20" ht="15.75" x14ac:dyDescent="0.2">
      <c r="S65676" s="302">
        <v>1</v>
      </c>
      <c r="T65676" s="302"/>
    </row>
    <row r="65677" spans="19:20" ht="15.75" x14ac:dyDescent="0.2">
      <c r="S65677" s="302">
        <v>1</v>
      </c>
      <c r="T65677" s="302"/>
    </row>
    <row r="65678" spans="19:20" ht="15.75" x14ac:dyDescent="0.2">
      <c r="S65678" s="302">
        <v>1</v>
      </c>
      <c r="T65678" s="302"/>
    </row>
    <row r="65679" spans="19:20" ht="15.75" x14ac:dyDescent="0.2">
      <c r="S65679" s="302">
        <v>1</v>
      </c>
      <c r="T65679" s="302"/>
    </row>
    <row r="65680" spans="19:20" ht="15.75" x14ac:dyDescent="0.2">
      <c r="S65680" s="302">
        <v>1</v>
      </c>
      <c r="T65680" s="302"/>
    </row>
    <row r="65681" spans="19:20" ht="15.75" x14ac:dyDescent="0.2">
      <c r="S65681" s="302">
        <v>1</v>
      </c>
      <c r="T65681" s="302"/>
    </row>
    <row r="65682" spans="19:20" ht="15.75" x14ac:dyDescent="0.2">
      <c r="S65682" s="302">
        <v>1</v>
      </c>
      <c r="T65682" s="302"/>
    </row>
    <row r="65683" spans="19:20" ht="15.75" x14ac:dyDescent="0.2">
      <c r="S65683" s="302">
        <v>1</v>
      </c>
      <c r="T65683" s="302"/>
    </row>
    <row r="65684" spans="19:20" ht="15.75" x14ac:dyDescent="0.2">
      <c r="S65684" s="302">
        <v>1</v>
      </c>
      <c r="T65684" s="302"/>
    </row>
    <row r="65685" spans="19:20" ht="15.75" x14ac:dyDescent="0.2">
      <c r="S65685" s="302">
        <v>1</v>
      </c>
      <c r="T65685" s="302"/>
    </row>
    <row r="65686" spans="19:20" ht="15.75" x14ac:dyDescent="0.2">
      <c r="S65686" s="302">
        <v>1</v>
      </c>
      <c r="T65686" s="302"/>
    </row>
    <row r="65687" spans="19:20" ht="15.75" x14ac:dyDescent="0.2">
      <c r="S65687" s="302">
        <v>1</v>
      </c>
      <c r="T65687" s="302"/>
    </row>
    <row r="65688" spans="19:20" ht="15.75" x14ac:dyDescent="0.2">
      <c r="S65688" s="302">
        <v>1</v>
      </c>
      <c r="T65688" s="302"/>
    </row>
    <row r="65689" spans="19:20" ht="15.75" x14ac:dyDescent="0.2">
      <c r="S65689" s="302">
        <v>1</v>
      </c>
      <c r="T65689" s="302"/>
    </row>
    <row r="65690" spans="19:20" ht="15.75" x14ac:dyDescent="0.2">
      <c r="S65690" s="302">
        <v>1</v>
      </c>
      <c r="T65690" s="302"/>
    </row>
    <row r="65691" spans="19:20" ht="15.75" x14ac:dyDescent="0.2">
      <c r="S65691" s="302">
        <v>1</v>
      </c>
      <c r="T65691" s="302"/>
    </row>
    <row r="65692" spans="19:20" ht="15.75" x14ac:dyDescent="0.2">
      <c r="S65692" s="302">
        <v>1</v>
      </c>
      <c r="T65692" s="302"/>
    </row>
    <row r="65693" spans="19:20" ht="15.75" x14ac:dyDescent="0.2">
      <c r="S65693" s="302">
        <v>1</v>
      </c>
      <c r="T65693" s="302"/>
    </row>
    <row r="65694" spans="19:20" ht="15.75" x14ac:dyDescent="0.2">
      <c r="S65694" s="302">
        <v>1</v>
      </c>
      <c r="T65694" s="302"/>
    </row>
    <row r="65695" spans="19:20" ht="15.75" x14ac:dyDescent="0.2">
      <c r="S65695" s="302">
        <v>1</v>
      </c>
      <c r="T65695" s="302"/>
    </row>
    <row r="65696" spans="19:20" ht="15.75" x14ac:dyDescent="0.2">
      <c r="S65696" s="302">
        <v>1</v>
      </c>
      <c r="T65696" s="302"/>
    </row>
    <row r="65697" spans="19:20" ht="15.75" x14ac:dyDescent="0.2">
      <c r="S65697" s="302">
        <v>1</v>
      </c>
      <c r="T65697" s="302"/>
    </row>
    <row r="65698" spans="19:20" ht="15.75" x14ac:dyDescent="0.2">
      <c r="S65698" s="302">
        <v>1</v>
      </c>
      <c r="T65698" s="302"/>
    </row>
    <row r="65699" spans="19:20" ht="15.75" x14ac:dyDescent="0.2">
      <c r="S65699" s="302">
        <v>1</v>
      </c>
      <c r="T65699" s="302"/>
    </row>
    <row r="65700" spans="19:20" ht="15.75" x14ac:dyDescent="0.2">
      <c r="S65700" s="302">
        <v>1</v>
      </c>
      <c r="T65700" s="302"/>
    </row>
    <row r="65701" spans="19:20" ht="15.75" x14ac:dyDescent="0.2">
      <c r="S65701" s="302">
        <v>1</v>
      </c>
      <c r="T65701" s="302"/>
    </row>
    <row r="65702" spans="19:20" ht="15.75" x14ac:dyDescent="0.2">
      <c r="S65702" s="302">
        <v>1</v>
      </c>
      <c r="T65702" s="302"/>
    </row>
    <row r="65703" spans="19:20" ht="15.75" x14ac:dyDescent="0.2">
      <c r="S65703" s="302">
        <v>1</v>
      </c>
      <c r="T65703" s="302"/>
    </row>
    <row r="65704" spans="19:20" ht="15.75" x14ac:dyDescent="0.2">
      <c r="S65704" s="302">
        <v>1</v>
      </c>
      <c r="T65704" s="302"/>
    </row>
    <row r="65705" spans="19:20" ht="15.75" x14ac:dyDescent="0.2">
      <c r="S65705" s="302">
        <v>1</v>
      </c>
      <c r="T65705" s="302"/>
    </row>
    <row r="65706" spans="19:20" ht="15.75" x14ac:dyDescent="0.2">
      <c r="S65706" s="302">
        <v>1</v>
      </c>
      <c r="T65706" s="302"/>
    </row>
    <row r="65707" spans="19:20" ht="15.75" x14ac:dyDescent="0.2">
      <c r="S65707" s="302">
        <v>1</v>
      </c>
      <c r="T65707" s="302"/>
    </row>
    <row r="65708" spans="19:20" ht="15.75" x14ac:dyDescent="0.2">
      <c r="S65708" s="302">
        <v>1</v>
      </c>
      <c r="T65708" s="302"/>
    </row>
    <row r="65709" spans="19:20" ht="15.75" x14ac:dyDescent="0.2">
      <c r="S65709" s="302">
        <v>1</v>
      </c>
      <c r="T65709" s="302"/>
    </row>
    <row r="65710" spans="19:20" ht="15.75" x14ac:dyDescent="0.2">
      <c r="S65710" s="302">
        <v>1</v>
      </c>
      <c r="T65710" s="302"/>
    </row>
    <row r="65711" spans="19:20" ht="15.75" x14ac:dyDescent="0.2">
      <c r="S65711" s="302">
        <v>1</v>
      </c>
      <c r="T65711" s="302"/>
    </row>
    <row r="65712" spans="19:20" ht="15.75" x14ac:dyDescent="0.2">
      <c r="S65712" s="302">
        <v>1</v>
      </c>
      <c r="T65712" s="302"/>
    </row>
    <row r="65713" spans="19:20" ht="15.75" x14ac:dyDescent="0.2">
      <c r="S65713" s="302">
        <v>1</v>
      </c>
      <c r="T65713" s="302"/>
    </row>
    <row r="65714" spans="19:20" ht="15.75" x14ac:dyDescent="0.2">
      <c r="S65714" s="302">
        <v>1</v>
      </c>
      <c r="T65714" s="302"/>
    </row>
    <row r="65715" spans="19:20" ht="15.75" x14ac:dyDescent="0.2">
      <c r="S65715" s="302">
        <v>1</v>
      </c>
      <c r="T65715" s="302"/>
    </row>
    <row r="65716" spans="19:20" ht="15.75" x14ac:dyDescent="0.2">
      <c r="S65716" s="302">
        <v>1</v>
      </c>
      <c r="T65716" s="302"/>
    </row>
    <row r="65717" spans="19:20" ht="15.75" x14ac:dyDescent="0.2">
      <c r="S65717" s="302">
        <v>1</v>
      </c>
      <c r="T65717" s="302"/>
    </row>
    <row r="65718" spans="19:20" ht="15.75" x14ac:dyDescent="0.2">
      <c r="S65718" s="302">
        <v>1</v>
      </c>
      <c r="T65718" s="302"/>
    </row>
    <row r="65719" spans="19:20" ht="15.75" x14ac:dyDescent="0.2">
      <c r="S65719" s="302">
        <v>1</v>
      </c>
      <c r="T65719" s="302"/>
    </row>
    <row r="65720" spans="19:20" ht="15.75" x14ac:dyDescent="0.2">
      <c r="S65720" s="302">
        <v>1</v>
      </c>
      <c r="T65720" s="302"/>
    </row>
    <row r="65721" spans="19:20" ht="15.75" x14ac:dyDescent="0.2">
      <c r="S65721" s="302">
        <v>1</v>
      </c>
      <c r="T65721" s="302"/>
    </row>
    <row r="65722" spans="19:20" ht="15.75" x14ac:dyDescent="0.2">
      <c r="S65722" s="302">
        <v>1</v>
      </c>
      <c r="T65722" s="302"/>
    </row>
    <row r="65723" spans="19:20" ht="15.75" x14ac:dyDescent="0.2">
      <c r="S65723" s="302">
        <v>1</v>
      </c>
      <c r="T65723" s="302"/>
    </row>
    <row r="65724" spans="19:20" ht="15.75" x14ac:dyDescent="0.2">
      <c r="S65724" s="302">
        <v>1</v>
      </c>
      <c r="T65724" s="302"/>
    </row>
    <row r="65725" spans="19:20" ht="15.75" x14ac:dyDescent="0.2">
      <c r="S65725" s="302">
        <v>1</v>
      </c>
      <c r="T65725" s="302"/>
    </row>
    <row r="65726" spans="19:20" ht="15.75" x14ac:dyDescent="0.2">
      <c r="S65726" s="302">
        <v>1</v>
      </c>
      <c r="T65726" s="302"/>
    </row>
    <row r="65727" spans="19:20" ht="15.75" x14ac:dyDescent="0.2">
      <c r="S65727" s="302">
        <v>1</v>
      </c>
      <c r="T65727" s="302"/>
    </row>
    <row r="65728" spans="19:20" ht="15.75" x14ac:dyDescent="0.2">
      <c r="S65728" s="302">
        <v>1</v>
      </c>
      <c r="T65728" s="302"/>
    </row>
    <row r="65729" spans="19:20" ht="15.75" x14ac:dyDescent="0.2">
      <c r="S65729" s="302">
        <v>1</v>
      </c>
      <c r="T65729" s="302"/>
    </row>
    <row r="65730" spans="19:20" ht="15.75" x14ac:dyDescent="0.2">
      <c r="S65730" s="302">
        <v>1</v>
      </c>
      <c r="T65730" s="302"/>
    </row>
    <row r="65731" spans="19:20" ht="15.75" x14ac:dyDescent="0.2">
      <c r="S65731" s="302">
        <v>1</v>
      </c>
      <c r="T65731" s="302"/>
    </row>
    <row r="65732" spans="19:20" ht="15.75" x14ac:dyDescent="0.2">
      <c r="S65732" s="302">
        <v>1</v>
      </c>
      <c r="T65732" s="302"/>
    </row>
    <row r="65733" spans="19:20" ht="15.75" x14ac:dyDescent="0.2">
      <c r="S65733" s="302">
        <v>1</v>
      </c>
      <c r="T65733" s="302"/>
    </row>
    <row r="65734" spans="19:20" ht="15.75" x14ac:dyDescent="0.2">
      <c r="S65734" s="302">
        <v>1</v>
      </c>
      <c r="T65734" s="302"/>
    </row>
    <row r="65735" spans="19:20" ht="15.75" x14ac:dyDescent="0.2">
      <c r="S65735" s="302">
        <v>1</v>
      </c>
      <c r="T65735" s="302"/>
    </row>
    <row r="65736" spans="19:20" ht="15.75" x14ac:dyDescent="0.2">
      <c r="S65736" s="302">
        <v>1</v>
      </c>
      <c r="T65736" s="302"/>
    </row>
    <row r="65737" spans="19:20" ht="15.75" x14ac:dyDescent="0.2">
      <c r="S65737" s="302">
        <v>1</v>
      </c>
      <c r="T65737" s="302"/>
    </row>
    <row r="65738" spans="19:20" ht="15.75" x14ac:dyDescent="0.2">
      <c r="S65738" s="302">
        <v>1</v>
      </c>
      <c r="T65738" s="302"/>
    </row>
    <row r="65739" spans="19:20" ht="15.75" x14ac:dyDescent="0.2">
      <c r="S65739" s="302">
        <v>1</v>
      </c>
      <c r="T65739" s="302"/>
    </row>
    <row r="65740" spans="19:20" ht="15.75" x14ac:dyDescent="0.2">
      <c r="S65740" s="302">
        <v>1</v>
      </c>
      <c r="T65740" s="302"/>
    </row>
    <row r="65741" spans="19:20" ht="15.75" x14ac:dyDescent="0.2">
      <c r="S65741" s="302">
        <v>1</v>
      </c>
      <c r="T65741" s="302"/>
    </row>
    <row r="65742" spans="19:20" ht="15.75" x14ac:dyDescent="0.2">
      <c r="S65742" s="302">
        <v>1</v>
      </c>
      <c r="T65742" s="302"/>
    </row>
    <row r="65743" spans="19:20" ht="15.75" x14ac:dyDescent="0.2">
      <c r="S65743" s="302">
        <v>1</v>
      </c>
      <c r="T65743" s="302"/>
    </row>
    <row r="65744" spans="19:20" ht="15.75" x14ac:dyDescent="0.2">
      <c r="S65744" s="302">
        <v>1</v>
      </c>
      <c r="T65744" s="302"/>
    </row>
    <row r="65745" spans="19:20" ht="15.75" x14ac:dyDescent="0.2">
      <c r="S65745" s="302">
        <v>1</v>
      </c>
      <c r="T65745" s="302"/>
    </row>
    <row r="65746" spans="19:20" ht="15.75" x14ac:dyDescent="0.2">
      <c r="S65746" s="302">
        <v>1</v>
      </c>
      <c r="T65746" s="302"/>
    </row>
    <row r="65747" spans="19:20" ht="15.75" x14ac:dyDescent="0.2">
      <c r="S65747" s="302">
        <v>1</v>
      </c>
      <c r="T65747" s="302"/>
    </row>
    <row r="65748" spans="19:20" ht="15.75" x14ac:dyDescent="0.2">
      <c r="S65748" s="302">
        <v>1</v>
      </c>
      <c r="T65748" s="302"/>
    </row>
    <row r="65749" spans="19:20" ht="15.75" x14ac:dyDescent="0.2">
      <c r="S65749" s="302">
        <v>1</v>
      </c>
      <c r="T65749" s="302"/>
    </row>
    <row r="65750" spans="19:20" ht="15.75" x14ac:dyDescent="0.2">
      <c r="S65750" s="302">
        <v>1</v>
      </c>
      <c r="T65750" s="302"/>
    </row>
    <row r="65751" spans="19:20" ht="15.75" x14ac:dyDescent="0.2">
      <c r="S65751" s="302">
        <v>1</v>
      </c>
      <c r="T65751" s="302"/>
    </row>
    <row r="65752" spans="19:20" ht="15.75" x14ac:dyDescent="0.2">
      <c r="S65752" s="302">
        <v>1</v>
      </c>
      <c r="T65752" s="302"/>
    </row>
    <row r="65753" spans="19:20" ht="15.75" x14ac:dyDescent="0.2">
      <c r="S65753" s="302">
        <v>1</v>
      </c>
      <c r="T65753" s="302"/>
    </row>
    <row r="65754" spans="19:20" ht="15.75" x14ac:dyDescent="0.2">
      <c r="S65754" s="302">
        <v>1</v>
      </c>
      <c r="T65754" s="302"/>
    </row>
    <row r="65755" spans="19:20" ht="15.75" x14ac:dyDescent="0.2">
      <c r="S65755" s="302">
        <v>1</v>
      </c>
      <c r="T65755" s="302"/>
    </row>
    <row r="65756" spans="19:20" ht="15.75" x14ac:dyDescent="0.2">
      <c r="S65756" s="302">
        <v>1</v>
      </c>
      <c r="T65756" s="302"/>
    </row>
    <row r="65757" spans="19:20" ht="15.75" x14ac:dyDescent="0.2">
      <c r="S65757" s="302">
        <v>1</v>
      </c>
      <c r="T65757" s="302"/>
    </row>
    <row r="65758" spans="19:20" ht="15.75" x14ac:dyDescent="0.2">
      <c r="S65758" s="302">
        <v>1</v>
      </c>
      <c r="T65758" s="302"/>
    </row>
    <row r="65759" spans="19:20" ht="15.75" x14ac:dyDescent="0.2">
      <c r="S65759" s="302">
        <v>1</v>
      </c>
      <c r="T65759" s="302"/>
    </row>
    <row r="65760" spans="19:20" ht="15.75" x14ac:dyDescent="0.2">
      <c r="S65760" s="302">
        <v>1</v>
      </c>
      <c r="T65760" s="302"/>
    </row>
    <row r="65761" spans="19:20" ht="15.75" x14ac:dyDescent="0.2">
      <c r="S65761" s="302">
        <v>1</v>
      </c>
      <c r="T65761" s="302"/>
    </row>
    <row r="65762" spans="19:20" ht="15.75" x14ac:dyDescent="0.2">
      <c r="S65762" s="302">
        <v>1</v>
      </c>
      <c r="T65762" s="302"/>
    </row>
    <row r="65763" spans="19:20" ht="15.75" x14ac:dyDescent="0.2">
      <c r="S65763" s="302">
        <v>1</v>
      </c>
      <c r="T65763" s="302"/>
    </row>
    <row r="65764" spans="19:20" ht="15.75" x14ac:dyDescent="0.2">
      <c r="S65764" s="302">
        <v>1</v>
      </c>
      <c r="T65764" s="302"/>
    </row>
    <row r="65765" spans="19:20" ht="15.75" x14ac:dyDescent="0.2">
      <c r="S65765" s="302">
        <v>1</v>
      </c>
      <c r="T65765" s="302"/>
    </row>
    <row r="65766" spans="19:20" ht="15.75" x14ac:dyDescent="0.2">
      <c r="S65766" s="302">
        <v>1</v>
      </c>
      <c r="T65766" s="302"/>
    </row>
    <row r="65767" spans="19:20" ht="15.75" x14ac:dyDescent="0.2">
      <c r="S65767" s="302">
        <v>1</v>
      </c>
      <c r="T65767" s="302"/>
    </row>
    <row r="65768" spans="19:20" ht="15.75" x14ac:dyDescent="0.2">
      <c r="S65768" s="302">
        <v>1</v>
      </c>
      <c r="T65768" s="302"/>
    </row>
    <row r="65769" spans="19:20" ht="15.75" x14ac:dyDescent="0.2">
      <c r="S65769" s="302">
        <v>1</v>
      </c>
      <c r="T65769" s="302"/>
    </row>
    <row r="65770" spans="19:20" ht="15.75" x14ac:dyDescent="0.2">
      <c r="S65770" s="302">
        <v>1</v>
      </c>
      <c r="T65770" s="302"/>
    </row>
    <row r="65771" spans="19:20" ht="15.75" x14ac:dyDescent="0.2">
      <c r="S65771" s="302">
        <v>1</v>
      </c>
      <c r="T65771" s="302"/>
    </row>
    <row r="65772" spans="19:20" ht="15.75" x14ac:dyDescent="0.2">
      <c r="S65772" s="302">
        <v>1</v>
      </c>
      <c r="T65772" s="302"/>
    </row>
    <row r="65773" spans="19:20" ht="15.75" x14ac:dyDescent="0.2">
      <c r="S65773" s="302">
        <v>1</v>
      </c>
      <c r="T65773" s="302"/>
    </row>
    <row r="65774" spans="19:20" ht="15.75" x14ac:dyDescent="0.2">
      <c r="S65774" s="302">
        <v>1</v>
      </c>
      <c r="T65774" s="302"/>
    </row>
    <row r="65775" spans="19:20" ht="15.75" x14ac:dyDescent="0.2">
      <c r="S65775" s="302">
        <v>1</v>
      </c>
      <c r="T65775" s="302"/>
    </row>
    <row r="65776" spans="19:20" ht="15.75" x14ac:dyDescent="0.2">
      <c r="S65776" s="302">
        <v>1</v>
      </c>
      <c r="T65776" s="302"/>
    </row>
    <row r="65777" spans="19:20" ht="15.75" x14ac:dyDescent="0.2">
      <c r="S65777" s="302">
        <v>1</v>
      </c>
      <c r="T65777" s="302"/>
    </row>
    <row r="65778" spans="19:20" ht="15.75" x14ac:dyDescent="0.2">
      <c r="S65778" s="302">
        <v>1</v>
      </c>
      <c r="T65778" s="302"/>
    </row>
    <row r="65779" spans="19:20" ht="15.75" x14ac:dyDescent="0.2">
      <c r="S65779" s="302">
        <v>1</v>
      </c>
      <c r="T65779" s="302"/>
    </row>
    <row r="65780" spans="19:20" ht="15.75" x14ac:dyDescent="0.2">
      <c r="S65780" s="302">
        <v>1</v>
      </c>
      <c r="T65780" s="302"/>
    </row>
    <row r="65781" spans="19:20" ht="15.75" x14ac:dyDescent="0.2">
      <c r="S65781" s="302">
        <v>1</v>
      </c>
      <c r="T65781" s="302"/>
    </row>
    <row r="65782" spans="19:20" ht="15.75" x14ac:dyDescent="0.2">
      <c r="S65782" s="302">
        <v>1</v>
      </c>
      <c r="T65782" s="302"/>
    </row>
    <row r="65783" spans="19:20" ht="15.75" x14ac:dyDescent="0.2">
      <c r="S65783" s="302">
        <v>1</v>
      </c>
      <c r="T65783" s="302"/>
    </row>
    <row r="65784" spans="19:20" ht="15.75" x14ac:dyDescent="0.2">
      <c r="S65784" s="302">
        <v>1</v>
      </c>
      <c r="T65784" s="302"/>
    </row>
    <row r="65785" spans="19:20" ht="15.75" x14ac:dyDescent="0.2">
      <c r="S65785" s="302">
        <v>1</v>
      </c>
      <c r="T65785" s="302"/>
    </row>
    <row r="65786" spans="19:20" ht="15.75" x14ac:dyDescent="0.2">
      <c r="S65786" s="302">
        <v>1</v>
      </c>
      <c r="T65786" s="302"/>
    </row>
    <row r="65787" spans="19:20" ht="15.75" x14ac:dyDescent="0.2">
      <c r="S65787" s="302">
        <v>1</v>
      </c>
      <c r="T65787" s="302"/>
    </row>
    <row r="65788" spans="19:20" ht="15.75" x14ac:dyDescent="0.2">
      <c r="S65788" s="302">
        <v>1</v>
      </c>
      <c r="T65788" s="302"/>
    </row>
    <row r="65789" spans="19:20" ht="15.75" x14ac:dyDescent="0.2">
      <c r="S65789" s="302">
        <v>1</v>
      </c>
      <c r="T65789" s="302"/>
    </row>
    <row r="65790" spans="19:20" ht="15.75" x14ac:dyDescent="0.2">
      <c r="S65790" s="302">
        <v>1</v>
      </c>
      <c r="T65790" s="302"/>
    </row>
    <row r="65791" spans="19:20" ht="15.75" x14ac:dyDescent="0.2">
      <c r="S65791" s="302">
        <v>1</v>
      </c>
      <c r="T65791" s="302"/>
    </row>
    <row r="65792" spans="19:20" ht="15.75" x14ac:dyDescent="0.2">
      <c r="S65792" s="302">
        <v>1</v>
      </c>
      <c r="T65792" s="302"/>
    </row>
    <row r="65793" spans="19:20" ht="15.75" x14ac:dyDescent="0.2">
      <c r="S65793" s="302">
        <v>1</v>
      </c>
      <c r="T65793" s="302"/>
    </row>
    <row r="65794" spans="19:20" ht="15.75" x14ac:dyDescent="0.2">
      <c r="S65794" s="302">
        <v>1</v>
      </c>
      <c r="T65794" s="302"/>
    </row>
    <row r="65795" spans="19:20" ht="15.75" x14ac:dyDescent="0.2">
      <c r="S65795" s="302">
        <v>1</v>
      </c>
      <c r="T65795" s="302"/>
    </row>
    <row r="65796" spans="19:20" ht="15.75" x14ac:dyDescent="0.2">
      <c r="S65796" s="302">
        <v>1</v>
      </c>
      <c r="T65796" s="302"/>
    </row>
    <row r="65797" spans="19:20" ht="15.75" x14ac:dyDescent="0.2">
      <c r="S65797" s="302">
        <v>1</v>
      </c>
      <c r="T65797" s="302"/>
    </row>
    <row r="65798" spans="19:20" ht="15.75" x14ac:dyDescent="0.2">
      <c r="S65798" s="302">
        <v>1</v>
      </c>
      <c r="T65798" s="302"/>
    </row>
    <row r="65799" spans="19:20" ht="15.75" x14ac:dyDescent="0.2">
      <c r="S65799" s="302">
        <v>1</v>
      </c>
      <c r="T65799" s="302"/>
    </row>
    <row r="65800" spans="19:20" ht="15.75" x14ac:dyDescent="0.2">
      <c r="S65800" s="302">
        <v>1</v>
      </c>
      <c r="T65800" s="302"/>
    </row>
    <row r="65801" spans="19:20" ht="15.75" x14ac:dyDescent="0.2">
      <c r="S65801" s="302">
        <v>1</v>
      </c>
      <c r="T65801" s="302"/>
    </row>
    <row r="65802" spans="19:20" ht="15.75" x14ac:dyDescent="0.2">
      <c r="S65802" s="302">
        <v>1</v>
      </c>
      <c r="T65802" s="302"/>
    </row>
    <row r="65803" spans="19:20" ht="15.75" x14ac:dyDescent="0.2">
      <c r="S65803" s="302">
        <v>1</v>
      </c>
      <c r="T65803" s="302"/>
    </row>
    <row r="65804" spans="19:20" ht="15.75" x14ac:dyDescent="0.2">
      <c r="S65804" s="302">
        <v>1</v>
      </c>
      <c r="T65804" s="302"/>
    </row>
    <row r="65805" spans="19:20" ht="15.75" x14ac:dyDescent="0.2">
      <c r="S65805" s="302">
        <v>1</v>
      </c>
      <c r="T65805" s="302"/>
    </row>
    <row r="65806" spans="19:20" ht="15.75" x14ac:dyDescent="0.2">
      <c r="S65806" s="302">
        <v>1</v>
      </c>
      <c r="T65806" s="302"/>
    </row>
    <row r="65807" spans="19:20" ht="15.75" x14ac:dyDescent="0.2">
      <c r="S65807" s="302">
        <v>1</v>
      </c>
      <c r="T65807" s="302"/>
    </row>
    <row r="65808" spans="19:20" ht="15.75" x14ac:dyDescent="0.2">
      <c r="S65808" s="302">
        <v>1</v>
      </c>
      <c r="T65808" s="302"/>
    </row>
    <row r="65809" spans="19:20" ht="15.75" x14ac:dyDescent="0.2">
      <c r="S65809" s="302">
        <v>1</v>
      </c>
      <c r="T65809" s="302"/>
    </row>
    <row r="65810" spans="19:20" ht="15.75" x14ac:dyDescent="0.2">
      <c r="S65810" s="302">
        <v>1</v>
      </c>
      <c r="T65810" s="302"/>
    </row>
    <row r="65811" spans="19:20" ht="15.75" x14ac:dyDescent="0.2">
      <c r="S65811" s="302">
        <v>1</v>
      </c>
      <c r="T65811" s="302"/>
    </row>
    <row r="65812" spans="19:20" ht="15.75" x14ac:dyDescent="0.2">
      <c r="S65812" s="302">
        <v>1</v>
      </c>
      <c r="T65812" s="302"/>
    </row>
    <row r="65813" spans="19:20" ht="15.75" x14ac:dyDescent="0.2">
      <c r="S65813" s="302">
        <v>1</v>
      </c>
      <c r="T65813" s="302"/>
    </row>
    <row r="65814" spans="19:20" ht="15.75" x14ac:dyDescent="0.2">
      <c r="S65814" s="302">
        <v>1</v>
      </c>
      <c r="T65814" s="302"/>
    </row>
    <row r="65815" spans="19:20" ht="15.75" x14ac:dyDescent="0.2">
      <c r="S65815" s="302">
        <v>1</v>
      </c>
      <c r="T65815" s="302"/>
    </row>
    <row r="65816" spans="19:20" ht="15.75" x14ac:dyDescent="0.2">
      <c r="S65816" s="302">
        <v>1</v>
      </c>
      <c r="T65816" s="302"/>
    </row>
    <row r="65817" spans="19:20" ht="15.75" x14ac:dyDescent="0.2">
      <c r="S65817" s="302">
        <v>1</v>
      </c>
      <c r="T65817" s="302"/>
    </row>
    <row r="65818" spans="19:20" ht="15.75" x14ac:dyDescent="0.2">
      <c r="S65818" s="302">
        <v>1</v>
      </c>
      <c r="T65818" s="302"/>
    </row>
    <row r="65819" spans="19:20" ht="15.75" x14ac:dyDescent="0.2">
      <c r="S65819" s="302">
        <v>1</v>
      </c>
      <c r="T65819" s="302"/>
    </row>
    <row r="65820" spans="19:20" ht="15.75" x14ac:dyDescent="0.2">
      <c r="S65820" s="302">
        <v>1</v>
      </c>
      <c r="T65820" s="302"/>
    </row>
    <row r="65821" spans="19:20" ht="15.75" x14ac:dyDescent="0.2">
      <c r="S65821" s="302">
        <v>1</v>
      </c>
      <c r="T65821" s="302"/>
    </row>
    <row r="65822" spans="19:20" ht="15.75" x14ac:dyDescent="0.2">
      <c r="S65822" s="302">
        <v>1</v>
      </c>
      <c r="T65822" s="302"/>
    </row>
    <row r="65823" spans="19:20" ht="15.75" x14ac:dyDescent="0.2">
      <c r="S65823" s="302">
        <v>1</v>
      </c>
      <c r="T65823" s="302"/>
    </row>
    <row r="65824" spans="19:20" ht="15.75" x14ac:dyDescent="0.2">
      <c r="S65824" s="302">
        <v>1</v>
      </c>
      <c r="T65824" s="302"/>
    </row>
    <row r="65825" spans="19:20" ht="15.75" x14ac:dyDescent="0.2">
      <c r="S65825" s="302">
        <v>1</v>
      </c>
      <c r="T65825" s="302"/>
    </row>
    <row r="65826" spans="19:20" ht="15.75" x14ac:dyDescent="0.2">
      <c r="S65826" s="302">
        <v>1</v>
      </c>
      <c r="T65826" s="302"/>
    </row>
    <row r="65827" spans="19:20" ht="15.75" x14ac:dyDescent="0.2">
      <c r="S65827" s="302">
        <v>1</v>
      </c>
      <c r="T65827" s="302"/>
    </row>
    <row r="65828" spans="19:20" ht="15.75" x14ac:dyDescent="0.2">
      <c r="S65828" s="302">
        <v>1</v>
      </c>
      <c r="T65828" s="302"/>
    </row>
    <row r="65829" spans="19:20" ht="15.75" x14ac:dyDescent="0.2">
      <c r="S65829" s="302">
        <v>1</v>
      </c>
      <c r="T65829" s="302"/>
    </row>
    <row r="65830" spans="19:20" ht="15.75" x14ac:dyDescent="0.2">
      <c r="S65830" s="302">
        <v>1</v>
      </c>
      <c r="T65830" s="302"/>
    </row>
    <row r="65831" spans="19:20" ht="15.75" x14ac:dyDescent="0.2">
      <c r="S65831" s="302">
        <v>1</v>
      </c>
      <c r="T65831" s="302"/>
    </row>
    <row r="65832" spans="19:20" ht="15.75" x14ac:dyDescent="0.2">
      <c r="S65832" s="302">
        <v>1</v>
      </c>
      <c r="T65832" s="302"/>
    </row>
    <row r="65833" spans="19:20" ht="15.75" x14ac:dyDescent="0.2">
      <c r="S65833" s="302">
        <v>1</v>
      </c>
      <c r="T65833" s="302"/>
    </row>
    <row r="65834" spans="19:20" ht="15.75" x14ac:dyDescent="0.2">
      <c r="S65834" s="302">
        <v>1</v>
      </c>
      <c r="T65834" s="302"/>
    </row>
    <row r="65835" spans="19:20" ht="15.75" x14ac:dyDescent="0.2">
      <c r="S65835" s="302">
        <v>1</v>
      </c>
      <c r="T65835" s="302"/>
    </row>
    <row r="65836" spans="19:20" ht="15.75" x14ac:dyDescent="0.2">
      <c r="S65836" s="302">
        <v>1</v>
      </c>
      <c r="T65836" s="302"/>
    </row>
    <row r="65837" spans="19:20" ht="15.75" x14ac:dyDescent="0.2">
      <c r="S65837" s="302">
        <v>1</v>
      </c>
      <c r="T65837" s="302"/>
    </row>
    <row r="65838" spans="19:20" ht="15.75" x14ac:dyDescent="0.2">
      <c r="S65838" s="302">
        <v>1</v>
      </c>
      <c r="T65838" s="302"/>
    </row>
    <row r="65839" spans="19:20" ht="15.75" x14ac:dyDescent="0.2">
      <c r="S65839" s="302">
        <v>1</v>
      </c>
      <c r="T65839" s="302"/>
    </row>
    <row r="65840" spans="19:20" ht="15.75" x14ac:dyDescent="0.2">
      <c r="S65840" s="302">
        <v>1</v>
      </c>
      <c r="T65840" s="302"/>
    </row>
    <row r="65841" spans="19:20" ht="15.75" x14ac:dyDescent="0.2">
      <c r="S65841" s="302">
        <v>1</v>
      </c>
      <c r="T65841" s="302"/>
    </row>
    <row r="65842" spans="19:20" ht="15.75" x14ac:dyDescent="0.2">
      <c r="S65842" s="302">
        <v>1</v>
      </c>
      <c r="T65842" s="302"/>
    </row>
    <row r="65843" spans="19:20" ht="15.75" x14ac:dyDescent="0.2">
      <c r="S65843" s="302">
        <v>1</v>
      </c>
      <c r="T65843" s="302"/>
    </row>
    <row r="65844" spans="19:20" ht="15.75" x14ac:dyDescent="0.2">
      <c r="S65844" s="302">
        <v>1</v>
      </c>
      <c r="T65844" s="302"/>
    </row>
    <row r="65845" spans="19:20" ht="15.75" x14ac:dyDescent="0.2">
      <c r="S65845" s="302">
        <v>1</v>
      </c>
      <c r="T65845" s="302"/>
    </row>
    <row r="65846" spans="19:20" ht="15.75" x14ac:dyDescent="0.2">
      <c r="S65846" s="302">
        <v>1</v>
      </c>
      <c r="T65846" s="302"/>
    </row>
    <row r="65847" spans="19:20" ht="15.75" x14ac:dyDescent="0.2">
      <c r="S65847" s="302">
        <v>1</v>
      </c>
      <c r="T65847" s="302"/>
    </row>
    <row r="65848" spans="19:20" ht="15.75" x14ac:dyDescent="0.2">
      <c r="S65848" s="302">
        <v>1</v>
      </c>
      <c r="T65848" s="302"/>
    </row>
    <row r="65849" spans="19:20" ht="15.75" x14ac:dyDescent="0.2">
      <c r="S65849" s="302">
        <v>1</v>
      </c>
      <c r="T65849" s="302"/>
    </row>
    <row r="65850" spans="19:20" ht="15.75" x14ac:dyDescent="0.2">
      <c r="S65850" s="302">
        <v>1</v>
      </c>
      <c r="T65850" s="302"/>
    </row>
    <row r="65851" spans="19:20" ht="15.75" x14ac:dyDescent="0.2">
      <c r="S65851" s="302">
        <v>1</v>
      </c>
      <c r="T65851" s="302"/>
    </row>
    <row r="65852" spans="19:20" ht="15.75" x14ac:dyDescent="0.2">
      <c r="S65852" s="302">
        <v>1</v>
      </c>
      <c r="T65852" s="302"/>
    </row>
    <row r="65853" spans="19:20" ht="15.75" x14ac:dyDescent="0.2">
      <c r="S65853" s="302">
        <v>1</v>
      </c>
      <c r="T65853" s="302"/>
    </row>
    <row r="65854" spans="19:20" ht="15.75" x14ac:dyDescent="0.2">
      <c r="S65854" s="302">
        <v>1</v>
      </c>
      <c r="T65854" s="302"/>
    </row>
    <row r="65855" spans="19:20" ht="15.75" x14ac:dyDescent="0.2">
      <c r="S65855" s="302">
        <v>1</v>
      </c>
      <c r="T65855" s="302"/>
    </row>
    <row r="65856" spans="19:20" ht="15.75" x14ac:dyDescent="0.2">
      <c r="S65856" s="302">
        <v>1</v>
      </c>
      <c r="T65856" s="302"/>
    </row>
    <row r="65857" spans="19:20" ht="15.75" x14ac:dyDescent="0.2">
      <c r="S65857" s="302">
        <v>1</v>
      </c>
      <c r="T65857" s="302"/>
    </row>
    <row r="65858" spans="19:20" ht="15.75" x14ac:dyDescent="0.2">
      <c r="S65858" s="302">
        <v>1</v>
      </c>
      <c r="T65858" s="302"/>
    </row>
    <row r="65859" spans="19:20" ht="15.75" x14ac:dyDescent="0.2">
      <c r="S65859" s="302">
        <v>1</v>
      </c>
      <c r="T65859" s="302"/>
    </row>
    <row r="65860" spans="19:20" ht="15.75" x14ac:dyDescent="0.2">
      <c r="S65860" s="302">
        <v>1</v>
      </c>
      <c r="T65860" s="302"/>
    </row>
    <row r="65861" spans="19:20" ht="15.75" x14ac:dyDescent="0.2">
      <c r="S65861" s="302">
        <v>1</v>
      </c>
      <c r="T65861" s="302"/>
    </row>
    <row r="65862" spans="19:20" ht="15.75" x14ac:dyDescent="0.2">
      <c r="S65862" s="302">
        <v>1</v>
      </c>
      <c r="T65862" s="302"/>
    </row>
    <row r="65863" spans="19:20" ht="15.75" x14ac:dyDescent="0.2">
      <c r="S65863" s="302">
        <v>1</v>
      </c>
      <c r="T65863" s="302"/>
    </row>
    <row r="65864" spans="19:20" ht="15.75" x14ac:dyDescent="0.2">
      <c r="S65864" s="302">
        <v>1</v>
      </c>
      <c r="T65864" s="302"/>
    </row>
    <row r="65865" spans="19:20" ht="15.75" x14ac:dyDescent="0.2">
      <c r="S65865" s="302">
        <v>1</v>
      </c>
      <c r="T65865" s="302"/>
    </row>
    <row r="65866" spans="19:20" ht="15.75" x14ac:dyDescent="0.2">
      <c r="S65866" s="302">
        <v>1</v>
      </c>
      <c r="T65866" s="302"/>
    </row>
    <row r="65867" spans="19:20" ht="15.75" x14ac:dyDescent="0.2">
      <c r="S65867" s="302">
        <v>1</v>
      </c>
      <c r="T65867" s="302"/>
    </row>
    <row r="65868" spans="19:20" ht="15.75" x14ac:dyDescent="0.2">
      <c r="S65868" s="302">
        <v>1</v>
      </c>
      <c r="T65868" s="302"/>
    </row>
    <row r="65869" spans="19:20" ht="15.75" x14ac:dyDescent="0.2">
      <c r="S65869" s="302">
        <v>1</v>
      </c>
      <c r="T65869" s="302"/>
    </row>
    <row r="65870" spans="19:20" ht="15.75" x14ac:dyDescent="0.2">
      <c r="S65870" s="302">
        <v>1</v>
      </c>
      <c r="T65870" s="302"/>
    </row>
    <row r="65871" spans="19:20" ht="15.75" x14ac:dyDescent="0.2">
      <c r="S65871" s="302">
        <v>1</v>
      </c>
      <c r="T65871" s="302"/>
    </row>
    <row r="65872" spans="19:20" ht="15.75" x14ac:dyDescent="0.2">
      <c r="S65872" s="302">
        <v>1</v>
      </c>
      <c r="T65872" s="302"/>
    </row>
    <row r="65873" spans="19:20" ht="15.75" x14ac:dyDescent="0.2">
      <c r="S65873" s="302">
        <v>1</v>
      </c>
      <c r="T65873" s="302"/>
    </row>
    <row r="65874" spans="19:20" ht="15.75" x14ac:dyDescent="0.2">
      <c r="S65874" s="302">
        <v>1</v>
      </c>
      <c r="T65874" s="302"/>
    </row>
    <row r="65875" spans="19:20" ht="15.75" x14ac:dyDescent="0.2">
      <c r="S65875" s="302">
        <v>1</v>
      </c>
      <c r="T65875" s="302"/>
    </row>
    <row r="65876" spans="19:20" ht="15.75" x14ac:dyDescent="0.2">
      <c r="S65876" s="302">
        <v>1</v>
      </c>
      <c r="T65876" s="302"/>
    </row>
    <row r="65877" spans="19:20" ht="15.75" x14ac:dyDescent="0.2">
      <c r="S65877" s="302">
        <v>1</v>
      </c>
      <c r="T65877" s="302"/>
    </row>
    <row r="65878" spans="19:20" ht="15.75" x14ac:dyDescent="0.2">
      <c r="S65878" s="302">
        <v>1</v>
      </c>
      <c r="T65878" s="302"/>
    </row>
    <row r="65879" spans="19:20" ht="15.75" x14ac:dyDescent="0.2">
      <c r="S65879" s="302">
        <v>1</v>
      </c>
      <c r="T65879" s="302"/>
    </row>
    <row r="65880" spans="19:20" ht="15.75" x14ac:dyDescent="0.2">
      <c r="S65880" s="302">
        <v>1</v>
      </c>
      <c r="T65880" s="302"/>
    </row>
    <row r="65881" spans="19:20" ht="15.75" x14ac:dyDescent="0.2">
      <c r="S65881" s="302">
        <v>1</v>
      </c>
      <c r="T65881" s="302"/>
    </row>
    <row r="65882" spans="19:20" ht="15.75" x14ac:dyDescent="0.2">
      <c r="S65882" s="302">
        <v>1</v>
      </c>
      <c r="T65882" s="302"/>
    </row>
    <row r="65883" spans="19:20" ht="15.75" x14ac:dyDescent="0.2">
      <c r="S65883" s="302">
        <v>1</v>
      </c>
      <c r="T65883" s="302"/>
    </row>
    <row r="65884" spans="19:20" ht="15.75" x14ac:dyDescent="0.2">
      <c r="S65884" s="302">
        <v>1</v>
      </c>
      <c r="T65884" s="302"/>
    </row>
    <row r="65885" spans="19:20" ht="15.75" x14ac:dyDescent="0.2">
      <c r="S65885" s="302">
        <v>1</v>
      </c>
      <c r="T65885" s="302"/>
    </row>
    <row r="65886" spans="19:20" ht="15.75" x14ac:dyDescent="0.2">
      <c r="S65886" s="302">
        <v>1</v>
      </c>
      <c r="T65886" s="302"/>
    </row>
    <row r="65887" spans="19:20" ht="15.75" x14ac:dyDescent="0.2">
      <c r="S65887" s="302">
        <v>1</v>
      </c>
      <c r="T65887" s="302"/>
    </row>
    <row r="65888" spans="19:20" ht="15.75" x14ac:dyDescent="0.2">
      <c r="S65888" s="302">
        <v>1</v>
      </c>
      <c r="T65888" s="302"/>
    </row>
    <row r="65889" spans="19:20" ht="15.75" x14ac:dyDescent="0.2">
      <c r="S65889" s="302">
        <v>1</v>
      </c>
      <c r="T65889" s="302"/>
    </row>
    <row r="65890" spans="19:20" ht="15.75" x14ac:dyDescent="0.2">
      <c r="S65890" s="302">
        <v>1</v>
      </c>
      <c r="T65890" s="302"/>
    </row>
    <row r="65891" spans="19:20" ht="15.75" x14ac:dyDescent="0.2">
      <c r="S65891" s="302">
        <v>1</v>
      </c>
      <c r="T65891" s="302"/>
    </row>
    <row r="65892" spans="19:20" ht="15.75" x14ac:dyDescent="0.2">
      <c r="S65892" s="302">
        <v>1</v>
      </c>
      <c r="T65892" s="302"/>
    </row>
    <row r="65893" spans="19:20" ht="15.75" x14ac:dyDescent="0.2">
      <c r="S65893" s="302">
        <v>1</v>
      </c>
      <c r="T65893" s="302"/>
    </row>
    <row r="65894" spans="19:20" ht="15.75" x14ac:dyDescent="0.2">
      <c r="S65894" s="302">
        <v>1</v>
      </c>
      <c r="T65894" s="302"/>
    </row>
    <row r="65895" spans="19:20" ht="15.75" x14ac:dyDescent="0.2">
      <c r="S65895" s="302">
        <v>1</v>
      </c>
      <c r="T65895" s="302"/>
    </row>
    <row r="65896" spans="19:20" ht="15.75" x14ac:dyDescent="0.2">
      <c r="S65896" s="302">
        <v>1</v>
      </c>
      <c r="T65896" s="302"/>
    </row>
    <row r="65897" spans="19:20" ht="15.75" x14ac:dyDescent="0.2">
      <c r="S65897" s="302">
        <v>1</v>
      </c>
      <c r="T65897" s="302"/>
    </row>
    <row r="65898" spans="19:20" ht="15.75" x14ac:dyDescent="0.2">
      <c r="S65898" s="302">
        <v>1</v>
      </c>
      <c r="T65898" s="302"/>
    </row>
    <row r="65899" spans="19:20" ht="15.75" x14ac:dyDescent="0.2">
      <c r="S65899" s="302">
        <v>1</v>
      </c>
      <c r="T65899" s="302"/>
    </row>
    <row r="65900" spans="19:20" ht="15.75" x14ac:dyDescent="0.2">
      <c r="S65900" s="302">
        <v>1</v>
      </c>
      <c r="T65900" s="302"/>
    </row>
    <row r="65901" spans="19:20" ht="15.75" x14ac:dyDescent="0.2">
      <c r="S65901" s="302">
        <v>1</v>
      </c>
      <c r="T65901" s="302"/>
    </row>
    <row r="65902" spans="19:20" ht="15.75" x14ac:dyDescent="0.2">
      <c r="S65902" s="302">
        <v>1</v>
      </c>
      <c r="T65902" s="302"/>
    </row>
    <row r="65903" spans="19:20" ht="15.75" x14ac:dyDescent="0.2">
      <c r="S65903" s="302">
        <v>1</v>
      </c>
      <c r="T65903" s="302"/>
    </row>
    <row r="65904" spans="19:20" ht="15.75" x14ac:dyDescent="0.2">
      <c r="S65904" s="302">
        <v>1</v>
      </c>
      <c r="T65904" s="302"/>
    </row>
    <row r="65905" spans="19:20" ht="15.75" x14ac:dyDescent="0.2">
      <c r="S65905" s="302">
        <v>1</v>
      </c>
      <c r="T65905" s="302"/>
    </row>
    <row r="65906" spans="19:20" ht="15.75" x14ac:dyDescent="0.2">
      <c r="S65906" s="302">
        <v>1</v>
      </c>
      <c r="T65906" s="302"/>
    </row>
    <row r="65907" spans="19:20" ht="15.75" x14ac:dyDescent="0.2">
      <c r="S65907" s="302">
        <v>1</v>
      </c>
      <c r="T65907" s="302"/>
    </row>
    <row r="65908" spans="19:20" ht="15.75" x14ac:dyDescent="0.2">
      <c r="S65908" s="302">
        <v>1</v>
      </c>
      <c r="T65908" s="302"/>
    </row>
    <row r="65909" spans="19:20" ht="15.75" x14ac:dyDescent="0.2">
      <c r="S65909" s="302">
        <v>1</v>
      </c>
      <c r="T65909" s="302"/>
    </row>
    <row r="65910" spans="19:20" ht="15.75" x14ac:dyDescent="0.2">
      <c r="S65910" s="302">
        <v>1</v>
      </c>
      <c r="T65910" s="302"/>
    </row>
    <row r="65911" spans="19:20" ht="15.75" x14ac:dyDescent="0.2">
      <c r="S65911" s="302">
        <v>1</v>
      </c>
      <c r="T65911" s="302"/>
    </row>
    <row r="65912" spans="19:20" ht="15.75" x14ac:dyDescent="0.2">
      <c r="S65912" s="302">
        <v>1</v>
      </c>
      <c r="T65912" s="302"/>
    </row>
    <row r="65913" spans="19:20" ht="15.75" x14ac:dyDescent="0.2">
      <c r="S65913" s="302">
        <v>1</v>
      </c>
      <c r="T65913" s="302"/>
    </row>
    <row r="65914" spans="19:20" ht="15.75" x14ac:dyDescent="0.2">
      <c r="S65914" s="302">
        <v>1</v>
      </c>
      <c r="T65914" s="302"/>
    </row>
    <row r="65915" spans="19:20" ht="15.75" x14ac:dyDescent="0.2">
      <c r="S65915" s="302">
        <v>1</v>
      </c>
      <c r="T65915" s="302"/>
    </row>
    <row r="65916" spans="19:20" ht="15.75" x14ac:dyDescent="0.2">
      <c r="S65916" s="302">
        <v>1</v>
      </c>
      <c r="T65916" s="302"/>
    </row>
    <row r="65917" spans="19:20" ht="15.75" x14ac:dyDescent="0.2">
      <c r="S65917" s="302">
        <v>1</v>
      </c>
      <c r="T65917" s="302"/>
    </row>
    <row r="65918" spans="19:20" ht="15.75" x14ac:dyDescent="0.2">
      <c r="S65918" s="302">
        <v>1</v>
      </c>
      <c r="T65918" s="302"/>
    </row>
    <row r="65919" spans="19:20" ht="15.75" x14ac:dyDescent="0.2">
      <c r="S65919" s="302">
        <v>1</v>
      </c>
      <c r="T65919" s="302"/>
    </row>
    <row r="65920" spans="19:20" ht="15.75" x14ac:dyDescent="0.2">
      <c r="S65920" s="302">
        <v>1</v>
      </c>
      <c r="T65920" s="302"/>
    </row>
    <row r="65921" spans="19:20" ht="15.75" x14ac:dyDescent="0.2">
      <c r="S65921" s="302">
        <v>1</v>
      </c>
      <c r="T65921" s="302"/>
    </row>
    <row r="65922" spans="19:20" ht="15.75" x14ac:dyDescent="0.2">
      <c r="S65922" s="302">
        <v>1</v>
      </c>
      <c r="T65922" s="302"/>
    </row>
    <row r="65923" spans="19:20" ht="15.75" x14ac:dyDescent="0.2">
      <c r="S65923" s="302">
        <v>1</v>
      </c>
      <c r="T65923" s="302"/>
    </row>
    <row r="65924" spans="19:20" ht="15.75" x14ac:dyDescent="0.2">
      <c r="S65924" s="302">
        <v>1</v>
      </c>
      <c r="T65924" s="302"/>
    </row>
    <row r="65925" spans="19:20" ht="15.75" x14ac:dyDescent="0.2">
      <c r="S65925" s="302">
        <v>1</v>
      </c>
      <c r="T65925" s="302"/>
    </row>
    <row r="65926" spans="19:20" ht="15.75" x14ac:dyDescent="0.2">
      <c r="S65926" s="302">
        <v>1</v>
      </c>
      <c r="T65926" s="302"/>
    </row>
    <row r="65927" spans="19:20" ht="15.75" x14ac:dyDescent="0.2">
      <c r="S65927" s="302">
        <v>1</v>
      </c>
      <c r="T65927" s="302"/>
    </row>
    <row r="65928" spans="19:20" ht="15.75" x14ac:dyDescent="0.2">
      <c r="S65928" s="302">
        <v>1</v>
      </c>
      <c r="T65928" s="302"/>
    </row>
    <row r="65929" spans="19:20" ht="15.75" x14ac:dyDescent="0.2">
      <c r="S65929" s="302">
        <v>1</v>
      </c>
      <c r="T65929" s="302"/>
    </row>
    <row r="65930" spans="19:20" ht="15.75" x14ac:dyDescent="0.2">
      <c r="S65930" s="302">
        <v>1</v>
      </c>
      <c r="T65930" s="302"/>
    </row>
    <row r="65931" spans="19:20" ht="15.75" x14ac:dyDescent="0.2">
      <c r="S65931" s="302">
        <v>1</v>
      </c>
      <c r="T65931" s="302"/>
    </row>
    <row r="65932" spans="19:20" ht="15.75" x14ac:dyDescent="0.2">
      <c r="S65932" s="302">
        <v>1</v>
      </c>
      <c r="T65932" s="302"/>
    </row>
    <row r="65933" spans="19:20" ht="15.75" x14ac:dyDescent="0.2">
      <c r="S65933" s="302">
        <v>1</v>
      </c>
      <c r="T65933" s="302"/>
    </row>
    <row r="65934" spans="19:20" ht="15.75" x14ac:dyDescent="0.2">
      <c r="S65934" s="302">
        <v>1</v>
      </c>
      <c r="T65934" s="302"/>
    </row>
    <row r="65935" spans="19:20" ht="15.75" x14ac:dyDescent="0.2">
      <c r="S65935" s="302">
        <v>1</v>
      </c>
      <c r="T65935" s="302"/>
    </row>
    <row r="65936" spans="19:20" ht="15.75" x14ac:dyDescent="0.2">
      <c r="S65936" s="302">
        <v>1</v>
      </c>
      <c r="T65936" s="302"/>
    </row>
    <row r="65937" spans="19:20" ht="15.75" x14ac:dyDescent="0.2">
      <c r="S65937" s="302">
        <v>1</v>
      </c>
      <c r="T65937" s="302"/>
    </row>
    <row r="65938" spans="19:20" ht="15.75" x14ac:dyDescent="0.2">
      <c r="S65938" s="302">
        <v>1</v>
      </c>
      <c r="T65938" s="302"/>
    </row>
    <row r="65939" spans="19:20" ht="15.75" x14ac:dyDescent="0.2">
      <c r="S65939" s="302">
        <v>1</v>
      </c>
      <c r="T65939" s="302"/>
    </row>
    <row r="65940" spans="19:20" ht="15.75" x14ac:dyDescent="0.2">
      <c r="S65940" s="302">
        <v>1</v>
      </c>
      <c r="T65940" s="302"/>
    </row>
    <row r="65941" spans="19:20" ht="15.75" x14ac:dyDescent="0.2">
      <c r="S65941" s="302">
        <v>1</v>
      </c>
      <c r="T65941" s="302"/>
    </row>
    <row r="65942" spans="19:20" ht="15.75" x14ac:dyDescent="0.2">
      <c r="S65942" s="302">
        <v>1</v>
      </c>
      <c r="T65942" s="302"/>
    </row>
    <row r="65943" spans="19:20" ht="15.75" x14ac:dyDescent="0.2">
      <c r="S65943" s="302">
        <v>1</v>
      </c>
      <c r="T65943" s="302"/>
    </row>
    <row r="65944" spans="19:20" ht="15.75" x14ac:dyDescent="0.2">
      <c r="S65944" s="302">
        <v>1</v>
      </c>
      <c r="T65944" s="302"/>
    </row>
    <row r="65945" spans="19:20" ht="15.75" x14ac:dyDescent="0.2">
      <c r="S65945" s="302">
        <v>1</v>
      </c>
      <c r="T65945" s="302"/>
    </row>
    <row r="65946" spans="19:20" ht="15.75" x14ac:dyDescent="0.2">
      <c r="S65946" s="302">
        <v>1</v>
      </c>
      <c r="T65946" s="302"/>
    </row>
    <row r="65947" spans="19:20" ht="15.75" x14ac:dyDescent="0.2">
      <c r="S65947" s="302">
        <v>1</v>
      </c>
      <c r="T65947" s="302"/>
    </row>
    <row r="65948" spans="19:20" ht="15.75" x14ac:dyDescent="0.2">
      <c r="S65948" s="302">
        <v>1</v>
      </c>
      <c r="T65948" s="302"/>
    </row>
    <row r="65949" spans="19:20" ht="15.75" x14ac:dyDescent="0.2">
      <c r="S65949" s="302">
        <v>1</v>
      </c>
      <c r="T65949" s="302"/>
    </row>
    <row r="65950" spans="19:20" ht="15.75" x14ac:dyDescent="0.2">
      <c r="S65950" s="302">
        <v>1</v>
      </c>
      <c r="T65950" s="302"/>
    </row>
    <row r="65951" spans="19:20" ht="15.75" x14ac:dyDescent="0.2">
      <c r="S65951" s="302">
        <v>1</v>
      </c>
      <c r="T65951" s="302"/>
    </row>
    <row r="65952" spans="19:20" ht="15.75" x14ac:dyDescent="0.2">
      <c r="S65952" s="302">
        <v>1</v>
      </c>
      <c r="T65952" s="302"/>
    </row>
    <row r="65953" spans="19:20" ht="15.75" x14ac:dyDescent="0.2">
      <c r="S65953" s="302">
        <v>1</v>
      </c>
      <c r="T65953" s="302"/>
    </row>
    <row r="65954" spans="19:20" ht="15.75" x14ac:dyDescent="0.2">
      <c r="S65954" s="302">
        <v>1</v>
      </c>
      <c r="T65954" s="302"/>
    </row>
    <row r="65955" spans="19:20" ht="15.75" x14ac:dyDescent="0.2">
      <c r="S65955" s="302">
        <v>1</v>
      </c>
      <c r="T65955" s="302"/>
    </row>
    <row r="65956" spans="19:20" ht="15.75" x14ac:dyDescent="0.2">
      <c r="S65956" s="302">
        <v>1</v>
      </c>
      <c r="T65956" s="302"/>
    </row>
    <row r="65957" spans="19:20" ht="15.75" x14ac:dyDescent="0.2">
      <c r="S65957" s="302">
        <v>1</v>
      </c>
      <c r="T65957" s="302"/>
    </row>
    <row r="65958" spans="19:20" ht="15.75" x14ac:dyDescent="0.2">
      <c r="S65958" s="302">
        <v>1</v>
      </c>
      <c r="T65958" s="302"/>
    </row>
    <row r="65959" spans="19:20" ht="15.75" x14ac:dyDescent="0.2">
      <c r="S65959" s="302">
        <v>1</v>
      </c>
      <c r="T65959" s="302"/>
    </row>
    <row r="65960" spans="19:20" ht="15.75" x14ac:dyDescent="0.2">
      <c r="S65960" s="302">
        <v>1</v>
      </c>
      <c r="T65960" s="302"/>
    </row>
    <row r="65961" spans="19:20" ht="15.75" x14ac:dyDescent="0.2">
      <c r="S65961" s="302">
        <v>1</v>
      </c>
      <c r="T65961" s="302"/>
    </row>
    <row r="65962" spans="19:20" ht="15.75" x14ac:dyDescent="0.2">
      <c r="S65962" s="302">
        <v>1</v>
      </c>
      <c r="T65962" s="302"/>
    </row>
    <row r="65963" spans="19:20" ht="15.75" x14ac:dyDescent="0.2">
      <c r="S65963" s="302">
        <v>1</v>
      </c>
      <c r="T65963" s="302"/>
    </row>
    <row r="65964" spans="19:20" ht="15.75" x14ac:dyDescent="0.2">
      <c r="S65964" s="302">
        <v>1</v>
      </c>
      <c r="T65964" s="302"/>
    </row>
    <row r="65965" spans="19:20" ht="15.75" x14ac:dyDescent="0.2">
      <c r="S65965" s="302">
        <v>1</v>
      </c>
      <c r="T65965" s="302"/>
    </row>
    <row r="65966" spans="19:20" ht="15.75" x14ac:dyDescent="0.2">
      <c r="S65966" s="302">
        <v>1</v>
      </c>
      <c r="T65966" s="302"/>
    </row>
    <row r="65967" spans="19:20" ht="15.75" x14ac:dyDescent="0.2">
      <c r="S65967" s="302">
        <v>1</v>
      </c>
      <c r="T65967" s="302"/>
    </row>
    <row r="65968" spans="19:20" ht="15.75" x14ac:dyDescent="0.2">
      <c r="S65968" s="302">
        <v>1</v>
      </c>
      <c r="T65968" s="302"/>
    </row>
    <row r="65969" spans="19:20" ht="15.75" x14ac:dyDescent="0.2">
      <c r="S65969" s="302">
        <v>1</v>
      </c>
      <c r="T65969" s="302"/>
    </row>
    <row r="65970" spans="19:20" ht="15.75" x14ac:dyDescent="0.2">
      <c r="S65970" s="302">
        <v>1</v>
      </c>
      <c r="T65970" s="302"/>
    </row>
    <row r="65971" spans="19:20" ht="15.75" x14ac:dyDescent="0.2">
      <c r="S65971" s="302">
        <v>1</v>
      </c>
      <c r="T65971" s="302"/>
    </row>
    <row r="65972" spans="19:20" ht="15.75" x14ac:dyDescent="0.2">
      <c r="S65972" s="302">
        <v>1</v>
      </c>
      <c r="T65972" s="302"/>
    </row>
    <row r="65973" spans="19:20" ht="15.75" x14ac:dyDescent="0.2">
      <c r="S65973" s="302">
        <v>1</v>
      </c>
      <c r="T65973" s="302"/>
    </row>
    <row r="65974" spans="19:20" ht="15.75" x14ac:dyDescent="0.2">
      <c r="S65974" s="302">
        <v>1</v>
      </c>
      <c r="T65974" s="302"/>
    </row>
    <row r="65975" spans="19:20" ht="15.75" x14ac:dyDescent="0.2">
      <c r="S65975" s="302">
        <v>1</v>
      </c>
      <c r="T65975" s="302"/>
    </row>
    <row r="65976" spans="19:20" ht="15.75" x14ac:dyDescent="0.2">
      <c r="S65976" s="302">
        <v>1</v>
      </c>
      <c r="T65976" s="302"/>
    </row>
    <row r="65977" spans="19:20" ht="15.75" x14ac:dyDescent="0.2">
      <c r="S65977" s="302">
        <v>1</v>
      </c>
      <c r="T65977" s="302"/>
    </row>
    <row r="65978" spans="19:20" ht="15.75" x14ac:dyDescent="0.2">
      <c r="S65978" s="302">
        <v>1</v>
      </c>
      <c r="T65978" s="302"/>
    </row>
    <row r="65979" spans="19:20" ht="15.75" x14ac:dyDescent="0.2">
      <c r="S65979" s="302">
        <v>1</v>
      </c>
      <c r="T65979" s="302"/>
    </row>
    <row r="65980" spans="19:20" ht="15.75" x14ac:dyDescent="0.2">
      <c r="S65980" s="302">
        <v>1</v>
      </c>
      <c r="T65980" s="302"/>
    </row>
    <row r="65981" spans="19:20" ht="15.75" x14ac:dyDescent="0.2">
      <c r="S65981" s="302">
        <v>1</v>
      </c>
      <c r="T65981" s="302"/>
    </row>
    <row r="65982" spans="19:20" ht="15.75" x14ac:dyDescent="0.2">
      <c r="S65982" s="302">
        <v>1</v>
      </c>
      <c r="T65982" s="302"/>
    </row>
    <row r="65983" spans="19:20" ht="15.75" x14ac:dyDescent="0.2">
      <c r="S65983" s="302">
        <v>1</v>
      </c>
      <c r="T65983" s="302"/>
    </row>
    <row r="65984" spans="19:20" ht="15.75" x14ac:dyDescent="0.2">
      <c r="S65984" s="302">
        <v>1</v>
      </c>
      <c r="T65984" s="302"/>
    </row>
    <row r="65985" spans="19:20" ht="15.75" x14ac:dyDescent="0.2">
      <c r="S65985" s="302">
        <v>1</v>
      </c>
      <c r="T65985" s="302"/>
    </row>
    <row r="65986" spans="19:20" ht="15.75" x14ac:dyDescent="0.2">
      <c r="S65986" s="302">
        <v>1</v>
      </c>
      <c r="T65986" s="302"/>
    </row>
    <row r="65987" spans="19:20" ht="15.75" x14ac:dyDescent="0.2">
      <c r="S65987" s="302">
        <v>1</v>
      </c>
      <c r="T65987" s="302"/>
    </row>
    <row r="65988" spans="19:20" ht="15.75" x14ac:dyDescent="0.2">
      <c r="S65988" s="302">
        <v>1</v>
      </c>
      <c r="T65988" s="302"/>
    </row>
    <row r="65989" spans="19:20" ht="15.75" x14ac:dyDescent="0.2">
      <c r="S65989" s="302">
        <v>1</v>
      </c>
      <c r="T65989" s="302"/>
    </row>
    <row r="65990" spans="19:20" ht="15.75" x14ac:dyDescent="0.2">
      <c r="S65990" s="302">
        <v>1</v>
      </c>
      <c r="T65990" s="302"/>
    </row>
    <row r="65991" spans="19:20" ht="15.75" x14ac:dyDescent="0.2">
      <c r="S65991" s="302">
        <v>1</v>
      </c>
      <c r="T65991" s="302"/>
    </row>
    <row r="65992" spans="19:20" ht="15.75" x14ac:dyDescent="0.2">
      <c r="S65992" s="302">
        <v>1</v>
      </c>
      <c r="T65992" s="302"/>
    </row>
    <row r="65993" spans="19:20" ht="15.75" x14ac:dyDescent="0.2">
      <c r="S65993" s="302">
        <v>1</v>
      </c>
      <c r="T65993" s="302"/>
    </row>
    <row r="65994" spans="19:20" ht="15.75" x14ac:dyDescent="0.2">
      <c r="S65994" s="302">
        <v>1</v>
      </c>
      <c r="T65994" s="302"/>
    </row>
    <row r="65995" spans="19:20" ht="15.75" x14ac:dyDescent="0.2">
      <c r="S65995" s="302">
        <v>1</v>
      </c>
      <c r="T65995" s="302"/>
    </row>
    <row r="65996" spans="19:20" ht="15.75" x14ac:dyDescent="0.2">
      <c r="S65996" s="302">
        <v>1</v>
      </c>
      <c r="T65996" s="302"/>
    </row>
    <row r="65997" spans="19:20" ht="15.75" x14ac:dyDescent="0.2">
      <c r="S65997" s="302">
        <v>1</v>
      </c>
      <c r="T65997" s="302"/>
    </row>
    <row r="65998" spans="19:20" ht="15.75" x14ac:dyDescent="0.2">
      <c r="S65998" s="302">
        <v>1</v>
      </c>
      <c r="T65998" s="302"/>
    </row>
    <row r="65999" spans="19:20" ht="15.75" x14ac:dyDescent="0.2">
      <c r="S65999" s="302">
        <v>1</v>
      </c>
      <c r="T65999" s="302"/>
    </row>
    <row r="66000" spans="19:20" ht="15.75" x14ac:dyDescent="0.2">
      <c r="S66000" s="302">
        <v>1</v>
      </c>
      <c r="T66000" s="302"/>
    </row>
    <row r="66001" spans="19:20" ht="15.75" x14ac:dyDescent="0.2">
      <c r="S66001" s="302">
        <v>1</v>
      </c>
      <c r="T66001" s="302"/>
    </row>
    <row r="66002" spans="19:20" ht="15.75" x14ac:dyDescent="0.2">
      <c r="S66002" s="302">
        <v>1</v>
      </c>
      <c r="T66002" s="302"/>
    </row>
    <row r="66003" spans="19:20" ht="15.75" x14ac:dyDescent="0.2">
      <c r="S66003" s="302">
        <v>1</v>
      </c>
      <c r="T66003" s="302"/>
    </row>
    <row r="66004" spans="19:20" ht="15.75" x14ac:dyDescent="0.2">
      <c r="S66004" s="302">
        <v>1</v>
      </c>
      <c r="T66004" s="302"/>
    </row>
    <row r="66005" spans="19:20" ht="15.75" x14ac:dyDescent="0.2">
      <c r="S66005" s="302">
        <v>1</v>
      </c>
      <c r="T66005" s="302"/>
    </row>
    <row r="66006" spans="19:20" ht="15.75" x14ac:dyDescent="0.2">
      <c r="S66006" s="302">
        <v>1</v>
      </c>
      <c r="T66006" s="302"/>
    </row>
    <row r="66007" spans="19:20" ht="15.75" x14ac:dyDescent="0.2">
      <c r="S66007" s="302">
        <v>1</v>
      </c>
      <c r="T66007" s="302"/>
    </row>
    <row r="66008" spans="19:20" ht="15.75" x14ac:dyDescent="0.2">
      <c r="S66008" s="302">
        <v>1</v>
      </c>
      <c r="T66008" s="302"/>
    </row>
    <row r="66009" spans="19:20" ht="15.75" x14ac:dyDescent="0.2">
      <c r="S66009" s="302">
        <v>1</v>
      </c>
      <c r="T66009" s="302"/>
    </row>
    <row r="66010" spans="19:20" ht="15.75" x14ac:dyDescent="0.2">
      <c r="S66010" s="302">
        <v>1</v>
      </c>
      <c r="T66010" s="302"/>
    </row>
    <row r="66011" spans="19:20" ht="15.75" x14ac:dyDescent="0.2">
      <c r="S66011" s="302">
        <v>1</v>
      </c>
      <c r="T66011" s="302"/>
    </row>
    <row r="66012" spans="19:20" ht="15.75" x14ac:dyDescent="0.2">
      <c r="S66012" s="302">
        <v>1</v>
      </c>
      <c r="T66012" s="302"/>
    </row>
    <row r="66013" spans="19:20" ht="15.75" x14ac:dyDescent="0.2">
      <c r="S66013" s="302">
        <v>1</v>
      </c>
      <c r="T66013" s="302"/>
    </row>
    <row r="66014" spans="19:20" ht="15.75" x14ac:dyDescent="0.2">
      <c r="S66014" s="302">
        <v>1</v>
      </c>
      <c r="T66014" s="302"/>
    </row>
    <row r="66015" spans="19:20" ht="15.75" x14ac:dyDescent="0.2">
      <c r="S66015" s="302">
        <v>1</v>
      </c>
      <c r="T66015" s="302"/>
    </row>
    <row r="66016" spans="19:20" ht="15.75" x14ac:dyDescent="0.2">
      <c r="S66016" s="302">
        <v>1</v>
      </c>
      <c r="T66016" s="302"/>
    </row>
    <row r="66017" spans="19:20" ht="15.75" x14ac:dyDescent="0.2">
      <c r="S66017" s="302">
        <v>1</v>
      </c>
      <c r="T66017" s="302"/>
    </row>
    <row r="66018" spans="19:20" ht="15.75" x14ac:dyDescent="0.2">
      <c r="S66018" s="302">
        <v>1</v>
      </c>
      <c r="T66018" s="302"/>
    </row>
    <row r="66019" spans="19:20" ht="15.75" x14ac:dyDescent="0.2">
      <c r="S66019" s="302">
        <v>1</v>
      </c>
      <c r="T66019" s="302"/>
    </row>
    <row r="66020" spans="19:20" ht="15.75" x14ac:dyDescent="0.2">
      <c r="S66020" s="302">
        <v>1</v>
      </c>
      <c r="T66020" s="302"/>
    </row>
    <row r="66021" spans="19:20" ht="15.75" x14ac:dyDescent="0.2">
      <c r="S66021" s="302">
        <v>1</v>
      </c>
      <c r="T66021" s="302"/>
    </row>
    <row r="66022" spans="19:20" ht="15.75" x14ac:dyDescent="0.2">
      <c r="S66022" s="302">
        <v>1</v>
      </c>
      <c r="T66022" s="302"/>
    </row>
    <row r="66023" spans="19:20" ht="15.75" x14ac:dyDescent="0.2">
      <c r="S66023" s="302">
        <v>1</v>
      </c>
      <c r="T66023" s="302"/>
    </row>
    <row r="66024" spans="19:20" ht="15.75" x14ac:dyDescent="0.2">
      <c r="S66024" s="302">
        <v>1</v>
      </c>
      <c r="T66024" s="302"/>
    </row>
    <row r="66025" spans="19:20" ht="15.75" x14ac:dyDescent="0.2">
      <c r="S66025" s="302">
        <v>1</v>
      </c>
      <c r="T66025" s="302"/>
    </row>
    <row r="66026" spans="19:20" ht="15.75" x14ac:dyDescent="0.2">
      <c r="S66026" s="302">
        <v>1</v>
      </c>
      <c r="T66026" s="302"/>
    </row>
    <row r="66027" spans="19:20" ht="15.75" x14ac:dyDescent="0.2">
      <c r="S66027" s="302">
        <v>1</v>
      </c>
      <c r="T66027" s="302"/>
    </row>
    <row r="66028" spans="19:20" ht="15.75" x14ac:dyDescent="0.2">
      <c r="S66028" s="302">
        <v>1</v>
      </c>
      <c r="T66028" s="302"/>
    </row>
    <row r="66029" spans="19:20" ht="15.75" x14ac:dyDescent="0.2">
      <c r="S66029" s="302">
        <v>1</v>
      </c>
      <c r="T66029" s="302"/>
    </row>
    <row r="66030" spans="19:20" ht="15.75" x14ac:dyDescent="0.2">
      <c r="S66030" s="302">
        <v>1</v>
      </c>
      <c r="T66030" s="302"/>
    </row>
    <row r="66031" spans="19:20" ht="15.75" x14ac:dyDescent="0.2">
      <c r="S66031" s="302">
        <v>1</v>
      </c>
      <c r="T66031" s="302"/>
    </row>
    <row r="66032" spans="19:20" ht="15.75" x14ac:dyDescent="0.2">
      <c r="S66032" s="302">
        <v>1</v>
      </c>
      <c r="T66032" s="302"/>
    </row>
    <row r="66033" spans="19:20" ht="15.75" x14ac:dyDescent="0.2">
      <c r="S66033" s="302">
        <v>1</v>
      </c>
      <c r="T66033" s="302"/>
    </row>
    <row r="66034" spans="19:20" ht="15.75" x14ac:dyDescent="0.2">
      <c r="S66034" s="302">
        <v>1</v>
      </c>
      <c r="T66034" s="302"/>
    </row>
    <row r="66035" spans="19:20" ht="15.75" x14ac:dyDescent="0.2">
      <c r="S66035" s="302">
        <v>1</v>
      </c>
      <c r="T66035" s="302"/>
    </row>
    <row r="66036" spans="19:20" ht="15.75" x14ac:dyDescent="0.2">
      <c r="S66036" s="302">
        <v>1</v>
      </c>
      <c r="T66036" s="302"/>
    </row>
    <row r="66037" spans="19:20" ht="15.75" x14ac:dyDescent="0.2">
      <c r="S66037" s="302">
        <v>1</v>
      </c>
      <c r="T66037" s="302"/>
    </row>
    <row r="66038" spans="19:20" ht="15.75" x14ac:dyDescent="0.2">
      <c r="S66038" s="302">
        <v>1</v>
      </c>
      <c r="T66038" s="302"/>
    </row>
    <row r="66039" spans="19:20" ht="15.75" x14ac:dyDescent="0.2">
      <c r="S66039" s="302">
        <v>1</v>
      </c>
      <c r="T66039" s="302"/>
    </row>
    <row r="66040" spans="19:20" ht="15.75" x14ac:dyDescent="0.2">
      <c r="S66040" s="302">
        <v>1</v>
      </c>
      <c r="T66040" s="302"/>
    </row>
    <row r="66041" spans="19:20" ht="15.75" x14ac:dyDescent="0.2">
      <c r="S66041" s="302">
        <v>1</v>
      </c>
      <c r="T66041" s="302"/>
    </row>
    <row r="66042" spans="19:20" ht="15.75" x14ac:dyDescent="0.2">
      <c r="S66042" s="302">
        <v>1</v>
      </c>
      <c r="T66042" s="302"/>
    </row>
    <row r="66043" spans="19:20" ht="15.75" x14ac:dyDescent="0.2">
      <c r="S66043" s="302">
        <v>1</v>
      </c>
      <c r="T66043" s="302"/>
    </row>
    <row r="66044" spans="19:20" ht="15.75" x14ac:dyDescent="0.2">
      <c r="S66044" s="302">
        <v>1</v>
      </c>
      <c r="T66044" s="302"/>
    </row>
    <row r="66045" spans="19:20" ht="15.75" x14ac:dyDescent="0.2">
      <c r="S66045" s="302">
        <v>1</v>
      </c>
      <c r="T66045" s="302"/>
    </row>
    <row r="66046" spans="19:20" ht="15.75" x14ac:dyDescent="0.2">
      <c r="S66046" s="302">
        <v>1</v>
      </c>
      <c r="T66046" s="302"/>
    </row>
    <row r="66047" spans="19:20" ht="15.75" x14ac:dyDescent="0.2">
      <c r="S66047" s="302">
        <v>1</v>
      </c>
      <c r="T66047" s="302"/>
    </row>
    <row r="66048" spans="19:20" ht="15.75" x14ac:dyDescent="0.2">
      <c r="S66048" s="302">
        <v>1</v>
      </c>
      <c r="T66048" s="302"/>
    </row>
    <row r="66049" spans="19:20" ht="15.75" x14ac:dyDescent="0.2">
      <c r="S66049" s="302">
        <v>1</v>
      </c>
      <c r="T66049" s="302"/>
    </row>
    <row r="66050" spans="19:20" ht="15.75" x14ac:dyDescent="0.2">
      <c r="S66050" s="302">
        <v>1</v>
      </c>
      <c r="T66050" s="302"/>
    </row>
    <row r="66051" spans="19:20" ht="15.75" x14ac:dyDescent="0.2">
      <c r="S66051" s="302">
        <v>1</v>
      </c>
      <c r="T66051" s="302"/>
    </row>
    <row r="66052" spans="19:20" ht="15.75" x14ac:dyDescent="0.2">
      <c r="S66052" s="302">
        <v>1</v>
      </c>
      <c r="T66052" s="302"/>
    </row>
    <row r="66053" spans="19:20" ht="15.75" x14ac:dyDescent="0.2">
      <c r="S66053" s="302">
        <v>1</v>
      </c>
      <c r="T66053" s="302"/>
    </row>
    <row r="66054" spans="19:20" ht="15.75" x14ac:dyDescent="0.2">
      <c r="S66054" s="302">
        <v>1</v>
      </c>
      <c r="T66054" s="302"/>
    </row>
    <row r="66055" spans="19:20" ht="15.75" x14ac:dyDescent="0.2">
      <c r="S66055" s="302">
        <v>1</v>
      </c>
      <c r="T66055" s="302"/>
    </row>
    <row r="66056" spans="19:20" ht="15.75" x14ac:dyDescent="0.2">
      <c r="S66056" s="302">
        <v>1</v>
      </c>
      <c r="T66056" s="302"/>
    </row>
    <row r="66057" spans="19:20" ht="15.75" x14ac:dyDescent="0.2">
      <c r="S66057" s="302">
        <v>1</v>
      </c>
      <c r="T66057" s="302"/>
    </row>
    <row r="66058" spans="19:20" ht="15.75" x14ac:dyDescent="0.2">
      <c r="S66058" s="302">
        <v>1</v>
      </c>
      <c r="T66058" s="302"/>
    </row>
    <row r="66059" spans="19:20" ht="15.75" x14ac:dyDescent="0.2">
      <c r="S66059" s="302">
        <v>1</v>
      </c>
      <c r="T66059" s="302"/>
    </row>
    <row r="66060" spans="19:20" ht="15.75" x14ac:dyDescent="0.2">
      <c r="S66060" s="302">
        <v>1</v>
      </c>
      <c r="T66060" s="302"/>
    </row>
    <row r="66061" spans="19:20" ht="15.75" x14ac:dyDescent="0.2">
      <c r="S66061" s="302">
        <v>1</v>
      </c>
      <c r="T66061" s="302"/>
    </row>
    <row r="66062" spans="19:20" ht="15.75" x14ac:dyDescent="0.2">
      <c r="S66062" s="302">
        <v>1</v>
      </c>
      <c r="T66062" s="302"/>
    </row>
    <row r="66063" spans="19:20" ht="15.75" x14ac:dyDescent="0.2">
      <c r="S66063" s="302">
        <v>1</v>
      </c>
      <c r="T66063" s="302"/>
    </row>
    <row r="66064" spans="19:20" ht="15.75" x14ac:dyDescent="0.2">
      <c r="S66064" s="302">
        <v>1</v>
      </c>
      <c r="T66064" s="302"/>
    </row>
    <row r="66065" spans="19:20" ht="15.75" x14ac:dyDescent="0.2">
      <c r="S66065" s="302">
        <v>1</v>
      </c>
      <c r="T66065" s="302"/>
    </row>
    <row r="66066" spans="19:20" ht="15.75" x14ac:dyDescent="0.2">
      <c r="S66066" s="302">
        <v>1</v>
      </c>
      <c r="T66066" s="302"/>
    </row>
    <row r="66067" spans="19:20" ht="15.75" x14ac:dyDescent="0.2">
      <c r="S66067" s="302">
        <v>1</v>
      </c>
      <c r="T66067" s="302"/>
    </row>
    <row r="66068" spans="19:20" ht="15.75" x14ac:dyDescent="0.2">
      <c r="S66068" s="302">
        <v>1</v>
      </c>
      <c r="T66068" s="302"/>
    </row>
    <row r="66069" spans="19:20" ht="15.75" x14ac:dyDescent="0.2">
      <c r="S66069" s="302">
        <v>1</v>
      </c>
      <c r="T66069" s="302"/>
    </row>
    <row r="66070" spans="19:20" ht="15.75" x14ac:dyDescent="0.2">
      <c r="S66070" s="302">
        <v>1</v>
      </c>
      <c r="T66070" s="302"/>
    </row>
    <row r="66071" spans="19:20" ht="15.75" x14ac:dyDescent="0.2">
      <c r="S66071" s="302">
        <v>1</v>
      </c>
      <c r="T66071" s="302"/>
    </row>
    <row r="66072" spans="19:20" ht="15.75" x14ac:dyDescent="0.2">
      <c r="S66072" s="302">
        <v>1</v>
      </c>
      <c r="T66072" s="302"/>
    </row>
    <row r="66073" spans="19:20" ht="15.75" x14ac:dyDescent="0.2">
      <c r="S66073" s="302">
        <v>1</v>
      </c>
      <c r="T66073" s="302"/>
    </row>
    <row r="66074" spans="19:20" ht="15.75" x14ac:dyDescent="0.2">
      <c r="S66074" s="302">
        <v>1</v>
      </c>
      <c r="T66074" s="302"/>
    </row>
    <row r="66075" spans="19:20" ht="15.75" x14ac:dyDescent="0.2">
      <c r="S66075" s="302">
        <v>1</v>
      </c>
      <c r="T66075" s="302"/>
    </row>
    <row r="66076" spans="19:20" ht="15.75" x14ac:dyDescent="0.2">
      <c r="S66076" s="302">
        <v>1</v>
      </c>
      <c r="T66076" s="302"/>
    </row>
    <row r="66077" spans="19:20" ht="15.75" x14ac:dyDescent="0.2">
      <c r="S66077" s="302">
        <v>1</v>
      </c>
      <c r="T66077" s="302"/>
    </row>
    <row r="66078" spans="19:20" ht="15.75" x14ac:dyDescent="0.2">
      <c r="S66078" s="302">
        <v>1</v>
      </c>
      <c r="T66078" s="302"/>
    </row>
    <row r="66079" spans="19:20" ht="15.75" x14ac:dyDescent="0.2">
      <c r="S66079" s="302">
        <v>1</v>
      </c>
      <c r="T66079" s="302"/>
    </row>
    <row r="66080" spans="19:20" ht="15.75" x14ac:dyDescent="0.2">
      <c r="S66080" s="302">
        <v>1</v>
      </c>
      <c r="T66080" s="302"/>
    </row>
    <row r="66081" spans="19:20" ht="15.75" x14ac:dyDescent="0.2">
      <c r="S66081" s="302">
        <v>1</v>
      </c>
      <c r="T66081" s="302"/>
    </row>
    <row r="66082" spans="19:20" ht="15.75" x14ac:dyDescent="0.2">
      <c r="S66082" s="302">
        <v>1</v>
      </c>
      <c r="T66082" s="302"/>
    </row>
    <row r="66083" spans="19:20" ht="15.75" x14ac:dyDescent="0.2">
      <c r="S66083" s="302">
        <v>1</v>
      </c>
      <c r="T66083" s="302"/>
    </row>
    <row r="66084" spans="19:20" ht="15.75" x14ac:dyDescent="0.2">
      <c r="S66084" s="302">
        <v>1</v>
      </c>
      <c r="T66084" s="302"/>
    </row>
    <row r="66085" spans="19:20" ht="15.75" x14ac:dyDescent="0.2">
      <c r="S66085" s="302">
        <v>1</v>
      </c>
      <c r="T66085" s="302"/>
    </row>
    <row r="66086" spans="19:20" ht="15.75" x14ac:dyDescent="0.2">
      <c r="S66086" s="302">
        <v>1</v>
      </c>
      <c r="T66086" s="302"/>
    </row>
    <row r="66087" spans="19:20" ht="15.75" x14ac:dyDescent="0.2">
      <c r="S66087" s="302">
        <v>1</v>
      </c>
      <c r="T66087" s="302"/>
    </row>
    <row r="66088" spans="19:20" ht="15.75" x14ac:dyDescent="0.2">
      <c r="S66088" s="302">
        <v>1</v>
      </c>
      <c r="T66088" s="302"/>
    </row>
    <row r="66089" spans="19:20" ht="15.75" x14ac:dyDescent="0.2">
      <c r="S66089" s="302">
        <v>1</v>
      </c>
      <c r="T66089" s="302"/>
    </row>
    <row r="66090" spans="19:20" ht="15.75" x14ac:dyDescent="0.2">
      <c r="S66090" s="302">
        <v>1</v>
      </c>
      <c r="T66090" s="302"/>
    </row>
    <row r="66091" spans="19:20" ht="15.75" x14ac:dyDescent="0.2">
      <c r="S66091" s="302">
        <v>1</v>
      </c>
      <c r="T66091" s="302"/>
    </row>
    <row r="66092" spans="19:20" ht="15.75" x14ac:dyDescent="0.2">
      <c r="S66092" s="302">
        <v>1</v>
      </c>
      <c r="T66092" s="302"/>
    </row>
    <row r="66093" spans="19:20" ht="15.75" x14ac:dyDescent="0.2">
      <c r="S66093" s="302">
        <v>1</v>
      </c>
      <c r="T66093" s="302"/>
    </row>
    <row r="66094" spans="19:20" ht="15.75" x14ac:dyDescent="0.2">
      <c r="S66094" s="302">
        <v>1</v>
      </c>
      <c r="T66094" s="302"/>
    </row>
    <row r="66095" spans="19:20" ht="15.75" x14ac:dyDescent="0.2">
      <c r="S66095" s="302">
        <v>1</v>
      </c>
      <c r="T66095" s="302"/>
    </row>
    <row r="66096" spans="19:20" ht="15.75" x14ac:dyDescent="0.2">
      <c r="S66096" s="302">
        <v>1</v>
      </c>
      <c r="T66096" s="302"/>
    </row>
    <row r="66097" spans="19:20" ht="15.75" x14ac:dyDescent="0.2">
      <c r="S66097" s="302">
        <v>1</v>
      </c>
      <c r="T66097" s="302"/>
    </row>
    <row r="66098" spans="19:20" ht="15.75" x14ac:dyDescent="0.2">
      <c r="S66098" s="302">
        <v>1</v>
      </c>
      <c r="T66098" s="302"/>
    </row>
    <row r="66099" spans="19:20" ht="15.75" x14ac:dyDescent="0.2">
      <c r="S66099" s="302">
        <v>1</v>
      </c>
      <c r="T66099" s="302"/>
    </row>
    <row r="66100" spans="19:20" ht="15.75" x14ac:dyDescent="0.2">
      <c r="S66100" s="302">
        <v>1</v>
      </c>
      <c r="T66100" s="302"/>
    </row>
    <row r="66101" spans="19:20" ht="15.75" x14ac:dyDescent="0.2">
      <c r="S66101" s="302">
        <v>1</v>
      </c>
      <c r="T66101" s="302"/>
    </row>
    <row r="66102" spans="19:20" ht="15.75" x14ac:dyDescent="0.2">
      <c r="S66102" s="302">
        <v>1</v>
      </c>
      <c r="T66102" s="302"/>
    </row>
    <row r="66103" spans="19:20" ht="15.75" x14ac:dyDescent="0.2">
      <c r="S66103" s="302">
        <v>1</v>
      </c>
      <c r="T66103" s="302"/>
    </row>
    <row r="66104" spans="19:20" ht="15.75" x14ac:dyDescent="0.2">
      <c r="S66104" s="302">
        <v>1</v>
      </c>
      <c r="T66104" s="302"/>
    </row>
    <row r="66105" spans="19:20" ht="15.75" x14ac:dyDescent="0.2">
      <c r="S66105" s="302">
        <v>1</v>
      </c>
      <c r="T66105" s="302"/>
    </row>
    <row r="66106" spans="19:20" ht="15.75" x14ac:dyDescent="0.2">
      <c r="S66106" s="302">
        <v>1</v>
      </c>
      <c r="T66106" s="302"/>
    </row>
    <row r="66107" spans="19:20" ht="15.75" x14ac:dyDescent="0.2">
      <c r="S66107" s="302">
        <v>1</v>
      </c>
      <c r="T66107" s="302"/>
    </row>
    <row r="66108" spans="19:20" ht="15.75" x14ac:dyDescent="0.2">
      <c r="S66108" s="302">
        <v>1</v>
      </c>
      <c r="T66108" s="302"/>
    </row>
    <row r="66109" spans="19:20" ht="15.75" x14ac:dyDescent="0.2">
      <c r="S66109" s="302">
        <v>1</v>
      </c>
      <c r="T66109" s="302"/>
    </row>
    <row r="66110" spans="19:20" ht="15.75" x14ac:dyDescent="0.2">
      <c r="S66110" s="302">
        <v>1</v>
      </c>
      <c r="T66110" s="302"/>
    </row>
    <row r="66111" spans="19:20" ht="15.75" x14ac:dyDescent="0.2">
      <c r="S66111" s="302">
        <v>1</v>
      </c>
      <c r="T66111" s="302"/>
    </row>
    <row r="66112" spans="19:20" ht="15.75" x14ac:dyDescent="0.2">
      <c r="S66112" s="302">
        <v>1</v>
      </c>
      <c r="T66112" s="302"/>
    </row>
    <row r="66113" spans="19:20" ht="15.75" x14ac:dyDescent="0.2">
      <c r="S66113" s="302">
        <v>1</v>
      </c>
      <c r="T66113" s="302"/>
    </row>
    <row r="66114" spans="19:20" ht="15.75" x14ac:dyDescent="0.2">
      <c r="S66114" s="302">
        <v>1</v>
      </c>
      <c r="T66114" s="302"/>
    </row>
    <row r="66115" spans="19:20" ht="15.75" x14ac:dyDescent="0.2">
      <c r="S66115" s="302">
        <v>1</v>
      </c>
      <c r="T66115" s="302"/>
    </row>
    <row r="66116" spans="19:20" ht="15.75" x14ac:dyDescent="0.2">
      <c r="S66116" s="302">
        <v>1</v>
      </c>
      <c r="T66116" s="302"/>
    </row>
    <row r="66117" spans="19:20" ht="15.75" x14ac:dyDescent="0.2">
      <c r="S66117" s="302">
        <v>1</v>
      </c>
      <c r="T66117" s="302"/>
    </row>
    <row r="66118" spans="19:20" ht="15.75" x14ac:dyDescent="0.2">
      <c r="S66118" s="302">
        <v>1</v>
      </c>
      <c r="T66118" s="302"/>
    </row>
    <row r="66119" spans="19:20" ht="15.75" x14ac:dyDescent="0.2">
      <c r="S66119" s="302">
        <v>1</v>
      </c>
      <c r="T66119" s="302"/>
    </row>
    <row r="66120" spans="19:20" ht="15.75" x14ac:dyDescent="0.2">
      <c r="S66120" s="302">
        <v>1</v>
      </c>
      <c r="T66120" s="302"/>
    </row>
    <row r="66121" spans="19:20" ht="15.75" x14ac:dyDescent="0.2">
      <c r="S66121" s="302">
        <v>1</v>
      </c>
      <c r="T66121" s="302"/>
    </row>
    <row r="66122" spans="19:20" ht="15.75" x14ac:dyDescent="0.2">
      <c r="S66122" s="302">
        <v>1</v>
      </c>
      <c r="T66122" s="302"/>
    </row>
    <row r="66123" spans="19:20" ht="15.75" x14ac:dyDescent="0.2">
      <c r="S66123" s="302">
        <v>1</v>
      </c>
      <c r="T66123" s="302"/>
    </row>
    <row r="66124" spans="19:20" ht="15.75" x14ac:dyDescent="0.2">
      <c r="S66124" s="302">
        <v>1</v>
      </c>
      <c r="T66124" s="302"/>
    </row>
    <row r="66125" spans="19:20" ht="15.75" x14ac:dyDescent="0.2">
      <c r="S66125" s="302">
        <v>1</v>
      </c>
      <c r="T66125" s="302"/>
    </row>
    <row r="66126" spans="19:20" ht="15.75" x14ac:dyDescent="0.2">
      <c r="S66126" s="302">
        <v>1</v>
      </c>
      <c r="T66126" s="302"/>
    </row>
    <row r="66127" spans="19:20" ht="15.75" x14ac:dyDescent="0.2">
      <c r="S66127" s="302">
        <v>1</v>
      </c>
      <c r="T66127" s="302"/>
    </row>
    <row r="66128" spans="19:20" ht="15.75" x14ac:dyDescent="0.2">
      <c r="S66128" s="302">
        <v>1</v>
      </c>
      <c r="T66128" s="302"/>
    </row>
    <row r="66129" spans="19:20" ht="15.75" x14ac:dyDescent="0.2">
      <c r="S66129" s="302">
        <v>1</v>
      </c>
      <c r="T66129" s="302"/>
    </row>
    <row r="66130" spans="19:20" ht="15.75" x14ac:dyDescent="0.2">
      <c r="S66130" s="302">
        <v>1</v>
      </c>
      <c r="T66130" s="302"/>
    </row>
    <row r="66131" spans="19:20" ht="15.75" x14ac:dyDescent="0.2">
      <c r="S66131" s="302">
        <v>1</v>
      </c>
      <c r="T66131" s="302"/>
    </row>
    <row r="66132" spans="19:20" ht="15.75" x14ac:dyDescent="0.2">
      <c r="S66132" s="302">
        <v>1</v>
      </c>
      <c r="T66132" s="302"/>
    </row>
    <row r="66133" spans="19:20" ht="15.75" x14ac:dyDescent="0.2">
      <c r="S66133" s="302">
        <v>1</v>
      </c>
      <c r="T66133" s="302"/>
    </row>
    <row r="66134" spans="19:20" ht="15.75" x14ac:dyDescent="0.2">
      <c r="S66134" s="302">
        <v>1</v>
      </c>
      <c r="T66134" s="302"/>
    </row>
    <row r="66135" spans="19:20" ht="15.75" x14ac:dyDescent="0.2">
      <c r="S66135" s="302">
        <v>1</v>
      </c>
      <c r="T66135" s="302"/>
    </row>
    <row r="66136" spans="19:20" ht="15.75" x14ac:dyDescent="0.2">
      <c r="S66136" s="302">
        <v>1</v>
      </c>
      <c r="T66136" s="302"/>
    </row>
    <row r="66137" spans="19:20" ht="15.75" x14ac:dyDescent="0.2">
      <c r="S66137" s="302">
        <v>1</v>
      </c>
      <c r="T66137" s="302"/>
    </row>
    <row r="66138" spans="19:20" ht="15.75" x14ac:dyDescent="0.2">
      <c r="S66138" s="302">
        <v>1</v>
      </c>
      <c r="T66138" s="302"/>
    </row>
    <row r="66139" spans="19:20" ht="15.75" x14ac:dyDescent="0.2">
      <c r="S66139" s="302">
        <v>1</v>
      </c>
      <c r="T66139" s="302"/>
    </row>
    <row r="66140" spans="19:20" ht="15.75" x14ac:dyDescent="0.2">
      <c r="S66140" s="302">
        <v>1</v>
      </c>
      <c r="T66140" s="302"/>
    </row>
    <row r="66141" spans="19:20" ht="15.75" x14ac:dyDescent="0.2">
      <c r="S66141" s="302">
        <v>1</v>
      </c>
      <c r="T66141" s="302"/>
    </row>
    <row r="66142" spans="19:20" ht="15.75" x14ac:dyDescent="0.2">
      <c r="S66142" s="302">
        <v>1</v>
      </c>
      <c r="T66142" s="302"/>
    </row>
    <row r="66143" spans="19:20" ht="15.75" x14ac:dyDescent="0.2">
      <c r="S66143" s="302">
        <v>1</v>
      </c>
      <c r="T66143" s="302"/>
    </row>
    <row r="66144" spans="19:20" ht="15.75" x14ac:dyDescent="0.2">
      <c r="S66144" s="302">
        <v>1</v>
      </c>
      <c r="T66144" s="302"/>
    </row>
    <row r="66145" spans="19:20" ht="15.75" x14ac:dyDescent="0.2">
      <c r="S66145" s="302">
        <v>1</v>
      </c>
      <c r="T66145" s="302"/>
    </row>
    <row r="66146" spans="19:20" ht="15.75" x14ac:dyDescent="0.2">
      <c r="S66146" s="302">
        <v>1</v>
      </c>
      <c r="T66146" s="302"/>
    </row>
    <row r="66147" spans="19:20" ht="15.75" x14ac:dyDescent="0.2">
      <c r="S66147" s="302">
        <v>1</v>
      </c>
      <c r="T66147" s="302"/>
    </row>
    <row r="66148" spans="19:20" ht="15.75" x14ac:dyDescent="0.2">
      <c r="S66148" s="302">
        <v>1</v>
      </c>
      <c r="T66148" s="302"/>
    </row>
    <row r="66149" spans="19:20" ht="15.75" x14ac:dyDescent="0.2">
      <c r="S66149" s="302">
        <v>1</v>
      </c>
      <c r="T66149" s="302"/>
    </row>
    <row r="66150" spans="19:20" ht="15.75" x14ac:dyDescent="0.2">
      <c r="S66150" s="302">
        <v>1</v>
      </c>
      <c r="T66150" s="302"/>
    </row>
    <row r="66151" spans="19:20" ht="15.75" x14ac:dyDescent="0.2">
      <c r="S66151" s="302">
        <v>1</v>
      </c>
      <c r="T66151" s="302"/>
    </row>
    <row r="66152" spans="19:20" ht="15.75" x14ac:dyDescent="0.2">
      <c r="S66152" s="302">
        <v>1</v>
      </c>
      <c r="T66152" s="302"/>
    </row>
    <row r="66153" spans="19:20" ht="15.75" x14ac:dyDescent="0.2">
      <c r="S66153" s="302">
        <v>1</v>
      </c>
      <c r="T66153" s="302"/>
    </row>
    <row r="66154" spans="19:20" ht="15.75" x14ac:dyDescent="0.2">
      <c r="S66154" s="302">
        <v>1</v>
      </c>
      <c r="T66154" s="302"/>
    </row>
    <row r="66155" spans="19:20" ht="15.75" x14ac:dyDescent="0.2">
      <c r="S66155" s="302">
        <v>1</v>
      </c>
      <c r="T66155" s="302"/>
    </row>
    <row r="66156" spans="19:20" ht="15.75" x14ac:dyDescent="0.2">
      <c r="S66156" s="302">
        <v>1</v>
      </c>
      <c r="T66156" s="302"/>
    </row>
    <row r="66157" spans="19:20" ht="15.75" x14ac:dyDescent="0.2">
      <c r="S66157" s="302">
        <v>1</v>
      </c>
      <c r="T66157" s="302"/>
    </row>
    <row r="66158" spans="19:20" ht="15.75" x14ac:dyDescent="0.2">
      <c r="S66158" s="302">
        <v>1</v>
      </c>
      <c r="T66158" s="302"/>
    </row>
    <row r="66159" spans="19:20" ht="15.75" x14ac:dyDescent="0.2">
      <c r="S66159" s="302">
        <v>1</v>
      </c>
      <c r="T66159" s="302"/>
    </row>
    <row r="66160" spans="19:20" ht="15.75" x14ac:dyDescent="0.2">
      <c r="S66160" s="302">
        <v>1</v>
      </c>
      <c r="T66160" s="302"/>
    </row>
    <row r="66161" spans="19:20" ht="15.75" x14ac:dyDescent="0.2">
      <c r="S66161" s="302">
        <v>1</v>
      </c>
      <c r="T66161" s="302"/>
    </row>
    <row r="66162" spans="19:20" ht="15.75" x14ac:dyDescent="0.2">
      <c r="S66162" s="302">
        <v>1</v>
      </c>
      <c r="T66162" s="302"/>
    </row>
    <row r="66163" spans="19:20" ht="15.75" x14ac:dyDescent="0.2">
      <c r="S66163" s="302">
        <v>1</v>
      </c>
      <c r="T66163" s="302"/>
    </row>
    <row r="66164" spans="19:20" ht="15.75" x14ac:dyDescent="0.2">
      <c r="S66164" s="302">
        <v>1</v>
      </c>
      <c r="T66164" s="302"/>
    </row>
    <row r="66165" spans="19:20" ht="15.75" x14ac:dyDescent="0.2">
      <c r="S66165" s="302">
        <v>1</v>
      </c>
      <c r="T66165" s="302"/>
    </row>
    <row r="66166" spans="19:20" ht="15.75" x14ac:dyDescent="0.2">
      <c r="S66166" s="302">
        <v>1</v>
      </c>
      <c r="T66166" s="302"/>
    </row>
    <row r="66167" spans="19:20" ht="15.75" x14ac:dyDescent="0.2">
      <c r="S66167" s="302">
        <v>1</v>
      </c>
      <c r="T66167" s="302"/>
    </row>
    <row r="66168" spans="19:20" ht="15.75" x14ac:dyDescent="0.2">
      <c r="S66168" s="302">
        <v>1</v>
      </c>
      <c r="T66168" s="302"/>
    </row>
    <row r="66169" spans="19:20" ht="15.75" x14ac:dyDescent="0.2">
      <c r="S66169" s="302">
        <v>1</v>
      </c>
      <c r="T66169" s="302"/>
    </row>
    <row r="66170" spans="19:20" ht="15.75" x14ac:dyDescent="0.2">
      <c r="S66170" s="302">
        <v>1</v>
      </c>
      <c r="T66170" s="302"/>
    </row>
    <row r="66171" spans="19:20" ht="15.75" x14ac:dyDescent="0.2">
      <c r="S66171" s="302">
        <v>1</v>
      </c>
      <c r="T66171" s="302"/>
    </row>
    <row r="66172" spans="19:20" ht="15.75" x14ac:dyDescent="0.2">
      <c r="S66172" s="302">
        <v>1</v>
      </c>
      <c r="T66172" s="302"/>
    </row>
    <row r="66173" spans="19:20" ht="15.75" x14ac:dyDescent="0.2">
      <c r="S66173" s="302">
        <v>1</v>
      </c>
      <c r="T66173" s="302"/>
    </row>
    <row r="66174" spans="19:20" ht="15.75" x14ac:dyDescent="0.2">
      <c r="S66174" s="302">
        <v>1</v>
      </c>
      <c r="T66174" s="302"/>
    </row>
    <row r="66175" spans="19:20" ht="15.75" x14ac:dyDescent="0.2">
      <c r="S66175" s="302">
        <v>1</v>
      </c>
      <c r="T66175" s="302"/>
    </row>
    <row r="66176" spans="19:20" ht="15.75" x14ac:dyDescent="0.2">
      <c r="S66176" s="302">
        <v>1</v>
      </c>
      <c r="T66176" s="302"/>
    </row>
    <row r="66177" spans="19:20" ht="15.75" x14ac:dyDescent="0.2">
      <c r="S66177" s="302">
        <v>1</v>
      </c>
      <c r="T66177" s="302"/>
    </row>
    <row r="66178" spans="19:20" ht="15.75" x14ac:dyDescent="0.2">
      <c r="S66178" s="302">
        <v>1</v>
      </c>
      <c r="T66178" s="302"/>
    </row>
    <row r="66179" spans="19:20" ht="15.75" x14ac:dyDescent="0.2">
      <c r="S66179" s="302">
        <v>1</v>
      </c>
      <c r="T66179" s="302"/>
    </row>
    <row r="66180" spans="19:20" ht="15.75" x14ac:dyDescent="0.2">
      <c r="S66180" s="302">
        <v>1</v>
      </c>
      <c r="T66180" s="302"/>
    </row>
    <row r="66181" spans="19:20" ht="15.75" x14ac:dyDescent="0.2">
      <c r="S66181" s="302">
        <v>1</v>
      </c>
      <c r="T66181" s="302"/>
    </row>
    <row r="66182" spans="19:20" ht="15.75" x14ac:dyDescent="0.2">
      <c r="S66182" s="302">
        <v>1</v>
      </c>
      <c r="T66182" s="302"/>
    </row>
    <row r="66183" spans="19:20" ht="15.75" x14ac:dyDescent="0.2">
      <c r="S66183" s="302">
        <v>1</v>
      </c>
      <c r="T66183" s="302"/>
    </row>
    <row r="66184" spans="19:20" ht="15.75" x14ac:dyDescent="0.2">
      <c r="S66184" s="302">
        <v>1</v>
      </c>
      <c r="T66184" s="302"/>
    </row>
    <row r="66185" spans="19:20" ht="15.75" x14ac:dyDescent="0.2">
      <c r="S66185" s="302">
        <v>1</v>
      </c>
      <c r="T66185" s="302"/>
    </row>
    <row r="66186" spans="19:20" ht="15.75" x14ac:dyDescent="0.2">
      <c r="S66186" s="302">
        <v>1</v>
      </c>
      <c r="T66186" s="302"/>
    </row>
    <row r="66187" spans="19:20" ht="15.75" x14ac:dyDescent="0.2">
      <c r="S66187" s="302">
        <v>1</v>
      </c>
      <c r="T66187" s="302"/>
    </row>
    <row r="66188" spans="19:20" ht="15.75" x14ac:dyDescent="0.2">
      <c r="S66188" s="302">
        <v>1</v>
      </c>
      <c r="T66188" s="302"/>
    </row>
    <row r="66189" spans="19:20" ht="15.75" x14ac:dyDescent="0.2">
      <c r="S66189" s="302">
        <v>1</v>
      </c>
      <c r="T66189" s="302"/>
    </row>
    <row r="66190" spans="19:20" ht="15.75" x14ac:dyDescent="0.2">
      <c r="S66190" s="302">
        <v>1</v>
      </c>
      <c r="T66190" s="302"/>
    </row>
    <row r="66191" spans="19:20" ht="15.75" x14ac:dyDescent="0.2">
      <c r="S66191" s="302">
        <v>1</v>
      </c>
      <c r="T66191" s="302"/>
    </row>
    <row r="66192" spans="19:20" ht="15.75" x14ac:dyDescent="0.2">
      <c r="S66192" s="302">
        <v>1</v>
      </c>
      <c r="T66192" s="302"/>
    </row>
    <row r="66193" spans="19:20" ht="15.75" x14ac:dyDescent="0.2">
      <c r="S66193" s="302">
        <v>1</v>
      </c>
      <c r="T66193" s="302"/>
    </row>
    <row r="66194" spans="19:20" ht="15.75" x14ac:dyDescent="0.2">
      <c r="S66194" s="302">
        <v>1</v>
      </c>
      <c r="T66194" s="302"/>
    </row>
    <row r="66195" spans="19:20" ht="15.75" x14ac:dyDescent="0.2">
      <c r="S66195" s="302">
        <v>1</v>
      </c>
      <c r="T66195" s="302"/>
    </row>
    <row r="66196" spans="19:20" ht="15.75" x14ac:dyDescent="0.2">
      <c r="S66196" s="302">
        <v>1</v>
      </c>
      <c r="T66196" s="302"/>
    </row>
    <row r="66197" spans="19:20" ht="15.75" x14ac:dyDescent="0.2">
      <c r="S66197" s="302">
        <v>1</v>
      </c>
      <c r="T66197" s="302"/>
    </row>
    <row r="66198" spans="19:20" ht="15.75" x14ac:dyDescent="0.2">
      <c r="S66198" s="302">
        <v>1</v>
      </c>
      <c r="T66198" s="302"/>
    </row>
    <row r="66199" spans="19:20" ht="15.75" x14ac:dyDescent="0.2">
      <c r="S66199" s="302">
        <v>1</v>
      </c>
      <c r="T66199" s="302"/>
    </row>
    <row r="66200" spans="19:20" ht="15.75" x14ac:dyDescent="0.2">
      <c r="S66200" s="302">
        <v>1</v>
      </c>
      <c r="T66200" s="302"/>
    </row>
    <row r="66201" spans="19:20" ht="15.75" x14ac:dyDescent="0.2">
      <c r="S66201" s="302">
        <v>1</v>
      </c>
      <c r="T66201" s="302"/>
    </row>
    <row r="66202" spans="19:20" ht="15.75" x14ac:dyDescent="0.2">
      <c r="S66202" s="302">
        <v>1</v>
      </c>
      <c r="T66202" s="302"/>
    </row>
    <row r="66203" spans="19:20" ht="15.75" x14ac:dyDescent="0.2">
      <c r="S66203" s="302">
        <v>1</v>
      </c>
      <c r="T66203" s="302"/>
    </row>
    <row r="66204" spans="19:20" ht="15.75" x14ac:dyDescent="0.2">
      <c r="S66204" s="302">
        <v>1</v>
      </c>
      <c r="T66204" s="302"/>
    </row>
    <row r="66205" spans="19:20" ht="15.75" x14ac:dyDescent="0.2">
      <c r="S66205" s="302">
        <v>1</v>
      </c>
      <c r="T66205" s="302"/>
    </row>
    <row r="66206" spans="19:20" ht="15.75" x14ac:dyDescent="0.2">
      <c r="S66206" s="302">
        <v>1</v>
      </c>
      <c r="T66206" s="302"/>
    </row>
    <row r="66207" spans="19:20" ht="15.75" x14ac:dyDescent="0.2">
      <c r="S66207" s="302">
        <v>1</v>
      </c>
      <c r="T66207" s="302"/>
    </row>
    <row r="66208" spans="19:20" ht="15.75" x14ac:dyDescent="0.2">
      <c r="S66208" s="302">
        <v>1</v>
      </c>
      <c r="T66208" s="302"/>
    </row>
    <row r="66209" spans="19:20" ht="15.75" x14ac:dyDescent="0.2">
      <c r="S66209" s="302">
        <v>1</v>
      </c>
      <c r="T66209" s="302"/>
    </row>
    <row r="66210" spans="19:20" ht="15.75" x14ac:dyDescent="0.2">
      <c r="S66210" s="302">
        <v>1</v>
      </c>
      <c r="T66210" s="302"/>
    </row>
    <row r="66211" spans="19:20" ht="15.75" x14ac:dyDescent="0.2">
      <c r="S66211" s="302">
        <v>1</v>
      </c>
      <c r="T66211" s="302"/>
    </row>
    <row r="66212" spans="19:20" ht="15.75" x14ac:dyDescent="0.2">
      <c r="S66212" s="302">
        <v>1</v>
      </c>
      <c r="T66212" s="302"/>
    </row>
    <row r="66213" spans="19:20" ht="15.75" x14ac:dyDescent="0.2">
      <c r="S66213" s="302">
        <v>1</v>
      </c>
      <c r="T66213" s="302"/>
    </row>
    <row r="66214" spans="19:20" ht="15.75" x14ac:dyDescent="0.2">
      <c r="S66214" s="302">
        <v>1</v>
      </c>
      <c r="T66214" s="302"/>
    </row>
    <row r="66215" spans="19:20" ht="15.75" x14ac:dyDescent="0.2">
      <c r="S66215" s="302">
        <v>1</v>
      </c>
      <c r="T66215" s="302"/>
    </row>
    <row r="66216" spans="19:20" ht="15.75" x14ac:dyDescent="0.2">
      <c r="S66216" s="302">
        <v>1</v>
      </c>
      <c r="T66216" s="302"/>
    </row>
    <row r="66217" spans="19:20" ht="15.75" x14ac:dyDescent="0.2">
      <c r="S66217" s="302">
        <v>1</v>
      </c>
      <c r="T66217" s="302"/>
    </row>
    <row r="66218" spans="19:20" ht="15.75" x14ac:dyDescent="0.2">
      <c r="S66218" s="302">
        <v>1</v>
      </c>
      <c r="T66218" s="302"/>
    </row>
    <row r="66219" spans="19:20" ht="15.75" x14ac:dyDescent="0.2">
      <c r="S66219" s="302">
        <v>1</v>
      </c>
      <c r="T66219" s="302"/>
    </row>
    <row r="66220" spans="19:20" ht="15.75" x14ac:dyDescent="0.2">
      <c r="S66220" s="302">
        <v>1</v>
      </c>
      <c r="T66220" s="302"/>
    </row>
    <row r="66221" spans="19:20" ht="15.75" x14ac:dyDescent="0.2">
      <c r="S66221" s="302">
        <v>1</v>
      </c>
      <c r="T66221" s="302"/>
    </row>
    <row r="66222" spans="19:20" ht="15.75" x14ac:dyDescent="0.2">
      <c r="S66222" s="302">
        <v>1</v>
      </c>
      <c r="T66222" s="302"/>
    </row>
    <row r="66223" spans="19:20" ht="15.75" x14ac:dyDescent="0.2">
      <c r="S66223" s="302">
        <v>1</v>
      </c>
      <c r="T66223" s="302"/>
    </row>
    <row r="66224" spans="19:20" ht="15.75" x14ac:dyDescent="0.2">
      <c r="S66224" s="302">
        <v>1</v>
      </c>
      <c r="T66224" s="302"/>
    </row>
    <row r="66225" spans="19:20" ht="15.75" x14ac:dyDescent="0.2">
      <c r="S66225" s="302">
        <v>1</v>
      </c>
      <c r="T66225" s="302"/>
    </row>
    <row r="66226" spans="19:20" ht="15.75" x14ac:dyDescent="0.2">
      <c r="S66226" s="302">
        <v>1</v>
      </c>
      <c r="T66226" s="302"/>
    </row>
    <row r="66227" spans="19:20" ht="15.75" x14ac:dyDescent="0.2">
      <c r="S66227" s="302">
        <v>1</v>
      </c>
      <c r="T66227" s="302"/>
    </row>
    <row r="66228" spans="19:20" ht="15.75" x14ac:dyDescent="0.2">
      <c r="S66228" s="302">
        <v>1</v>
      </c>
      <c r="T66228" s="302"/>
    </row>
    <row r="66229" spans="19:20" ht="15.75" x14ac:dyDescent="0.2">
      <c r="S66229" s="302">
        <v>1</v>
      </c>
      <c r="T66229" s="302"/>
    </row>
    <row r="66230" spans="19:20" ht="15.75" x14ac:dyDescent="0.2">
      <c r="S66230" s="302">
        <v>1</v>
      </c>
      <c r="T66230" s="302"/>
    </row>
    <row r="66231" spans="19:20" ht="15.75" x14ac:dyDescent="0.2">
      <c r="S66231" s="302">
        <v>1</v>
      </c>
      <c r="T66231" s="302"/>
    </row>
    <row r="66232" spans="19:20" ht="15.75" x14ac:dyDescent="0.2">
      <c r="S66232" s="302">
        <v>1</v>
      </c>
      <c r="T66232" s="302"/>
    </row>
    <row r="66233" spans="19:20" ht="15.75" x14ac:dyDescent="0.2">
      <c r="S66233" s="302">
        <v>1</v>
      </c>
      <c r="T66233" s="302"/>
    </row>
    <row r="66234" spans="19:20" ht="15.75" x14ac:dyDescent="0.2">
      <c r="S66234" s="302">
        <v>1</v>
      </c>
      <c r="T66234" s="302"/>
    </row>
    <row r="66235" spans="19:20" ht="15.75" x14ac:dyDescent="0.2">
      <c r="S66235" s="302">
        <v>1</v>
      </c>
      <c r="T66235" s="302"/>
    </row>
    <row r="66236" spans="19:20" ht="15.75" x14ac:dyDescent="0.2">
      <c r="S66236" s="302">
        <v>1</v>
      </c>
      <c r="T66236" s="302"/>
    </row>
    <row r="66237" spans="19:20" ht="15.75" x14ac:dyDescent="0.2">
      <c r="S66237" s="302">
        <v>1</v>
      </c>
      <c r="T66237" s="302"/>
    </row>
    <row r="66238" spans="19:20" ht="15.75" x14ac:dyDescent="0.2">
      <c r="S66238" s="302">
        <v>1</v>
      </c>
      <c r="T66238" s="302"/>
    </row>
    <row r="66239" spans="19:20" ht="15.75" x14ac:dyDescent="0.2">
      <c r="S66239" s="302">
        <v>1</v>
      </c>
      <c r="T66239" s="302"/>
    </row>
    <row r="66240" spans="19:20" ht="15.75" x14ac:dyDescent="0.2">
      <c r="S66240" s="302">
        <v>1</v>
      </c>
      <c r="T66240" s="302"/>
    </row>
    <row r="66241" spans="19:20" ht="15.75" x14ac:dyDescent="0.2">
      <c r="S66241" s="302">
        <v>1</v>
      </c>
      <c r="T66241" s="302"/>
    </row>
    <row r="66242" spans="19:20" ht="15.75" x14ac:dyDescent="0.2">
      <c r="S66242" s="302">
        <v>1</v>
      </c>
      <c r="T66242" s="302"/>
    </row>
    <row r="66243" spans="19:20" ht="15.75" x14ac:dyDescent="0.2">
      <c r="S66243" s="302">
        <v>1</v>
      </c>
      <c r="T66243" s="302"/>
    </row>
    <row r="66244" spans="19:20" ht="15.75" x14ac:dyDescent="0.2">
      <c r="S66244" s="302">
        <v>1</v>
      </c>
      <c r="T66244" s="302"/>
    </row>
    <row r="66245" spans="19:20" ht="15.75" x14ac:dyDescent="0.2">
      <c r="S66245" s="302">
        <v>1</v>
      </c>
      <c r="T66245" s="302"/>
    </row>
    <row r="66246" spans="19:20" ht="15.75" x14ac:dyDescent="0.2">
      <c r="S66246" s="302">
        <v>1</v>
      </c>
      <c r="T66246" s="302"/>
    </row>
    <row r="66247" spans="19:20" ht="15.75" x14ac:dyDescent="0.2">
      <c r="S66247" s="302">
        <v>1</v>
      </c>
      <c r="T66247" s="302"/>
    </row>
    <row r="66248" spans="19:20" ht="15.75" x14ac:dyDescent="0.2">
      <c r="S66248" s="302">
        <v>1</v>
      </c>
      <c r="T66248" s="302"/>
    </row>
    <row r="66249" spans="19:20" ht="15.75" x14ac:dyDescent="0.2">
      <c r="S66249" s="302">
        <v>1</v>
      </c>
      <c r="T66249" s="302"/>
    </row>
    <row r="66250" spans="19:20" ht="15.75" x14ac:dyDescent="0.2">
      <c r="S66250" s="302">
        <v>1</v>
      </c>
      <c r="T66250" s="302"/>
    </row>
    <row r="66251" spans="19:20" ht="15.75" x14ac:dyDescent="0.2">
      <c r="S66251" s="302">
        <v>1</v>
      </c>
      <c r="T66251" s="302"/>
    </row>
    <row r="66252" spans="19:20" ht="15.75" x14ac:dyDescent="0.2">
      <c r="S66252" s="302">
        <v>1</v>
      </c>
      <c r="T66252" s="302"/>
    </row>
    <row r="66253" spans="19:20" ht="15.75" x14ac:dyDescent="0.2">
      <c r="S66253" s="302">
        <v>1</v>
      </c>
      <c r="T66253" s="302"/>
    </row>
    <row r="66254" spans="19:20" ht="15.75" x14ac:dyDescent="0.2">
      <c r="S66254" s="302">
        <v>1</v>
      </c>
      <c r="T66254" s="302"/>
    </row>
    <row r="66255" spans="19:20" ht="15.75" x14ac:dyDescent="0.2">
      <c r="S66255" s="302">
        <v>1</v>
      </c>
      <c r="T66255" s="302"/>
    </row>
    <row r="66256" spans="19:20" ht="15.75" x14ac:dyDescent="0.2">
      <c r="S66256" s="302">
        <v>1</v>
      </c>
      <c r="T66256" s="302"/>
    </row>
    <row r="66257" spans="19:20" ht="15.75" x14ac:dyDescent="0.2">
      <c r="S66257" s="302">
        <v>1</v>
      </c>
      <c r="T66257" s="302"/>
    </row>
    <row r="66258" spans="19:20" ht="15.75" x14ac:dyDescent="0.2">
      <c r="S66258" s="302">
        <v>1</v>
      </c>
      <c r="T66258" s="302"/>
    </row>
    <row r="66259" spans="19:20" ht="15.75" x14ac:dyDescent="0.2">
      <c r="S66259" s="302">
        <v>1</v>
      </c>
      <c r="T66259" s="302"/>
    </row>
    <row r="66260" spans="19:20" ht="15.75" x14ac:dyDescent="0.2">
      <c r="S66260" s="302">
        <v>1</v>
      </c>
      <c r="T66260" s="302"/>
    </row>
    <row r="66261" spans="19:20" ht="15.75" x14ac:dyDescent="0.2">
      <c r="S66261" s="302">
        <v>1</v>
      </c>
      <c r="T66261" s="302"/>
    </row>
    <row r="66262" spans="19:20" ht="15.75" x14ac:dyDescent="0.2">
      <c r="S66262" s="302">
        <v>1</v>
      </c>
      <c r="T66262" s="302"/>
    </row>
    <row r="66263" spans="19:20" ht="15.75" x14ac:dyDescent="0.2">
      <c r="S66263" s="302">
        <v>1</v>
      </c>
      <c r="T66263" s="302"/>
    </row>
    <row r="66264" spans="19:20" ht="15.75" x14ac:dyDescent="0.2">
      <c r="S66264" s="302">
        <v>1</v>
      </c>
      <c r="T66264" s="302"/>
    </row>
    <row r="66265" spans="19:20" ht="15.75" x14ac:dyDescent="0.2">
      <c r="S66265" s="302">
        <v>1</v>
      </c>
      <c r="T66265" s="302"/>
    </row>
    <row r="66266" spans="19:20" ht="15.75" x14ac:dyDescent="0.2">
      <c r="S66266" s="302">
        <v>1</v>
      </c>
      <c r="T66266" s="302"/>
    </row>
    <row r="66267" spans="19:20" ht="15.75" x14ac:dyDescent="0.2">
      <c r="S66267" s="302">
        <v>1</v>
      </c>
      <c r="T66267" s="302"/>
    </row>
    <row r="66268" spans="19:20" ht="15.75" x14ac:dyDescent="0.2">
      <c r="S66268" s="302">
        <v>1</v>
      </c>
      <c r="T66268" s="302"/>
    </row>
    <row r="66269" spans="19:20" ht="15.75" x14ac:dyDescent="0.2">
      <c r="S66269" s="302">
        <v>1</v>
      </c>
      <c r="T66269" s="302"/>
    </row>
    <row r="66270" spans="19:20" ht="15.75" x14ac:dyDescent="0.2">
      <c r="S66270" s="302">
        <v>1</v>
      </c>
      <c r="T66270" s="302"/>
    </row>
    <row r="66271" spans="19:20" ht="15.75" x14ac:dyDescent="0.2">
      <c r="S66271" s="302">
        <v>1</v>
      </c>
      <c r="T66271" s="302"/>
    </row>
    <row r="66272" spans="19:20" ht="15.75" x14ac:dyDescent="0.2">
      <c r="S66272" s="302">
        <v>1</v>
      </c>
      <c r="T66272" s="302"/>
    </row>
    <row r="66273" spans="19:20" ht="15.75" x14ac:dyDescent="0.2">
      <c r="S66273" s="302">
        <v>1</v>
      </c>
      <c r="T66273" s="302"/>
    </row>
    <row r="66274" spans="19:20" ht="15.75" x14ac:dyDescent="0.2">
      <c r="S66274" s="302">
        <v>1</v>
      </c>
      <c r="T66274" s="302"/>
    </row>
    <row r="66275" spans="19:20" ht="15.75" x14ac:dyDescent="0.2">
      <c r="S66275" s="302">
        <v>1</v>
      </c>
      <c r="T66275" s="302"/>
    </row>
    <row r="66276" spans="19:20" ht="15.75" x14ac:dyDescent="0.2">
      <c r="S66276" s="302">
        <v>1</v>
      </c>
      <c r="T66276" s="302"/>
    </row>
    <row r="66277" spans="19:20" ht="15.75" x14ac:dyDescent="0.2">
      <c r="S66277" s="302">
        <v>1</v>
      </c>
      <c r="T66277" s="302"/>
    </row>
    <row r="66278" spans="19:20" ht="15.75" x14ac:dyDescent="0.2">
      <c r="S66278" s="302">
        <v>1</v>
      </c>
      <c r="T66278" s="302"/>
    </row>
    <row r="66279" spans="19:20" ht="15.75" x14ac:dyDescent="0.2">
      <c r="S66279" s="302">
        <v>1</v>
      </c>
      <c r="T66279" s="302"/>
    </row>
    <row r="66280" spans="19:20" ht="15.75" x14ac:dyDescent="0.2">
      <c r="S66280" s="302">
        <v>1</v>
      </c>
      <c r="T66280" s="302"/>
    </row>
    <row r="66281" spans="19:20" ht="15.75" x14ac:dyDescent="0.2">
      <c r="S66281" s="302">
        <v>1</v>
      </c>
      <c r="T66281" s="302"/>
    </row>
    <row r="66282" spans="19:20" ht="15.75" x14ac:dyDescent="0.2">
      <c r="S66282" s="302">
        <v>1</v>
      </c>
      <c r="T66282" s="302"/>
    </row>
    <row r="66283" spans="19:20" ht="15.75" x14ac:dyDescent="0.2">
      <c r="S66283" s="302">
        <v>1</v>
      </c>
      <c r="T66283" s="302"/>
    </row>
    <row r="66284" spans="19:20" ht="15.75" x14ac:dyDescent="0.2">
      <c r="S66284" s="302">
        <v>1</v>
      </c>
      <c r="T66284" s="302"/>
    </row>
    <row r="66285" spans="19:20" ht="15.75" x14ac:dyDescent="0.2">
      <c r="S66285" s="302">
        <v>1</v>
      </c>
      <c r="T66285" s="302"/>
    </row>
    <row r="66286" spans="19:20" ht="15.75" x14ac:dyDescent="0.2">
      <c r="S66286" s="302">
        <v>1</v>
      </c>
      <c r="T66286" s="302"/>
    </row>
    <row r="66287" spans="19:20" ht="15.75" x14ac:dyDescent="0.2">
      <c r="S66287" s="302">
        <v>1</v>
      </c>
      <c r="T66287" s="302"/>
    </row>
    <row r="66288" spans="19:20" ht="15.75" x14ac:dyDescent="0.2">
      <c r="S66288" s="302">
        <v>1</v>
      </c>
      <c r="T66288" s="302"/>
    </row>
    <row r="66289" spans="19:20" ht="15.75" x14ac:dyDescent="0.2">
      <c r="S66289" s="302">
        <v>1</v>
      </c>
      <c r="T66289" s="302"/>
    </row>
    <row r="66290" spans="19:20" ht="15.75" x14ac:dyDescent="0.2">
      <c r="S66290" s="302">
        <v>1</v>
      </c>
      <c r="T66290" s="302"/>
    </row>
    <row r="66291" spans="19:20" ht="15.75" x14ac:dyDescent="0.2">
      <c r="S66291" s="302">
        <v>1</v>
      </c>
      <c r="T66291" s="302"/>
    </row>
    <row r="66292" spans="19:20" ht="15.75" x14ac:dyDescent="0.2">
      <c r="S66292" s="302">
        <v>1</v>
      </c>
      <c r="T66292" s="302"/>
    </row>
    <row r="66293" spans="19:20" ht="15.75" x14ac:dyDescent="0.2">
      <c r="S66293" s="302">
        <v>1</v>
      </c>
      <c r="T66293" s="302"/>
    </row>
    <row r="66294" spans="19:20" ht="15.75" x14ac:dyDescent="0.2">
      <c r="S66294" s="302">
        <v>1</v>
      </c>
      <c r="T66294" s="302"/>
    </row>
    <row r="66295" spans="19:20" ht="15.75" x14ac:dyDescent="0.2">
      <c r="S66295" s="302">
        <v>1</v>
      </c>
      <c r="T66295" s="302"/>
    </row>
    <row r="66296" spans="19:20" ht="15.75" x14ac:dyDescent="0.2">
      <c r="S66296" s="302">
        <v>1</v>
      </c>
      <c r="T66296" s="302"/>
    </row>
    <row r="66297" spans="19:20" ht="15.75" x14ac:dyDescent="0.2">
      <c r="S66297" s="302">
        <v>1</v>
      </c>
      <c r="T66297" s="302"/>
    </row>
    <row r="66298" spans="19:20" ht="15.75" x14ac:dyDescent="0.2">
      <c r="S66298" s="302">
        <v>1</v>
      </c>
      <c r="T66298" s="302"/>
    </row>
    <row r="66299" spans="19:20" ht="15.75" x14ac:dyDescent="0.2">
      <c r="S66299" s="302">
        <v>1</v>
      </c>
      <c r="T66299" s="302"/>
    </row>
    <row r="66300" spans="19:20" ht="15.75" x14ac:dyDescent="0.2">
      <c r="S66300" s="302">
        <v>1</v>
      </c>
      <c r="T66300" s="302"/>
    </row>
    <row r="66301" spans="19:20" ht="15.75" x14ac:dyDescent="0.2">
      <c r="S66301" s="302">
        <v>1</v>
      </c>
      <c r="T66301" s="302"/>
    </row>
    <row r="66302" spans="19:20" ht="15.75" x14ac:dyDescent="0.2">
      <c r="S66302" s="302">
        <v>1</v>
      </c>
      <c r="T66302" s="302"/>
    </row>
    <row r="66303" spans="19:20" ht="15.75" x14ac:dyDescent="0.2">
      <c r="S66303" s="302">
        <v>1</v>
      </c>
      <c r="T66303" s="302"/>
    </row>
    <row r="66304" spans="19:20" ht="15.75" x14ac:dyDescent="0.2">
      <c r="S66304" s="302">
        <v>1</v>
      </c>
      <c r="T66304" s="302"/>
    </row>
    <row r="66305" spans="19:20" ht="15.75" x14ac:dyDescent="0.2">
      <c r="S66305" s="302">
        <v>1</v>
      </c>
      <c r="T66305" s="302"/>
    </row>
    <row r="66306" spans="19:20" ht="15.75" x14ac:dyDescent="0.2">
      <c r="S66306" s="302">
        <v>1</v>
      </c>
      <c r="T66306" s="302"/>
    </row>
    <row r="66307" spans="19:20" ht="15.75" x14ac:dyDescent="0.2">
      <c r="S66307" s="302">
        <v>1</v>
      </c>
      <c r="T66307" s="302"/>
    </row>
    <row r="66308" spans="19:20" ht="15.75" x14ac:dyDescent="0.2">
      <c r="S66308" s="302">
        <v>1</v>
      </c>
      <c r="T66308" s="302"/>
    </row>
    <row r="66309" spans="19:20" ht="15.75" x14ac:dyDescent="0.2">
      <c r="S66309" s="302">
        <v>1</v>
      </c>
      <c r="T66309" s="302"/>
    </row>
    <row r="66310" spans="19:20" ht="15.75" x14ac:dyDescent="0.2">
      <c r="S66310" s="302">
        <v>1</v>
      </c>
      <c r="T66310" s="302"/>
    </row>
    <row r="66311" spans="19:20" ht="15.75" x14ac:dyDescent="0.2">
      <c r="S66311" s="302">
        <v>1</v>
      </c>
      <c r="T66311" s="302"/>
    </row>
    <row r="66312" spans="19:20" ht="15.75" x14ac:dyDescent="0.2">
      <c r="S66312" s="302">
        <v>1</v>
      </c>
      <c r="T66312" s="302"/>
    </row>
    <row r="66313" spans="19:20" ht="15.75" x14ac:dyDescent="0.2">
      <c r="S66313" s="302">
        <v>1</v>
      </c>
      <c r="T66313" s="302"/>
    </row>
    <row r="66314" spans="19:20" ht="15.75" x14ac:dyDescent="0.2">
      <c r="S66314" s="302">
        <v>1</v>
      </c>
      <c r="T66314" s="302"/>
    </row>
    <row r="66315" spans="19:20" ht="15.75" x14ac:dyDescent="0.2">
      <c r="S66315" s="302">
        <v>1</v>
      </c>
      <c r="T66315" s="302"/>
    </row>
    <row r="66316" spans="19:20" ht="15.75" x14ac:dyDescent="0.2">
      <c r="S66316" s="302">
        <v>1</v>
      </c>
      <c r="T66316" s="302"/>
    </row>
    <row r="66317" spans="19:20" ht="15.75" x14ac:dyDescent="0.2">
      <c r="S66317" s="302">
        <v>1</v>
      </c>
      <c r="T66317" s="302"/>
    </row>
    <row r="66318" spans="19:20" ht="15.75" x14ac:dyDescent="0.2">
      <c r="S66318" s="302">
        <v>1</v>
      </c>
      <c r="T66318" s="302"/>
    </row>
    <row r="66319" spans="19:20" ht="15.75" x14ac:dyDescent="0.2">
      <c r="S66319" s="302">
        <v>1</v>
      </c>
      <c r="T66319" s="302"/>
    </row>
    <row r="66320" spans="19:20" ht="15.75" x14ac:dyDescent="0.2">
      <c r="S66320" s="302">
        <v>1</v>
      </c>
      <c r="T66320" s="302"/>
    </row>
    <row r="66321" spans="19:20" ht="15.75" x14ac:dyDescent="0.2">
      <c r="S66321" s="302">
        <v>1</v>
      </c>
      <c r="T66321" s="302"/>
    </row>
    <row r="66322" spans="19:20" ht="15.75" x14ac:dyDescent="0.2">
      <c r="S66322" s="302">
        <v>1</v>
      </c>
      <c r="T66322" s="302"/>
    </row>
    <row r="66323" spans="19:20" ht="15.75" x14ac:dyDescent="0.2">
      <c r="S66323" s="302">
        <v>1</v>
      </c>
      <c r="T66323" s="302"/>
    </row>
    <row r="66324" spans="19:20" ht="15.75" x14ac:dyDescent="0.2">
      <c r="S66324" s="302">
        <v>1</v>
      </c>
      <c r="T66324" s="302"/>
    </row>
    <row r="66325" spans="19:20" ht="15.75" x14ac:dyDescent="0.2">
      <c r="S66325" s="302">
        <v>1</v>
      </c>
      <c r="T66325" s="302"/>
    </row>
    <row r="66326" spans="19:20" ht="15.75" x14ac:dyDescent="0.2">
      <c r="S66326" s="302">
        <v>1</v>
      </c>
      <c r="T66326" s="302"/>
    </row>
    <row r="66327" spans="19:20" ht="15.75" x14ac:dyDescent="0.2">
      <c r="S66327" s="302">
        <v>1</v>
      </c>
      <c r="T66327" s="302"/>
    </row>
    <row r="66328" spans="19:20" ht="15.75" x14ac:dyDescent="0.2">
      <c r="S66328" s="302">
        <v>1</v>
      </c>
      <c r="T66328" s="302"/>
    </row>
    <row r="66329" spans="19:20" ht="15.75" x14ac:dyDescent="0.2">
      <c r="S66329" s="302">
        <v>1</v>
      </c>
      <c r="T66329" s="302"/>
    </row>
    <row r="66330" spans="19:20" ht="15.75" x14ac:dyDescent="0.2">
      <c r="S66330" s="302">
        <v>1</v>
      </c>
      <c r="T66330" s="302"/>
    </row>
    <row r="66331" spans="19:20" ht="15.75" x14ac:dyDescent="0.2">
      <c r="S66331" s="302">
        <v>1</v>
      </c>
      <c r="T66331" s="302"/>
    </row>
    <row r="66332" spans="19:20" ht="15.75" x14ac:dyDescent="0.2">
      <c r="S66332" s="302">
        <v>1</v>
      </c>
      <c r="T66332" s="302"/>
    </row>
    <row r="66333" spans="19:20" ht="15.75" x14ac:dyDescent="0.2">
      <c r="S66333" s="302">
        <v>1</v>
      </c>
      <c r="T66333" s="302"/>
    </row>
    <row r="66334" spans="19:20" ht="15.75" x14ac:dyDescent="0.2">
      <c r="S66334" s="302">
        <v>1</v>
      </c>
      <c r="T66334" s="302"/>
    </row>
    <row r="66335" spans="19:20" ht="15.75" x14ac:dyDescent="0.2">
      <c r="S66335" s="302">
        <v>1</v>
      </c>
      <c r="T66335" s="302"/>
    </row>
    <row r="66336" spans="19:20" ht="15.75" x14ac:dyDescent="0.2">
      <c r="S66336" s="302">
        <v>1</v>
      </c>
      <c r="T66336" s="302"/>
    </row>
    <row r="66337" spans="19:20" ht="15.75" x14ac:dyDescent="0.2">
      <c r="S66337" s="302">
        <v>1</v>
      </c>
      <c r="T66337" s="302"/>
    </row>
    <row r="66338" spans="19:20" ht="15.75" x14ac:dyDescent="0.2">
      <c r="S66338" s="302">
        <v>1</v>
      </c>
      <c r="T66338" s="302"/>
    </row>
    <row r="66339" spans="19:20" ht="15.75" x14ac:dyDescent="0.2">
      <c r="S66339" s="302">
        <v>1</v>
      </c>
      <c r="T66339" s="302"/>
    </row>
    <row r="66340" spans="19:20" ht="15.75" x14ac:dyDescent="0.2">
      <c r="S66340" s="302">
        <v>1</v>
      </c>
      <c r="T66340" s="302"/>
    </row>
    <row r="66341" spans="19:20" ht="15.75" x14ac:dyDescent="0.2">
      <c r="S66341" s="302">
        <v>1</v>
      </c>
      <c r="T66341" s="302"/>
    </row>
    <row r="66342" spans="19:20" ht="15.75" x14ac:dyDescent="0.2">
      <c r="S66342" s="302">
        <v>1</v>
      </c>
      <c r="T66342" s="302"/>
    </row>
    <row r="66343" spans="19:20" ht="15.75" x14ac:dyDescent="0.2">
      <c r="S66343" s="302">
        <v>1</v>
      </c>
      <c r="T66343" s="302"/>
    </row>
    <row r="66344" spans="19:20" ht="15.75" x14ac:dyDescent="0.2">
      <c r="S66344" s="302">
        <v>1</v>
      </c>
      <c r="T66344" s="302"/>
    </row>
    <row r="66345" spans="19:20" ht="15.75" x14ac:dyDescent="0.2">
      <c r="S66345" s="302">
        <v>1</v>
      </c>
      <c r="T66345" s="302"/>
    </row>
    <row r="66346" spans="19:20" ht="15.75" x14ac:dyDescent="0.2">
      <c r="S66346" s="302">
        <v>1</v>
      </c>
      <c r="T66346" s="302"/>
    </row>
    <row r="66347" spans="19:20" ht="15.75" x14ac:dyDescent="0.2">
      <c r="S66347" s="302">
        <v>1</v>
      </c>
      <c r="T66347" s="302"/>
    </row>
    <row r="66348" spans="19:20" ht="15.75" x14ac:dyDescent="0.2">
      <c r="S66348" s="302">
        <v>1</v>
      </c>
      <c r="T66348" s="302"/>
    </row>
    <row r="66349" spans="19:20" ht="15.75" x14ac:dyDescent="0.2">
      <c r="S66349" s="302">
        <v>1</v>
      </c>
      <c r="T66349" s="302"/>
    </row>
    <row r="66350" spans="19:20" ht="15.75" x14ac:dyDescent="0.2">
      <c r="S66350" s="302">
        <v>1</v>
      </c>
      <c r="T66350" s="302"/>
    </row>
    <row r="66351" spans="19:20" ht="15.75" x14ac:dyDescent="0.2">
      <c r="S66351" s="302">
        <v>1</v>
      </c>
      <c r="T66351" s="302"/>
    </row>
    <row r="66352" spans="19:20" ht="15.75" x14ac:dyDescent="0.2">
      <c r="S66352" s="302">
        <v>1</v>
      </c>
      <c r="T66352" s="302"/>
    </row>
    <row r="66353" spans="19:20" ht="15.75" x14ac:dyDescent="0.2">
      <c r="S66353" s="302">
        <v>1</v>
      </c>
      <c r="T66353" s="302"/>
    </row>
    <row r="66354" spans="19:20" ht="15.75" x14ac:dyDescent="0.2">
      <c r="S66354" s="302">
        <v>1</v>
      </c>
      <c r="T66354" s="302"/>
    </row>
    <row r="66355" spans="19:20" ht="15.75" x14ac:dyDescent="0.2">
      <c r="S66355" s="302">
        <v>1</v>
      </c>
      <c r="T66355" s="302"/>
    </row>
    <row r="66356" spans="19:20" ht="15.75" x14ac:dyDescent="0.2">
      <c r="S66356" s="302">
        <v>1</v>
      </c>
      <c r="T66356" s="302"/>
    </row>
    <row r="66357" spans="19:20" ht="15.75" x14ac:dyDescent="0.2">
      <c r="S66357" s="302">
        <v>1</v>
      </c>
      <c r="T66357" s="302"/>
    </row>
    <row r="66358" spans="19:20" ht="15.75" x14ac:dyDescent="0.2">
      <c r="S66358" s="302">
        <v>1</v>
      </c>
      <c r="T66358" s="302"/>
    </row>
    <row r="66359" spans="19:20" ht="15.75" x14ac:dyDescent="0.2">
      <c r="S66359" s="302">
        <v>1</v>
      </c>
      <c r="T66359" s="302"/>
    </row>
    <row r="66360" spans="19:20" ht="15.75" x14ac:dyDescent="0.2">
      <c r="S66360" s="302">
        <v>1</v>
      </c>
      <c r="T66360" s="302"/>
    </row>
    <row r="66361" spans="19:20" ht="15.75" x14ac:dyDescent="0.2">
      <c r="S66361" s="302">
        <v>1</v>
      </c>
      <c r="T66361" s="302"/>
    </row>
    <row r="66362" spans="19:20" ht="15.75" x14ac:dyDescent="0.2">
      <c r="S66362" s="302">
        <v>1</v>
      </c>
      <c r="T66362" s="302"/>
    </row>
    <row r="66363" spans="19:20" ht="15.75" x14ac:dyDescent="0.2">
      <c r="S66363" s="302">
        <v>1</v>
      </c>
      <c r="T66363" s="302"/>
    </row>
    <row r="66364" spans="19:20" ht="15.75" x14ac:dyDescent="0.2">
      <c r="S66364" s="302">
        <v>1</v>
      </c>
      <c r="T66364" s="302"/>
    </row>
    <row r="66365" spans="19:20" ht="15.75" x14ac:dyDescent="0.2">
      <c r="S66365" s="302">
        <v>1</v>
      </c>
      <c r="T66365" s="302"/>
    </row>
    <row r="66366" spans="19:20" ht="15.75" x14ac:dyDescent="0.2">
      <c r="S66366" s="302">
        <v>1</v>
      </c>
      <c r="T66366" s="302"/>
    </row>
    <row r="66367" spans="19:20" ht="15.75" x14ac:dyDescent="0.2">
      <c r="S66367" s="302">
        <v>1</v>
      </c>
      <c r="T66367" s="302"/>
    </row>
    <row r="66368" spans="19:20" ht="15.75" x14ac:dyDescent="0.2">
      <c r="S66368" s="302">
        <v>1</v>
      </c>
      <c r="T66368" s="302"/>
    </row>
    <row r="66369" spans="19:20" ht="15.75" x14ac:dyDescent="0.2">
      <c r="S66369" s="302">
        <v>1</v>
      </c>
      <c r="T66369" s="302"/>
    </row>
    <row r="66370" spans="19:20" ht="15.75" x14ac:dyDescent="0.2">
      <c r="S66370" s="302">
        <v>1</v>
      </c>
      <c r="T66370" s="302"/>
    </row>
    <row r="66371" spans="19:20" ht="15.75" x14ac:dyDescent="0.2">
      <c r="S66371" s="302">
        <v>1</v>
      </c>
      <c r="T66371" s="302"/>
    </row>
    <row r="66372" spans="19:20" ht="15.75" x14ac:dyDescent="0.2">
      <c r="S66372" s="302">
        <v>1</v>
      </c>
      <c r="T66372" s="302"/>
    </row>
    <row r="66373" spans="19:20" ht="15.75" x14ac:dyDescent="0.2">
      <c r="S66373" s="302">
        <v>1</v>
      </c>
      <c r="T66373" s="302"/>
    </row>
    <row r="66374" spans="19:20" ht="15.75" x14ac:dyDescent="0.2">
      <c r="S66374" s="302">
        <v>1</v>
      </c>
      <c r="T66374" s="302"/>
    </row>
    <row r="66375" spans="19:20" ht="15.75" x14ac:dyDescent="0.2">
      <c r="S66375" s="302">
        <v>1</v>
      </c>
      <c r="T66375" s="302"/>
    </row>
    <row r="66376" spans="19:20" ht="15.75" x14ac:dyDescent="0.2">
      <c r="S66376" s="302">
        <v>1</v>
      </c>
      <c r="T66376" s="302"/>
    </row>
    <row r="66377" spans="19:20" ht="15.75" x14ac:dyDescent="0.2">
      <c r="S66377" s="302">
        <v>1</v>
      </c>
      <c r="T66377" s="302"/>
    </row>
    <row r="66378" spans="19:20" ht="15.75" x14ac:dyDescent="0.2">
      <c r="S66378" s="302">
        <v>1</v>
      </c>
      <c r="T66378" s="302"/>
    </row>
    <row r="66379" spans="19:20" ht="15.75" x14ac:dyDescent="0.2">
      <c r="S66379" s="302">
        <v>1</v>
      </c>
      <c r="T66379" s="302"/>
    </row>
    <row r="66380" spans="19:20" ht="15.75" x14ac:dyDescent="0.2">
      <c r="S66380" s="302">
        <v>1</v>
      </c>
      <c r="T66380" s="302"/>
    </row>
    <row r="66381" spans="19:20" ht="15.75" x14ac:dyDescent="0.2">
      <c r="S66381" s="302">
        <v>1</v>
      </c>
      <c r="T66381" s="302"/>
    </row>
    <row r="66382" spans="19:20" ht="15.75" x14ac:dyDescent="0.2">
      <c r="S66382" s="302">
        <v>1</v>
      </c>
      <c r="T66382" s="302"/>
    </row>
    <row r="66383" spans="19:20" ht="15.75" x14ac:dyDescent="0.2">
      <c r="S66383" s="302">
        <v>1</v>
      </c>
      <c r="T66383" s="302"/>
    </row>
    <row r="66384" spans="19:20" ht="15.75" x14ac:dyDescent="0.2">
      <c r="S66384" s="302">
        <v>1</v>
      </c>
      <c r="T66384" s="302"/>
    </row>
    <row r="66385" spans="19:20" ht="15.75" x14ac:dyDescent="0.2">
      <c r="S66385" s="302">
        <v>1</v>
      </c>
      <c r="T66385" s="302"/>
    </row>
    <row r="66386" spans="19:20" ht="15.75" x14ac:dyDescent="0.2">
      <c r="S66386" s="302">
        <v>1</v>
      </c>
      <c r="T66386" s="302"/>
    </row>
    <row r="66387" spans="19:20" ht="15.75" x14ac:dyDescent="0.2">
      <c r="S66387" s="302">
        <v>1</v>
      </c>
      <c r="T66387" s="302"/>
    </row>
    <row r="66388" spans="19:20" ht="15.75" x14ac:dyDescent="0.2">
      <c r="S66388" s="302">
        <v>1</v>
      </c>
      <c r="T66388" s="302"/>
    </row>
    <row r="66389" spans="19:20" ht="15.75" x14ac:dyDescent="0.2">
      <c r="S66389" s="302">
        <v>1</v>
      </c>
      <c r="T66389" s="302"/>
    </row>
    <row r="66390" spans="19:20" ht="15.75" x14ac:dyDescent="0.2">
      <c r="S66390" s="302">
        <v>1</v>
      </c>
      <c r="T66390" s="302"/>
    </row>
    <row r="66391" spans="19:20" ht="15.75" x14ac:dyDescent="0.2">
      <c r="S66391" s="302">
        <v>1</v>
      </c>
      <c r="T66391" s="302"/>
    </row>
    <row r="66392" spans="19:20" ht="15.75" x14ac:dyDescent="0.2">
      <c r="S66392" s="302">
        <v>1</v>
      </c>
      <c r="T66392" s="302"/>
    </row>
    <row r="66393" spans="19:20" ht="15.75" x14ac:dyDescent="0.2">
      <c r="S66393" s="302">
        <v>1</v>
      </c>
      <c r="T66393" s="302"/>
    </row>
    <row r="66394" spans="19:20" ht="15.75" x14ac:dyDescent="0.2">
      <c r="S66394" s="302">
        <v>1</v>
      </c>
      <c r="T66394" s="302"/>
    </row>
    <row r="66395" spans="19:20" ht="15.75" x14ac:dyDescent="0.2">
      <c r="S66395" s="302">
        <v>1</v>
      </c>
      <c r="T66395" s="302"/>
    </row>
    <row r="66396" spans="19:20" ht="15.75" x14ac:dyDescent="0.2">
      <c r="S66396" s="302">
        <v>1</v>
      </c>
      <c r="T66396" s="302"/>
    </row>
    <row r="66397" spans="19:20" ht="15.75" x14ac:dyDescent="0.2">
      <c r="S66397" s="302">
        <v>1</v>
      </c>
      <c r="T66397" s="302"/>
    </row>
    <row r="66398" spans="19:20" ht="15.75" x14ac:dyDescent="0.2">
      <c r="S66398" s="302">
        <v>1</v>
      </c>
      <c r="T66398" s="302"/>
    </row>
    <row r="66399" spans="19:20" ht="15.75" x14ac:dyDescent="0.2">
      <c r="S66399" s="302">
        <v>1</v>
      </c>
      <c r="T66399" s="302"/>
    </row>
    <row r="66400" spans="19:20" ht="15.75" x14ac:dyDescent="0.2">
      <c r="S66400" s="302">
        <v>1</v>
      </c>
      <c r="T66400" s="302"/>
    </row>
    <row r="66401" spans="19:20" ht="15.75" x14ac:dyDescent="0.2">
      <c r="S66401" s="302">
        <v>1</v>
      </c>
      <c r="T66401" s="302"/>
    </row>
    <row r="66402" spans="19:20" ht="15.75" x14ac:dyDescent="0.2">
      <c r="S66402" s="302">
        <v>1</v>
      </c>
      <c r="T66402" s="302"/>
    </row>
    <row r="66403" spans="19:20" ht="15.75" x14ac:dyDescent="0.2">
      <c r="S66403" s="302">
        <v>1</v>
      </c>
      <c r="T66403" s="302"/>
    </row>
    <row r="66404" spans="19:20" ht="15.75" x14ac:dyDescent="0.2">
      <c r="S66404" s="302">
        <v>1</v>
      </c>
      <c r="T66404" s="302"/>
    </row>
    <row r="66405" spans="19:20" ht="15.75" x14ac:dyDescent="0.2">
      <c r="S66405" s="302">
        <v>1</v>
      </c>
      <c r="T66405" s="302"/>
    </row>
    <row r="66406" spans="19:20" ht="15.75" x14ac:dyDescent="0.2">
      <c r="S66406" s="302">
        <v>1</v>
      </c>
      <c r="T66406" s="302"/>
    </row>
    <row r="66407" spans="19:20" ht="15.75" x14ac:dyDescent="0.2">
      <c r="S66407" s="302">
        <v>1</v>
      </c>
      <c r="T66407" s="302"/>
    </row>
    <row r="66408" spans="19:20" ht="15.75" x14ac:dyDescent="0.2">
      <c r="S66408" s="302">
        <v>1</v>
      </c>
      <c r="T66408" s="302"/>
    </row>
    <row r="66409" spans="19:20" ht="15.75" x14ac:dyDescent="0.2">
      <c r="S66409" s="302">
        <v>1</v>
      </c>
      <c r="T66409" s="302"/>
    </row>
    <row r="66410" spans="19:20" ht="15.75" x14ac:dyDescent="0.2">
      <c r="S66410" s="302">
        <v>1</v>
      </c>
      <c r="T66410" s="302"/>
    </row>
    <row r="66411" spans="19:20" ht="15.75" x14ac:dyDescent="0.2">
      <c r="S66411" s="302">
        <v>1</v>
      </c>
      <c r="T66411" s="302"/>
    </row>
    <row r="66412" spans="19:20" ht="15.75" x14ac:dyDescent="0.2">
      <c r="S66412" s="302">
        <v>1</v>
      </c>
      <c r="T66412" s="302"/>
    </row>
    <row r="66413" spans="19:20" ht="15.75" x14ac:dyDescent="0.2">
      <c r="S66413" s="302">
        <v>1</v>
      </c>
      <c r="T66413" s="302"/>
    </row>
    <row r="66414" spans="19:20" ht="15.75" x14ac:dyDescent="0.2">
      <c r="S66414" s="302">
        <v>1</v>
      </c>
      <c r="T66414" s="302"/>
    </row>
    <row r="66415" spans="19:20" ht="15.75" x14ac:dyDescent="0.2">
      <c r="S66415" s="302">
        <v>1</v>
      </c>
      <c r="T66415" s="302"/>
    </row>
    <row r="66416" spans="19:20" ht="15.75" x14ac:dyDescent="0.2">
      <c r="S66416" s="302">
        <v>1</v>
      </c>
      <c r="T66416" s="302"/>
    </row>
    <row r="66417" spans="19:20" ht="15.75" x14ac:dyDescent="0.2">
      <c r="S66417" s="302">
        <v>1</v>
      </c>
      <c r="T66417" s="302"/>
    </row>
    <row r="66418" spans="19:20" ht="15.75" x14ac:dyDescent="0.2">
      <c r="S66418" s="302">
        <v>1</v>
      </c>
      <c r="T66418" s="302"/>
    </row>
    <row r="66419" spans="19:20" ht="15.75" x14ac:dyDescent="0.2">
      <c r="S66419" s="302">
        <v>1</v>
      </c>
      <c r="T66419" s="302"/>
    </row>
    <row r="66420" spans="19:20" ht="15.75" x14ac:dyDescent="0.2">
      <c r="S66420" s="302">
        <v>1</v>
      </c>
      <c r="T66420" s="302"/>
    </row>
    <row r="66421" spans="19:20" ht="15.75" x14ac:dyDescent="0.2">
      <c r="S66421" s="302">
        <v>1</v>
      </c>
      <c r="T66421" s="302"/>
    </row>
    <row r="66422" spans="19:20" ht="15.75" x14ac:dyDescent="0.2">
      <c r="S66422" s="302">
        <v>1</v>
      </c>
      <c r="T66422" s="302"/>
    </row>
    <row r="66423" spans="19:20" ht="15.75" x14ac:dyDescent="0.2">
      <c r="S66423" s="302">
        <v>1</v>
      </c>
      <c r="T66423" s="302"/>
    </row>
    <row r="66424" spans="19:20" ht="15.75" x14ac:dyDescent="0.2">
      <c r="S66424" s="302">
        <v>1</v>
      </c>
      <c r="T66424" s="302"/>
    </row>
    <row r="66425" spans="19:20" ht="15.75" x14ac:dyDescent="0.2">
      <c r="S66425" s="302">
        <v>1</v>
      </c>
      <c r="T66425" s="302"/>
    </row>
    <row r="66426" spans="19:20" ht="15.75" x14ac:dyDescent="0.2">
      <c r="S66426" s="302">
        <v>1</v>
      </c>
      <c r="T66426" s="302"/>
    </row>
    <row r="66427" spans="19:20" ht="15.75" x14ac:dyDescent="0.2">
      <c r="S66427" s="302">
        <v>1</v>
      </c>
      <c r="T66427" s="302"/>
    </row>
    <row r="66428" spans="19:20" ht="15.75" x14ac:dyDescent="0.2">
      <c r="S66428" s="302">
        <v>1</v>
      </c>
      <c r="T66428" s="302"/>
    </row>
    <row r="66429" spans="19:20" ht="15.75" x14ac:dyDescent="0.2">
      <c r="S66429" s="302">
        <v>1</v>
      </c>
      <c r="T66429" s="302"/>
    </row>
    <row r="66430" spans="19:20" ht="15.75" x14ac:dyDescent="0.2">
      <c r="S66430" s="302">
        <v>1</v>
      </c>
      <c r="T66430" s="302"/>
    </row>
    <row r="66431" spans="19:20" ht="15.75" x14ac:dyDescent="0.2">
      <c r="S66431" s="302">
        <v>1</v>
      </c>
      <c r="T66431" s="302"/>
    </row>
    <row r="66432" spans="19:20" ht="15.75" x14ac:dyDescent="0.2">
      <c r="S66432" s="302">
        <v>1</v>
      </c>
      <c r="T66432" s="302"/>
    </row>
    <row r="66433" spans="19:20" ht="15.75" x14ac:dyDescent="0.2">
      <c r="S66433" s="302">
        <v>1</v>
      </c>
      <c r="T66433" s="302"/>
    </row>
    <row r="66434" spans="19:20" ht="15.75" x14ac:dyDescent="0.2">
      <c r="S66434" s="302">
        <v>1</v>
      </c>
      <c r="T66434" s="302"/>
    </row>
    <row r="66435" spans="19:20" ht="15.75" x14ac:dyDescent="0.2">
      <c r="S66435" s="302">
        <v>1</v>
      </c>
      <c r="T66435" s="302"/>
    </row>
    <row r="66436" spans="19:20" ht="15.75" x14ac:dyDescent="0.2">
      <c r="S66436" s="302">
        <v>1</v>
      </c>
      <c r="T66436" s="302"/>
    </row>
    <row r="66437" spans="19:20" ht="15.75" x14ac:dyDescent="0.2">
      <c r="S66437" s="302">
        <v>1</v>
      </c>
      <c r="T66437" s="302"/>
    </row>
    <row r="66438" spans="19:20" ht="15.75" x14ac:dyDescent="0.2">
      <c r="S66438" s="302">
        <v>1</v>
      </c>
      <c r="T66438" s="302"/>
    </row>
    <row r="66439" spans="19:20" ht="15.75" x14ac:dyDescent="0.2">
      <c r="S66439" s="302">
        <v>1</v>
      </c>
      <c r="T66439" s="302"/>
    </row>
    <row r="66440" spans="19:20" ht="15.75" x14ac:dyDescent="0.2">
      <c r="S66440" s="302">
        <v>1</v>
      </c>
      <c r="T66440" s="302"/>
    </row>
    <row r="66441" spans="19:20" ht="15.75" x14ac:dyDescent="0.2">
      <c r="S66441" s="302">
        <v>1</v>
      </c>
      <c r="T66441" s="302"/>
    </row>
    <row r="66442" spans="19:20" ht="15.75" x14ac:dyDescent="0.2">
      <c r="S66442" s="302">
        <v>1</v>
      </c>
      <c r="T66442" s="302"/>
    </row>
    <row r="66443" spans="19:20" ht="15.75" x14ac:dyDescent="0.2">
      <c r="S66443" s="302">
        <v>1</v>
      </c>
      <c r="T66443" s="302"/>
    </row>
    <row r="66444" spans="19:20" ht="15.75" x14ac:dyDescent="0.2">
      <c r="S66444" s="302">
        <v>1</v>
      </c>
      <c r="T66444" s="302"/>
    </row>
    <row r="66445" spans="19:20" ht="15.75" x14ac:dyDescent="0.2">
      <c r="S66445" s="302">
        <v>1</v>
      </c>
      <c r="T66445" s="302"/>
    </row>
    <row r="66446" spans="19:20" ht="15.75" x14ac:dyDescent="0.2">
      <c r="S66446" s="302">
        <v>1</v>
      </c>
      <c r="T66446" s="302"/>
    </row>
    <row r="66447" spans="19:20" ht="15.75" x14ac:dyDescent="0.2">
      <c r="S66447" s="302">
        <v>1</v>
      </c>
      <c r="T66447" s="302"/>
    </row>
    <row r="66448" spans="19:20" ht="15.75" x14ac:dyDescent="0.2">
      <c r="S66448" s="302">
        <v>1</v>
      </c>
      <c r="T66448" s="302"/>
    </row>
    <row r="66449" spans="19:20" ht="15.75" x14ac:dyDescent="0.2">
      <c r="S66449" s="302">
        <v>1</v>
      </c>
      <c r="T66449" s="302"/>
    </row>
    <row r="66450" spans="19:20" ht="15.75" x14ac:dyDescent="0.2">
      <c r="S66450" s="302">
        <v>1</v>
      </c>
      <c r="T66450" s="302"/>
    </row>
    <row r="66451" spans="19:20" ht="15.75" x14ac:dyDescent="0.2">
      <c r="S66451" s="302">
        <v>1</v>
      </c>
      <c r="T66451" s="302"/>
    </row>
    <row r="66452" spans="19:20" ht="15.75" x14ac:dyDescent="0.2">
      <c r="S66452" s="302">
        <v>1</v>
      </c>
      <c r="T66452" s="302"/>
    </row>
    <row r="66453" spans="19:20" ht="15.75" x14ac:dyDescent="0.2">
      <c r="S66453" s="302">
        <v>1</v>
      </c>
      <c r="T66453" s="302"/>
    </row>
    <row r="66454" spans="19:20" ht="15.75" x14ac:dyDescent="0.2">
      <c r="S66454" s="302">
        <v>1</v>
      </c>
      <c r="T66454" s="302"/>
    </row>
    <row r="66455" spans="19:20" ht="15.75" x14ac:dyDescent="0.2">
      <c r="S66455" s="302">
        <v>1</v>
      </c>
      <c r="T66455" s="302"/>
    </row>
    <row r="66456" spans="19:20" ht="15.75" x14ac:dyDescent="0.2">
      <c r="S66456" s="302">
        <v>1</v>
      </c>
      <c r="T66456" s="302"/>
    </row>
    <row r="66457" spans="19:20" ht="15.75" x14ac:dyDescent="0.2">
      <c r="S66457" s="302">
        <v>1</v>
      </c>
      <c r="T66457" s="302"/>
    </row>
    <row r="66458" spans="19:20" ht="15.75" x14ac:dyDescent="0.2">
      <c r="S66458" s="302">
        <v>1</v>
      </c>
      <c r="T66458" s="302"/>
    </row>
    <row r="66459" spans="19:20" ht="15.75" x14ac:dyDescent="0.2">
      <c r="S66459" s="302">
        <v>1</v>
      </c>
      <c r="T66459" s="302"/>
    </row>
    <row r="66460" spans="19:20" ht="15.75" x14ac:dyDescent="0.2">
      <c r="S66460" s="302">
        <v>1</v>
      </c>
      <c r="T66460" s="302"/>
    </row>
    <row r="66461" spans="19:20" ht="15.75" x14ac:dyDescent="0.2">
      <c r="S66461" s="302">
        <v>1</v>
      </c>
      <c r="T66461" s="302"/>
    </row>
    <row r="66462" spans="19:20" ht="15.75" x14ac:dyDescent="0.2">
      <c r="S66462" s="302">
        <v>1</v>
      </c>
      <c r="T66462" s="302"/>
    </row>
    <row r="66463" spans="19:20" ht="15.75" x14ac:dyDescent="0.2">
      <c r="S66463" s="302">
        <v>1</v>
      </c>
      <c r="T66463" s="302"/>
    </row>
    <row r="66464" spans="19:20" ht="15.75" x14ac:dyDescent="0.2">
      <c r="S66464" s="302">
        <v>1</v>
      </c>
      <c r="T66464" s="302"/>
    </row>
    <row r="66465" spans="19:20" ht="15.75" x14ac:dyDescent="0.2">
      <c r="S66465" s="302">
        <v>1</v>
      </c>
      <c r="T66465" s="302"/>
    </row>
    <row r="66466" spans="19:20" ht="15.75" x14ac:dyDescent="0.2">
      <c r="S66466" s="302">
        <v>1</v>
      </c>
      <c r="T66466" s="302"/>
    </row>
    <row r="66467" spans="19:20" ht="15.75" x14ac:dyDescent="0.2">
      <c r="S66467" s="302">
        <v>1</v>
      </c>
      <c r="T66467" s="302"/>
    </row>
    <row r="66468" spans="19:20" ht="15.75" x14ac:dyDescent="0.2">
      <c r="S66468" s="302">
        <v>1</v>
      </c>
      <c r="T66468" s="302"/>
    </row>
    <row r="66469" spans="19:20" ht="15.75" x14ac:dyDescent="0.2">
      <c r="S66469" s="302">
        <v>1</v>
      </c>
      <c r="T66469" s="302"/>
    </row>
    <row r="66470" spans="19:20" ht="15.75" x14ac:dyDescent="0.2">
      <c r="S66470" s="302">
        <v>1</v>
      </c>
      <c r="T66470" s="302"/>
    </row>
    <row r="66471" spans="19:20" ht="15.75" x14ac:dyDescent="0.2">
      <c r="S66471" s="302">
        <v>1</v>
      </c>
      <c r="T66471" s="302"/>
    </row>
    <row r="66472" spans="19:20" ht="15.75" x14ac:dyDescent="0.2">
      <c r="S66472" s="302">
        <v>1</v>
      </c>
      <c r="T66472" s="302"/>
    </row>
    <row r="66473" spans="19:20" ht="15.75" x14ac:dyDescent="0.2">
      <c r="S66473" s="302">
        <v>1</v>
      </c>
      <c r="T66473" s="302"/>
    </row>
    <row r="66474" spans="19:20" ht="15.75" x14ac:dyDescent="0.2">
      <c r="S66474" s="302">
        <v>1</v>
      </c>
      <c r="T66474" s="302"/>
    </row>
    <row r="66475" spans="19:20" ht="15.75" x14ac:dyDescent="0.2">
      <c r="S66475" s="302">
        <v>1</v>
      </c>
      <c r="T66475" s="302"/>
    </row>
    <row r="66476" spans="19:20" ht="15.75" x14ac:dyDescent="0.2">
      <c r="S66476" s="302">
        <v>1</v>
      </c>
      <c r="T66476" s="302"/>
    </row>
    <row r="66477" spans="19:20" ht="15.75" x14ac:dyDescent="0.2">
      <c r="S66477" s="302">
        <v>1</v>
      </c>
      <c r="T66477" s="302"/>
    </row>
    <row r="66478" spans="19:20" ht="15.75" x14ac:dyDescent="0.2">
      <c r="S66478" s="302">
        <v>1</v>
      </c>
      <c r="T66478" s="302"/>
    </row>
    <row r="66479" spans="19:20" ht="15.75" x14ac:dyDescent="0.2">
      <c r="S66479" s="302">
        <v>1</v>
      </c>
      <c r="T66479" s="302"/>
    </row>
    <row r="66480" spans="19:20" ht="15.75" x14ac:dyDescent="0.2">
      <c r="S66480" s="302">
        <v>1</v>
      </c>
      <c r="T66480" s="302"/>
    </row>
    <row r="66481" spans="19:20" ht="15.75" x14ac:dyDescent="0.2">
      <c r="S66481" s="302">
        <v>1</v>
      </c>
      <c r="T66481" s="302"/>
    </row>
    <row r="66482" spans="19:20" ht="15.75" x14ac:dyDescent="0.2">
      <c r="S66482" s="302">
        <v>1</v>
      </c>
      <c r="T66482" s="302"/>
    </row>
    <row r="66483" spans="19:20" ht="15.75" x14ac:dyDescent="0.2">
      <c r="S66483" s="302">
        <v>1</v>
      </c>
      <c r="T66483" s="302"/>
    </row>
    <row r="66484" spans="19:20" ht="15.75" x14ac:dyDescent="0.2">
      <c r="S66484" s="302">
        <v>1</v>
      </c>
      <c r="T66484" s="302"/>
    </row>
    <row r="66485" spans="19:20" ht="15.75" x14ac:dyDescent="0.2">
      <c r="S66485" s="302">
        <v>1</v>
      </c>
      <c r="T66485" s="302"/>
    </row>
    <row r="66486" spans="19:20" ht="15.75" x14ac:dyDescent="0.2">
      <c r="S66486" s="302">
        <v>1</v>
      </c>
      <c r="T66486" s="302"/>
    </row>
    <row r="66487" spans="19:20" ht="15.75" x14ac:dyDescent="0.2">
      <c r="S66487" s="302">
        <v>1</v>
      </c>
      <c r="T66487" s="302"/>
    </row>
    <row r="66488" spans="19:20" ht="15.75" x14ac:dyDescent="0.2">
      <c r="S66488" s="302">
        <v>1</v>
      </c>
      <c r="T66488" s="302"/>
    </row>
    <row r="66489" spans="19:20" ht="15.75" x14ac:dyDescent="0.2">
      <c r="S66489" s="302">
        <v>1</v>
      </c>
      <c r="T66489" s="302"/>
    </row>
    <row r="66490" spans="19:20" ht="15.75" x14ac:dyDescent="0.2">
      <c r="S66490" s="302">
        <v>1</v>
      </c>
      <c r="T66490" s="302"/>
    </row>
    <row r="66491" spans="19:20" ht="15.75" x14ac:dyDescent="0.2">
      <c r="S66491" s="302">
        <v>1</v>
      </c>
      <c r="T66491" s="302"/>
    </row>
    <row r="66492" spans="19:20" ht="15.75" x14ac:dyDescent="0.2">
      <c r="S66492" s="302">
        <v>1</v>
      </c>
      <c r="T66492" s="302"/>
    </row>
    <row r="66493" spans="19:20" ht="15.75" x14ac:dyDescent="0.2">
      <c r="S66493" s="302">
        <v>1</v>
      </c>
      <c r="T66493" s="302"/>
    </row>
    <row r="66494" spans="19:20" ht="15.75" x14ac:dyDescent="0.2">
      <c r="S66494" s="302">
        <v>1</v>
      </c>
      <c r="T66494" s="302"/>
    </row>
    <row r="66495" spans="19:20" ht="15.75" x14ac:dyDescent="0.2">
      <c r="S66495" s="302">
        <v>1</v>
      </c>
      <c r="T66495" s="302"/>
    </row>
    <row r="66496" spans="19:20" ht="15.75" x14ac:dyDescent="0.2">
      <c r="S66496" s="302">
        <v>1</v>
      </c>
      <c r="T66496" s="302"/>
    </row>
    <row r="66497" spans="19:20" ht="15.75" x14ac:dyDescent="0.2">
      <c r="S66497" s="302">
        <v>1</v>
      </c>
      <c r="T66497" s="302"/>
    </row>
    <row r="66498" spans="19:20" ht="15.75" x14ac:dyDescent="0.2">
      <c r="S66498" s="302">
        <v>1</v>
      </c>
      <c r="T66498" s="302"/>
    </row>
    <row r="66499" spans="19:20" ht="15.75" x14ac:dyDescent="0.2">
      <c r="S66499" s="302">
        <v>1</v>
      </c>
      <c r="T66499" s="302"/>
    </row>
    <row r="66500" spans="19:20" ht="15.75" x14ac:dyDescent="0.2">
      <c r="S66500" s="302">
        <v>1</v>
      </c>
      <c r="T66500" s="302"/>
    </row>
    <row r="66501" spans="19:20" ht="15.75" x14ac:dyDescent="0.2">
      <c r="S66501" s="302">
        <v>1</v>
      </c>
      <c r="T66501" s="302"/>
    </row>
    <row r="66502" spans="19:20" ht="15.75" x14ac:dyDescent="0.2">
      <c r="S66502" s="302">
        <v>1</v>
      </c>
      <c r="T66502" s="302"/>
    </row>
    <row r="66503" spans="19:20" ht="15.75" x14ac:dyDescent="0.2">
      <c r="S66503" s="302">
        <v>1</v>
      </c>
      <c r="T66503" s="302"/>
    </row>
    <row r="66504" spans="19:20" ht="15.75" x14ac:dyDescent="0.2">
      <c r="S66504" s="302">
        <v>1</v>
      </c>
      <c r="T66504" s="302"/>
    </row>
    <row r="66505" spans="19:20" ht="15.75" x14ac:dyDescent="0.2">
      <c r="S66505" s="302">
        <v>1</v>
      </c>
      <c r="T66505" s="302"/>
    </row>
    <row r="66506" spans="19:20" ht="15.75" x14ac:dyDescent="0.2">
      <c r="S66506" s="302">
        <v>1</v>
      </c>
      <c r="T66506" s="302"/>
    </row>
    <row r="66507" spans="19:20" ht="15.75" x14ac:dyDescent="0.2">
      <c r="S66507" s="302">
        <v>1</v>
      </c>
      <c r="T66507" s="302"/>
    </row>
    <row r="66508" spans="19:20" ht="15.75" x14ac:dyDescent="0.2">
      <c r="S66508" s="302">
        <v>1</v>
      </c>
      <c r="T66508" s="302"/>
    </row>
    <row r="66509" spans="19:20" ht="15.75" x14ac:dyDescent="0.2">
      <c r="S66509" s="302">
        <v>1</v>
      </c>
      <c r="T66509" s="302"/>
    </row>
    <row r="66510" spans="19:20" ht="15.75" x14ac:dyDescent="0.2">
      <c r="S66510" s="302">
        <v>1</v>
      </c>
      <c r="T66510" s="302"/>
    </row>
    <row r="66511" spans="19:20" ht="15.75" x14ac:dyDescent="0.2">
      <c r="S66511" s="302">
        <v>1</v>
      </c>
      <c r="T66511" s="302"/>
    </row>
    <row r="66512" spans="19:20" ht="15.75" x14ac:dyDescent="0.2">
      <c r="S66512" s="302">
        <v>1</v>
      </c>
      <c r="T66512" s="302"/>
    </row>
    <row r="66513" spans="19:20" ht="15.75" x14ac:dyDescent="0.2">
      <c r="S66513" s="302">
        <v>1</v>
      </c>
      <c r="T66513" s="302"/>
    </row>
    <row r="66514" spans="19:20" ht="15.75" x14ac:dyDescent="0.2">
      <c r="S66514" s="302">
        <v>1</v>
      </c>
      <c r="T66514" s="302"/>
    </row>
    <row r="66515" spans="19:20" ht="15.75" x14ac:dyDescent="0.2">
      <c r="S66515" s="302">
        <v>1</v>
      </c>
      <c r="T66515" s="302"/>
    </row>
    <row r="66516" spans="19:20" ht="15.75" x14ac:dyDescent="0.2">
      <c r="S66516" s="302">
        <v>1</v>
      </c>
      <c r="T66516" s="302"/>
    </row>
    <row r="66517" spans="19:20" ht="15.75" x14ac:dyDescent="0.2">
      <c r="S66517" s="302">
        <v>1</v>
      </c>
      <c r="T66517" s="302"/>
    </row>
    <row r="66518" spans="19:20" ht="15.75" x14ac:dyDescent="0.2">
      <c r="S66518" s="302">
        <v>1</v>
      </c>
      <c r="T66518" s="302"/>
    </row>
    <row r="66519" spans="19:20" ht="15.75" x14ac:dyDescent="0.2">
      <c r="S66519" s="302">
        <v>1</v>
      </c>
      <c r="T66519" s="302"/>
    </row>
    <row r="66520" spans="19:20" ht="15.75" x14ac:dyDescent="0.2">
      <c r="S66520" s="302">
        <v>1</v>
      </c>
      <c r="T66520" s="302"/>
    </row>
    <row r="66521" spans="19:20" ht="15.75" x14ac:dyDescent="0.2">
      <c r="S66521" s="302">
        <v>1</v>
      </c>
      <c r="T66521" s="302"/>
    </row>
    <row r="66522" spans="19:20" ht="15.75" x14ac:dyDescent="0.2">
      <c r="S66522" s="302">
        <v>1</v>
      </c>
      <c r="T66522" s="302"/>
    </row>
    <row r="66523" spans="19:20" ht="15.75" x14ac:dyDescent="0.2">
      <c r="S66523" s="302">
        <v>1</v>
      </c>
      <c r="T66523" s="302"/>
    </row>
    <row r="66524" spans="19:20" ht="15.75" x14ac:dyDescent="0.2">
      <c r="S66524" s="302">
        <v>1</v>
      </c>
      <c r="T66524" s="302"/>
    </row>
    <row r="66525" spans="19:20" ht="15.75" x14ac:dyDescent="0.2">
      <c r="S66525" s="302">
        <v>1</v>
      </c>
      <c r="T66525" s="302"/>
    </row>
    <row r="66526" spans="19:20" ht="15.75" x14ac:dyDescent="0.2">
      <c r="S66526" s="302">
        <v>1</v>
      </c>
      <c r="T66526" s="302"/>
    </row>
    <row r="66527" spans="19:20" ht="15.75" x14ac:dyDescent="0.2">
      <c r="S66527" s="302">
        <v>1</v>
      </c>
      <c r="T66527" s="302"/>
    </row>
    <row r="66528" spans="19:20" ht="15.75" x14ac:dyDescent="0.2">
      <c r="S66528" s="302">
        <v>1</v>
      </c>
      <c r="T66528" s="302"/>
    </row>
    <row r="66529" spans="19:20" ht="15.75" x14ac:dyDescent="0.2">
      <c r="S66529" s="302">
        <v>1</v>
      </c>
      <c r="T66529" s="302"/>
    </row>
    <row r="66530" spans="19:20" ht="15.75" x14ac:dyDescent="0.2">
      <c r="S66530" s="302">
        <v>1</v>
      </c>
      <c r="T66530" s="302"/>
    </row>
    <row r="66531" spans="19:20" ht="15.75" x14ac:dyDescent="0.2">
      <c r="S66531" s="302">
        <v>1</v>
      </c>
      <c r="T66531" s="302"/>
    </row>
    <row r="66532" spans="19:20" ht="15.75" x14ac:dyDescent="0.2">
      <c r="S66532" s="302">
        <v>1</v>
      </c>
      <c r="T66532" s="302"/>
    </row>
    <row r="66533" spans="19:20" ht="15.75" x14ac:dyDescent="0.2">
      <c r="S66533" s="302">
        <v>1</v>
      </c>
      <c r="T66533" s="302"/>
    </row>
    <row r="66534" spans="19:20" ht="15.75" x14ac:dyDescent="0.2">
      <c r="S66534" s="302">
        <v>1</v>
      </c>
      <c r="T66534" s="302"/>
    </row>
    <row r="66535" spans="19:20" ht="15.75" x14ac:dyDescent="0.2">
      <c r="S66535" s="302">
        <v>1</v>
      </c>
      <c r="T66535" s="302"/>
    </row>
    <row r="66536" spans="19:20" ht="15.75" x14ac:dyDescent="0.2">
      <c r="S66536" s="302">
        <v>1</v>
      </c>
      <c r="T66536" s="302"/>
    </row>
    <row r="66537" spans="19:20" ht="15.75" x14ac:dyDescent="0.2">
      <c r="S66537" s="302">
        <v>1</v>
      </c>
      <c r="T66537" s="302"/>
    </row>
    <row r="66538" spans="19:20" ht="15.75" x14ac:dyDescent="0.2">
      <c r="S66538" s="302">
        <v>1</v>
      </c>
      <c r="T66538" s="302"/>
    </row>
    <row r="66539" spans="19:20" ht="15.75" x14ac:dyDescent="0.2">
      <c r="S66539" s="302">
        <v>1</v>
      </c>
      <c r="T66539" s="302"/>
    </row>
    <row r="66540" spans="19:20" ht="15.75" x14ac:dyDescent="0.2">
      <c r="S66540" s="302">
        <v>1</v>
      </c>
      <c r="T66540" s="302"/>
    </row>
    <row r="66541" spans="19:20" ht="15.75" x14ac:dyDescent="0.2">
      <c r="S66541" s="302">
        <v>1</v>
      </c>
      <c r="T66541" s="302"/>
    </row>
    <row r="66542" spans="19:20" ht="15.75" x14ac:dyDescent="0.2">
      <c r="S66542" s="302">
        <v>1</v>
      </c>
      <c r="T66542" s="302"/>
    </row>
    <row r="66543" spans="19:20" ht="15.75" x14ac:dyDescent="0.2">
      <c r="S66543" s="302">
        <v>1</v>
      </c>
      <c r="T66543" s="302"/>
    </row>
    <row r="66544" spans="19:20" ht="15.75" x14ac:dyDescent="0.2">
      <c r="S66544" s="302">
        <v>1</v>
      </c>
      <c r="T66544" s="302"/>
    </row>
    <row r="66545" spans="19:20" ht="15.75" x14ac:dyDescent="0.2">
      <c r="S66545" s="302">
        <v>1</v>
      </c>
      <c r="T66545" s="302"/>
    </row>
    <row r="66546" spans="19:20" ht="15.75" x14ac:dyDescent="0.2">
      <c r="S66546" s="302">
        <v>1</v>
      </c>
      <c r="T66546" s="302"/>
    </row>
    <row r="66547" spans="19:20" ht="15.75" x14ac:dyDescent="0.2">
      <c r="S66547" s="302">
        <v>1</v>
      </c>
      <c r="T66547" s="302"/>
    </row>
    <row r="66548" spans="19:20" ht="15.75" x14ac:dyDescent="0.2">
      <c r="S66548" s="302">
        <v>1</v>
      </c>
      <c r="T66548" s="302"/>
    </row>
    <row r="66549" spans="19:20" ht="15.75" x14ac:dyDescent="0.2">
      <c r="S66549" s="302">
        <v>1</v>
      </c>
      <c r="T66549" s="302"/>
    </row>
    <row r="66550" spans="19:20" ht="15.75" x14ac:dyDescent="0.2">
      <c r="S66550" s="302">
        <v>1</v>
      </c>
      <c r="T66550" s="302"/>
    </row>
    <row r="66551" spans="19:20" ht="15.75" x14ac:dyDescent="0.2">
      <c r="S66551" s="302">
        <v>1</v>
      </c>
      <c r="T66551" s="302"/>
    </row>
    <row r="66552" spans="19:20" ht="15.75" x14ac:dyDescent="0.2">
      <c r="S66552" s="302">
        <v>1</v>
      </c>
      <c r="T66552" s="302"/>
    </row>
    <row r="66553" spans="19:20" ht="15.75" x14ac:dyDescent="0.2">
      <c r="S66553" s="302">
        <v>1</v>
      </c>
      <c r="T66553" s="302"/>
    </row>
    <row r="66554" spans="19:20" ht="15.75" x14ac:dyDescent="0.2">
      <c r="S66554" s="302">
        <v>1</v>
      </c>
      <c r="T66554" s="302"/>
    </row>
    <row r="66555" spans="19:20" ht="15.75" x14ac:dyDescent="0.2">
      <c r="S66555" s="302">
        <v>1</v>
      </c>
      <c r="T66555" s="302"/>
    </row>
    <row r="66556" spans="19:20" ht="15.75" x14ac:dyDescent="0.2">
      <c r="S66556" s="302">
        <v>1</v>
      </c>
      <c r="T66556" s="302"/>
    </row>
    <row r="66557" spans="19:20" ht="15.75" x14ac:dyDescent="0.2">
      <c r="S66557" s="302">
        <v>1</v>
      </c>
      <c r="T66557" s="302"/>
    </row>
    <row r="66558" spans="19:20" ht="15.75" x14ac:dyDescent="0.2">
      <c r="S66558" s="302">
        <v>1</v>
      </c>
      <c r="T66558" s="302"/>
    </row>
    <row r="66559" spans="19:20" ht="15.75" x14ac:dyDescent="0.2">
      <c r="S66559" s="302">
        <v>1</v>
      </c>
      <c r="T66559" s="302"/>
    </row>
    <row r="66560" spans="19:20" ht="15.75" x14ac:dyDescent="0.2">
      <c r="S66560" s="302">
        <v>1</v>
      </c>
      <c r="T66560" s="302"/>
    </row>
    <row r="66561" spans="19:20" ht="15.75" x14ac:dyDescent="0.2">
      <c r="S66561" s="302">
        <v>1</v>
      </c>
      <c r="T66561" s="302"/>
    </row>
    <row r="66562" spans="19:20" ht="15.75" x14ac:dyDescent="0.2">
      <c r="S66562" s="302">
        <v>1</v>
      </c>
      <c r="T66562" s="302"/>
    </row>
    <row r="66563" spans="19:20" ht="15.75" x14ac:dyDescent="0.2">
      <c r="S66563" s="302">
        <v>1</v>
      </c>
      <c r="T66563" s="302"/>
    </row>
    <row r="66564" spans="19:20" ht="15.75" x14ac:dyDescent="0.2">
      <c r="S66564" s="302">
        <v>1</v>
      </c>
      <c r="T66564" s="302"/>
    </row>
    <row r="66565" spans="19:20" ht="15.75" x14ac:dyDescent="0.2">
      <c r="S66565" s="302">
        <v>1</v>
      </c>
      <c r="T66565" s="302"/>
    </row>
    <row r="66566" spans="19:20" ht="15.75" x14ac:dyDescent="0.2">
      <c r="S66566" s="302">
        <v>1</v>
      </c>
      <c r="T66566" s="302"/>
    </row>
    <row r="66567" spans="19:20" ht="15.75" x14ac:dyDescent="0.2">
      <c r="S66567" s="302">
        <v>1</v>
      </c>
      <c r="T66567" s="302"/>
    </row>
    <row r="66568" spans="19:20" ht="15.75" x14ac:dyDescent="0.2">
      <c r="S66568" s="302">
        <v>1</v>
      </c>
      <c r="T66568" s="302"/>
    </row>
    <row r="66569" spans="19:20" ht="15.75" x14ac:dyDescent="0.2">
      <c r="S66569" s="302">
        <v>1</v>
      </c>
      <c r="T66569" s="302"/>
    </row>
    <row r="66570" spans="19:20" ht="15.75" x14ac:dyDescent="0.2">
      <c r="S66570" s="302">
        <v>1</v>
      </c>
      <c r="T66570" s="302"/>
    </row>
    <row r="66571" spans="19:20" ht="15.75" x14ac:dyDescent="0.2">
      <c r="S66571" s="302">
        <v>1</v>
      </c>
      <c r="T66571" s="302"/>
    </row>
    <row r="66572" spans="19:20" ht="15.75" x14ac:dyDescent="0.2">
      <c r="S66572" s="302">
        <v>1</v>
      </c>
      <c r="T66572" s="302"/>
    </row>
    <row r="66573" spans="19:20" ht="15.75" x14ac:dyDescent="0.2">
      <c r="S66573" s="302">
        <v>1</v>
      </c>
      <c r="T66573" s="302"/>
    </row>
    <row r="66574" spans="19:20" ht="15.75" x14ac:dyDescent="0.2">
      <c r="S66574" s="302">
        <v>1</v>
      </c>
      <c r="T66574" s="302"/>
    </row>
    <row r="66575" spans="19:20" ht="15.75" x14ac:dyDescent="0.2">
      <c r="S66575" s="302">
        <v>1</v>
      </c>
      <c r="T66575" s="302"/>
    </row>
    <row r="66576" spans="19:20" ht="15.75" x14ac:dyDescent="0.2">
      <c r="S66576" s="302">
        <v>1</v>
      </c>
      <c r="T66576" s="302"/>
    </row>
    <row r="66577" spans="19:20" ht="15.75" x14ac:dyDescent="0.2">
      <c r="S66577" s="302">
        <v>1</v>
      </c>
      <c r="T66577" s="302"/>
    </row>
    <row r="66578" spans="19:20" ht="15.75" x14ac:dyDescent="0.2">
      <c r="S66578" s="302">
        <v>1</v>
      </c>
      <c r="T66578" s="302"/>
    </row>
    <row r="66579" spans="19:20" ht="15.75" x14ac:dyDescent="0.2">
      <c r="S66579" s="302">
        <v>1</v>
      </c>
      <c r="T66579" s="302"/>
    </row>
    <row r="66580" spans="19:20" ht="15.75" x14ac:dyDescent="0.2">
      <c r="S66580" s="302">
        <v>1</v>
      </c>
      <c r="T66580" s="302"/>
    </row>
    <row r="66581" spans="19:20" ht="15.75" x14ac:dyDescent="0.2">
      <c r="S66581" s="302">
        <v>1</v>
      </c>
      <c r="T66581" s="302"/>
    </row>
    <row r="66582" spans="19:20" ht="15.75" x14ac:dyDescent="0.2">
      <c r="S66582" s="302">
        <v>1</v>
      </c>
      <c r="T66582" s="302"/>
    </row>
    <row r="66583" spans="19:20" ht="15.75" x14ac:dyDescent="0.2">
      <c r="S66583" s="302">
        <v>1</v>
      </c>
      <c r="T66583" s="302"/>
    </row>
    <row r="66584" spans="19:20" ht="15.75" x14ac:dyDescent="0.2">
      <c r="S66584" s="302">
        <v>1</v>
      </c>
      <c r="T66584" s="302"/>
    </row>
    <row r="66585" spans="19:20" ht="15.75" x14ac:dyDescent="0.2">
      <c r="S66585" s="302">
        <v>1</v>
      </c>
      <c r="T66585" s="302"/>
    </row>
    <row r="66586" spans="19:20" ht="15.75" x14ac:dyDescent="0.2">
      <c r="S66586" s="302">
        <v>1</v>
      </c>
      <c r="T66586" s="302"/>
    </row>
    <row r="66587" spans="19:20" ht="15.75" x14ac:dyDescent="0.2">
      <c r="S66587" s="302">
        <v>1</v>
      </c>
      <c r="T66587" s="302"/>
    </row>
    <row r="66588" spans="19:20" ht="15.75" x14ac:dyDescent="0.2">
      <c r="S66588" s="302">
        <v>1</v>
      </c>
      <c r="T66588" s="302"/>
    </row>
    <row r="66589" spans="19:20" ht="15.75" x14ac:dyDescent="0.2">
      <c r="S66589" s="302">
        <v>1</v>
      </c>
      <c r="T66589" s="302"/>
    </row>
    <row r="66590" spans="19:20" ht="15.75" x14ac:dyDescent="0.2">
      <c r="S66590" s="302">
        <v>1</v>
      </c>
      <c r="T66590" s="302"/>
    </row>
    <row r="66591" spans="19:20" ht="15.75" x14ac:dyDescent="0.2">
      <c r="S66591" s="302">
        <v>1</v>
      </c>
      <c r="T66591" s="302"/>
    </row>
    <row r="66592" spans="19:20" ht="15.75" x14ac:dyDescent="0.2">
      <c r="S66592" s="302">
        <v>1</v>
      </c>
      <c r="T66592" s="302"/>
    </row>
    <row r="66593" spans="19:20" ht="15.75" x14ac:dyDescent="0.2">
      <c r="S66593" s="302">
        <v>1</v>
      </c>
      <c r="T66593" s="302"/>
    </row>
    <row r="66594" spans="19:20" ht="15.75" x14ac:dyDescent="0.2">
      <c r="S66594" s="302">
        <v>1</v>
      </c>
      <c r="T66594" s="302"/>
    </row>
    <row r="66595" spans="19:20" ht="15.75" x14ac:dyDescent="0.2">
      <c r="S66595" s="302">
        <v>1</v>
      </c>
      <c r="T66595" s="302"/>
    </row>
    <row r="66596" spans="19:20" ht="15.75" x14ac:dyDescent="0.2">
      <c r="S66596" s="302">
        <v>1</v>
      </c>
      <c r="T66596" s="302"/>
    </row>
    <row r="66597" spans="19:20" ht="15.75" x14ac:dyDescent="0.2">
      <c r="S66597" s="302">
        <v>1</v>
      </c>
      <c r="T66597" s="302"/>
    </row>
    <row r="66598" spans="19:20" ht="15.75" x14ac:dyDescent="0.2">
      <c r="S66598" s="302">
        <v>1</v>
      </c>
      <c r="T66598" s="302"/>
    </row>
    <row r="66599" spans="19:20" ht="15.75" x14ac:dyDescent="0.2">
      <c r="S66599" s="302">
        <v>1</v>
      </c>
      <c r="T66599" s="302"/>
    </row>
    <row r="66600" spans="19:20" ht="15.75" x14ac:dyDescent="0.2">
      <c r="S66600" s="302">
        <v>1</v>
      </c>
      <c r="T66600" s="302"/>
    </row>
    <row r="66601" spans="19:20" ht="15.75" x14ac:dyDescent="0.2">
      <c r="S66601" s="302">
        <v>1</v>
      </c>
      <c r="T66601" s="302"/>
    </row>
    <row r="66602" spans="19:20" ht="15.75" x14ac:dyDescent="0.2">
      <c r="S66602" s="302">
        <v>1</v>
      </c>
      <c r="T66602" s="302"/>
    </row>
    <row r="66603" spans="19:20" ht="15.75" x14ac:dyDescent="0.2">
      <c r="S66603" s="302">
        <v>1</v>
      </c>
      <c r="T66603" s="302"/>
    </row>
    <row r="66604" spans="19:20" ht="15.75" x14ac:dyDescent="0.2">
      <c r="S66604" s="302">
        <v>1</v>
      </c>
      <c r="T66604" s="302"/>
    </row>
    <row r="66605" spans="19:20" ht="15.75" x14ac:dyDescent="0.2">
      <c r="S66605" s="302">
        <v>1</v>
      </c>
      <c r="T66605" s="302"/>
    </row>
    <row r="66606" spans="19:20" ht="15.75" x14ac:dyDescent="0.2">
      <c r="S66606" s="302">
        <v>1</v>
      </c>
      <c r="T66606" s="302"/>
    </row>
    <row r="66607" spans="19:20" ht="15.75" x14ac:dyDescent="0.2">
      <c r="S66607" s="302">
        <v>1</v>
      </c>
      <c r="T66607" s="302"/>
    </row>
    <row r="66608" spans="19:20" ht="15.75" x14ac:dyDescent="0.2">
      <c r="S66608" s="302">
        <v>1</v>
      </c>
      <c r="T66608" s="302"/>
    </row>
    <row r="66609" spans="19:20" ht="15.75" x14ac:dyDescent="0.2">
      <c r="S66609" s="302">
        <v>1</v>
      </c>
      <c r="T66609" s="302"/>
    </row>
    <row r="66610" spans="19:20" ht="15.75" x14ac:dyDescent="0.2">
      <c r="S66610" s="302">
        <v>1</v>
      </c>
      <c r="T66610" s="302"/>
    </row>
    <row r="66611" spans="19:20" ht="15.75" x14ac:dyDescent="0.2">
      <c r="S66611" s="302">
        <v>1</v>
      </c>
      <c r="T66611" s="302"/>
    </row>
    <row r="66612" spans="19:20" ht="15.75" x14ac:dyDescent="0.2">
      <c r="S66612" s="302">
        <v>1</v>
      </c>
      <c r="T66612" s="302"/>
    </row>
    <row r="66613" spans="19:20" ht="15.75" x14ac:dyDescent="0.2">
      <c r="S66613" s="302">
        <v>1</v>
      </c>
      <c r="T66613" s="302"/>
    </row>
    <row r="66614" spans="19:20" ht="15.75" x14ac:dyDescent="0.2">
      <c r="S66614" s="302">
        <v>1</v>
      </c>
      <c r="T66614" s="302"/>
    </row>
    <row r="66615" spans="19:20" ht="15.75" x14ac:dyDescent="0.2">
      <c r="S66615" s="302">
        <v>1</v>
      </c>
      <c r="T66615" s="302"/>
    </row>
    <row r="66616" spans="19:20" ht="15.75" x14ac:dyDescent="0.2">
      <c r="S66616" s="302">
        <v>1</v>
      </c>
      <c r="T66616" s="302"/>
    </row>
    <row r="66617" spans="19:20" ht="15.75" x14ac:dyDescent="0.2">
      <c r="S66617" s="302">
        <v>1</v>
      </c>
      <c r="T66617" s="302"/>
    </row>
    <row r="66618" spans="19:20" ht="15.75" x14ac:dyDescent="0.2">
      <c r="S66618" s="302">
        <v>1</v>
      </c>
      <c r="T66618" s="302"/>
    </row>
    <row r="66619" spans="19:20" ht="15.75" x14ac:dyDescent="0.2">
      <c r="S66619" s="302">
        <v>1</v>
      </c>
      <c r="T66619" s="302"/>
    </row>
    <row r="66620" spans="19:20" ht="15.75" x14ac:dyDescent="0.2">
      <c r="S66620" s="302">
        <v>1</v>
      </c>
      <c r="T66620" s="302"/>
    </row>
    <row r="66621" spans="19:20" ht="15.75" x14ac:dyDescent="0.2">
      <c r="S66621" s="302">
        <v>1</v>
      </c>
      <c r="T66621" s="302"/>
    </row>
    <row r="66622" spans="19:20" ht="15.75" x14ac:dyDescent="0.2">
      <c r="S66622" s="302">
        <v>1</v>
      </c>
      <c r="T66622" s="302"/>
    </row>
    <row r="66623" spans="19:20" ht="15.75" x14ac:dyDescent="0.2">
      <c r="S66623" s="302">
        <v>1</v>
      </c>
      <c r="T66623" s="302"/>
    </row>
    <row r="66624" spans="19:20" ht="15.75" x14ac:dyDescent="0.2">
      <c r="S66624" s="302">
        <v>1</v>
      </c>
      <c r="T66624" s="302"/>
    </row>
    <row r="66625" spans="19:20" ht="15.75" x14ac:dyDescent="0.2">
      <c r="S66625" s="302">
        <v>1</v>
      </c>
      <c r="T66625" s="302"/>
    </row>
    <row r="66626" spans="19:20" ht="15.75" x14ac:dyDescent="0.2">
      <c r="S66626" s="302">
        <v>1</v>
      </c>
      <c r="T66626" s="302"/>
    </row>
    <row r="66627" spans="19:20" ht="15.75" x14ac:dyDescent="0.2">
      <c r="S66627" s="302">
        <v>1</v>
      </c>
      <c r="T66627" s="302"/>
    </row>
    <row r="66628" spans="19:20" ht="15.75" x14ac:dyDescent="0.2">
      <c r="S66628" s="302">
        <v>1</v>
      </c>
      <c r="T66628" s="302"/>
    </row>
    <row r="66629" spans="19:20" ht="15.75" x14ac:dyDescent="0.2">
      <c r="S66629" s="302">
        <v>1</v>
      </c>
      <c r="T66629" s="302"/>
    </row>
    <row r="66630" spans="19:20" ht="15.75" x14ac:dyDescent="0.2">
      <c r="S66630" s="302">
        <v>1</v>
      </c>
      <c r="T66630" s="302"/>
    </row>
    <row r="66631" spans="19:20" ht="15.75" x14ac:dyDescent="0.2">
      <c r="S66631" s="302">
        <v>1</v>
      </c>
      <c r="T66631" s="302"/>
    </row>
    <row r="66632" spans="19:20" ht="15.75" x14ac:dyDescent="0.2">
      <c r="S66632" s="302">
        <v>1</v>
      </c>
      <c r="T66632" s="302"/>
    </row>
    <row r="66633" spans="19:20" ht="15.75" x14ac:dyDescent="0.2">
      <c r="S66633" s="302">
        <v>1</v>
      </c>
      <c r="T66633" s="302"/>
    </row>
    <row r="66634" spans="19:20" ht="15.75" x14ac:dyDescent="0.2">
      <c r="S66634" s="302">
        <v>1</v>
      </c>
      <c r="T66634" s="302"/>
    </row>
    <row r="66635" spans="19:20" ht="15.75" x14ac:dyDescent="0.2">
      <c r="S66635" s="302">
        <v>1</v>
      </c>
      <c r="T66635" s="302"/>
    </row>
    <row r="66636" spans="19:20" ht="15.75" x14ac:dyDescent="0.2">
      <c r="S66636" s="302">
        <v>1</v>
      </c>
      <c r="T66636" s="302"/>
    </row>
    <row r="66637" spans="19:20" ht="15.75" x14ac:dyDescent="0.2">
      <c r="S66637" s="302">
        <v>1</v>
      </c>
      <c r="T66637" s="302"/>
    </row>
    <row r="66638" spans="19:20" ht="15.75" x14ac:dyDescent="0.2">
      <c r="S66638" s="302">
        <v>1</v>
      </c>
      <c r="T66638" s="302"/>
    </row>
    <row r="66639" spans="19:20" ht="15.75" x14ac:dyDescent="0.2">
      <c r="S66639" s="302">
        <v>1</v>
      </c>
      <c r="T66639" s="302"/>
    </row>
    <row r="66640" spans="19:20" ht="15.75" x14ac:dyDescent="0.2">
      <c r="S66640" s="302">
        <v>1</v>
      </c>
      <c r="T66640" s="302"/>
    </row>
    <row r="66641" spans="19:20" ht="15.75" x14ac:dyDescent="0.2">
      <c r="S66641" s="302">
        <v>1</v>
      </c>
      <c r="T66641" s="302"/>
    </row>
    <row r="66642" spans="19:20" ht="15.75" x14ac:dyDescent="0.2">
      <c r="S66642" s="302">
        <v>1</v>
      </c>
      <c r="T66642" s="302"/>
    </row>
    <row r="66643" spans="19:20" ht="15.75" x14ac:dyDescent="0.2">
      <c r="S66643" s="302">
        <v>1</v>
      </c>
      <c r="T66643" s="302"/>
    </row>
    <row r="66644" spans="19:20" ht="15.75" x14ac:dyDescent="0.2">
      <c r="S66644" s="302">
        <v>1</v>
      </c>
      <c r="T66644" s="302"/>
    </row>
    <row r="66645" spans="19:20" ht="15.75" x14ac:dyDescent="0.2">
      <c r="S66645" s="302">
        <v>1</v>
      </c>
      <c r="T66645" s="302"/>
    </row>
    <row r="66646" spans="19:20" ht="15.75" x14ac:dyDescent="0.2">
      <c r="S66646" s="302">
        <v>1</v>
      </c>
      <c r="T66646" s="302"/>
    </row>
    <row r="66647" spans="19:20" ht="15.75" x14ac:dyDescent="0.2">
      <c r="S66647" s="302">
        <v>1</v>
      </c>
      <c r="T66647" s="302"/>
    </row>
    <row r="66648" spans="19:20" ht="15.75" x14ac:dyDescent="0.2">
      <c r="S66648" s="302">
        <v>1</v>
      </c>
      <c r="T66648" s="302"/>
    </row>
    <row r="66649" spans="19:20" ht="15.75" x14ac:dyDescent="0.2">
      <c r="S66649" s="302">
        <v>1</v>
      </c>
      <c r="T66649" s="302"/>
    </row>
    <row r="66650" spans="19:20" ht="15.75" x14ac:dyDescent="0.2">
      <c r="S66650" s="302">
        <v>1</v>
      </c>
      <c r="T66650" s="302"/>
    </row>
    <row r="66651" spans="19:20" ht="15.75" x14ac:dyDescent="0.2">
      <c r="S66651" s="302">
        <v>1</v>
      </c>
      <c r="T66651" s="302"/>
    </row>
    <row r="66652" spans="19:20" ht="15.75" x14ac:dyDescent="0.2">
      <c r="S66652" s="302">
        <v>1</v>
      </c>
      <c r="T66652" s="302"/>
    </row>
    <row r="66653" spans="19:20" ht="15.75" x14ac:dyDescent="0.2">
      <c r="S66653" s="302">
        <v>1</v>
      </c>
      <c r="T66653" s="302"/>
    </row>
    <row r="66654" spans="19:20" ht="15.75" x14ac:dyDescent="0.2">
      <c r="S66654" s="302">
        <v>1</v>
      </c>
      <c r="T66654" s="302"/>
    </row>
    <row r="66655" spans="19:20" ht="15.75" x14ac:dyDescent="0.2">
      <c r="S66655" s="302">
        <v>1</v>
      </c>
      <c r="T66655" s="302"/>
    </row>
    <row r="66656" spans="19:20" ht="15.75" x14ac:dyDescent="0.2">
      <c r="S66656" s="302">
        <v>1</v>
      </c>
      <c r="T66656" s="302"/>
    </row>
    <row r="66657" spans="19:20" ht="15.75" x14ac:dyDescent="0.2">
      <c r="S66657" s="302">
        <v>1</v>
      </c>
      <c r="T66657" s="302"/>
    </row>
    <row r="66658" spans="19:20" ht="15.75" x14ac:dyDescent="0.2">
      <c r="S66658" s="302">
        <v>1</v>
      </c>
      <c r="T66658" s="302"/>
    </row>
    <row r="66659" spans="19:20" ht="15.75" x14ac:dyDescent="0.2">
      <c r="S66659" s="302">
        <v>1</v>
      </c>
      <c r="T66659" s="302"/>
    </row>
    <row r="66660" spans="19:20" ht="15.75" x14ac:dyDescent="0.2">
      <c r="S66660" s="302">
        <v>1</v>
      </c>
      <c r="T66660" s="302"/>
    </row>
    <row r="66661" spans="19:20" ht="15.75" x14ac:dyDescent="0.2">
      <c r="S66661" s="302">
        <v>1</v>
      </c>
      <c r="T66661" s="302"/>
    </row>
    <row r="66662" spans="19:20" ht="15.75" x14ac:dyDescent="0.2">
      <c r="S66662" s="302">
        <v>1</v>
      </c>
      <c r="T66662" s="302"/>
    </row>
    <row r="66663" spans="19:20" ht="15.75" x14ac:dyDescent="0.2">
      <c r="S66663" s="302">
        <v>1</v>
      </c>
      <c r="T66663" s="302"/>
    </row>
    <row r="66664" spans="19:20" ht="15.75" x14ac:dyDescent="0.2">
      <c r="S66664" s="302">
        <v>1</v>
      </c>
      <c r="T66664" s="302"/>
    </row>
    <row r="66665" spans="19:20" ht="15.75" x14ac:dyDescent="0.2">
      <c r="S66665" s="302">
        <v>1</v>
      </c>
      <c r="T66665" s="302"/>
    </row>
    <row r="66666" spans="19:20" ht="15.75" x14ac:dyDescent="0.2">
      <c r="S66666" s="302">
        <v>1</v>
      </c>
      <c r="T66666" s="302"/>
    </row>
    <row r="66667" spans="19:20" ht="15.75" x14ac:dyDescent="0.2">
      <c r="S66667" s="302">
        <v>1</v>
      </c>
      <c r="T66667" s="302"/>
    </row>
    <row r="66668" spans="19:20" ht="15.75" x14ac:dyDescent="0.2">
      <c r="S66668" s="302">
        <v>1</v>
      </c>
      <c r="T66668" s="302"/>
    </row>
    <row r="66669" spans="19:20" ht="15.75" x14ac:dyDescent="0.2">
      <c r="S66669" s="302">
        <v>1</v>
      </c>
      <c r="T66669" s="302"/>
    </row>
    <row r="66670" spans="19:20" ht="15.75" x14ac:dyDescent="0.2">
      <c r="S66670" s="302">
        <v>1</v>
      </c>
      <c r="T66670" s="302"/>
    </row>
    <row r="66671" spans="19:20" ht="15.75" x14ac:dyDescent="0.2">
      <c r="S66671" s="302">
        <v>1</v>
      </c>
      <c r="T66671" s="302"/>
    </row>
    <row r="66672" spans="19:20" ht="15.75" x14ac:dyDescent="0.2">
      <c r="S66672" s="302">
        <v>1</v>
      </c>
      <c r="T66672" s="302"/>
    </row>
    <row r="66673" spans="19:20" ht="15.75" x14ac:dyDescent="0.2">
      <c r="S66673" s="302">
        <v>1</v>
      </c>
      <c r="T66673" s="302"/>
    </row>
    <row r="66674" spans="19:20" ht="15.75" x14ac:dyDescent="0.2">
      <c r="S66674" s="302">
        <v>1</v>
      </c>
      <c r="T66674" s="302"/>
    </row>
    <row r="66675" spans="19:20" ht="15.75" x14ac:dyDescent="0.2">
      <c r="S66675" s="302">
        <v>1</v>
      </c>
      <c r="T66675" s="302"/>
    </row>
    <row r="66676" spans="19:20" ht="15.75" x14ac:dyDescent="0.2">
      <c r="S66676" s="302">
        <v>1</v>
      </c>
      <c r="T66676" s="302"/>
    </row>
    <row r="66677" spans="19:20" ht="15.75" x14ac:dyDescent="0.2">
      <c r="S66677" s="302">
        <v>1</v>
      </c>
      <c r="T66677" s="302"/>
    </row>
    <row r="66678" spans="19:20" ht="15.75" x14ac:dyDescent="0.2">
      <c r="S66678" s="302">
        <v>1</v>
      </c>
      <c r="T66678" s="302"/>
    </row>
    <row r="66679" spans="19:20" ht="15.75" x14ac:dyDescent="0.2">
      <c r="S66679" s="302">
        <v>1</v>
      </c>
      <c r="T66679" s="302"/>
    </row>
    <row r="66680" spans="19:20" ht="15.75" x14ac:dyDescent="0.2">
      <c r="S66680" s="302">
        <v>1</v>
      </c>
      <c r="T66680" s="302"/>
    </row>
    <row r="66681" spans="19:20" ht="15.75" x14ac:dyDescent="0.2">
      <c r="S66681" s="302">
        <v>1</v>
      </c>
      <c r="T66681" s="302"/>
    </row>
    <row r="66682" spans="19:20" ht="15.75" x14ac:dyDescent="0.2">
      <c r="S66682" s="302">
        <v>1</v>
      </c>
      <c r="T66682" s="302"/>
    </row>
    <row r="66683" spans="19:20" ht="15.75" x14ac:dyDescent="0.2">
      <c r="S66683" s="302">
        <v>1</v>
      </c>
      <c r="T66683" s="302"/>
    </row>
    <row r="66684" spans="19:20" ht="15.75" x14ac:dyDescent="0.2">
      <c r="S66684" s="302">
        <v>1</v>
      </c>
      <c r="T66684" s="302"/>
    </row>
    <row r="66685" spans="19:20" ht="15.75" x14ac:dyDescent="0.2">
      <c r="S66685" s="302">
        <v>1</v>
      </c>
      <c r="T66685" s="302"/>
    </row>
    <row r="66686" spans="19:20" ht="15.75" x14ac:dyDescent="0.2">
      <c r="S66686" s="302">
        <v>1</v>
      </c>
      <c r="T66686" s="302"/>
    </row>
    <row r="66687" spans="19:20" ht="15.75" x14ac:dyDescent="0.2">
      <c r="S66687" s="302">
        <v>1</v>
      </c>
      <c r="T66687" s="302"/>
    </row>
    <row r="66688" spans="19:20" ht="15.75" x14ac:dyDescent="0.2">
      <c r="S66688" s="302">
        <v>1</v>
      </c>
      <c r="T66688" s="302"/>
    </row>
    <row r="66689" spans="19:20" ht="15.75" x14ac:dyDescent="0.2">
      <c r="S66689" s="302">
        <v>1</v>
      </c>
      <c r="T66689" s="302"/>
    </row>
    <row r="66690" spans="19:20" ht="15.75" x14ac:dyDescent="0.2">
      <c r="S66690" s="302">
        <v>1</v>
      </c>
      <c r="T66690" s="302"/>
    </row>
    <row r="66691" spans="19:20" ht="15.75" x14ac:dyDescent="0.2">
      <c r="S66691" s="302">
        <v>1</v>
      </c>
      <c r="T66691" s="302"/>
    </row>
    <row r="66692" spans="19:20" ht="15.75" x14ac:dyDescent="0.2">
      <c r="S66692" s="302">
        <v>1</v>
      </c>
      <c r="T66692" s="302"/>
    </row>
    <row r="66693" spans="19:20" ht="15.75" x14ac:dyDescent="0.2">
      <c r="S66693" s="302">
        <v>1</v>
      </c>
      <c r="T66693" s="302"/>
    </row>
    <row r="66694" spans="19:20" ht="15.75" x14ac:dyDescent="0.2">
      <c r="S66694" s="302">
        <v>1</v>
      </c>
      <c r="T66694" s="302"/>
    </row>
    <row r="66695" spans="19:20" ht="15.75" x14ac:dyDescent="0.2">
      <c r="S66695" s="302">
        <v>1</v>
      </c>
      <c r="T66695" s="302"/>
    </row>
    <row r="66696" spans="19:20" ht="15.75" x14ac:dyDescent="0.2">
      <c r="S66696" s="302">
        <v>1</v>
      </c>
      <c r="T66696" s="302"/>
    </row>
    <row r="66697" spans="19:20" ht="15.75" x14ac:dyDescent="0.2">
      <c r="S66697" s="302">
        <v>1</v>
      </c>
      <c r="T66697" s="302"/>
    </row>
    <row r="66698" spans="19:20" ht="15.75" x14ac:dyDescent="0.2">
      <c r="S66698" s="302">
        <v>1</v>
      </c>
      <c r="T66698" s="302"/>
    </row>
    <row r="66699" spans="19:20" ht="15.75" x14ac:dyDescent="0.2">
      <c r="S66699" s="302">
        <v>1</v>
      </c>
      <c r="T66699" s="302"/>
    </row>
    <row r="66700" spans="19:20" ht="15.75" x14ac:dyDescent="0.2">
      <c r="S66700" s="302">
        <v>1</v>
      </c>
      <c r="T66700" s="302"/>
    </row>
    <row r="66701" spans="19:20" ht="15.75" x14ac:dyDescent="0.2">
      <c r="S66701" s="302">
        <v>1</v>
      </c>
      <c r="T66701" s="302"/>
    </row>
    <row r="66702" spans="19:20" ht="15.75" x14ac:dyDescent="0.2">
      <c r="S66702" s="302">
        <v>1</v>
      </c>
      <c r="T66702" s="302"/>
    </row>
    <row r="66703" spans="19:20" ht="15.75" x14ac:dyDescent="0.2">
      <c r="S66703" s="302">
        <v>1</v>
      </c>
      <c r="T66703" s="302"/>
    </row>
    <row r="66704" spans="19:20" ht="15.75" x14ac:dyDescent="0.2">
      <c r="S66704" s="302">
        <v>1</v>
      </c>
      <c r="T66704" s="302"/>
    </row>
    <row r="66705" spans="19:20" ht="15.75" x14ac:dyDescent="0.2">
      <c r="S66705" s="302">
        <v>1</v>
      </c>
      <c r="T66705" s="302"/>
    </row>
    <row r="66706" spans="19:20" ht="15.75" x14ac:dyDescent="0.2">
      <c r="S66706" s="302">
        <v>1</v>
      </c>
      <c r="T66706" s="302"/>
    </row>
    <row r="66707" spans="19:20" ht="15.75" x14ac:dyDescent="0.2">
      <c r="S66707" s="302">
        <v>1</v>
      </c>
      <c r="T66707" s="302"/>
    </row>
    <row r="66708" spans="19:20" ht="15.75" x14ac:dyDescent="0.2">
      <c r="S66708" s="302">
        <v>1</v>
      </c>
      <c r="T66708" s="302"/>
    </row>
    <row r="66709" spans="19:20" ht="15.75" x14ac:dyDescent="0.2">
      <c r="S66709" s="302">
        <v>1</v>
      </c>
      <c r="T66709" s="302"/>
    </row>
    <row r="66710" spans="19:20" ht="15.75" x14ac:dyDescent="0.2">
      <c r="S66710" s="302">
        <v>1</v>
      </c>
      <c r="T66710" s="302"/>
    </row>
    <row r="66711" spans="19:20" ht="15.75" x14ac:dyDescent="0.2">
      <c r="S66711" s="302">
        <v>1</v>
      </c>
      <c r="T66711" s="302"/>
    </row>
    <row r="66712" spans="19:20" ht="15.75" x14ac:dyDescent="0.2">
      <c r="S66712" s="302">
        <v>1</v>
      </c>
      <c r="T66712" s="302"/>
    </row>
    <row r="66713" spans="19:20" ht="15.75" x14ac:dyDescent="0.2">
      <c r="S66713" s="302">
        <v>1</v>
      </c>
      <c r="T66713" s="302"/>
    </row>
    <row r="66714" spans="19:20" ht="15.75" x14ac:dyDescent="0.2">
      <c r="S66714" s="302">
        <v>1</v>
      </c>
      <c r="T66714" s="302"/>
    </row>
    <row r="66715" spans="19:20" ht="15.75" x14ac:dyDescent="0.2">
      <c r="S66715" s="302">
        <v>1</v>
      </c>
      <c r="T66715" s="302"/>
    </row>
    <row r="66716" spans="19:20" ht="15.75" x14ac:dyDescent="0.2">
      <c r="S66716" s="302">
        <v>1</v>
      </c>
      <c r="T66716" s="302"/>
    </row>
    <row r="66717" spans="19:20" ht="15.75" x14ac:dyDescent="0.2">
      <c r="S66717" s="302">
        <v>1</v>
      </c>
      <c r="T66717" s="302"/>
    </row>
    <row r="66718" spans="19:20" ht="15.75" x14ac:dyDescent="0.2">
      <c r="S66718" s="302">
        <v>1</v>
      </c>
      <c r="T66718" s="302"/>
    </row>
    <row r="66719" spans="19:20" ht="15.75" x14ac:dyDescent="0.2">
      <c r="S66719" s="302">
        <v>1</v>
      </c>
      <c r="T66719" s="302"/>
    </row>
    <row r="66720" spans="19:20" ht="15.75" x14ac:dyDescent="0.2">
      <c r="S66720" s="302">
        <v>1</v>
      </c>
      <c r="T66720" s="302"/>
    </row>
    <row r="66721" spans="19:20" ht="15.75" x14ac:dyDescent="0.2">
      <c r="S66721" s="302">
        <v>1</v>
      </c>
      <c r="T66721" s="302"/>
    </row>
    <row r="66722" spans="19:20" ht="15.75" x14ac:dyDescent="0.2">
      <c r="S66722" s="302">
        <v>1</v>
      </c>
      <c r="T66722" s="302"/>
    </row>
    <row r="66723" spans="19:20" ht="15.75" x14ac:dyDescent="0.2">
      <c r="S66723" s="302">
        <v>1</v>
      </c>
      <c r="T66723" s="302"/>
    </row>
    <row r="66724" spans="19:20" ht="15.75" x14ac:dyDescent="0.2">
      <c r="S66724" s="302">
        <v>1</v>
      </c>
      <c r="T66724" s="302"/>
    </row>
    <row r="66725" spans="19:20" ht="15.75" x14ac:dyDescent="0.2">
      <c r="S66725" s="302">
        <v>1</v>
      </c>
      <c r="T66725" s="302"/>
    </row>
    <row r="66726" spans="19:20" ht="15.75" x14ac:dyDescent="0.2">
      <c r="S66726" s="302">
        <v>1</v>
      </c>
      <c r="T66726" s="302"/>
    </row>
    <row r="66727" spans="19:20" ht="15.75" x14ac:dyDescent="0.2">
      <c r="S66727" s="302">
        <v>1</v>
      </c>
      <c r="T66727" s="302"/>
    </row>
    <row r="66728" spans="19:20" ht="15.75" x14ac:dyDescent="0.2">
      <c r="S66728" s="302">
        <v>1</v>
      </c>
      <c r="T66728" s="302"/>
    </row>
    <row r="66729" spans="19:20" ht="15.75" x14ac:dyDescent="0.2">
      <c r="S66729" s="302">
        <v>1</v>
      </c>
      <c r="T66729" s="302"/>
    </row>
    <row r="66730" spans="19:20" ht="15.75" x14ac:dyDescent="0.2">
      <c r="S66730" s="302">
        <v>1</v>
      </c>
      <c r="T66730" s="302"/>
    </row>
    <row r="66731" spans="19:20" ht="15.75" x14ac:dyDescent="0.2">
      <c r="S66731" s="302">
        <v>1</v>
      </c>
      <c r="T66731" s="302"/>
    </row>
    <row r="66732" spans="19:20" ht="15.75" x14ac:dyDescent="0.2">
      <c r="S66732" s="302">
        <v>1</v>
      </c>
      <c r="T66732" s="302"/>
    </row>
    <row r="66733" spans="19:20" ht="15.75" x14ac:dyDescent="0.2">
      <c r="S66733" s="302">
        <v>1</v>
      </c>
      <c r="T66733" s="302"/>
    </row>
    <row r="66734" spans="19:20" ht="15.75" x14ac:dyDescent="0.2">
      <c r="S66734" s="302">
        <v>1</v>
      </c>
      <c r="T66734" s="302"/>
    </row>
    <row r="66735" spans="19:20" ht="15.75" x14ac:dyDescent="0.2">
      <c r="S66735" s="302">
        <v>1</v>
      </c>
      <c r="T66735" s="302"/>
    </row>
    <row r="66736" spans="19:20" ht="15.75" x14ac:dyDescent="0.2">
      <c r="S66736" s="302">
        <v>1</v>
      </c>
      <c r="T66736" s="302"/>
    </row>
    <row r="66737" spans="19:20" ht="15.75" x14ac:dyDescent="0.2">
      <c r="S66737" s="302">
        <v>1</v>
      </c>
      <c r="T66737" s="302"/>
    </row>
    <row r="66738" spans="19:20" ht="15.75" x14ac:dyDescent="0.2">
      <c r="S66738" s="302">
        <v>1</v>
      </c>
      <c r="T66738" s="302"/>
    </row>
    <row r="66739" spans="19:20" ht="15.75" x14ac:dyDescent="0.2">
      <c r="S66739" s="302">
        <v>1</v>
      </c>
      <c r="T66739" s="302"/>
    </row>
    <row r="66740" spans="19:20" ht="15.75" x14ac:dyDescent="0.2">
      <c r="S66740" s="302">
        <v>1</v>
      </c>
      <c r="T66740" s="302"/>
    </row>
    <row r="66741" spans="19:20" ht="15.75" x14ac:dyDescent="0.2">
      <c r="S66741" s="302">
        <v>1</v>
      </c>
      <c r="T66741" s="302"/>
    </row>
    <row r="66742" spans="19:20" ht="15.75" x14ac:dyDescent="0.2">
      <c r="S66742" s="302">
        <v>1</v>
      </c>
      <c r="T66742" s="302"/>
    </row>
    <row r="66743" spans="19:20" ht="15.75" x14ac:dyDescent="0.2">
      <c r="S66743" s="302">
        <v>1</v>
      </c>
      <c r="T66743" s="302"/>
    </row>
    <row r="66744" spans="19:20" ht="15.75" x14ac:dyDescent="0.2">
      <c r="S66744" s="302">
        <v>1</v>
      </c>
      <c r="T66744" s="302"/>
    </row>
    <row r="66745" spans="19:20" ht="15.75" x14ac:dyDescent="0.2">
      <c r="S66745" s="302">
        <v>1</v>
      </c>
      <c r="T66745" s="302"/>
    </row>
    <row r="66746" spans="19:20" ht="15.75" x14ac:dyDescent="0.2">
      <c r="S66746" s="302">
        <v>1</v>
      </c>
      <c r="T66746" s="302"/>
    </row>
    <row r="66747" spans="19:20" ht="15.75" x14ac:dyDescent="0.2">
      <c r="S66747" s="302">
        <v>1</v>
      </c>
      <c r="T66747" s="302"/>
    </row>
    <row r="66748" spans="19:20" ht="15.75" x14ac:dyDescent="0.2">
      <c r="S66748" s="302">
        <v>1</v>
      </c>
      <c r="T66748" s="302"/>
    </row>
    <row r="66749" spans="19:20" ht="15.75" x14ac:dyDescent="0.2">
      <c r="S66749" s="302">
        <v>1</v>
      </c>
      <c r="T66749" s="302"/>
    </row>
    <row r="66750" spans="19:20" ht="15.75" x14ac:dyDescent="0.2">
      <c r="S66750" s="302">
        <v>1</v>
      </c>
      <c r="T66750" s="302"/>
    </row>
    <row r="66751" spans="19:20" ht="15.75" x14ac:dyDescent="0.2">
      <c r="S66751" s="302">
        <v>1</v>
      </c>
      <c r="T66751" s="302"/>
    </row>
    <row r="66752" spans="19:20" ht="15.75" x14ac:dyDescent="0.2">
      <c r="S66752" s="302">
        <v>1</v>
      </c>
      <c r="T66752" s="302"/>
    </row>
    <row r="66753" spans="19:20" ht="15.75" x14ac:dyDescent="0.2">
      <c r="S66753" s="302">
        <v>1</v>
      </c>
      <c r="T66753" s="302"/>
    </row>
    <row r="66754" spans="19:20" ht="15.75" x14ac:dyDescent="0.2">
      <c r="S66754" s="302">
        <v>1</v>
      </c>
      <c r="T66754" s="302"/>
    </row>
    <row r="66755" spans="19:20" ht="15.75" x14ac:dyDescent="0.2">
      <c r="S66755" s="302">
        <v>1</v>
      </c>
      <c r="T66755" s="302"/>
    </row>
    <row r="66756" spans="19:20" ht="15.75" x14ac:dyDescent="0.2">
      <c r="S66756" s="302">
        <v>1</v>
      </c>
      <c r="T66756" s="302"/>
    </row>
    <row r="66757" spans="19:20" ht="15.75" x14ac:dyDescent="0.2">
      <c r="S66757" s="302">
        <v>1</v>
      </c>
      <c r="T66757" s="302"/>
    </row>
    <row r="66758" spans="19:20" ht="15.75" x14ac:dyDescent="0.2">
      <c r="S66758" s="302">
        <v>1</v>
      </c>
      <c r="T66758" s="302"/>
    </row>
    <row r="66759" spans="19:20" ht="15.75" x14ac:dyDescent="0.2">
      <c r="S66759" s="302">
        <v>1</v>
      </c>
      <c r="T66759" s="302"/>
    </row>
    <row r="66760" spans="19:20" ht="15.75" x14ac:dyDescent="0.2">
      <c r="S66760" s="302">
        <v>1</v>
      </c>
      <c r="T66760" s="302"/>
    </row>
    <row r="66761" spans="19:20" ht="15.75" x14ac:dyDescent="0.2">
      <c r="S66761" s="302">
        <v>1</v>
      </c>
      <c r="T66761" s="302"/>
    </row>
    <row r="66762" spans="19:20" ht="15.75" x14ac:dyDescent="0.2">
      <c r="S66762" s="302">
        <v>1</v>
      </c>
      <c r="T66762" s="302"/>
    </row>
    <row r="66763" spans="19:20" ht="15.75" x14ac:dyDescent="0.2">
      <c r="S66763" s="302">
        <v>1</v>
      </c>
      <c r="T66763" s="302"/>
    </row>
    <row r="66764" spans="19:20" ht="15.75" x14ac:dyDescent="0.2">
      <c r="S66764" s="302">
        <v>1</v>
      </c>
      <c r="T66764" s="302"/>
    </row>
    <row r="66765" spans="19:20" ht="15.75" x14ac:dyDescent="0.2">
      <c r="S66765" s="302">
        <v>1</v>
      </c>
      <c r="T66765" s="302"/>
    </row>
    <row r="66766" spans="19:20" ht="15.75" x14ac:dyDescent="0.2">
      <c r="S66766" s="302">
        <v>1</v>
      </c>
      <c r="T66766" s="302"/>
    </row>
    <row r="66767" spans="19:20" ht="15.75" x14ac:dyDescent="0.2">
      <c r="S66767" s="302">
        <v>1</v>
      </c>
      <c r="T66767" s="302"/>
    </row>
    <row r="66768" spans="19:20" ht="15.75" x14ac:dyDescent="0.2">
      <c r="S66768" s="302">
        <v>1</v>
      </c>
      <c r="T66768" s="302"/>
    </row>
    <row r="66769" spans="19:20" ht="15.75" x14ac:dyDescent="0.2">
      <c r="S66769" s="302">
        <v>1</v>
      </c>
      <c r="T66769" s="302"/>
    </row>
    <row r="66770" spans="19:20" ht="15.75" x14ac:dyDescent="0.2">
      <c r="S66770" s="302">
        <v>1</v>
      </c>
      <c r="T66770" s="302"/>
    </row>
    <row r="66771" spans="19:20" ht="15.75" x14ac:dyDescent="0.2">
      <c r="S66771" s="302">
        <v>1</v>
      </c>
      <c r="T66771" s="302"/>
    </row>
    <row r="66772" spans="19:20" ht="15.75" x14ac:dyDescent="0.2">
      <c r="S66772" s="302">
        <v>1</v>
      </c>
      <c r="T66772" s="302"/>
    </row>
    <row r="66773" spans="19:20" ht="15.75" x14ac:dyDescent="0.2">
      <c r="S66773" s="302">
        <v>1</v>
      </c>
      <c r="T66773" s="302"/>
    </row>
    <row r="66774" spans="19:20" ht="15.75" x14ac:dyDescent="0.2">
      <c r="S66774" s="302">
        <v>1</v>
      </c>
      <c r="T66774" s="302"/>
    </row>
    <row r="66775" spans="19:20" ht="15.75" x14ac:dyDescent="0.2">
      <c r="S66775" s="302">
        <v>1</v>
      </c>
      <c r="T66775" s="302"/>
    </row>
    <row r="66776" spans="19:20" ht="15.75" x14ac:dyDescent="0.2">
      <c r="S66776" s="302">
        <v>1</v>
      </c>
      <c r="T66776" s="302"/>
    </row>
    <row r="66777" spans="19:20" ht="15.75" x14ac:dyDescent="0.2">
      <c r="S66777" s="302">
        <v>1</v>
      </c>
      <c r="T66777" s="302"/>
    </row>
    <row r="66778" spans="19:20" ht="15.75" x14ac:dyDescent="0.2">
      <c r="S66778" s="302">
        <v>1</v>
      </c>
      <c r="T66778" s="302"/>
    </row>
    <row r="66779" spans="19:20" ht="15.75" x14ac:dyDescent="0.2">
      <c r="S66779" s="302">
        <v>1</v>
      </c>
      <c r="T66779" s="302"/>
    </row>
    <row r="66780" spans="19:20" ht="15.75" x14ac:dyDescent="0.2">
      <c r="S66780" s="302">
        <v>1</v>
      </c>
      <c r="T66780" s="302"/>
    </row>
    <row r="66781" spans="19:20" ht="15.75" x14ac:dyDescent="0.2">
      <c r="S66781" s="302">
        <v>1</v>
      </c>
      <c r="T66781" s="302"/>
    </row>
    <row r="66782" spans="19:20" ht="15.75" x14ac:dyDescent="0.2">
      <c r="S66782" s="302">
        <v>1</v>
      </c>
      <c r="T66782" s="302"/>
    </row>
    <row r="66783" spans="19:20" ht="15.75" x14ac:dyDescent="0.2">
      <c r="S66783" s="302">
        <v>1</v>
      </c>
      <c r="T66783" s="302"/>
    </row>
    <row r="66784" spans="19:20" ht="15.75" x14ac:dyDescent="0.2">
      <c r="S66784" s="302">
        <v>1</v>
      </c>
      <c r="T66784" s="302"/>
    </row>
    <row r="66785" spans="19:20" ht="15.75" x14ac:dyDescent="0.2">
      <c r="S66785" s="302">
        <v>1</v>
      </c>
      <c r="T66785" s="302"/>
    </row>
    <row r="66786" spans="19:20" ht="15.75" x14ac:dyDescent="0.2">
      <c r="S66786" s="302">
        <v>1</v>
      </c>
      <c r="T66786" s="302"/>
    </row>
    <row r="66787" spans="19:20" ht="15.75" x14ac:dyDescent="0.2">
      <c r="S66787" s="302">
        <v>1</v>
      </c>
      <c r="T66787" s="302"/>
    </row>
    <row r="66788" spans="19:20" ht="15.75" x14ac:dyDescent="0.2">
      <c r="S66788" s="302">
        <v>1</v>
      </c>
      <c r="T66788" s="302"/>
    </row>
    <row r="66789" spans="19:20" ht="15.75" x14ac:dyDescent="0.2">
      <c r="S66789" s="302">
        <v>1</v>
      </c>
      <c r="T66789" s="302"/>
    </row>
    <row r="66790" spans="19:20" ht="15.75" x14ac:dyDescent="0.2">
      <c r="S66790" s="302">
        <v>1</v>
      </c>
      <c r="T66790" s="302"/>
    </row>
    <row r="66791" spans="19:20" ht="15.75" x14ac:dyDescent="0.2">
      <c r="S66791" s="302">
        <v>1</v>
      </c>
      <c r="T66791" s="302"/>
    </row>
    <row r="66792" spans="19:20" ht="15.75" x14ac:dyDescent="0.2">
      <c r="S66792" s="302">
        <v>1</v>
      </c>
      <c r="T66792" s="302"/>
    </row>
    <row r="66793" spans="19:20" ht="15.75" x14ac:dyDescent="0.2">
      <c r="S66793" s="302">
        <v>1</v>
      </c>
      <c r="T66793" s="302"/>
    </row>
    <row r="66794" spans="19:20" ht="15.75" x14ac:dyDescent="0.2">
      <c r="S66794" s="302">
        <v>1</v>
      </c>
      <c r="T66794" s="302"/>
    </row>
    <row r="66795" spans="19:20" ht="15.75" x14ac:dyDescent="0.2">
      <c r="S66795" s="302">
        <v>1</v>
      </c>
      <c r="T66795" s="302"/>
    </row>
    <row r="66796" spans="19:20" ht="15.75" x14ac:dyDescent="0.2">
      <c r="S66796" s="302">
        <v>1</v>
      </c>
      <c r="T66796" s="302"/>
    </row>
    <row r="66797" spans="19:20" ht="15.75" x14ac:dyDescent="0.2">
      <c r="S66797" s="302">
        <v>1</v>
      </c>
      <c r="T66797" s="302"/>
    </row>
    <row r="66798" spans="19:20" ht="15.75" x14ac:dyDescent="0.2">
      <c r="S66798" s="302">
        <v>1</v>
      </c>
      <c r="T66798" s="302"/>
    </row>
    <row r="66799" spans="19:20" ht="15.75" x14ac:dyDescent="0.2">
      <c r="S66799" s="302">
        <v>1</v>
      </c>
      <c r="T66799" s="302"/>
    </row>
    <row r="66800" spans="19:20" ht="15.75" x14ac:dyDescent="0.2">
      <c r="S66800" s="302">
        <v>1</v>
      </c>
      <c r="T66800" s="302"/>
    </row>
    <row r="66801" spans="19:20" ht="15.75" x14ac:dyDescent="0.2">
      <c r="S66801" s="302">
        <v>1</v>
      </c>
      <c r="T66801" s="302"/>
    </row>
    <row r="66802" spans="19:20" ht="15.75" x14ac:dyDescent="0.2">
      <c r="S66802" s="302">
        <v>1</v>
      </c>
      <c r="T66802" s="302"/>
    </row>
    <row r="66803" spans="19:20" ht="15.75" x14ac:dyDescent="0.2">
      <c r="S66803" s="302">
        <v>1</v>
      </c>
      <c r="T66803" s="302"/>
    </row>
    <row r="66804" spans="19:20" ht="15.75" x14ac:dyDescent="0.2">
      <c r="S66804" s="302">
        <v>1</v>
      </c>
      <c r="T66804" s="302"/>
    </row>
    <row r="66805" spans="19:20" ht="15.75" x14ac:dyDescent="0.2">
      <c r="S66805" s="302">
        <v>1</v>
      </c>
      <c r="T66805" s="302"/>
    </row>
    <row r="66806" spans="19:20" ht="15.75" x14ac:dyDescent="0.2">
      <c r="S66806" s="302">
        <v>1</v>
      </c>
      <c r="T66806" s="302"/>
    </row>
    <row r="66807" spans="19:20" ht="15.75" x14ac:dyDescent="0.2">
      <c r="S66807" s="302">
        <v>1</v>
      </c>
      <c r="T66807" s="302"/>
    </row>
    <row r="66808" spans="19:20" ht="15.75" x14ac:dyDescent="0.2">
      <c r="S66808" s="302">
        <v>1</v>
      </c>
      <c r="T66808" s="302"/>
    </row>
    <row r="66809" spans="19:20" ht="15.75" x14ac:dyDescent="0.2">
      <c r="S66809" s="302">
        <v>1</v>
      </c>
      <c r="T66809" s="302"/>
    </row>
    <row r="66810" spans="19:20" ht="15.75" x14ac:dyDescent="0.2">
      <c r="S66810" s="302">
        <v>1</v>
      </c>
      <c r="T66810" s="302"/>
    </row>
    <row r="66811" spans="19:20" ht="15.75" x14ac:dyDescent="0.2">
      <c r="S66811" s="302">
        <v>1</v>
      </c>
      <c r="T66811" s="302"/>
    </row>
    <row r="66812" spans="19:20" ht="15.75" x14ac:dyDescent="0.2">
      <c r="S66812" s="302">
        <v>1</v>
      </c>
      <c r="T66812" s="302"/>
    </row>
    <row r="66813" spans="19:20" ht="15.75" x14ac:dyDescent="0.2">
      <c r="S66813" s="302">
        <v>1</v>
      </c>
      <c r="T66813" s="302"/>
    </row>
    <row r="66814" spans="19:20" ht="15.75" x14ac:dyDescent="0.2">
      <c r="S66814" s="302">
        <v>1</v>
      </c>
      <c r="T66814" s="302"/>
    </row>
    <row r="66815" spans="19:20" ht="15.75" x14ac:dyDescent="0.2">
      <c r="S66815" s="302">
        <v>1</v>
      </c>
      <c r="T66815" s="302"/>
    </row>
    <row r="66816" spans="19:20" ht="15.75" x14ac:dyDescent="0.2">
      <c r="S66816" s="302">
        <v>1</v>
      </c>
      <c r="T66816" s="302"/>
    </row>
    <row r="66817" spans="19:20" ht="15.75" x14ac:dyDescent="0.2">
      <c r="S66817" s="302">
        <v>1</v>
      </c>
      <c r="T66817" s="302"/>
    </row>
    <row r="66818" spans="19:20" ht="15.75" x14ac:dyDescent="0.2">
      <c r="S66818" s="302">
        <v>1</v>
      </c>
      <c r="T66818" s="302"/>
    </row>
    <row r="66819" spans="19:20" ht="15.75" x14ac:dyDescent="0.2">
      <c r="S66819" s="302">
        <v>1</v>
      </c>
      <c r="T66819" s="302"/>
    </row>
    <row r="66820" spans="19:20" ht="15.75" x14ac:dyDescent="0.2">
      <c r="S66820" s="302">
        <v>1</v>
      </c>
      <c r="T66820" s="302"/>
    </row>
    <row r="66821" spans="19:20" ht="15.75" x14ac:dyDescent="0.2">
      <c r="S66821" s="302">
        <v>1</v>
      </c>
      <c r="T66821" s="302"/>
    </row>
    <row r="66822" spans="19:20" ht="15.75" x14ac:dyDescent="0.2">
      <c r="S66822" s="302">
        <v>1</v>
      </c>
      <c r="T66822" s="302"/>
    </row>
    <row r="66823" spans="19:20" ht="15.75" x14ac:dyDescent="0.2">
      <c r="S66823" s="302">
        <v>1</v>
      </c>
      <c r="T66823" s="302"/>
    </row>
    <row r="66824" spans="19:20" ht="15.75" x14ac:dyDescent="0.2">
      <c r="S66824" s="302">
        <v>1</v>
      </c>
      <c r="T66824" s="302"/>
    </row>
    <row r="66825" spans="19:20" ht="15.75" x14ac:dyDescent="0.2">
      <c r="S66825" s="302">
        <v>1</v>
      </c>
      <c r="T66825" s="302"/>
    </row>
    <row r="66826" spans="19:20" ht="15.75" x14ac:dyDescent="0.2">
      <c r="S66826" s="302">
        <v>1</v>
      </c>
      <c r="T66826" s="302"/>
    </row>
    <row r="66827" spans="19:20" ht="15.75" x14ac:dyDescent="0.2">
      <c r="S66827" s="302">
        <v>1</v>
      </c>
      <c r="T66827" s="302"/>
    </row>
    <row r="66828" spans="19:20" ht="15.75" x14ac:dyDescent="0.2">
      <c r="S66828" s="302">
        <v>1</v>
      </c>
      <c r="T66828" s="302"/>
    </row>
    <row r="66829" spans="19:20" ht="15.75" x14ac:dyDescent="0.2">
      <c r="S66829" s="302">
        <v>1</v>
      </c>
      <c r="T66829" s="302"/>
    </row>
    <row r="66830" spans="19:20" ht="15.75" x14ac:dyDescent="0.2">
      <c r="S66830" s="302">
        <v>1</v>
      </c>
      <c r="T66830" s="302"/>
    </row>
    <row r="66831" spans="19:20" ht="15.75" x14ac:dyDescent="0.2">
      <c r="S66831" s="302">
        <v>1</v>
      </c>
      <c r="T66831" s="302"/>
    </row>
    <row r="66832" spans="19:20" ht="15.75" x14ac:dyDescent="0.2">
      <c r="S66832" s="302">
        <v>1</v>
      </c>
      <c r="T66832" s="302"/>
    </row>
    <row r="66833" spans="19:20" ht="15.75" x14ac:dyDescent="0.2">
      <c r="S66833" s="302">
        <v>1</v>
      </c>
      <c r="T66833" s="302"/>
    </row>
    <row r="66834" spans="19:20" ht="15.75" x14ac:dyDescent="0.2">
      <c r="S66834" s="302">
        <v>1</v>
      </c>
      <c r="T66834" s="302"/>
    </row>
    <row r="66835" spans="19:20" ht="15.75" x14ac:dyDescent="0.2">
      <c r="S66835" s="302">
        <v>1</v>
      </c>
      <c r="T66835" s="302"/>
    </row>
    <row r="66836" spans="19:20" ht="15.75" x14ac:dyDescent="0.2">
      <c r="S66836" s="302">
        <v>1</v>
      </c>
      <c r="T66836" s="302"/>
    </row>
    <row r="66837" spans="19:20" ht="15.75" x14ac:dyDescent="0.2">
      <c r="S66837" s="302">
        <v>1</v>
      </c>
      <c r="T66837" s="302"/>
    </row>
    <row r="66838" spans="19:20" ht="15.75" x14ac:dyDescent="0.2">
      <c r="S66838" s="302">
        <v>1</v>
      </c>
      <c r="T66838" s="302"/>
    </row>
    <row r="66839" spans="19:20" ht="15.75" x14ac:dyDescent="0.2">
      <c r="S66839" s="302">
        <v>1</v>
      </c>
      <c r="T66839" s="302"/>
    </row>
    <row r="66840" spans="19:20" ht="15.75" x14ac:dyDescent="0.2">
      <c r="S66840" s="302">
        <v>1</v>
      </c>
      <c r="T66840" s="302"/>
    </row>
    <row r="66841" spans="19:20" ht="15.75" x14ac:dyDescent="0.2">
      <c r="S66841" s="302">
        <v>1</v>
      </c>
      <c r="T66841" s="302"/>
    </row>
    <row r="66842" spans="19:20" ht="15.75" x14ac:dyDescent="0.2">
      <c r="S66842" s="302">
        <v>1</v>
      </c>
      <c r="T66842" s="302"/>
    </row>
    <row r="66843" spans="19:20" ht="15.75" x14ac:dyDescent="0.2">
      <c r="S66843" s="302">
        <v>1</v>
      </c>
      <c r="T66843" s="302"/>
    </row>
    <row r="66844" spans="19:20" ht="15.75" x14ac:dyDescent="0.2">
      <c r="S66844" s="302">
        <v>1</v>
      </c>
      <c r="T66844" s="302"/>
    </row>
    <row r="66845" spans="19:20" ht="15.75" x14ac:dyDescent="0.2">
      <c r="S66845" s="302">
        <v>1</v>
      </c>
      <c r="T66845" s="302"/>
    </row>
    <row r="66846" spans="19:20" ht="15.75" x14ac:dyDescent="0.2">
      <c r="S66846" s="302">
        <v>1</v>
      </c>
      <c r="T66846" s="302"/>
    </row>
    <row r="66847" spans="19:20" ht="15.75" x14ac:dyDescent="0.2">
      <c r="S66847" s="302">
        <v>1</v>
      </c>
      <c r="T66847" s="302"/>
    </row>
    <row r="66848" spans="19:20" ht="15.75" x14ac:dyDescent="0.2">
      <c r="S66848" s="302">
        <v>1</v>
      </c>
      <c r="T66848" s="302"/>
    </row>
    <row r="66849" spans="19:20" ht="15.75" x14ac:dyDescent="0.2">
      <c r="S66849" s="302">
        <v>1</v>
      </c>
      <c r="T66849" s="302"/>
    </row>
    <row r="66850" spans="19:20" ht="15.75" x14ac:dyDescent="0.2">
      <c r="S66850" s="302">
        <v>1</v>
      </c>
      <c r="T66850" s="302"/>
    </row>
    <row r="66851" spans="19:20" ht="15.75" x14ac:dyDescent="0.2">
      <c r="S66851" s="302">
        <v>1</v>
      </c>
      <c r="T66851" s="302"/>
    </row>
    <row r="66852" spans="19:20" ht="15.75" x14ac:dyDescent="0.2">
      <c r="S66852" s="302">
        <v>1</v>
      </c>
      <c r="T66852" s="302"/>
    </row>
    <row r="66853" spans="19:20" ht="15.75" x14ac:dyDescent="0.2">
      <c r="S66853" s="302">
        <v>1</v>
      </c>
      <c r="T66853" s="302"/>
    </row>
    <row r="66854" spans="19:20" ht="15.75" x14ac:dyDescent="0.2">
      <c r="S66854" s="302">
        <v>1</v>
      </c>
      <c r="T66854" s="302"/>
    </row>
    <row r="66855" spans="19:20" ht="15.75" x14ac:dyDescent="0.2">
      <c r="S66855" s="302">
        <v>1</v>
      </c>
      <c r="T66855" s="302"/>
    </row>
    <row r="66856" spans="19:20" ht="15.75" x14ac:dyDescent="0.2">
      <c r="S66856" s="302">
        <v>1</v>
      </c>
      <c r="T66856" s="302"/>
    </row>
    <row r="66857" spans="19:20" ht="15.75" x14ac:dyDescent="0.2">
      <c r="S66857" s="302">
        <v>1</v>
      </c>
      <c r="T66857" s="302"/>
    </row>
    <row r="66858" spans="19:20" ht="15.75" x14ac:dyDescent="0.2">
      <c r="S66858" s="302">
        <v>1</v>
      </c>
      <c r="T66858" s="302"/>
    </row>
    <row r="66859" spans="19:20" ht="15.75" x14ac:dyDescent="0.2">
      <c r="S66859" s="302">
        <v>1</v>
      </c>
      <c r="T66859" s="302"/>
    </row>
    <row r="66860" spans="19:20" ht="15.75" x14ac:dyDescent="0.2">
      <c r="S66860" s="302">
        <v>1</v>
      </c>
      <c r="T66860" s="302"/>
    </row>
    <row r="66861" spans="19:20" ht="15.75" x14ac:dyDescent="0.2">
      <c r="S66861" s="302">
        <v>1</v>
      </c>
      <c r="T66861" s="302"/>
    </row>
    <row r="66862" spans="19:20" ht="15.75" x14ac:dyDescent="0.2">
      <c r="S66862" s="302">
        <v>1</v>
      </c>
      <c r="T66862" s="302"/>
    </row>
    <row r="66863" spans="19:20" ht="15.75" x14ac:dyDescent="0.2">
      <c r="S66863" s="302">
        <v>1</v>
      </c>
      <c r="T66863" s="302"/>
    </row>
    <row r="66864" spans="19:20" ht="15.75" x14ac:dyDescent="0.2">
      <c r="S66864" s="302">
        <v>1</v>
      </c>
      <c r="T66864" s="302"/>
    </row>
    <row r="66865" spans="19:20" ht="15.75" x14ac:dyDescent="0.2">
      <c r="S66865" s="302">
        <v>1</v>
      </c>
      <c r="T66865" s="302"/>
    </row>
    <row r="66866" spans="19:20" ht="15.75" x14ac:dyDescent="0.2">
      <c r="S66866" s="302">
        <v>1</v>
      </c>
      <c r="T66866" s="302"/>
    </row>
    <row r="66867" spans="19:20" ht="15.75" x14ac:dyDescent="0.2">
      <c r="S66867" s="302">
        <v>1</v>
      </c>
      <c r="T66867" s="302"/>
    </row>
    <row r="66868" spans="19:20" ht="15.75" x14ac:dyDescent="0.2">
      <c r="S66868" s="302">
        <v>1</v>
      </c>
      <c r="T66868" s="302"/>
    </row>
    <row r="66869" spans="19:20" ht="15.75" x14ac:dyDescent="0.2">
      <c r="S66869" s="302">
        <v>1</v>
      </c>
      <c r="T66869" s="302"/>
    </row>
    <row r="66870" spans="19:20" ht="15.75" x14ac:dyDescent="0.2">
      <c r="S66870" s="302">
        <v>1</v>
      </c>
      <c r="T66870" s="302"/>
    </row>
    <row r="66871" spans="19:20" ht="15.75" x14ac:dyDescent="0.2">
      <c r="S66871" s="302">
        <v>1</v>
      </c>
      <c r="T66871" s="302"/>
    </row>
    <row r="66872" spans="19:20" ht="15.75" x14ac:dyDescent="0.2">
      <c r="S66872" s="302">
        <v>1</v>
      </c>
      <c r="T66872" s="302"/>
    </row>
    <row r="66873" spans="19:20" ht="15.75" x14ac:dyDescent="0.2">
      <c r="S66873" s="302">
        <v>1</v>
      </c>
      <c r="T66873" s="302"/>
    </row>
    <row r="66874" spans="19:20" ht="15.75" x14ac:dyDescent="0.2">
      <c r="S66874" s="302">
        <v>1</v>
      </c>
      <c r="T66874" s="302"/>
    </row>
    <row r="66875" spans="19:20" ht="15.75" x14ac:dyDescent="0.2">
      <c r="S66875" s="302">
        <v>1</v>
      </c>
      <c r="T66875" s="302"/>
    </row>
    <row r="66876" spans="19:20" ht="15.75" x14ac:dyDescent="0.2">
      <c r="S66876" s="302">
        <v>1</v>
      </c>
      <c r="T66876" s="302"/>
    </row>
    <row r="66877" spans="19:20" ht="15.75" x14ac:dyDescent="0.2">
      <c r="S66877" s="302">
        <v>1</v>
      </c>
      <c r="T66877" s="302"/>
    </row>
    <row r="66878" spans="19:20" ht="15.75" x14ac:dyDescent="0.2">
      <c r="S66878" s="302">
        <v>1</v>
      </c>
      <c r="T66878" s="302"/>
    </row>
    <row r="66879" spans="19:20" ht="15.75" x14ac:dyDescent="0.2">
      <c r="S66879" s="302">
        <v>1</v>
      </c>
      <c r="T66879" s="302"/>
    </row>
    <row r="66880" spans="19:20" ht="15.75" x14ac:dyDescent="0.2">
      <c r="S66880" s="302">
        <v>1</v>
      </c>
      <c r="T66880" s="302"/>
    </row>
    <row r="66881" spans="19:20" ht="15.75" x14ac:dyDescent="0.2">
      <c r="S66881" s="302">
        <v>1</v>
      </c>
      <c r="T66881" s="302"/>
    </row>
    <row r="66882" spans="19:20" ht="15.75" x14ac:dyDescent="0.2">
      <c r="S66882" s="302">
        <v>1</v>
      </c>
      <c r="T66882" s="302"/>
    </row>
    <row r="66883" spans="19:20" ht="15.75" x14ac:dyDescent="0.2">
      <c r="S66883" s="302">
        <v>1</v>
      </c>
      <c r="T66883" s="302"/>
    </row>
    <row r="66884" spans="19:20" ht="15.75" x14ac:dyDescent="0.2">
      <c r="S66884" s="302">
        <v>1</v>
      </c>
      <c r="T66884" s="302"/>
    </row>
    <row r="66885" spans="19:20" ht="15.75" x14ac:dyDescent="0.2">
      <c r="S66885" s="302">
        <v>1</v>
      </c>
      <c r="T66885" s="302"/>
    </row>
    <row r="66886" spans="19:20" ht="15.75" x14ac:dyDescent="0.2">
      <c r="S66886" s="302">
        <v>1</v>
      </c>
      <c r="T66886" s="302"/>
    </row>
    <row r="66887" spans="19:20" ht="15.75" x14ac:dyDescent="0.2">
      <c r="S66887" s="302">
        <v>1</v>
      </c>
      <c r="T66887" s="302"/>
    </row>
    <row r="66888" spans="19:20" ht="15.75" x14ac:dyDescent="0.2">
      <c r="S66888" s="302">
        <v>1</v>
      </c>
      <c r="T66888" s="302"/>
    </row>
    <row r="66889" spans="19:20" ht="15.75" x14ac:dyDescent="0.2">
      <c r="S66889" s="302">
        <v>1</v>
      </c>
      <c r="T66889" s="302"/>
    </row>
    <row r="66890" spans="19:20" ht="15.75" x14ac:dyDescent="0.2">
      <c r="S66890" s="302">
        <v>1</v>
      </c>
      <c r="T66890" s="302"/>
    </row>
    <row r="66891" spans="19:20" ht="15.75" x14ac:dyDescent="0.2">
      <c r="S66891" s="302">
        <v>1</v>
      </c>
      <c r="T66891" s="302"/>
    </row>
    <row r="66892" spans="19:20" ht="15.75" x14ac:dyDescent="0.2">
      <c r="S66892" s="302">
        <v>1</v>
      </c>
      <c r="T66892" s="302"/>
    </row>
    <row r="66893" spans="19:20" ht="15.75" x14ac:dyDescent="0.2">
      <c r="S66893" s="302">
        <v>1</v>
      </c>
      <c r="T66893" s="302"/>
    </row>
    <row r="66894" spans="19:20" ht="15.75" x14ac:dyDescent="0.2">
      <c r="S66894" s="302">
        <v>1</v>
      </c>
      <c r="T66894" s="302"/>
    </row>
    <row r="66895" spans="19:20" ht="15.75" x14ac:dyDescent="0.2">
      <c r="S66895" s="302">
        <v>1</v>
      </c>
      <c r="T66895" s="302"/>
    </row>
    <row r="66896" spans="19:20" ht="15.75" x14ac:dyDescent="0.2">
      <c r="S66896" s="302">
        <v>1</v>
      </c>
      <c r="T66896" s="302"/>
    </row>
    <row r="66897" spans="19:20" ht="15.75" x14ac:dyDescent="0.2">
      <c r="S66897" s="302">
        <v>1</v>
      </c>
      <c r="T66897" s="302"/>
    </row>
    <row r="66898" spans="19:20" ht="15.75" x14ac:dyDescent="0.2">
      <c r="S66898" s="302">
        <v>1</v>
      </c>
      <c r="T66898" s="302"/>
    </row>
    <row r="66899" spans="19:20" ht="15.75" x14ac:dyDescent="0.2">
      <c r="S66899" s="302">
        <v>1</v>
      </c>
      <c r="T66899" s="302"/>
    </row>
    <row r="66900" spans="19:20" ht="15.75" x14ac:dyDescent="0.2">
      <c r="S66900" s="302">
        <v>1</v>
      </c>
      <c r="T66900" s="302"/>
    </row>
    <row r="66901" spans="19:20" ht="15.75" x14ac:dyDescent="0.2">
      <c r="S66901" s="302">
        <v>1</v>
      </c>
      <c r="T66901" s="302"/>
    </row>
    <row r="66902" spans="19:20" ht="15.75" x14ac:dyDescent="0.2">
      <c r="S66902" s="302">
        <v>1</v>
      </c>
      <c r="T66902" s="302"/>
    </row>
    <row r="66903" spans="19:20" ht="15.75" x14ac:dyDescent="0.2">
      <c r="S66903" s="302">
        <v>1</v>
      </c>
      <c r="T66903" s="302"/>
    </row>
    <row r="66904" spans="19:20" ht="15.75" x14ac:dyDescent="0.2">
      <c r="S66904" s="302">
        <v>1</v>
      </c>
      <c r="T66904" s="302"/>
    </row>
    <row r="66905" spans="19:20" ht="15.75" x14ac:dyDescent="0.2">
      <c r="S66905" s="302">
        <v>1</v>
      </c>
      <c r="T66905" s="302"/>
    </row>
    <row r="66906" spans="19:20" ht="15.75" x14ac:dyDescent="0.2">
      <c r="S66906" s="302">
        <v>1</v>
      </c>
      <c r="T66906" s="302"/>
    </row>
    <row r="66907" spans="19:20" ht="15.75" x14ac:dyDescent="0.2">
      <c r="S66907" s="302">
        <v>1</v>
      </c>
      <c r="T66907" s="302"/>
    </row>
    <row r="66908" spans="19:20" ht="15.75" x14ac:dyDescent="0.2">
      <c r="S66908" s="302">
        <v>1</v>
      </c>
      <c r="T66908" s="302"/>
    </row>
    <row r="66909" spans="19:20" ht="15.75" x14ac:dyDescent="0.2">
      <c r="S66909" s="302">
        <v>1</v>
      </c>
      <c r="T66909" s="302"/>
    </row>
    <row r="66910" spans="19:20" ht="15.75" x14ac:dyDescent="0.2">
      <c r="S66910" s="302">
        <v>1</v>
      </c>
      <c r="T66910" s="302"/>
    </row>
    <row r="66911" spans="19:20" ht="15.75" x14ac:dyDescent="0.2">
      <c r="S66911" s="302">
        <v>1</v>
      </c>
      <c r="T66911" s="302"/>
    </row>
    <row r="66912" spans="19:20" ht="15.75" x14ac:dyDescent="0.2">
      <c r="S66912" s="302">
        <v>1</v>
      </c>
      <c r="T66912" s="302"/>
    </row>
    <row r="66913" spans="19:20" ht="15.75" x14ac:dyDescent="0.2">
      <c r="S66913" s="302">
        <v>1</v>
      </c>
      <c r="T66913" s="302"/>
    </row>
    <row r="66914" spans="19:20" ht="15.75" x14ac:dyDescent="0.2">
      <c r="S66914" s="302">
        <v>1</v>
      </c>
      <c r="T66914" s="302"/>
    </row>
    <row r="66915" spans="19:20" ht="15.75" x14ac:dyDescent="0.2">
      <c r="S66915" s="302">
        <v>1</v>
      </c>
      <c r="T66915" s="302"/>
    </row>
    <row r="66916" spans="19:20" ht="15.75" x14ac:dyDescent="0.2">
      <c r="S66916" s="302">
        <v>1</v>
      </c>
      <c r="T66916" s="302"/>
    </row>
    <row r="66917" spans="19:20" ht="15.75" x14ac:dyDescent="0.2">
      <c r="S66917" s="302">
        <v>1</v>
      </c>
      <c r="T66917" s="302"/>
    </row>
    <row r="66918" spans="19:20" ht="15.75" x14ac:dyDescent="0.2">
      <c r="S66918" s="302">
        <v>1</v>
      </c>
      <c r="T66918" s="302"/>
    </row>
    <row r="66919" spans="19:20" ht="15.75" x14ac:dyDescent="0.2">
      <c r="S66919" s="302">
        <v>1</v>
      </c>
      <c r="T66919" s="302"/>
    </row>
    <row r="66920" spans="19:20" ht="15.75" x14ac:dyDescent="0.2">
      <c r="S66920" s="302">
        <v>1</v>
      </c>
      <c r="T66920" s="302"/>
    </row>
    <row r="66921" spans="19:20" ht="15.75" x14ac:dyDescent="0.2">
      <c r="S66921" s="302">
        <v>1</v>
      </c>
      <c r="T66921" s="302"/>
    </row>
    <row r="66922" spans="19:20" ht="15.75" x14ac:dyDescent="0.2">
      <c r="S66922" s="302">
        <v>1</v>
      </c>
      <c r="T66922" s="302"/>
    </row>
    <row r="66923" spans="19:20" ht="15.75" x14ac:dyDescent="0.2">
      <c r="S66923" s="302">
        <v>1</v>
      </c>
      <c r="T66923" s="302"/>
    </row>
    <row r="66924" spans="19:20" ht="15.75" x14ac:dyDescent="0.2">
      <c r="S66924" s="302">
        <v>1</v>
      </c>
      <c r="T66924" s="302"/>
    </row>
    <row r="66925" spans="19:20" ht="15.75" x14ac:dyDescent="0.2">
      <c r="S66925" s="302">
        <v>1</v>
      </c>
      <c r="T66925" s="302"/>
    </row>
    <row r="66926" spans="19:20" ht="15.75" x14ac:dyDescent="0.2">
      <c r="S66926" s="302">
        <v>1</v>
      </c>
      <c r="T66926" s="302"/>
    </row>
    <row r="66927" spans="19:20" ht="15.75" x14ac:dyDescent="0.2">
      <c r="S66927" s="302">
        <v>1</v>
      </c>
      <c r="T66927" s="302"/>
    </row>
    <row r="66928" spans="19:20" ht="15.75" x14ac:dyDescent="0.2">
      <c r="S66928" s="302">
        <v>1</v>
      </c>
      <c r="T66928" s="302"/>
    </row>
    <row r="66929" spans="19:20" ht="15.75" x14ac:dyDescent="0.2">
      <c r="S66929" s="302">
        <v>1</v>
      </c>
      <c r="T66929" s="302"/>
    </row>
    <row r="66930" spans="19:20" ht="15.75" x14ac:dyDescent="0.2">
      <c r="S66930" s="302">
        <v>1</v>
      </c>
      <c r="T66930" s="302"/>
    </row>
    <row r="66931" spans="19:20" ht="15.75" x14ac:dyDescent="0.2">
      <c r="S66931" s="302">
        <v>1</v>
      </c>
      <c r="T66931" s="302"/>
    </row>
    <row r="66932" spans="19:20" ht="15.75" x14ac:dyDescent="0.2">
      <c r="S66932" s="302">
        <v>1</v>
      </c>
      <c r="T66932" s="302"/>
    </row>
    <row r="66933" spans="19:20" ht="15.75" x14ac:dyDescent="0.2">
      <c r="S66933" s="302">
        <v>1</v>
      </c>
      <c r="T66933" s="302"/>
    </row>
    <row r="66934" spans="19:20" ht="15.75" x14ac:dyDescent="0.2">
      <c r="S66934" s="302">
        <v>1</v>
      </c>
      <c r="T66934" s="302"/>
    </row>
    <row r="66935" spans="19:20" ht="15.75" x14ac:dyDescent="0.2">
      <c r="S66935" s="302">
        <v>1</v>
      </c>
      <c r="T66935" s="302"/>
    </row>
    <row r="66936" spans="19:20" ht="15.75" x14ac:dyDescent="0.2">
      <c r="S66936" s="302">
        <v>1</v>
      </c>
      <c r="T66936" s="302"/>
    </row>
    <row r="66937" spans="19:20" ht="15.75" x14ac:dyDescent="0.2">
      <c r="S66937" s="302">
        <v>1</v>
      </c>
      <c r="T66937" s="302"/>
    </row>
    <row r="66938" spans="19:20" ht="15.75" x14ac:dyDescent="0.2">
      <c r="S66938" s="302">
        <v>1</v>
      </c>
      <c r="T66938" s="302"/>
    </row>
    <row r="66939" spans="19:20" ht="15.75" x14ac:dyDescent="0.2">
      <c r="S66939" s="302">
        <v>1</v>
      </c>
      <c r="T66939" s="302"/>
    </row>
    <row r="66940" spans="19:20" ht="15.75" x14ac:dyDescent="0.2">
      <c r="S66940" s="302">
        <v>1</v>
      </c>
      <c r="T66940" s="302"/>
    </row>
    <row r="66941" spans="19:20" ht="15.75" x14ac:dyDescent="0.2">
      <c r="S66941" s="302">
        <v>1</v>
      </c>
      <c r="T66941" s="302"/>
    </row>
    <row r="66942" spans="19:20" ht="15.75" x14ac:dyDescent="0.2">
      <c r="S66942" s="302">
        <v>1</v>
      </c>
      <c r="T66942" s="302"/>
    </row>
    <row r="66943" spans="19:20" ht="15.75" x14ac:dyDescent="0.2">
      <c r="S66943" s="302">
        <v>1</v>
      </c>
      <c r="T66943" s="302"/>
    </row>
    <row r="66944" spans="19:20" ht="15.75" x14ac:dyDescent="0.2">
      <c r="S66944" s="302">
        <v>1</v>
      </c>
      <c r="T66944" s="302"/>
    </row>
    <row r="66945" spans="19:20" ht="15.75" x14ac:dyDescent="0.2">
      <c r="S66945" s="302">
        <v>1</v>
      </c>
      <c r="T66945" s="302"/>
    </row>
    <row r="66946" spans="19:20" ht="15.75" x14ac:dyDescent="0.2">
      <c r="S66946" s="302">
        <v>1</v>
      </c>
      <c r="T66946" s="302"/>
    </row>
    <row r="66947" spans="19:20" ht="15.75" x14ac:dyDescent="0.2">
      <c r="S66947" s="302">
        <v>1</v>
      </c>
      <c r="T66947" s="302"/>
    </row>
    <row r="66948" spans="19:20" ht="15.75" x14ac:dyDescent="0.2">
      <c r="S66948" s="302">
        <v>1</v>
      </c>
      <c r="T66948" s="302"/>
    </row>
    <row r="66949" spans="19:20" ht="15.75" x14ac:dyDescent="0.2">
      <c r="S66949" s="302">
        <v>1</v>
      </c>
      <c r="T66949" s="302"/>
    </row>
    <row r="66950" spans="19:20" ht="15.75" x14ac:dyDescent="0.2">
      <c r="S66950" s="302">
        <v>1</v>
      </c>
      <c r="T66950" s="302"/>
    </row>
    <row r="66951" spans="19:20" ht="15.75" x14ac:dyDescent="0.2">
      <c r="S66951" s="302">
        <v>1</v>
      </c>
      <c r="T66951" s="302"/>
    </row>
    <row r="66952" spans="19:20" ht="15.75" x14ac:dyDescent="0.2">
      <c r="S66952" s="302">
        <v>1</v>
      </c>
      <c r="T66952" s="302"/>
    </row>
    <row r="66953" spans="19:20" ht="15.75" x14ac:dyDescent="0.2">
      <c r="S66953" s="302">
        <v>1</v>
      </c>
      <c r="T66953" s="302"/>
    </row>
    <row r="66954" spans="19:20" ht="15.75" x14ac:dyDescent="0.2">
      <c r="S66954" s="302">
        <v>1</v>
      </c>
      <c r="T66954" s="302"/>
    </row>
    <row r="66955" spans="19:20" ht="15.75" x14ac:dyDescent="0.2">
      <c r="S66955" s="302">
        <v>1</v>
      </c>
      <c r="T66955" s="302"/>
    </row>
    <row r="66956" spans="19:20" ht="15.75" x14ac:dyDescent="0.2">
      <c r="S66956" s="302">
        <v>1</v>
      </c>
      <c r="T66956" s="302"/>
    </row>
    <row r="66957" spans="19:20" ht="15.75" x14ac:dyDescent="0.2">
      <c r="S66957" s="302">
        <v>1</v>
      </c>
      <c r="T66957" s="302"/>
    </row>
    <row r="66958" spans="19:20" ht="15.75" x14ac:dyDescent="0.2">
      <c r="S66958" s="302">
        <v>1</v>
      </c>
      <c r="T66958" s="302"/>
    </row>
    <row r="66959" spans="19:20" ht="15.75" x14ac:dyDescent="0.2">
      <c r="S66959" s="302">
        <v>1</v>
      </c>
      <c r="T66959" s="302"/>
    </row>
    <row r="66960" spans="19:20" ht="15.75" x14ac:dyDescent="0.2">
      <c r="S66960" s="302">
        <v>1</v>
      </c>
      <c r="T66960" s="302"/>
    </row>
    <row r="66961" spans="19:20" ht="15.75" x14ac:dyDescent="0.2">
      <c r="S66961" s="302">
        <v>1</v>
      </c>
      <c r="T66961" s="302"/>
    </row>
    <row r="66962" spans="19:20" ht="15.75" x14ac:dyDescent="0.2">
      <c r="S66962" s="302">
        <v>1</v>
      </c>
      <c r="T66962" s="302"/>
    </row>
    <row r="66963" spans="19:20" ht="15.75" x14ac:dyDescent="0.2">
      <c r="S66963" s="302">
        <v>1</v>
      </c>
      <c r="T66963" s="302"/>
    </row>
    <row r="66964" spans="19:20" ht="15.75" x14ac:dyDescent="0.2">
      <c r="S66964" s="302">
        <v>1</v>
      </c>
      <c r="T66964" s="302"/>
    </row>
    <row r="66965" spans="19:20" ht="15.75" x14ac:dyDescent="0.2">
      <c r="S66965" s="302">
        <v>1</v>
      </c>
      <c r="T66965" s="302"/>
    </row>
    <row r="66966" spans="19:20" ht="15.75" x14ac:dyDescent="0.2">
      <c r="S66966" s="302">
        <v>1</v>
      </c>
      <c r="T66966" s="302"/>
    </row>
    <row r="66967" spans="19:20" ht="15.75" x14ac:dyDescent="0.2">
      <c r="S66967" s="302">
        <v>1</v>
      </c>
      <c r="T66967" s="302"/>
    </row>
    <row r="66968" spans="19:20" ht="15.75" x14ac:dyDescent="0.2">
      <c r="S66968" s="302">
        <v>1</v>
      </c>
      <c r="T66968" s="302"/>
    </row>
    <row r="66969" spans="19:20" ht="15.75" x14ac:dyDescent="0.2">
      <c r="S66969" s="302">
        <v>1</v>
      </c>
      <c r="T66969" s="302"/>
    </row>
    <row r="66970" spans="19:20" ht="15.75" x14ac:dyDescent="0.2">
      <c r="S66970" s="302">
        <v>1</v>
      </c>
      <c r="T66970" s="302"/>
    </row>
    <row r="66971" spans="19:20" ht="15.75" x14ac:dyDescent="0.2">
      <c r="S66971" s="302">
        <v>1</v>
      </c>
      <c r="T66971" s="302"/>
    </row>
    <row r="66972" spans="19:20" ht="15.75" x14ac:dyDescent="0.2">
      <c r="S66972" s="302">
        <v>1</v>
      </c>
      <c r="T66972" s="302"/>
    </row>
    <row r="66973" spans="19:20" ht="15.75" x14ac:dyDescent="0.2">
      <c r="S66973" s="302">
        <v>1</v>
      </c>
      <c r="T66973" s="302"/>
    </row>
    <row r="66974" spans="19:20" ht="15.75" x14ac:dyDescent="0.2">
      <c r="S66974" s="302">
        <v>1</v>
      </c>
      <c r="T66974" s="302"/>
    </row>
    <row r="66975" spans="19:20" ht="15.75" x14ac:dyDescent="0.2">
      <c r="S66975" s="302">
        <v>1</v>
      </c>
      <c r="T66975" s="302"/>
    </row>
    <row r="66976" spans="19:20" ht="15.75" x14ac:dyDescent="0.2">
      <c r="S66976" s="302">
        <v>1</v>
      </c>
      <c r="T66976" s="302"/>
    </row>
    <row r="66977" spans="19:20" ht="15.75" x14ac:dyDescent="0.2">
      <c r="S66977" s="302">
        <v>1</v>
      </c>
      <c r="T66977" s="302"/>
    </row>
    <row r="66978" spans="19:20" ht="15.75" x14ac:dyDescent="0.2">
      <c r="S66978" s="302">
        <v>1</v>
      </c>
      <c r="T66978" s="302"/>
    </row>
    <row r="66979" spans="19:20" ht="15.75" x14ac:dyDescent="0.2">
      <c r="S66979" s="302">
        <v>1</v>
      </c>
      <c r="T66979" s="302"/>
    </row>
    <row r="66980" spans="19:20" ht="15.75" x14ac:dyDescent="0.2">
      <c r="S66980" s="302">
        <v>1</v>
      </c>
      <c r="T66980" s="302"/>
    </row>
    <row r="66981" spans="19:20" ht="15.75" x14ac:dyDescent="0.2">
      <c r="S66981" s="302">
        <v>1</v>
      </c>
      <c r="T66981" s="302"/>
    </row>
    <row r="66982" spans="19:20" ht="15.75" x14ac:dyDescent="0.2">
      <c r="S66982" s="302">
        <v>1</v>
      </c>
      <c r="T66982" s="302"/>
    </row>
    <row r="66983" spans="19:20" ht="15.75" x14ac:dyDescent="0.2">
      <c r="S66983" s="302">
        <v>1</v>
      </c>
      <c r="T66983" s="302"/>
    </row>
    <row r="66984" spans="19:20" ht="15.75" x14ac:dyDescent="0.2">
      <c r="S66984" s="302">
        <v>1</v>
      </c>
      <c r="T66984" s="302"/>
    </row>
    <row r="66985" spans="19:20" ht="15.75" x14ac:dyDescent="0.2">
      <c r="S66985" s="302">
        <v>1</v>
      </c>
      <c r="T66985" s="302"/>
    </row>
    <row r="66986" spans="19:20" ht="15.75" x14ac:dyDescent="0.2">
      <c r="S66986" s="302">
        <v>1</v>
      </c>
      <c r="T66986" s="302"/>
    </row>
    <row r="66987" spans="19:20" ht="15.75" x14ac:dyDescent="0.2">
      <c r="S66987" s="302">
        <v>1</v>
      </c>
      <c r="T66987" s="302"/>
    </row>
    <row r="66988" spans="19:20" ht="15.75" x14ac:dyDescent="0.2">
      <c r="S66988" s="302">
        <v>1</v>
      </c>
      <c r="T66988" s="302"/>
    </row>
    <row r="66989" spans="19:20" ht="15.75" x14ac:dyDescent="0.2">
      <c r="S66989" s="302">
        <v>1</v>
      </c>
      <c r="T66989" s="302"/>
    </row>
    <row r="66990" spans="19:20" ht="15.75" x14ac:dyDescent="0.2">
      <c r="S66990" s="302">
        <v>1</v>
      </c>
      <c r="T66990" s="302"/>
    </row>
    <row r="66991" spans="19:20" ht="15.75" x14ac:dyDescent="0.2">
      <c r="S66991" s="302">
        <v>1</v>
      </c>
      <c r="T66991" s="302"/>
    </row>
    <row r="66992" spans="19:20" ht="15.75" x14ac:dyDescent="0.2">
      <c r="S66992" s="302">
        <v>1</v>
      </c>
      <c r="T66992" s="302"/>
    </row>
    <row r="66993" spans="19:20" ht="15.75" x14ac:dyDescent="0.2">
      <c r="S66993" s="302">
        <v>1</v>
      </c>
      <c r="T66993" s="302"/>
    </row>
    <row r="66994" spans="19:20" ht="15.75" x14ac:dyDescent="0.2">
      <c r="S66994" s="302">
        <v>1</v>
      </c>
      <c r="T66994" s="302"/>
    </row>
    <row r="66995" spans="19:20" ht="15.75" x14ac:dyDescent="0.2">
      <c r="S66995" s="302">
        <v>1</v>
      </c>
      <c r="T66995" s="302"/>
    </row>
    <row r="66996" spans="19:20" ht="15.75" x14ac:dyDescent="0.2">
      <c r="S66996" s="302">
        <v>1</v>
      </c>
      <c r="T66996" s="302"/>
    </row>
    <row r="66997" spans="19:20" ht="15.75" x14ac:dyDescent="0.2">
      <c r="S66997" s="302">
        <v>1</v>
      </c>
      <c r="T66997" s="302"/>
    </row>
    <row r="66998" spans="19:20" ht="15.75" x14ac:dyDescent="0.2">
      <c r="S66998" s="302">
        <v>1</v>
      </c>
      <c r="T66998" s="302"/>
    </row>
    <row r="66999" spans="19:20" ht="15.75" x14ac:dyDescent="0.2">
      <c r="S66999" s="302">
        <v>1</v>
      </c>
      <c r="T66999" s="302"/>
    </row>
    <row r="67000" spans="19:20" ht="15.75" x14ac:dyDescent="0.2">
      <c r="S67000" s="302">
        <v>1</v>
      </c>
      <c r="T67000" s="302"/>
    </row>
    <row r="67001" spans="19:20" ht="15.75" x14ac:dyDescent="0.2">
      <c r="S67001" s="302">
        <v>1</v>
      </c>
      <c r="T67001" s="302"/>
    </row>
    <row r="67002" spans="19:20" ht="15.75" x14ac:dyDescent="0.2">
      <c r="S67002" s="302">
        <v>1</v>
      </c>
      <c r="T67002" s="302"/>
    </row>
    <row r="67003" spans="19:20" ht="15.75" x14ac:dyDescent="0.2">
      <c r="S67003" s="302">
        <v>1</v>
      </c>
      <c r="T67003" s="302"/>
    </row>
    <row r="67004" spans="19:20" ht="15.75" x14ac:dyDescent="0.2">
      <c r="S67004" s="302">
        <v>1</v>
      </c>
      <c r="T67004" s="302"/>
    </row>
    <row r="67005" spans="19:20" ht="15.75" x14ac:dyDescent="0.2">
      <c r="S67005" s="302">
        <v>1</v>
      </c>
      <c r="T67005" s="302"/>
    </row>
    <row r="67006" spans="19:20" ht="15.75" x14ac:dyDescent="0.2">
      <c r="S67006" s="302">
        <v>1</v>
      </c>
      <c r="T67006" s="302"/>
    </row>
    <row r="67007" spans="19:20" ht="15.75" x14ac:dyDescent="0.2">
      <c r="S67007" s="302">
        <v>1</v>
      </c>
      <c r="T67007" s="302"/>
    </row>
    <row r="67008" spans="19:20" ht="15.75" x14ac:dyDescent="0.2">
      <c r="S67008" s="302">
        <v>1</v>
      </c>
      <c r="T67008" s="302"/>
    </row>
    <row r="67009" spans="19:20" ht="15.75" x14ac:dyDescent="0.2">
      <c r="S67009" s="302">
        <v>1</v>
      </c>
      <c r="T67009" s="302"/>
    </row>
    <row r="67010" spans="19:20" ht="15.75" x14ac:dyDescent="0.2">
      <c r="S67010" s="302">
        <v>1</v>
      </c>
      <c r="T67010" s="302"/>
    </row>
    <row r="67011" spans="19:20" ht="15.75" x14ac:dyDescent="0.2">
      <c r="S67011" s="302">
        <v>1</v>
      </c>
      <c r="T67011" s="302"/>
    </row>
    <row r="67012" spans="19:20" ht="15.75" x14ac:dyDescent="0.2">
      <c r="S67012" s="302">
        <v>1</v>
      </c>
      <c r="T67012" s="302"/>
    </row>
    <row r="67013" spans="19:20" ht="15.75" x14ac:dyDescent="0.2">
      <c r="S67013" s="302">
        <v>1</v>
      </c>
      <c r="T67013" s="302"/>
    </row>
    <row r="67014" spans="19:20" ht="15.75" x14ac:dyDescent="0.2">
      <c r="S67014" s="302">
        <v>1</v>
      </c>
      <c r="T67014" s="302"/>
    </row>
    <row r="67015" spans="19:20" ht="15.75" x14ac:dyDescent="0.2">
      <c r="S67015" s="302">
        <v>1</v>
      </c>
      <c r="T67015" s="302"/>
    </row>
    <row r="67016" spans="19:20" ht="15.75" x14ac:dyDescent="0.2">
      <c r="S67016" s="302">
        <v>1</v>
      </c>
      <c r="T67016" s="302"/>
    </row>
    <row r="67017" spans="19:20" ht="15.75" x14ac:dyDescent="0.2">
      <c r="S67017" s="302">
        <v>1</v>
      </c>
      <c r="T67017" s="302"/>
    </row>
    <row r="67018" spans="19:20" ht="15.75" x14ac:dyDescent="0.2">
      <c r="S67018" s="302">
        <v>1</v>
      </c>
      <c r="T67018" s="302"/>
    </row>
    <row r="67019" spans="19:20" ht="15.75" x14ac:dyDescent="0.2">
      <c r="S67019" s="302">
        <v>1</v>
      </c>
      <c r="T67019" s="302"/>
    </row>
    <row r="67020" spans="19:20" ht="15.75" x14ac:dyDescent="0.2">
      <c r="S67020" s="302">
        <v>1</v>
      </c>
      <c r="T67020" s="302"/>
    </row>
    <row r="67021" spans="19:20" ht="15.75" x14ac:dyDescent="0.2">
      <c r="S67021" s="302">
        <v>1</v>
      </c>
      <c r="T67021" s="302"/>
    </row>
    <row r="67022" spans="19:20" ht="15.75" x14ac:dyDescent="0.2">
      <c r="S67022" s="302">
        <v>1</v>
      </c>
      <c r="T67022" s="302"/>
    </row>
    <row r="67023" spans="19:20" ht="15.75" x14ac:dyDescent="0.2">
      <c r="S67023" s="302">
        <v>1</v>
      </c>
      <c r="T67023" s="302"/>
    </row>
    <row r="67024" spans="19:20" ht="15.75" x14ac:dyDescent="0.2">
      <c r="S67024" s="302">
        <v>1</v>
      </c>
      <c r="T67024" s="302"/>
    </row>
    <row r="67025" spans="19:20" ht="15.75" x14ac:dyDescent="0.2">
      <c r="S67025" s="302">
        <v>1</v>
      </c>
      <c r="T67025" s="302"/>
    </row>
    <row r="67026" spans="19:20" ht="15.75" x14ac:dyDescent="0.2">
      <c r="S67026" s="302">
        <v>1</v>
      </c>
      <c r="T67026" s="302"/>
    </row>
    <row r="67027" spans="19:20" ht="15.75" x14ac:dyDescent="0.2">
      <c r="S67027" s="302">
        <v>1</v>
      </c>
      <c r="T67027" s="302"/>
    </row>
    <row r="67028" spans="19:20" ht="15.75" x14ac:dyDescent="0.2">
      <c r="S67028" s="302">
        <v>1</v>
      </c>
      <c r="T67028" s="302"/>
    </row>
    <row r="67029" spans="19:20" ht="15.75" x14ac:dyDescent="0.2">
      <c r="S67029" s="302">
        <v>1</v>
      </c>
      <c r="T67029" s="302"/>
    </row>
    <row r="67030" spans="19:20" ht="15.75" x14ac:dyDescent="0.2">
      <c r="S67030" s="302">
        <v>1</v>
      </c>
      <c r="T67030" s="302"/>
    </row>
    <row r="67031" spans="19:20" ht="15.75" x14ac:dyDescent="0.2">
      <c r="S67031" s="302">
        <v>1</v>
      </c>
      <c r="T67031" s="302"/>
    </row>
    <row r="67032" spans="19:20" ht="15.75" x14ac:dyDescent="0.2">
      <c r="S67032" s="302">
        <v>1</v>
      </c>
      <c r="T67032" s="302"/>
    </row>
    <row r="67033" spans="19:20" ht="15.75" x14ac:dyDescent="0.2">
      <c r="S67033" s="302">
        <v>1</v>
      </c>
      <c r="T67033" s="302"/>
    </row>
    <row r="67034" spans="19:20" ht="15.75" x14ac:dyDescent="0.2">
      <c r="S67034" s="302">
        <v>1</v>
      </c>
      <c r="T67034" s="302"/>
    </row>
    <row r="67035" spans="19:20" ht="15.75" x14ac:dyDescent="0.2">
      <c r="S67035" s="302">
        <v>1</v>
      </c>
      <c r="T67035" s="302"/>
    </row>
    <row r="67036" spans="19:20" ht="15.75" x14ac:dyDescent="0.2">
      <c r="S67036" s="302">
        <v>1</v>
      </c>
      <c r="T67036" s="302"/>
    </row>
    <row r="67037" spans="19:20" ht="15.75" x14ac:dyDescent="0.2">
      <c r="S67037" s="302">
        <v>1</v>
      </c>
      <c r="T67037" s="302"/>
    </row>
    <row r="67038" spans="19:20" ht="15.75" x14ac:dyDescent="0.2">
      <c r="S67038" s="302">
        <v>1</v>
      </c>
      <c r="T67038" s="302"/>
    </row>
    <row r="67039" spans="19:20" ht="15.75" x14ac:dyDescent="0.2">
      <c r="S67039" s="302">
        <v>1</v>
      </c>
      <c r="T67039" s="302"/>
    </row>
    <row r="67040" spans="19:20" ht="15.75" x14ac:dyDescent="0.2">
      <c r="S67040" s="302">
        <v>1</v>
      </c>
      <c r="T67040" s="302"/>
    </row>
    <row r="67041" spans="19:20" ht="15.75" x14ac:dyDescent="0.2">
      <c r="S67041" s="302">
        <v>1</v>
      </c>
      <c r="T67041" s="302"/>
    </row>
    <row r="67042" spans="19:20" ht="15.75" x14ac:dyDescent="0.2">
      <c r="S67042" s="302">
        <v>1</v>
      </c>
      <c r="T67042" s="302"/>
    </row>
    <row r="67043" spans="19:20" ht="15.75" x14ac:dyDescent="0.2">
      <c r="S67043" s="302">
        <v>1</v>
      </c>
      <c r="T67043" s="302"/>
    </row>
    <row r="67044" spans="19:20" ht="15.75" x14ac:dyDescent="0.2">
      <c r="S67044" s="302">
        <v>1</v>
      </c>
      <c r="T67044" s="302"/>
    </row>
    <row r="67045" spans="19:20" ht="15.75" x14ac:dyDescent="0.2">
      <c r="S67045" s="302">
        <v>1</v>
      </c>
      <c r="T67045" s="302"/>
    </row>
    <row r="67046" spans="19:20" ht="15.75" x14ac:dyDescent="0.2">
      <c r="S67046" s="302">
        <v>1</v>
      </c>
      <c r="T67046" s="302"/>
    </row>
    <row r="67047" spans="19:20" ht="15.75" x14ac:dyDescent="0.2">
      <c r="S67047" s="302">
        <v>1</v>
      </c>
      <c r="T67047" s="302"/>
    </row>
    <row r="67048" spans="19:20" ht="15.75" x14ac:dyDescent="0.2">
      <c r="S67048" s="302">
        <v>1</v>
      </c>
      <c r="T67048" s="302"/>
    </row>
    <row r="67049" spans="19:20" ht="15.75" x14ac:dyDescent="0.2">
      <c r="S67049" s="302">
        <v>1</v>
      </c>
      <c r="T67049" s="302"/>
    </row>
    <row r="67050" spans="19:20" ht="15.75" x14ac:dyDescent="0.2">
      <c r="S67050" s="302">
        <v>1</v>
      </c>
      <c r="T67050" s="302"/>
    </row>
    <row r="67051" spans="19:20" ht="15.75" x14ac:dyDescent="0.2">
      <c r="S67051" s="302">
        <v>1</v>
      </c>
      <c r="T67051" s="302"/>
    </row>
    <row r="67052" spans="19:20" ht="15.75" x14ac:dyDescent="0.2">
      <c r="S67052" s="302">
        <v>1</v>
      </c>
      <c r="T67052" s="302"/>
    </row>
    <row r="67053" spans="19:20" ht="15.75" x14ac:dyDescent="0.2">
      <c r="S67053" s="302">
        <v>1</v>
      </c>
      <c r="T67053" s="302"/>
    </row>
    <row r="67054" spans="19:20" ht="15.75" x14ac:dyDescent="0.2">
      <c r="S67054" s="302">
        <v>1</v>
      </c>
      <c r="T67054" s="302"/>
    </row>
    <row r="67055" spans="19:20" ht="15.75" x14ac:dyDescent="0.2">
      <c r="S67055" s="302">
        <v>1</v>
      </c>
      <c r="T67055" s="302"/>
    </row>
    <row r="67056" spans="19:20" ht="15.75" x14ac:dyDescent="0.2">
      <c r="S67056" s="302">
        <v>1</v>
      </c>
      <c r="T67056" s="302"/>
    </row>
    <row r="67057" spans="19:20" ht="15.75" x14ac:dyDescent="0.2">
      <c r="S67057" s="302">
        <v>1</v>
      </c>
      <c r="T67057" s="302"/>
    </row>
    <row r="67058" spans="19:20" ht="15.75" x14ac:dyDescent="0.2">
      <c r="S67058" s="302">
        <v>1</v>
      </c>
      <c r="T67058" s="302"/>
    </row>
    <row r="67059" spans="19:20" ht="15.75" x14ac:dyDescent="0.2">
      <c r="S67059" s="302">
        <v>1</v>
      </c>
      <c r="T67059" s="302"/>
    </row>
    <row r="67060" spans="19:20" ht="15.75" x14ac:dyDescent="0.2">
      <c r="S67060" s="302">
        <v>1</v>
      </c>
      <c r="T67060" s="302"/>
    </row>
    <row r="67061" spans="19:20" ht="15.75" x14ac:dyDescent="0.2">
      <c r="S67061" s="302">
        <v>1</v>
      </c>
      <c r="T67061" s="302"/>
    </row>
    <row r="67062" spans="19:20" ht="15.75" x14ac:dyDescent="0.2">
      <c r="S67062" s="302">
        <v>1</v>
      </c>
      <c r="T67062" s="302"/>
    </row>
    <row r="67063" spans="19:20" ht="15.75" x14ac:dyDescent="0.2">
      <c r="S67063" s="302">
        <v>1</v>
      </c>
      <c r="T67063" s="302"/>
    </row>
    <row r="67064" spans="19:20" ht="15.75" x14ac:dyDescent="0.2">
      <c r="S67064" s="302">
        <v>1</v>
      </c>
      <c r="T67064" s="302"/>
    </row>
    <row r="67065" spans="19:20" ht="15.75" x14ac:dyDescent="0.2">
      <c r="S67065" s="302">
        <v>1</v>
      </c>
      <c r="T67065" s="302"/>
    </row>
    <row r="67066" spans="19:20" ht="15.75" x14ac:dyDescent="0.2">
      <c r="S67066" s="302">
        <v>1</v>
      </c>
      <c r="T67066" s="302"/>
    </row>
    <row r="67067" spans="19:20" ht="15.75" x14ac:dyDescent="0.2">
      <c r="S67067" s="302">
        <v>1</v>
      </c>
      <c r="T67067" s="302"/>
    </row>
    <row r="67068" spans="19:20" ht="15.75" x14ac:dyDescent="0.2">
      <c r="S67068" s="302">
        <v>1</v>
      </c>
      <c r="T67068" s="302"/>
    </row>
    <row r="67069" spans="19:20" ht="15.75" x14ac:dyDescent="0.2">
      <c r="S67069" s="302">
        <v>1</v>
      </c>
      <c r="T67069" s="302"/>
    </row>
    <row r="67070" spans="19:20" ht="15.75" x14ac:dyDescent="0.2">
      <c r="S67070" s="302">
        <v>1</v>
      </c>
      <c r="T67070" s="302"/>
    </row>
    <row r="67071" spans="19:20" ht="15.75" x14ac:dyDescent="0.2">
      <c r="S67071" s="302">
        <v>1</v>
      </c>
      <c r="T67071" s="302"/>
    </row>
    <row r="67072" spans="19:20" ht="15.75" x14ac:dyDescent="0.2">
      <c r="S67072" s="302">
        <v>1</v>
      </c>
      <c r="T67072" s="302"/>
    </row>
    <row r="67073" spans="19:20" ht="15.75" x14ac:dyDescent="0.2">
      <c r="S67073" s="302">
        <v>1</v>
      </c>
      <c r="T67073" s="302"/>
    </row>
    <row r="67074" spans="19:20" ht="15.75" x14ac:dyDescent="0.2">
      <c r="S67074" s="302">
        <v>1</v>
      </c>
      <c r="T67074" s="302"/>
    </row>
    <row r="67075" spans="19:20" ht="15.75" x14ac:dyDescent="0.2">
      <c r="S67075" s="302">
        <v>1</v>
      </c>
      <c r="T67075" s="302"/>
    </row>
    <row r="67076" spans="19:20" ht="15.75" x14ac:dyDescent="0.2">
      <c r="S67076" s="302">
        <v>1</v>
      </c>
      <c r="T67076" s="302"/>
    </row>
    <row r="67077" spans="19:20" ht="15.75" x14ac:dyDescent="0.2">
      <c r="S67077" s="302">
        <v>1</v>
      </c>
      <c r="T67077" s="302"/>
    </row>
    <row r="67078" spans="19:20" ht="15.75" x14ac:dyDescent="0.2">
      <c r="S67078" s="302">
        <v>1</v>
      </c>
      <c r="T67078" s="302"/>
    </row>
    <row r="67079" spans="19:20" ht="15.75" x14ac:dyDescent="0.2">
      <c r="S67079" s="302">
        <v>1</v>
      </c>
      <c r="T67079" s="302"/>
    </row>
    <row r="67080" spans="19:20" ht="15.75" x14ac:dyDescent="0.2">
      <c r="S67080" s="302">
        <v>1</v>
      </c>
      <c r="T67080" s="302"/>
    </row>
    <row r="67081" spans="19:20" ht="15.75" x14ac:dyDescent="0.2">
      <c r="S67081" s="302">
        <v>1</v>
      </c>
      <c r="T67081" s="302"/>
    </row>
    <row r="67082" spans="19:20" ht="15.75" x14ac:dyDescent="0.2">
      <c r="S67082" s="302">
        <v>1</v>
      </c>
      <c r="T67082" s="302"/>
    </row>
    <row r="67083" spans="19:20" ht="15.75" x14ac:dyDescent="0.2">
      <c r="S67083" s="302">
        <v>1</v>
      </c>
      <c r="T67083" s="302"/>
    </row>
    <row r="67084" spans="19:20" ht="15.75" x14ac:dyDescent="0.2">
      <c r="S67084" s="302">
        <v>1</v>
      </c>
      <c r="T67084" s="302"/>
    </row>
    <row r="67085" spans="19:20" ht="15.75" x14ac:dyDescent="0.2">
      <c r="S67085" s="302">
        <v>1</v>
      </c>
      <c r="T67085" s="302"/>
    </row>
    <row r="67086" spans="19:20" ht="15.75" x14ac:dyDescent="0.2">
      <c r="S67086" s="302">
        <v>1</v>
      </c>
      <c r="T67086" s="302"/>
    </row>
    <row r="67087" spans="19:20" ht="15.75" x14ac:dyDescent="0.2">
      <c r="S67087" s="302">
        <v>1</v>
      </c>
      <c r="T67087" s="302"/>
    </row>
    <row r="67088" spans="19:20" ht="15.75" x14ac:dyDescent="0.2">
      <c r="S67088" s="302">
        <v>1</v>
      </c>
      <c r="T67088" s="302"/>
    </row>
    <row r="67089" spans="19:20" ht="15.75" x14ac:dyDescent="0.2">
      <c r="S67089" s="302">
        <v>1</v>
      </c>
      <c r="T67089" s="302"/>
    </row>
    <row r="67090" spans="19:20" ht="15.75" x14ac:dyDescent="0.2">
      <c r="S67090" s="302">
        <v>1</v>
      </c>
      <c r="T67090" s="302"/>
    </row>
    <row r="67091" spans="19:20" ht="15.75" x14ac:dyDescent="0.2">
      <c r="S67091" s="302">
        <v>1</v>
      </c>
      <c r="T67091" s="302"/>
    </row>
    <row r="67092" spans="19:20" ht="15.75" x14ac:dyDescent="0.2">
      <c r="S67092" s="302">
        <v>1</v>
      </c>
      <c r="T67092" s="302"/>
    </row>
    <row r="67093" spans="19:20" ht="15.75" x14ac:dyDescent="0.2">
      <c r="S67093" s="302">
        <v>1</v>
      </c>
      <c r="T67093" s="302"/>
    </row>
    <row r="67094" spans="19:20" ht="15.75" x14ac:dyDescent="0.2">
      <c r="S67094" s="302">
        <v>1</v>
      </c>
      <c r="T67094" s="302"/>
    </row>
    <row r="67095" spans="19:20" ht="15.75" x14ac:dyDescent="0.2">
      <c r="S67095" s="302">
        <v>1</v>
      </c>
      <c r="T67095" s="302"/>
    </row>
    <row r="67096" spans="19:20" ht="15.75" x14ac:dyDescent="0.2">
      <c r="S67096" s="302">
        <v>1</v>
      </c>
      <c r="T67096" s="302"/>
    </row>
    <row r="67097" spans="19:20" ht="15.75" x14ac:dyDescent="0.2">
      <c r="S67097" s="302">
        <v>1</v>
      </c>
      <c r="T67097" s="302"/>
    </row>
    <row r="67098" spans="19:20" ht="15.75" x14ac:dyDescent="0.2">
      <c r="S67098" s="302">
        <v>1</v>
      </c>
      <c r="T67098" s="302"/>
    </row>
    <row r="67099" spans="19:20" ht="15.75" x14ac:dyDescent="0.2">
      <c r="S67099" s="302">
        <v>1</v>
      </c>
      <c r="T67099" s="302"/>
    </row>
    <row r="67100" spans="19:20" ht="15.75" x14ac:dyDescent="0.2">
      <c r="S67100" s="302">
        <v>1</v>
      </c>
      <c r="T67100" s="302"/>
    </row>
    <row r="67101" spans="19:20" ht="15.75" x14ac:dyDescent="0.2">
      <c r="S67101" s="302">
        <v>1</v>
      </c>
      <c r="T67101" s="302"/>
    </row>
    <row r="67102" spans="19:20" ht="15.75" x14ac:dyDescent="0.2">
      <c r="S67102" s="302">
        <v>1</v>
      </c>
      <c r="T67102" s="302"/>
    </row>
    <row r="67103" spans="19:20" ht="15.75" x14ac:dyDescent="0.2">
      <c r="S67103" s="302">
        <v>1</v>
      </c>
      <c r="T67103" s="302"/>
    </row>
    <row r="67104" spans="19:20" ht="15.75" x14ac:dyDescent="0.2">
      <c r="S67104" s="302">
        <v>1</v>
      </c>
      <c r="T67104" s="302"/>
    </row>
    <row r="67105" spans="19:20" ht="15.75" x14ac:dyDescent="0.2">
      <c r="S67105" s="302">
        <v>1</v>
      </c>
      <c r="T67105" s="302"/>
    </row>
    <row r="67106" spans="19:20" ht="15.75" x14ac:dyDescent="0.2">
      <c r="S67106" s="302">
        <v>1</v>
      </c>
      <c r="T67106" s="302"/>
    </row>
    <row r="67107" spans="19:20" ht="15.75" x14ac:dyDescent="0.2">
      <c r="S67107" s="302">
        <v>1</v>
      </c>
      <c r="T67107" s="302"/>
    </row>
    <row r="67108" spans="19:20" ht="15.75" x14ac:dyDescent="0.2">
      <c r="S67108" s="302">
        <v>1</v>
      </c>
      <c r="T67108" s="302"/>
    </row>
    <row r="67109" spans="19:20" ht="15.75" x14ac:dyDescent="0.2">
      <c r="S67109" s="302">
        <v>1</v>
      </c>
      <c r="T67109" s="302"/>
    </row>
    <row r="67110" spans="19:20" ht="15.75" x14ac:dyDescent="0.2">
      <c r="S67110" s="302">
        <v>1</v>
      </c>
      <c r="T67110" s="302"/>
    </row>
    <row r="67111" spans="19:20" ht="15.75" x14ac:dyDescent="0.2">
      <c r="S67111" s="302">
        <v>1</v>
      </c>
      <c r="T67111" s="302"/>
    </row>
    <row r="67112" spans="19:20" ht="15.75" x14ac:dyDescent="0.2">
      <c r="S67112" s="302">
        <v>1</v>
      </c>
      <c r="T67112" s="302"/>
    </row>
    <row r="67113" spans="19:20" ht="15.75" x14ac:dyDescent="0.2">
      <c r="S67113" s="302">
        <v>1</v>
      </c>
      <c r="T67113" s="302"/>
    </row>
    <row r="67114" spans="19:20" ht="15.75" x14ac:dyDescent="0.2">
      <c r="S67114" s="302">
        <v>1</v>
      </c>
      <c r="T67114" s="302"/>
    </row>
    <row r="67115" spans="19:20" ht="15.75" x14ac:dyDescent="0.2">
      <c r="S67115" s="302">
        <v>1</v>
      </c>
      <c r="T67115" s="302"/>
    </row>
    <row r="67116" spans="19:20" ht="15.75" x14ac:dyDescent="0.2">
      <c r="S67116" s="302">
        <v>1</v>
      </c>
      <c r="T67116" s="302"/>
    </row>
    <row r="67117" spans="19:20" ht="15.75" x14ac:dyDescent="0.2">
      <c r="S67117" s="302">
        <v>1</v>
      </c>
      <c r="T67117" s="302"/>
    </row>
    <row r="67118" spans="19:20" ht="15.75" x14ac:dyDescent="0.2">
      <c r="S67118" s="302">
        <v>1</v>
      </c>
      <c r="T67118" s="302"/>
    </row>
    <row r="67119" spans="19:20" ht="15.75" x14ac:dyDescent="0.2">
      <c r="S67119" s="302">
        <v>1</v>
      </c>
      <c r="T67119" s="302"/>
    </row>
    <row r="67120" spans="19:20" ht="15.75" x14ac:dyDescent="0.2">
      <c r="S67120" s="302">
        <v>1</v>
      </c>
      <c r="T67120" s="302"/>
    </row>
    <row r="67121" spans="19:20" ht="15.75" x14ac:dyDescent="0.2">
      <c r="S67121" s="302">
        <v>1</v>
      </c>
      <c r="T67121" s="302"/>
    </row>
    <row r="67122" spans="19:20" ht="15.75" x14ac:dyDescent="0.2">
      <c r="S67122" s="302">
        <v>1</v>
      </c>
      <c r="T67122" s="302"/>
    </row>
    <row r="67123" spans="19:20" ht="15.75" x14ac:dyDescent="0.2">
      <c r="S67123" s="302">
        <v>1</v>
      </c>
      <c r="T67123" s="302"/>
    </row>
    <row r="67124" spans="19:20" ht="15.75" x14ac:dyDescent="0.2">
      <c r="S67124" s="302">
        <v>1</v>
      </c>
      <c r="T67124" s="302"/>
    </row>
    <row r="67125" spans="19:20" ht="15.75" x14ac:dyDescent="0.2">
      <c r="S67125" s="302">
        <v>1</v>
      </c>
      <c r="T67125" s="302"/>
    </row>
    <row r="67126" spans="19:20" ht="15.75" x14ac:dyDescent="0.2">
      <c r="S67126" s="302">
        <v>1</v>
      </c>
      <c r="T67126" s="302"/>
    </row>
    <row r="67127" spans="19:20" ht="15.75" x14ac:dyDescent="0.2">
      <c r="S67127" s="302">
        <v>1</v>
      </c>
      <c r="T67127" s="302"/>
    </row>
    <row r="67128" spans="19:20" ht="15.75" x14ac:dyDescent="0.2">
      <c r="S67128" s="302">
        <v>1</v>
      </c>
      <c r="T67128" s="302"/>
    </row>
    <row r="67129" spans="19:20" ht="15.75" x14ac:dyDescent="0.2">
      <c r="S67129" s="302">
        <v>1</v>
      </c>
      <c r="T67129" s="302"/>
    </row>
    <row r="67130" spans="19:20" ht="15.75" x14ac:dyDescent="0.2">
      <c r="S67130" s="302">
        <v>1</v>
      </c>
      <c r="T67130" s="302"/>
    </row>
    <row r="67131" spans="19:20" ht="15.75" x14ac:dyDescent="0.2">
      <c r="S67131" s="302">
        <v>1</v>
      </c>
      <c r="T67131" s="302"/>
    </row>
    <row r="67132" spans="19:20" ht="15.75" x14ac:dyDescent="0.2">
      <c r="S67132" s="302">
        <v>1</v>
      </c>
      <c r="T67132" s="302"/>
    </row>
    <row r="67133" spans="19:20" ht="15.75" x14ac:dyDescent="0.2">
      <c r="S67133" s="302">
        <v>1</v>
      </c>
      <c r="T67133" s="302"/>
    </row>
    <row r="67134" spans="19:20" ht="15.75" x14ac:dyDescent="0.2">
      <c r="S67134" s="302">
        <v>1</v>
      </c>
      <c r="T67134" s="302"/>
    </row>
    <row r="67135" spans="19:20" ht="15.75" x14ac:dyDescent="0.2">
      <c r="S67135" s="302">
        <v>1</v>
      </c>
      <c r="T67135" s="302"/>
    </row>
    <row r="67136" spans="19:20" ht="15.75" x14ac:dyDescent="0.2">
      <c r="S67136" s="302">
        <v>1</v>
      </c>
      <c r="T67136" s="302"/>
    </row>
    <row r="67137" spans="19:20" ht="15.75" x14ac:dyDescent="0.2">
      <c r="S67137" s="302">
        <v>1</v>
      </c>
      <c r="T67137" s="302"/>
    </row>
    <row r="67138" spans="19:20" ht="15.75" x14ac:dyDescent="0.2">
      <c r="S67138" s="302">
        <v>1</v>
      </c>
      <c r="T67138" s="302"/>
    </row>
    <row r="67139" spans="19:20" ht="15.75" x14ac:dyDescent="0.2">
      <c r="S67139" s="302">
        <v>1</v>
      </c>
      <c r="T67139" s="302"/>
    </row>
    <row r="67140" spans="19:20" ht="15.75" x14ac:dyDescent="0.2">
      <c r="S67140" s="302">
        <v>1</v>
      </c>
      <c r="T67140" s="302"/>
    </row>
    <row r="67141" spans="19:20" ht="15.75" x14ac:dyDescent="0.2">
      <c r="S67141" s="302">
        <v>1</v>
      </c>
      <c r="T67141" s="302"/>
    </row>
    <row r="67142" spans="19:20" ht="15.75" x14ac:dyDescent="0.2">
      <c r="S67142" s="302">
        <v>1</v>
      </c>
      <c r="T67142" s="302"/>
    </row>
    <row r="67143" spans="19:20" ht="15.75" x14ac:dyDescent="0.2">
      <c r="S67143" s="302">
        <v>1</v>
      </c>
      <c r="T67143" s="302"/>
    </row>
    <row r="67144" spans="19:20" ht="15.75" x14ac:dyDescent="0.2">
      <c r="S67144" s="302">
        <v>1</v>
      </c>
      <c r="T67144" s="302"/>
    </row>
    <row r="67145" spans="19:20" ht="15.75" x14ac:dyDescent="0.2">
      <c r="S67145" s="302">
        <v>1</v>
      </c>
      <c r="T67145" s="302"/>
    </row>
    <row r="67146" spans="19:20" ht="15.75" x14ac:dyDescent="0.2">
      <c r="S67146" s="302">
        <v>1</v>
      </c>
      <c r="T67146" s="302"/>
    </row>
    <row r="67147" spans="19:20" ht="15.75" x14ac:dyDescent="0.2">
      <c r="S67147" s="302">
        <v>1</v>
      </c>
      <c r="T67147" s="302"/>
    </row>
    <row r="67148" spans="19:20" ht="15.75" x14ac:dyDescent="0.2">
      <c r="S67148" s="302">
        <v>1</v>
      </c>
      <c r="T67148" s="302"/>
    </row>
    <row r="67149" spans="19:20" ht="15.75" x14ac:dyDescent="0.2">
      <c r="S67149" s="302">
        <v>1</v>
      </c>
      <c r="T67149" s="302"/>
    </row>
    <row r="67150" spans="19:20" ht="15.75" x14ac:dyDescent="0.2">
      <c r="S67150" s="302">
        <v>1</v>
      </c>
      <c r="T67150" s="302"/>
    </row>
    <row r="67151" spans="19:20" ht="15.75" x14ac:dyDescent="0.2">
      <c r="S67151" s="302">
        <v>1</v>
      </c>
      <c r="T67151" s="302"/>
    </row>
    <row r="67152" spans="19:20" ht="15.75" x14ac:dyDescent="0.2">
      <c r="S67152" s="302">
        <v>1</v>
      </c>
      <c r="T67152" s="302"/>
    </row>
    <row r="67153" spans="19:20" ht="15.75" x14ac:dyDescent="0.2">
      <c r="S67153" s="302">
        <v>1</v>
      </c>
      <c r="T67153" s="302"/>
    </row>
    <row r="67154" spans="19:20" ht="15.75" x14ac:dyDescent="0.2">
      <c r="S67154" s="302">
        <v>1</v>
      </c>
      <c r="T67154" s="302"/>
    </row>
    <row r="67155" spans="19:20" ht="15.75" x14ac:dyDescent="0.2">
      <c r="S67155" s="302">
        <v>1</v>
      </c>
      <c r="T67155" s="302"/>
    </row>
    <row r="67156" spans="19:20" ht="15.75" x14ac:dyDescent="0.2">
      <c r="S67156" s="302">
        <v>1</v>
      </c>
      <c r="T67156" s="302"/>
    </row>
    <row r="67157" spans="19:20" ht="15.75" x14ac:dyDescent="0.2">
      <c r="S67157" s="302">
        <v>1</v>
      </c>
      <c r="T67157" s="302"/>
    </row>
    <row r="67158" spans="19:20" ht="15.75" x14ac:dyDescent="0.2">
      <c r="S67158" s="302">
        <v>1</v>
      </c>
      <c r="T67158" s="302"/>
    </row>
    <row r="67159" spans="19:20" ht="15.75" x14ac:dyDescent="0.2">
      <c r="S67159" s="302">
        <v>1</v>
      </c>
      <c r="T67159" s="302"/>
    </row>
    <row r="67160" spans="19:20" ht="15.75" x14ac:dyDescent="0.2">
      <c r="S67160" s="302">
        <v>1</v>
      </c>
      <c r="T67160" s="302"/>
    </row>
    <row r="67161" spans="19:20" ht="15.75" x14ac:dyDescent="0.2">
      <c r="S67161" s="302">
        <v>1</v>
      </c>
      <c r="T67161" s="302"/>
    </row>
    <row r="67162" spans="19:20" ht="15.75" x14ac:dyDescent="0.2">
      <c r="S67162" s="302">
        <v>1</v>
      </c>
      <c r="T67162" s="302"/>
    </row>
    <row r="67163" spans="19:20" ht="15.75" x14ac:dyDescent="0.2">
      <c r="S67163" s="302">
        <v>1</v>
      </c>
      <c r="T67163" s="302"/>
    </row>
    <row r="67164" spans="19:20" ht="15.75" x14ac:dyDescent="0.2">
      <c r="S67164" s="302">
        <v>1</v>
      </c>
      <c r="T67164" s="302"/>
    </row>
    <row r="67165" spans="19:20" ht="15.75" x14ac:dyDescent="0.2">
      <c r="S67165" s="302">
        <v>1</v>
      </c>
      <c r="T67165" s="302"/>
    </row>
    <row r="67166" spans="19:20" ht="15.75" x14ac:dyDescent="0.2">
      <c r="S67166" s="302">
        <v>1</v>
      </c>
      <c r="T67166" s="302"/>
    </row>
    <row r="67167" spans="19:20" ht="15.75" x14ac:dyDescent="0.2">
      <c r="S67167" s="302">
        <v>1</v>
      </c>
      <c r="T67167" s="302"/>
    </row>
    <row r="67168" spans="19:20" ht="15.75" x14ac:dyDescent="0.2">
      <c r="S67168" s="302">
        <v>1</v>
      </c>
      <c r="T67168" s="302"/>
    </row>
    <row r="67169" spans="19:20" ht="15.75" x14ac:dyDescent="0.2">
      <c r="S67169" s="302">
        <v>1</v>
      </c>
      <c r="T67169" s="302"/>
    </row>
    <row r="67170" spans="19:20" ht="15.75" x14ac:dyDescent="0.2">
      <c r="S67170" s="302">
        <v>1</v>
      </c>
      <c r="T67170" s="302"/>
    </row>
    <row r="67171" spans="19:20" ht="15.75" x14ac:dyDescent="0.2">
      <c r="S67171" s="302">
        <v>1</v>
      </c>
      <c r="T67171" s="302"/>
    </row>
    <row r="67172" spans="19:20" ht="15.75" x14ac:dyDescent="0.2">
      <c r="S67172" s="302">
        <v>1</v>
      </c>
      <c r="T67172" s="302"/>
    </row>
    <row r="67173" spans="19:20" ht="15.75" x14ac:dyDescent="0.2">
      <c r="S67173" s="302">
        <v>1</v>
      </c>
      <c r="T67173" s="302"/>
    </row>
    <row r="67174" spans="19:20" ht="15.75" x14ac:dyDescent="0.2">
      <c r="S67174" s="302">
        <v>1</v>
      </c>
      <c r="T67174" s="302"/>
    </row>
    <row r="67175" spans="19:20" ht="15.75" x14ac:dyDescent="0.2">
      <c r="S67175" s="302">
        <v>1</v>
      </c>
      <c r="T67175" s="302"/>
    </row>
    <row r="67176" spans="19:20" ht="15.75" x14ac:dyDescent="0.2">
      <c r="S67176" s="302">
        <v>1</v>
      </c>
      <c r="T67176" s="302"/>
    </row>
    <row r="67177" spans="19:20" ht="15.75" x14ac:dyDescent="0.2">
      <c r="S67177" s="302">
        <v>1</v>
      </c>
      <c r="T67177" s="302"/>
    </row>
    <row r="67178" spans="19:20" ht="15.75" x14ac:dyDescent="0.2">
      <c r="S67178" s="302">
        <v>1</v>
      </c>
      <c r="T67178" s="302"/>
    </row>
    <row r="67179" spans="19:20" ht="15.75" x14ac:dyDescent="0.2">
      <c r="S67179" s="302">
        <v>1</v>
      </c>
      <c r="T67179" s="302"/>
    </row>
    <row r="67180" spans="19:20" ht="15.75" x14ac:dyDescent="0.2">
      <c r="S67180" s="302">
        <v>1</v>
      </c>
      <c r="T67180" s="302"/>
    </row>
    <row r="67181" spans="19:20" ht="15.75" x14ac:dyDescent="0.2">
      <c r="S67181" s="302">
        <v>1</v>
      </c>
      <c r="T67181" s="302"/>
    </row>
    <row r="67182" spans="19:20" ht="15.75" x14ac:dyDescent="0.2">
      <c r="S67182" s="302">
        <v>1</v>
      </c>
      <c r="T67182" s="302"/>
    </row>
    <row r="67183" spans="19:20" ht="15.75" x14ac:dyDescent="0.2">
      <c r="S67183" s="302">
        <v>1</v>
      </c>
      <c r="T67183" s="302"/>
    </row>
    <row r="67184" spans="19:20" ht="15.75" x14ac:dyDescent="0.2">
      <c r="S67184" s="302">
        <v>1</v>
      </c>
      <c r="T67184" s="302"/>
    </row>
    <row r="67185" spans="19:20" ht="15.75" x14ac:dyDescent="0.2">
      <c r="S67185" s="302">
        <v>1</v>
      </c>
      <c r="T67185" s="302"/>
    </row>
    <row r="67186" spans="19:20" ht="15.75" x14ac:dyDescent="0.2">
      <c r="S67186" s="302">
        <v>1</v>
      </c>
      <c r="T67186" s="302"/>
    </row>
    <row r="67187" spans="19:20" ht="15.75" x14ac:dyDescent="0.2">
      <c r="S67187" s="302">
        <v>1</v>
      </c>
      <c r="T67187" s="302"/>
    </row>
    <row r="67188" spans="19:20" ht="15.75" x14ac:dyDescent="0.2">
      <c r="S67188" s="302">
        <v>1</v>
      </c>
      <c r="T67188" s="302"/>
    </row>
    <row r="67189" spans="19:20" ht="15.75" x14ac:dyDescent="0.2">
      <c r="S67189" s="302">
        <v>1</v>
      </c>
      <c r="T67189" s="302"/>
    </row>
    <row r="67190" spans="19:20" ht="15.75" x14ac:dyDescent="0.2">
      <c r="S67190" s="302">
        <v>1</v>
      </c>
      <c r="T67190" s="302"/>
    </row>
    <row r="67191" spans="19:20" ht="15.75" x14ac:dyDescent="0.2">
      <c r="S67191" s="302">
        <v>1</v>
      </c>
      <c r="T67191" s="302"/>
    </row>
    <row r="67192" spans="19:20" ht="15.75" x14ac:dyDescent="0.2">
      <c r="S67192" s="302">
        <v>1</v>
      </c>
      <c r="T67192" s="302"/>
    </row>
    <row r="67193" spans="19:20" ht="15.75" x14ac:dyDescent="0.2">
      <c r="S67193" s="302">
        <v>1</v>
      </c>
      <c r="T67193" s="302"/>
    </row>
    <row r="67194" spans="19:20" ht="15.75" x14ac:dyDescent="0.2">
      <c r="S67194" s="302">
        <v>1</v>
      </c>
      <c r="T67194" s="302"/>
    </row>
    <row r="67195" spans="19:20" ht="15.75" x14ac:dyDescent="0.2">
      <c r="S67195" s="302">
        <v>1</v>
      </c>
      <c r="T67195" s="302"/>
    </row>
    <row r="67196" spans="19:20" ht="15.75" x14ac:dyDescent="0.2">
      <c r="S67196" s="302">
        <v>1</v>
      </c>
      <c r="T67196" s="302"/>
    </row>
    <row r="67197" spans="19:20" ht="15.75" x14ac:dyDescent="0.2">
      <c r="S67197" s="302">
        <v>1</v>
      </c>
      <c r="T67197" s="302"/>
    </row>
    <row r="67198" spans="19:20" ht="15.75" x14ac:dyDescent="0.2">
      <c r="S67198" s="302">
        <v>1</v>
      </c>
      <c r="T67198" s="302"/>
    </row>
    <row r="67199" spans="19:20" ht="15.75" x14ac:dyDescent="0.2">
      <c r="S67199" s="302">
        <v>1</v>
      </c>
      <c r="T67199" s="302"/>
    </row>
    <row r="67200" spans="19:20" ht="15.75" x14ac:dyDescent="0.2">
      <c r="S67200" s="302">
        <v>1</v>
      </c>
      <c r="T67200" s="302"/>
    </row>
    <row r="67201" spans="19:20" ht="15.75" x14ac:dyDescent="0.2">
      <c r="S67201" s="302">
        <v>1</v>
      </c>
      <c r="T67201" s="302"/>
    </row>
    <row r="67202" spans="19:20" ht="15.75" x14ac:dyDescent="0.2">
      <c r="S67202" s="302">
        <v>1</v>
      </c>
      <c r="T67202" s="302"/>
    </row>
    <row r="67203" spans="19:20" ht="15.75" x14ac:dyDescent="0.2">
      <c r="S67203" s="302">
        <v>1</v>
      </c>
      <c r="T67203" s="302"/>
    </row>
    <row r="67204" spans="19:20" ht="15.75" x14ac:dyDescent="0.2">
      <c r="S67204" s="302">
        <v>1</v>
      </c>
      <c r="T67204" s="302"/>
    </row>
    <row r="67205" spans="19:20" ht="15.75" x14ac:dyDescent="0.2">
      <c r="S67205" s="302">
        <v>1</v>
      </c>
      <c r="T67205" s="302"/>
    </row>
    <row r="67206" spans="19:20" ht="15.75" x14ac:dyDescent="0.2">
      <c r="S67206" s="302">
        <v>1</v>
      </c>
      <c r="T67206" s="302"/>
    </row>
    <row r="67207" spans="19:20" ht="15.75" x14ac:dyDescent="0.2">
      <c r="S67207" s="302">
        <v>1</v>
      </c>
      <c r="T67207" s="302"/>
    </row>
    <row r="67208" spans="19:20" ht="15.75" x14ac:dyDescent="0.2">
      <c r="S67208" s="302">
        <v>1</v>
      </c>
      <c r="T67208" s="302"/>
    </row>
    <row r="67209" spans="19:20" ht="15.75" x14ac:dyDescent="0.2">
      <c r="S67209" s="302">
        <v>1</v>
      </c>
      <c r="T67209" s="302"/>
    </row>
    <row r="67210" spans="19:20" ht="15.75" x14ac:dyDescent="0.2">
      <c r="S67210" s="302">
        <v>1</v>
      </c>
      <c r="T67210" s="302"/>
    </row>
    <row r="67211" spans="19:20" ht="15.75" x14ac:dyDescent="0.2">
      <c r="S67211" s="302">
        <v>1</v>
      </c>
      <c r="T67211" s="302"/>
    </row>
    <row r="67212" spans="19:20" ht="15.75" x14ac:dyDescent="0.2">
      <c r="S67212" s="302">
        <v>1</v>
      </c>
      <c r="T67212" s="302"/>
    </row>
    <row r="67213" spans="19:20" ht="15.75" x14ac:dyDescent="0.2">
      <c r="S67213" s="302">
        <v>1</v>
      </c>
      <c r="T67213" s="302"/>
    </row>
    <row r="67214" spans="19:20" ht="15.75" x14ac:dyDescent="0.2">
      <c r="S67214" s="302">
        <v>1</v>
      </c>
      <c r="T67214" s="302"/>
    </row>
    <row r="67215" spans="19:20" ht="15.75" x14ac:dyDescent="0.2">
      <c r="S67215" s="302">
        <v>1</v>
      </c>
      <c r="T67215" s="302"/>
    </row>
    <row r="67216" spans="19:20" ht="15.75" x14ac:dyDescent="0.2">
      <c r="S67216" s="302">
        <v>1</v>
      </c>
      <c r="T67216" s="302"/>
    </row>
    <row r="67217" spans="19:20" ht="15.75" x14ac:dyDescent="0.2">
      <c r="S67217" s="302">
        <v>1</v>
      </c>
      <c r="T67217" s="302"/>
    </row>
    <row r="67218" spans="19:20" ht="15.75" x14ac:dyDescent="0.2">
      <c r="S67218" s="302">
        <v>1</v>
      </c>
      <c r="T67218" s="302"/>
    </row>
    <row r="67219" spans="19:20" ht="15.75" x14ac:dyDescent="0.2">
      <c r="S67219" s="302">
        <v>1</v>
      </c>
      <c r="T67219" s="302"/>
    </row>
    <row r="67220" spans="19:20" ht="15.75" x14ac:dyDescent="0.2">
      <c r="S67220" s="302">
        <v>1</v>
      </c>
      <c r="T67220" s="302"/>
    </row>
    <row r="67221" spans="19:20" ht="15.75" x14ac:dyDescent="0.2">
      <c r="S67221" s="302">
        <v>1</v>
      </c>
      <c r="T67221" s="302"/>
    </row>
    <row r="67222" spans="19:20" ht="15.75" x14ac:dyDescent="0.2">
      <c r="S67222" s="302">
        <v>1</v>
      </c>
      <c r="T67222" s="302"/>
    </row>
    <row r="67223" spans="19:20" ht="15.75" x14ac:dyDescent="0.2">
      <c r="S67223" s="302">
        <v>1</v>
      </c>
      <c r="T67223" s="302"/>
    </row>
    <row r="67224" spans="19:20" ht="15.75" x14ac:dyDescent="0.2">
      <c r="S67224" s="302">
        <v>1</v>
      </c>
      <c r="T67224" s="302"/>
    </row>
    <row r="67225" spans="19:20" ht="15.75" x14ac:dyDescent="0.2">
      <c r="S67225" s="302">
        <v>1</v>
      </c>
      <c r="T67225" s="302"/>
    </row>
    <row r="67226" spans="19:20" ht="15.75" x14ac:dyDescent="0.2">
      <c r="S67226" s="302">
        <v>1</v>
      </c>
      <c r="T67226" s="302"/>
    </row>
    <row r="67227" spans="19:20" ht="15.75" x14ac:dyDescent="0.2">
      <c r="S67227" s="302">
        <v>1</v>
      </c>
      <c r="T67227" s="302"/>
    </row>
    <row r="67228" spans="19:20" ht="15.75" x14ac:dyDescent="0.2">
      <c r="S67228" s="302">
        <v>1</v>
      </c>
      <c r="T67228" s="302"/>
    </row>
    <row r="67229" spans="19:20" ht="15.75" x14ac:dyDescent="0.2">
      <c r="S67229" s="302">
        <v>1</v>
      </c>
      <c r="T67229" s="302"/>
    </row>
    <row r="67230" spans="19:20" ht="15.75" x14ac:dyDescent="0.2">
      <c r="S67230" s="302">
        <v>1</v>
      </c>
      <c r="T67230" s="302"/>
    </row>
    <row r="67231" spans="19:20" ht="15.75" x14ac:dyDescent="0.2">
      <c r="S67231" s="302">
        <v>1</v>
      </c>
      <c r="T67231" s="302"/>
    </row>
    <row r="67232" spans="19:20" ht="15.75" x14ac:dyDescent="0.2">
      <c r="S67232" s="302">
        <v>1</v>
      </c>
      <c r="T67232" s="302"/>
    </row>
    <row r="67233" spans="19:20" ht="15.75" x14ac:dyDescent="0.2">
      <c r="S67233" s="302">
        <v>1</v>
      </c>
      <c r="T67233" s="302"/>
    </row>
    <row r="67234" spans="19:20" ht="15.75" x14ac:dyDescent="0.2">
      <c r="S67234" s="302">
        <v>1</v>
      </c>
      <c r="T67234" s="302"/>
    </row>
    <row r="67235" spans="19:20" ht="15.75" x14ac:dyDescent="0.2">
      <c r="S67235" s="302">
        <v>1</v>
      </c>
      <c r="T67235" s="302"/>
    </row>
    <row r="67236" spans="19:20" ht="15.75" x14ac:dyDescent="0.2">
      <c r="S67236" s="302">
        <v>1</v>
      </c>
      <c r="T67236" s="302"/>
    </row>
    <row r="67237" spans="19:20" ht="15.75" x14ac:dyDescent="0.2">
      <c r="S67237" s="302">
        <v>1</v>
      </c>
      <c r="T67237" s="302"/>
    </row>
    <row r="67238" spans="19:20" ht="15.75" x14ac:dyDescent="0.2">
      <c r="S67238" s="302">
        <v>1</v>
      </c>
      <c r="T67238" s="302"/>
    </row>
    <row r="67239" spans="19:20" ht="15.75" x14ac:dyDescent="0.2">
      <c r="S67239" s="302">
        <v>1</v>
      </c>
      <c r="T67239" s="302"/>
    </row>
    <row r="67240" spans="19:20" ht="15.75" x14ac:dyDescent="0.2">
      <c r="S67240" s="302">
        <v>1</v>
      </c>
      <c r="T67240" s="302"/>
    </row>
    <row r="67241" spans="19:20" ht="15.75" x14ac:dyDescent="0.2">
      <c r="S67241" s="302">
        <v>1</v>
      </c>
      <c r="T67241" s="302"/>
    </row>
    <row r="67242" spans="19:20" ht="15.75" x14ac:dyDescent="0.2">
      <c r="S67242" s="302">
        <v>1</v>
      </c>
      <c r="T67242" s="302"/>
    </row>
    <row r="67243" spans="19:20" ht="15.75" x14ac:dyDescent="0.2">
      <c r="S67243" s="302">
        <v>1</v>
      </c>
      <c r="T67243" s="302"/>
    </row>
    <row r="67244" spans="19:20" ht="15.75" x14ac:dyDescent="0.2">
      <c r="S67244" s="302">
        <v>1</v>
      </c>
      <c r="T67244" s="302"/>
    </row>
    <row r="67245" spans="19:20" ht="15.75" x14ac:dyDescent="0.2">
      <c r="S67245" s="302">
        <v>1</v>
      </c>
      <c r="T67245" s="302"/>
    </row>
    <row r="67246" spans="19:20" ht="15.75" x14ac:dyDescent="0.2">
      <c r="S67246" s="302">
        <v>1</v>
      </c>
      <c r="T67246" s="302"/>
    </row>
    <row r="67247" spans="19:20" ht="15.75" x14ac:dyDescent="0.2">
      <c r="S67247" s="302">
        <v>1</v>
      </c>
      <c r="T67247" s="302"/>
    </row>
    <row r="67248" spans="19:20" ht="15.75" x14ac:dyDescent="0.2">
      <c r="S67248" s="302">
        <v>1</v>
      </c>
      <c r="T67248" s="302"/>
    </row>
    <row r="67249" spans="19:20" ht="15.75" x14ac:dyDescent="0.2">
      <c r="S67249" s="302">
        <v>1</v>
      </c>
      <c r="T67249" s="302"/>
    </row>
    <row r="67250" spans="19:20" ht="15.75" x14ac:dyDescent="0.2">
      <c r="S67250" s="302">
        <v>1</v>
      </c>
      <c r="T67250" s="302"/>
    </row>
    <row r="67251" spans="19:20" ht="15.75" x14ac:dyDescent="0.2">
      <c r="S67251" s="302">
        <v>1</v>
      </c>
      <c r="T67251" s="302"/>
    </row>
    <row r="67252" spans="19:20" ht="15.75" x14ac:dyDescent="0.2">
      <c r="S67252" s="302">
        <v>1</v>
      </c>
      <c r="T67252" s="302"/>
    </row>
    <row r="67253" spans="19:20" ht="15.75" x14ac:dyDescent="0.2">
      <c r="S67253" s="302">
        <v>1</v>
      </c>
      <c r="T67253" s="302"/>
    </row>
    <row r="67254" spans="19:20" ht="15.75" x14ac:dyDescent="0.2">
      <c r="S67254" s="302">
        <v>1</v>
      </c>
      <c r="T67254" s="302"/>
    </row>
    <row r="67255" spans="19:20" ht="15.75" x14ac:dyDescent="0.2">
      <c r="S67255" s="302">
        <v>1</v>
      </c>
      <c r="T67255" s="302"/>
    </row>
    <row r="67256" spans="19:20" ht="15.75" x14ac:dyDescent="0.2">
      <c r="S67256" s="302">
        <v>1</v>
      </c>
      <c r="T67256" s="302"/>
    </row>
    <row r="67257" spans="19:20" ht="15.75" x14ac:dyDescent="0.2">
      <c r="S67257" s="302">
        <v>1</v>
      </c>
      <c r="T67257" s="302"/>
    </row>
    <row r="67258" spans="19:20" ht="15.75" x14ac:dyDescent="0.2">
      <c r="S67258" s="302">
        <v>1</v>
      </c>
      <c r="T67258" s="302"/>
    </row>
    <row r="67259" spans="19:20" ht="15.75" x14ac:dyDescent="0.2">
      <c r="S67259" s="302">
        <v>1</v>
      </c>
      <c r="T67259" s="302"/>
    </row>
    <row r="67260" spans="19:20" ht="15.75" x14ac:dyDescent="0.2">
      <c r="S67260" s="302">
        <v>1</v>
      </c>
      <c r="T67260" s="302"/>
    </row>
    <row r="67261" spans="19:20" ht="15.75" x14ac:dyDescent="0.2">
      <c r="S67261" s="302">
        <v>1</v>
      </c>
      <c r="T67261" s="302"/>
    </row>
    <row r="67262" spans="19:20" ht="15.75" x14ac:dyDescent="0.2">
      <c r="S67262" s="302">
        <v>1</v>
      </c>
      <c r="T67262" s="302"/>
    </row>
    <row r="67263" spans="19:20" ht="15.75" x14ac:dyDescent="0.2">
      <c r="S67263" s="302">
        <v>1</v>
      </c>
      <c r="T67263" s="302"/>
    </row>
    <row r="67264" spans="19:20" ht="15.75" x14ac:dyDescent="0.2">
      <c r="S67264" s="302">
        <v>1</v>
      </c>
      <c r="T67264" s="302"/>
    </row>
    <row r="67265" spans="19:20" ht="15.75" x14ac:dyDescent="0.2">
      <c r="S67265" s="302">
        <v>1</v>
      </c>
      <c r="T67265" s="302"/>
    </row>
    <row r="67266" spans="19:20" ht="15.75" x14ac:dyDescent="0.2">
      <c r="S67266" s="302">
        <v>1</v>
      </c>
      <c r="T67266" s="302"/>
    </row>
    <row r="67267" spans="19:20" ht="15.75" x14ac:dyDescent="0.2">
      <c r="S67267" s="302">
        <v>1</v>
      </c>
      <c r="T67267" s="302"/>
    </row>
    <row r="67268" spans="19:20" ht="15.75" x14ac:dyDescent="0.2">
      <c r="S67268" s="302">
        <v>1</v>
      </c>
      <c r="T67268" s="302"/>
    </row>
    <row r="67269" spans="19:20" ht="15.75" x14ac:dyDescent="0.2">
      <c r="S67269" s="302">
        <v>1</v>
      </c>
      <c r="T67269" s="302"/>
    </row>
    <row r="67270" spans="19:20" ht="15.75" x14ac:dyDescent="0.2">
      <c r="S67270" s="302">
        <v>1</v>
      </c>
      <c r="T67270" s="302"/>
    </row>
    <row r="67271" spans="19:20" ht="15.75" x14ac:dyDescent="0.2">
      <c r="S67271" s="302">
        <v>1</v>
      </c>
      <c r="T67271" s="302"/>
    </row>
    <row r="67272" spans="19:20" ht="15.75" x14ac:dyDescent="0.2">
      <c r="S67272" s="302">
        <v>1</v>
      </c>
      <c r="T67272" s="302"/>
    </row>
    <row r="67273" spans="19:20" ht="15.75" x14ac:dyDescent="0.2">
      <c r="S67273" s="302">
        <v>1</v>
      </c>
      <c r="T67273" s="302"/>
    </row>
    <row r="67274" spans="19:20" ht="15.75" x14ac:dyDescent="0.2">
      <c r="S67274" s="302">
        <v>1</v>
      </c>
      <c r="T67274" s="302"/>
    </row>
    <row r="67275" spans="19:20" ht="15.75" x14ac:dyDescent="0.2">
      <c r="S67275" s="302">
        <v>1</v>
      </c>
      <c r="T67275" s="302"/>
    </row>
    <row r="67276" spans="19:20" ht="15.75" x14ac:dyDescent="0.2">
      <c r="S67276" s="302">
        <v>1</v>
      </c>
      <c r="T67276" s="302"/>
    </row>
    <row r="67277" spans="19:20" ht="15.75" x14ac:dyDescent="0.2">
      <c r="S67277" s="302">
        <v>1</v>
      </c>
      <c r="T67277" s="302"/>
    </row>
    <row r="67278" spans="19:20" ht="15.75" x14ac:dyDescent="0.2">
      <c r="S67278" s="302">
        <v>1</v>
      </c>
      <c r="T67278" s="302"/>
    </row>
    <row r="67279" spans="19:20" ht="15.75" x14ac:dyDescent="0.2">
      <c r="S67279" s="302">
        <v>1</v>
      </c>
      <c r="T67279" s="302"/>
    </row>
    <row r="67280" spans="19:20" ht="15.75" x14ac:dyDescent="0.2">
      <c r="S67280" s="302">
        <v>1</v>
      </c>
      <c r="T67280" s="302"/>
    </row>
    <row r="67281" spans="19:20" ht="15.75" x14ac:dyDescent="0.2">
      <c r="S67281" s="302">
        <v>1</v>
      </c>
      <c r="T67281" s="302"/>
    </row>
    <row r="67282" spans="19:20" ht="15.75" x14ac:dyDescent="0.2">
      <c r="S67282" s="302">
        <v>1</v>
      </c>
      <c r="T67282" s="302"/>
    </row>
    <row r="67283" spans="19:20" ht="15.75" x14ac:dyDescent="0.2">
      <c r="S67283" s="302">
        <v>1</v>
      </c>
      <c r="T67283" s="302"/>
    </row>
    <row r="67284" spans="19:20" ht="15.75" x14ac:dyDescent="0.2">
      <c r="S67284" s="302">
        <v>1</v>
      </c>
      <c r="T67284" s="302"/>
    </row>
    <row r="67285" spans="19:20" ht="15.75" x14ac:dyDescent="0.2">
      <c r="S67285" s="302">
        <v>1</v>
      </c>
      <c r="T67285" s="302"/>
    </row>
    <row r="67286" spans="19:20" ht="15.75" x14ac:dyDescent="0.2">
      <c r="S67286" s="302">
        <v>1</v>
      </c>
      <c r="T67286" s="302"/>
    </row>
    <row r="67287" spans="19:20" ht="15.75" x14ac:dyDescent="0.2">
      <c r="S67287" s="302">
        <v>1</v>
      </c>
      <c r="T67287" s="302"/>
    </row>
    <row r="67288" spans="19:20" ht="15.75" x14ac:dyDescent="0.2">
      <c r="S67288" s="302">
        <v>1</v>
      </c>
      <c r="T67288" s="302"/>
    </row>
    <row r="67289" spans="19:20" ht="15.75" x14ac:dyDescent="0.2">
      <c r="S67289" s="302">
        <v>1</v>
      </c>
      <c r="T67289" s="302"/>
    </row>
    <row r="67290" spans="19:20" ht="15.75" x14ac:dyDescent="0.2">
      <c r="S67290" s="302">
        <v>1</v>
      </c>
      <c r="T67290" s="302"/>
    </row>
    <row r="67291" spans="19:20" ht="15.75" x14ac:dyDescent="0.2">
      <c r="S67291" s="302">
        <v>1</v>
      </c>
      <c r="T67291" s="302"/>
    </row>
    <row r="67292" spans="19:20" ht="15.75" x14ac:dyDescent="0.2">
      <c r="S67292" s="302">
        <v>1</v>
      </c>
      <c r="T67292" s="302"/>
    </row>
    <row r="67293" spans="19:20" ht="15.75" x14ac:dyDescent="0.2">
      <c r="S67293" s="302">
        <v>1</v>
      </c>
      <c r="T67293" s="302"/>
    </row>
    <row r="67294" spans="19:20" ht="15.75" x14ac:dyDescent="0.2">
      <c r="S67294" s="302">
        <v>1</v>
      </c>
      <c r="T67294" s="302"/>
    </row>
    <row r="67295" spans="19:20" ht="15.75" x14ac:dyDescent="0.2">
      <c r="S67295" s="302">
        <v>1</v>
      </c>
      <c r="T67295" s="302"/>
    </row>
    <row r="67296" spans="19:20" ht="15.75" x14ac:dyDescent="0.2">
      <c r="S67296" s="302">
        <v>1</v>
      </c>
      <c r="T67296" s="302"/>
    </row>
    <row r="67297" spans="19:20" ht="15.75" x14ac:dyDescent="0.2">
      <c r="S67297" s="302">
        <v>1</v>
      </c>
      <c r="T67297" s="302"/>
    </row>
    <row r="67298" spans="19:20" ht="15.75" x14ac:dyDescent="0.2">
      <c r="S67298" s="302">
        <v>1</v>
      </c>
      <c r="T67298" s="302"/>
    </row>
    <row r="67299" spans="19:20" ht="15.75" x14ac:dyDescent="0.2">
      <c r="S67299" s="302">
        <v>1</v>
      </c>
      <c r="T67299" s="302"/>
    </row>
    <row r="67300" spans="19:20" ht="15.75" x14ac:dyDescent="0.2">
      <c r="S67300" s="302">
        <v>1</v>
      </c>
      <c r="T67300" s="302"/>
    </row>
    <row r="67301" spans="19:20" ht="15.75" x14ac:dyDescent="0.2">
      <c r="S67301" s="302">
        <v>1</v>
      </c>
      <c r="T67301" s="302"/>
    </row>
    <row r="67302" spans="19:20" ht="15.75" x14ac:dyDescent="0.2">
      <c r="S67302" s="302">
        <v>1</v>
      </c>
      <c r="T67302" s="302"/>
    </row>
    <row r="67303" spans="19:20" ht="15.75" x14ac:dyDescent="0.2">
      <c r="S67303" s="302">
        <v>1</v>
      </c>
      <c r="T67303" s="302"/>
    </row>
    <row r="67304" spans="19:20" ht="15.75" x14ac:dyDescent="0.2">
      <c r="S67304" s="302">
        <v>1</v>
      </c>
      <c r="T67304" s="302"/>
    </row>
    <row r="67305" spans="19:20" ht="15.75" x14ac:dyDescent="0.2">
      <c r="S67305" s="302">
        <v>1</v>
      </c>
      <c r="T67305" s="302"/>
    </row>
    <row r="67306" spans="19:20" ht="15.75" x14ac:dyDescent="0.2">
      <c r="S67306" s="302">
        <v>1</v>
      </c>
      <c r="T67306" s="302"/>
    </row>
    <row r="67307" spans="19:20" ht="15.75" x14ac:dyDescent="0.2">
      <c r="S67307" s="302">
        <v>1</v>
      </c>
      <c r="T67307" s="302"/>
    </row>
    <row r="67308" spans="19:20" ht="15.75" x14ac:dyDescent="0.2">
      <c r="S67308" s="302">
        <v>1</v>
      </c>
      <c r="T67308" s="302"/>
    </row>
    <row r="67309" spans="19:20" ht="15.75" x14ac:dyDescent="0.2">
      <c r="S67309" s="302">
        <v>1</v>
      </c>
      <c r="T67309" s="302"/>
    </row>
    <row r="67310" spans="19:20" ht="15.75" x14ac:dyDescent="0.2">
      <c r="S67310" s="302">
        <v>1</v>
      </c>
      <c r="T67310" s="302"/>
    </row>
    <row r="67311" spans="19:20" ht="15.75" x14ac:dyDescent="0.2">
      <c r="S67311" s="302">
        <v>1</v>
      </c>
      <c r="T67311" s="302"/>
    </row>
    <row r="67312" spans="19:20" ht="15.75" x14ac:dyDescent="0.2">
      <c r="S67312" s="302">
        <v>1</v>
      </c>
      <c r="T67312" s="302"/>
    </row>
    <row r="67313" spans="19:20" ht="15.75" x14ac:dyDescent="0.2">
      <c r="S67313" s="302">
        <v>1</v>
      </c>
      <c r="T67313" s="302"/>
    </row>
    <row r="67314" spans="19:20" ht="15.75" x14ac:dyDescent="0.2">
      <c r="S67314" s="302">
        <v>1</v>
      </c>
      <c r="T67314" s="302"/>
    </row>
    <row r="67315" spans="19:20" ht="15.75" x14ac:dyDescent="0.2">
      <c r="S67315" s="302">
        <v>1</v>
      </c>
      <c r="T67315" s="302"/>
    </row>
    <row r="67316" spans="19:20" ht="15.75" x14ac:dyDescent="0.2">
      <c r="S67316" s="302">
        <v>1</v>
      </c>
      <c r="T67316" s="302"/>
    </row>
    <row r="67317" spans="19:20" ht="15.75" x14ac:dyDescent="0.2">
      <c r="S67317" s="302">
        <v>1</v>
      </c>
      <c r="T67317" s="302"/>
    </row>
    <row r="67318" spans="19:20" ht="15.75" x14ac:dyDescent="0.2">
      <c r="S67318" s="302">
        <v>1</v>
      </c>
      <c r="T67318" s="302"/>
    </row>
    <row r="67319" spans="19:20" ht="15.75" x14ac:dyDescent="0.2">
      <c r="S67319" s="302">
        <v>1</v>
      </c>
      <c r="T67319" s="302"/>
    </row>
    <row r="67320" spans="19:20" ht="15.75" x14ac:dyDescent="0.2">
      <c r="S67320" s="302">
        <v>1</v>
      </c>
      <c r="T67320" s="302"/>
    </row>
    <row r="67321" spans="19:20" ht="15.75" x14ac:dyDescent="0.2">
      <c r="S67321" s="302">
        <v>1</v>
      </c>
      <c r="T67321" s="302"/>
    </row>
    <row r="67322" spans="19:20" ht="15.75" x14ac:dyDescent="0.2">
      <c r="S67322" s="302">
        <v>1</v>
      </c>
      <c r="T67322" s="302"/>
    </row>
    <row r="67323" spans="19:20" ht="15.75" x14ac:dyDescent="0.2">
      <c r="S67323" s="302">
        <v>1</v>
      </c>
      <c r="T67323" s="302"/>
    </row>
    <row r="67324" spans="19:20" ht="15.75" x14ac:dyDescent="0.2">
      <c r="S67324" s="302">
        <v>1</v>
      </c>
      <c r="T67324" s="302"/>
    </row>
    <row r="67325" spans="19:20" ht="15.75" x14ac:dyDescent="0.2">
      <c r="S67325" s="302">
        <v>1</v>
      </c>
      <c r="T67325" s="302"/>
    </row>
    <row r="67326" spans="19:20" ht="15.75" x14ac:dyDescent="0.2">
      <c r="S67326" s="302">
        <v>1</v>
      </c>
      <c r="T67326" s="302"/>
    </row>
    <row r="67327" spans="19:20" ht="15.75" x14ac:dyDescent="0.2">
      <c r="S67327" s="302">
        <v>1</v>
      </c>
      <c r="T67327" s="302"/>
    </row>
    <row r="67328" spans="19:20" ht="15.75" x14ac:dyDescent="0.2">
      <c r="S67328" s="302">
        <v>1</v>
      </c>
      <c r="T67328" s="302"/>
    </row>
    <row r="67329" spans="19:20" ht="15.75" x14ac:dyDescent="0.2">
      <c r="S67329" s="302">
        <v>1</v>
      </c>
      <c r="T67329" s="302"/>
    </row>
    <row r="67330" spans="19:20" ht="15.75" x14ac:dyDescent="0.2">
      <c r="S67330" s="302">
        <v>1</v>
      </c>
      <c r="T67330" s="302"/>
    </row>
    <row r="67331" spans="19:20" ht="15.75" x14ac:dyDescent="0.2">
      <c r="S67331" s="302">
        <v>1</v>
      </c>
      <c r="T67331" s="302"/>
    </row>
    <row r="67332" spans="19:20" ht="15.75" x14ac:dyDescent="0.2">
      <c r="S67332" s="302">
        <v>1</v>
      </c>
      <c r="T67332" s="302"/>
    </row>
    <row r="67333" spans="19:20" ht="15.75" x14ac:dyDescent="0.2">
      <c r="S67333" s="302">
        <v>1</v>
      </c>
      <c r="T67333" s="302"/>
    </row>
    <row r="67334" spans="19:20" ht="15.75" x14ac:dyDescent="0.2">
      <c r="S67334" s="302">
        <v>1</v>
      </c>
      <c r="T67334" s="302"/>
    </row>
    <row r="67335" spans="19:20" ht="15.75" x14ac:dyDescent="0.2">
      <c r="S67335" s="302">
        <v>1</v>
      </c>
      <c r="T67335" s="302"/>
    </row>
    <row r="67336" spans="19:20" ht="15.75" x14ac:dyDescent="0.2">
      <c r="S67336" s="302">
        <v>1</v>
      </c>
      <c r="T67336" s="302"/>
    </row>
    <row r="67337" spans="19:20" ht="15.75" x14ac:dyDescent="0.2">
      <c r="S67337" s="302">
        <v>1</v>
      </c>
      <c r="T67337" s="302"/>
    </row>
    <row r="67338" spans="19:20" ht="15.75" x14ac:dyDescent="0.2">
      <c r="S67338" s="302">
        <v>1</v>
      </c>
      <c r="T67338" s="302"/>
    </row>
    <row r="67339" spans="19:20" ht="15.75" x14ac:dyDescent="0.2">
      <c r="S67339" s="302">
        <v>1</v>
      </c>
      <c r="T67339" s="302"/>
    </row>
    <row r="67340" spans="19:20" ht="15.75" x14ac:dyDescent="0.2">
      <c r="S67340" s="302">
        <v>1</v>
      </c>
      <c r="T67340" s="302"/>
    </row>
    <row r="67341" spans="19:20" ht="15.75" x14ac:dyDescent="0.2">
      <c r="S67341" s="302">
        <v>1</v>
      </c>
      <c r="T67341" s="302"/>
    </row>
    <row r="67342" spans="19:20" ht="15.75" x14ac:dyDescent="0.2">
      <c r="S67342" s="302">
        <v>1</v>
      </c>
      <c r="T67342" s="302"/>
    </row>
    <row r="67343" spans="19:20" ht="15.75" x14ac:dyDescent="0.2">
      <c r="S67343" s="302">
        <v>1</v>
      </c>
      <c r="T67343" s="302"/>
    </row>
    <row r="67344" spans="19:20" ht="15.75" x14ac:dyDescent="0.2">
      <c r="S67344" s="302">
        <v>1</v>
      </c>
      <c r="T67344" s="302"/>
    </row>
    <row r="67345" spans="19:20" ht="15.75" x14ac:dyDescent="0.2">
      <c r="S67345" s="302">
        <v>1</v>
      </c>
      <c r="T67345" s="302"/>
    </row>
    <row r="67346" spans="19:20" ht="15.75" x14ac:dyDescent="0.2">
      <c r="S67346" s="302">
        <v>1</v>
      </c>
      <c r="T67346" s="302"/>
    </row>
    <row r="67347" spans="19:20" ht="15.75" x14ac:dyDescent="0.2">
      <c r="S67347" s="302">
        <v>1</v>
      </c>
      <c r="T67347" s="302"/>
    </row>
    <row r="67348" spans="19:20" ht="15.75" x14ac:dyDescent="0.2">
      <c r="S67348" s="302">
        <v>1</v>
      </c>
      <c r="T67348" s="302"/>
    </row>
    <row r="67349" spans="19:20" ht="15.75" x14ac:dyDescent="0.2">
      <c r="S67349" s="302">
        <v>1</v>
      </c>
      <c r="T67349" s="302"/>
    </row>
    <row r="67350" spans="19:20" ht="15.75" x14ac:dyDescent="0.2">
      <c r="S67350" s="302">
        <v>1</v>
      </c>
      <c r="T67350" s="302"/>
    </row>
    <row r="67351" spans="19:20" ht="15.75" x14ac:dyDescent="0.2">
      <c r="S67351" s="302">
        <v>1</v>
      </c>
      <c r="T67351" s="302"/>
    </row>
    <row r="67352" spans="19:20" ht="15.75" x14ac:dyDescent="0.2">
      <c r="S67352" s="302">
        <v>1</v>
      </c>
      <c r="T67352" s="302"/>
    </row>
    <row r="67353" spans="19:20" ht="15.75" x14ac:dyDescent="0.2">
      <c r="S67353" s="302">
        <v>1</v>
      </c>
      <c r="T67353" s="302"/>
    </row>
    <row r="67354" spans="19:20" ht="15.75" x14ac:dyDescent="0.2">
      <c r="S67354" s="302">
        <v>1</v>
      </c>
      <c r="T67354" s="302"/>
    </row>
    <row r="67355" spans="19:20" ht="15.75" x14ac:dyDescent="0.2">
      <c r="S67355" s="302">
        <v>1</v>
      </c>
      <c r="T67355" s="302"/>
    </row>
    <row r="67356" spans="19:20" ht="15.75" x14ac:dyDescent="0.2">
      <c r="S67356" s="302">
        <v>1</v>
      </c>
      <c r="T67356" s="302"/>
    </row>
    <row r="67357" spans="19:20" ht="15.75" x14ac:dyDescent="0.2">
      <c r="S67357" s="302">
        <v>1</v>
      </c>
      <c r="T67357" s="302"/>
    </row>
    <row r="67358" spans="19:20" ht="15.75" x14ac:dyDescent="0.2">
      <c r="S67358" s="302">
        <v>1</v>
      </c>
      <c r="T67358" s="302"/>
    </row>
    <row r="67359" spans="19:20" ht="15.75" x14ac:dyDescent="0.2">
      <c r="S67359" s="302">
        <v>1</v>
      </c>
      <c r="T67359" s="302"/>
    </row>
    <row r="67360" spans="19:20" ht="15.75" x14ac:dyDescent="0.2">
      <c r="S67360" s="302">
        <v>1</v>
      </c>
      <c r="T67360" s="302"/>
    </row>
    <row r="67361" spans="19:20" ht="15.75" x14ac:dyDescent="0.2">
      <c r="S67361" s="302">
        <v>1</v>
      </c>
      <c r="T67361" s="302"/>
    </row>
    <row r="67362" spans="19:20" ht="15.75" x14ac:dyDescent="0.2">
      <c r="S67362" s="302">
        <v>1</v>
      </c>
      <c r="T67362" s="302"/>
    </row>
    <row r="67363" spans="19:20" ht="15.75" x14ac:dyDescent="0.2">
      <c r="S67363" s="302">
        <v>1</v>
      </c>
      <c r="T67363" s="302"/>
    </row>
    <row r="67364" spans="19:20" ht="15.75" x14ac:dyDescent="0.2">
      <c r="S67364" s="302">
        <v>1</v>
      </c>
      <c r="T67364" s="302"/>
    </row>
    <row r="67365" spans="19:20" ht="15.75" x14ac:dyDescent="0.2">
      <c r="S67365" s="302">
        <v>1</v>
      </c>
      <c r="T67365" s="302"/>
    </row>
    <row r="67366" spans="19:20" ht="15.75" x14ac:dyDescent="0.2">
      <c r="S67366" s="302">
        <v>1</v>
      </c>
      <c r="T67366" s="302"/>
    </row>
    <row r="67367" spans="19:20" ht="15.75" x14ac:dyDescent="0.2">
      <c r="S67367" s="302">
        <v>1</v>
      </c>
      <c r="T67367" s="302"/>
    </row>
    <row r="67368" spans="19:20" ht="15.75" x14ac:dyDescent="0.2">
      <c r="S67368" s="302">
        <v>1</v>
      </c>
      <c r="T67368" s="302"/>
    </row>
    <row r="67369" spans="19:20" ht="15.75" x14ac:dyDescent="0.2">
      <c r="S67369" s="302">
        <v>1</v>
      </c>
      <c r="T67369" s="302"/>
    </row>
    <row r="67370" spans="19:20" ht="15.75" x14ac:dyDescent="0.2">
      <c r="S67370" s="302">
        <v>1</v>
      </c>
      <c r="T67370" s="302"/>
    </row>
    <row r="67371" spans="19:20" ht="15.75" x14ac:dyDescent="0.2">
      <c r="S67371" s="302">
        <v>1</v>
      </c>
      <c r="T67371" s="302"/>
    </row>
    <row r="67372" spans="19:20" ht="15.75" x14ac:dyDescent="0.2">
      <c r="S67372" s="302">
        <v>1</v>
      </c>
      <c r="T67372" s="302"/>
    </row>
    <row r="67373" spans="19:20" ht="15.75" x14ac:dyDescent="0.2">
      <c r="S67373" s="302">
        <v>1</v>
      </c>
      <c r="T67373" s="302"/>
    </row>
    <row r="67374" spans="19:20" ht="15.75" x14ac:dyDescent="0.2">
      <c r="S67374" s="302">
        <v>1</v>
      </c>
      <c r="T67374" s="302"/>
    </row>
    <row r="67375" spans="19:20" ht="15.75" x14ac:dyDescent="0.2">
      <c r="S67375" s="302">
        <v>1</v>
      </c>
      <c r="T67375" s="302"/>
    </row>
    <row r="67376" spans="19:20" ht="15.75" x14ac:dyDescent="0.2">
      <c r="S67376" s="302">
        <v>1</v>
      </c>
      <c r="T67376" s="302"/>
    </row>
    <row r="67377" spans="19:20" ht="15.75" x14ac:dyDescent="0.2">
      <c r="S67377" s="302">
        <v>1</v>
      </c>
      <c r="T67377" s="302"/>
    </row>
    <row r="67378" spans="19:20" ht="15.75" x14ac:dyDescent="0.2">
      <c r="S67378" s="302">
        <v>1</v>
      </c>
      <c r="T67378" s="302"/>
    </row>
    <row r="67379" spans="19:20" ht="15.75" x14ac:dyDescent="0.2">
      <c r="S67379" s="302">
        <v>1</v>
      </c>
      <c r="T67379" s="302"/>
    </row>
    <row r="67380" spans="19:20" ht="15.75" x14ac:dyDescent="0.2">
      <c r="S67380" s="302">
        <v>1</v>
      </c>
      <c r="T67380" s="302"/>
    </row>
    <row r="67381" spans="19:20" ht="15.75" x14ac:dyDescent="0.2">
      <c r="S67381" s="302">
        <v>1</v>
      </c>
      <c r="T67381" s="302"/>
    </row>
    <row r="67382" spans="19:20" ht="15.75" x14ac:dyDescent="0.2">
      <c r="S67382" s="302">
        <v>1</v>
      </c>
      <c r="T67382" s="302"/>
    </row>
    <row r="67383" spans="19:20" ht="15.75" x14ac:dyDescent="0.2">
      <c r="S67383" s="302">
        <v>1</v>
      </c>
      <c r="T67383" s="302"/>
    </row>
    <row r="67384" spans="19:20" ht="15.75" x14ac:dyDescent="0.2">
      <c r="S67384" s="302">
        <v>1</v>
      </c>
      <c r="T67384" s="302"/>
    </row>
    <row r="67385" spans="19:20" ht="15.75" x14ac:dyDescent="0.2">
      <c r="S67385" s="302">
        <v>1</v>
      </c>
      <c r="T67385" s="302"/>
    </row>
    <row r="67386" spans="19:20" ht="15.75" x14ac:dyDescent="0.2">
      <c r="S67386" s="302">
        <v>1</v>
      </c>
      <c r="T67386" s="302"/>
    </row>
    <row r="67387" spans="19:20" ht="15.75" x14ac:dyDescent="0.2">
      <c r="S67387" s="302">
        <v>1</v>
      </c>
      <c r="T67387" s="302"/>
    </row>
    <row r="67388" spans="19:20" ht="15.75" x14ac:dyDescent="0.2">
      <c r="S67388" s="302">
        <v>1</v>
      </c>
      <c r="T67388" s="302"/>
    </row>
    <row r="67389" spans="19:20" ht="15.75" x14ac:dyDescent="0.2">
      <c r="S67389" s="302">
        <v>1</v>
      </c>
      <c r="T67389" s="302"/>
    </row>
    <row r="67390" spans="19:20" ht="15.75" x14ac:dyDescent="0.2">
      <c r="S67390" s="302">
        <v>1</v>
      </c>
      <c r="T67390" s="302"/>
    </row>
    <row r="67391" spans="19:20" ht="15.75" x14ac:dyDescent="0.2">
      <c r="S67391" s="302">
        <v>1</v>
      </c>
      <c r="T67391" s="302"/>
    </row>
    <row r="67392" spans="19:20" ht="15.75" x14ac:dyDescent="0.2">
      <c r="S67392" s="302">
        <v>1</v>
      </c>
      <c r="T67392" s="302"/>
    </row>
    <row r="67393" spans="19:20" ht="15.75" x14ac:dyDescent="0.2">
      <c r="S67393" s="302">
        <v>1</v>
      </c>
      <c r="T67393" s="302"/>
    </row>
    <row r="67394" spans="19:20" ht="15.75" x14ac:dyDescent="0.2">
      <c r="S67394" s="302">
        <v>1</v>
      </c>
      <c r="T67394" s="302"/>
    </row>
    <row r="67395" spans="19:20" ht="15.75" x14ac:dyDescent="0.2">
      <c r="S67395" s="302">
        <v>1</v>
      </c>
      <c r="T67395" s="302"/>
    </row>
    <row r="67396" spans="19:20" ht="15.75" x14ac:dyDescent="0.2">
      <c r="S67396" s="302">
        <v>1</v>
      </c>
      <c r="T67396" s="302"/>
    </row>
    <row r="67397" spans="19:20" ht="15.75" x14ac:dyDescent="0.2">
      <c r="S67397" s="302">
        <v>1</v>
      </c>
      <c r="T67397" s="302"/>
    </row>
    <row r="67398" spans="19:20" ht="15.75" x14ac:dyDescent="0.2">
      <c r="S67398" s="302">
        <v>1</v>
      </c>
      <c r="T67398" s="302"/>
    </row>
    <row r="67399" spans="19:20" ht="15.75" x14ac:dyDescent="0.2">
      <c r="S67399" s="302">
        <v>1</v>
      </c>
      <c r="T67399" s="302"/>
    </row>
    <row r="67400" spans="19:20" ht="15.75" x14ac:dyDescent="0.2">
      <c r="S67400" s="302">
        <v>1</v>
      </c>
      <c r="T67400" s="302"/>
    </row>
    <row r="67401" spans="19:20" ht="15.75" x14ac:dyDescent="0.2">
      <c r="S67401" s="302">
        <v>1</v>
      </c>
      <c r="T67401" s="302"/>
    </row>
    <row r="67402" spans="19:20" ht="15.75" x14ac:dyDescent="0.2">
      <c r="S67402" s="302">
        <v>1</v>
      </c>
      <c r="T67402" s="302"/>
    </row>
    <row r="67403" spans="19:20" ht="15.75" x14ac:dyDescent="0.2">
      <c r="S67403" s="302">
        <v>1</v>
      </c>
      <c r="T67403" s="302"/>
    </row>
    <row r="67404" spans="19:20" ht="15.75" x14ac:dyDescent="0.2">
      <c r="S67404" s="302">
        <v>1</v>
      </c>
      <c r="T67404" s="302"/>
    </row>
    <row r="67405" spans="19:20" ht="15.75" x14ac:dyDescent="0.2">
      <c r="S67405" s="302">
        <v>1</v>
      </c>
      <c r="T67405" s="302"/>
    </row>
    <row r="67406" spans="19:20" ht="15.75" x14ac:dyDescent="0.2">
      <c r="S67406" s="302">
        <v>1</v>
      </c>
      <c r="T67406" s="302"/>
    </row>
    <row r="67407" spans="19:20" ht="15.75" x14ac:dyDescent="0.2">
      <c r="S67407" s="302">
        <v>1</v>
      </c>
      <c r="T67407" s="302"/>
    </row>
    <row r="67408" spans="19:20" ht="15.75" x14ac:dyDescent="0.2">
      <c r="S67408" s="302">
        <v>1</v>
      </c>
      <c r="T67408" s="302"/>
    </row>
    <row r="67409" spans="19:20" ht="15.75" x14ac:dyDescent="0.2">
      <c r="S67409" s="302">
        <v>1</v>
      </c>
      <c r="T67409" s="302"/>
    </row>
    <row r="67410" spans="19:20" ht="15.75" x14ac:dyDescent="0.2">
      <c r="S67410" s="302">
        <v>1</v>
      </c>
      <c r="T67410" s="302"/>
    </row>
    <row r="67411" spans="19:20" ht="15.75" x14ac:dyDescent="0.2">
      <c r="S67411" s="302">
        <v>1</v>
      </c>
      <c r="T67411" s="302"/>
    </row>
    <row r="67412" spans="19:20" ht="15.75" x14ac:dyDescent="0.2">
      <c r="S67412" s="302">
        <v>1</v>
      </c>
      <c r="T67412" s="302"/>
    </row>
    <row r="67413" spans="19:20" ht="15.75" x14ac:dyDescent="0.2">
      <c r="S67413" s="302">
        <v>1</v>
      </c>
      <c r="T67413" s="302"/>
    </row>
    <row r="67414" spans="19:20" ht="15.75" x14ac:dyDescent="0.2">
      <c r="S67414" s="302">
        <v>1</v>
      </c>
      <c r="T67414" s="302"/>
    </row>
    <row r="67415" spans="19:20" ht="15.75" x14ac:dyDescent="0.2">
      <c r="S67415" s="302">
        <v>1</v>
      </c>
      <c r="T67415" s="302"/>
    </row>
    <row r="67416" spans="19:20" ht="15.75" x14ac:dyDescent="0.2">
      <c r="S67416" s="302">
        <v>1</v>
      </c>
      <c r="T67416" s="302"/>
    </row>
    <row r="67417" spans="19:20" ht="15.75" x14ac:dyDescent="0.2">
      <c r="S67417" s="302">
        <v>1</v>
      </c>
      <c r="T67417" s="302"/>
    </row>
    <row r="67418" spans="19:20" ht="15.75" x14ac:dyDescent="0.2">
      <c r="S67418" s="302">
        <v>1</v>
      </c>
      <c r="T67418" s="302"/>
    </row>
    <row r="67419" spans="19:20" ht="15.75" x14ac:dyDescent="0.2">
      <c r="S67419" s="302">
        <v>1</v>
      </c>
      <c r="T67419" s="302"/>
    </row>
    <row r="67420" spans="19:20" ht="15.75" x14ac:dyDescent="0.2">
      <c r="S67420" s="302">
        <v>1</v>
      </c>
      <c r="T67420" s="302"/>
    </row>
    <row r="67421" spans="19:20" ht="15.75" x14ac:dyDescent="0.2">
      <c r="S67421" s="302">
        <v>1</v>
      </c>
      <c r="T67421" s="302"/>
    </row>
    <row r="67422" spans="19:20" ht="15.75" x14ac:dyDescent="0.2">
      <c r="S67422" s="302">
        <v>1</v>
      </c>
      <c r="T67422" s="302"/>
    </row>
    <row r="67423" spans="19:20" ht="15.75" x14ac:dyDescent="0.2">
      <c r="S67423" s="302">
        <v>1</v>
      </c>
      <c r="T67423" s="302"/>
    </row>
    <row r="67424" spans="19:20" ht="15.75" x14ac:dyDescent="0.2">
      <c r="S67424" s="302">
        <v>1</v>
      </c>
      <c r="T67424" s="302"/>
    </row>
    <row r="67425" spans="19:20" ht="15.75" x14ac:dyDescent="0.2">
      <c r="S67425" s="302">
        <v>1</v>
      </c>
      <c r="T67425" s="302"/>
    </row>
    <row r="67426" spans="19:20" ht="15.75" x14ac:dyDescent="0.2">
      <c r="S67426" s="302">
        <v>1</v>
      </c>
      <c r="T67426" s="302"/>
    </row>
    <row r="67427" spans="19:20" ht="15.75" x14ac:dyDescent="0.2">
      <c r="S67427" s="302">
        <v>1</v>
      </c>
      <c r="T67427" s="302"/>
    </row>
    <row r="67428" spans="19:20" ht="15.75" x14ac:dyDescent="0.2">
      <c r="S67428" s="302">
        <v>1</v>
      </c>
      <c r="T67428" s="302"/>
    </row>
    <row r="67429" spans="19:20" ht="15.75" x14ac:dyDescent="0.2">
      <c r="S67429" s="302">
        <v>1</v>
      </c>
      <c r="T67429" s="302"/>
    </row>
    <row r="67430" spans="19:20" ht="15.75" x14ac:dyDescent="0.2">
      <c r="S67430" s="302">
        <v>1</v>
      </c>
      <c r="T67430" s="302"/>
    </row>
    <row r="67431" spans="19:20" ht="15.75" x14ac:dyDescent="0.2">
      <c r="S67431" s="302">
        <v>1</v>
      </c>
      <c r="T67431" s="302"/>
    </row>
    <row r="67432" spans="19:20" ht="15.75" x14ac:dyDescent="0.2">
      <c r="S67432" s="302">
        <v>1</v>
      </c>
      <c r="T67432" s="302"/>
    </row>
    <row r="67433" spans="19:20" ht="15.75" x14ac:dyDescent="0.2">
      <c r="S67433" s="302">
        <v>1</v>
      </c>
      <c r="T67433" s="302"/>
    </row>
    <row r="67434" spans="19:20" ht="15.75" x14ac:dyDescent="0.2">
      <c r="S67434" s="302">
        <v>1</v>
      </c>
      <c r="T67434" s="302"/>
    </row>
    <row r="67435" spans="19:20" ht="15.75" x14ac:dyDescent="0.2">
      <c r="S67435" s="302">
        <v>1</v>
      </c>
      <c r="T67435" s="302"/>
    </row>
    <row r="67436" spans="19:20" ht="15.75" x14ac:dyDescent="0.2">
      <c r="S67436" s="302">
        <v>1</v>
      </c>
      <c r="T67436" s="302"/>
    </row>
    <row r="67437" spans="19:20" ht="15.75" x14ac:dyDescent="0.2">
      <c r="S67437" s="302">
        <v>1</v>
      </c>
      <c r="T67437" s="302"/>
    </row>
    <row r="67438" spans="19:20" ht="15.75" x14ac:dyDescent="0.2">
      <c r="S67438" s="302">
        <v>1</v>
      </c>
      <c r="T67438" s="302"/>
    </row>
    <row r="67439" spans="19:20" ht="15.75" x14ac:dyDescent="0.2">
      <c r="S67439" s="302">
        <v>1</v>
      </c>
      <c r="T67439" s="302"/>
    </row>
    <row r="67440" spans="19:20" ht="15.75" x14ac:dyDescent="0.2">
      <c r="S67440" s="302">
        <v>1</v>
      </c>
      <c r="T67440" s="302"/>
    </row>
    <row r="67441" spans="19:20" ht="15.75" x14ac:dyDescent="0.2">
      <c r="S67441" s="302">
        <v>1</v>
      </c>
      <c r="T67441" s="302"/>
    </row>
    <row r="67442" spans="19:20" ht="15.75" x14ac:dyDescent="0.2">
      <c r="S67442" s="302">
        <v>1</v>
      </c>
      <c r="T67442" s="302"/>
    </row>
    <row r="67443" spans="19:20" ht="15.75" x14ac:dyDescent="0.2">
      <c r="S67443" s="302">
        <v>1</v>
      </c>
      <c r="T67443" s="302"/>
    </row>
    <row r="67444" spans="19:20" ht="15.75" x14ac:dyDescent="0.2">
      <c r="S67444" s="302">
        <v>1</v>
      </c>
      <c r="T67444" s="302"/>
    </row>
    <row r="67445" spans="19:20" ht="15.75" x14ac:dyDescent="0.2">
      <c r="S67445" s="302">
        <v>1</v>
      </c>
      <c r="T67445" s="302"/>
    </row>
    <row r="67446" spans="19:20" ht="15.75" x14ac:dyDescent="0.2">
      <c r="S67446" s="302">
        <v>1</v>
      </c>
      <c r="T67446" s="302"/>
    </row>
    <row r="67447" spans="19:20" ht="15.75" x14ac:dyDescent="0.2">
      <c r="S67447" s="302">
        <v>1</v>
      </c>
      <c r="T67447" s="302"/>
    </row>
    <row r="67448" spans="19:20" ht="15.75" x14ac:dyDescent="0.2">
      <c r="S67448" s="302">
        <v>1</v>
      </c>
      <c r="T67448" s="302"/>
    </row>
    <row r="67449" spans="19:20" ht="15.75" x14ac:dyDescent="0.2">
      <c r="S67449" s="302">
        <v>1</v>
      </c>
      <c r="T67449" s="302"/>
    </row>
    <row r="67450" spans="19:20" ht="15.75" x14ac:dyDescent="0.2">
      <c r="S67450" s="302">
        <v>1</v>
      </c>
      <c r="T67450" s="302"/>
    </row>
    <row r="67451" spans="19:20" ht="15.75" x14ac:dyDescent="0.2">
      <c r="S67451" s="302">
        <v>1</v>
      </c>
      <c r="T67451" s="302"/>
    </row>
    <row r="67452" spans="19:20" ht="15.75" x14ac:dyDescent="0.2">
      <c r="S67452" s="302">
        <v>1</v>
      </c>
      <c r="T67452" s="302"/>
    </row>
    <row r="67453" spans="19:20" ht="15.75" x14ac:dyDescent="0.2">
      <c r="S67453" s="302">
        <v>1</v>
      </c>
      <c r="T67453" s="302"/>
    </row>
    <row r="67454" spans="19:20" ht="15.75" x14ac:dyDescent="0.2">
      <c r="S67454" s="302">
        <v>1</v>
      </c>
      <c r="T67454" s="302"/>
    </row>
    <row r="67455" spans="19:20" ht="15.75" x14ac:dyDescent="0.2">
      <c r="S67455" s="302">
        <v>1</v>
      </c>
      <c r="T67455" s="302"/>
    </row>
    <row r="67456" spans="19:20" ht="15.75" x14ac:dyDescent="0.2">
      <c r="S67456" s="302">
        <v>1</v>
      </c>
      <c r="T67456" s="302"/>
    </row>
    <row r="67457" spans="19:20" ht="15.75" x14ac:dyDescent="0.2">
      <c r="S67457" s="302">
        <v>1</v>
      </c>
      <c r="T67457" s="302"/>
    </row>
    <row r="67458" spans="19:20" ht="15.75" x14ac:dyDescent="0.2">
      <c r="S67458" s="302">
        <v>1</v>
      </c>
      <c r="T67458" s="302"/>
    </row>
    <row r="67459" spans="19:20" ht="15.75" x14ac:dyDescent="0.2">
      <c r="S67459" s="302">
        <v>1</v>
      </c>
      <c r="T67459" s="302"/>
    </row>
    <row r="67460" spans="19:20" ht="15.75" x14ac:dyDescent="0.2">
      <c r="S67460" s="302">
        <v>1</v>
      </c>
      <c r="T67460" s="302"/>
    </row>
    <row r="67461" spans="19:20" ht="15.75" x14ac:dyDescent="0.2">
      <c r="S67461" s="302">
        <v>1</v>
      </c>
      <c r="T67461" s="302"/>
    </row>
    <row r="67462" spans="19:20" ht="15.75" x14ac:dyDescent="0.2">
      <c r="S67462" s="302">
        <v>1</v>
      </c>
      <c r="T67462" s="302"/>
    </row>
    <row r="67463" spans="19:20" ht="15.75" x14ac:dyDescent="0.2">
      <c r="S67463" s="302">
        <v>1</v>
      </c>
      <c r="T67463" s="302"/>
    </row>
    <row r="67464" spans="19:20" ht="15.75" x14ac:dyDescent="0.2">
      <c r="S67464" s="302">
        <v>1</v>
      </c>
      <c r="T67464" s="302"/>
    </row>
    <row r="67465" spans="19:20" ht="15.75" x14ac:dyDescent="0.2">
      <c r="S67465" s="302">
        <v>1</v>
      </c>
      <c r="T67465" s="302"/>
    </row>
    <row r="67466" spans="19:20" ht="15.75" x14ac:dyDescent="0.2">
      <c r="S67466" s="302">
        <v>1</v>
      </c>
      <c r="T67466" s="302"/>
    </row>
    <row r="67467" spans="19:20" ht="15.75" x14ac:dyDescent="0.2">
      <c r="S67467" s="302">
        <v>1</v>
      </c>
      <c r="T67467" s="302"/>
    </row>
    <row r="67468" spans="19:20" ht="15.75" x14ac:dyDescent="0.2">
      <c r="S67468" s="302">
        <v>1</v>
      </c>
      <c r="T67468" s="302"/>
    </row>
    <row r="67469" spans="19:20" ht="15.75" x14ac:dyDescent="0.2">
      <c r="S67469" s="302">
        <v>1</v>
      </c>
      <c r="T67469" s="302"/>
    </row>
    <row r="67470" spans="19:20" ht="15.75" x14ac:dyDescent="0.2">
      <c r="S67470" s="302">
        <v>1</v>
      </c>
      <c r="T67470" s="302"/>
    </row>
    <row r="67471" spans="19:20" ht="15.75" x14ac:dyDescent="0.2">
      <c r="S67471" s="302">
        <v>1</v>
      </c>
      <c r="T67471" s="302"/>
    </row>
    <row r="67472" spans="19:20" ht="15.75" x14ac:dyDescent="0.2">
      <c r="S67472" s="302">
        <v>1</v>
      </c>
      <c r="T67472" s="302"/>
    </row>
    <row r="67473" spans="19:20" ht="15.75" x14ac:dyDescent="0.2">
      <c r="S67473" s="302">
        <v>1</v>
      </c>
      <c r="T67473" s="302"/>
    </row>
    <row r="67474" spans="19:20" ht="15.75" x14ac:dyDescent="0.2">
      <c r="S67474" s="302">
        <v>1</v>
      </c>
      <c r="T67474" s="302"/>
    </row>
    <row r="67475" spans="19:20" ht="15.75" x14ac:dyDescent="0.2">
      <c r="S67475" s="302">
        <v>1</v>
      </c>
      <c r="T67475" s="302"/>
    </row>
    <row r="67476" spans="19:20" ht="15.75" x14ac:dyDescent="0.2">
      <c r="S67476" s="302">
        <v>1</v>
      </c>
      <c r="T67476" s="302"/>
    </row>
    <row r="67477" spans="19:20" ht="15.75" x14ac:dyDescent="0.2">
      <c r="S67477" s="302">
        <v>1</v>
      </c>
      <c r="T67477" s="302"/>
    </row>
    <row r="67478" spans="19:20" ht="15.75" x14ac:dyDescent="0.2">
      <c r="S67478" s="302">
        <v>1</v>
      </c>
      <c r="T67478" s="302"/>
    </row>
    <row r="67479" spans="19:20" ht="15.75" x14ac:dyDescent="0.2">
      <c r="S67479" s="302">
        <v>1</v>
      </c>
      <c r="T67479" s="302"/>
    </row>
    <row r="67480" spans="19:20" ht="15.75" x14ac:dyDescent="0.2">
      <c r="S67480" s="302">
        <v>1</v>
      </c>
      <c r="T67480" s="302"/>
    </row>
    <row r="67481" spans="19:20" ht="15.75" x14ac:dyDescent="0.2">
      <c r="S67481" s="302">
        <v>1</v>
      </c>
      <c r="T67481" s="302"/>
    </row>
    <row r="67482" spans="19:20" ht="15.75" x14ac:dyDescent="0.2">
      <c r="S67482" s="302">
        <v>1</v>
      </c>
      <c r="T67482" s="302"/>
    </row>
    <row r="67483" spans="19:20" ht="15.75" x14ac:dyDescent="0.2">
      <c r="S67483" s="302">
        <v>1</v>
      </c>
      <c r="T67483" s="302"/>
    </row>
    <row r="67484" spans="19:20" ht="15.75" x14ac:dyDescent="0.2">
      <c r="S67484" s="302">
        <v>1</v>
      </c>
      <c r="T67484" s="302"/>
    </row>
    <row r="67485" spans="19:20" ht="15.75" x14ac:dyDescent="0.2">
      <c r="S67485" s="302">
        <v>1</v>
      </c>
      <c r="T67485" s="302"/>
    </row>
    <row r="67486" spans="19:20" ht="15.75" x14ac:dyDescent="0.2">
      <c r="S67486" s="302">
        <v>1</v>
      </c>
      <c r="T67486" s="302"/>
    </row>
    <row r="67487" spans="19:20" ht="15.75" x14ac:dyDescent="0.2">
      <c r="S67487" s="302">
        <v>1</v>
      </c>
      <c r="T67487" s="302"/>
    </row>
    <row r="67488" spans="19:20" ht="15.75" x14ac:dyDescent="0.2">
      <c r="S67488" s="302">
        <v>1</v>
      </c>
      <c r="T67488" s="302"/>
    </row>
    <row r="67489" spans="19:20" ht="15.75" x14ac:dyDescent="0.2">
      <c r="S67489" s="302">
        <v>1</v>
      </c>
      <c r="T67489" s="302"/>
    </row>
    <row r="67490" spans="19:20" ht="15.75" x14ac:dyDescent="0.2">
      <c r="S67490" s="302">
        <v>1</v>
      </c>
      <c r="T67490" s="302"/>
    </row>
    <row r="67491" spans="19:20" ht="15.75" x14ac:dyDescent="0.2">
      <c r="S67491" s="302">
        <v>1</v>
      </c>
      <c r="T67491" s="302"/>
    </row>
    <row r="67492" spans="19:20" ht="15.75" x14ac:dyDescent="0.2">
      <c r="S67492" s="302">
        <v>1</v>
      </c>
      <c r="T67492" s="302"/>
    </row>
    <row r="67493" spans="19:20" ht="15.75" x14ac:dyDescent="0.2">
      <c r="S67493" s="302">
        <v>1</v>
      </c>
      <c r="T67493" s="302"/>
    </row>
    <row r="67494" spans="19:20" ht="15.75" x14ac:dyDescent="0.2">
      <c r="S67494" s="302">
        <v>1</v>
      </c>
      <c r="T67494" s="302"/>
    </row>
    <row r="67495" spans="19:20" ht="15.75" x14ac:dyDescent="0.2">
      <c r="S67495" s="302">
        <v>1</v>
      </c>
      <c r="T67495" s="302"/>
    </row>
    <row r="67496" spans="19:20" ht="15.75" x14ac:dyDescent="0.2">
      <c r="S67496" s="302">
        <v>1</v>
      </c>
      <c r="T67496" s="302"/>
    </row>
    <row r="67497" spans="19:20" ht="15.75" x14ac:dyDescent="0.2">
      <c r="S67497" s="302">
        <v>1</v>
      </c>
      <c r="T67497" s="302"/>
    </row>
    <row r="67498" spans="19:20" ht="15.75" x14ac:dyDescent="0.2">
      <c r="S67498" s="302">
        <v>1</v>
      </c>
      <c r="T67498" s="302"/>
    </row>
    <row r="67499" spans="19:20" ht="15.75" x14ac:dyDescent="0.2">
      <c r="S67499" s="302">
        <v>1</v>
      </c>
      <c r="T67499" s="302"/>
    </row>
    <row r="67500" spans="19:20" ht="15.75" x14ac:dyDescent="0.2">
      <c r="S67500" s="302">
        <v>1</v>
      </c>
      <c r="T67500" s="302"/>
    </row>
    <row r="67501" spans="19:20" ht="15.75" x14ac:dyDescent="0.2">
      <c r="S67501" s="302">
        <v>1</v>
      </c>
      <c r="T67501" s="302"/>
    </row>
    <row r="67502" spans="19:20" ht="15.75" x14ac:dyDescent="0.2">
      <c r="S67502" s="302">
        <v>1</v>
      </c>
      <c r="T67502" s="302"/>
    </row>
    <row r="67503" spans="19:20" ht="15.75" x14ac:dyDescent="0.2">
      <c r="S67503" s="302">
        <v>1</v>
      </c>
      <c r="T67503" s="302"/>
    </row>
    <row r="67504" spans="19:20" ht="15.75" x14ac:dyDescent="0.2">
      <c r="S67504" s="302">
        <v>1</v>
      </c>
      <c r="T67504" s="302"/>
    </row>
    <row r="67505" spans="19:20" ht="15.75" x14ac:dyDescent="0.2">
      <c r="S67505" s="302">
        <v>1</v>
      </c>
      <c r="T67505" s="302"/>
    </row>
    <row r="67506" spans="19:20" ht="15.75" x14ac:dyDescent="0.2">
      <c r="S67506" s="302">
        <v>1</v>
      </c>
      <c r="T67506" s="302"/>
    </row>
    <row r="67507" spans="19:20" ht="15.75" x14ac:dyDescent="0.2">
      <c r="S67507" s="302">
        <v>1</v>
      </c>
      <c r="T67507" s="302"/>
    </row>
    <row r="67508" spans="19:20" ht="15.75" x14ac:dyDescent="0.2">
      <c r="S67508" s="302">
        <v>1</v>
      </c>
      <c r="T67508" s="302"/>
    </row>
    <row r="67509" spans="19:20" ht="15.75" x14ac:dyDescent="0.2">
      <c r="S67509" s="302">
        <v>1</v>
      </c>
      <c r="T67509" s="302"/>
    </row>
    <row r="67510" spans="19:20" ht="15.75" x14ac:dyDescent="0.2">
      <c r="S67510" s="302">
        <v>1</v>
      </c>
      <c r="T67510" s="302"/>
    </row>
    <row r="67511" spans="19:20" ht="15.75" x14ac:dyDescent="0.2">
      <c r="S67511" s="302">
        <v>1</v>
      </c>
      <c r="T67511" s="302"/>
    </row>
    <row r="67512" spans="19:20" ht="15.75" x14ac:dyDescent="0.2">
      <c r="S67512" s="302">
        <v>1</v>
      </c>
      <c r="T67512" s="302"/>
    </row>
    <row r="67513" spans="19:20" ht="15.75" x14ac:dyDescent="0.2">
      <c r="S67513" s="302">
        <v>1</v>
      </c>
      <c r="T67513" s="302"/>
    </row>
    <row r="67514" spans="19:20" ht="15.75" x14ac:dyDescent="0.2">
      <c r="S67514" s="302">
        <v>1</v>
      </c>
      <c r="T67514" s="302"/>
    </row>
    <row r="67515" spans="19:20" ht="15.75" x14ac:dyDescent="0.2">
      <c r="S67515" s="302">
        <v>1</v>
      </c>
      <c r="T67515" s="302"/>
    </row>
    <row r="67516" spans="19:20" ht="15.75" x14ac:dyDescent="0.2">
      <c r="S67516" s="302">
        <v>1</v>
      </c>
      <c r="T67516" s="302"/>
    </row>
    <row r="67517" spans="19:20" ht="15.75" x14ac:dyDescent="0.2">
      <c r="S67517" s="302">
        <v>1</v>
      </c>
      <c r="T67517" s="302"/>
    </row>
    <row r="67518" spans="19:20" ht="15.75" x14ac:dyDescent="0.2">
      <c r="S67518" s="302">
        <v>1</v>
      </c>
      <c r="T67518" s="302"/>
    </row>
    <row r="67519" spans="19:20" ht="15.75" x14ac:dyDescent="0.2">
      <c r="S67519" s="302">
        <v>1</v>
      </c>
      <c r="T67519" s="302"/>
    </row>
    <row r="67520" spans="19:20" ht="15.75" x14ac:dyDescent="0.2">
      <c r="S67520" s="302">
        <v>1</v>
      </c>
      <c r="T67520" s="302"/>
    </row>
    <row r="67521" spans="19:20" ht="15.75" x14ac:dyDescent="0.2">
      <c r="S67521" s="302">
        <v>1</v>
      </c>
      <c r="T67521" s="302"/>
    </row>
    <row r="67522" spans="19:20" ht="15.75" x14ac:dyDescent="0.2">
      <c r="S67522" s="302">
        <v>1</v>
      </c>
      <c r="T67522" s="302"/>
    </row>
    <row r="67523" spans="19:20" ht="15.75" x14ac:dyDescent="0.2">
      <c r="S67523" s="302">
        <v>1</v>
      </c>
      <c r="T67523" s="302"/>
    </row>
    <row r="67524" spans="19:20" ht="15.75" x14ac:dyDescent="0.2">
      <c r="S67524" s="302">
        <v>1</v>
      </c>
      <c r="T67524" s="302"/>
    </row>
    <row r="67525" spans="19:20" ht="15.75" x14ac:dyDescent="0.2">
      <c r="S67525" s="302">
        <v>1</v>
      </c>
      <c r="T67525" s="302"/>
    </row>
    <row r="67526" spans="19:20" ht="15.75" x14ac:dyDescent="0.2">
      <c r="S67526" s="302">
        <v>1</v>
      </c>
      <c r="T67526" s="302"/>
    </row>
    <row r="67527" spans="19:20" ht="15.75" x14ac:dyDescent="0.2">
      <c r="S67527" s="302">
        <v>1</v>
      </c>
      <c r="T67527" s="302"/>
    </row>
    <row r="67528" spans="19:20" ht="15.75" x14ac:dyDescent="0.2">
      <c r="S67528" s="302">
        <v>1</v>
      </c>
      <c r="T67528" s="302"/>
    </row>
    <row r="67529" spans="19:20" ht="15.75" x14ac:dyDescent="0.2">
      <c r="S67529" s="302">
        <v>1</v>
      </c>
      <c r="T67529" s="302"/>
    </row>
    <row r="67530" spans="19:20" ht="15.75" x14ac:dyDescent="0.2">
      <c r="S67530" s="302">
        <v>1</v>
      </c>
      <c r="T67530" s="302"/>
    </row>
    <row r="67531" spans="19:20" ht="15.75" x14ac:dyDescent="0.2">
      <c r="S67531" s="302">
        <v>1</v>
      </c>
      <c r="T67531" s="302"/>
    </row>
    <row r="67532" spans="19:20" ht="15.75" x14ac:dyDescent="0.2">
      <c r="S67532" s="302">
        <v>1</v>
      </c>
      <c r="T67532" s="302"/>
    </row>
    <row r="67533" spans="19:20" ht="15.75" x14ac:dyDescent="0.2">
      <c r="S67533" s="302">
        <v>1</v>
      </c>
      <c r="T67533" s="302"/>
    </row>
    <row r="67534" spans="19:20" ht="15.75" x14ac:dyDescent="0.2">
      <c r="S67534" s="302">
        <v>1</v>
      </c>
      <c r="T67534" s="302"/>
    </row>
    <row r="67535" spans="19:20" ht="15.75" x14ac:dyDescent="0.2">
      <c r="S67535" s="302">
        <v>1</v>
      </c>
      <c r="T67535" s="302"/>
    </row>
    <row r="67536" spans="19:20" ht="15.75" x14ac:dyDescent="0.2">
      <c r="S67536" s="302">
        <v>1</v>
      </c>
      <c r="T67536" s="302"/>
    </row>
    <row r="67537" spans="19:20" ht="15.75" x14ac:dyDescent="0.2">
      <c r="S67537" s="302">
        <v>1</v>
      </c>
      <c r="T67537" s="302"/>
    </row>
    <row r="67538" spans="19:20" ht="15.75" x14ac:dyDescent="0.2">
      <c r="S67538" s="302">
        <v>1</v>
      </c>
      <c r="T67538" s="302"/>
    </row>
    <row r="67539" spans="19:20" ht="15.75" x14ac:dyDescent="0.2">
      <c r="S67539" s="302">
        <v>1</v>
      </c>
      <c r="T67539" s="302"/>
    </row>
    <row r="67540" spans="19:20" ht="15.75" x14ac:dyDescent="0.2">
      <c r="S67540" s="302">
        <v>1</v>
      </c>
      <c r="T67540" s="302"/>
    </row>
    <row r="67541" spans="19:20" ht="15.75" x14ac:dyDescent="0.2">
      <c r="S67541" s="302">
        <v>1</v>
      </c>
      <c r="T67541" s="302"/>
    </row>
    <row r="67542" spans="19:20" ht="15.75" x14ac:dyDescent="0.2">
      <c r="S67542" s="302">
        <v>1</v>
      </c>
      <c r="T67542" s="302"/>
    </row>
    <row r="67543" spans="19:20" ht="15.75" x14ac:dyDescent="0.2">
      <c r="S67543" s="302">
        <v>1</v>
      </c>
      <c r="T67543" s="302"/>
    </row>
    <row r="67544" spans="19:20" ht="15.75" x14ac:dyDescent="0.2">
      <c r="S67544" s="302">
        <v>1</v>
      </c>
      <c r="T67544" s="302"/>
    </row>
    <row r="67545" spans="19:20" ht="15.75" x14ac:dyDescent="0.2">
      <c r="S67545" s="302">
        <v>1</v>
      </c>
      <c r="T67545" s="302"/>
    </row>
    <row r="67546" spans="19:20" ht="15.75" x14ac:dyDescent="0.2">
      <c r="S67546" s="302">
        <v>1</v>
      </c>
      <c r="T67546" s="302"/>
    </row>
    <row r="67547" spans="19:20" ht="15.75" x14ac:dyDescent="0.2">
      <c r="S67547" s="302">
        <v>1</v>
      </c>
      <c r="T67547" s="302"/>
    </row>
    <row r="67548" spans="19:20" ht="15.75" x14ac:dyDescent="0.2">
      <c r="S67548" s="302">
        <v>1</v>
      </c>
      <c r="T67548" s="302"/>
    </row>
    <row r="67549" spans="19:20" ht="15.75" x14ac:dyDescent="0.2">
      <c r="S67549" s="302">
        <v>1</v>
      </c>
      <c r="T67549" s="302"/>
    </row>
    <row r="67550" spans="19:20" ht="15.75" x14ac:dyDescent="0.2">
      <c r="S67550" s="302">
        <v>1</v>
      </c>
      <c r="T67550" s="302"/>
    </row>
    <row r="67551" spans="19:20" ht="15.75" x14ac:dyDescent="0.2">
      <c r="S67551" s="302">
        <v>1</v>
      </c>
      <c r="T67551" s="302"/>
    </row>
    <row r="67552" spans="19:20" ht="15.75" x14ac:dyDescent="0.2">
      <c r="S67552" s="302">
        <v>1</v>
      </c>
      <c r="T67552" s="302"/>
    </row>
    <row r="67553" spans="19:20" ht="15.75" x14ac:dyDescent="0.2">
      <c r="S67553" s="302">
        <v>1</v>
      </c>
      <c r="T67553" s="302"/>
    </row>
    <row r="67554" spans="19:20" ht="15.75" x14ac:dyDescent="0.2">
      <c r="S67554" s="302">
        <v>1</v>
      </c>
      <c r="T67554" s="302"/>
    </row>
    <row r="67555" spans="19:20" ht="15.75" x14ac:dyDescent="0.2">
      <c r="S67555" s="302">
        <v>1</v>
      </c>
      <c r="T67555" s="302"/>
    </row>
    <row r="67556" spans="19:20" ht="15.75" x14ac:dyDescent="0.2">
      <c r="S67556" s="302">
        <v>1</v>
      </c>
      <c r="T67556" s="302"/>
    </row>
    <row r="67557" spans="19:20" ht="15.75" x14ac:dyDescent="0.2">
      <c r="S67557" s="302">
        <v>1</v>
      </c>
      <c r="T67557" s="302"/>
    </row>
    <row r="67558" spans="19:20" ht="15.75" x14ac:dyDescent="0.2">
      <c r="S67558" s="302">
        <v>1</v>
      </c>
      <c r="T67558" s="302"/>
    </row>
    <row r="67559" spans="19:20" ht="15.75" x14ac:dyDescent="0.2">
      <c r="S67559" s="302">
        <v>1</v>
      </c>
      <c r="T67559" s="302"/>
    </row>
    <row r="67560" spans="19:20" ht="15.75" x14ac:dyDescent="0.2">
      <c r="S67560" s="302">
        <v>1</v>
      </c>
      <c r="T67560" s="302"/>
    </row>
    <row r="67561" spans="19:20" ht="15.75" x14ac:dyDescent="0.2">
      <c r="S67561" s="302">
        <v>1</v>
      </c>
      <c r="T67561" s="302"/>
    </row>
    <row r="67562" spans="19:20" ht="15.75" x14ac:dyDescent="0.2">
      <c r="S67562" s="302">
        <v>1</v>
      </c>
      <c r="T67562" s="302"/>
    </row>
    <row r="67563" spans="19:20" ht="15.75" x14ac:dyDescent="0.2">
      <c r="S67563" s="302">
        <v>1</v>
      </c>
      <c r="T67563" s="302"/>
    </row>
    <row r="67564" spans="19:20" ht="15.75" x14ac:dyDescent="0.2">
      <c r="S67564" s="302">
        <v>1</v>
      </c>
      <c r="T67564" s="302"/>
    </row>
    <row r="67565" spans="19:20" ht="15.75" x14ac:dyDescent="0.2">
      <c r="S67565" s="302">
        <v>1</v>
      </c>
      <c r="T67565" s="302"/>
    </row>
    <row r="67566" spans="19:20" ht="15.75" x14ac:dyDescent="0.2">
      <c r="S67566" s="302">
        <v>1</v>
      </c>
      <c r="T67566" s="302"/>
    </row>
    <row r="67567" spans="19:20" ht="15.75" x14ac:dyDescent="0.2">
      <c r="S67567" s="302">
        <v>1</v>
      </c>
      <c r="T67567" s="302"/>
    </row>
    <row r="67568" spans="19:20" ht="15.75" x14ac:dyDescent="0.2">
      <c r="S67568" s="302">
        <v>1</v>
      </c>
      <c r="T67568" s="302"/>
    </row>
    <row r="67569" spans="19:20" ht="15.75" x14ac:dyDescent="0.2">
      <c r="S67569" s="302">
        <v>1</v>
      </c>
      <c r="T67569" s="302"/>
    </row>
    <row r="67570" spans="19:20" ht="15.75" x14ac:dyDescent="0.2">
      <c r="S67570" s="302">
        <v>1</v>
      </c>
      <c r="T67570" s="302"/>
    </row>
    <row r="67571" spans="19:20" ht="15.75" x14ac:dyDescent="0.2">
      <c r="S67571" s="302">
        <v>1</v>
      </c>
      <c r="T67571" s="302"/>
    </row>
    <row r="67572" spans="19:20" ht="15.75" x14ac:dyDescent="0.2">
      <c r="S67572" s="302">
        <v>1</v>
      </c>
      <c r="T67572" s="302"/>
    </row>
    <row r="67573" spans="19:20" ht="15.75" x14ac:dyDescent="0.2">
      <c r="S67573" s="302">
        <v>1</v>
      </c>
      <c r="T67573" s="302"/>
    </row>
    <row r="67574" spans="19:20" ht="15.75" x14ac:dyDescent="0.2">
      <c r="S67574" s="302">
        <v>1</v>
      </c>
      <c r="T67574" s="302"/>
    </row>
    <row r="67575" spans="19:20" ht="15.75" x14ac:dyDescent="0.2">
      <c r="S67575" s="302">
        <v>1</v>
      </c>
      <c r="T67575" s="302"/>
    </row>
    <row r="67576" spans="19:20" ht="15.75" x14ac:dyDescent="0.2">
      <c r="S67576" s="302">
        <v>1</v>
      </c>
      <c r="T67576" s="302"/>
    </row>
    <row r="67577" spans="19:20" ht="15.75" x14ac:dyDescent="0.2">
      <c r="S67577" s="302">
        <v>1</v>
      </c>
      <c r="T67577" s="302"/>
    </row>
    <row r="67578" spans="19:20" ht="15.75" x14ac:dyDescent="0.2">
      <c r="S67578" s="302">
        <v>1</v>
      </c>
      <c r="T67578" s="302"/>
    </row>
    <row r="67579" spans="19:20" ht="15.75" x14ac:dyDescent="0.2">
      <c r="S67579" s="302">
        <v>1</v>
      </c>
      <c r="T67579" s="302"/>
    </row>
    <row r="67580" spans="19:20" ht="15.75" x14ac:dyDescent="0.2">
      <c r="S67580" s="302">
        <v>1</v>
      </c>
      <c r="T67580" s="302"/>
    </row>
    <row r="67581" spans="19:20" ht="15.75" x14ac:dyDescent="0.2">
      <c r="S67581" s="302">
        <v>1</v>
      </c>
      <c r="T67581" s="302"/>
    </row>
    <row r="67582" spans="19:20" ht="15.75" x14ac:dyDescent="0.2">
      <c r="S67582" s="302">
        <v>1</v>
      </c>
      <c r="T67582" s="302"/>
    </row>
    <row r="67583" spans="19:20" ht="15.75" x14ac:dyDescent="0.2">
      <c r="S67583" s="302">
        <v>1</v>
      </c>
      <c r="T67583" s="302"/>
    </row>
    <row r="67584" spans="19:20" ht="15.75" x14ac:dyDescent="0.2">
      <c r="S67584" s="302">
        <v>1</v>
      </c>
      <c r="T67584" s="302"/>
    </row>
    <row r="67585" spans="19:20" ht="15.75" x14ac:dyDescent="0.2">
      <c r="S67585" s="302">
        <v>1</v>
      </c>
      <c r="T67585" s="302"/>
    </row>
    <row r="67586" spans="19:20" ht="15.75" x14ac:dyDescent="0.2">
      <c r="S67586" s="302">
        <v>1</v>
      </c>
      <c r="T67586" s="302"/>
    </row>
    <row r="67587" spans="19:20" ht="15.75" x14ac:dyDescent="0.2">
      <c r="S67587" s="302">
        <v>1</v>
      </c>
      <c r="T67587" s="302"/>
    </row>
    <row r="67588" spans="19:20" ht="15.75" x14ac:dyDescent="0.2">
      <c r="S67588" s="302">
        <v>1</v>
      </c>
      <c r="T67588" s="302"/>
    </row>
    <row r="67589" spans="19:20" ht="15.75" x14ac:dyDescent="0.2">
      <c r="S67589" s="302">
        <v>1</v>
      </c>
      <c r="T67589" s="302"/>
    </row>
    <row r="67590" spans="19:20" ht="15.75" x14ac:dyDescent="0.2">
      <c r="S67590" s="302">
        <v>1</v>
      </c>
      <c r="T67590" s="302"/>
    </row>
    <row r="67591" spans="19:20" ht="15.75" x14ac:dyDescent="0.2">
      <c r="S67591" s="302">
        <v>1</v>
      </c>
      <c r="T67591" s="302"/>
    </row>
    <row r="67592" spans="19:20" ht="15.75" x14ac:dyDescent="0.2">
      <c r="S67592" s="302">
        <v>1</v>
      </c>
      <c r="T67592" s="302"/>
    </row>
    <row r="67593" spans="19:20" ht="15.75" x14ac:dyDescent="0.2">
      <c r="S67593" s="302">
        <v>1</v>
      </c>
      <c r="T67593" s="302"/>
    </row>
    <row r="67594" spans="19:20" ht="15.75" x14ac:dyDescent="0.2">
      <c r="S67594" s="302">
        <v>1</v>
      </c>
      <c r="T67594" s="302"/>
    </row>
    <row r="67595" spans="19:20" ht="15.75" x14ac:dyDescent="0.2">
      <c r="S67595" s="302">
        <v>1</v>
      </c>
      <c r="T67595" s="302"/>
    </row>
    <row r="67596" spans="19:20" ht="15.75" x14ac:dyDescent="0.2">
      <c r="S67596" s="302">
        <v>1</v>
      </c>
      <c r="T67596" s="302"/>
    </row>
    <row r="67597" spans="19:20" ht="15.75" x14ac:dyDescent="0.2">
      <c r="S67597" s="302">
        <v>1</v>
      </c>
      <c r="T67597" s="302"/>
    </row>
    <row r="67598" spans="19:20" ht="15.75" x14ac:dyDescent="0.2">
      <c r="S67598" s="302">
        <v>1</v>
      </c>
      <c r="T67598" s="302"/>
    </row>
    <row r="67599" spans="19:20" ht="15.75" x14ac:dyDescent="0.2">
      <c r="S67599" s="302">
        <v>1</v>
      </c>
      <c r="T67599" s="302"/>
    </row>
    <row r="67600" spans="19:20" ht="15.75" x14ac:dyDescent="0.2">
      <c r="S67600" s="302">
        <v>1</v>
      </c>
      <c r="T67600" s="302"/>
    </row>
    <row r="67601" spans="19:20" ht="15.75" x14ac:dyDescent="0.2">
      <c r="S67601" s="302">
        <v>1</v>
      </c>
      <c r="T67601" s="302"/>
    </row>
    <row r="67602" spans="19:20" ht="15.75" x14ac:dyDescent="0.2">
      <c r="S67602" s="302">
        <v>1</v>
      </c>
      <c r="T67602" s="302"/>
    </row>
    <row r="67603" spans="19:20" ht="15.75" x14ac:dyDescent="0.2">
      <c r="S67603" s="302">
        <v>1</v>
      </c>
      <c r="T67603" s="302"/>
    </row>
    <row r="67604" spans="19:20" ht="15.75" x14ac:dyDescent="0.2">
      <c r="S67604" s="302">
        <v>1</v>
      </c>
      <c r="T67604" s="302"/>
    </row>
    <row r="67605" spans="19:20" ht="15.75" x14ac:dyDescent="0.2">
      <c r="S67605" s="302">
        <v>1</v>
      </c>
      <c r="T67605" s="302"/>
    </row>
    <row r="67606" spans="19:20" ht="15.75" x14ac:dyDescent="0.2">
      <c r="S67606" s="302">
        <v>1</v>
      </c>
      <c r="T67606" s="302"/>
    </row>
    <row r="67607" spans="19:20" ht="15.75" x14ac:dyDescent="0.2">
      <c r="S67607" s="302">
        <v>1</v>
      </c>
      <c r="T67607" s="302"/>
    </row>
    <row r="67608" spans="19:20" ht="15.75" x14ac:dyDescent="0.2">
      <c r="S67608" s="302">
        <v>1</v>
      </c>
      <c r="T67608" s="302"/>
    </row>
    <row r="67609" spans="19:20" ht="15.75" x14ac:dyDescent="0.2">
      <c r="S67609" s="302">
        <v>1</v>
      </c>
      <c r="T67609" s="302"/>
    </row>
    <row r="67610" spans="19:20" ht="15.75" x14ac:dyDescent="0.2">
      <c r="S67610" s="302">
        <v>1</v>
      </c>
      <c r="T67610" s="302"/>
    </row>
    <row r="67611" spans="19:20" ht="15.75" x14ac:dyDescent="0.2">
      <c r="S67611" s="302">
        <v>1</v>
      </c>
      <c r="T67611" s="302"/>
    </row>
    <row r="67612" spans="19:20" ht="15.75" x14ac:dyDescent="0.2">
      <c r="S67612" s="302">
        <v>1</v>
      </c>
      <c r="T67612" s="302"/>
    </row>
    <row r="67613" spans="19:20" ht="15.75" x14ac:dyDescent="0.2">
      <c r="S67613" s="302">
        <v>1</v>
      </c>
      <c r="T67613" s="302"/>
    </row>
    <row r="67614" spans="19:20" ht="15.75" x14ac:dyDescent="0.2">
      <c r="S67614" s="302">
        <v>1</v>
      </c>
      <c r="T67614" s="302"/>
    </row>
    <row r="67615" spans="19:20" ht="15.75" x14ac:dyDescent="0.2">
      <c r="S67615" s="302">
        <v>1</v>
      </c>
      <c r="T67615" s="302"/>
    </row>
    <row r="67616" spans="19:20" ht="15.75" x14ac:dyDescent="0.2">
      <c r="S67616" s="302">
        <v>1</v>
      </c>
      <c r="T67616" s="302"/>
    </row>
    <row r="67617" spans="19:20" ht="15.75" x14ac:dyDescent="0.2">
      <c r="S67617" s="302">
        <v>1</v>
      </c>
      <c r="T67617" s="302"/>
    </row>
    <row r="67618" spans="19:20" ht="15.75" x14ac:dyDescent="0.2">
      <c r="S67618" s="302">
        <v>1</v>
      </c>
      <c r="T67618" s="302"/>
    </row>
    <row r="67619" spans="19:20" ht="15.75" x14ac:dyDescent="0.2">
      <c r="S67619" s="302">
        <v>1</v>
      </c>
      <c r="T67619" s="302"/>
    </row>
    <row r="67620" spans="19:20" ht="15.75" x14ac:dyDescent="0.2">
      <c r="S67620" s="302">
        <v>1</v>
      </c>
      <c r="T67620" s="302"/>
    </row>
    <row r="67621" spans="19:20" ht="15.75" x14ac:dyDescent="0.2">
      <c r="S67621" s="302">
        <v>1</v>
      </c>
      <c r="T67621" s="302"/>
    </row>
    <row r="67622" spans="19:20" ht="15.75" x14ac:dyDescent="0.2">
      <c r="S67622" s="302">
        <v>1</v>
      </c>
      <c r="T67622" s="302"/>
    </row>
    <row r="67623" spans="19:20" ht="15.75" x14ac:dyDescent="0.2">
      <c r="S67623" s="302">
        <v>1</v>
      </c>
      <c r="T67623" s="302"/>
    </row>
    <row r="67624" spans="19:20" ht="15.75" x14ac:dyDescent="0.2">
      <c r="S67624" s="302">
        <v>1</v>
      </c>
      <c r="T67624" s="302"/>
    </row>
    <row r="67625" spans="19:20" ht="15.75" x14ac:dyDescent="0.2">
      <c r="S67625" s="302">
        <v>1</v>
      </c>
      <c r="T67625" s="302"/>
    </row>
    <row r="67626" spans="19:20" ht="15.75" x14ac:dyDescent="0.2">
      <c r="S67626" s="302">
        <v>1</v>
      </c>
      <c r="T67626" s="302"/>
    </row>
    <row r="67627" spans="19:20" ht="15.75" x14ac:dyDescent="0.2">
      <c r="S67627" s="302">
        <v>1</v>
      </c>
      <c r="T67627" s="302"/>
    </row>
    <row r="67628" spans="19:20" ht="15.75" x14ac:dyDescent="0.2">
      <c r="S67628" s="302">
        <v>1</v>
      </c>
      <c r="T67628" s="302"/>
    </row>
    <row r="67629" spans="19:20" ht="15.75" x14ac:dyDescent="0.2">
      <c r="S67629" s="302">
        <v>1</v>
      </c>
      <c r="T67629" s="302"/>
    </row>
    <row r="67630" spans="19:20" ht="15.75" x14ac:dyDescent="0.2">
      <c r="S67630" s="302">
        <v>1</v>
      </c>
      <c r="T67630" s="302"/>
    </row>
    <row r="67631" spans="19:20" ht="15.75" x14ac:dyDescent="0.2">
      <c r="S67631" s="302">
        <v>1</v>
      </c>
      <c r="T67631" s="302"/>
    </row>
    <row r="67632" spans="19:20" ht="15.75" x14ac:dyDescent="0.2">
      <c r="S67632" s="302">
        <v>1</v>
      </c>
      <c r="T67632" s="302"/>
    </row>
    <row r="67633" spans="19:20" ht="15.75" x14ac:dyDescent="0.2">
      <c r="S67633" s="302">
        <v>1</v>
      </c>
      <c r="T67633" s="302"/>
    </row>
    <row r="67634" spans="19:20" ht="15.75" x14ac:dyDescent="0.2">
      <c r="S67634" s="302">
        <v>1</v>
      </c>
      <c r="T67634" s="302"/>
    </row>
    <row r="67635" spans="19:20" ht="15.75" x14ac:dyDescent="0.2">
      <c r="S67635" s="302">
        <v>1</v>
      </c>
      <c r="T67635" s="302"/>
    </row>
    <row r="67636" spans="19:20" ht="15.75" x14ac:dyDescent="0.2">
      <c r="S67636" s="302">
        <v>1</v>
      </c>
      <c r="T67636" s="302"/>
    </row>
    <row r="67637" spans="19:20" ht="15.75" x14ac:dyDescent="0.2">
      <c r="S67637" s="302">
        <v>1</v>
      </c>
      <c r="T67637" s="302"/>
    </row>
    <row r="67638" spans="19:20" ht="15.75" x14ac:dyDescent="0.2">
      <c r="S67638" s="302">
        <v>1</v>
      </c>
      <c r="T67638" s="302"/>
    </row>
    <row r="67639" spans="19:20" ht="15.75" x14ac:dyDescent="0.2">
      <c r="S67639" s="302">
        <v>1</v>
      </c>
      <c r="T67639" s="302"/>
    </row>
    <row r="67640" spans="19:20" ht="15.75" x14ac:dyDescent="0.2">
      <c r="S67640" s="302">
        <v>1</v>
      </c>
      <c r="T67640" s="302"/>
    </row>
    <row r="67641" spans="19:20" ht="15.75" x14ac:dyDescent="0.2">
      <c r="S67641" s="302">
        <v>1</v>
      </c>
      <c r="T67641" s="302"/>
    </row>
    <row r="67642" spans="19:20" ht="15.75" x14ac:dyDescent="0.2">
      <c r="S67642" s="302">
        <v>1</v>
      </c>
      <c r="T67642" s="302"/>
    </row>
    <row r="67643" spans="19:20" ht="15.75" x14ac:dyDescent="0.2">
      <c r="S67643" s="302">
        <v>1</v>
      </c>
      <c r="T67643" s="302"/>
    </row>
    <row r="67644" spans="19:20" ht="15.75" x14ac:dyDescent="0.2">
      <c r="S67644" s="302">
        <v>1</v>
      </c>
      <c r="T67644" s="302"/>
    </row>
    <row r="67645" spans="19:20" ht="15.75" x14ac:dyDescent="0.2">
      <c r="S67645" s="302">
        <v>1</v>
      </c>
      <c r="T67645" s="302"/>
    </row>
    <row r="67646" spans="19:20" ht="15.75" x14ac:dyDescent="0.2">
      <c r="S67646" s="302">
        <v>1</v>
      </c>
      <c r="T67646" s="302"/>
    </row>
    <row r="67647" spans="19:20" ht="15.75" x14ac:dyDescent="0.2">
      <c r="S67647" s="302">
        <v>1</v>
      </c>
      <c r="T67647" s="302"/>
    </row>
    <row r="67648" spans="19:20" ht="15.75" x14ac:dyDescent="0.2">
      <c r="S67648" s="302">
        <v>1</v>
      </c>
      <c r="T67648" s="302"/>
    </row>
    <row r="67649" spans="19:20" ht="15.75" x14ac:dyDescent="0.2">
      <c r="S67649" s="302">
        <v>1</v>
      </c>
      <c r="T67649" s="302"/>
    </row>
    <row r="67650" spans="19:20" ht="15.75" x14ac:dyDescent="0.2">
      <c r="S67650" s="302">
        <v>1</v>
      </c>
      <c r="T67650" s="302"/>
    </row>
    <row r="67651" spans="19:20" ht="15.75" x14ac:dyDescent="0.2">
      <c r="S67651" s="302">
        <v>1</v>
      </c>
      <c r="T67651" s="302"/>
    </row>
    <row r="67652" spans="19:20" ht="15.75" x14ac:dyDescent="0.2">
      <c r="S67652" s="302">
        <v>1</v>
      </c>
      <c r="T67652" s="302"/>
    </row>
    <row r="67653" spans="19:20" ht="15.75" x14ac:dyDescent="0.2">
      <c r="S67653" s="302">
        <v>1</v>
      </c>
      <c r="T67653" s="302"/>
    </row>
    <row r="67654" spans="19:20" ht="15.75" x14ac:dyDescent="0.2">
      <c r="S67654" s="302">
        <v>1</v>
      </c>
      <c r="T67654" s="302"/>
    </row>
    <row r="67655" spans="19:20" ht="15.75" x14ac:dyDescent="0.2">
      <c r="S67655" s="302">
        <v>1</v>
      </c>
      <c r="T67655" s="302"/>
    </row>
    <row r="67656" spans="19:20" ht="15.75" x14ac:dyDescent="0.2">
      <c r="S67656" s="302">
        <v>1</v>
      </c>
      <c r="T67656" s="302"/>
    </row>
    <row r="67657" spans="19:20" ht="15.75" x14ac:dyDescent="0.2">
      <c r="S67657" s="302">
        <v>1</v>
      </c>
      <c r="T67657" s="302"/>
    </row>
    <row r="67658" spans="19:20" ht="15.75" x14ac:dyDescent="0.2">
      <c r="S67658" s="302">
        <v>1</v>
      </c>
      <c r="T67658" s="302"/>
    </row>
    <row r="67659" spans="19:20" ht="15.75" x14ac:dyDescent="0.2">
      <c r="S67659" s="302">
        <v>1</v>
      </c>
      <c r="T67659" s="302"/>
    </row>
    <row r="67660" spans="19:20" ht="15.75" x14ac:dyDescent="0.2">
      <c r="S67660" s="302">
        <v>1</v>
      </c>
      <c r="T67660" s="302"/>
    </row>
    <row r="67661" spans="19:20" ht="15.75" x14ac:dyDescent="0.2">
      <c r="S67661" s="302">
        <v>1</v>
      </c>
      <c r="T67661" s="302"/>
    </row>
    <row r="67662" spans="19:20" ht="15.75" x14ac:dyDescent="0.2">
      <c r="S67662" s="302">
        <v>1</v>
      </c>
      <c r="T67662" s="302"/>
    </row>
    <row r="67663" spans="19:20" ht="15.75" x14ac:dyDescent="0.2">
      <c r="S67663" s="302">
        <v>1</v>
      </c>
      <c r="T67663" s="302"/>
    </row>
    <row r="67664" spans="19:20" ht="15.75" x14ac:dyDescent="0.2">
      <c r="S67664" s="302">
        <v>1</v>
      </c>
      <c r="T67664" s="302"/>
    </row>
    <row r="67665" spans="19:20" ht="15.75" x14ac:dyDescent="0.2">
      <c r="S67665" s="302">
        <v>1</v>
      </c>
      <c r="T67665" s="302"/>
    </row>
    <row r="67666" spans="19:20" ht="15.75" x14ac:dyDescent="0.2">
      <c r="S67666" s="302">
        <v>1</v>
      </c>
      <c r="T67666" s="302"/>
    </row>
    <row r="67667" spans="19:20" ht="15.75" x14ac:dyDescent="0.2">
      <c r="S67667" s="302">
        <v>1</v>
      </c>
      <c r="T67667" s="302"/>
    </row>
    <row r="67668" spans="19:20" ht="15.75" x14ac:dyDescent="0.2">
      <c r="S67668" s="302">
        <v>1</v>
      </c>
      <c r="T67668" s="302"/>
    </row>
    <row r="67669" spans="19:20" ht="15.75" x14ac:dyDescent="0.2">
      <c r="S67669" s="302">
        <v>1</v>
      </c>
      <c r="T67669" s="302"/>
    </row>
    <row r="67670" spans="19:20" ht="15.75" x14ac:dyDescent="0.2">
      <c r="S67670" s="302">
        <v>1</v>
      </c>
      <c r="T67670" s="302"/>
    </row>
    <row r="67671" spans="19:20" ht="15.75" x14ac:dyDescent="0.2">
      <c r="S67671" s="302">
        <v>1</v>
      </c>
      <c r="T67671" s="302"/>
    </row>
    <row r="67672" spans="19:20" ht="15.75" x14ac:dyDescent="0.2">
      <c r="S67672" s="302">
        <v>1</v>
      </c>
      <c r="T67672" s="302"/>
    </row>
    <row r="67673" spans="19:20" ht="15.75" x14ac:dyDescent="0.2">
      <c r="S67673" s="302">
        <v>1</v>
      </c>
      <c r="T67673" s="302"/>
    </row>
    <row r="67674" spans="19:20" ht="15.75" x14ac:dyDescent="0.2">
      <c r="S67674" s="302">
        <v>1</v>
      </c>
      <c r="T67674" s="302"/>
    </row>
    <row r="67675" spans="19:20" ht="15.75" x14ac:dyDescent="0.2">
      <c r="S67675" s="302">
        <v>1</v>
      </c>
      <c r="T67675" s="302"/>
    </row>
    <row r="67676" spans="19:20" ht="15.75" x14ac:dyDescent="0.2">
      <c r="S67676" s="302">
        <v>1</v>
      </c>
      <c r="T67676" s="302"/>
    </row>
    <row r="67677" spans="19:20" ht="15.75" x14ac:dyDescent="0.2">
      <c r="S67677" s="302">
        <v>1</v>
      </c>
      <c r="T67677" s="302"/>
    </row>
    <row r="67678" spans="19:20" ht="15.75" x14ac:dyDescent="0.2">
      <c r="S67678" s="302">
        <v>1</v>
      </c>
      <c r="T67678" s="302"/>
    </row>
    <row r="67679" spans="19:20" ht="15.75" x14ac:dyDescent="0.2">
      <c r="S67679" s="302">
        <v>1</v>
      </c>
      <c r="T67679" s="302"/>
    </row>
    <row r="67680" spans="19:20" ht="15.75" x14ac:dyDescent="0.2">
      <c r="S67680" s="302">
        <v>1</v>
      </c>
      <c r="T67680" s="302"/>
    </row>
    <row r="67681" spans="19:20" ht="15.75" x14ac:dyDescent="0.2">
      <c r="S67681" s="302">
        <v>1</v>
      </c>
      <c r="T67681" s="302"/>
    </row>
    <row r="67682" spans="19:20" ht="15.75" x14ac:dyDescent="0.2">
      <c r="S67682" s="302">
        <v>1</v>
      </c>
      <c r="T67682" s="302"/>
    </row>
    <row r="67683" spans="19:20" ht="15.75" x14ac:dyDescent="0.2">
      <c r="S67683" s="302">
        <v>1</v>
      </c>
      <c r="T67683" s="302"/>
    </row>
    <row r="67684" spans="19:20" ht="15.75" x14ac:dyDescent="0.2">
      <c r="S67684" s="302">
        <v>1</v>
      </c>
      <c r="T67684" s="302"/>
    </row>
    <row r="67685" spans="19:20" ht="15.75" x14ac:dyDescent="0.2">
      <c r="S67685" s="302">
        <v>1</v>
      </c>
      <c r="T67685" s="302"/>
    </row>
    <row r="67686" spans="19:20" ht="15.75" x14ac:dyDescent="0.2">
      <c r="S67686" s="302">
        <v>1</v>
      </c>
      <c r="T67686" s="302"/>
    </row>
    <row r="67687" spans="19:20" ht="15.75" x14ac:dyDescent="0.2">
      <c r="S67687" s="302">
        <v>1</v>
      </c>
      <c r="T67687" s="302"/>
    </row>
    <row r="67688" spans="19:20" ht="15.75" x14ac:dyDescent="0.2">
      <c r="S67688" s="302">
        <v>1</v>
      </c>
      <c r="T67688" s="302"/>
    </row>
    <row r="67689" spans="19:20" ht="15.75" x14ac:dyDescent="0.2">
      <c r="S67689" s="302">
        <v>1</v>
      </c>
      <c r="T67689" s="302"/>
    </row>
    <row r="67690" spans="19:20" ht="15.75" x14ac:dyDescent="0.2">
      <c r="S67690" s="302">
        <v>1</v>
      </c>
      <c r="T67690" s="302"/>
    </row>
    <row r="67691" spans="19:20" ht="15.75" x14ac:dyDescent="0.2">
      <c r="S67691" s="302">
        <v>1</v>
      </c>
      <c r="T67691" s="302"/>
    </row>
    <row r="67692" spans="19:20" ht="15.75" x14ac:dyDescent="0.2">
      <c r="S67692" s="302">
        <v>1</v>
      </c>
      <c r="T67692" s="302"/>
    </row>
    <row r="67693" spans="19:20" ht="15.75" x14ac:dyDescent="0.2">
      <c r="S67693" s="302">
        <v>1</v>
      </c>
      <c r="T67693" s="302"/>
    </row>
    <row r="67694" spans="19:20" ht="15.75" x14ac:dyDescent="0.2">
      <c r="S67694" s="302">
        <v>1</v>
      </c>
      <c r="T67694" s="302"/>
    </row>
    <row r="67695" spans="19:20" ht="15.75" x14ac:dyDescent="0.2">
      <c r="S67695" s="302">
        <v>1</v>
      </c>
      <c r="T67695" s="302"/>
    </row>
    <row r="67696" spans="19:20" ht="15.75" x14ac:dyDescent="0.2">
      <c r="S67696" s="302">
        <v>1</v>
      </c>
      <c r="T67696" s="302"/>
    </row>
    <row r="67697" spans="19:20" ht="15.75" x14ac:dyDescent="0.2">
      <c r="S67697" s="302">
        <v>1</v>
      </c>
      <c r="T67697" s="302"/>
    </row>
    <row r="67698" spans="19:20" ht="15.75" x14ac:dyDescent="0.2">
      <c r="S67698" s="302">
        <v>1</v>
      </c>
      <c r="T67698" s="302"/>
    </row>
    <row r="67699" spans="19:20" ht="15.75" x14ac:dyDescent="0.2">
      <c r="S67699" s="302">
        <v>1</v>
      </c>
      <c r="T67699" s="302"/>
    </row>
    <row r="67700" spans="19:20" ht="15.75" x14ac:dyDescent="0.2">
      <c r="S67700" s="302">
        <v>1</v>
      </c>
      <c r="T67700" s="302"/>
    </row>
    <row r="67701" spans="19:20" ht="15.75" x14ac:dyDescent="0.2">
      <c r="S67701" s="302">
        <v>1</v>
      </c>
      <c r="T67701" s="302"/>
    </row>
    <row r="67702" spans="19:20" ht="15.75" x14ac:dyDescent="0.2">
      <c r="S67702" s="302">
        <v>1</v>
      </c>
      <c r="T67702" s="302"/>
    </row>
    <row r="67703" spans="19:20" ht="15.75" x14ac:dyDescent="0.2">
      <c r="S67703" s="302">
        <v>1</v>
      </c>
      <c r="T67703" s="302"/>
    </row>
    <row r="67704" spans="19:20" ht="15.75" x14ac:dyDescent="0.2">
      <c r="S67704" s="302">
        <v>1</v>
      </c>
      <c r="T67704" s="302"/>
    </row>
    <row r="67705" spans="19:20" ht="15.75" x14ac:dyDescent="0.2">
      <c r="S67705" s="302">
        <v>1</v>
      </c>
      <c r="T67705" s="302"/>
    </row>
    <row r="67706" spans="19:20" ht="15.75" x14ac:dyDescent="0.2">
      <c r="S67706" s="302">
        <v>1</v>
      </c>
      <c r="T67706" s="302"/>
    </row>
    <row r="67707" spans="19:20" ht="15.75" x14ac:dyDescent="0.2">
      <c r="S67707" s="302">
        <v>1</v>
      </c>
      <c r="T67707" s="302"/>
    </row>
    <row r="67708" spans="19:20" ht="15.75" x14ac:dyDescent="0.2">
      <c r="S67708" s="302">
        <v>1</v>
      </c>
      <c r="T67708" s="302"/>
    </row>
    <row r="67709" spans="19:20" ht="15.75" x14ac:dyDescent="0.2">
      <c r="S67709" s="302">
        <v>1</v>
      </c>
      <c r="T67709" s="302"/>
    </row>
    <row r="67710" spans="19:20" ht="15.75" x14ac:dyDescent="0.2">
      <c r="S67710" s="302">
        <v>1</v>
      </c>
      <c r="T67710" s="302"/>
    </row>
    <row r="67711" spans="19:20" ht="15.75" x14ac:dyDescent="0.2">
      <c r="S67711" s="302">
        <v>1</v>
      </c>
      <c r="T67711" s="302"/>
    </row>
    <row r="67712" spans="19:20" ht="15.75" x14ac:dyDescent="0.2">
      <c r="S67712" s="302">
        <v>1</v>
      </c>
      <c r="T67712" s="302"/>
    </row>
    <row r="67713" spans="19:20" ht="15.75" x14ac:dyDescent="0.2">
      <c r="S67713" s="302">
        <v>1</v>
      </c>
      <c r="T67713" s="302"/>
    </row>
    <row r="67714" spans="19:20" ht="15.75" x14ac:dyDescent="0.2">
      <c r="S67714" s="302">
        <v>1</v>
      </c>
      <c r="T67714" s="302"/>
    </row>
    <row r="67715" spans="19:20" ht="15.75" x14ac:dyDescent="0.2">
      <c r="S67715" s="302">
        <v>1</v>
      </c>
      <c r="T67715" s="302"/>
    </row>
    <row r="67716" spans="19:20" ht="15.75" x14ac:dyDescent="0.2">
      <c r="S67716" s="302">
        <v>1</v>
      </c>
      <c r="T67716" s="302"/>
    </row>
    <row r="67717" spans="19:20" ht="15.75" x14ac:dyDescent="0.2">
      <c r="S67717" s="302">
        <v>1</v>
      </c>
      <c r="T67717" s="302"/>
    </row>
    <row r="67718" spans="19:20" ht="15.75" x14ac:dyDescent="0.2">
      <c r="S67718" s="302">
        <v>1</v>
      </c>
      <c r="T67718" s="302"/>
    </row>
    <row r="67719" spans="19:20" ht="15.75" x14ac:dyDescent="0.2">
      <c r="S67719" s="302">
        <v>1</v>
      </c>
      <c r="T67719" s="302"/>
    </row>
    <row r="67720" spans="19:20" ht="15.75" x14ac:dyDescent="0.2">
      <c r="S67720" s="302">
        <v>1</v>
      </c>
      <c r="T67720" s="302"/>
    </row>
    <row r="67721" spans="19:20" ht="15.75" x14ac:dyDescent="0.2">
      <c r="S67721" s="302">
        <v>1</v>
      </c>
      <c r="T67721" s="302"/>
    </row>
    <row r="67722" spans="19:20" ht="15.75" x14ac:dyDescent="0.2">
      <c r="S67722" s="302">
        <v>1</v>
      </c>
      <c r="T67722" s="302"/>
    </row>
    <row r="67723" spans="19:20" ht="15.75" x14ac:dyDescent="0.2">
      <c r="S67723" s="302">
        <v>1</v>
      </c>
      <c r="T67723" s="302"/>
    </row>
    <row r="67724" spans="19:20" ht="15.75" x14ac:dyDescent="0.2">
      <c r="S67724" s="302">
        <v>1</v>
      </c>
      <c r="T67724" s="302"/>
    </row>
    <row r="67725" spans="19:20" ht="15.75" x14ac:dyDescent="0.2">
      <c r="S67725" s="302">
        <v>1</v>
      </c>
      <c r="T67725" s="302"/>
    </row>
    <row r="67726" spans="19:20" ht="15.75" x14ac:dyDescent="0.2">
      <c r="S67726" s="302">
        <v>1</v>
      </c>
      <c r="T67726" s="302"/>
    </row>
    <row r="67727" spans="19:20" ht="15.75" x14ac:dyDescent="0.2">
      <c r="S67727" s="302">
        <v>1</v>
      </c>
      <c r="T67727" s="302"/>
    </row>
    <row r="67728" spans="19:20" ht="15.75" x14ac:dyDescent="0.2">
      <c r="S67728" s="302">
        <v>1</v>
      </c>
      <c r="T67728" s="302"/>
    </row>
    <row r="67729" spans="19:20" ht="15.75" x14ac:dyDescent="0.2">
      <c r="S67729" s="302">
        <v>1</v>
      </c>
      <c r="T67729" s="302"/>
    </row>
    <row r="67730" spans="19:20" ht="15.75" x14ac:dyDescent="0.2">
      <c r="S67730" s="302">
        <v>1</v>
      </c>
      <c r="T67730" s="302"/>
    </row>
    <row r="67731" spans="19:20" ht="15.75" x14ac:dyDescent="0.2">
      <c r="S67731" s="302">
        <v>1</v>
      </c>
      <c r="T67731" s="302"/>
    </row>
    <row r="67732" spans="19:20" ht="15.75" x14ac:dyDescent="0.2">
      <c r="S67732" s="302">
        <v>1</v>
      </c>
      <c r="T67732" s="302"/>
    </row>
    <row r="67733" spans="19:20" ht="15.75" x14ac:dyDescent="0.2">
      <c r="S67733" s="302">
        <v>1</v>
      </c>
      <c r="T67733" s="302"/>
    </row>
    <row r="67734" spans="19:20" ht="15.75" x14ac:dyDescent="0.2">
      <c r="S67734" s="302">
        <v>1</v>
      </c>
      <c r="T67734" s="302"/>
    </row>
    <row r="67735" spans="19:20" ht="15.75" x14ac:dyDescent="0.2">
      <c r="S67735" s="302">
        <v>1</v>
      </c>
      <c r="T67735" s="302"/>
    </row>
    <row r="67736" spans="19:20" ht="15.75" x14ac:dyDescent="0.2">
      <c r="S67736" s="302">
        <v>1</v>
      </c>
      <c r="T67736" s="302"/>
    </row>
    <row r="67737" spans="19:20" ht="15.75" x14ac:dyDescent="0.2">
      <c r="S67737" s="302">
        <v>1</v>
      </c>
      <c r="T67737" s="302"/>
    </row>
    <row r="67738" spans="19:20" ht="15.75" x14ac:dyDescent="0.2">
      <c r="S67738" s="302">
        <v>1</v>
      </c>
      <c r="T67738" s="302"/>
    </row>
    <row r="67739" spans="19:20" ht="15.75" x14ac:dyDescent="0.2">
      <c r="S67739" s="302">
        <v>1</v>
      </c>
      <c r="T67739" s="302"/>
    </row>
    <row r="67740" spans="19:20" ht="15.75" x14ac:dyDescent="0.2">
      <c r="S67740" s="302">
        <v>1</v>
      </c>
      <c r="T67740" s="302"/>
    </row>
    <row r="67741" spans="19:20" ht="15.75" x14ac:dyDescent="0.2">
      <c r="S67741" s="302">
        <v>1</v>
      </c>
      <c r="T67741" s="302"/>
    </row>
    <row r="67742" spans="19:20" ht="15.75" x14ac:dyDescent="0.2">
      <c r="S67742" s="302">
        <v>1</v>
      </c>
      <c r="T67742" s="302"/>
    </row>
    <row r="67743" spans="19:20" ht="15.75" x14ac:dyDescent="0.2">
      <c r="S67743" s="302">
        <v>1</v>
      </c>
      <c r="T67743" s="302"/>
    </row>
    <row r="67744" spans="19:20" ht="15.75" x14ac:dyDescent="0.2">
      <c r="S67744" s="302">
        <v>1</v>
      </c>
      <c r="T67744" s="302"/>
    </row>
    <row r="67745" spans="19:20" ht="15.75" x14ac:dyDescent="0.2">
      <c r="S67745" s="302">
        <v>1</v>
      </c>
      <c r="T67745" s="302"/>
    </row>
    <row r="67746" spans="19:20" ht="15.75" x14ac:dyDescent="0.2">
      <c r="S67746" s="302">
        <v>1</v>
      </c>
      <c r="T67746" s="302"/>
    </row>
    <row r="67747" spans="19:20" ht="15.75" x14ac:dyDescent="0.2">
      <c r="S67747" s="302">
        <v>1</v>
      </c>
      <c r="T67747" s="302"/>
    </row>
    <row r="67748" spans="19:20" ht="15.75" x14ac:dyDescent="0.2">
      <c r="S67748" s="302">
        <v>1</v>
      </c>
      <c r="T67748" s="302"/>
    </row>
    <row r="67749" spans="19:20" ht="15.75" x14ac:dyDescent="0.2">
      <c r="S67749" s="302">
        <v>1</v>
      </c>
      <c r="T67749" s="302"/>
    </row>
    <row r="67750" spans="19:20" ht="15.75" x14ac:dyDescent="0.2">
      <c r="S67750" s="302">
        <v>1</v>
      </c>
      <c r="T67750" s="302"/>
    </row>
    <row r="67751" spans="19:20" ht="15.75" x14ac:dyDescent="0.2">
      <c r="S67751" s="302">
        <v>1</v>
      </c>
      <c r="T67751" s="302"/>
    </row>
    <row r="67752" spans="19:20" ht="15.75" x14ac:dyDescent="0.2">
      <c r="S67752" s="302">
        <v>1</v>
      </c>
      <c r="T67752" s="302"/>
    </row>
    <row r="67753" spans="19:20" ht="15.75" x14ac:dyDescent="0.2">
      <c r="S67753" s="302">
        <v>1</v>
      </c>
      <c r="T67753" s="302"/>
    </row>
    <row r="67754" spans="19:20" ht="15.75" x14ac:dyDescent="0.2">
      <c r="S67754" s="302">
        <v>1</v>
      </c>
      <c r="T67754" s="302"/>
    </row>
    <row r="67755" spans="19:20" ht="15.75" x14ac:dyDescent="0.2">
      <c r="S67755" s="302">
        <v>1</v>
      </c>
      <c r="T67755" s="302"/>
    </row>
    <row r="67756" spans="19:20" ht="15.75" x14ac:dyDescent="0.2">
      <c r="S67756" s="302">
        <v>1</v>
      </c>
      <c r="T67756" s="302"/>
    </row>
    <row r="67757" spans="19:20" ht="15.75" x14ac:dyDescent="0.2">
      <c r="S67757" s="302">
        <v>1</v>
      </c>
      <c r="T67757" s="302"/>
    </row>
    <row r="67758" spans="19:20" ht="15.75" x14ac:dyDescent="0.2">
      <c r="S67758" s="302">
        <v>1</v>
      </c>
      <c r="T67758" s="302"/>
    </row>
    <row r="67759" spans="19:20" ht="15.75" x14ac:dyDescent="0.2">
      <c r="S67759" s="302">
        <v>1</v>
      </c>
      <c r="T67759" s="302"/>
    </row>
    <row r="67760" spans="19:20" ht="15.75" x14ac:dyDescent="0.2">
      <c r="S67760" s="302">
        <v>1</v>
      </c>
      <c r="T67760" s="302"/>
    </row>
    <row r="67761" spans="19:20" ht="15.75" x14ac:dyDescent="0.2">
      <c r="S67761" s="302">
        <v>1</v>
      </c>
      <c r="T67761" s="302"/>
    </row>
    <row r="67762" spans="19:20" ht="15.75" x14ac:dyDescent="0.2">
      <c r="S67762" s="302">
        <v>1</v>
      </c>
      <c r="T67762" s="302"/>
    </row>
    <row r="67763" spans="19:20" ht="15.75" x14ac:dyDescent="0.2">
      <c r="S67763" s="302">
        <v>1</v>
      </c>
      <c r="T67763" s="302"/>
    </row>
    <row r="67764" spans="19:20" ht="15.75" x14ac:dyDescent="0.2">
      <c r="S67764" s="302">
        <v>1</v>
      </c>
      <c r="T67764" s="302"/>
    </row>
    <row r="67765" spans="19:20" ht="15.75" x14ac:dyDescent="0.2">
      <c r="S67765" s="302">
        <v>1</v>
      </c>
      <c r="T67765" s="302"/>
    </row>
    <row r="67766" spans="19:20" ht="15.75" x14ac:dyDescent="0.2">
      <c r="S67766" s="302">
        <v>1</v>
      </c>
      <c r="T67766" s="302"/>
    </row>
    <row r="67767" spans="19:20" ht="15.75" x14ac:dyDescent="0.2">
      <c r="S67767" s="302">
        <v>1</v>
      </c>
      <c r="T67767" s="302"/>
    </row>
    <row r="67768" spans="19:20" ht="15.75" x14ac:dyDescent="0.2">
      <c r="S67768" s="302">
        <v>1</v>
      </c>
      <c r="T67768" s="302"/>
    </row>
    <row r="67769" spans="19:20" ht="15.75" x14ac:dyDescent="0.2">
      <c r="S67769" s="302">
        <v>1</v>
      </c>
      <c r="T67769" s="302"/>
    </row>
    <row r="67770" spans="19:20" ht="15.75" x14ac:dyDescent="0.2">
      <c r="S67770" s="302">
        <v>1</v>
      </c>
      <c r="T67770" s="302"/>
    </row>
    <row r="67771" spans="19:20" ht="15.75" x14ac:dyDescent="0.2">
      <c r="S67771" s="302">
        <v>1</v>
      </c>
      <c r="T67771" s="302"/>
    </row>
    <row r="67772" spans="19:20" ht="15.75" x14ac:dyDescent="0.2">
      <c r="S67772" s="302">
        <v>1</v>
      </c>
      <c r="T67772" s="302"/>
    </row>
    <row r="67773" spans="19:20" ht="15.75" x14ac:dyDescent="0.2">
      <c r="S67773" s="302">
        <v>1</v>
      </c>
      <c r="T67773" s="302"/>
    </row>
    <row r="67774" spans="19:20" ht="15.75" x14ac:dyDescent="0.2">
      <c r="S67774" s="302">
        <v>1</v>
      </c>
      <c r="T67774" s="302"/>
    </row>
    <row r="67775" spans="19:20" ht="15.75" x14ac:dyDescent="0.2">
      <c r="S67775" s="302">
        <v>1</v>
      </c>
      <c r="T67775" s="302"/>
    </row>
    <row r="67776" spans="19:20" ht="15.75" x14ac:dyDescent="0.2">
      <c r="S67776" s="302">
        <v>1</v>
      </c>
      <c r="T67776" s="302"/>
    </row>
    <row r="67777" spans="19:20" ht="15.75" x14ac:dyDescent="0.2">
      <c r="S67777" s="302">
        <v>1</v>
      </c>
      <c r="T67777" s="302"/>
    </row>
    <row r="67778" spans="19:20" ht="15.75" x14ac:dyDescent="0.2">
      <c r="S67778" s="302">
        <v>1</v>
      </c>
      <c r="T67778" s="302"/>
    </row>
    <row r="67779" spans="19:20" ht="15.75" x14ac:dyDescent="0.2">
      <c r="S67779" s="302">
        <v>1</v>
      </c>
      <c r="T67779" s="302"/>
    </row>
    <row r="67780" spans="19:20" ht="15.75" x14ac:dyDescent="0.2">
      <c r="S67780" s="302">
        <v>1</v>
      </c>
      <c r="T67780" s="302"/>
    </row>
    <row r="67781" spans="19:20" ht="15.75" x14ac:dyDescent="0.2">
      <c r="S67781" s="302">
        <v>1</v>
      </c>
      <c r="T67781" s="302"/>
    </row>
    <row r="67782" spans="19:20" ht="15.75" x14ac:dyDescent="0.2">
      <c r="S67782" s="302">
        <v>1</v>
      </c>
      <c r="T67782" s="302"/>
    </row>
    <row r="67783" spans="19:20" ht="15.75" x14ac:dyDescent="0.2">
      <c r="S67783" s="302">
        <v>1</v>
      </c>
      <c r="T67783" s="302"/>
    </row>
    <row r="67784" spans="19:20" ht="15.75" x14ac:dyDescent="0.2">
      <c r="S67784" s="302">
        <v>1</v>
      </c>
      <c r="T67784" s="302"/>
    </row>
    <row r="67785" spans="19:20" ht="15.75" x14ac:dyDescent="0.2">
      <c r="S67785" s="302">
        <v>1</v>
      </c>
      <c r="T67785" s="302"/>
    </row>
    <row r="67786" spans="19:20" ht="15.75" x14ac:dyDescent="0.2">
      <c r="S67786" s="302">
        <v>1</v>
      </c>
      <c r="T67786" s="302"/>
    </row>
    <row r="67787" spans="19:20" ht="15.75" x14ac:dyDescent="0.2">
      <c r="S67787" s="302">
        <v>1</v>
      </c>
      <c r="T67787" s="302"/>
    </row>
    <row r="67788" spans="19:20" ht="15.75" x14ac:dyDescent="0.2">
      <c r="S67788" s="302">
        <v>1</v>
      </c>
      <c r="T67788" s="302"/>
    </row>
    <row r="67789" spans="19:20" ht="15.75" x14ac:dyDescent="0.2">
      <c r="S67789" s="302">
        <v>1</v>
      </c>
      <c r="T67789" s="302"/>
    </row>
    <row r="67790" spans="19:20" ht="15.75" x14ac:dyDescent="0.2">
      <c r="S67790" s="302">
        <v>1</v>
      </c>
      <c r="T67790" s="302"/>
    </row>
    <row r="67791" spans="19:20" ht="15.75" x14ac:dyDescent="0.2">
      <c r="S67791" s="302">
        <v>1</v>
      </c>
      <c r="T67791" s="302"/>
    </row>
    <row r="67792" spans="19:20" ht="15.75" x14ac:dyDescent="0.2">
      <c r="S67792" s="302">
        <v>1</v>
      </c>
      <c r="T67792" s="302"/>
    </row>
    <row r="67793" spans="19:20" ht="15.75" x14ac:dyDescent="0.2">
      <c r="S67793" s="302">
        <v>1</v>
      </c>
      <c r="T67793" s="302"/>
    </row>
    <row r="67794" spans="19:20" ht="15.75" x14ac:dyDescent="0.2">
      <c r="S67794" s="302">
        <v>1</v>
      </c>
      <c r="T67794" s="302"/>
    </row>
    <row r="67795" spans="19:20" ht="15.75" x14ac:dyDescent="0.2">
      <c r="S67795" s="302">
        <v>1</v>
      </c>
      <c r="T67795" s="302"/>
    </row>
    <row r="67796" spans="19:20" ht="15.75" x14ac:dyDescent="0.2">
      <c r="S67796" s="302">
        <v>1</v>
      </c>
      <c r="T67796" s="302"/>
    </row>
    <row r="67797" spans="19:20" ht="15.75" x14ac:dyDescent="0.2">
      <c r="S67797" s="302">
        <v>1</v>
      </c>
      <c r="T67797" s="302"/>
    </row>
    <row r="67798" spans="19:20" ht="15.75" x14ac:dyDescent="0.2">
      <c r="S67798" s="302">
        <v>1</v>
      </c>
      <c r="T67798" s="302"/>
    </row>
    <row r="67799" spans="19:20" ht="15.75" x14ac:dyDescent="0.2">
      <c r="S67799" s="302">
        <v>1</v>
      </c>
      <c r="T67799" s="302"/>
    </row>
    <row r="67800" spans="19:20" ht="15.75" x14ac:dyDescent="0.2">
      <c r="S67800" s="302">
        <v>1</v>
      </c>
      <c r="T67800" s="302"/>
    </row>
    <row r="67801" spans="19:20" ht="15.75" x14ac:dyDescent="0.2">
      <c r="S67801" s="302">
        <v>1</v>
      </c>
      <c r="T67801" s="302"/>
    </row>
    <row r="67802" spans="19:20" ht="15.75" x14ac:dyDescent="0.2">
      <c r="S67802" s="302">
        <v>1</v>
      </c>
      <c r="T67802" s="302"/>
    </row>
    <row r="67803" spans="19:20" ht="15.75" x14ac:dyDescent="0.2">
      <c r="S67803" s="302">
        <v>1</v>
      </c>
      <c r="T67803" s="302"/>
    </row>
    <row r="67804" spans="19:20" ht="15.75" x14ac:dyDescent="0.2">
      <c r="S67804" s="302">
        <v>1</v>
      </c>
      <c r="T67804" s="302"/>
    </row>
    <row r="67805" spans="19:20" ht="15.75" x14ac:dyDescent="0.2">
      <c r="S67805" s="302">
        <v>1</v>
      </c>
      <c r="T67805" s="302"/>
    </row>
    <row r="67806" spans="19:20" ht="15.75" x14ac:dyDescent="0.2">
      <c r="S67806" s="302">
        <v>1</v>
      </c>
      <c r="T67806" s="302"/>
    </row>
    <row r="67807" spans="19:20" ht="15.75" x14ac:dyDescent="0.2">
      <c r="S67807" s="302">
        <v>1</v>
      </c>
      <c r="T67807" s="302"/>
    </row>
    <row r="67808" spans="19:20" ht="15.75" x14ac:dyDescent="0.2">
      <c r="S67808" s="302">
        <v>1</v>
      </c>
      <c r="T67808" s="302"/>
    </row>
    <row r="67809" spans="19:20" ht="15.75" x14ac:dyDescent="0.2">
      <c r="S67809" s="302">
        <v>1</v>
      </c>
      <c r="T67809" s="302"/>
    </row>
    <row r="67810" spans="19:20" ht="15.75" x14ac:dyDescent="0.2">
      <c r="S67810" s="302">
        <v>1</v>
      </c>
      <c r="T67810" s="302"/>
    </row>
    <row r="67811" spans="19:20" ht="15.75" x14ac:dyDescent="0.2">
      <c r="S67811" s="302">
        <v>1</v>
      </c>
      <c r="T67811" s="302"/>
    </row>
    <row r="67812" spans="19:20" ht="15.75" x14ac:dyDescent="0.2">
      <c r="S67812" s="302">
        <v>1</v>
      </c>
      <c r="T67812" s="302"/>
    </row>
    <row r="67813" spans="19:20" ht="15.75" x14ac:dyDescent="0.2">
      <c r="S67813" s="302">
        <v>1</v>
      </c>
      <c r="T67813" s="302"/>
    </row>
    <row r="67814" spans="19:20" ht="15.75" x14ac:dyDescent="0.2">
      <c r="S67814" s="302">
        <v>1</v>
      </c>
      <c r="T67814" s="302"/>
    </row>
    <row r="67815" spans="19:20" ht="15.75" x14ac:dyDescent="0.2">
      <c r="S67815" s="302">
        <v>1</v>
      </c>
      <c r="T67815" s="302"/>
    </row>
    <row r="67816" spans="19:20" ht="15.75" x14ac:dyDescent="0.2">
      <c r="S67816" s="302">
        <v>1</v>
      </c>
      <c r="T67816" s="302"/>
    </row>
    <row r="67817" spans="19:20" ht="15.75" x14ac:dyDescent="0.2">
      <c r="S67817" s="302">
        <v>1</v>
      </c>
      <c r="T67817" s="302"/>
    </row>
    <row r="67818" spans="19:20" ht="15.75" x14ac:dyDescent="0.2">
      <c r="S67818" s="302">
        <v>1</v>
      </c>
      <c r="T67818" s="302"/>
    </row>
    <row r="67819" spans="19:20" ht="15.75" x14ac:dyDescent="0.2">
      <c r="S67819" s="302">
        <v>1</v>
      </c>
      <c r="T67819" s="302"/>
    </row>
    <row r="67820" spans="19:20" ht="15.75" x14ac:dyDescent="0.2">
      <c r="S67820" s="302">
        <v>1</v>
      </c>
      <c r="T67820" s="302"/>
    </row>
    <row r="67821" spans="19:20" ht="15.75" x14ac:dyDescent="0.2">
      <c r="S67821" s="302">
        <v>1</v>
      </c>
      <c r="T67821" s="302"/>
    </row>
    <row r="67822" spans="19:20" ht="15.75" x14ac:dyDescent="0.2">
      <c r="S67822" s="302">
        <v>1</v>
      </c>
      <c r="T67822" s="302"/>
    </row>
    <row r="67823" spans="19:20" ht="15.75" x14ac:dyDescent="0.2">
      <c r="S67823" s="302">
        <v>1</v>
      </c>
      <c r="T67823" s="302"/>
    </row>
    <row r="67824" spans="19:20" ht="15.75" x14ac:dyDescent="0.2">
      <c r="S67824" s="302">
        <v>1</v>
      </c>
      <c r="T67824" s="302"/>
    </row>
    <row r="67825" spans="19:20" ht="15.75" x14ac:dyDescent="0.2">
      <c r="S67825" s="302">
        <v>1</v>
      </c>
      <c r="T67825" s="302"/>
    </row>
    <row r="67826" spans="19:20" ht="15.75" x14ac:dyDescent="0.2">
      <c r="S67826" s="302">
        <v>1</v>
      </c>
      <c r="T67826" s="302"/>
    </row>
    <row r="67827" spans="19:20" ht="15.75" x14ac:dyDescent="0.2">
      <c r="S67827" s="302">
        <v>1</v>
      </c>
      <c r="T67827" s="302"/>
    </row>
    <row r="67828" spans="19:20" ht="15.75" x14ac:dyDescent="0.2">
      <c r="S67828" s="302">
        <v>1</v>
      </c>
      <c r="T67828" s="302"/>
    </row>
    <row r="67829" spans="19:20" ht="15.75" x14ac:dyDescent="0.2">
      <c r="S67829" s="302">
        <v>1</v>
      </c>
      <c r="T67829" s="302"/>
    </row>
    <row r="67830" spans="19:20" ht="15.75" x14ac:dyDescent="0.2">
      <c r="S67830" s="302">
        <v>1</v>
      </c>
      <c r="T67830" s="302"/>
    </row>
    <row r="67831" spans="19:20" ht="15.75" x14ac:dyDescent="0.2">
      <c r="S67831" s="302">
        <v>1</v>
      </c>
      <c r="T67831" s="302"/>
    </row>
    <row r="67832" spans="19:20" ht="15.75" x14ac:dyDescent="0.2">
      <c r="S67832" s="302">
        <v>1</v>
      </c>
      <c r="T67832" s="302"/>
    </row>
    <row r="67833" spans="19:20" ht="15.75" x14ac:dyDescent="0.2">
      <c r="S67833" s="302">
        <v>1</v>
      </c>
      <c r="T67833" s="302"/>
    </row>
    <row r="67834" spans="19:20" ht="15.75" x14ac:dyDescent="0.2">
      <c r="S67834" s="302">
        <v>1</v>
      </c>
      <c r="T67834" s="302"/>
    </row>
    <row r="67835" spans="19:20" ht="15.75" x14ac:dyDescent="0.2">
      <c r="S67835" s="302">
        <v>1</v>
      </c>
      <c r="T67835" s="302"/>
    </row>
    <row r="67836" spans="19:20" ht="15.75" x14ac:dyDescent="0.2">
      <c r="S67836" s="302">
        <v>1</v>
      </c>
      <c r="T67836" s="302"/>
    </row>
    <row r="67837" spans="19:20" ht="15.75" x14ac:dyDescent="0.2">
      <c r="S67837" s="302">
        <v>1</v>
      </c>
      <c r="T67837" s="302"/>
    </row>
    <row r="67838" spans="19:20" ht="15.75" x14ac:dyDescent="0.2">
      <c r="S67838" s="302">
        <v>1</v>
      </c>
      <c r="T67838" s="302"/>
    </row>
    <row r="67839" spans="19:20" ht="15.75" x14ac:dyDescent="0.2">
      <c r="S67839" s="302">
        <v>1</v>
      </c>
      <c r="T67839" s="302"/>
    </row>
    <row r="67840" spans="19:20" ht="15.75" x14ac:dyDescent="0.2">
      <c r="S67840" s="302">
        <v>1</v>
      </c>
      <c r="T67840" s="302"/>
    </row>
    <row r="67841" spans="19:20" ht="15.75" x14ac:dyDescent="0.2">
      <c r="S67841" s="302">
        <v>1</v>
      </c>
      <c r="T67841" s="302"/>
    </row>
    <row r="67842" spans="19:20" ht="15.75" x14ac:dyDescent="0.2">
      <c r="S67842" s="302">
        <v>1</v>
      </c>
      <c r="T67842" s="302"/>
    </row>
    <row r="67843" spans="19:20" ht="15.75" x14ac:dyDescent="0.2">
      <c r="S67843" s="302">
        <v>1</v>
      </c>
      <c r="T67843" s="302"/>
    </row>
    <row r="67844" spans="19:20" ht="15.75" x14ac:dyDescent="0.2">
      <c r="S67844" s="302">
        <v>1</v>
      </c>
      <c r="T67844" s="302"/>
    </row>
    <row r="67845" spans="19:20" ht="15.75" x14ac:dyDescent="0.2">
      <c r="S67845" s="302">
        <v>1</v>
      </c>
      <c r="T67845" s="302"/>
    </row>
    <row r="67846" spans="19:20" ht="15.75" x14ac:dyDescent="0.2">
      <c r="S67846" s="302">
        <v>1</v>
      </c>
      <c r="T67846" s="302"/>
    </row>
    <row r="67847" spans="19:20" ht="15.75" x14ac:dyDescent="0.2">
      <c r="S67847" s="302">
        <v>1</v>
      </c>
      <c r="T67847" s="302"/>
    </row>
    <row r="67848" spans="19:20" ht="15.75" x14ac:dyDescent="0.2">
      <c r="S67848" s="302">
        <v>1</v>
      </c>
      <c r="T67848" s="302"/>
    </row>
    <row r="67849" spans="19:20" ht="15.75" x14ac:dyDescent="0.2">
      <c r="S67849" s="302">
        <v>1</v>
      </c>
      <c r="T67849" s="302"/>
    </row>
    <row r="67850" spans="19:20" ht="15.75" x14ac:dyDescent="0.2">
      <c r="S67850" s="302">
        <v>1</v>
      </c>
      <c r="T67850" s="302"/>
    </row>
    <row r="67851" spans="19:20" ht="15.75" x14ac:dyDescent="0.2">
      <c r="S67851" s="302">
        <v>1</v>
      </c>
      <c r="T67851" s="302"/>
    </row>
    <row r="67852" spans="19:20" ht="15.75" x14ac:dyDescent="0.2">
      <c r="S67852" s="302">
        <v>1</v>
      </c>
      <c r="T67852" s="302"/>
    </row>
    <row r="67853" spans="19:20" ht="15.75" x14ac:dyDescent="0.2">
      <c r="S67853" s="302">
        <v>1</v>
      </c>
      <c r="T67853" s="302"/>
    </row>
    <row r="67854" spans="19:20" ht="15.75" x14ac:dyDescent="0.2">
      <c r="S67854" s="302">
        <v>1</v>
      </c>
      <c r="T67854" s="302"/>
    </row>
    <row r="67855" spans="19:20" ht="15.75" x14ac:dyDescent="0.2">
      <c r="S67855" s="302">
        <v>1</v>
      </c>
      <c r="T67855" s="302"/>
    </row>
    <row r="67856" spans="19:20" ht="15.75" x14ac:dyDescent="0.2">
      <c r="S67856" s="302">
        <v>1</v>
      </c>
      <c r="T67856" s="302"/>
    </row>
    <row r="67857" spans="19:20" ht="15.75" x14ac:dyDescent="0.2">
      <c r="S67857" s="302">
        <v>1</v>
      </c>
      <c r="T67857" s="302"/>
    </row>
    <row r="67858" spans="19:20" ht="15.75" x14ac:dyDescent="0.2">
      <c r="S67858" s="302">
        <v>1</v>
      </c>
      <c r="T67858" s="302"/>
    </row>
    <row r="67859" spans="19:20" ht="15.75" x14ac:dyDescent="0.2">
      <c r="S67859" s="302">
        <v>1</v>
      </c>
      <c r="T67859" s="302"/>
    </row>
    <row r="67860" spans="19:20" ht="15.75" x14ac:dyDescent="0.2">
      <c r="S67860" s="302">
        <v>1</v>
      </c>
      <c r="T67860" s="302"/>
    </row>
    <row r="67861" spans="19:20" ht="15.75" x14ac:dyDescent="0.2">
      <c r="S67861" s="302">
        <v>1</v>
      </c>
      <c r="T67861" s="302"/>
    </row>
    <row r="67862" spans="19:20" ht="15.75" x14ac:dyDescent="0.2">
      <c r="S67862" s="302">
        <v>1</v>
      </c>
      <c r="T67862" s="302"/>
    </row>
    <row r="67863" spans="19:20" ht="15.75" x14ac:dyDescent="0.2">
      <c r="S67863" s="302">
        <v>1</v>
      </c>
      <c r="T67863" s="302"/>
    </row>
    <row r="67864" spans="19:20" ht="15.75" x14ac:dyDescent="0.2">
      <c r="S67864" s="302">
        <v>1</v>
      </c>
      <c r="T67864" s="302"/>
    </row>
    <row r="67865" spans="19:20" ht="15.75" x14ac:dyDescent="0.2">
      <c r="S67865" s="302">
        <v>1</v>
      </c>
      <c r="T67865" s="302"/>
    </row>
    <row r="67866" spans="19:20" ht="15.75" x14ac:dyDescent="0.2">
      <c r="S67866" s="302">
        <v>1</v>
      </c>
      <c r="T67866" s="302"/>
    </row>
    <row r="67867" spans="19:20" ht="15.75" x14ac:dyDescent="0.2">
      <c r="S67867" s="302">
        <v>1</v>
      </c>
      <c r="T67867" s="302"/>
    </row>
    <row r="67868" spans="19:20" ht="15.75" x14ac:dyDescent="0.2">
      <c r="S67868" s="302">
        <v>1</v>
      </c>
      <c r="T67868" s="302"/>
    </row>
    <row r="67869" spans="19:20" ht="15.75" x14ac:dyDescent="0.2">
      <c r="S67869" s="302">
        <v>1</v>
      </c>
      <c r="T67869" s="302"/>
    </row>
    <row r="67870" spans="19:20" ht="15.75" x14ac:dyDescent="0.2">
      <c r="S67870" s="302">
        <v>1</v>
      </c>
      <c r="T67870" s="302"/>
    </row>
    <row r="67871" spans="19:20" ht="15.75" x14ac:dyDescent="0.2">
      <c r="S67871" s="302">
        <v>1</v>
      </c>
      <c r="T67871" s="302"/>
    </row>
    <row r="67872" spans="19:20" ht="15.75" x14ac:dyDescent="0.2">
      <c r="S67872" s="302">
        <v>1</v>
      </c>
      <c r="T67872" s="302"/>
    </row>
    <row r="67873" spans="19:20" ht="15.75" x14ac:dyDescent="0.2">
      <c r="S67873" s="302">
        <v>1</v>
      </c>
      <c r="T67873" s="302"/>
    </row>
    <row r="67874" spans="19:20" ht="15.75" x14ac:dyDescent="0.2">
      <c r="S67874" s="302">
        <v>1</v>
      </c>
      <c r="T67874" s="302"/>
    </row>
    <row r="67875" spans="19:20" ht="15.75" x14ac:dyDescent="0.2">
      <c r="S67875" s="302">
        <v>1</v>
      </c>
      <c r="T67875" s="302"/>
    </row>
    <row r="67876" spans="19:20" ht="15.75" x14ac:dyDescent="0.2">
      <c r="S67876" s="302">
        <v>1</v>
      </c>
      <c r="T67876" s="302"/>
    </row>
    <row r="67877" spans="19:20" ht="15.75" x14ac:dyDescent="0.2">
      <c r="S67877" s="302">
        <v>1</v>
      </c>
      <c r="T67877" s="302"/>
    </row>
    <row r="67878" spans="19:20" ht="15.75" x14ac:dyDescent="0.2">
      <c r="S67878" s="302">
        <v>1</v>
      </c>
      <c r="T67878" s="302"/>
    </row>
    <row r="67879" spans="19:20" ht="15.75" x14ac:dyDescent="0.2">
      <c r="S67879" s="302">
        <v>1</v>
      </c>
      <c r="T67879" s="302"/>
    </row>
    <row r="67880" spans="19:20" ht="15.75" x14ac:dyDescent="0.2">
      <c r="S67880" s="302">
        <v>1</v>
      </c>
      <c r="T67880" s="302"/>
    </row>
    <row r="67881" spans="19:20" ht="15.75" x14ac:dyDescent="0.2">
      <c r="S67881" s="302">
        <v>1</v>
      </c>
      <c r="T67881" s="302"/>
    </row>
    <row r="67882" spans="19:20" ht="15.75" x14ac:dyDescent="0.2">
      <c r="S67882" s="302">
        <v>1</v>
      </c>
      <c r="T67882" s="302"/>
    </row>
    <row r="67883" spans="19:20" ht="15.75" x14ac:dyDescent="0.2">
      <c r="S67883" s="302">
        <v>1</v>
      </c>
      <c r="T67883" s="302"/>
    </row>
    <row r="67884" spans="19:20" ht="15.75" x14ac:dyDescent="0.2">
      <c r="S67884" s="302">
        <v>1</v>
      </c>
      <c r="T67884" s="302"/>
    </row>
    <row r="67885" spans="19:20" ht="15.75" x14ac:dyDescent="0.2">
      <c r="S67885" s="302">
        <v>1</v>
      </c>
      <c r="T67885" s="302"/>
    </row>
    <row r="67886" spans="19:20" ht="15.75" x14ac:dyDescent="0.2">
      <c r="S67886" s="302">
        <v>1</v>
      </c>
      <c r="T67886" s="302"/>
    </row>
    <row r="67887" spans="19:20" ht="15.75" x14ac:dyDescent="0.2">
      <c r="S67887" s="302">
        <v>1</v>
      </c>
      <c r="T67887" s="302"/>
    </row>
    <row r="67888" spans="19:20" ht="15.75" x14ac:dyDescent="0.2">
      <c r="S67888" s="302">
        <v>1</v>
      </c>
      <c r="T67888" s="302"/>
    </row>
    <row r="67889" spans="19:20" ht="15.75" x14ac:dyDescent="0.2">
      <c r="S67889" s="302">
        <v>1</v>
      </c>
      <c r="T67889" s="302"/>
    </row>
    <row r="67890" spans="19:20" ht="15.75" x14ac:dyDescent="0.2">
      <c r="S67890" s="302">
        <v>1</v>
      </c>
      <c r="T67890" s="302"/>
    </row>
    <row r="67891" spans="19:20" ht="15.75" x14ac:dyDescent="0.2">
      <c r="S67891" s="302">
        <v>1</v>
      </c>
      <c r="T67891" s="302"/>
    </row>
    <row r="67892" spans="19:20" ht="15.75" x14ac:dyDescent="0.2">
      <c r="S67892" s="302">
        <v>1</v>
      </c>
      <c r="T67892" s="302"/>
    </row>
    <row r="67893" spans="19:20" ht="15.75" x14ac:dyDescent="0.2">
      <c r="S67893" s="302">
        <v>1</v>
      </c>
      <c r="T67893" s="302"/>
    </row>
    <row r="67894" spans="19:20" ht="15.75" x14ac:dyDescent="0.2">
      <c r="S67894" s="302">
        <v>1</v>
      </c>
      <c r="T67894" s="302"/>
    </row>
    <row r="67895" spans="19:20" ht="15.75" x14ac:dyDescent="0.2">
      <c r="S67895" s="302">
        <v>1</v>
      </c>
      <c r="T67895" s="302"/>
    </row>
    <row r="67896" spans="19:20" ht="15.75" x14ac:dyDescent="0.2">
      <c r="S67896" s="302">
        <v>1</v>
      </c>
      <c r="T67896" s="302"/>
    </row>
    <row r="67897" spans="19:20" ht="15.75" x14ac:dyDescent="0.2">
      <c r="S67897" s="302">
        <v>1</v>
      </c>
      <c r="T67897" s="302"/>
    </row>
    <row r="67898" spans="19:20" ht="15.75" x14ac:dyDescent="0.2">
      <c r="S67898" s="302">
        <v>1</v>
      </c>
      <c r="T67898" s="302"/>
    </row>
    <row r="67899" spans="19:20" ht="15.75" x14ac:dyDescent="0.2">
      <c r="S67899" s="302">
        <v>1</v>
      </c>
      <c r="T67899" s="302"/>
    </row>
    <row r="67900" spans="19:20" ht="15.75" x14ac:dyDescent="0.2">
      <c r="S67900" s="302">
        <v>1</v>
      </c>
      <c r="T67900" s="302"/>
    </row>
    <row r="67901" spans="19:20" ht="15.75" x14ac:dyDescent="0.2">
      <c r="S67901" s="302">
        <v>1</v>
      </c>
      <c r="T67901" s="302"/>
    </row>
    <row r="67902" spans="19:20" ht="15.75" x14ac:dyDescent="0.2">
      <c r="S67902" s="302">
        <v>1</v>
      </c>
      <c r="T67902" s="302"/>
    </row>
    <row r="67903" spans="19:20" ht="15.75" x14ac:dyDescent="0.2">
      <c r="S67903" s="302">
        <v>1</v>
      </c>
      <c r="T67903" s="302"/>
    </row>
    <row r="67904" spans="19:20" ht="15.75" x14ac:dyDescent="0.2">
      <c r="S67904" s="302">
        <v>1</v>
      </c>
      <c r="T67904" s="302"/>
    </row>
    <row r="67905" spans="19:20" ht="15.75" x14ac:dyDescent="0.2">
      <c r="S67905" s="302">
        <v>1</v>
      </c>
      <c r="T67905" s="302"/>
    </row>
    <row r="67906" spans="19:20" ht="15.75" x14ac:dyDescent="0.2">
      <c r="S67906" s="302">
        <v>1</v>
      </c>
      <c r="T67906" s="302"/>
    </row>
    <row r="67907" spans="19:20" ht="15.75" x14ac:dyDescent="0.2">
      <c r="S67907" s="302">
        <v>1</v>
      </c>
      <c r="T67907" s="302"/>
    </row>
    <row r="67908" spans="19:20" ht="15.75" x14ac:dyDescent="0.2">
      <c r="S67908" s="302">
        <v>1</v>
      </c>
      <c r="T67908" s="302"/>
    </row>
    <row r="67909" spans="19:20" ht="15.75" x14ac:dyDescent="0.2">
      <c r="S67909" s="302">
        <v>1</v>
      </c>
      <c r="T67909" s="302"/>
    </row>
    <row r="67910" spans="19:20" ht="15.75" x14ac:dyDescent="0.2">
      <c r="S67910" s="302">
        <v>1</v>
      </c>
      <c r="T67910" s="302"/>
    </row>
    <row r="67911" spans="19:20" ht="15.75" x14ac:dyDescent="0.2">
      <c r="S67911" s="302">
        <v>1</v>
      </c>
      <c r="T67911" s="302"/>
    </row>
    <row r="67912" spans="19:20" ht="15.75" x14ac:dyDescent="0.2">
      <c r="S67912" s="302">
        <v>1</v>
      </c>
      <c r="T67912" s="302"/>
    </row>
    <row r="67913" spans="19:20" ht="15.75" x14ac:dyDescent="0.2">
      <c r="S67913" s="302">
        <v>1</v>
      </c>
      <c r="T67913" s="302"/>
    </row>
    <row r="67914" spans="19:20" ht="15.75" x14ac:dyDescent="0.2">
      <c r="S67914" s="302">
        <v>1</v>
      </c>
      <c r="T67914" s="302"/>
    </row>
    <row r="67915" spans="19:20" ht="15.75" x14ac:dyDescent="0.2">
      <c r="S67915" s="302">
        <v>1</v>
      </c>
      <c r="T67915" s="302"/>
    </row>
    <row r="67916" spans="19:20" ht="15.75" x14ac:dyDescent="0.2">
      <c r="S67916" s="302">
        <v>1</v>
      </c>
      <c r="T67916" s="302"/>
    </row>
    <row r="67917" spans="19:20" ht="15.75" x14ac:dyDescent="0.2">
      <c r="S67917" s="302">
        <v>1</v>
      </c>
      <c r="T67917" s="302"/>
    </row>
    <row r="67918" spans="19:20" ht="15.75" x14ac:dyDescent="0.2">
      <c r="S67918" s="302">
        <v>1</v>
      </c>
      <c r="T67918" s="302"/>
    </row>
    <row r="67919" spans="19:20" ht="15.75" x14ac:dyDescent="0.2">
      <c r="S67919" s="302">
        <v>1</v>
      </c>
      <c r="T67919" s="302"/>
    </row>
    <row r="67920" spans="19:20" ht="15.75" x14ac:dyDescent="0.2">
      <c r="S67920" s="302">
        <v>1</v>
      </c>
      <c r="T67920" s="302"/>
    </row>
    <row r="67921" spans="19:20" ht="15.75" x14ac:dyDescent="0.2">
      <c r="S67921" s="302">
        <v>1</v>
      </c>
      <c r="T67921" s="302"/>
    </row>
    <row r="67922" spans="19:20" ht="15.75" x14ac:dyDescent="0.2">
      <c r="S67922" s="302">
        <v>1</v>
      </c>
      <c r="T67922" s="302"/>
    </row>
    <row r="67923" spans="19:20" ht="15.75" x14ac:dyDescent="0.2">
      <c r="S67923" s="302">
        <v>1</v>
      </c>
      <c r="T67923" s="302"/>
    </row>
    <row r="67924" spans="19:20" ht="15.75" x14ac:dyDescent="0.2">
      <c r="S67924" s="302">
        <v>1</v>
      </c>
      <c r="T67924" s="302"/>
    </row>
    <row r="67925" spans="19:20" ht="15.75" x14ac:dyDescent="0.2">
      <c r="S67925" s="302">
        <v>1</v>
      </c>
      <c r="T67925" s="302"/>
    </row>
    <row r="67926" spans="19:20" ht="15.75" x14ac:dyDescent="0.2">
      <c r="S67926" s="302">
        <v>1</v>
      </c>
      <c r="T67926" s="302"/>
    </row>
    <row r="67927" spans="19:20" ht="15.75" x14ac:dyDescent="0.2">
      <c r="S67927" s="302">
        <v>1</v>
      </c>
      <c r="T67927" s="302"/>
    </row>
    <row r="67928" spans="19:20" ht="15.75" x14ac:dyDescent="0.2">
      <c r="S67928" s="302">
        <v>1</v>
      </c>
      <c r="T67928" s="302"/>
    </row>
    <row r="67929" spans="19:20" ht="15.75" x14ac:dyDescent="0.2">
      <c r="S67929" s="302">
        <v>1</v>
      </c>
      <c r="T67929" s="302"/>
    </row>
    <row r="67930" spans="19:20" ht="15.75" x14ac:dyDescent="0.2">
      <c r="S67930" s="302">
        <v>1</v>
      </c>
      <c r="T67930" s="302"/>
    </row>
    <row r="67931" spans="19:20" ht="15.75" x14ac:dyDescent="0.2">
      <c r="S67931" s="302">
        <v>1</v>
      </c>
      <c r="T67931" s="302"/>
    </row>
    <row r="67932" spans="19:20" ht="15.75" x14ac:dyDescent="0.2">
      <c r="S67932" s="302">
        <v>1</v>
      </c>
      <c r="T67932" s="302"/>
    </row>
    <row r="67933" spans="19:20" ht="15.75" x14ac:dyDescent="0.2">
      <c r="S67933" s="302">
        <v>1</v>
      </c>
      <c r="T67933" s="302"/>
    </row>
    <row r="67934" spans="19:20" ht="15.75" x14ac:dyDescent="0.2">
      <c r="S67934" s="302">
        <v>1</v>
      </c>
      <c r="T67934" s="302"/>
    </row>
    <row r="67935" spans="19:20" ht="15.75" x14ac:dyDescent="0.2">
      <c r="S67935" s="302">
        <v>1</v>
      </c>
      <c r="T67935" s="302"/>
    </row>
    <row r="67936" spans="19:20" ht="15.75" x14ac:dyDescent="0.2">
      <c r="S67936" s="302">
        <v>1</v>
      </c>
      <c r="T67936" s="302"/>
    </row>
    <row r="67937" spans="19:20" ht="15.75" x14ac:dyDescent="0.2">
      <c r="S67937" s="302">
        <v>1</v>
      </c>
      <c r="T67937" s="302"/>
    </row>
    <row r="67938" spans="19:20" ht="15.75" x14ac:dyDescent="0.2">
      <c r="S67938" s="302">
        <v>1</v>
      </c>
      <c r="T67938" s="302"/>
    </row>
    <row r="67939" spans="19:20" ht="15.75" x14ac:dyDescent="0.2">
      <c r="S67939" s="302">
        <v>1</v>
      </c>
      <c r="T67939" s="302"/>
    </row>
    <row r="67940" spans="19:20" ht="15.75" x14ac:dyDescent="0.2">
      <c r="S67940" s="302">
        <v>1</v>
      </c>
      <c r="T67940" s="302"/>
    </row>
    <row r="67941" spans="19:20" ht="15.75" x14ac:dyDescent="0.2">
      <c r="S67941" s="302">
        <v>1</v>
      </c>
      <c r="T67941" s="302"/>
    </row>
    <row r="67942" spans="19:20" ht="15.75" x14ac:dyDescent="0.2">
      <c r="S67942" s="302">
        <v>1</v>
      </c>
      <c r="T67942" s="302"/>
    </row>
    <row r="67943" spans="19:20" ht="15.75" x14ac:dyDescent="0.2">
      <c r="S67943" s="302">
        <v>1</v>
      </c>
      <c r="T67943" s="302"/>
    </row>
    <row r="67944" spans="19:20" ht="15.75" x14ac:dyDescent="0.2">
      <c r="S67944" s="302">
        <v>1</v>
      </c>
      <c r="T67944" s="302"/>
    </row>
    <row r="67945" spans="19:20" ht="15.75" x14ac:dyDescent="0.2">
      <c r="S67945" s="302">
        <v>1</v>
      </c>
      <c r="T67945" s="302"/>
    </row>
    <row r="67946" spans="19:20" ht="15.75" x14ac:dyDescent="0.2">
      <c r="S67946" s="302">
        <v>1</v>
      </c>
      <c r="T67946" s="302"/>
    </row>
    <row r="67947" spans="19:20" ht="15.75" x14ac:dyDescent="0.2">
      <c r="S67947" s="302">
        <v>1</v>
      </c>
      <c r="T67947" s="302"/>
    </row>
    <row r="67948" spans="19:20" ht="15.75" x14ac:dyDescent="0.2">
      <c r="S67948" s="302">
        <v>1</v>
      </c>
      <c r="T67948" s="302"/>
    </row>
    <row r="67949" spans="19:20" ht="15.75" x14ac:dyDescent="0.2">
      <c r="S67949" s="302">
        <v>1</v>
      </c>
      <c r="T67949" s="302"/>
    </row>
    <row r="67950" spans="19:20" ht="15.75" x14ac:dyDescent="0.2">
      <c r="S67950" s="302">
        <v>1</v>
      </c>
      <c r="T67950" s="302"/>
    </row>
    <row r="67951" spans="19:20" ht="15.75" x14ac:dyDescent="0.2">
      <c r="S67951" s="302">
        <v>1</v>
      </c>
      <c r="T67951" s="302"/>
    </row>
    <row r="67952" spans="19:20" ht="15.75" x14ac:dyDescent="0.2">
      <c r="S67952" s="302">
        <v>1</v>
      </c>
      <c r="T67952" s="302"/>
    </row>
    <row r="67953" spans="19:20" ht="15.75" x14ac:dyDescent="0.2">
      <c r="S67953" s="302">
        <v>1</v>
      </c>
      <c r="T67953" s="302"/>
    </row>
    <row r="67954" spans="19:20" ht="15.75" x14ac:dyDescent="0.2">
      <c r="S67954" s="302">
        <v>1</v>
      </c>
      <c r="T67954" s="302"/>
    </row>
    <row r="67955" spans="19:20" ht="15.75" x14ac:dyDescent="0.2">
      <c r="S67955" s="302">
        <v>1</v>
      </c>
      <c r="T67955" s="302"/>
    </row>
    <row r="67956" spans="19:20" ht="15.75" x14ac:dyDescent="0.2">
      <c r="S67956" s="302">
        <v>1</v>
      </c>
      <c r="T67956" s="302"/>
    </row>
    <row r="67957" spans="19:20" ht="15.75" x14ac:dyDescent="0.2">
      <c r="S67957" s="302">
        <v>1</v>
      </c>
      <c r="T67957" s="302"/>
    </row>
    <row r="67958" spans="19:20" ht="15.75" x14ac:dyDescent="0.2">
      <c r="S67958" s="302">
        <v>1</v>
      </c>
      <c r="T67958" s="302"/>
    </row>
    <row r="67959" spans="19:20" ht="15.75" x14ac:dyDescent="0.2">
      <c r="S67959" s="302">
        <v>1</v>
      </c>
      <c r="T67959" s="302"/>
    </row>
    <row r="67960" spans="19:20" ht="15.75" x14ac:dyDescent="0.2">
      <c r="S67960" s="302">
        <v>1</v>
      </c>
      <c r="T67960" s="302"/>
    </row>
    <row r="67961" spans="19:20" ht="15.75" x14ac:dyDescent="0.2">
      <c r="S67961" s="302">
        <v>1</v>
      </c>
      <c r="T67961" s="302"/>
    </row>
    <row r="67962" spans="19:20" ht="15.75" x14ac:dyDescent="0.2">
      <c r="S67962" s="302">
        <v>1</v>
      </c>
      <c r="T67962" s="302"/>
    </row>
    <row r="67963" spans="19:20" ht="15.75" x14ac:dyDescent="0.2">
      <c r="S67963" s="302">
        <v>1</v>
      </c>
      <c r="T67963" s="302"/>
    </row>
    <row r="67964" spans="19:20" ht="15.75" x14ac:dyDescent="0.2">
      <c r="S67964" s="302">
        <v>1</v>
      </c>
      <c r="T67964" s="302"/>
    </row>
    <row r="67965" spans="19:20" ht="15.75" x14ac:dyDescent="0.2">
      <c r="S67965" s="302">
        <v>1</v>
      </c>
      <c r="T67965" s="302"/>
    </row>
    <row r="67966" spans="19:20" ht="15.75" x14ac:dyDescent="0.2">
      <c r="S67966" s="302">
        <v>1</v>
      </c>
      <c r="T67966" s="302"/>
    </row>
    <row r="67967" spans="19:20" ht="15.75" x14ac:dyDescent="0.2">
      <c r="S67967" s="302">
        <v>1</v>
      </c>
      <c r="T67967" s="302"/>
    </row>
    <row r="67968" spans="19:20" ht="15.75" x14ac:dyDescent="0.2">
      <c r="S67968" s="302">
        <v>1</v>
      </c>
      <c r="T67968" s="302"/>
    </row>
    <row r="67969" spans="19:20" ht="15.75" x14ac:dyDescent="0.2">
      <c r="S67969" s="302">
        <v>1</v>
      </c>
      <c r="T67969" s="302"/>
    </row>
    <row r="67970" spans="19:20" ht="15.75" x14ac:dyDescent="0.2">
      <c r="S67970" s="302">
        <v>1</v>
      </c>
      <c r="T67970" s="302"/>
    </row>
    <row r="67971" spans="19:20" ht="15.75" x14ac:dyDescent="0.2">
      <c r="S67971" s="302">
        <v>1</v>
      </c>
      <c r="T67971" s="302"/>
    </row>
    <row r="67972" spans="19:20" ht="15.75" x14ac:dyDescent="0.2">
      <c r="S67972" s="302">
        <v>1</v>
      </c>
      <c r="T67972" s="302"/>
    </row>
    <row r="67973" spans="19:20" ht="15.75" x14ac:dyDescent="0.2">
      <c r="S67973" s="302">
        <v>1</v>
      </c>
      <c r="T67973" s="302"/>
    </row>
    <row r="67974" spans="19:20" ht="15.75" x14ac:dyDescent="0.2">
      <c r="S67974" s="302">
        <v>1</v>
      </c>
      <c r="T67974" s="302"/>
    </row>
    <row r="67975" spans="19:20" ht="15.75" x14ac:dyDescent="0.2">
      <c r="S67975" s="302">
        <v>1</v>
      </c>
      <c r="T67975" s="302"/>
    </row>
    <row r="67976" spans="19:20" ht="15.75" x14ac:dyDescent="0.2">
      <c r="S67976" s="302">
        <v>1</v>
      </c>
      <c r="T67976" s="302"/>
    </row>
    <row r="67977" spans="19:20" ht="15.75" x14ac:dyDescent="0.2">
      <c r="S67977" s="302">
        <v>1</v>
      </c>
      <c r="T67977" s="302"/>
    </row>
    <row r="67978" spans="19:20" ht="15.75" x14ac:dyDescent="0.2">
      <c r="S67978" s="302">
        <v>1</v>
      </c>
      <c r="T67978" s="302"/>
    </row>
    <row r="67979" spans="19:20" ht="15.75" x14ac:dyDescent="0.2">
      <c r="S67979" s="302">
        <v>1</v>
      </c>
      <c r="T67979" s="302"/>
    </row>
    <row r="67980" spans="19:20" ht="15.75" x14ac:dyDescent="0.2">
      <c r="S67980" s="302">
        <v>1</v>
      </c>
      <c r="T67980" s="302"/>
    </row>
    <row r="67981" spans="19:20" ht="15.75" x14ac:dyDescent="0.2">
      <c r="S67981" s="302">
        <v>1</v>
      </c>
      <c r="T67981" s="302"/>
    </row>
    <row r="67982" spans="19:20" ht="15.75" x14ac:dyDescent="0.2">
      <c r="S67982" s="302">
        <v>1</v>
      </c>
      <c r="T67982" s="302"/>
    </row>
    <row r="67983" spans="19:20" ht="15.75" x14ac:dyDescent="0.2">
      <c r="S67983" s="302">
        <v>1</v>
      </c>
      <c r="T67983" s="302"/>
    </row>
    <row r="67984" spans="19:20" ht="15.75" x14ac:dyDescent="0.2">
      <c r="S67984" s="302">
        <v>1</v>
      </c>
      <c r="T67984" s="302"/>
    </row>
    <row r="67985" spans="19:20" ht="15.75" x14ac:dyDescent="0.2">
      <c r="S67985" s="302">
        <v>1</v>
      </c>
      <c r="T67985" s="302"/>
    </row>
    <row r="67986" spans="19:20" ht="15.75" x14ac:dyDescent="0.2">
      <c r="S67986" s="302">
        <v>1</v>
      </c>
      <c r="T67986" s="302"/>
    </row>
    <row r="67987" spans="19:20" ht="15.75" x14ac:dyDescent="0.2">
      <c r="S67987" s="302">
        <v>1</v>
      </c>
      <c r="T67987" s="302"/>
    </row>
    <row r="67988" spans="19:20" ht="15.75" x14ac:dyDescent="0.2">
      <c r="S67988" s="302">
        <v>1</v>
      </c>
      <c r="T67988" s="302"/>
    </row>
    <row r="67989" spans="19:20" ht="15.75" x14ac:dyDescent="0.2">
      <c r="S67989" s="302">
        <v>1</v>
      </c>
      <c r="T67989" s="302"/>
    </row>
    <row r="67990" spans="19:20" ht="15.75" x14ac:dyDescent="0.2">
      <c r="S67990" s="302">
        <v>1</v>
      </c>
      <c r="T67990" s="302"/>
    </row>
    <row r="67991" spans="19:20" ht="15.75" x14ac:dyDescent="0.2">
      <c r="S67991" s="302">
        <v>1</v>
      </c>
      <c r="T67991" s="302"/>
    </row>
    <row r="67992" spans="19:20" ht="15.75" x14ac:dyDescent="0.2">
      <c r="S67992" s="302">
        <v>1</v>
      </c>
      <c r="T67992" s="302"/>
    </row>
    <row r="67993" spans="19:20" ht="15.75" x14ac:dyDescent="0.2">
      <c r="S67993" s="302">
        <v>1</v>
      </c>
      <c r="T67993" s="302"/>
    </row>
    <row r="67994" spans="19:20" ht="15.75" x14ac:dyDescent="0.2">
      <c r="S67994" s="302">
        <v>1</v>
      </c>
      <c r="T67994" s="302"/>
    </row>
    <row r="67995" spans="19:20" ht="15.75" x14ac:dyDescent="0.2">
      <c r="S67995" s="302">
        <v>1</v>
      </c>
      <c r="T67995" s="302"/>
    </row>
    <row r="67996" spans="19:20" ht="15.75" x14ac:dyDescent="0.2">
      <c r="S67996" s="302">
        <v>1</v>
      </c>
      <c r="T67996" s="302"/>
    </row>
    <row r="67997" spans="19:20" ht="15.75" x14ac:dyDescent="0.2">
      <c r="S67997" s="302">
        <v>1</v>
      </c>
      <c r="T67997" s="302"/>
    </row>
    <row r="67998" spans="19:20" ht="15.75" x14ac:dyDescent="0.2">
      <c r="S67998" s="302">
        <v>1</v>
      </c>
      <c r="T67998" s="302"/>
    </row>
    <row r="67999" spans="19:20" ht="15.75" x14ac:dyDescent="0.2">
      <c r="S67999" s="302">
        <v>1</v>
      </c>
      <c r="T67999" s="302"/>
    </row>
    <row r="68000" spans="19:20" ht="15.75" x14ac:dyDescent="0.2">
      <c r="S68000" s="302">
        <v>1</v>
      </c>
      <c r="T68000" s="302"/>
    </row>
    <row r="68001" spans="19:20" ht="15.75" x14ac:dyDescent="0.2">
      <c r="S68001" s="302">
        <v>1</v>
      </c>
      <c r="T68001" s="302"/>
    </row>
    <row r="68002" spans="19:20" ht="15.75" x14ac:dyDescent="0.2">
      <c r="S68002" s="302">
        <v>1</v>
      </c>
      <c r="T68002" s="302"/>
    </row>
    <row r="68003" spans="19:20" ht="15.75" x14ac:dyDescent="0.2">
      <c r="S68003" s="302">
        <v>1</v>
      </c>
      <c r="T68003" s="302"/>
    </row>
    <row r="68004" spans="19:20" ht="15.75" x14ac:dyDescent="0.2">
      <c r="S68004" s="302">
        <v>1</v>
      </c>
      <c r="T68004" s="302"/>
    </row>
    <row r="68005" spans="19:20" ht="15.75" x14ac:dyDescent="0.2">
      <c r="S68005" s="302">
        <v>1</v>
      </c>
      <c r="T68005" s="302"/>
    </row>
    <row r="68006" spans="19:20" ht="15.75" x14ac:dyDescent="0.2">
      <c r="S68006" s="302">
        <v>1</v>
      </c>
      <c r="T68006" s="302"/>
    </row>
    <row r="68007" spans="19:20" ht="15.75" x14ac:dyDescent="0.2">
      <c r="S68007" s="302">
        <v>1</v>
      </c>
      <c r="T68007" s="302"/>
    </row>
    <row r="68008" spans="19:20" ht="15.75" x14ac:dyDescent="0.2">
      <c r="S68008" s="302">
        <v>1</v>
      </c>
      <c r="T68008" s="302"/>
    </row>
    <row r="68009" spans="19:20" ht="15.75" x14ac:dyDescent="0.2">
      <c r="S68009" s="302">
        <v>1</v>
      </c>
      <c r="T68009" s="302"/>
    </row>
    <row r="68010" spans="19:20" ht="15.75" x14ac:dyDescent="0.2">
      <c r="S68010" s="302">
        <v>1</v>
      </c>
      <c r="T68010" s="302"/>
    </row>
    <row r="68011" spans="19:20" ht="15.75" x14ac:dyDescent="0.2">
      <c r="S68011" s="302">
        <v>1</v>
      </c>
      <c r="T68011" s="302"/>
    </row>
    <row r="68012" spans="19:20" ht="15.75" x14ac:dyDescent="0.2">
      <c r="S68012" s="302">
        <v>1</v>
      </c>
      <c r="T68012" s="302"/>
    </row>
    <row r="68013" spans="19:20" ht="15.75" x14ac:dyDescent="0.2">
      <c r="S68013" s="302">
        <v>1</v>
      </c>
      <c r="T68013" s="302"/>
    </row>
    <row r="68014" spans="19:20" ht="15.75" x14ac:dyDescent="0.2">
      <c r="S68014" s="302">
        <v>1</v>
      </c>
      <c r="T68014" s="302"/>
    </row>
    <row r="68015" spans="19:20" ht="15.75" x14ac:dyDescent="0.2">
      <c r="S68015" s="302">
        <v>1</v>
      </c>
      <c r="T68015" s="302"/>
    </row>
    <row r="68016" spans="19:20" ht="15.75" x14ac:dyDescent="0.2">
      <c r="S68016" s="302">
        <v>1</v>
      </c>
      <c r="T68016" s="302"/>
    </row>
    <row r="68017" spans="19:20" ht="15.75" x14ac:dyDescent="0.2">
      <c r="S68017" s="302">
        <v>1</v>
      </c>
      <c r="T68017" s="302"/>
    </row>
    <row r="68018" spans="19:20" ht="15.75" x14ac:dyDescent="0.2">
      <c r="S68018" s="302">
        <v>1</v>
      </c>
      <c r="T68018" s="302"/>
    </row>
    <row r="68019" spans="19:20" ht="15.75" x14ac:dyDescent="0.2">
      <c r="S68019" s="302">
        <v>1</v>
      </c>
      <c r="T68019" s="302"/>
    </row>
    <row r="68020" spans="19:20" ht="15.75" x14ac:dyDescent="0.2">
      <c r="S68020" s="302">
        <v>1</v>
      </c>
      <c r="T68020" s="302"/>
    </row>
    <row r="68021" spans="19:20" ht="15.75" x14ac:dyDescent="0.2">
      <c r="S68021" s="302">
        <v>1</v>
      </c>
      <c r="T68021" s="302"/>
    </row>
    <row r="68022" spans="19:20" ht="15.75" x14ac:dyDescent="0.2">
      <c r="S68022" s="302">
        <v>1</v>
      </c>
      <c r="T68022" s="302"/>
    </row>
    <row r="68023" spans="19:20" ht="15.75" x14ac:dyDescent="0.2">
      <c r="S68023" s="302">
        <v>1</v>
      </c>
      <c r="T68023" s="302"/>
    </row>
    <row r="68024" spans="19:20" ht="15.75" x14ac:dyDescent="0.2">
      <c r="S68024" s="302">
        <v>1</v>
      </c>
      <c r="T68024" s="302"/>
    </row>
    <row r="68025" spans="19:20" ht="15.75" x14ac:dyDescent="0.2">
      <c r="S68025" s="302">
        <v>1</v>
      </c>
      <c r="T68025" s="302"/>
    </row>
    <row r="68026" spans="19:20" ht="15.75" x14ac:dyDescent="0.2">
      <c r="S68026" s="302">
        <v>1</v>
      </c>
      <c r="T68026" s="302"/>
    </row>
    <row r="68027" spans="19:20" ht="15.75" x14ac:dyDescent="0.2">
      <c r="S68027" s="302">
        <v>1</v>
      </c>
      <c r="T68027" s="302"/>
    </row>
    <row r="68028" spans="19:20" ht="15.75" x14ac:dyDescent="0.2">
      <c r="S68028" s="302">
        <v>1</v>
      </c>
      <c r="T68028" s="302"/>
    </row>
    <row r="68029" spans="19:20" ht="15.75" x14ac:dyDescent="0.2">
      <c r="S68029" s="302">
        <v>1</v>
      </c>
      <c r="T68029" s="302"/>
    </row>
    <row r="68030" spans="19:20" ht="15.75" x14ac:dyDescent="0.2">
      <c r="S68030" s="302">
        <v>1</v>
      </c>
      <c r="T68030" s="302"/>
    </row>
    <row r="68031" spans="19:20" ht="15.75" x14ac:dyDescent="0.2">
      <c r="S68031" s="302">
        <v>1</v>
      </c>
      <c r="T68031" s="302"/>
    </row>
    <row r="68032" spans="19:20" ht="15.75" x14ac:dyDescent="0.2">
      <c r="S68032" s="302">
        <v>1</v>
      </c>
      <c r="T68032" s="302"/>
    </row>
    <row r="68033" spans="19:20" ht="15.75" x14ac:dyDescent="0.2">
      <c r="S68033" s="302">
        <v>1</v>
      </c>
      <c r="T68033" s="302"/>
    </row>
    <row r="68034" spans="19:20" ht="15.75" x14ac:dyDescent="0.2">
      <c r="S68034" s="302">
        <v>1</v>
      </c>
      <c r="T68034" s="302"/>
    </row>
    <row r="68035" spans="19:20" ht="15.75" x14ac:dyDescent="0.2">
      <c r="S68035" s="302">
        <v>1</v>
      </c>
      <c r="T68035" s="302"/>
    </row>
    <row r="68036" spans="19:20" ht="15.75" x14ac:dyDescent="0.2">
      <c r="S68036" s="302">
        <v>1</v>
      </c>
      <c r="T68036" s="302"/>
    </row>
    <row r="68037" spans="19:20" ht="15.75" x14ac:dyDescent="0.2">
      <c r="S68037" s="302">
        <v>1</v>
      </c>
      <c r="T68037" s="302"/>
    </row>
    <row r="68038" spans="19:20" ht="15.75" x14ac:dyDescent="0.2">
      <c r="S68038" s="302">
        <v>1</v>
      </c>
      <c r="T68038" s="302"/>
    </row>
    <row r="68039" spans="19:20" ht="15.75" x14ac:dyDescent="0.2">
      <c r="S68039" s="302">
        <v>1</v>
      </c>
      <c r="T68039" s="302"/>
    </row>
    <row r="68040" spans="19:20" ht="15.75" x14ac:dyDescent="0.2">
      <c r="S68040" s="302">
        <v>1</v>
      </c>
      <c r="T68040" s="302"/>
    </row>
    <row r="68041" spans="19:20" ht="15.75" x14ac:dyDescent="0.2">
      <c r="S68041" s="302">
        <v>1</v>
      </c>
      <c r="T68041" s="302"/>
    </row>
    <row r="68042" spans="19:20" ht="15.75" x14ac:dyDescent="0.2">
      <c r="S68042" s="302">
        <v>1</v>
      </c>
      <c r="T68042" s="302"/>
    </row>
    <row r="68043" spans="19:20" ht="15.75" x14ac:dyDescent="0.2">
      <c r="S68043" s="302">
        <v>1</v>
      </c>
      <c r="T68043" s="302"/>
    </row>
    <row r="68044" spans="19:20" ht="15.75" x14ac:dyDescent="0.2">
      <c r="S68044" s="302">
        <v>1</v>
      </c>
      <c r="T68044" s="302"/>
    </row>
    <row r="68045" spans="19:20" ht="15.75" x14ac:dyDescent="0.2">
      <c r="S68045" s="302">
        <v>1</v>
      </c>
      <c r="T68045" s="302"/>
    </row>
    <row r="68046" spans="19:20" ht="15.75" x14ac:dyDescent="0.2">
      <c r="S68046" s="302">
        <v>1</v>
      </c>
      <c r="T68046" s="302"/>
    </row>
    <row r="68047" spans="19:20" ht="15.75" x14ac:dyDescent="0.2">
      <c r="S68047" s="302">
        <v>1</v>
      </c>
      <c r="T68047" s="302"/>
    </row>
    <row r="68048" spans="19:20" ht="15.75" x14ac:dyDescent="0.2">
      <c r="S68048" s="302">
        <v>1</v>
      </c>
      <c r="T68048" s="302"/>
    </row>
    <row r="68049" spans="19:20" ht="15.75" x14ac:dyDescent="0.2">
      <c r="S68049" s="302">
        <v>1</v>
      </c>
      <c r="T68049" s="302"/>
    </row>
    <row r="68050" spans="19:20" ht="15.75" x14ac:dyDescent="0.2">
      <c r="S68050" s="302">
        <v>1</v>
      </c>
      <c r="T68050" s="302"/>
    </row>
    <row r="68051" spans="19:20" ht="15.75" x14ac:dyDescent="0.2">
      <c r="S68051" s="302">
        <v>1</v>
      </c>
      <c r="T68051" s="302"/>
    </row>
    <row r="68052" spans="19:20" ht="15.75" x14ac:dyDescent="0.2">
      <c r="S68052" s="302">
        <v>1</v>
      </c>
      <c r="T68052" s="302"/>
    </row>
    <row r="68053" spans="19:20" ht="15.75" x14ac:dyDescent="0.2">
      <c r="S68053" s="302">
        <v>1</v>
      </c>
      <c r="T68053" s="302"/>
    </row>
    <row r="68054" spans="19:20" ht="15.75" x14ac:dyDescent="0.2">
      <c r="S68054" s="302">
        <v>1</v>
      </c>
      <c r="T68054" s="302"/>
    </row>
    <row r="68055" spans="19:20" ht="15.75" x14ac:dyDescent="0.2">
      <c r="S68055" s="302">
        <v>1</v>
      </c>
      <c r="T68055" s="302"/>
    </row>
    <row r="68056" spans="19:20" ht="15.75" x14ac:dyDescent="0.2">
      <c r="S68056" s="302">
        <v>1</v>
      </c>
      <c r="T68056" s="302"/>
    </row>
    <row r="68057" spans="19:20" ht="15.75" x14ac:dyDescent="0.2">
      <c r="S68057" s="302">
        <v>1</v>
      </c>
      <c r="T68057" s="302"/>
    </row>
    <row r="68058" spans="19:20" ht="15.75" x14ac:dyDescent="0.2">
      <c r="S68058" s="302">
        <v>1</v>
      </c>
      <c r="T68058" s="302"/>
    </row>
    <row r="68059" spans="19:20" ht="15.75" x14ac:dyDescent="0.2">
      <c r="S68059" s="302">
        <v>1</v>
      </c>
      <c r="T68059" s="302"/>
    </row>
    <row r="68060" spans="19:20" ht="15.75" x14ac:dyDescent="0.2">
      <c r="S68060" s="302">
        <v>1</v>
      </c>
      <c r="T68060" s="302"/>
    </row>
    <row r="68061" spans="19:20" ht="15.75" x14ac:dyDescent="0.2">
      <c r="S68061" s="302">
        <v>1</v>
      </c>
      <c r="T68061" s="302"/>
    </row>
    <row r="68062" spans="19:20" ht="15.75" x14ac:dyDescent="0.2">
      <c r="S68062" s="302">
        <v>1</v>
      </c>
      <c r="T68062" s="302"/>
    </row>
    <row r="68063" spans="19:20" ht="15.75" x14ac:dyDescent="0.2">
      <c r="S68063" s="302">
        <v>1</v>
      </c>
      <c r="T68063" s="302"/>
    </row>
    <row r="68064" spans="19:20" ht="15.75" x14ac:dyDescent="0.2">
      <c r="S68064" s="302">
        <v>1</v>
      </c>
      <c r="T68064" s="302"/>
    </row>
    <row r="68065" spans="19:20" ht="15.75" x14ac:dyDescent="0.2">
      <c r="S68065" s="302">
        <v>1</v>
      </c>
      <c r="T68065" s="302"/>
    </row>
    <row r="68066" spans="19:20" ht="15.75" x14ac:dyDescent="0.2">
      <c r="S68066" s="302">
        <v>1</v>
      </c>
      <c r="T68066" s="302"/>
    </row>
    <row r="68067" spans="19:20" ht="15.75" x14ac:dyDescent="0.2">
      <c r="S68067" s="302">
        <v>1</v>
      </c>
      <c r="T68067" s="302"/>
    </row>
    <row r="68068" spans="19:20" ht="15.75" x14ac:dyDescent="0.2">
      <c r="S68068" s="302">
        <v>1</v>
      </c>
      <c r="T68068" s="302"/>
    </row>
    <row r="68069" spans="19:20" ht="15.75" x14ac:dyDescent="0.2">
      <c r="S68069" s="302">
        <v>1</v>
      </c>
      <c r="T68069" s="302"/>
    </row>
    <row r="68070" spans="19:20" ht="15.75" x14ac:dyDescent="0.2">
      <c r="S68070" s="302">
        <v>1</v>
      </c>
      <c r="T68070" s="302"/>
    </row>
    <row r="68071" spans="19:20" ht="15.75" x14ac:dyDescent="0.2">
      <c r="S68071" s="302">
        <v>1</v>
      </c>
      <c r="T68071" s="302"/>
    </row>
    <row r="68072" spans="19:20" ht="15.75" x14ac:dyDescent="0.2">
      <c r="S68072" s="302">
        <v>1</v>
      </c>
      <c r="T68072" s="302"/>
    </row>
    <row r="68073" spans="19:20" ht="15.75" x14ac:dyDescent="0.2">
      <c r="S68073" s="302">
        <v>1</v>
      </c>
      <c r="T68073" s="302"/>
    </row>
    <row r="68074" spans="19:20" ht="15.75" x14ac:dyDescent="0.2">
      <c r="S68074" s="302">
        <v>1</v>
      </c>
      <c r="T68074" s="302"/>
    </row>
    <row r="68075" spans="19:20" ht="15.75" x14ac:dyDescent="0.2">
      <c r="S68075" s="302">
        <v>1</v>
      </c>
      <c r="T68075" s="302"/>
    </row>
    <row r="68076" spans="19:20" ht="15.75" x14ac:dyDescent="0.2">
      <c r="S68076" s="302">
        <v>1</v>
      </c>
      <c r="T68076" s="302"/>
    </row>
    <row r="68077" spans="19:20" ht="15.75" x14ac:dyDescent="0.2">
      <c r="S68077" s="302">
        <v>1</v>
      </c>
      <c r="T68077" s="302"/>
    </row>
    <row r="68078" spans="19:20" ht="15.75" x14ac:dyDescent="0.2">
      <c r="S68078" s="302">
        <v>1</v>
      </c>
      <c r="T68078" s="302"/>
    </row>
    <row r="68079" spans="19:20" ht="15.75" x14ac:dyDescent="0.2">
      <c r="S68079" s="302">
        <v>1</v>
      </c>
      <c r="T68079" s="302"/>
    </row>
    <row r="68080" spans="19:20" ht="15.75" x14ac:dyDescent="0.2">
      <c r="S68080" s="302">
        <v>1</v>
      </c>
      <c r="T68080" s="302"/>
    </row>
    <row r="68081" spans="19:20" ht="15.75" x14ac:dyDescent="0.2">
      <c r="S68081" s="302">
        <v>1</v>
      </c>
      <c r="T68081" s="302"/>
    </row>
    <row r="68082" spans="19:20" ht="15.75" x14ac:dyDescent="0.2">
      <c r="S68082" s="302">
        <v>1</v>
      </c>
      <c r="T68082" s="302"/>
    </row>
    <row r="68083" spans="19:20" ht="15.75" x14ac:dyDescent="0.2">
      <c r="S68083" s="302">
        <v>1</v>
      </c>
      <c r="T68083" s="302"/>
    </row>
    <row r="68084" spans="19:20" ht="15.75" x14ac:dyDescent="0.2">
      <c r="S68084" s="302">
        <v>1</v>
      </c>
      <c r="T68084" s="302"/>
    </row>
    <row r="68085" spans="19:20" ht="15.75" x14ac:dyDescent="0.2">
      <c r="S68085" s="302">
        <v>1</v>
      </c>
      <c r="T68085" s="302"/>
    </row>
    <row r="68086" spans="19:20" ht="15.75" x14ac:dyDescent="0.2">
      <c r="S68086" s="302">
        <v>1</v>
      </c>
      <c r="T68086" s="302"/>
    </row>
    <row r="68087" spans="19:20" ht="15.75" x14ac:dyDescent="0.2">
      <c r="S68087" s="302">
        <v>1</v>
      </c>
      <c r="T68087" s="302"/>
    </row>
    <row r="68088" spans="19:20" ht="15.75" x14ac:dyDescent="0.2">
      <c r="S68088" s="302">
        <v>1</v>
      </c>
      <c r="T68088" s="302"/>
    </row>
    <row r="68089" spans="19:20" ht="15.75" x14ac:dyDescent="0.2">
      <c r="S68089" s="302">
        <v>1</v>
      </c>
      <c r="T68089" s="302"/>
    </row>
    <row r="68090" spans="19:20" ht="15.75" x14ac:dyDescent="0.2">
      <c r="S68090" s="302">
        <v>1</v>
      </c>
      <c r="T68090" s="302"/>
    </row>
    <row r="68091" spans="19:20" ht="15.75" x14ac:dyDescent="0.2">
      <c r="S68091" s="302">
        <v>1</v>
      </c>
      <c r="T68091" s="302"/>
    </row>
    <row r="68092" spans="19:20" ht="15.75" x14ac:dyDescent="0.2">
      <c r="S68092" s="302">
        <v>1</v>
      </c>
      <c r="T68092" s="302"/>
    </row>
    <row r="68093" spans="19:20" ht="15.75" x14ac:dyDescent="0.2">
      <c r="S68093" s="302">
        <v>1</v>
      </c>
      <c r="T68093" s="302"/>
    </row>
    <row r="68094" spans="19:20" ht="15.75" x14ac:dyDescent="0.2">
      <c r="S68094" s="302">
        <v>1</v>
      </c>
      <c r="T68094" s="302"/>
    </row>
    <row r="68095" spans="19:20" ht="15.75" x14ac:dyDescent="0.2">
      <c r="S68095" s="302">
        <v>1</v>
      </c>
      <c r="T68095" s="302"/>
    </row>
    <row r="68096" spans="19:20" ht="15.75" x14ac:dyDescent="0.2">
      <c r="S68096" s="302">
        <v>1</v>
      </c>
      <c r="T68096" s="302"/>
    </row>
    <row r="68097" spans="19:20" ht="15.75" x14ac:dyDescent="0.2">
      <c r="S68097" s="302">
        <v>1</v>
      </c>
      <c r="T68097" s="302"/>
    </row>
    <row r="68098" spans="19:20" ht="15.75" x14ac:dyDescent="0.2">
      <c r="S68098" s="302">
        <v>1</v>
      </c>
      <c r="T68098" s="302"/>
    </row>
    <row r="68099" spans="19:20" ht="15.75" x14ac:dyDescent="0.2">
      <c r="S68099" s="302">
        <v>1</v>
      </c>
      <c r="T68099" s="302"/>
    </row>
    <row r="68100" spans="19:20" ht="15.75" x14ac:dyDescent="0.2">
      <c r="S68100" s="302">
        <v>1</v>
      </c>
      <c r="T68100" s="302"/>
    </row>
    <row r="68101" spans="19:20" ht="15.75" x14ac:dyDescent="0.2">
      <c r="S68101" s="302">
        <v>1</v>
      </c>
      <c r="T68101" s="302"/>
    </row>
    <row r="68102" spans="19:20" ht="15.75" x14ac:dyDescent="0.2">
      <c r="S68102" s="302">
        <v>1</v>
      </c>
      <c r="T68102" s="302"/>
    </row>
    <row r="68103" spans="19:20" ht="15.75" x14ac:dyDescent="0.2">
      <c r="S68103" s="302">
        <v>1</v>
      </c>
      <c r="T68103" s="302"/>
    </row>
    <row r="68104" spans="19:20" ht="15.75" x14ac:dyDescent="0.2">
      <c r="S68104" s="302">
        <v>1</v>
      </c>
      <c r="T68104" s="302"/>
    </row>
    <row r="68105" spans="19:20" ht="15.75" x14ac:dyDescent="0.2">
      <c r="S68105" s="302">
        <v>1</v>
      </c>
      <c r="T68105" s="302"/>
    </row>
    <row r="68106" spans="19:20" ht="15.75" x14ac:dyDescent="0.2">
      <c r="S68106" s="302">
        <v>1</v>
      </c>
      <c r="T68106" s="302"/>
    </row>
    <row r="68107" spans="19:20" ht="15.75" x14ac:dyDescent="0.2">
      <c r="S68107" s="302">
        <v>1</v>
      </c>
      <c r="T68107" s="302"/>
    </row>
    <row r="68108" spans="19:20" ht="15.75" x14ac:dyDescent="0.2">
      <c r="S68108" s="302">
        <v>1</v>
      </c>
      <c r="T68108" s="302"/>
    </row>
    <row r="68109" spans="19:20" ht="15.75" x14ac:dyDescent="0.2">
      <c r="S68109" s="302">
        <v>1</v>
      </c>
      <c r="T68109" s="302"/>
    </row>
    <row r="68110" spans="19:20" ht="15.75" x14ac:dyDescent="0.2">
      <c r="S68110" s="302">
        <v>1</v>
      </c>
      <c r="T68110" s="302"/>
    </row>
    <row r="68111" spans="19:20" ht="15.75" x14ac:dyDescent="0.2">
      <c r="S68111" s="302">
        <v>1</v>
      </c>
      <c r="T68111" s="302"/>
    </row>
    <row r="68112" spans="19:20" ht="15.75" x14ac:dyDescent="0.2">
      <c r="S68112" s="302">
        <v>1</v>
      </c>
      <c r="T68112" s="302"/>
    </row>
    <row r="68113" spans="19:20" ht="15.75" x14ac:dyDescent="0.2">
      <c r="S68113" s="302">
        <v>1</v>
      </c>
      <c r="T68113" s="302"/>
    </row>
    <row r="68114" spans="19:20" ht="15.75" x14ac:dyDescent="0.2">
      <c r="S68114" s="302">
        <v>1</v>
      </c>
      <c r="T68114" s="302"/>
    </row>
    <row r="68115" spans="19:20" ht="15.75" x14ac:dyDescent="0.2">
      <c r="S68115" s="302">
        <v>1</v>
      </c>
      <c r="T68115" s="302"/>
    </row>
    <row r="68116" spans="19:20" ht="15.75" x14ac:dyDescent="0.2">
      <c r="S68116" s="302">
        <v>1</v>
      </c>
      <c r="T68116" s="302"/>
    </row>
    <row r="68117" spans="19:20" ht="15.75" x14ac:dyDescent="0.2">
      <c r="S68117" s="302">
        <v>1</v>
      </c>
      <c r="T68117" s="302"/>
    </row>
    <row r="68118" spans="19:20" ht="15.75" x14ac:dyDescent="0.2">
      <c r="S68118" s="302">
        <v>1</v>
      </c>
      <c r="T68118" s="302"/>
    </row>
    <row r="68119" spans="19:20" ht="15.75" x14ac:dyDescent="0.2">
      <c r="S68119" s="302">
        <v>1</v>
      </c>
      <c r="T68119" s="302"/>
    </row>
    <row r="68120" spans="19:20" ht="15.75" x14ac:dyDescent="0.2">
      <c r="S68120" s="302">
        <v>1</v>
      </c>
      <c r="T68120" s="302"/>
    </row>
    <row r="68121" spans="19:20" ht="15.75" x14ac:dyDescent="0.2">
      <c r="S68121" s="302">
        <v>1</v>
      </c>
      <c r="T68121" s="302"/>
    </row>
    <row r="68122" spans="19:20" ht="15.75" x14ac:dyDescent="0.2">
      <c r="S68122" s="302">
        <v>1</v>
      </c>
      <c r="T68122" s="302"/>
    </row>
    <row r="68123" spans="19:20" ht="15.75" x14ac:dyDescent="0.2">
      <c r="S68123" s="302">
        <v>1</v>
      </c>
      <c r="T68123" s="302"/>
    </row>
    <row r="68124" spans="19:20" ht="15.75" x14ac:dyDescent="0.2">
      <c r="S68124" s="302">
        <v>1</v>
      </c>
      <c r="T68124" s="302"/>
    </row>
    <row r="68125" spans="19:20" ht="15.75" x14ac:dyDescent="0.2">
      <c r="S68125" s="302">
        <v>1</v>
      </c>
      <c r="T68125" s="302"/>
    </row>
    <row r="68126" spans="19:20" ht="15.75" x14ac:dyDescent="0.2">
      <c r="S68126" s="302">
        <v>1</v>
      </c>
      <c r="T68126" s="302"/>
    </row>
    <row r="68127" spans="19:20" ht="15.75" x14ac:dyDescent="0.2">
      <c r="S68127" s="302">
        <v>1</v>
      </c>
      <c r="T68127" s="302"/>
    </row>
    <row r="68128" spans="19:20" ht="15.75" x14ac:dyDescent="0.2">
      <c r="S68128" s="302">
        <v>1</v>
      </c>
      <c r="T68128" s="302"/>
    </row>
    <row r="68129" spans="19:20" ht="15.75" x14ac:dyDescent="0.2">
      <c r="S68129" s="302">
        <v>1</v>
      </c>
      <c r="T68129" s="302"/>
    </row>
    <row r="68130" spans="19:20" ht="15.75" x14ac:dyDescent="0.2">
      <c r="S68130" s="302">
        <v>1</v>
      </c>
      <c r="T68130" s="302"/>
    </row>
    <row r="68131" spans="19:20" ht="15.75" x14ac:dyDescent="0.2">
      <c r="S68131" s="302">
        <v>1</v>
      </c>
      <c r="T68131" s="302"/>
    </row>
    <row r="68132" spans="19:20" ht="15.75" x14ac:dyDescent="0.2">
      <c r="S68132" s="302">
        <v>1</v>
      </c>
      <c r="T68132" s="302"/>
    </row>
    <row r="68133" spans="19:20" ht="15.75" x14ac:dyDescent="0.2">
      <c r="S68133" s="302">
        <v>1</v>
      </c>
      <c r="T68133" s="302"/>
    </row>
    <row r="68134" spans="19:20" ht="15.75" x14ac:dyDescent="0.2">
      <c r="S68134" s="302">
        <v>1</v>
      </c>
      <c r="T68134" s="302"/>
    </row>
    <row r="68135" spans="19:20" ht="15.75" x14ac:dyDescent="0.2">
      <c r="S68135" s="302">
        <v>1</v>
      </c>
      <c r="T68135" s="302"/>
    </row>
    <row r="68136" spans="19:20" ht="15.75" x14ac:dyDescent="0.2">
      <c r="S68136" s="302">
        <v>1</v>
      </c>
      <c r="T68136" s="302"/>
    </row>
    <row r="68137" spans="19:20" ht="15.75" x14ac:dyDescent="0.2">
      <c r="S68137" s="302">
        <v>1</v>
      </c>
      <c r="T68137" s="302"/>
    </row>
    <row r="68138" spans="19:20" ht="15.75" x14ac:dyDescent="0.2">
      <c r="S68138" s="302">
        <v>1</v>
      </c>
      <c r="T68138" s="302"/>
    </row>
    <row r="68139" spans="19:20" ht="15.75" x14ac:dyDescent="0.2">
      <c r="S68139" s="302">
        <v>1</v>
      </c>
      <c r="T68139" s="302"/>
    </row>
    <row r="68140" spans="19:20" ht="15.75" x14ac:dyDescent="0.2">
      <c r="S68140" s="302">
        <v>1</v>
      </c>
      <c r="T68140" s="302"/>
    </row>
    <row r="68141" spans="19:20" ht="15.75" x14ac:dyDescent="0.2">
      <c r="S68141" s="302">
        <v>1</v>
      </c>
      <c r="T68141" s="302"/>
    </row>
    <row r="68142" spans="19:20" ht="15.75" x14ac:dyDescent="0.2">
      <c r="S68142" s="302">
        <v>1</v>
      </c>
      <c r="T68142" s="302"/>
    </row>
    <row r="68143" spans="19:20" ht="15.75" x14ac:dyDescent="0.2">
      <c r="S68143" s="302">
        <v>1</v>
      </c>
      <c r="T68143" s="302"/>
    </row>
    <row r="68144" spans="19:20" ht="15.75" x14ac:dyDescent="0.2">
      <c r="S68144" s="302">
        <v>1</v>
      </c>
      <c r="T68144" s="302"/>
    </row>
    <row r="68145" spans="19:20" ht="15.75" x14ac:dyDescent="0.2">
      <c r="S68145" s="302">
        <v>1</v>
      </c>
      <c r="T68145" s="302"/>
    </row>
    <row r="68146" spans="19:20" ht="15.75" x14ac:dyDescent="0.2">
      <c r="S68146" s="302">
        <v>1</v>
      </c>
      <c r="T68146" s="302"/>
    </row>
    <row r="68147" spans="19:20" ht="15.75" x14ac:dyDescent="0.2">
      <c r="S68147" s="302">
        <v>1</v>
      </c>
      <c r="T68147" s="302"/>
    </row>
    <row r="68148" spans="19:20" ht="15.75" x14ac:dyDescent="0.2">
      <c r="S68148" s="302">
        <v>1</v>
      </c>
      <c r="T68148" s="302"/>
    </row>
    <row r="68149" spans="19:20" ht="15.75" x14ac:dyDescent="0.2">
      <c r="S68149" s="302">
        <v>1</v>
      </c>
      <c r="T68149" s="302"/>
    </row>
    <row r="68150" spans="19:20" ht="15.75" x14ac:dyDescent="0.2">
      <c r="S68150" s="302">
        <v>1</v>
      </c>
      <c r="T68150" s="302"/>
    </row>
    <row r="68151" spans="19:20" ht="15.75" x14ac:dyDescent="0.2">
      <c r="S68151" s="302">
        <v>1</v>
      </c>
      <c r="T68151" s="302"/>
    </row>
    <row r="68152" spans="19:20" ht="15.75" x14ac:dyDescent="0.2">
      <c r="S68152" s="302">
        <v>1</v>
      </c>
      <c r="T68152" s="302"/>
    </row>
    <row r="68153" spans="19:20" ht="15.75" x14ac:dyDescent="0.2">
      <c r="S68153" s="302">
        <v>1</v>
      </c>
      <c r="T68153" s="302"/>
    </row>
    <row r="68154" spans="19:20" ht="15.75" x14ac:dyDescent="0.2">
      <c r="S68154" s="302">
        <v>1</v>
      </c>
      <c r="T68154" s="302"/>
    </row>
    <row r="68155" spans="19:20" ht="15.75" x14ac:dyDescent="0.2">
      <c r="S68155" s="302">
        <v>1</v>
      </c>
      <c r="T68155" s="302"/>
    </row>
    <row r="68156" spans="19:20" ht="15.75" x14ac:dyDescent="0.2">
      <c r="S68156" s="302">
        <v>1</v>
      </c>
      <c r="T68156" s="302"/>
    </row>
    <row r="68157" spans="19:20" ht="15.75" x14ac:dyDescent="0.2">
      <c r="S68157" s="302">
        <v>1</v>
      </c>
      <c r="T68157" s="302"/>
    </row>
    <row r="68158" spans="19:20" ht="15.75" x14ac:dyDescent="0.2">
      <c r="S68158" s="302">
        <v>1</v>
      </c>
      <c r="T68158" s="302"/>
    </row>
    <row r="68159" spans="19:20" ht="15.75" x14ac:dyDescent="0.2">
      <c r="S68159" s="302">
        <v>1</v>
      </c>
      <c r="T68159" s="302"/>
    </row>
    <row r="68160" spans="19:20" ht="15.75" x14ac:dyDescent="0.2">
      <c r="S68160" s="302">
        <v>1</v>
      </c>
      <c r="T68160" s="302"/>
    </row>
    <row r="68161" spans="19:20" ht="15.75" x14ac:dyDescent="0.2">
      <c r="S68161" s="302">
        <v>1</v>
      </c>
      <c r="T68161" s="302"/>
    </row>
    <row r="68162" spans="19:20" ht="15.75" x14ac:dyDescent="0.2">
      <c r="S68162" s="302">
        <v>1</v>
      </c>
      <c r="T68162" s="302"/>
    </row>
    <row r="68163" spans="19:20" ht="15.75" x14ac:dyDescent="0.2">
      <c r="S68163" s="302">
        <v>1</v>
      </c>
      <c r="T68163" s="302"/>
    </row>
    <row r="68164" spans="19:20" ht="15.75" x14ac:dyDescent="0.2">
      <c r="S68164" s="302">
        <v>1</v>
      </c>
      <c r="T68164" s="302"/>
    </row>
    <row r="68165" spans="19:20" ht="15.75" x14ac:dyDescent="0.2">
      <c r="S68165" s="302">
        <v>1</v>
      </c>
      <c r="T68165" s="302"/>
    </row>
    <row r="68166" spans="19:20" ht="15.75" x14ac:dyDescent="0.2">
      <c r="S68166" s="302">
        <v>1</v>
      </c>
      <c r="T68166" s="302"/>
    </row>
    <row r="68167" spans="19:20" ht="15.75" x14ac:dyDescent="0.2">
      <c r="S68167" s="302">
        <v>1</v>
      </c>
      <c r="T68167" s="302"/>
    </row>
    <row r="68168" spans="19:20" ht="15.75" x14ac:dyDescent="0.2">
      <c r="S68168" s="302">
        <v>1</v>
      </c>
      <c r="T68168" s="302"/>
    </row>
    <row r="68169" spans="19:20" ht="15.75" x14ac:dyDescent="0.2">
      <c r="S68169" s="302">
        <v>1</v>
      </c>
      <c r="T68169" s="302"/>
    </row>
    <row r="68170" spans="19:20" ht="15.75" x14ac:dyDescent="0.2">
      <c r="S68170" s="302">
        <v>1</v>
      </c>
      <c r="T68170" s="302"/>
    </row>
    <row r="68171" spans="19:20" ht="15.75" x14ac:dyDescent="0.2">
      <c r="S68171" s="302">
        <v>1</v>
      </c>
      <c r="T68171" s="302"/>
    </row>
    <row r="68172" spans="19:20" ht="15.75" x14ac:dyDescent="0.2">
      <c r="S68172" s="302">
        <v>1</v>
      </c>
      <c r="T68172" s="302"/>
    </row>
    <row r="68173" spans="19:20" ht="15.75" x14ac:dyDescent="0.2">
      <c r="S68173" s="302">
        <v>1</v>
      </c>
      <c r="T68173" s="302"/>
    </row>
    <row r="68174" spans="19:20" ht="15.75" x14ac:dyDescent="0.2">
      <c r="S68174" s="302">
        <v>1</v>
      </c>
      <c r="T68174" s="302"/>
    </row>
    <row r="68175" spans="19:20" ht="15.75" x14ac:dyDescent="0.2">
      <c r="S68175" s="302">
        <v>1</v>
      </c>
      <c r="T68175" s="302"/>
    </row>
    <row r="68176" spans="19:20" ht="15.75" x14ac:dyDescent="0.2">
      <c r="S68176" s="302">
        <v>1</v>
      </c>
      <c r="T68176" s="302"/>
    </row>
    <row r="68177" spans="19:20" ht="15.75" x14ac:dyDescent="0.2">
      <c r="S68177" s="302">
        <v>1</v>
      </c>
      <c r="T68177" s="302"/>
    </row>
    <row r="68178" spans="19:20" ht="15.75" x14ac:dyDescent="0.2">
      <c r="S68178" s="302">
        <v>1</v>
      </c>
      <c r="T68178" s="302"/>
    </row>
    <row r="68179" spans="19:20" ht="15.75" x14ac:dyDescent="0.2">
      <c r="S68179" s="302">
        <v>1</v>
      </c>
      <c r="T68179" s="302"/>
    </row>
    <row r="68180" spans="19:20" ht="15.75" x14ac:dyDescent="0.2">
      <c r="S68180" s="302">
        <v>1</v>
      </c>
      <c r="T68180" s="302"/>
    </row>
    <row r="68181" spans="19:20" ht="15.75" x14ac:dyDescent="0.2">
      <c r="S68181" s="302">
        <v>1</v>
      </c>
      <c r="T68181" s="302"/>
    </row>
    <row r="68182" spans="19:20" ht="15.75" x14ac:dyDescent="0.2">
      <c r="S68182" s="302">
        <v>1</v>
      </c>
      <c r="T68182" s="302"/>
    </row>
    <row r="68183" spans="19:20" ht="15.75" x14ac:dyDescent="0.2">
      <c r="S68183" s="302">
        <v>1</v>
      </c>
      <c r="T68183" s="302"/>
    </row>
    <row r="68184" spans="19:20" ht="15.75" x14ac:dyDescent="0.2">
      <c r="S68184" s="302">
        <v>1</v>
      </c>
      <c r="T68184" s="302"/>
    </row>
    <row r="68185" spans="19:20" ht="15.75" x14ac:dyDescent="0.2">
      <c r="S68185" s="302">
        <v>1</v>
      </c>
      <c r="T68185" s="302"/>
    </row>
    <row r="68186" spans="19:20" ht="15.75" x14ac:dyDescent="0.2">
      <c r="S68186" s="302">
        <v>1</v>
      </c>
      <c r="T68186" s="302"/>
    </row>
    <row r="68187" spans="19:20" ht="15.75" x14ac:dyDescent="0.2">
      <c r="S68187" s="302">
        <v>1</v>
      </c>
      <c r="T68187" s="302"/>
    </row>
    <row r="68188" spans="19:20" ht="15.75" x14ac:dyDescent="0.2">
      <c r="S68188" s="302">
        <v>1</v>
      </c>
      <c r="T68188" s="302"/>
    </row>
    <row r="68189" spans="19:20" ht="15.75" x14ac:dyDescent="0.2">
      <c r="S68189" s="302">
        <v>1</v>
      </c>
      <c r="T68189" s="302"/>
    </row>
    <row r="68190" spans="19:20" ht="15.75" x14ac:dyDescent="0.2">
      <c r="S68190" s="302">
        <v>1</v>
      </c>
      <c r="T68190" s="302"/>
    </row>
    <row r="68191" spans="19:20" ht="15.75" x14ac:dyDescent="0.2">
      <c r="S68191" s="302">
        <v>1</v>
      </c>
      <c r="T68191" s="302"/>
    </row>
    <row r="68192" spans="19:20" ht="15.75" x14ac:dyDescent="0.2">
      <c r="S68192" s="302">
        <v>1</v>
      </c>
      <c r="T68192" s="302"/>
    </row>
    <row r="68193" spans="19:20" ht="15.75" x14ac:dyDescent="0.2">
      <c r="S68193" s="302">
        <v>1</v>
      </c>
      <c r="T68193" s="302"/>
    </row>
    <row r="68194" spans="19:20" ht="15.75" x14ac:dyDescent="0.2">
      <c r="S68194" s="302">
        <v>1</v>
      </c>
      <c r="T68194" s="302"/>
    </row>
    <row r="68195" spans="19:20" ht="15.75" x14ac:dyDescent="0.2">
      <c r="S68195" s="302">
        <v>1</v>
      </c>
      <c r="T68195" s="302"/>
    </row>
    <row r="68196" spans="19:20" ht="15.75" x14ac:dyDescent="0.2">
      <c r="S68196" s="302">
        <v>1</v>
      </c>
      <c r="T68196" s="302"/>
    </row>
    <row r="68197" spans="19:20" ht="15.75" x14ac:dyDescent="0.2">
      <c r="S68197" s="302">
        <v>1</v>
      </c>
      <c r="T68197" s="302"/>
    </row>
    <row r="68198" spans="19:20" ht="15.75" x14ac:dyDescent="0.2">
      <c r="S68198" s="302">
        <v>1</v>
      </c>
      <c r="T68198" s="302"/>
    </row>
    <row r="68199" spans="19:20" ht="15.75" x14ac:dyDescent="0.2">
      <c r="S68199" s="302">
        <v>1</v>
      </c>
      <c r="T68199" s="302"/>
    </row>
    <row r="68200" spans="19:20" ht="15.75" x14ac:dyDescent="0.2">
      <c r="S68200" s="302">
        <v>1</v>
      </c>
      <c r="T68200" s="302"/>
    </row>
    <row r="68201" spans="19:20" ht="15.75" x14ac:dyDescent="0.2">
      <c r="S68201" s="302">
        <v>1</v>
      </c>
      <c r="T68201" s="302"/>
    </row>
    <row r="68202" spans="19:20" ht="15.75" x14ac:dyDescent="0.2">
      <c r="S68202" s="302">
        <v>1</v>
      </c>
      <c r="T68202" s="302"/>
    </row>
    <row r="68203" spans="19:20" ht="15.75" x14ac:dyDescent="0.2">
      <c r="S68203" s="302">
        <v>1</v>
      </c>
      <c r="T68203" s="302"/>
    </row>
    <row r="68204" spans="19:20" ht="15.75" x14ac:dyDescent="0.2">
      <c r="S68204" s="302">
        <v>1</v>
      </c>
      <c r="T68204" s="302"/>
    </row>
    <row r="68205" spans="19:20" ht="15.75" x14ac:dyDescent="0.2">
      <c r="S68205" s="302">
        <v>1</v>
      </c>
      <c r="T68205" s="302"/>
    </row>
    <row r="68206" spans="19:20" ht="15.75" x14ac:dyDescent="0.2">
      <c r="S68206" s="302">
        <v>1</v>
      </c>
      <c r="T68206" s="302"/>
    </row>
    <row r="68207" spans="19:20" ht="15.75" x14ac:dyDescent="0.2">
      <c r="S68207" s="302">
        <v>1</v>
      </c>
      <c r="T68207" s="302"/>
    </row>
    <row r="68208" spans="19:20" ht="15.75" x14ac:dyDescent="0.2">
      <c r="S68208" s="302">
        <v>1</v>
      </c>
      <c r="T68208" s="302"/>
    </row>
    <row r="68209" spans="19:20" ht="15.75" x14ac:dyDescent="0.2">
      <c r="S68209" s="302">
        <v>1</v>
      </c>
      <c r="T68209" s="302"/>
    </row>
    <row r="68210" spans="19:20" ht="15.75" x14ac:dyDescent="0.2">
      <c r="S68210" s="302">
        <v>1</v>
      </c>
      <c r="T68210" s="302"/>
    </row>
    <row r="68211" spans="19:20" ht="15.75" x14ac:dyDescent="0.2">
      <c r="S68211" s="302">
        <v>1</v>
      </c>
      <c r="T68211" s="302"/>
    </row>
    <row r="68212" spans="19:20" ht="15.75" x14ac:dyDescent="0.2">
      <c r="S68212" s="302">
        <v>1</v>
      </c>
      <c r="T68212" s="302"/>
    </row>
    <row r="68213" spans="19:20" ht="15.75" x14ac:dyDescent="0.2">
      <c r="S68213" s="302">
        <v>1</v>
      </c>
      <c r="T68213" s="302"/>
    </row>
    <row r="68214" spans="19:20" ht="15.75" x14ac:dyDescent="0.2">
      <c r="S68214" s="302">
        <v>1</v>
      </c>
      <c r="T68214" s="302"/>
    </row>
    <row r="68215" spans="19:20" ht="15.75" x14ac:dyDescent="0.2">
      <c r="S68215" s="302">
        <v>1</v>
      </c>
      <c r="T68215" s="302"/>
    </row>
    <row r="68216" spans="19:20" ht="15.75" x14ac:dyDescent="0.2">
      <c r="S68216" s="302">
        <v>1</v>
      </c>
      <c r="T68216" s="302"/>
    </row>
    <row r="68217" spans="19:20" ht="15.75" x14ac:dyDescent="0.2">
      <c r="S68217" s="302">
        <v>1</v>
      </c>
      <c r="T68217" s="302"/>
    </row>
    <row r="68218" spans="19:20" ht="15.75" x14ac:dyDescent="0.2">
      <c r="S68218" s="302">
        <v>1</v>
      </c>
      <c r="T68218" s="302"/>
    </row>
    <row r="68219" spans="19:20" ht="15.75" x14ac:dyDescent="0.2">
      <c r="S68219" s="302">
        <v>1</v>
      </c>
      <c r="T68219" s="302"/>
    </row>
    <row r="68220" spans="19:20" ht="15.75" x14ac:dyDescent="0.2">
      <c r="S68220" s="302">
        <v>1</v>
      </c>
      <c r="T68220" s="302"/>
    </row>
    <row r="68221" spans="19:20" ht="15.75" x14ac:dyDescent="0.2">
      <c r="S68221" s="302">
        <v>1</v>
      </c>
      <c r="T68221" s="302"/>
    </row>
    <row r="68222" spans="19:20" ht="15.75" x14ac:dyDescent="0.2">
      <c r="S68222" s="302">
        <v>1</v>
      </c>
      <c r="T68222" s="302"/>
    </row>
    <row r="68223" spans="19:20" ht="15.75" x14ac:dyDescent="0.2">
      <c r="S68223" s="302">
        <v>1</v>
      </c>
      <c r="T68223" s="302"/>
    </row>
    <row r="68224" spans="19:20" ht="15.75" x14ac:dyDescent="0.2">
      <c r="S68224" s="302">
        <v>1</v>
      </c>
      <c r="T68224" s="302"/>
    </row>
    <row r="68225" spans="19:20" ht="15.75" x14ac:dyDescent="0.2">
      <c r="S68225" s="302">
        <v>1</v>
      </c>
      <c r="T68225" s="302"/>
    </row>
    <row r="68226" spans="19:20" ht="15.75" x14ac:dyDescent="0.2">
      <c r="S68226" s="302">
        <v>1</v>
      </c>
      <c r="T68226" s="302"/>
    </row>
    <row r="68227" spans="19:20" ht="15.75" x14ac:dyDescent="0.2">
      <c r="S68227" s="302">
        <v>1</v>
      </c>
      <c r="T68227" s="302"/>
    </row>
    <row r="68228" spans="19:20" ht="15.75" x14ac:dyDescent="0.2">
      <c r="S68228" s="302">
        <v>1</v>
      </c>
      <c r="T68228" s="302"/>
    </row>
    <row r="68229" spans="19:20" ht="15.75" x14ac:dyDescent="0.2">
      <c r="S68229" s="302">
        <v>1</v>
      </c>
      <c r="T68229" s="302"/>
    </row>
    <row r="68230" spans="19:20" ht="15.75" x14ac:dyDescent="0.2">
      <c r="S68230" s="302">
        <v>1</v>
      </c>
      <c r="T68230" s="302"/>
    </row>
    <row r="68231" spans="19:20" ht="15.75" x14ac:dyDescent="0.2">
      <c r="S68231" s="302">
        <v>1</v>
      </c>
      <c r="T68231" s="302"/>
    </row>
    <row r="68232" spans="19:20" ht="15.75" x14ac:dyDescent="0.2">
      <c r="S68232" s="302">
        <v>1</v>
      </c>
      <c r="T68232" s="302"/>
    </row>
    <row r="68233" spans="19:20" ht="15.75" x14ac:dyDescent="0.2">
      <c r="S68233" s="302">
        <v>1</v>
      </c>
      <c r="T68233" s="302"/>
    </row>
    <row r="68234" spans="19:20" ht="15.75" x14ac:dyDescent="0.2">
      <c r="S68234" s="302">
        <v>1</v>
      </c>
      <c r="T68234" s="302"/>
    </row>
    <row r="68235" spans="19:20" ht="15.75" x14ac:dyDescent="0.2">
      <c r="S68235" s="302">
        <v>1</v>
      </c>
      <c r="T68235" s="302"/>
    </row>
    <row r="68236" spans="19:20" ht="15.75" x14ac:dyDescent="0.2">
      <c r="S68236" s="302">
        <v>1</v>
      </c>
      <c r="T68236" s="302"/>
    </row>
    <row r="68237" spans="19:20" ht="15.75" x14ac:dyDescent="0.2">
      <c r="S68237" s="302">
        <v>1</v>
      </c>
      <c r="T68237" s="302"/>
    </row>
    <row r="68238" spans="19:20" ht="15.75" x14ac:dyDescent="0.2">
      <c r="S68238" s="302">
        <v>1</v>
      </c>
      <c r="T68238" s="302"/>
    </row>
    <row r="68239" spans="19:20" ht="15.75" x14ac:dyDescent="0.2">
      <c r="S68239" s="302">
        <v>1</v>
      </c>
      <c r="T68239" s="302"/>
    </row>
    <row r="68240" spans="19:20" ht="15.75" x14ac:dyDescent="0.2">
      <c r="S68240" s="302">
        <v>1</v>
      </c>
      <c r="T68240" s="302"/>
    </row>
    <row r="68241" spans="19:20" ht="15.75" x14ac:dyDescent="0.2">
      <c r="S68241" s="302">
        <v>1</v>
      </c>
      <c r="T68241" s="302"/>
    </row>
    <row r="68242" spans="19:20" ht="15.75" x14ac:dyDescent="0.2">
      <c r="S68242" s="302">
        <v>1</v>
      </c>
      <c r="T68242" s="302"/>
    </row>
    <row r="68243" spans="19:20" ht="15.75" x14ac:dyDescent="0.2">
      <c r="S68243" s="302">
        <v>1</v>
      </c>
      <c r="T68243" s="302"/>
    </row>
    <row r="68244" spans="19:20" ht="15.75" x14ac:dyDescent="0.2">
      <c r="S68244" s="302">
        <v>1</v>
      </c>
      <c r="T68244" s="302"/>
    </row>
    <row r="68245" spans="19:20" ht="15.75" x14ac:dyDescent="0.2">
      <c r="S68245" s="302">
        <v>1</v>
      </c>
      <c r="T68245" s="302"/>
    </row>
    <row r="68246" spans="19:20" ht="15.75" x14ac:dyDescent="0.2">
      <c r="S68246" s="302">
        <v>1</v>
      </c>
      <c r="T68246" s="302"/>
    </row>
    <row r="68247" spans="19:20" ht="15.75" x14ac:dyDescent="0.2">
      <c r="S68247" s="302">
        <v>1</v>
      </c>
      <c r="T68247" s="302"/>
    </row>
    <row r="68248" spans="19:20" ht="15.75" x14ac:dyDescent="0.2">
      <c r="S68248" s="302">
        <v>1</v>
      </c>
      <c r="T68248" s="302"/>
    </row>
    <row r="68249" spans="19:20" ht="15.75" x14ac:dyDescent="0.2">
      <c r="S68249" s="302">
        <v>1</v>
      </c>
      <c r="T68249" s="302"/>
    </row>
    <row r="68250" spans="19:20" ht="15.75" x14ac:dyDescent="0.2">
      <c r="S68250" s="302">
        <v>1</v>
      </c>
      <c r="T68250" s="302"/>
    </row>
    <row r="68251" spans="19:20" ht="15.75" x14ac:dyDescent="0.2">
      <c r="S68251" s="302">
        <v>1</v>
      </c>
      <c r="T68251" s="302"/>
    </row>
    <row r="68252" spans="19:20" ht="15.75" x14ac:dyDescent="0.2">
      <c r="S68252" s="302">
        <v>1</v>
      </c>
      <c r="T68252" s="302"/>
    </row>
    <row r="68253" spans="19:20" ht="15.75" x14ac:dyDescent="0.2">
      <c r="S68253" s="302">
        <v>1</v>
      </c>
      <c r="T68253" s="302"/>
    </row>
    <row r="68254" spans="19:20" ht="15.75" x14ac:dyDescent="0.2">
      <c r="S68254" s="302">
        <v>1</v>
      </c>
      <c r="T68254" s="302"/>
    </row>
    <row r="68255" spans="19:20" ht="15.75" x14ac:dyDescent="0.2">
      <c r="S68255" s="302">
        <v>1</v>
      </c>
      <c r="T68255" s="302"/>
    </row>
    <row r="68256" spans="19:20" ht="15.75" x14ac:dyDescent="0.2">
      <c r="S68256" s="302">
        <v>1</v>
      </c>
      <c r="T68256" s="302"/>
    </row>
    <row r="68257" spans="19:20" ht="15.75" x14ac:dyDescent="0.2">
      <c r="S68257" s="302">
        <v>1</v>
      </c>
      <c r="T68257" s="302"/>
    </row>
    <row r="68258" spans="19:20" ht="15.75" x14ac:dyDescent="0.2">
      <c r="S68258" s="302">
        <v>1</v>
      </c>
      <c r="T68258" s="302"/>
    </row>
    <row r="68259" spans="19:20" ht="15.75" x14ac:dyDescent="0.2">
      <c r="S68259" s="302">
        <v>1</v>
      </c>
      <c r="T68259" s="302"/>
    </row>
    <row r="68260" spans="19:20" ht="15.75" x14ac:dyDescent="0.2">
      <c r="S68260" s="302">
        <v>1</v>
      </c>
      <c r="T68260" s="302"/>
    </row>
    <row r="68261" spans="19:20" ht="15.75" x14ac:dyDescent="0.2">
      <c r="S68261" s="302">
        <v>1</v>
      </c>
      <c r="T68261" s="302"/>
    </row>
    <row r="68262" spans="19:20" ht="15.75" x14ac:dyDescent="0.2">
      <c r="S68262" s="302">
        <v>1</v>
      </c>
      <c r="T68262" s="302"/>
    </row>
    <row r="68263" spans="19:20" ht="15.75" x14ac:dyDescent="0.2">
      <c r="S68263" s="302">
        <v>1</v>
      </c>
      <c r="T68263" s="302"/>
    </row>
    <row r="68264" spans="19:20" ht="15.75" x14ac:dyDescent="0.2">
      <c r="S68264" s="302">
        <v>1</v>
      </c>
      <c r="T68264" s="302"/>
    </row>
    <row r="68265" spans="19:20" ht="15.75" x14ac:dyDescent="0.2">
      <c r="S68265" s="302">
        <v>1</v>
      </c>
      <c r="T68265" s="302"/>
    </row>
    <row r="68266" spans="19:20" ht="15.75" x14ac:dyDescent="0.2">
      <c r="S68266" s="302">
        <v>1</v>
      </c>
      <c r="T68266" s="302"/>
    </row>
    <row r="68267" spans="19:20" ht="15.75" x14ac:dyDescent="0.2">
      <c r="S68267" s="302">
        <v>1</v>
      </c>
      <c r="T68267" s="302"/>
    </row>
    <row r="68268" spans="19:20" ht="15.75" x14ac:dyDescent="0.2">
      <c r="S68268" s="302">
        <v>1</v>
      </c>
      <c r="T68268" s="302"/>
    </row>
    <row r="68269" spans="19:20" ht="15.75" x14ac:dyDescent="0.2">
      <c r="S68269" s="302">
        <v>1</v>
      </c>
      <c r="T68269" s="302"/>
    </row>
    <row r="68270" spans="19:20" ht="15.75" x14ac:dyDescent="0.2">
      <c r="S68270" s="302">
        <v>1</v>
      </c>
      <c r="T68270" s="302"/>
    </row>
    <row r="68271" spans="19:20" ht="15.75" x14ac:dyDescent="0.2">
      <c r="S68271" s="302">
        <v>1</v>
      </c>
      <c r="T68271" s="302"/>
    </row>
    <row r="68272" spans="19:20" ht="15.75" x14ac:dyDescent="0.2">
      <c r="S68272" s="302">
        <v>1</v>
      </c>
      <c r="T68272" s="302"/>
    </row>
    <row r="68273" spans="19:20" ht="15.75" x14ac:dyDescent="0.2">
      <c r="S68273" s="302">
        <v>1</v>
      </c>
      <c r="T68273" s="302"/>
    </row>
    <row r="68274" spans="19:20" ht="15.75" x14ac:dyDescent="0.2">
      <c r="S68274" s="302">
        <v>1</v>
      </c>
      <c r="T68274" s="302"/>
    </row>
    <row r="68275" spans="19:20" ht="15.75" x14ac:dyDescent="0.2">
      <c r="S68275" s="302">
        <v>1</v>
      </c>
      <c r="T68275" s="302"/>
    </row>
    <row r="68276" spans="19:20" ht="15.75" x14ac:dyDescent="0.2">
      <c r="S68276" s="302">
        <v>1</v>
      </c>
      <c r="T68276" s="302"/>
    </row>
    <row r="68277" spans="19:20" ht="15.75" x14ac:dyDescent="0.2">
      <c r="S68277" s="302">
        <v>1</v>
      </c>
      <c r="T68277" s="302"/>
    </row>
    <row r="68278" spans="19:20" ht="15.75" x14ac:dyDescent="0.2">
      <c r="S68278" s="302">
        <v>1</v>
      </c>
      <c r="T68278" s="302"/>
    </row>
    <row r="68279" spans="19:20" ht="15.75" x14ac:dyDescent="0.2">
      <c r="S68279" s="302">
        <v>1</v>
      </c>
      <c r="T68279" s="302"/>
    </row>
    <row r="68280" spans="19:20" ht="15.75" x14ac:dyDescent="0.2">
      <c r="S68280" s="302">
        <v>1</v>
      </c>
      <c r="T68280" s="302"/>
    </row>
    <row r="68281" spans="19:20" ht="15.75" x14ac:dyDescent="0.2">
      <c r="S68281" s="302">
        <v>1</v>
      </c>
      <c r="T68281" s="302"/>
    </row>
    <row r="68282" spans="19:20" ht="15.75" x14ac:dyDescent="0.2">
      <c r="S68282" s="302">
        <v>1</v>
      </c>
      <c r="T68282" s="302"/>
    </row>
    <row r="68283" spans="19:20" ht="15.75" x14ac:dyDescent="0.2">
      <c r="S68283" s="302">
        <v>1</v>
      </c>
      <c r="T68283" s="302"/>
    </row>
    <row r="68284" spans="19:20" ht="15.75" x14ac:dyDescent="0.2">
      <c r="S68284" s="302">
        <v>1</v>
      </c>
      <c r="T68284" s="302"/>
    </row>
    <row r="68285" spans="19:20" ht="15.75" x14ac:dyDescent="0.2">
      <c r="S68285" s="302">
        <v>1</v>
      </c>
      <c r="T68285" s="302"/>
    </row>
    <row r="68286" spans="19:20" ht="15.75" x14ac:dyDescent="0.2">
      <c r="S68286" s="302">
        <v>1</v>
      </c>
      <c r="T68286" s="302"/>
    </row>
    <row r="68287" spans="19:20" ht="15.75" x14ac:dyDescent="0.2">
      <c r="S68287" s="302">
        <v>1</v>
      </c>
      <c r="T68287" s="302"/>
    </row>
    <row r="68288" spans="19:20" ht="15.75" x14ac:dyDescent="0.2">
      <c r="S68288" s="302">
        <v>1</v>
      </c>
      <c r="T68288" s="302"/>
    </row>
    <row r="68289" spans="19:20" ht="15.75" x14ac:dyDescent="0.2">
      <c r="S68289" s="302">
        <v>1</v>
      </c>
      <c r="T68289" s="302"/>
    </row>
    <row r="68290" spans="19:20" ht="15.75" x14ac:dyDescent="0.2">
      <c r="S68290" s="302">
        <v>1</v>
      </c>
      <c r="T68290" s="302"/>
    </row>
    <row r="68291" spans="19:20" ht="15.75" x14ac:dyDescent="0.2">
      <c r="S68291" s="302">
        <v>1</v>
      </c>
      <c r="T68291" s="302"/>
    </row>
    <row r="68292" spans="19:20" ht="15.75" x14ac:dyDescent="0.2">
      <c r="S68292" s="302">
        <v>1</v>
      </c>
      <c r="T68292" s="302"/>
    </row>
    <row r="68293" spans="19:20" ht="15.75" x14ac:dyDescent="0.2">
      <c r="S68293" s="302">
        <v>1</v>
      </c>
      <c r="T68293" s="302"/>
    </row>
    <row r="68294" spans="19:20" ht="15.75" x14ac:dyDescent="0.2">
      <c r="S68294" s="302">
        <v>1</v>
      </c>
      <c r="T68294" s="302"/>
    </row>
    <row r="68295" spans="19:20" ht="15.75" x14ac:dyDescent="0.2">
      <c r="S68295" s="302">
        <v>1</v>
      </c>
      <c r="T68295" s="302"/>
    </row>
    <row r="68296" spans="19:20" ht="15.75" x14ac:dyDescent="0.2">
      <c r="S68296" s="302">
        <v>1</v>
      </c>
      <c r="T68296" s="302"/>
    </row>
    <row r="68297" spans="19:20" ht="15.75" x14ac:dyDescent="0.2">
      <c r="S68297" s="302">
        <v>1</v>
      </c>
      <c r="T68297" s="302"/>
    </row>
    <row r="68298" spans="19:20" ht="15.75" x14ac:dyDescent="0.2">
      <c r="S68298" s="302">
        <v>1</v>
      </c>
      <c r="T68298" s="302"/>
    </row>
    <row r="68299" spans="19:20" ht="15.75" x14ac:dyDescent="0.2">
      <c r="S68299" s="302">
        <v>1</v>
      </c>
      <c r="T68299" s="302"/>
    </row>
    <row r="68300" spans="19:20" ht="15.75" x14ac:dyDescent="0.2">
      <c r="S68300" s="302">
        <v>1</v>
      </c>
      <c r="T68300" s="302"/>
    </row>
    <row r="68301" spans="19:20" ht="15.75" x14ac:dyDescent="0.2">
      <c r="S68301" s="302">
        <v>1</v>
      </c>
      <c r="T68301" s="302"/>
    </row>
    <row r="68302" spans="19:20" ht="15.75" x14ac:dyDescent="0.2">
      <c r="S68302" s="302">
        <v>1</v>
      </c>
      <c r="T68302" s="302"/>
    </row>
    <row r="68303" spans="19:20" ht="15.75" x14ac:dyDescent="0.2">
      <c r="S68303" s="302">
        <v>1</v>
      </c>
      <c r="T68303" s="302"/>
    </row>
    <row r="68304" spans="19:20" ht="15.75" x14ac:dyDescent="0.2">
      <c r="S68304" s="302">
        <v>1</v>
      </c>
      <c r="T68304" s="302"/>
    </row>
    <row r="68305" spans="19:20" ht="15.75" x14ac:dyDescent="0.2">
      <c r="S68305" s="302">
        <v>1</v>
      </c>
      <c r="T68305" s="302"/>
    </row>
    <row r="68306" spans="19:20" ht="15.75" x14ac:dyDescent="0.2">
      <c r="S68306" s="302">
        <v>1</v>
      </c>
      <c r="T68306" s="302"/>
    </row>
    <row r="68307" spans="19:20" ht="15.75" x14ac:dyDescent="0.2">
      <c r="S68307" s="302">
        <v>1</v>
      </c>
      <c r="T68307" s="302"/>
    </row>
    <row r="68308" spans="19:20" ht="15.75" x14ac:dyDescent="0.2">
      <c r="S68308" s="302">
        <v>1</v>
      </c>
      <c r="T68308" s="302"/>
    </row>
    <row r="68309" spans="19:20" ht="15.75" x14ac:dyDescent="0.2">
      <c r="S68309" s="302">
        <v>1</v>
      </c>
      <c r="T68309" s="302"/>
    </row>
    <row r="68310" spans="19:20" ht="15.75" x14ac:dyDescent="0.2">
      <c r="S68310" s="302">
        <v>1</v>
      </c>
      <c r="T68310" s="302"/>
    </row>
    <row r="68311" spans="19:20" ht="15.75" x14ac:dyDescent="0.2">
      <c r="S68311" s="302">
        <v>1</v>
      </c>
      <c r="T68311" s="302"/>
    </row>
    <row r="68312" spans="19:20" ht="15.75" x14ac:dyDescent="0.2">
      <c r="S68312" s="302">
        <v>1</v>
      </c>
      <c r="T68312" s="302"/>
    </row>
    <row r="68313" spans="19:20" ht="15.75" x14ac:dyDescent="0.2">
      <c r="S68313" s="302">
        <v>1</v>
      </c>
      <c r="T68313" s="302"/>
    </row>
    <row r="68314" spans="19:20" ht="15.75" x14ac:dyDescent="0.2">
      <c r="S68314" s="302">
        <v>1</v>
      </c>
      <c r="T68314" s="302"/>
    </row>
    <row r="68315" spans="19:20" ht="15.75" x14ac:dyDescent="0.2">
      <c r="S68315" s="302">
        <v>1</v>
      </c>
      <c r="T68315" s="302"/>
    </row>
    <row r="68316" spans="19:20" ht="15.75" x14ac:dyDescent="0.2">
      <c r="S68316" s="302">
        <v>1</v>
      </c>
      <c r="T68316" s="302"/>
    </row>
    <row r="68317" spans="19:20" ht="15.75" x14ac:dyDescent="0.2">
      <c r="S68317" s="302">
        <v>1</v>
      </c>
      <c r="T68317" s="302"/>
    </row>
    <row r="68318" spans="19:20" ht="15.75" x14ac:dyDescent="0.2">
      <c r="S68318" s="302">
        <v>1</v>
      </c>
      <c r="T68318" s="302"/>
    </row>
    <row r="68319" spans="19:20" ht="15.75" x14ac:dyDescent="0.2">
      <c r="S68319" s="302">
        <v>1</v>
      </c>
      <c r="T68319" s="302"/>
    </row>
    <row r="68320" spans="19:20" ht="15.75" x14ac:dyDescent="0.2">
      <c r="S68320" s="302">
        <v>1</v>
      </c>
      <c r="T68320" s="302"/>
    </row>
    <row r="68321" spans="19:20" ht="15.75" x14ac:dyDescent="0.2">
      <c r="S68321" s="302">
        <v>1</v>
      </c>
      <c r="T68321" s="302"/>
    </row>
    <row r="68322" spans="19:20" ht="15.75" x14ac:dyDescent="0.2">
      <c r="S68322" s="302">
        <v>1</v>
      </c>
      <c r="T68322" s="302"/>
    </row>
    <row r="68323" spans="19:20" ht="15.75" x14ac:dyDescent="0.2">
      <c r="S68323" s="302">
        <v>1</v>
      </c>
      <c r="T68323" s="302"/>
    </row>
    <row r="68324" spans="19:20" ht="15.75" x14ac:dyDescent="0.2">
      <c r="S68324" s="302">
        <v>1</v>
      </c>
      <c r="T68324" s="302"/>
    </row>
    <row r="68325" spans="19:20" ht="15.75" x14ac:dyDescent="0.2">
      <c r="S68325" s="302">
        <v>1</v>
      </c>
      <c r="T68325" s="302"/>
    </row>
    <row r="68326" spans="19:20" ht="15.75" x14ac:dyDescent="0.2">
      <c r="S68326" s="302">
        <v>1</v>
      </c>
      <c r="T68326" s="302"/>
    </row>
    <row r="68327" spans="19:20" ht="15.75" x14ac:dyDescent="0.2">
      <c r="S68327" s="302">
        <v>1</v>
      </c>
      <c r="T68327" s="302"/>
    </row>
    <row r="68328" spans="19:20" ht="15.75" x14ac:dyDescent="0.2">
      <c r="S68328" s="302">
        <v>1</v>
      </c>
      <c r="T68328" s="302"/>
    </row>
    <row r="68329" spans="19:20" ht="15.75" x14ac:dyDescent="0.2">
      <c r="S68329" s="302">
        <v>1</v>
      </c>
      <c r="T68329" s="302"/>
    </row>
    <row r="68330" spans="19:20" ht="15.75" x14ac:dyDescent="0.2">
      <c r="S68330" s="302">
        <v>1</v>
      </c>
      <c r="T68330" s="302"/>
    </row>
    <row r="68331" spans="19:20" ht="15.75" x14ac:dyDescent="0.2">
      <c r="S68331" s="302">
        <v>1</v>
      </c>
      <c r="T68331" s="302"/>
    </row>
    <row r="68332" spans="19:20" ht="15.75" x14ac:dyDescent="0.2">
      <c r="S68332" s="302">
        <v>1</v>
      </c>
      <c r="T68332" s="302"/>
    </row>
    <row r="68333" spans="19:20" ht="15.75" x14ac:dyDescent="0.2">
      <c r="S68333" s="302">
        <v>1</v>
      </c>
      <c r="T68333" s="302"/>
    </row>
    <row r="68334" spans="19:20" ht="15.75" x14ac:dyDescent="0.2">
      <c r="S68334" s="302">
        <v>1</v>
      </c>
      <c r="T68334" s="302"/>
    </row>
    <row r="68335" spans="19:20" ht="15.75" x14ac:dyDescent="0.2">
      <c r="S68335" s="302">
        <v>1</v>
      </c>
      <c r="T68335" s="302"/>
    </row>
    <row r="68336" spans="19:20" ht="15.75" x14ac:dyDescent="0.2">
      <c r="S68336" s="302">
        <v>1</v>
      </c>
      <c r="T68336" s="302"/>
    </row>
    <row r="68337" spans="19:20" ht="15.75" x14ac:dyDescent="0.2">
      <c r="S68337" s="302">
        <v>1</v>
      </c>
      <c r="T68337" s="302"/>
    </row>
    <row r="68338" spans="19:20" ht="15.75" x14ac:dyDescent="0.2">
      <c r="S68338" s="302">
        <v>1</v>
      </c>
      <c r="T68338" s="302"/>
    </row>
    <row r="68339" spans="19:20" ht="15.75" x14ac:dyDescent="0.2">
      <c r="S68339" s="302">
        <v>1</v>
      </c>
      <c r="T68339" s="302"/>
    </row>
    <row r="68340" spans="19:20" ht="15.75" x14ac:dyDescent="0.2">
      <c r="S68340" s="302">
        <v>1</v>
      </c>
      <c r="T68340" s="302"/>
    </row>
    <row r="68341" spans="19:20" ht="15.75" x14ac:dyDescent="0.2">
      <c r="S68341" s="302">
        <v>1</v>
      </c>
      <c r="T68341" s="302"/>
    </row>
    <row r="68342" spans="19:20" ht="15.75" x14ac:dyDescent="0.2">
      <c r="S68342" s="302">
        <v>1</v>
      </c>
      <c r="T68342" s="302"/>
    </row>
    <row r="68343" spans="19:20" ht="15.75" x14ac:dyDescent="0.2">
      <c r="S68343" s="302">
        <v>1</v>
      </c>
      <c r="T68343" s="302"/>
    </row>
    <row r="68344" spans="19:20" ht="15.75" x14ac:dyDescent="0.2">
      <c r="S68344" s="302">
        <v>1</v>
      </c>
      <c r="T68344" s="302"/>
    </row>
    <row r="68345" spans="19:20" ht="15.75" x14ac:dyDescent="0.2">
      <c r="S68345" s="302">
        <v>1</v>
      </c>
      <c r="T68345" s="302"/>
    </row>
    <row r="68346" spans="19:20" ht="15.75" x14ac:dyDescent="0.2">
      <c r="S68346" s="302">
        <v>1</v>
      </c>
      <c r="T68346" s="302"/>
    </row>
    <row r="68347" spans="19:20" ht="15.75" x14ac:dyDescent="0.2">
      <c r="S68347" s="302">
        <v>1</v>
      </c>
      <c r="T68347" s="302"/>
    </row>
    <row r="68348" spans="19:20" ht="15.75" x14ac:dyDescent="0.2">
      <c r="S68348" s="302">
        <v>1</v>
      </c>
      <c r="T68348" s="302"/>
    </row>
    <row r="68349" spans="19:20" ht="15.75" x14ac:dyDescent="0.2">
      <c r="S68349" s="302">
        <v>1</v>
      </c>
      <c r="T68349" s="302"/>
    </row>
    <row r="68350" spans="19:20" ht="15.75" x14ac:dyDescent="0.2">
      <c r="S68350" s="302">
        <v>1</v>
      </c>
      <c r="T68350" s="302"/>
    </row>
    <row r="68351" spans="19:20" ht="15.75" x14ac:dyDescent="0.2">
      <c r="S68351" s="302">
        <v>1</v>
      </c>
      <c r="T68351" s="302"/>
    </row>
    <row r="68352" spans="19:20" ht="15.75" x14ac:dyDescent="0.2">
      <c r="S68352" s="302">
        <v>1</v>
      </c>
      <c r="T68352" s="302"/>
    </row>
    <row r="68353" spans="19:20" ht="15.75" x14ac:dyDescent="0.2">
      <c r="S68353" s="302">
        <v>1</v>
      </c>
      <c r="T68353" s="302"/>
    </row>
    <row r="68354" spans="19:20" ht="15.75" x14ac:dyDescent="0.2">
      <c r="S68354" s="302">
        <v>1</v>
      </c>
      <c r="T68354" s="302"/>
    </row>
    <row r="68355" spans="19:20" ht="15.75" x14ac:dyDescent="0.2">
      <c r="S68355" s="302">
        <v>1</v>
      </c>
      <c r="T68355" s="302"/>
    </row>
    <row r="68356" spans="19:20" ht="15.75" x14ac:dyDescent="0.2">
      <c r="S68356" s="302">
        <v>1</v>
      </c>
      <c r="T68356" s="302"/>
    </row>
    <row r="68357" spans="19:20" ht="15.75" x14ac:dyDescent="0.2">
      <c r="S68357" s="302">
        <v>1</v>
      </c>
      <c r="T68357" s="302"/>
    </row>
    <row r="68358" spans="19:20" ht="15.75" x14ac:dyDescent="0.2">
      <c r="S68358" s="302">
        <v>1</v>
      </c>
      <c r="T68358" s="302"/>
    </row>
    <row r="68359" spans="19:20" ht="15.75" x14ac:dyDescent="0.2">
      <c r="S68359" s="302">
        <v>1</v>
      </c>
      <c r="T68359" s="302"/>
    </row>
    <row r="68360" spans="19:20" ht="15.75" x14ac:dyDescent="0.2">
      <c r="S68360" s="302">
        <v>1</v>
      </c>
      <c r="T68360" s="302"/>
    </row>
    <row r="68361" spans="19:20" ht="15.75" x14ac:dyDescent="0.2">
      <c r="S68361" s="302">
        <v>1</v>
      </c>
      <c r="T68361" s="302"/>
    </row>
    <row r="68362" spans="19:20" ht="15.75" x14ac:dyDescent="0.2">
      <c r="S68362" s="302">
        <v>1</v>
      </c>
      <c r="T68362" s="302"/>
    </row>
    <row r="68363" spans="19:20" ht="15.75" x14ac:dyDescent="0.2">
      <c r="S68363" s="302">
        <v>1</v>
      </c>
      <c r="T68363" s="302"/>
    </row>
    <row r="68364" spans="19:20" ht="15.75" x14ac:dyDescent="0.2">
      <c r="S68364" s="302">
        <v>1</v>
      </c>
      <c r="T68364" s="302"/>
    </row>
    <row r="68365" spans="19:20" ht="15.75" x14ac:dyDescent="0.2">
      <c r="S68365" s="302">
        <v>1</v>
      </c>
      <c r="T68365" s="302"/>
    </row>
    <row r="68366" spans="19:20" ht="15.75" x14ac:dyDescent="0.2">
      <c r="S68366" s="302">
        <v>1</v>
      </c>
      <c r="T68366" s="302"/>
    </row>
    <row r="68367" spans="19:20" ht="15.75" x14ac:dyDescent="0.2">
      <c r="S68367" s="302">
        <v>1</v>
      </c>
      <c r="T68367" s="302"/>
    </row>
    <row r="68368" spans="19:20" ht="15.75" x14ac:dyDescent="0.2">
      <c r="S68368" s="302">
        <v>1</v>
      </c>
      <c r="T68368" s="302"/>
    </row>
    <row r="68369" spans="19:20" ht="15.75" x14ac:dyDescent="0.2">
      <c r="S68369" s="302">
        <v>1</v>
      </c>
      <c r="T68369" s="302"/>
    </row>
    <row r="68370" spans="19:20" ht="15.75" x14ac:dyDescent="0.2">
      <c r="S68370" s="302">
        <v>1</v>
      </c>
      <c r="T68370" s="302"/>
    </row>
    <row r="68371" spans="19:20" ht="15.75" x14ac:dyDescent="0.2">
      <c r="S68371" s="302">
        <v>1</v>
      </c>
      <c r="T68371" s="302"/>
    </row>
    <row r="68372" spans="19:20" ht="15.75" x14ac:dyDescent="0.2">
      <c r="S68372" s="302">
        <v>1</v>
      </c>
      <c r="T68372" s="302"/>
    </row>
    <row r="68373" spans="19:20" ht="15.75" x14ac:dyDescent="0.2">
      <c r="S68373" s="302">
        <v>1</v>
      </c>
      <c r="T68373" s="302"/>
    </row>
    <row r="68374" spans="19:20" ht="15.75" x14ac:dyDescent="0.2">
      <c r="S68374" s="302">
        <v>1</v>
      </c>
      <c r="T68374" s="302"/>
    </row>
    <row r="68375" spans="19:20" ht="15.75" x14ac:dyDescent="0.2">
      <c r="S68375" s="302">
        <v>1</v>
      </c>
      <c r="T68375" s="302"/>
    </row>
    <row r="68376" spans="19:20" ht="15.75" x14ac:dyDescent="0.2">
      <c r="S68376" s="302">
        <v>1</v>
      </c>
      <c r="T68376" s="302"/>
    </row>
    <row r="68377" spans="19:20" ht="15.75" x14ac:dyDescent="0.2">
      <c r="S68377" s="302">
        <v>1</v>
      </c>
      <c r="T68377" s="302"/>
    </row>
    <row r="68378" spans="19:20" ht="15.75" x14ac:dyDescent="0.2">
      <c r="S68378" s="302">
        <v>1</v>
      </c>
      <c r="T68378" s="302"/>
    </row>
    <row r="68379" spans="19:20" ht="15.75" x14ac:dyDescent="0.2">
      <c r="S68379" s="302">
        <v>1</v>
      </c>
      <c r="T68379" s="302"/>
    </row>
    <row r="68380" spans="19:20" ht="15.75" x14ac:dyDescent="0.2">
      <c r="S68380" s="302">
        <v>1</v>
      </c>
      <c r="T68380" s="302"/>
    </row>
    <row r="68381" spans="19:20" ht="15.75" x14ac:dyDescent="0.2">
      <c r="S68381" s="302">
        <v>1</v>
      </c>
      <c r="T68381" s="302"/>
    </row>
    <row r="68382" spans="19:20" ht="15.75" x14ac:dyDescent="0.2">
      <c r="S68382" s="302">
        <v>1</v>
      </c>
      <c r="T68382" s="302"/>
    </row>
    <row r="68383" spans="19:20" ht="15.75" x14ac:dyDescent="0.2">
      <c r="S68383" s="302">
        <v>1</v>
      </c>
      <c r="T68383" s="302"/>
    </row>
    <row r="68384" spans="19:20" ht="15.75" x14ac:dyDescent="0.2">
      <c r="S68384" s="302">
        <v>1</v>
      </c>
      <c r="T68384" s="302"/>
    </row>
    <row r="68385" spans="19:20" ht="15.75" x14ac:dyDescent="0.2">
      <c r="S68385" s="302">
        <v>1</v>
      </c>
      <c r="T68385" s="302"/>
    </row>
    <row r="68386" spans="19:20" ht="15.75" x14ac:dyDescent="0.2">
      <c r="S68386" s="302">
        <v>1</v>
      </c>
      <c r="T68386" s="302"/>
    </row>
    <row r="68387" spans="19:20" ht="15.75" x14ac:dyDescent="0.2">
      <c r="S68387" s="302">
        <v>1</v>
      </c>
      <c r="T68387" s="302"/>
    </row>
    <row r="68388" spans="19:20" ht="15.75" x14ac:dyDescent="0.2">
      <c r="S68388" s="302">
        <v>1</v>
      </c>
      <c r="T68388" s="302"/>
    </row>
    <row r="68389" spans="19:20" ht="15.75" x14ac:dyDescent="0.2">
      <c r="S68389" s="302">
        <v>1</v>
      </c>
      <c r="T68389" s="302"/>
    </row>
    <row r="68390" spans="19:20" ht="15.75" x14ac:dyDescent="0.2">
      <c r="S68390" s="302">
        <v>1</v>
      </c>
      <c r="T68390" s="302"/>
    </row>
    <row r="68391" spans="19:20" ht="15.75" x14ac:dyDescent="0.2">
      <c r="S68391" s="302">
        <v>1</v>
      </c>
      <c r="T68391" s="302"/>
    </row>
    <row r="68392" spans="19:20" ht="15.75" x14ac:dyDescent="0.2">
      <c r="S68392" s="302">
        <v>1</v>
      </c>
      <c r="T68392" s="302"/>
    </row>
    <row r="68393" spans="19:20" ht="15.75" x14ac:dyDescent="0.2">
      <c r="S68393" s="302">
        <v>1</v>
      </c>
      <c r="T68393" s="302"/>
    </row>
    <row r="68394" spans="19:20" ht="15.75" x14ac:dyDescent="0.2">
      <c r="S68394" s="302">
        <v>1</v>
      </c>
      <c r="T68394" s="302"/>
    </row>
    <row r="68395" spans="19:20" ht="15.75" x14ac:dyDescent="0.2">
      <c r="S68395" s="302">
        <v>1</v>
      </c>
      <c r="T68395" s="302"/>
    </row>
    <row r="68396" spans="19:20" ht="15.75" x14ac:dyDescent="0.2">
      <c r="S68396" s="302">
        <v>1</v>
      </c>
      <c r="T68396" s="302"/>
    </row>
    <row r="68397" spans="19:20" ht="15.75" x14ac:dyDescent="0.2">
      <c r="S68397" s="302">
        <v>1</v>
      </c>
      <c r="T68397" s="302"/>
    </row>
    <row r="68398" spans="19:20" ht="15.75" x14ac:dyDescent="0.2">
      <c r="S68398" s="302">
        <v>1</v>
      </c>
      <c r="T68398" s="302"/>
    </row>
    <row r="68399" spans="19:20" ht="15.75" x14ac:dyDescent="0.2">
      <c r="S68399" s="302">
        <v>1</v>
      </c>
      <c r="T68399" s="302"/>
    </row>
    <row r="68400" spans="19:20" ht="15.75" x14ac:dyDescent="0.2">
      <c r="S68400" s="302">
        <v>1</v>
      </c>
      <c r="T68400" s="302"/>
    </row>
    <row r="68401" spans="19:20" ht="15.75" x14ac:dyDescent="0.2">
      <c r="S68401" s="302">
        <v>1</v>
      </c>
      <c r="T68401" s="302"/>
    </row>
    <row r="68402" spans="19:20" ht="15.75" x14ac:dyDescent="0.2">
      <c r="S68402" s="302">
        <v>1</v>
      </c>
      <c r="T68402" s="302"/>
    </row>
    <row r="68403" spans="19:20" ht="15.75" x14ac:dyDescent="0.2">
      <c r="S68403" s="302">
        <v>1</v>
      </c>
      <c r="T68403" s="302"/>
    </row>
    <row r="68404" spans="19:20" ht="15.75" x14ac:dyDescent="0.2">
      <c r="S68404" s="302">
        <v>1</v>
      </c>
      <c r="T68404" s="302"/>
    </row>
    <row r="68405" spans="19:20" ht="15.75" x14ac:dyDescent="0.2">
      <c r="S68405" s="302">
        <v>1</v>
      </c>
      <c r="T68405" s="302"/>
    </row>
    <row r="68406" spans="19:20" ht="15.75" x14ac:dyDescent="0.2">
      <c r="S68406" s="302">
        <v>1</v>
      </c>
      <c r="T68406" s="302"/>
    </row>
    <row r="68407" spans="19:20" ht="15.75" x14ac:dyDescent="0.2">
      <c r="S68407" s="302">
        <v>1</v>
      </c>
      <c r="T68407" s="302"/>
    </row>
    <row r="68408" spans="19:20" ht="15.75" x14ac:dyDescent="0.2">
      <c r="S68408" s="302">
        <v>1</v>
      </c>
      <c r="T68408" s="302"/>
    </row>
    <row r="68409" spans="19:20" ht="15.75" x14ac:dyDescent="0.2">
      <c r="S68409" s="302">
        <v>1</v>
      </c>
      <c r="T68409" s="302"/>
    </row>
    <row r="68410" spans="19:20" ht="15.75" x14ac:dyDescent="0.2">
      <c r="S68410" s="302">
        <v>1</v>
      </c>
      <c r="T68410" s="302"/>
    </row>
    <row r="68411" spans="19:20" ht="15.75" x14ac:dyDescent="0.2">
      <c r="S68411" s="302">
        <v>1</v>
      </c>
      <c r="T68411" s="302"/>
    </row>
    <row r="68412" spans="19:20" ht="15.75" x14ac:dyDescent="0.2">
      <c r="S68412" s="302">
        <v>1</v>
      </c>
      <c r="T68412" s="302"/>
    </row>
    <row r="68413" spans="19:20" ht="15.75" x14ac:dyDescent="0.2">
      <c r="S68413" s="302">
        <v>1</v>
      </c>
      <c r="T68413" s="302"/>
    </row>
    <row r="68414" spans="19:20" ht="15.75" x14ac:dyDescent="0.2">
      <c r="S68414" s="302">
        <v>1</v>
      </c>
      <c r="T68414" s="302"/>
    </row>
    <row r="68415" spans="19:20" ht="15.75" x14ac:dyDescent="0.2">
      <c r="S68415" s="302">
        <v>1</v>
      </c>
      <c r="T68415" s="302"/>
    </row>
    <row r="68416" spans="19:20" ht="15.75" x14ac:dyDescent="0.2">
      <c r="S68416" s="302">
        <v>1</v>
      </c>
      <c r="T68416" s="302"/>
    </row>
    <row r="68417" spans="19:20" ht="15.75" x14ac:dyDescent="0.2">
      <c r="S68417" s="302">
        <v>1</v>
      </c>
      <c r="T68417" s="302"/>
    </row>
    <row r="68418" spans="19:20" ht="15.75" x14ac:dyDescent="0.2">
      <c r="S68418" s="302">
        <v>1</v>
      </c>
      <c r="T68418" s="302"/>
    </row>
    <row r="68419" spans="19:20" ht="15.75" x14ac:dyDescent="0.2">
      <c r="S68419" s="302">
        <v>1</v>
      </c>
      <c r="T68419" s="302"/>
    </row>
    <row r="68420" spans="19:20" ht="15.75" x14ac:dyDescent="0.2">
      <c r="S68420" s="302">
        <v>1</v>
      </c>
      <c r="T68420" s="302"/>
    </row>
    <row r="68421" spans="19:20" ht="15.75" x14ac:dyDescent="0.2">
      <c r="S68421" s="302">
        <v>1</v>
      </c>
      <c r="T68421" s="302"/>
    </row>
    <row r="68422" spans="19:20" ht="15.75" x14ac:dyDescent="0.2">
      <c r="S68422" s="302">
        <v>1</v>
      </c>
      <c r="T68422" s="302"/>
    </row>
    <row r="68423" spans="19:20" ht="15.75" x14ac:dyDescent="0.2">
      <c r="S68423" s="302">
        <v>1</v>
      </c>
      <c r="T68423" s="302"/>
    </row>
    <row r="68424" spans="19:20" ht="15.75" x14ac:dyDescent="0.2">
      <c r="S68424" s="302">
        <v>1</v>
      </c>
      <c r="T68424" s="302"/>
    </row>
    <row r="68425" spans="19:20" ht="15.75" x14ac:dyDescent="0.2">
      <c r="S68425" s="302">
        <v>1</v>
      </c>
      <c r="T68425" s="302"/>
    </row>
    <row r="68426" spans="19:20" ht="15.75" x14ac:dyDescent="0.2">
      <c r="S68426" s="302">
        <v>1</v>
      </c>
      <c r="T68426" s="302"/>
    </row>
    <row r="68427" spans="19:20" ht="15.75" x14ac:dyDescent="0.2">
      <c r="S68427" s="302">
        <v>1</v>
      </c>
      <c r="T68427" s="302"/>
    </row>
    <row r="68428" spans="19:20" ht="15.75" x14ac:dyDescent="0.2">
      <c r="S68428" s="302">
        <v>1</v>
      </c>
      <c r="T68428" s="302"/>
    </row>
    <row r="68429" spans="19:20" ht="15.75" x14ac:dyDescent="0.2">
      <c r="S68429" s="302">
        <v>1</v>
      </c>
      <c r="T68429" s="302"/>
    </row>
    <row r="68430" spans="19:20" ht="15.75" x14ac:dyDescent="0.2">
      <c r="S68430" s="302">
        <v>1</v>
      </c>
      <c r="T68430" s="302"/>
    </row>
    <row r="68431" spans="19:20" ht="15.75" x14ac:dyDescent="0.2">
      <c r="S68431" s="302">
        <v>1</v>
      </c>
      <c r="T68431" s="302"/>
    </row>
    <row r="68432" spans="19:20" ht="15.75" x14ac:dyDescent="0.2">
      <c r="S68432" s="302">
        <v>1</v>
      </c>
      <c r="T68432" s="302"/>
    </row>
    <row r="68433" spans="19:20" ht="15.75" x14ac:dyDescent="0.2">
      <c r="S68433" s="302">
        <v>1</v>
      </c>
      <c r="T68433" s="302"/>
    </row>
    <row r="68434" spans="19:20" ht="15.75" x14ac:dyDescent="0.2">
      <c r="S68434" s="302">
        <v>1</v>
      </c>
      <c r="T68434" s="302"/>
    </row>
    <row r="68435" spans="19:20" ht="15.75" x14ac:dyDescent="0.2">
      <c r="S68435" s="302">
        <v>1</v>
      </c>
      <c r="T68435" s="302"/>
    </row>
    <row r="68436" spans="19:20" ht="15.75" x14ac:dyDescent="0.2">
      <c r="S68436" s="302">
        <v>1</v>
      </c>
      <c r="T68436" s="302"/>
    </row>
    <row r="68437" spans="19:20" ht="15.75" x14ac:dyDescent="0.2">
      <c r="S68437" s="302">
        <v>1</v>
      </c>
      <c r="T68437" s="302"/>
    </row>
    <row r="68438" spans="19:20" ht="15.75" x14ac:dyDescent="0.2">
      <c r="S68438" s="302">
        <v>1</v>
      </c>
      <c r="T68438" s="302"/>
    </row>
    <row r="68439" spans="19:20" ht="15.75" x14ac:dyDescent="0.2">
      <c r="S68439" s="302">
        <v>1</v>
      </c>
      <c r="T68439" s="302"/>
    </row>
    <row r="68440" spans="19:20" ht="15.75" x14ac:dyDescent="0.2">
      <c r="S68440" s="302">
        <v>1</v>
      </c>
      <c r="T68440" s="302"/>
    </row>
    <row r="68441" spans="19:20" ht="15.75" x14ac:dyDescent="0.2">
      <c r="S68441" s="302">
        <v>1</v>
      </c>
      <c r="T68441" s="302"/>
    </row>
    <row r="68442" spans="19:20" ht="15.75" x14ac:dyDescent="0.2">
      <c r="S68442" s="302">
        <v>1</v>
      </c>
      <c r="T68442" s="302"/>
    </row>
    <row r="68443" spans="19:20" ht="15.75" x14ac:dyDescent="0.2">
      <c r="S68443" s="302">
        <v>1</v>
      </c>
      <c r="T68443" s="302"/>
    </row>
    <row r="68444" spans="19:20" ht="15.75" x14ac:dyDescent="0.2">
      <c r="S68444" s="302">
        <v>1</v>
      </c>
      <c r="T68444" s="302"/>
    </row>
    <row r="68445" spans="19:20" ht="15.75" x14ac:dyDescent="0.2">
      <c r="S68445" s="302">
        <v>1</v>
      </c>
      <c r="T68445" s="302"/>
    </row>
    <row r="68446" spans="19:20" ht="15.75" x14ac:dyDescent="0.2">
      <c r="S68446" s="302">
        <v>1</v>
      </c>
      <c r="T68446" s="302"/>
    </row>
    <row r="68447" spans="19:20" ht="15.75" x14ac:dyDescent="0.2">
      <c r="S68447" s="302">
        <v>1</v>
      </c>
      <c r="T68447" s="302"/>
    </row>
    <row r="68448" spans="19:20" ht="15.75" x14ac:dyDescent="0.2">
      <c r="S68448" s="302">
        <v>1</v>
      </c>
      <c r="T68448" s="302"/>
    </row>
    <row r="68449" spans="19:20" ht="15.75" x14ac:dyDescent="0.2">
      <c r="S68449" s="302">
        <v>1</v>
      </c>
      <c r="T68449" s="302"/>
    </row>
    <row r="68450" spans="19:20" ht="15.75" x14ac:dyDescent="0.2">
      <c r="S68450" s="302">
        <v>1</v>
      </c>
      <c r="T68450" s="302"/>
    </row>
    <row r="68451" spans="19:20" ht="15.75" x14ac:dyDescent="0.2">
      <c r="S68451" s="302">
        <v>1</v>
      </c>
      <c r="T68451" s="302"/>
    </row>
    <row r="68452" spans="19:20" ht="15.75" x14ac:dyDescent="0.2">
      <c r="S68452" s="302">
        <v>1</v>
      </c>
      <c r="T68452" s="302"/>
    </row>
    <row r="68453" spans="19:20" ht="15.75" x14ac:dyDescent="0.2">
      <c r="S68453" s="302">
        <v>1</v>
      </c>
      <c r="T68453" s="302"/>
    </row>
    <row r="68454" spans="19:20" ht="15.75" x14ac:dyDescent="0.2">
      <c r="S68454" s="302">
        <v>1</v>
      </c>
      <c r="T68454" s="302"/>
    </row>
    <row r="68455" spans="19:20" ht="15.75" x14ac:dyDescent="0.2">
      <c r="S68455" s="302">
        <v>1</v>
      </c>
      <c r="T68455" s="302"/>
    </row>
    <row r="68456" spans="19:20" ht="15.75" x14ac:dyDescent="0.2">
      <c r="S68456" s="302">
        <v>1</v>
      </c>
      <c r="T68456" s="302"/>
    </row>
    <row r="68457" spans="19:20" ht="15.75" x14ac:dyDescent="0.2">
      <c r="S68457" s="302">
        <v>1</v>
      </c>
      <c r="T68457" s="302"/>
    </row>
    <row r="68458" spans="19:20" ht="15.75" x14ac:dyDescent="0.2">
      <c r="S68458" s="302">
        <v>1</v>
      </c>
      <c r="T68458" s="302"/>
    </row>
    <row r="68459" spans="19:20" ht="15.75" x14ac:dyDescent="0.2">
      <c r="S68459" s="302">
        <v>1</v>
      </c>
      <c r="T68459" s="302"/>
    </row>
    <row r="68460" spans="19:20" ht="15.75" x14ac:dyDescent="0.2">
      <c r="S68460" s="302">
        <v>1</v>
      </c>
      <c r="T68460" s="302"/>
    </row>
    <row r="68461" spans="19:20" ht="15.75" x14ac:dyDescent="0.2">
      <c r="S68461" s="302">
        <v>1</v>
      </c>
      <c r="T68461" s="302"/>
    </row>
    <row r="68462" spans="19:20" ht="15.75" x14ac:dyDescent="0.2">
      <c r="S68462" s="302">
        <v>1</v>
      </c>
      <c r="T68462" s="302"/>
    </row>
    <row r="68463" spans="19:20" ht="15.75" x14ac:dyDescent="0.2">
      <c r="S68463" s="302">
        <v>1</v>
      </c>
      <c r="T68463" s="302"/>
    </row>
    <row r="68464" spans="19:20" ht="15.75" x14ac:dyDescent="0.2">
      <c r="S68464" s="302">
        <v>1</v>
      </c>
      <c r="T68464" s="302"/>
    </row>
    <row r="68465" spans="19:20" ht="15.75" x14ac:dyDescent="0.2">
      <c r="S68465" s="302">
        <v>1</v>
      </c>
      <c r="T68465" s="302"/>
    </row>
    <row r="68466" spans="19:20" ht="15.75" x14ac:dyDescent="0.2">
      <c r="S68466" s="302">
        <v>1</v>
      </c>
      <c r="T68466" s="302"/>
    </row>
    <row r="68467" spans="19:20" ht="15.75" x14ac:dyDescent="0.2">
      <c r="S68467" s="302">
        <v>1</v>
      </c>
      <c r="T68467" s="302"/>
    </row>
    <row r="68468" spans="19:20" ht="15.75" x14ac:dyDescent="0.2">
      <c r="S68468" s="302">
        <v>1</v>
      </c>
      <c r="T68468" s="302"/>
    </row>
    <row r="68469" spans="19:20" ht="15.75" x14ac:dyDescent="0.2">
      <c r="S68469" s="302">
        <v>1</v>
      </c>
      <c r="T68469" s="302"/>
    </row>
    <row r="68470" spans="19:20" ht="15.75" x14ac:dyDescent="0.2">
      <c r="S68470" s="302">
        <v>1</v>
      </c>
      <c r="T68470" s="302"/>
    </row>
    <row r="68471" spans="19:20" ht="15.75" x14ac:dyDescent="0.2">
      <c r="S68471" s="302">
        <v>1</v>
      </c>
      <c r="T68471" s="302"/>
    </row>
    <row r="68472" spans="19:20" ht="15.75" x14ac:dyDescent="0.2">
      <c r="S68472" s="302">
        <v>1</v>
      </c>
      <c r="T68472" s="302"/>
    </row>
    <row r="68473" spans="19:20" ht="15.75" x14ac:dyDescent="0.2">
      <c r="S68473" s="302">
        <v>1</v>
      </c>
      <c r="T68473" s="302"/>
    </row>
    <row r="68474" spans="19:20" ht="15.75" x14ac:dyDescent="0.2">
      <c r="S68474" s="302">
        <v>1</v>
      </c>
      <c r="T68474" s="302"/>
    </row>
    <row r="68475" spans="19:20" ht="15.75" x14ac:dyDescent="0.2">
      <c r="S68475" s="302">
        <v>1</v>
      </c>
      <c r="T68475" s="302"/>
    </row>
    <row r="68476" spans="19:20" ht="15.75" x14ac:dyDescent="0.2">
      <c r="S68476" s="302">
        <v>1</v>
      </c>
      <c r="T68476" s="302"/>
    </row>
    <row r="68477" spans="19:20" ht="15.75" x14ac:dyDescent="0.2">
      <c r="S68477" s="302">
        <v>1</v>
      </c>
      <c r="T68477" s="302"/>
    </row>
    <row r="68478" spans="19:20" ht="15.75" x14ac:dyDescent="0.2">
      <c r="S68478" s="302">
        <v>1</v>
      </c>
      <c r="T68478" s="302"/>
    </row>
    <row r="68479" spans="19:20" ht="15.75" x14ac:dyDescent="0.2">
      <c r="S68479" s="302">
        <v>1</v>
      </c>
      <c r="T68479" s="302"/>
    </row>
    <row r="68480" spans="19:20" ht="15.75" x14ac:dyDescent="0.2">
      <c r="S68480" s="302">
        <v>1</v>
      </c>
      <c r="T68480" s="302"/>
    </row>
    <row r="68481" spans="19:20" ht="15.75" x14ac:dyDescent="0.2">
      <c r="S68481" s="302">
        <v>1</v>
      </c>
      <c r="T68481" s="302"/>
    </row>
    <row r="68482" spans="19:20" ht="15.75" x14ac:dyDescent="0.2">
      <c r="S68482" s="302">
        <v>1</v>
      </c>
      <c r="T68482" s="302"/>
    </row>
    <row r="68483" spans="19:20" ht="15.75" x14ac:dyDescent="0.2">
      <c r="S68483" s="302">
        <v>1</v>
      </c>
      <c r="T68483" s="302"/>
    </row>
    <row r="68484" spans="19:20" ht="15.75" x14ac:dyDescent="0.2">
      <c r="S68484" s="302">
        <v>1</v>
      </c>
      <c r="T68484" s="302"/>
    </row>
    <row r="68485" spans="19:20" ht="15.75" x14ac:dyDescent="0.2">
      <c r="S68485" s="302">
        <v>1</v>
      </c>
      <c r="T68485" s="302"/>
    </row>
    <row r="68486" spans="19:20" ht="15.75" x14ac:dyDescent="0.2">
      <c r="S68486" s="302">
        <v>1</v>
      </c>
      <c r="T68486" s="302"/>
    </row>
    <row r="68487" spans="19:20" ht="15.75" x14ac:dyDescent="0.2">
      <c r="S68487" s="302">
        <v>1</v>
      </c>
      <c r="T68487" s="302"/>
    </row>
    <row r="68488" spans="19:20" ht="15.75" x14ac:dyDescent="0.2">
      <c r="S68488" s="302">
        <v>1</v>
      </c>
      <c r="T68488" s="302"/>
    </row>
    <row r="68489" spans="19:20" ht="15.75" x14ac:dyDescent="0.2">
      <c r="S68489" s="302">
        <v>1</v>
      </c>
      <c r="T68489" s="302"/>
    </row>
    <row r="68490" spans="19:20" ht="15.75" x14ac:dyDescent="0.2">
      <c r="S68490" s="302">
        <v>1</v>
      </c>
      <c r="T68490" s="302"/>
    </row>
    <row r="68491" spans="19:20" ht="15.75" x14ac:dyDescent="0.2">
      <c r="S68491" s="302">
        <v>1</v>
      </c>
      <c r="T68491" s="302"/>
    </row>
    <row r="68492" spans="19:20" ht="15.75" x14ac:dyDescent="0.2">
      <c r="S68492" s="302">
        <v>1</v>
      </c>
      <c r="T68492" s="302"/>
    </row>
    <row r="68493" spans="19:20" ht="15.75" x14ac:dyDescent="0.2">
      <c r="S68493" s="302">
        <v>1</v>
      </c>
      <c r="T68493" s="302"/>
    </row>
    <row r="68494" spans="19:20" ht="15.75" x14ac:dyDescent="0.2">
      <c r="S68494" s="302">
        <v>1</v>
      </c>
      <c r="T68494" s="302"/>
    </row>
    <row r="68495" spans="19:20" ht="15.75" x14ac:dyDescent="0.2">
      <c r="S68495" s="302">
        <v>1</v>
      </c>
      <c r="T68495" s="302"/>
    </row>
    <row r="68496" spans="19:20" ht="15.75" x14ac:dyDescent="0.2">
      <c r="S68496" s="302">
        <v>1</v>
      </c>
      <c r="T68496" s="302"/>
    </row>
    <row r="68497" spans="19:20" ht="15.75" x14ac:dyDescent="0.2">
      <c r="S68497" s="302">
        <v>1</v>
      </c>
      <c r="T68497" s="302"/>
    </row>
    <row r="68498" spans="19:20" ht="15.75" x14ac:dyDescent="0.2">
      <c r="S68498" s="302">
        <v>1</v>
      </c>
      <c r="T68498" s="302"/>
    </row>
    <row r="68499" spans="19:20" ht="15.75" x14ac:dyDescent="0.2">
      <c r="S68499" s="302">
        <v>1</v>
      </c>
      <c r="T68499" s="302"/>
    </row>
    <row r="68500" spans="19:20" ht="15.75" x14ac:dyDescent="0.2">
      <c r="S68500" s="302">
        <v>1</v>
      </c>
      <c r="T68500" s="302"/>
    </row>
    <row r="68501" spans="19:20" ht="15.75" x14ac:dyDescent="0.2">
      <c r="S68501" s="302">
        <v>1</v>
      </c>
      <c r="T68501" s="302"/>
    </row>
    <row r="68502" spans="19:20" ht="15.75" x14ac:dyDescent="0.2">
      <c r="S68502" s="302">
        <v>1</v>
      </c>
      <c r="T68502" s="302"/>
    </row>
    <row r="68503" spans="19:20" ht="15.75" x14ac:dyDescent="0.2">
      <c r="S68503" s="302">
        <v>1</v>
      </c>
      <c r="T68503" s="302"/>
    </row>
    <row r="68504" spans="19:20" ht="15.75" x14ac:dyDescent="0.2">
      <c r="S68504" s="302">
        <v>1</v>
      </c>
      <c r="T68504" s="302"/>
    </row>
    <row r="68505" spans="19:20" ht="15.75" x14ac:dyDescent="0.2">
      <c r="S68505" s="302">
        <v>1</v>
      </c>
      <c r="T68505" s="302"/>
    </row>
    <row r="68506" spans="19:20" ht="15.75" x14ac:dyDescent="0.2">
      <c r="S68506" s="302">
        <v>1</v>
      </c>
      <c r="T68506" s="302"/>
    </row>
    <row r="68507" spans="19:20" ht="15.75" x14ac:dyDescent="0.2">
      <c r="S68507" s="302">
        <v>1</v>
      </c>
      <c r="T68507" s="302"/>
    </row>
    <row r="68508" spans="19:20" ht="15.75" x14ac:dyDescent="0.2">
      <c r="S68508" s="302">
        <v>1</v>
      </c>
      <c r="T68508" s="302"/>
    </row>
    <row r="68509" spans="19:20" ht="15.75" x14ac:dyDescent="0.2">
      <c r="S68509" s="302">
        <v>1</v>
      </c>
      <c r="T68509" s="302"/>
    </row>
    <row r="68510" spans="19:20" ht="15.75" x14ac:dyDescent="0.2">
      <c r="S68510" s="302">
        <v>1</v>
      </c>
      <c r="T68510" s="302"/>
    </row>
    <row r="68511" spans="19:20" ht="15.75" x14ac:dyDescent="0.2">
      <c r="S68511" s="302">
        <v>1</v>
      </c>
      <c r="T68511" s="302"/>
    </row>
    <row r="68512" spans="19:20" ht="15.75" x14ac:dyDescent="0.2">
      <c r="S68512" s="302">
        <v>1</v>
      </c>
      <c r="T68512" s="302"/>
    </row>
    <row r="68513" spans="19:20" ht="15.75" x14ac:dyDescent="0.2">
      <c r="S68513" s="302">
        <v>1</v>
      </c>
      <c r="T68513" s="302"/>
    </row>
    <row r="68514" spans="19:20" ht="15.75" x14ac:dyDescent="0.2">
      <c r="S68514" s="302">
        <v>1</v>
      </c>
      <c r="T68514" s="302"/>
    </row>
    <row r="68515" spans="19:20" ht="15.75" x14ac:dyDescent="0.2">
      <c r="S68515" s="302">
        <v>1</v>
      </c>
      <c r="T68515" s="302"/>
    </row>
    <row r="68516" spans="19:20" ht="15.75" x14ac:dyDescent="0.2">
      <c r="S68516" s="302">
        <v>1</v>
      </c>
      <c r="T68516" s="302"/>
    </row>
    <row r="68517" spans="19:20" ht="15.75" x14ac:dyDescent="0.2">
      <c r="S68517" s="302">
        <v>1</v>
      </c>
      <c r="T68517" s="302"/>
    </row>
    <row r="68518" spans="19:20" ht="15.75" x14ac:dyDescent="0.2">
      <c r="S68518" s="302">
        <v>1</v>
      </c>
      <c r="T68518" s="302"/>
    </row>
    <row r="68519" spans="19:20" ht="15.75" x14ac:dyDescent="0.2">
      <c r="S68519" s="302">
        <v>1</v>
      </c>
      <c r="T68519" s="302"/>
    </row>
    <row r="68520" spans="19:20" ht="15.75" x14ac:dyDescent="0.2">
      <c r="S68520" s="302">
        <v>1</v>
      </c>
      <c r="T68520" s="302"/>
    </row>
    <row r="68521" spans="19:20" ht="15.75" x14ac:dyDescent="0.2">
      <c r="S68521" s="302">
        <v>1</v>
      </c>
      <c r="T68521" s="302"/>
    </row>
    <row r="68522" spans="19:20" ht="15.75" x14ac:dyDescent="0.2">
      <c r="S68522" s="302">
        <v>1</v>
      </c>
      <c r="T68522" s="302"/>
    </row>
    <row r="68523" spans="19:20" ht="15.75" x14ac:dyDescent="0.2">
      <c r="S68523" s="302">
        <v>1</v>
      </c>
      <c r="T68523" s="302"/>
    </row>
    <row r="68524" spans="19:20" ht="15.75" x14ac:dyDescent="0.2">
      <c r="S68524" s="302">
        <v>1</v>
      </c>
      <c r="T68524" s="302"/>
    </row>
    <row r="68525" spans="19:20" ht="15.75" x14ac:dyDescent="0.2">
      <c r="S68525" s="302">
        <v>1</v>
      </c>
      <c r="T68525" s="302"/>
    </row>
    <row r="68526" spans="19:20" ht="15.75" x14ac:dyDescent="0.2">
      <c r="S68526" s="302">
        <v>1</v>
      </c>
      <c r="T68526" s="302"/>
    </row>
    <row r="68527" spans="19:20" ht="15.75" x14ac:dyDescent="0.2">
      <c r="S68527" s="302">
        <v>1</v>
      </c>
      <c r="T68527" s="302"/>
    </row>
    <row r="68528" spans="19:20" ht="15.75" x14ac:dyDescent="0.2">
      <c r="S68528" s="302">
        <v>1</v>
      </c>
      <c r="T68528" s="302"/>
    </row>
    <row r="68529" spans="19:20" ht="15.75" x14ac:dyDescent="0.2">
      <c r="S68529" s="302">
        <v>1</v>
      </c>
      <c r="T68529" s="302"/>
    </row>
    <row r="68530" spans="19:20" ht="15.75" x14ac:dyDescent="0.2">
      <c r="S68530" s="302">
        <v>1</v>
      </c>
      <c r="T68530" s="302"/>
    </row>
    <row r="68531" spans="19:20" ht="15.75" x14ac:dyDescent="0.2">
      <c r="S68531" s="302">
        <v>1</v>
      </c>
      <c r="T68531" s="302"/>
    </row>
    <row r="68532" spans="19:20" ht="15.75" x14ac:dyDescent="0.2">
      <c r="S68532" s="302">
        <v>1</v>
      </c>
      <c r="T68532" s="302"/>
    </row>
    <row r="68533" spans="19:20" ht="15.75" x14ac:dyDescent="0.2">
      <c r="S68533" s="302">
        <v>1</v>
      </c>
      <c r="T68533" s="302"/>
    </row>
    <row r="68534" spans="19:20" ht="15.75" x14ac:dyDescent="0.2">
      <c r="S68534" s="302">
        <v>1</v>
      </c>
      <c r="T68534" s="302"/>
    </row>
    <row r="68535" spans="19:20" ht="15.75" x14ac:dyDescent="0.2">
      <c r="S68535" s="302">
        <v>1</v>
      </c>
      <c r="T68535" s="302"/>
    </row>
    <row r="68536" spans="19:20" ht="15.75" x14ac:dyDescent="0.2">
      <c r="S68536" s="302">
        <v>1</v>
      </c>
      <c r="T68536" s="302"/>
    </row>
    <row r="68537" spans="19:20" ht="15.75" x14ac:dyDescent="0.2">
      <c r="S68537" s="302">
        <v>1</v>
      </c>
      <c r="T68537" s="302"/>
    </row>
    <row r="68538" spans="19:20" ht="15.75" x14ac:dyDescent="0.2">
      <c r="S68538" s="302">
        <v>1</v>
      </c>
      <c r="T68538" s="302"/>
    </row>
    <row r="68539" spans="19:20" ht="15.75" x14ac:dyDescent="0.2">
      <c r="S68539" s="302">
        <v>1</v>
      </c>
      <c r="T68539" s="302"/>
    </row>
    <row r="68540" spans="19:20" ht="15.75" x14ac:dyDescent="0.2">
      <c r="S68540" s="302">
        <v>1</v>
      </c>
      <c r="T68540" s="302"/>
    </row>
    <row r="68541" spans="19:20" ht="15.75" x14ac:dyDescent="0.2">
      <c r="S68541" s="302">
        <v>1</v>
      </c>
      <c r="T68541" s="302"/>
    </row>
    <row r="68542" spans="19:20" ht="15.75" x14ac:dyDescent="0.2">
      <c r="S68542" s="302">
        <v>1</v>
      </c>
      <c r="T68542" s="302"/>
    </row>
    <row r="68543" spans="19:20" ht="15.75" x14ac:dyDescent="0.2">
      <c r="S68543" s="302">
        <v>1</v>
      </c>
      <c r="T68543" s="302"/>
    </row>
    <row r="68544" spans="19:20" ht="15.75" x14ac:dyDescent="0.2">
      <c r="S68544" s="302">
        <v>1</v>
      </c>
      <c r="T68544" s="302"/>
    </row>
    <row r="68545" spans="19:20" ht="15.75" x14ac:dyDescent="0.2">
      <c r="S68545" s="302">
        <v>1</v>
      </c>
      <c r="T68545" s="302"/>
    </row>
    <row r="68546" spans="19:20" ht="15.75" x14ac:dyDescent="0.2">
      <c r="S68546" s="302">
        <v>1</v>
      </c>
      <c r="T68546" s="302"/>
    </row>
    <row r="68547" spans="19:20" ht="15.75" x14ac:dyDescent="0.2">
      <c r="S68547" s="302">
        <v>1</v>
      </c>
      <c r="T68547" s="302"/>
    </row>
    <row r="68548" spans="19:20" ht="15.75" x14ac:dyDescent="0.2">
      <c r="S68548" s="302">
        <v>1</v>
      </c>
      <c r="T68548" s="302"/>
    </row>
    <row r="68549" spans="19:20" ht="15.75" x14ac:dyDescent="0.2">
      <c r="S68549" s="302">
        <v>1</v>
      </c>
      <c r="T68549" s="302"/>
    </row>
    <row r="68550" spans="19:20" ht="15.75" x14ac:dyDescent="0.2">
      <c r="S68550" s="302">
        <v>1</v>
      </c>
      <c r="T68550" s="302"/>
    </row>
    <row r="68551" spans="19:20" ht="15.75" x14ac:dyDescent="0.2">
      <c r="S68551" s="302">
        <v>1</v>
      </c>
      <c r="T68551" s="302"/>
    </row>
    <row r="68552" spans="19:20" ht="15.75" x14ac:dyDescent="0.2">
      <c r="S68552" s="302">
        <v>1</v>
      </c>
      <c r="T68552" s="302"/>
    </row>
    <row r="68553" spans="19:20" ht="15.75" x14ac:dyDescent="0.2">
      <c r="S68553" s="302">
        <v>1</v>
      </c>
      <c r="T68553" s="302"/>
    </row>
    <row r="68554" spans="19:20" ht="15.75" x14ac:dyDescent="0.2">
      <c r="S68554" s="302">
        <v>1</v>
      </c>
      <c r="T68554" s="302"/>
    </row>
    <row r="68555" spans="19:20" ht="15.75" x14ac:dyDescent="0.2">
      <c r="S68555" s="302">
        <v>1</v>
      </c>
      <c r="T68555" s="302"/>
    </row>
    <row r="68556" spans="19:20" ht="15.75" x14ac:dyDescent="0.2">
      <c r="S68556" s="302">
        <v>1</v>
      </c>
      <c r="T68556" s="302"/>
    </row>
    <row r="68557" spans="19:20" ht="15.75" x14ac:dyDescent="0.2">
      <c r="S68557" s="302">
        <v>1</v>
      </c>
      <c r="T68557" s="302"/>
    </row>
    <row r="68558" spans="19:20" ht="15.75" x14ac:dyDescent="0.2">
      <c r="S68558" s="302">
        <v>1</v>
      </c>
      <c r="T68558" s="302"/>
    </row>
    <row r="68559" spans="19:20" ht="15.75" x14ac:dyDescent="0.2">
      <c r="S68559" s="302">
        <v>1</v>
      </c>
      <c r="T68559" s="302"/>
    </row>
    <row r="68560" spans="19:20" ht="15.75" x14ac:dyDescent="0.2">
      <c r="S68560" s="302">
        <v>1</v>
      </c>
      <c r="T68560" s="302"/>
    </row>
    <row r="68561" spans="19:20" ht="15.75" x14ac:dyDescent="0.2">
      <c r="S68561" s="302">
        <v>1</v>
      </c>
      <c r="T68561" s="302"/>
    </row>
    <row r="68562" spans="19:20" ht="15.75" x14ac:dyDescent="0.2">
      <c r="S68562" s="302">
        <v>1</v>
      </c>
      <c r="T68562" s="302"/>
    </row>
    <row r="68563" spans="19:20" ht="15.75" x14ac:dyDescent="0.2">
      <c r="S68563" s="302">
        <v>1</v>
      </c>
      <c r="T68563" s="302"/>
    </row>
    <row r="68564" spans="19:20" ht="15.75" x14ac:dyDescent="0.2">
      <c r="S68564" s="302">
        <v>1</v>
      </c>
      <c r="T68564" s="302"/>
    </row>
    <row r="68565" spans="19:20" ht="15.75" x14ac:dyDescent="0.2">
      <c r="S68565" s="302">
        <v>1</v>
      </c>
      <c r="T68565" s="302"/>
    </row>
    <row r="68566" spans="19:20" ht="15.75" x14ac:dyDescent="0.2">
      <c r="S68566" s="302">
        <v>1</v>
      </c>
      <c r="T68566" s="302"/>
    </row>
    <row r="68567" spans="19:20" ht="15.75" x14ac:dyDescent="0.2">
      <c r="S68567" s="302">
        <v>1</v>
      </c>
      <c r="T68567" s="302"/>
    </row>
    <row r="68568" spans="19:20" ht="15.75" x14ac:dyDescent="0.2">
      <c r="S68568" s="302">
        <v>1</v>
      </c>
      <c r="T68568" s="302"/>
    </row>
    <row r="68569" spans="19:20" ht="15.75" x14ac:dyDescent="0.2">
      <c r="S68569" s="302">
        <v>1</v>
      </c>
      <c r="T68569" s="302"/>
    </row>
    <row r="68570" spans="19:20" ht="15.75" x14ac:dyDescent="0.2">
      <c r="S68570" s="302">
        <v>1</v>
      </c>
      <c r="T68570" s="302"/>
    </row>
    <row r="68571" spans="19:20" ht="15.75" x14ac:dyDescent="0.2">
      <c r="S68571" s="302">
        <v>1</v>
      </c>
      <c r="T68571" s="302"/>
    </row>
    <row r="68572" spans="19:20" ht="15.75" x14ac:dyDescent="0.2">
      <c r="S68572" s="302">
        <v>1</v>
      </c>
      <c r="T68572" s="302"/>
    </row>
    <row r="68573" spans="19:20" ht="15.75" x14ac:dyDescent="0.2">
      <c r="S68573" s="302">
        <v>1</v>
      </c>
      <c r="T68573" s="302"/>
    </row>
    <row r="68574" spans="19:20" ht="15.75" x14ac:dyDescent="0.2">
      <c r="S68574" s="302">
        <v>1</v>
      </c>
      <c r="T68574" s="302"/>
    </row>
    <row r="68575" spans="19:20" ht="15.75" x14ac:dyDescent="0.2">
      <c r="S68575" s="302">
        <v>1</v>
      </c>
      <c r="T68575" s="302"/>
    </row>
    <row r="68576" spans="19:20" ht="15.75" x14ac:dyDescent="0.2">
      <c r="S68576" s="302">
        <v>1</v>
      </c>
      <c r="T68576" s="302"/>
    </row>
    <row r="68577" spans="19:20" ht="15.75" x14ac:dyDescent="0.2">
      <c r="S68577" s="302">
        <v>1</v>
      </c>
      <c r="T68577" s="302"/>
    </row>
    <row r="68578" spans="19:20" ht="15.75" x14ac:dyDescent="0.2">
      <c r="S68578" s="302">
        <v>1</v>
      </c>
      <c r="T68578" s="302"/>
    </row>
    <row r="68579" spans="19:20" ht="15.75" x14ac:dyDescent="0.2">
      <c r="S68579" s="302">
        <v>1</v>
      </c>
      <c r="T68579" s="302"/>
    </row>
    <row r="68580" spans="19:20" ht="15.75" x14ac:dyDescent="0.2">
      <c r="S68580" s="302">
        <v>1</v>
      </c>
      <c r="T68580" s="302"/>
    </row>
    <row r="68581" spans="19:20" ht="15.75" x14ac:dyDescent="0.2">
      <c r="S68581" s="302">
        <v>1</v>
      </c>
      <c r="T68581" s="302"/>
    </row>
    <row r="68582" spans="19:20" ht="15.75" x14ac:dyDescent="0.2">
      <c r="S68582" s="302">
        <v>1</v>
      </c>
      <c r="T68582" s="302"/>
    </row>
    <row r="68583" spans="19:20" ht="15.75" x14ac:dyDescent="0.2">
      <c r="S68583" s="302">
        <v>1</v>
      </c>
      <c r="T68583" s="302"/>
    </row>
    <row r="68584" spans="19:20" ht="15.75" x14ac:dyDescent="0.2">
      <c r="S68584" s="302">
        <v>1</v>
      </c>
      <c r="T68584" s="302"/>
    </row>
    <row r="68585" spans="19:20" ht="15.75" x14ac:dyDescent="0.2">
      <c r="S68585" s="302">
        <v>1</v>
      </c>
      <c r="T68585" s="302"/>
    </row>
    <row r="68586" spans="19:20" ht="15.75" x14ac:dyDescent="0.2">
      <c r="S68586" s="302">
        <v>1</v>
      </c>
      <c r="T68586" s="302"/>
    </row>
    <row r="68587" spans="19:20" ht="15.75" x14ac:dyDescent="0.2">
      <c r="S68587" s="302">
        <v>1</v>
      </c>
      <c r="T68587" s="302"/>
    </row>
    <row r="68588" spans="19:20" ht="15.75" x14ac:dyDescent="0.2">
      <c r="S68588" s="302">
        <v>1</v>
      </c>
      <c r="T68588" s="302"/>
    </row>
    <row r="68589" spans="19:20" ht="15.75" x14ac:dyDescent="0.2">
      <c r="S68589" s="302">
        <v>1</v>
      </c>
      <c r="T68589" s="302"/>
    </row>
    <row r="68590" spans="19:20" ht="15.75" x14ac:dyDescent="0.2">
      <c r="S68590" s="302">
        <v>1</v>
      </c>
      <c r="T68590" s="302"/>
    </row>
    <row r="68591" spans="19:20" ht="15.75" x14ac:dyDescent="0.2">
      <c r="S68591" s="302">
        <v>1</v>
      </c>
      <c r="T68591" s="302"/>
    </row>
    <row r="68592" spans="19:20" ht="15.75" x14ac:dyDescent="0.2">
      <c r="S68592" s="302">
        <v>1</v>
      </c>
      <c r="T68592" s="302"/>
    </row>
    <row r="68593" spans="19:20" ht="15.75" x14ac:dyDescent="0.2">
      <c r="S68593" s="302">
        <v>1</v>
      </c>
      <c r="T68593" s="302"/>
    </row>
    <row r="68594" spans="19:20" ht="15.75" x14ac:dyDescent="0.2">
      <c r="S68594" s="302">
        <v>1</v>
      </c>
      <c r="T68594" s="302"/>
    </row>
    <row r="68595" spans="19:20" ht="15.75" x14ac:dyDescent="0.2">
      <c r="S68595" s="302">
        <v>1</v>
      </c>
      <c r="T68595" s="302"/>
    </row>
    <row r="68596" spans="19:20" ht="15.75" x14ac:dyDescent="0.2">
      <c r="S68596" s="302">
        <v>1</v>
      </c>
      <c r="T68596" s="302"/>
    </row>
    <row r="68597" spans="19:20" ht="15.75" x14ac:dyDescent="0.2">
      <c r="S68597" s="302">
        <v>1</v>
      </c>
      <c r="T68597" s="302"/>
    </row>
    <row r="68598" spans="19:20" ht="15.75" x14ac:dyDescent="0.2">
      <c r="S68598" s="302">
        <v>1</v>
      </c>
      <c r="T68598" s="302"/>
    </row>
    <row r="68599" spans="19:20" ht="15.75" x14ac:dyDescent="0.2">
      <c r="S68599" s="302">
        <v>1</v>
      </c>
      <c r="T68599" s="302"/>
    </row>
    <row r="68600" spans="19:20" ht="15.75" x14ac:dyDescent="0.2">
      <c r="S68600" s="302">
        <v>1</v>
      </c>
      <c r="T68600" s="302"/>
    </row>
    <row r="68601" spans="19:20" ht="15.75" x14ac:dyDescent="0.2">
      <c r="S68601" s="302">
        <v>1</v>
      </c>
      <c r="T68601" s="302"/>
    </row>
    <row r="68602" spans="19:20" ht="15.75" x14ac:dyDescent="0.2">
      <c r="S68602" s="302">
        <v>1</v>
      </c>
      <c r="T68602" s="302"/>
    </row>
    <row r="68603" spans="19:20" ht="15.75" x14ac:dyDescent="0.2">
      <c r="S68603" s="302">
        <v>1</v>
      </c>
      <c r="T68603" s="302"/>
    </row>
    <row r="68604" spans="19:20" ht="15.75" x14ac:dyDescent="0.2">
      <c r="S68604" s="302">
        <v>1</v>
      </c>
      <c r="T68604" s="302"/>
    </row>
    <row r="68605" spans="19:20" ht="15.75" x14ac:dyDescent="0.2">
      <c r="S68605" s="302">
        <v>1</v>
      </c>
      <c r="T68605" s="302"/>
    </row>
    <row r="68606" spans="19:20" ht="15.75" x14ac:dyDescent="0.2">
      <c r="S68606" s="302">
        <v>1</v>
      </c>
      <c r="T68606" s="302"/>
    </row>
    <row r="68607" spans="19:20" ht="15.75" x14ac:dyDescent="0.2">
      <c r="S68607" s="302">
        <v>1</v>
      </c>
      <c r="T68607" s="302"/>
    </row>
    <row r="68608" spans="19:20" ht="15.75" x14ac:dyDescent="0.2">
      <c r="S68608" s="302">
        <v>1</v>
      </c>
      <c r="T68608" s="302"/>
    </row>
    <row r="68609" spans="19:20" ht="15.75" x14ac:dyDescent="0.2">
      <c r="S68609" s="302">
        <v>1</v>
      </c>
      <c r="T68609" s="302"/>
    </row>
    <row r="68610" spans="19:20" ht="15.75" x14ac:dyDescent="0.2">
      <c r="S68610" s="302">
        <v>1</v>
      </c>
      <c r="T68610" s="302"/>
    </row>
    <row r="68611" spans="19:20" ht="15.75" x14ac:dyDescent="0.2">
      <c r="S68611" s="302">
        <v>1</v>
      </c>
      <c r="T68611" s="302"/>
    </row>
    <row r="68612" spans="19:20" ht="15.75" x14ac:dyDescent="0.2">
      <c r="S68612" s="302">
        <v>1</v>
      </c>
      <c r="T68612" s="302"/>
    </row>
    <row r="68613" spans="19:20" ht="15.75" x14ac:dyDescent="0.2">
      <c r="S68613" s="302">
        <v>1</v>
      </c>
      <c r="T68613" s="302"/>
    </row>
    <row r="68614" spans="19:20" ht="15.75" x14ac:dyDescent="0.2">
      <c r="S68614" s="302">
        <v>1</v>
      </c>
      <c r="T68614" s="302"/>
    </row>
    <row r="68615" spans="19:20" ht="15.75" x14ac:dyDescent="0.2">
      <c r="S68615" s="302">
        <v>1</v>
      </c>
      <c r="T68615" s="302"/>
    </row>
    <row r="68616" spans="19:20" ht="15.75" x14ac:dyDescent="0.2">
      <c r="S68616" s="302">
        <v>1</v>
      </c>
      <c r="T68616" s="302"/>
    </row>
    <row r="68617" spans="19:20" ht="15.75" x14ac:dyDescent="0.2">
      <c r="S68617" s="302">
        <v>1</v>
      </c>
      <c r="T68617" s="302"/>
    </row>
    <row r="68618" spans="19:20" ht="15.75" x14ac:dyDescent="0.2">
      <c r="S68618" s="302">
        <v>1</v>
      </c>
      <c r="T68618" s="302"/>
    </row>
    <row r="68619" spans="19:20" ht="15.75" x14ac:dyDescent="0.2">
      <c r="S68619" s="302">
        <v>1</v>
      </c>
      <c r="T68619" s="302"/>
    </row>
    <row r="68620" spans="19:20" ht="15.75" x14ac:dyDescent="0.2">
      <c r="S68620" s="302">
        <v>1</v>
      </c>
      <c r="T68620" s="302"/>
    </row>
    <row r="68621" spans="19:20" ht="15.75" x14ac:dyDescent="0.2">
      <c r="S68621" s="302">
        <v>1</v>
      </c>
      <c r="T68621" s="302"/>
    </row>
    <row r="68622" spans="19:20" ht="15.75" x14ac:dyDescent="0.2">
      <c r="S68622" s="302">
        <v>1</v>
      </c>
      <c r="T68622" s="302"/>
    </row>
    <row r="68623" spans="19:20" ht="15.75" x14ac:dyDescent="0.2">
      <c r="S68623" s="302">
        <v>1</v>
      </c>
      <c r="T68623" s="302"/>
    </row>
    <row r="68624" spans="19:20" ht="15.75" x14ac:dyDescent="0.2">
      <c r="S68624" s="302">
        <v>1</v>
      </c>
      <c r="T68624" s="302"/>
    </row>
    <row r="68625" spans="19:20" ht="15.75" x14ac:dyDescent="0.2">
      <c r="S68625" s="302">
        <v>1</v>
      </c>
      <c r="T68625" s="302"/>
    </row>
    <row r="68626" spans="19:20" ht="15.75" x14ac:dyDescent="0.2">
      <c r="S68626" s="302">
        <v>1</v>
      </c>
      <c r="T68626" s="302"/>
    </row>
    <row r="68627" spans="19:20" ht="15.75" x14ac:dyDescent="0.2">
      <c r="S68627" s="302">
        <v>1</v>
      </c>
      <c r="T68627" s="302"/>
    </row>
    <row r="68628" spans="19:20" ht="15.75" x14ac:dyDescent="0.2">
      <c r="S68628" s="302">
        <v>1</v>
      </c>
      <c r="T68628" s="302"/>
    </row>
    <row r="68629" spans="19:20" ht="15.75" x14ac:dyDescent="0.2">
      <c r="S68629" s="302">
        <v>1</v>
      </c>
      <c r="T68629" s="302"/>
    </row>
    <row r="68630" spans="19:20" ht="15.75" x14ac:dyDescent="0.2">
      <c r="S68630" s="302">
        <v>1</v>
      </c>
      <c r="T68630" s="302"/>
    </row>
    <row r="68631" spans="19:20" ht="15.75" x14ac:dyDescent="0.2">
      <c r="S68631" s="302">
        <v>1</v>
      </c>
      <c r="T68631" s="302"/>
    </row>
    <row r="68632" spans="19:20" ht="15.75" x14ac:dyDescent="0.2">
      <c r="S68632" s="302">
        <v>1</v>
      </c>
      <c r="T68632" s="302"/>
    </row>
    <row r="68633" spans="19:20" ht="15.75" x14ac:dyDescent="0.2">
      <c r="S68633" s="302">
        <v>1</v>
      </c>
      <c r="T68633" s="302"/>
    </row>
    <row r="68634" spans="19:20" ht="15.75" x14ac:dyDescent="0.2">
      <c r="S68634" s="302">
        <v>1</v>
      </c>
      <c r="T68634" s="302"/>
    </row>
    <row r="68635" spans="19:20" ht="15.75" x14ac:dyDescent="0.2">
      <c r="S68635" s="302">
        <v>1</v>
      </c>
      <c r="T68635" s="302"/>
    </row>
    <row r="68636" spans="19:20" ht="15.75" x14ac:dyDescent="0.2">
      <c r="S68636" s="302">
        <v>1</v>
      </c>
      <c r="T68636" s="302"/>
    </row>
    <row r="68637" spans="19:20" ht="15.75" x14ac:dyDescent="0.2">
      <c r="S68637" s="302">
        <v>1</v>
      </c>
      <c r="T68637" s="302"/>
    </row>
    <row r="68638" spans="19:20" ht="15.75" x14ac:dyDescent="0.2">
      <c r="S68638" s="302">
        <v>1</v>
      </c>
      <c r="T68638" s="302"/>
    </row>
    <row r="68639" spans="19:20" ht="15.75" x14ac:dyDescent="0.2">
      <c r="S68639" s="302">
        <v>1</v>
      </c>
      <c r="T68639" s="302"/>
    </row>
    <row r="68640" spans="19:20" ht="15.75" x14ac:dyDescent="0.2">
      <c r="S68640" s="302">
        <v>1</v>
      </c>
      <c r="T68640" s="302"/>
    </row>
    <row r="68641" spans="19:20" ht="15.75" x14ac:dyDescent="0.2">
      <c r="S68641" s="302">
        <v>1</v>
      </c>
      <c r="T68641" s="302"/>
    </row>
    <row r="68642" spans="19:20" ht="15.75" x14ac:dyDescent="0.2">
      <c r="S68642" s="302">
        <v>1</v>
      </c>
      <c r="T68642" s="302"/>
    </row>
    <row r="68643" spans="19:20" ht="15.75" x14ac:dyDescent="0.2">
      <c r="S68643" s="302">
        <v>1</v>
      </c>
      <c r="T68643" s="302"/>
    </row>
    <row r="68644" spans="19:20" ht="15.75" x14ac:dyDescent="0.2">
      <c r="S68644" s="302">
        <v>1</v>
      </c>
      <c r="T68644" s="302"/>
    </row>
    <row r="68645" spans="19:20" ht="15.75" x14ac:dyDescent="0.2">
      <c r="S68645" s="302">
        <v>1</v>
      </c>
      <c r="T68645" s="302"/>
    </row>
    <row r="68646" spans="19:20" ht="15.75" x14ac:dyDescent="0.2">
      <c r="S68646" s="302">
        <v>1</v>
      </c>
      <c r="T68646" s="302"/>
    </row>
    <row r="68647" spans="19:20" ht="15.75" x14ac:dyDescent="0.2">
      <c r="S68647" s="302">
        <v>1</v>
      </c>
      <c r="T68647" s="302"/>
    </row>
    <row r="68648" spans="19:20" ht="15.75" x14ac:dyDescent="0.2">
      <c r="S68648" s="302">
        <v>1</v>
      </c>
      <c r="T68648" s="302"/>
    </row>
    <row r="68649" spans="19:20" ht="15.75" x14ac:dyDescent="0.2">
      <c r="S68649" s="302">
        <v>1</v>
      </c>
      <c r="T68649" s="302"/>
    </row>
    <row r="68650" spans="19:20" ht="15.75" x14ac:dyDescent="0.2">
      <c r="S68650" s="302">
        <v>1</v>
      </c>
      <c r="T68650" s="302"/>
    </row>
    <row r="68651" spans="19:20" ht="15.75" x14ac:dyDescent="0.2">
      <c r="S68651" s="302">
        <v>1</v>
      </c>
      <c r="T68651" s="302"/>
    </row>
    <row r="68652" spans="19:20" ht="15.75" x14ac:dyDescent="0.2">
      <c r="S68652" s="302">
        <v>1</v>
      </c>
      <c r="T68652" s="302"/>
    </row>
    <row r="68653" spans="19:20" ht="15.75" x14ac:dyDescent="0.2">
      <c r="S68653" s="302">
        <v>1</v>
      </c>
      <c r="T68653" s="302"/>
    </row>
    <row r="68654" spans="19:20" ht="15.75" x14ac:dyDescent="0.2">
      <c r="S68654" s="302">
        <v>1</v>
      </c>
      <c r="T68654" s="302"/>
    </row>
    <row r="68655" spans="19:20" ht="15.75" x14ac:dyDescent="0.2">
      <c r="S68655" s="302">
        <v>1</v>
      </c>
      <c r="T68655" s="302"/>
    </row>
    <row r="68656" spans="19:20" ht="15.75" x14ac:dyDescent="0.2">
      <c r="S68656" s="302">
        <v>1</v>
      </c>
      <c r="T68656" s="302"/>
    </row>
    <row r="68657" spans="19:20" ht="15.75" x14ac:dyDescent="0.2">
      <c r="S68657" s="302">
        <v>1</v>
      </c>
      <c r="T68657" s="302"/>
    </row>
    <row r="68658" spans="19:20" ht="15.75" x14ac:dyDescent="0.2">
      <c r="S68658" s="302">
        <v>1</v>
      </c>
      <c r="T68658" s="302"/>
    </row>
    <row r="68659" spans="19:20" ht="15.75" x14ac:dyDescent="0.2">
      <c r="S68659" s="302">
        <v>1</v>
      </c>
      <c r="T68659" s="302"/>
    </row>
    <row r="68660" spans="19:20" ht="15.75" x14ac:dyDescent="0.2">
      <c r="S68660" s="302">
        <v>1</v>
      </c>
      <c r="T68660" s="302"/>
    </row>
    <row r="68661" spans="19:20" ht="15.75" x14ac:dyDescent="0.2">
      <c r="S68661" s="302">
        <v>1</v>
      </c>
      <c r="T68661" s="302"/>
    </row>
    <row r="68662" spans="19:20" ht="15.75" x14ac:dyDescent="0.2">
      <c r="S68662" s="302">
        <v>1</v>
      </c>
      <c r="T68662" s="302"/>
    </row>
    <row r="68663" spans="19:20" ht="15.75" x14ac:dyDescent="0.2">
      <c r="S68663" s="302">
        <v>1</v>
      </c>
      <c r="T68663" s="302"/>
    </row>
    <row r="68664" spans="19:20" ht="15.75" x14ac:dyDescent="0.2">
      <c r="S68664" s="302">
        <v>1</v>
      </c>
      <c r="T68664" s="302"/>
    </row>
    <row r="68665" spans="19:20" ht="15.75" x14ac:dyDescent="0.2">
      <c r="S68665" s="302">
        <v>1</v>
      </c>
      <c r="T68665" s="302"/>
    </row>
    <row r="68666" spans="19:20" ht="15.75" x14ac:dyDescent="0.2">
      <c r="S68666" s="302">
        <v>1</v>
      </c>
      <c r="T68666" s="302"/>
    </row>
    <row r="68667" spans="19:20" ht="15.75" x14ac:dyDescent="0.2">
      <c r="S68667" s="302">
        <v>1</v>
      </c>
      <c r="T68667" s="302"/>
    </row>
    <row r="68668" spans="19:20" ht="15.75" x14ac:dyDescent="0.2">
      <c r="S68668" s="302">
        <v>1</v>
      </c>
      <c r="T68668" s="302"/>
    </row>
    <row r="68669" spans="19:20" ht="15.75" x14ac:dyDescent="0.2">
      <c r="S68669" s="302">
        <v>1</v>
      </c>
      <c r="T68669" s="302"/>
    </row>
    <row r="68670" spans="19:20" ht="15.75" x14ac:dyDescent="0.2">
      <c r="S68670" s="302">
        <v>1</v>
      </c>
      <c r="T68670" s="302"/>
    </row>
    <row r="68671" spans="19:20" ht="15.75" x14ac:dyDescent="0.2">
      <c r="S68671" s="302">
        <v>1</v>
      </c>
      <c r="T68671" s="302"/>
    </row>
    <row r="68672" spans="19:20" ht="15.75" x14ac:dyDescent="0.2">
      <c r="S68672" s="302">
        <v>1</v>
      </c>
      <c r="T68672" s="302"/>
    </row>
    <row r="68673" spans="19:20" ht="15.75" x14ac:dyDescent="0.2">
      <c r="S68673" s="302">
        <v>1</v>
      </c>
      <c r="T68673" s="302"/>
    </row>
    <row r="68674" spans="19:20" ht="15.75" x14ac:dyDescent="0.2">
      <c r="S68674" s="302">
        <v>1</v>
      </c>
      <c r="T68674" s="302"/>
    </row>
    <row r="68675" spans="19:20" ht="15.75" x14ac:dyDescent="0.2">
      <c r="S68675" s="302">
        <v>1</v>
      </c>
      <c r="T68675" s="302"/>
    </row>
    <row r="68676" spans="19:20" ht="15.75" x14ac:dyDescent="0.2">
      <c r="S68676" s="302">
        <v>1</v>
      </c>
      <c r="T68676" s="302"/>
    </row>
    <row r="68677" spans="19:20" ht="15.75" x14ac:dyDescent="0.2">
      <c r="S68677" s="302">
        <v>1</v>
      </c>
      <c r="T68677" s="302"/>
    </row>
    <row r="68678" spans="19:20" ht="15.75" x14ac:dyDescent="0.2">
      <c r="S68678" s="302">
        <v>1</v>
      </c>
      <c r="T68678" s="302"/>
    </row>
    <row r="68679" spans="19:20" ht="15.75" x14ac:dyDescent="0.2">
      <c r="S68679" s="302">
        <v>1</v>
      </c>
      <c r="T68679" s="302"/>
    </row>
    <row r="68680" spans="19:20" ht="15.75" x14ac:dyDescent="0.2">
      <c r="S68680" s="302">
        <v>1</v>
      </c>
      <c r="T68680" s="302"/>
    </row>
    <row r="68681" spans="19:20" ht="15.75" x14ac:dyDescent="0.2">
      <c r="S68681" s="302">
        <v>1</v>
      </c>
      <c r="T68681" s="302"/>
    </row>
    <row r="68682" spans="19:20" ht="15.75" x14ac:dyDescent="0.2">
      <c r="S68682" s="302">
        <v>1</v>
      </c>
      <c r="T68682" s="302"/>
    </row>
    <row r="68683" spans="19:20" ht="15.75" x14ac:dyDescent="0.2">
      <c r="S68683" s="302">
        <v>1</v>
      </c>
      <c r="T68683" s="302"/>
    </row>
    <row r="68684" spans="19:20" ht="15.75" x14ac:dyDescent="0.2">
      <c r="S68684" s="302">
        <v>1</v>
      </c>
      <c r="T68684" s="302"/>
    </row>
    <row r="68685" spans="19:20" ht="15.75" x14ac:dyDescent="0.2">
      <c r="S68685" s="302">
        <v>1</v>
      </c>
      <c r="T68685" s="302"/>
    </row>
    <row r="68686" spans="19:20" ht="15.75" x14ac:dyDescent="0.2">
      <c r="S68686" s="302">
        <v>1</v>
      </c>
      <c r="T68686" s="302"/>
    </row>
    <row r="68687" spans="19:20" ht="15.75" x14ac:dyDescent="0.2">
      <c r="S68687" s="302">
        <v>1</v>
      </c>
      <c r="T68687" s="302"/>
    </row>
    <row r="68688" spans="19:20" ht="15.75" x14ac:dyDescent="0.2">
      <c r="S68688" s="302">
        <v>1</v>
      </c>
      <c r="T68688" s="302"/>
    </row>
    <row r="68689" spans="19:20" ht="15.75" x14ac:dyDescent="0.2">
      <c r="S68689" s="302">
        <v>1</v>
      </c>
      <c r="T68689" s="302"/>
    </row>
    <row r="68690" spans="19:20" ht="15.75" x14ac:dyDescent="0.2">
      <c r="S68690" s="302">
        <v>1</v>
      </c>
      <c r="T68690" s="302"/>
    </row>
    <row r="68691" spans="19:20" ht="15.75" x14ac:dyDescent="0.2">
      <c r="S68691" s="302">
        <v>1</v>
      </c>
      <c r="T68691" s="302"/>
    </row>
    <row r="68692" spans="19:20" ht="15.75" x14ac:dyDescent="0.2">
      <c r="S68692" s="302">
        <v>1</v>
      </c>
      <c r="T68692" s="302"/>
    </row>
    <row r="68693" spans="19:20" ht="15.75" x14ac:dyDescent="0.2">
      <c r="S68693" s="302">
        <v>1</v>
      </c>
      <c r="T68693" s="302"/>
    </row>
    <row r="68694" spans="19:20" ht="15.75" x14ac:dyDescent="0.2">
      <c r="S68694" s="302">
        <v>1</v>
      </c>
      <c r="T68694" s="302"/>
    </row>
    <row r="68695" spans="19:20" ht="15.75" x14ac:dyDescent="0.2">
      <c r="S68695" s="302">
        <v>1</v>
      </c>
      <c r="T68695" s="302"/>
    </row>
    <row r="68696" spans="19:20" ht="15.75" x14ac:dyDescent="0.2">
      <c r="S68696" s="302">
        <v>1</v>
      </c>
      <c r="T68696" s="302"/>
    </row>
    <row r="68697" spans="19:20" ht="15.75" x14ac:dyDescent="0.2">
      <c r="S68697" s="302">
        <v>1</v>
      </c>
      <c r="T68697" s="302"/>
    </row>
    <row r="68698" spans="19:20" ht="15.75" x14ac:dyDescent="0.2">
      <c r="S68698" s="302">
        <v>1</v>
      </c>
      <c r="T68698" s="302"/>
    </row>
    <row r="68699" spans="19:20" ht="15.75" x14ac:dyDescent="0.2">
      <c r="S68699" s="302">
        <v>1</v>
      </c>
      <c r="T68699" s="302"/>
    </row>
    <row r="68700" spans="19:20" ht="15.75" x14ac:dyDescent="0.2">
      <c r="S68700" s="302">
        <v>1</v>
      </c>
      <c r="T68700" s="302"/>
    </row>
    <row r="68701" spans="19:20" ht="15.75" x14ac:dyDescent="0.2">
      <c r="S68701" s="302">
        <v>1</v>
      </c>
      <c r="T68701" s="302"/>
    </row>
    <row r="68702" spans="19:20" ht="15.75" x14ac:dyDescent="0.2">
      <c r="S68702" s="302">
        <v>1</v>
      </c>
      <c r="T68702" s="302"/>
    </row>
    <row r="68703" spans="19:20" ht="15.75" x14ac:dyDescent="0.2">
      <c r="S68703" s="302">
        <v>1</v>
      </c>
      <c r="T68703" s="302"/>
    </row>
    <row r="68704" spans="19:20" ht="15.75" x14ac:dyDescent="0.2">
      <c r="S68704" s="302">
        <v>1</v>
      </c>
      <c r="T68704" s="302"/>
    </row>
    <row r="68705" spans="19:20" ht="15.75" x14ac:dyDescent="0.2">
      <c r="S68705" s="302">
        <v>1</v>
      </c>
      <c r="T68705" s="302"/>
    </row>
    <row r="68706" spans="19:20" ht="15.75" x14ac:dyDescent="0.2">
      <c r="S68706" s="302">
        <v>1</v>
      </c>
      <c r="T68706" s="302"/>
    </row>
    <row r="68707" spans="19:20" ht="15.75" x14ac:dyDescent="0.2">
      <c r="S68707" s="302">
        <v>1</v>
      </c>
      <c r="T68707" s="302"/>
    </row>
    <row r="68708" spans="19:20" ht="15.75" x14ac:dyDescent="0.2">
      <c r="S68708" s="302">
        <v>1</v>
      </c>
      <c r="T68708" s="302"/>
    </row>
    <row r="68709" spans="19:20" ht="15.75" x14ac:dyDescent="0.2">
      <c r="S68709" s="302">
        <v>1</v>
      </c>
      <c r="T68709" s="302"/>
    </row>
    <row r="68710" spans="19:20" ht="15.75" x14ac:dyDescent="0.2">
      <c r="S68710" s="302">
        <v>1</v>
      </c>
      <c r="T68710" s="302"/>
    </row>
    <row r="68711" spans="19:20" ht="15.75" x14ac:dyDescent="0.2">
      <c r="S68711" s="302">
        <v>1</v>
      </c>
      <c r="T68711" s="302"/>
    </row>
    <row r="68712" spans="19:20" ht="15.75" x14ac:dyDescent="0.2">
      <c r="S68712" s="302">
        <v>1</v>
      </c>
      <c r="T68712" s="302"/>
    </row>
    <row r="68713" spans="19:20" ht="15.75" x14ac:dyDescent="0.2">
      <c r="S68713" s="302">
        <v>1</v>
      </c>
      <c r="T68713" s="302"/>
    </row>
    <row r="68714" spans="19:20" ht="15.75" x14ac:dyDescent="0.2">
      <c r="S68714" s="302">
        <v>1</v>
      </c>
      <c r="T68714" s="302"/>
    </row>
    <row r="68715" spans="19:20" ht="15.75" x14ac:dyDescent="0.2">
      <c r="S68715" s="302">
        <v>1</v>
      </c>
      <c r="T68715" s="302"/>
    </row>
    <row r="68716" spans="19:20" ht="15.75" x14ac:dyDescent="0.2">
      <c r="S68716" s="302">
        <v>1</v>
      </c>
      <c r="T68716" s="302"/>
    </row>
    <row r="68717" spans="19:20" ht="15.75" x14ac:dyDescent="0.2">
      <c r="S68717" s="302">
        <v>1</v>
      </c>
      <c r="T68717" s="302"/>
    </row>
    <row r="68718" spans="19:20" ht="15.75" x14ac:dyDescent="0.2">
      <c r="S68718" s="302">
        <v>1</v>
      </c>
      <c r="T68718" s="302"/>
    </row>
    <row r="68719" spans="19:20" ht="15.75" x14ac:dyDescent="0.2">
      <c r="S68719" s="302">
        <v>1</v>
      </c>
      <c r="T68719" s="302"/>
    </row>
    <row r="68720" spans="19:20" ht="15.75" x14ac:dyDescent="0.2">
      <c r="S68720" s="302">
        <v>1</v>
      </c>
      <c r="T68720" s="302"/>
    </row>
    <row r="68721" spans="19:20" ht="15.75" x14ac:dyDescent="0.2">
      <c r="S68721" s="302">
        <v>1</v>
      </c>
      <c r="T68721" s="302"/>
    </row>
    <row r="68722" spans="19:20" ht="15.75" x14ac:dyDescent="0.2">
      <c r="S68722" s="302">
        <v>1</v>
      </c>
      <c r="T68722" s="302"/>
    </row>
    <row r="68723" spans="19:20" ht="15.75" x14ac:dyDescent="0.2">
      <c r="S68723" s="302">
        <v>1</v>
      </c>
      <c r="T68723" s="302"/>
    </row>
    <row r="68724" spans="19:20" ht="15.75" x14ac:dyDescent="0.2">
      <c r="S68724" s="302">
        <v>1</v>
      </c>
      <c r="T68724" s="302"/>
    </row>
    <row r="68725" spans="19:20" ht="15.75" x14ac:dyDescent="0.2">
      <c r="S68725" s="302">
        <v>1</v>
      </c>
      <c r="T68725" s="302"/>
    </row>
    <row r="68726" spans="19:20" ht="15.75" x14ac:dyDescent="0.2">
      <c r="S68726" s="302">
        <v>1</v>
      </c>
      <c r="T68726" s="302"/>
    </row>
    <row r="68727" spans="19:20" ht="15.75" x14ac:dyDescent="0.2">
      <c r="S68727" s="302">
        <v>1</v>
      </c>
      <c r="T68727" s="302"/>
    </row>
    <row r="68728" spans="19:20" ht="15.75" x14ac:dyDescent="0.2">
      <c r="S68728" s="302">
        <v>1</v>
      </c>
      <c r="T68728" s="302"/>
    </row>
    <row r="68729" spans="19:20" ht="15.75" x14ac:dyDescent="0.2">
      <c r="S68729" s="302">
        <v>1</v>
      </c>
      <c r="T68729" s="302"/>
    </row>
    <row r="68730" spans="19:20" ht="15.75" x14ac:dyDescent="0.2">
      <c r="S68730" s="302">
        <v>1</v>
      </c>
      <c r="T68730" s="302"/>
    </row>
    <row r="68731" spans="19:20" ht="15.75" x14ac:dyDescent="0.2">
      <c r="S68731" s="302">
        <v>1</v>
      </c>
      <c r="T68731" s="302"/>
    </row>
    <row r="68732" spans="19:20" ht="15.75" x14ac:dyDescent="0.2">
      <c r="S68732" s="302">
        <v>1</v>
      </c>
      <c r="T68732" s="302"/>
    </row>
    <row r="68733" spans="19:20" ht="15.75" x14ac:dyDescent="0.2">
      <c r="S68733" s="302">
        <v>1</v>
      </c>
      <c r="T68733" s="302"/>
    </row>
    <row r="68734" spans="19:20" ht="15.75" x14ac:dyDescent="0.2">
      <c r="S68734" s="302">
        <v>1</v>
      </c>
      <c r="T68734" s="302"/>
    </row>
    <row r="68735" spans="19:20" ht="15.75" x14ac:dyDescent="0.2">
      <c r="S68735" s="302">
        <v>1</v>
      </c>
      <c r="T68735" s="302"/>
    </row>
    <row r="68736" spans="19:20" ht="15.75" x14ac:dyDescent="0.2">
      <c r="S68736" s="302">
        <v>1</v>
      </c>
      <c r="T68736" s="302"/>
    </row>
    <row r="68737" spans="19:20" ht="15.75" x14ac:dyDescent="0.2">
      <c r="S68737" s="302">
        <v>1</v>
      </c>
      <c r="T68737" s="302"/>
    </row>
    <row r="68738" spans="19:20" ht="15.75" x14ac:dyDescent="0.2">
      <c r="S68738" s="302">
        <v>1</v>
      </c>
      <c r="T68738" s="302"/>
    </row>
    <row r="68739" spans="19:20" ht="15.75" x14ac:dyDescent="0.2">
      <c r="S68739" s="302">
        <v>1</v>
      </c>
      <c r="T68739" s="302"/>
    </row>
    <row r="68740" spans="19:20" ht="15.75" x14ac:dyDescent="0.2">
      <c r="S68740" s="302">
        <v>1</v>
      </c>
      <c r="T68740" s="302"/>
    </row>
    <row r="68741" spans="19:20" ht="15.75" x14ac:dyDescent="0.2">
      <c r="S68741" s="302">
        <v>1</v>
      </c>
      <c r="T68741" s="302"/>
    </row>
    <row r="68742" spans="19:20" ht="15.75" x14ac:dyDescent="0.2">
      <c r="S68742" s="302">
        <v>1</v>
      </c>
      <c r="T68742" s="302"/>
    </row>
    <row r="68743" spans="19:20" ht="15.75" x14ac:dyDescent="0.2">
      <c r="S68743" s="302">
        <v>1</v>
      </c>
      <c r="T68743" s="302"/>
    </row>
    <row r="68744" spans="19:20" ht="15.75" x14ac:dyDescent="0.2">
      <c r="S68744" s="302">
        <v>1</v>
      </c>
      <c r="T68744" s="302"/>
    </row>
    <row r="68745" spans="19:20" ht="15.75" x14ac:dyDescent="0.2">
      <c r="S68745" s="302">
        <v>1</v>
      </c>
      <c r="T68745" s="302"/>
    </row>
    <row r="68746" spans="19:20" ht="15.75" x14ac:dyDescent="0.2">
      <c r="S68746" s="302">
        <v>1</v>
      </c>
      <c r="T68746" s="302"/>
    </row>
    <row r="68747" spans="19:20" ht="15.75" x14ac:dyDescent="0.2">
      <c r="S68747" s="302">
        <v>1</v>
      </c>
      <c r="T68747" s="302"/>
    </row>
    <row r="68748" spans="19:20" ht="15.75" x14ac:dyDescent="0.2">
      <c r="S68748" s="302">
        <v>1</v>
      </c>
      <c r="T68748" s="302"/>
    </row>
    <row r="68749" spans="19:20" ht="15.75" x14ac:dyDescent="0.2">
      <c r="S68749" s="302">
        <v>1</v>
      </c>
      <c r="T68749" s="302"/>
    </row>
    <row r="68750" spans="19:20" ht="15.75" x14ac:dyDescent="0.2">
      <c r="S68750" s="302">
        <v>1</v>
      </c>
      <c r="T68750" s="302"/>
    </row>
    <row r="68751" spans="19:20" ht="15.75" x14ac:dyDescent="0.2">
      <c r="S68751" s="302">
        <v>1</v>
      </c>
      <c r="T68751" s="302"/>
    </row>
    <row r="68752" spans="19:20" ht="15.75" x14ac:dyDescent="0.2">
      <c r="S68752" s="302">
        <v>1</v>
      </c>
      <c r="T68752" s="302"/>
    </row>
    <row r="68753" spans="19:20" ht="15.75" x14ac:dyDescent="0.2">
      <c r="S68753" s="302">
        <v>1</v>
      </c>
      <c r="T68753" s="302"/>
    </row>
    <row r="68754" spans="19:20" ht="15.75" x14ac:dyDescent="0.2">
      <c r="S68754" s="302">
        <v>1</v>
      </c>
      <c r="T68754" s="302"/>
    </row>
    <row r="68755" spans="19:20" ht="15.75" x14ac:dyDescent="0.2">
      <c r="S68755" s="302">
        <v>1</v>
      </c>
      <c r="T68755" s="302"/>
    </row>
    <row r="68756" spans="19:20" ht="15.75" x14ac:dyDescent="0.2">
      <c r="S68756" s="302">
        <v>1</v>
      </c>
      <c r="T68756" s="302"/>
    </row>
    <row r="68757" spans="19:20" ht="15.75" x14ac:dyDescent="0.2">
      <c r="S68757" s="302">
        <v>1</v>
      </c>
      <c r="T68757" s="302"/>
    </row>
    <row r="68758" spans="19:20" ht="15.75" x14ac:dyDescent="0.2">
      <c r="S68758" s="302">
        <v>1</v>
      </c>
      <c r="T68758" s="302"/>
    </row>
    <row r="68759" spans="19:20" ht="15.75" x14ac:dyDescent="0.2">
      <c r="S68759" s="302">
        <v>1</v>
      </c>
      <c r="T68759" s="302"/>
    </row>
    <row r="68760" spans="19:20" ht="15.75" x14ac:dyDescent="0.2">
      <c r="S68760" s="302">
        <v>1</v>
      </c>
      <c r="T68760" s="302"/>
    </row>
    <row r="68761" spans="19:20" ht="15.75" x14ac:dyDescent="0.2">
      <c r="S68761" s="302">
        <v>1</v>
      </c>
      <c r="T68761" s="302"/>
    </row>
    <row r="68762" spans="19:20" ht="15.75" x14ac:dyDescent="0.2">
      <c r="S68762" s="302">
        <v>1</v>
      </c>
      <c r="T68762" s="302"/>
    </row>
    <row r="68763" spans="19:20" ht="15.75" x14ac:dyDescent="0.2">
      <c r="S68763" s="302">
        <v>1</v>
      </c>
      <c r="T68763" s="302"/>
    </row>
    <row r="68764" spans="19:20" ht="15.75" x14ac:dyDescent="0.2">
      <c r="S68764" s="302">
        <v>1</v>
      </c>
      <c r="T68764" s="302"/>
    </row>
    <row r="68765" spans="19:20" ht="15.75" x14ac:dyDescent="0.2">
      <c r="S68765" s="302">
        <v>1</v>
      </c>
      <c r="T68765" s="302"/>
    </row>
    <row r="68766" spans="19:20" ht="15.75" x14ac:dyDescent="0.2">
      <c r="S68766" s="302">
        <v>1</v>
      </c>
      <c r="T68766" s="302"/>
    </row>
    <row r="68767" spans="19:20" ht="15.75" x14ac:dyDescent="0.2">
      <c r="S68767" s="302">
        <v>1</v>
      </c>
      <c r="T68767" s="302"/>
    </row>
    <row r="68768" spans="19:20" ht="15.75" x14ac:dyDescent="0.2">
      <c r="S68768" s="302">
        <v>1</v>
      </c>
      <c r="T68768" s="302"/>
    </row>
    <row r="68769" spans="19:20" ht="15.75" x14ac:dyDescent="0.2">
      <c r="S68769" s="302">
        <v>1</v>
      </c>
      <c r="T68769" s="302"/>
    </row>
    <row r="68770" spans="19:20" ht="15.75" x14ac:dyDescent="0.2">
      <c r="S68770" s="302">
        <v>1</v>
      </c>
      <c r="T68770" s="302"/>
    </row>
    <row r="68771" spans="19:20" ht="15.75" x14ac:dyDescent="0.2">
      <c r="S68771" s="302">
        <v>1</v>
      </c>
      <c r="T68771" s="302"/>
    </row>
    <row r="68772" spans="19:20" ht="15.75" x14ac:dyDescent="0.2">
      <c r="S68772" s="302">
        <v>1</v>
      </c>
      <c r="T68772" s="302"/>
    </row>
    <row r="68773" spans="19:20" ht="15.75" x14ac:dyDescent="0.2">
      <c r="S68773" s="302">
        <v>1</v>
      </c>
      <c r="T68773" s="302"/>
    </row>
    <row r="68774" spans="19:20" ht="15.75" x14ac:dyDescent="0.2">
      <c r="S68774" s="302">
        <v>1</v>
      </c>
      <c r="T68774" s="302"/>
    </row>
    <row r="68775" spans="19:20" ht="15.75" x14ac:dyDescent="0.2">
      <c r="S68775" s="302">
        <v>1</v>
      </c>
      <c r="T68775" s="302"/>
    </row>
    <row r="68776" spans="19:20" ht="15.75" x14ac:dyDescent="0.2">
      <c r="S68776" s="302">
        <v>1</v>
      </c>
      <c r="T68776" s="302"/>
    </row>
    <row r="68777" spans="19:20" ht="15.75" x14ac:dyDescent="0.2">
      <c r="S68777" s="302">
        <v>1</v>
      </c>
      <c r="T68777" s="302"/>
    </row>
    <row r="68778" spans="19:20" ht="15.75" x14ac:dyDescent="0.2">
      <c r="S68778" s="302">
        <v>1</v>
      </c>
      <c r="T68778" s="302"/>
    </row>
    <row r="68779" spans="19:20" ht="15.75" x14ac:dyDescent="0.2">
      <c r="S68779" s="302">
        <v>1</v>
      </c>
      <c r="T68779" s="302"/>
    </row>
    <row r="68780" spans="19:20" ht="15.75" x14ac:dyDescent="0.2">
      <c r="S68780" s="302">
        <v>1</v>
      </c>
      <c r="T68780" s="302"/>
    </row>
    <row r="68781" spans="19:20" ht="15.75" x14ac:dyDescent="0.2">
      <c r="S68781" s="302">
        <v>1</v>
      </c>
      <c r="T68781" s="302"/>
    </row>
    <row r="68782" spans="19:20" ht="15.75" x14ac:dyDescent="0.2">
      <c r="S68782" s="302">
        <v>1</v>
      </c>
      <c r="T68782" s="302"/>
    </row>
    <row r="68783" spans="19:20" ht="15.75" x14ac:dyDescent="0.2">
      <c r="S68783" s="302">
        <v>1</v>
      </c>
      <c r="T68783" s="302"/>
    </row>
    <row r="68784" spans="19:20" ht="15.75" x14ac:dyDescent="0.2">
      <c r="S68784" s="302">
        <v>1</v>
      </c>
      <c r="T68784" s="302"/>
    </row>
    <row r="68785" spans="19:20" ht="15.75" x14ac:dyDescent="0.2">
      <c r="S68785" s="302">
        <v>1</v>
      </c>
      <c r="T68785" s="302"/>
    </row>
    <row r="68786" spans="19:20" ht="15.75" x14ac:dyDescent="0.2">
      <c r="S68786" s="302">
        <v>1</v>
      </c>
      <c r="T68786" s="302"/>
    </row>
    <row r="68787" spans="19:20" ht="15.75" x14ac:dyDescent="0.2">
      <c r="S68787" s="302">
        <v>1</v>
      </c>
      <c r="T68787" s="302"/>
    </row>
    <row r="68788" spans="19:20" ht="15.75" x14ac:dyDescent="0.2">
      <c r="S68788" s="302">
        <v>1</v>
      </c>
      <c r="T68788" s="302"/>
    </row>
    <row r="68789" spans="19:20" ht="15.75" x14ac:dyDescent="0.2">
      <c r="S68789" s="302">
        <v>1</v>
      </c>
      <c r="T68789" s="302"/>
    </row>
    <row r="68790" spans="19:20" ht="15.75" x14ac:dyDescent="0.2">
      <c r="S68790" s="302">
        <v>1</v>
      </c>
      <c r="T68790" s="302"/>
    </row>
    <row r="68791" spans="19:20" ht="15.75" x14ac:dyDescent="0.2">
      <c r="S68791" s="302">
        <v>1</v>
      </c>
      <c r="T68791" s="302"/>
    </row>
    <row r="68792" spans="19:20" ht="15.75" x14ac:dyDescent="0.2">
      <c r="S68792" s="302">
        <v>1</v>
      </c>
      <c r="T68792" s="302"/>
    </row>
    <row r="68793" spans="19:20" ht="15.75" x14ac:dyDescent="0.2">
      <c r="S68793" s="302">
        <v>1</v>
      </c>
      <c r="T68793" s="302"/>
    </row>
    <row r="68794" spans="19:20" ht="15.75" x14ac:dyDescent="0.2">
      <c r="S68794" s="302">
        <v>1</v>
      </c>
      <c r="T68794" s="302"/>
    </row>
    <row r="68795" spans="19:20" ht="15.75" x14ac:dyDescent="0.2">
      <c r="S68795" s="302">
        <v>1</v>
      </c>
      <c r="T68795" s="302"/>
    </row>
    <row r="68796" spans="19:20" ht="15.75" x14ac:dyDescent="0.2">
      <c r="S68796" s="302">
        <v>1</v>
      </c>
      <c r="T68796" s="302"/>
    </row>
    <row r="68797" spans="19:20" ht="15.75" x14ac:dyDescent="0.2">
      <c r="S68797" s="302">
        <v>1</v>
      </c>
      <c r="T68797" s="302"/>
    </row>
    <row r="68798" spans="19:20" ht="15.75" x14ac:dyDescent="0.2">
      <c r="S68798" s="302">
        <v>1</v>
      </c>
      <c r="T68798" s="302"/>
    </row>
    <row r="68799" spans="19:20" ht="15.75" x14ac:dyDescent="0.2">
      <c r="S68799" s="302">
        <v>1</v>
      </c>
      <c r="T68799" s="302"/>
    </row>
    <row r="68800" spans="19:20" ht="15.75" x14ac:dyDescent="0.2">
      <c r="S68800" s="302">
        <v>1</v>
      </c>
      <c r="T68800" s="302"/>
    </row>
    <row r="68801" spans="19:20" ht="15.75" x14ac:dyDescent="0.2">
      <c r="S68801" s="302">
        <v>1</v>
      </c>
      <c r="T68801" s="302"/>
    </row>
    <row r="68802" spans="19:20" ht="15.75" x14ac:dyDescent="0.2">
      <c r="S68802" s="302">
        <v>1</v>
      </c>
      <c r="T68802" s="302"/>
    </row>
    <row r="68803" spans="19:20" ht="15.75" x14ac:dyDescent="0.2">
      <c r="S68803" s="302">
        <v>1</v>
      </c>
      <c r="T68803" s="302"/>
    </row>
    <row r="68804" spans="19:20" ht="15.75" x14ac:dyDescent="0.2">
      <c r="S68804" s="302">
        <v>1</v>
      </c>
      <c r="T68804" s="302"/>
    </row>
    <row r="68805" spans="19:20" ht="15.75" x14ac:dyDescent="0.2">
      <c r="S68805" s="302">
        <v>1</v>
      </c>
      <c r="T68805" s="302"/>
    </row>
    <row r="68806" spans="19:20" ht="15.75" x14ac:dyDescent="0.2">
      <c r="S68806" s="302">
        <v>1</v>
      </c>
      <c r="T68806" s="302"/>
    </row>
    <row r="68807" spans="19:20" ht="15.75" x14ac:dyDescent="0.2">
      <c r="S68807" s="302">
        <v>1</v>
      </c>
      <c r="T68807" s="302"/>
    </row>
    <row r="68808" spans="19:20" ht="15.75" x14ac:dyDescent="0.2">
      <c r="S68808" s="302">
        <v>1</v>
      </c>
      <c r="T68808" s="302"/>
    </row>
    <row r="68809" spans="19:20" ht="15.75" x14ac:dyDescent="0.2">
      <c r="S68809" s="302">
        <v>1</v>
      </c>
      <c r="T68809" s="302"/>
    </row>
    <row r="68810" spans="19:20" ht="15.75" x14ac:dyDescent="0.2">
      <c r="S68810" s="302">
        <v>1</v>
      </c>
      <c r="T68810" s="302"/>
    </row>
    <row r="68811" spans="19:20" ht="15.75" x14ac:dyDescent="0.2">
      <c r="S68811" s="302">
        <v>1</v>
      </c>
      <c r="T68811" s="302"/>
    </row>
    <row r="68812" spans="19:20" ht="15.75" x14ac:dyDescent="0.2">
      <c r="S68812" s="302">
        <v>1</v>
      </c>
      <c r="T68812" s="302"/>
    </row>
    <row r="68813" spans="19:20" ht="15.75" x14ac:dyDescent="0.2">
      <c r="S68813" s="302">
        <v>1</v>
      </c>
      <c r="T68813" s="302"/>
    </row>
    <row r="68814" spans="19:20" ht="15.75" x14ac:dyDescent="0.2">
      <c r="S68814" s="302">
        <v>1</v>
      </c>
      <c r="T68814" s="302"/>
    </row>
    <row r="68815" spans="19:20" ht="15.75" x14ac:dyDescent="0.2">
      <c r="S68815" s="302">
        <v>1</v>
      </c>
      <c r="T68815" s="302"/>
    </row>
    <row r="68816" spans="19:20" ht="15.75" x14ac:dyDescent="0.2">
      <c r="S68816" s="302">
        <v>1</v>
      </c>
      <c r="T68816" s="302"/>
    </row>
    <row r="68817" spans="19:20" ht="15.75" x14ac:dyDescent="0.2">
      <c r="S68817" s="302">
        <v>1</v>
      </c>
      <c r="T68817" s="302"/>
    </row>
    <row r="68818" spans="19:20" ht="15.75" x14ac:dyDescent="0.2">
      <c r="S68818" s="302">
        <v>1</v>
      </c>
      <c r="T68818" s="302"/>
    </row>
    <row r="68819" spans="19:20" ht="15.75" x14ac:dyDescent="0.2">
      <c r="S68819" s="302">
        <v>1</v>
      </c>
      <c r="T68819" s="302"/>
    </row>
    <row r="68820" spans="19:20" ht="15.75" x14ac:dyDescent="0.2">
      <c r="S68820" s="302">
        <v>1</v>
      </c>
      <c r="T68820" s="302"/>
    </row>
    <row r="68821" spans="19:20" ht="15.75" x14ac:dyDescent="0.2">
      <c r="S68821" s="302">
        <v>1</v>
      </c>
      <c r="T68821" s="302"/>
    </row>
    <row r="68822" spans="19:20" ht="15.75" x14ac:dyDescent="0.2">
      <c r="S68822" s="302">
        <v>1</v>
      </c>
      <c r="T68822" s="302"/>
    </row>
    <row r="68823" spans="19:20" ht="15.75" x14ac:dyDescent="0.2">
      <c r="S68823" s="302">
        <v>1</v>
      </c>
      <c r="T68823" s="302"/>
    </row>
    <row r="68824" spans="19:20" ht="15.75" x14ac:dyDescent="0.2">
      <c r="S68824" s="302">
        <v>1</v>
      </c>
      <c r="T68824" s="302"/>
    </row>
    <row r="68825" spans="19:20" ht="15.75" x14ac:dyDescent="0.2">
      <c r="S68825" s="302">
        <v>1</v>
      </c>
      <c r="T68825" s="302"/>
    </row>
    <row r="68826" spans="19:20" ht="15.75" x14ac:dyDescent="0.2">
      <c r="S68826" s="302">
        <v>1</v>
      </c>
      <c r="T68826" s="302"/>
    </row>
    <row r="68827" spans="19:20" ht="15.75" x14ac:dyDescent="0.2">
      <c r="S68827" s="302">
        <v>1</v>
      </c>
      <c r="T68827" s="302"/>
    </row>
    <row r="68828" spans="19:20" ht="15.75" x14ac:dyDescent="0.2">
      <c r="S68828" s="302">
        <v>1</v>
      </c>
      <c r="T68828" s="302"/>
    </row>
    <row r="68829" spans="19:20" ht="15.75" x14ac:dyDescent="0.2">
      <c r="S68829" s="302">
        <v>1</v>
      </c>
      <c r="T68829" s="302"/>
    </row>
    <row r="68830" spans="19:20" ht="15.75" x14ac:dyDescent="0.2">
      <c r="S68830" s="302">
        <v>1</v>
      </c>
      <c r="T68830" s="302"/>
    </row>
    <row r="68831" spans="19:20" ht="15.75" x14ac:dyDescent="0.2">
      <c r="S68831" s="302">
        <v>1</v>
      </c>
      <c r="T68831" s="302"/>
    </row>
    <row r="68832" spans="19:20" ht="15.75" x14ac:dyDescent="0.2">
      <c r="S68832" s="302">
        <v>1</v>
      </c>
      <c r="T68832" s="302"/>
    </row>
    <row r="68833" spans="19:20" ht="15.75" x14ac:dyDescent="0.2">
      <c r="S68833" s="302">
        <v>1</v>
      </c>
      <c r="T68833" s="302"/>
    </row>
    <row r="68834" spans="19:20" ht="15.75" x14ac:dyDescent="0.2">
      <c r="S68834" s="302">
        <v>1</v>
      </c>
      <c r="T68834" s="302"/>
    </row>
    <row r="68835" spans="19:20" ht="15.75" x14ac:dyDescent="0.2">
      <c r="S68835" s="302">
        <v>1</v>
      </c>
      <c r="T68835" s="302"/>
    </row>
    <row r="68836" spans="19:20" ht="15.75" x14ac:dyDescent="0.2">
      <c r="S68836" s="302">
        <v>1</v>
      </c>
      <c r="T68836" s="302"/>
    </row>
    <row r="68837" spans="19:20" ht="15.75" x14ac:dyDescent="0.2">
      <c r="S68837" s="302">
        <v>1</v>
      </c>
      <c r="T68837" s="302"/>
    </row>
    <row r="68838" spans="19:20" ht="15.75" x14ac:dyDescent="0.2">
      <c r="S68838" s="302">
        <v>1</v>
      </c>
      <c r="T68838" s="302"/>
    </row>
    <row r="68839" spans="19:20" ht="15.75" x14ac:dyDescent="0.2">
      <c r="S68839" s="302">
        <v>1</v>
      </c>
      <c r="T68839" s="302"/>
    </row>
    <row r="68840" spans="19:20" ht="15.75" x14ac:dyDescent="0.2">
      <c r="S68840" s="302">
        <v>1</v>
      </c>
      <c r="T68840" s="302"/>
    </row>
    <row r="68841" spans="19:20" ht="15.75" x14ac:dyDescent="0.2">
      <c r="S68841" s="302">
        <v>1</v>
      </c>
      <c r="T68841" s="302"/>
    </row>
    <row r="68842" spans="19:20" ht="15.75" x14ac:dyDescent="0.2">
      <c r="S68842" s="302">
        <v>1</v>
      </c>
      <c r="T68842" s="302"/>
    </row>
    <row r="68843" spans="19:20" ht="15.75" x14ac:dyDescent="0.2">
      <c r="S68843" s="302">
        <v>1</v>
      </c>
      <c r="T68843" s="302"/>
    </row>
    <row r="68844" spans="19:20" ht="15.75" x14ac:dyDescent="0.2">
      <c r="S68844" s="302">
        <v>1</v>
      </c>
      <c r="T68844" s="302"/>
    </row>
    <row r="68845" spans="19:20" ht="15.75" x14ac:dyDescent="0.2">
      <c r="S68845" s="302">
        <v>1</v>
      </c>
      <c r="T68845" s="302"/>
    </row>
    <row r="68846" spans="19:20" ht="15.75" x14ac:dyDescent="0.2">
      <c r="S68846" s="302">
        <v>1</v>
      </c>
      <c r="T68846" s="302"/>
    </row>
    <row r="68847" spans="19:20" ht="15.75" x14ac:dyDescent="0.2">
      <c r="S68847" s="302">
        <v>1</v>
      </c>
      <c r="T68847" s="302"/>
    </row>
    <row r="68848" spans="19:20" ht="15.75" x14ac:dyDescent="0.2">
      <c r="S68848" s="302">
        <v>1</v>
      </c>
      <c r="T68848" s="302"/>
    </row>
    <row r="68849" spans="19:20" ht="15.75" x14ac:dyDescent="0.2">
      <c r="S68849" s="302">
        <v>1</v>
      </c>
      <c r="T68849" s="302"/>
    </row>
    <row r="68850" spans="19:20" ht="15.75" x14ac:dyDescent="0.2">
      <c r="S68850" s="302">
        <v>1</v>
      </c>
      <c r="T68850" s="302"/>
    </row>
    <row r="68851" spans="19:20" ht="15.75" x14ac:dyDescent="0.2">
      <c r="S68851" s="302">
        <v>1</v>
      </c>
      <c r="T68851" s="302"/>
    </row>
    <row r="68852" spans="19:20" ht="15.75" x14ac:dyDescent="0.2">
      <c r="S68852" s="302">
        <v>1</v>
      </c>
      <c r="T68852" s="302"/>
    </row>
    <row r="68853" spans="19:20" ht="15.75" x14ac:dyDescent="0.2">
      <c r="S68853" s="302">
        <v>1</v>
      </c>
      <c r="T68853" s="302"/>
    </row>
    <row r="68854" spans="19:20" ht="15.75" x14ac:dyDescent="0.2">
      <c r="S68854" s="302">
        <v>1</v>
      </c>
      <c r="T68854" s="302"/>
    </row>
    <row r="68855" spans="19:20" ht="15.75" x14ac:dyDescent="0.2">
      <c r="S68855" s="302">
        <v>1</v>
      </c>
      <c r="T68855" s="302"/>
    </row>
    <row r="68856" spans="19:20" ht="15.75" x14ac:dyDescent="0.2">
      <c r="S68856" s="302">
        <v>1</v>
      </c>
      <c r="T68856" s="302"/>
    </row>
    <row r="68857" spans="19:20" ht="15.75" x14ac:dyDescent="0.2">
      <c r="S68857" s="302">
        <v>1</v>
      </c>
      <c r="T68857" s="302"/>
    </row>
    <row r="68858" spans="19:20" ht="15.75" x14ac:dyDescent="0.2">
      <c r="S68858" s="302">
        <v>1</v>
      </c>
      <c r="T68858" s="302"/>
    </row>
    <row r="68859" spans="19:20" ht="15.75" x14ac:dyDescent="0.2">
      <c r="S68859" s="302">
        <v>1</v>
      </c>
      <c r="T68859" s="302"/>
    </row>
    <row r="68860" spans="19:20" ht="15.75" x14ac:dyDescent="0.2">
      <c r="S68860" s="302">
        <v>1</v>
      </c>
      <c r="T68860" s="302"/>
    </row>
    <row r="68861" spans="19:20" ht="15.75" x14ac:dyDescent="0.2">
      <c r="S68861" s="302">
        <v>1</v>
      </c>
      <c r="T68861" s="302"/>
    </row>
    <row r="68862" spans="19:20" ht="15.75" x14ac:dyDescent="0.2">
      <c r="S68862" s="302">
        <v>1</v>
      </c>
      <c r="T68862" s="302"/>
    </row>
    <row r="68863" spans="19:20" ht="15.75" x14ac:dyDescent="0.2">
      <c r="S68863" s="302">
        <v>1</v>
      </c>
      <c r="T68863" s="302"/>
    </row>
    <row r="68864" spans="19:20" ht="15.75" x14ac:dyDescent="0.2">
      <c r="S68864" s="302">
        <v>1</v>
      </c>
      <c r="T68864" s="302"/>
    </row>
    <row r="68865" spans="19:20" ht="15.75" x14ac:dyDescent="0.2">
      <c r="S68865" s="302">
        <v>1</v>
      </c>
      <c r="T68865" s="302"/>
    </row>
    <row r="68866" spans="19:20" ht="15.75" x14ac:dyDescent="0.2">
      <c r="S68866" s="302">
        <v>1</v>
      </c>
      <c r="T68866" s="302"/>
    </row>
    <row r="68867" spans="19:20" ht="15.75" x14ac:dyDescent="0.2">
      <c r="S68867" s="302">
        <v>1</v>
      </c>
      <c r="T68867" s="302"/>
    </row>
    <row r="68868" spans="19:20" ht="15.75" x14ac:dyDescent="0.2">
      <c r="S68868" s="302">
        <v>1</v>
      </c>
      <c r="T68868" s="302"/>
    </row>
    <row r="68869" spans="19:20" ht="15.75" x14ac:dyDescent="0.2">
      <c r="S68869" s="302">
        <v>1</v>
      </c>
      <c r="T68869" s="302"/>
    </row>
    <row r="68870" spans="19:20" ht="15.75" x14ac:dyDescent="0.2">
      <c r="S68870" s="302">
        <v>1</v>
      </c>
      <c r="T68870" s="302"/>
    </row>
    <row r="68871" spans="19:20" ht="15.75" x14ac:dyDescent="0.2">
      <c r="S68871" s="302">
        <v>1</v>
      </c>
      <c r="T68871" s="302"/>
    </row>
    <row r="68872" spans="19:20" ht="15.75" x14ac:dyDescent="0.2">
      <c r="S68872" s="302">
        <v>1</v>
      </c>
      <c r="T68872" s="302"/>
    </row>
    <row r="68873" spans="19:20" ht="15.75" x14ac:dyDescent="0.2">
      <c r="S68873" s="302">
        <v>1</v>
      </c>
      <c r="T68873" s="302"/>
    </row>
    <row r="68874" spans="19:20" ht="15.75" x14ac:dyDescent="0.2">
      <c r="S68874" s="302">
        <v>1</v>
      </c>
      <c r="T68874" s="302"/>
    </row>
    <row r="68875" spans="19:20" ht="15.75" x14ac:dyDescent="0.2">
      <c r="S68875" s="302">
        <v>1</v>
      </c>
      <c r="T68875" s="302"/>
    </row>
    <row r="68876" spans="19:20" ht="15.75" x14ac:dyDescent="0.2">
      <c r="S68876" s="302">
        <v>1</v>
      </c>
      <c r="T68876" s="302"/>
    </row>
    <row r="68877" spans="19:20" ht="15.75" x14ac:dyDescent="0.2">
      <c r="S68877" s="302">
        <v>1</v>
      </c>
      <c r="T68877" s="302"/>
    </row>
    <row r="68878" spans="19:20" ht="15.75" x14ac:dyDescent="0.2">
      <c r="S68878" s="302">
        <v>1</v>
      </c>
      <c r="T68878" s="302"/>
    </row>
    <row r="68879" spans="19:20" ht="15.75" x14ac:dyDescent="0.2">
      <c r="S68879" s="302">
        <v>1</v>
      </c>
      <c r="T68879" s="302"/>
    </row>
    <row r="68880" spans="19:20" ht="15.75" x14ac:dyDescent="0.2">
      <c r="S68880" s="302">
        <v>1</v>
      </c>
      <c r="T68880" s="302"/>
    </row>
    <row r="68881" spans="19:20" ht="15.75" x14ac:dyDescent="0.2">
      <c r="S68881" s="302">
        <v>1</v>
      </c>
      <c r="T68881" s="302"/>
    </row>
    <row r="68882" spans="19:20" ht="15.75" x14ac:dyDescent="0.2">
      <c r="S68882" s="302">
        <v>1</v>
      </c>
      <c r="T68882" s="302"/>
    </row>
    <row r="68883" spans="19:20" ht="15.75" x14ac:dyDescent="0.2">
      <c r="S68883" s="302">
        <v>1</v>
      </c>
      <c r="T68883" s="302"/>
    </row>
    <row r="68884" spans="19:20" ht="15.75" x14ac:dyDescent="0.2">
      <c r="S68884" s="302">
        <v>1</v>
      </c>
      <c r="T68884" s="302"/>
    </row>
    <row r="68885" spans="19:20" ht="15.75" x14ac:dyDescent="0.2">
      <c r="S68885" s="302">
        <v>1</v>
      </c>
      <c r="T68885" s="302"/>
    </row>
    <row r="68886" spans="19:20" ht="15.75" x14ac:dyDescent="0.2">
      <c r="S68886" s="302">
        <v>1</v>
      </c>
      <c r="T68886" s="302"/>
    </row>
    <row r="68887" spans="19:20" ht="15.75" x14ac:dyDescent="0.2">
      <c r="S68887" s="302">
        <v>1</v>
      </c>
      <c r="T68887" s="302"/>
    </row>
    <row r="68888" spans="19:20" ht="15.75" x14ac:dyDescent="0.2">
      <c r="S68888" s="302">
        <v>1</v>
      </c>
      <c r="T68888" s="302"/>
    </row>
    <row r="68889" spans="19:20" ht="15.75" x14ac:dyDescent="0.2">
      <c r="S68889" s="302">
        <v>1</v>
      </c>
      <c r="T68889" s="302"/>
    </row>
    <row r="68890" spans="19:20" ht="15.75" x14ac:dyDescent="0.2">
      <c r="S68890" s="302">
        <v>1</v>
      </c>
      <c r="T68890" s="302"/>
    </row>
    <row r="68891" spans="19:20" ht="15.75" x14ac:dyDescent="0.2">
      <c r="S68891" s="302">
        <v>1</v>
      </c>
      <c r="T68891" s="302"/>
    </row>
    <row r="68892" spans="19:20" ht="15.75" x14ac:dyDescent="0.2">
      <c r="S68892" s="302">
        <v>1</v>
      </c>
      <c r="T68892" s="302"/>
    </row>
    <row r="68893" spans="19:20" ht="15.75" x14ac:dyDescent="0.2">
      <c r="S68893" s="302">
        <v>1</v>
      </c>
      <c r="T68893" s="302"/>
    </row>
    <row r="68894" spans="19:20" ht="15.75" x14ac:dyDescent="0.2">
      <c r="S68894" s="302">
        <v>1</v>
      </c>
      <c r="T68894" s="302"/>
    </row>
    <row r="68895" spans="19:20" ht="15.75" x14ac:dyDescent="0.2">
      <c r="S68895" s="302">
        <v>1</v>
      </c>
      <c r="T68895" s="302"/>
    </row>
    <row r="68896" spans="19:20" ht="15.75" x14ac:dyDescent="0.2">
      <c r="S68896" s="302">
        <v>1</v>
      </c>
      <c r="T68896" s="302"/>
    </row>
    <row r="68897" spans="19:20" ht="15.75" x14ac:dyDescent="0.2">
      <c r="S68897" s="302">
        <v>1</v>
      </c>
      <c r="T68897" s="302"/>
    </row>
    <row r="68898" spans="19:20" ht="15.75" x14ac:dyDescent="0.2">
      <c r="S68898" s="302">
        <v>1</v>
      </c>
      <c r="T68898" s="302"/>
    </row>
    <row r="68899" spans="19:20" ht="15.75" x14ac:dyDescent="0.2">
      <c r="S68899" s="302">
        <v>1</v>
      </c>
      <c r="T68899" s="302"/>
    </row>
    <row r="68900" spans="19:20" ht="15.75" x14ac:dyDescent="0.2">
      <c r="S68900" s="302">
        <v>1</v>
      </c>
      <c r="T68900" s="302"/>
    </row>
    <row r="68901" spans="19:20" ht="15.75" x14ac:dyDescent="0.2">
      <c r="S68901" s="302">
        <v>1</v>
      </c>
      <c r="T68901" s="302"/>
    </row>
    <row r="68902" spans="19:20" ht="15.75" x14ac:dyDescent="0.2">
      <c r="S68902" s="302">
        <v>1</v>
      </c>
      <c r="T68902" s="302"/>
    </row>
    <row r="68903" spans="19:20" ht="15.75" x14ac:dyDescent="0.2">
      <c r="S68903" s="302">
        <v>1</v>
      </c>
      <c r="T68903" s="302"/>
    </row>
    <row r="68904" spans="19:20" ht="15.75" x14ac:dyDescent="0.2">
      <c r="S68904" s="302">
        <v>1</v>
      </c>
      <c r="T68904" s="302"/>
    </row>
    <row r="68905" spans="19:20" ht="15.75" x14ac:dyDescent="0.2">
      <c r="S68905" s="302">
        <v>1</v>
      </c>
      <c r="T68905" s="302"/>
    </row>
    <row r="68906" spans="19:20" ht="15.75" x14ac:dyDescent="0.2">
      <c r="S68906" s="302">
        <v>1</v>
      </c>
      <c r="T68906" s="302"/>
    </row>
    <row r="68907" spans="19:20" ht="15.75" x14ac:dyDescent="0.2">
      <c r="S68907" s="302">
        <v>1</v>
      </c>
      <c r="T68907" s="302"/>
    </row>
    <row r="68908" spans="19:20" ht="15.75" x14ac:dyDescent="0.2">
      <c r="S68908" s="302">
        <v>1</v>
      </c>
      <c r="T68908" s="302"/>
    </row>
    <row r="68909" spans="19:20" ht="15.75" x14ac:dyDescent="0.2">
      <c r="S68909" s="302">
        <v>1</v>
      </c>
      <c r="T68909" s="302"/>
    </row>
    <row r="68910" spans="19:20" ht="15.75" x14ac:dyDescent="0.2">
      <c r="S68910" s="302">
        <v>1</v>
      </c>
      <c r="T68910" s="302"/>
    </row>
    <row r="68911" spans="19:20" ht="15.75" x14ac:dyDescent="0.2">
      <c r="S68911" s="302">
        <v>1</v>
      </c>
      <c r="T68911" s="302"/>
    </row>
    <row r="68912" spans="19:20" ht="15.75" x14ac:dyDescent="0.2">
      <c r="S68912" s="302">
        <v>1</v>
      </c>
      <c r="T68912" s="302"/>
    </row>
    <row r="68913" spans="19:20" ht="15.75" x14ac:dyDescent="0.2">
      <c r="S68913" s="302">
        <v>1</v>
      </c>
      <c r="T68913" s="302"/>
    </row>
    <row r="68914" spans="19:20" ht="15.75" x14ac:dyDescent="0.2">
      <c r="S68914" s="302">
        <v>1</v>
      </c>
      <c r="T68914" s="302"/>
    </row>
    <row r="68915" spans="19:20" ht="15.75" x14ac:dyDescent="0.2">
      <c r="S68915" s="302">
        <v>1</v>
      </c>
      <c r="T68915" s="302"/>
    </row>
    <row r="68916" spans="19:20" ht="15.75" x14ac:dyDescent="0.2">
      <c r="S68916" s="302">
        <v>1</v>
      </c>
      <c r="T68916" s="302"/>
    </row>
    <row r="68917" spans="19:20" ht="15.75" x14ac:dyDescent="0.2">
      <c r="S68917" s="302">
        <v>1</v>
      </c>
      <c r="T68917" s="302"/>
    </row>
    <row r="68918" spans="19:20" ht="15.75" x14ac:dyDescent="0.2">
      <c r="S68918" s="302">
        <v>1</v>
      </c>
      <c r="T68918" s="302"/>
    </row>
    <row r="68919" spans="19:20" ht="15.75" x14ac:dyDescent="0.2">
      <c r="S68919" s="302">
        <v>1</v>
      </c>
      <c r="T68919" s="302"/>
    </row>
    <row r="68920" spans="19:20" ht="15.75" x14ac:dyDescent="0.2">
      <c r="S68920" s="302">
        <v>1</v>
      </c>
      <c r="T68920" s="302"/>
    </row>
    <row r="68921" spans="19:20" ht="15.75" x14ac:dyDescent="0.2">
      <c r="S68921" s="302">
        <v>1</v>
      </c>
      <c r="T68921" s="302"/>
    </row>
    <row r="68922" spans="19:20" ht="15.75" x14ac:dyDescent="0.2">
      <c r="S68922" s="302">
        <v>1</v>
      </c>
      <c r="T68922" s="302"/>
    </row>
    <row r="68923" spans="19:20" ht="15.75" x14ac:dyDescent="0.2">
      <c r="S68923" s="302">
        <v>1</v>
      </c>
      <c r="T68923" s="302"/>
    </row>
    <row r="68924" spans="19:20" ht="15.75" x14ac:dyDescent="0.2">
      <c r="S68924" s="302">
        <v>1</v>
      </c>
      <c r="T68924" s="302"/>
    </row>
    <row r="68925" spans="19:20" ht="15.75" x14ac:dyDescent="0.2">
      <c r="S68925" s="302">
        <v>1</v>
      </c>
      <c r="T68925" s="302"/>
    </row>
    <row r="68926" spans="19:20" ht="15.75" x14ac:dyDescent="0.2">
      <c r="S68926" s="302">
        <v>1</v>
      </c>
      <c r="T68926" s="302"/>
    </row>
    <row r="68927" spans="19:20" ht="15.75" x14ac:dyDescent="0.2">
      <c r="S68927" s="302">
        <v>1</v>
      </c>
      <c r="T68927" s="302"/>
    </row>
    <row r="68928" spans="19:20" ht="15.75" x14ac:dyDescent="0.2">
      <c r="S68928" s="302">
        <v>1</v>
      </c>
      <c r="T68928" s="302"/>
    </row>
    <row r="68929" spans="19:20" ht="15.75" x14ac:dyDescent="0.2">
      <c r="S68929" s="302">
        <v>1</v>
      </c>
      <c r="T68929" s="302"/>
    </row>
    <row r="68930" spans="19:20" ht="15.75" x14ac:dyDescent="0.2">
      <c r="S68930" s="302">
        <v>1</v>
      </c>
      <c r="T68930" s="302"/>
    </row>
    <row r="68931" spans="19:20" ht="15.75" x14ac:dyDescent="0.2">
      <c r="S68931" s="302">
        <v>1</v>
      </c>
      <c r="T68931" s="302"/>
    </row>
    <row r="68932" spans="19:20" ht="15.75" x14ac:dyDescent="0.2">
      <c r="S68932" s="302">
        <v>1</v>
      </c>
      <c r="T68932" s="302"/>
    </row>
    <row r="68933" spans="19:20" ht="15.75" x14ac:dyDescent="0.2">
      <c r="S68933" s="302">
        <v>1</v>
      </c>
      <c r="T68933" s="302"/>
    </row>
    <row r="68934" spans="19:20" ht="15.75" x14ac:dyDescent="0.2">
      <c r="S68934" s="302">
        <v>1</v>
      </c>
      <c r="T68934" s="302"/>
    </row>
    <row r="68935" spans="19:20" ht="15.75" x14ac:dyDescent="0.2">
      <c r="S68935" s="302">
        <v>1</v>
      </c>
      <c r="T68935" s="302"/>
    </row>
    <row r="68936" spans="19:20" ht="15.75" x14ac:dyDescent="0.2">
      <c r="S68936" s="302">
        <v>1</v>
      </c>
      <c r="T68936" s="302"/>
    </row>
    <row r="68937" spans="19:20" ht="15.75" x14ac:dyDescent="0.2">
      <c r="S68937" s="302">
        <v>1</v>
      </c>
      <c r="T68937" s="302"/>
    </row>
    <row r="68938" spans="19:20" ht="15.75" x14ac:dyDescent="0.2">
      <c r="S68938" s="302">
        <v>1</v>
      </c>
      <c r="T68938" s="302"/>
    </row>
    <row r="68939" spans="19:20" ht="15.75" x14ac:dyDescent="0.2">
      <c r="S68939" s="302">
        <v>1</v>
      </c>
      <c r="T68939" s="302"/>
    </row>
    <row r="68940" spans="19:20" ht="15.75" x14ac:dyDescent="0.2">
      <c r="S68940" s="302">
        <v>1</v>
      </c>
      <c r="T68940" s="302"/>
    </row>
    <row r="68941" spans="19:20" ht="15.75" x14ac:dyDescent="0.2">
      <c r="S68941" s="302">
        <v>1</v>
      </c>
      <c r="T68941" s="302"/>
    </row>
    <row r="68942" spans="19:20" ht="15.75" x14ac:dyDescent="0.2">
      <c r="S68942" s="302">
        <v>1</v>
      </c>
      <c r="T68942" s="302"/>
    </row>
    <row r="68943" spans="19:20" ht="15.75" x14ac:dyDescent="0.2">
      <c r="S68943" s="302">
        <v>1</v>
      </c>
      <c r="T68943" s="302"/>
    </row>
    <row r="68944" spans="19:20" ht="15.75" x14ac:dyDescent="0.2">
      <c r="S68944" s="302">
        <v>1</v>
      </c>
      <c r="T68944" s="302"/>
    </row>
    <row r="68945" spans="19:20" ht="15.75" x14ac:dyDescent="0.2">
      <c r="S68945" s="302">
        <v>1</v>
      </c>
      <c r="T68945" s="302"/>
    </row>
    <row r="68946" spans="19:20" ht="15.75" x14ac:dyDescent="0.2">
      <c r="S68946" s="302">
        <v>1</v>
      </c>
      <c r="T68946" s="302"/>
    </row>
    <row r="68947" spans="19:20" ht="15.75" x14ac:dyDescent="0.2">
      <c r="S68947" s="302">
        <v>1</v>
      </c>
      <c r="T68947" s="302"/>
    </row>
    <row r="68948" spans="19:20" ht="15.75" x14ac:dyDescent="0.2">
      <c r="S68948" s="302">
        <v>1</v>
      </c>
      <c r="T68948" s="302"/>
    </row>
    <row r="68949" spans="19:20" ht="15.75" x14ac:dyDescent="0.2">
      <c r="S68949" s="302">
        <v>1</v>
      </c>
      <c r="T68949" s="302"/>
    </row>
    <row r="68950" spans="19:20" ht="15.75" x14ac:dyDescent="0.2">
      <c r="S68950" s="302">
        <v>1</v>
      </c>
      <c r="T68950" s="302"/>
    </row>
    <row r="68951" spans="19:20" ht="15.75" x14ac:dyDescent="0.2">
      <c r="S68951" s="302">
        <v>1</v>
      </c>
      <c r="T68951" s="302"/>
    </row>
    <row r="68952" spans="19:20" ht="15.75" x14ac:dyDescent="0.2">
      <c r="S68952" s="302">
        <v>1</v>
      </c>
      <c r="T68952" s="302"/>
    </row>
    <row r="68953" spans="19:20" ht="15.75" x14ac:dyDescent="0.2">
      <c r="S68953" s="302">
        <v>1</v>
      </c>
      <c r="T68953" s="302"/>
    </row>
    <row r="68954" spans="19:20" ht="15.75" x14ac:dyDescent="0.2">
      <c r="S68954" s="302">
        <v>1</v>
      </c>
      <c r="T68954" s="302"/>
    </row>
    <row r="68955" spans="19:20" ht="15.75" x14ac:dyDescent="0.2">
      <c r="S68955" s="302">
        <v>1</v>
      </c>
      <c r="T68955" s="302"/>
    </row>
    <row r="68956" spans="19:20" ht="15.75" x14ac:dyDescent="0.2">
      <c r="S68956" s="302">
        <v>1</v>
      </c>
      <c r="T68956" s="302"/>
    </row>
    <row r="68957" spans="19:20" ht="15.75" x14ac:dyDescent="0.2">
      <c r="S68957" s="302">
        <v>1</v>
      </c>
      <c r="T68957" s="302"/>
    </row>
    <row r="68958" spans="19:20" ht="15.75" x14ac:dyDescent="0.2">
      <c r="S68958" s="302">
        <v>1</v>
      </c>
      <c r="T68958" s="302"/>
    </row>
    <row r="68959" spans="19:20" ht="15.75" x14ac:dyDescent="0.2">
      <c r="S68959" s="302">
        <v>1</v>
      </c>
      <c r="T68959" s="302"/>
    </row>
    <row r="68960" spans="19:20" ht="15.75" x14ac:dyDescent="0.2">
      <c r="S68960" s="302">
        <v>1</v>
      </c>
      <c r="T68960" s="302"/>
    </row>
    <row r="68961" spans="19:20" ht="15.75" x14ac:dyDescent="0.2">
      <c r="S68961" s="302">
        <v>1</v>
      </c>
      <c r="T68961" s="302"/>
    </row>
    <row r="68962" spans="19:20" ht="15.75" x14ac:dyDescent="0.2">
      <c r="S68962" s="302">
        <v>1</v>
      </c>
      <c r="T68962" s="302"/>
    </row>
    <row r="68963" spans="19:20" ht="15.75" x14ac:dyDescent="0.2">
      <c r="S68963" s="302">
        <v>1</v>
      </c>
      <c r="T68963" s="302"/>
    </row>
    <row r="68964" spans="19:20" ht="15.75" x14ac:dyDescent="0.2">
      <c r="S68964" s="302">
        <v>1</v>
      </c>
      <c r="T68964" s="302"/>
    </row>
    <row r="68965" spans="19:20" ht="15.75" x14ac:dyDescent="0.2">
      <c r="S68965" s="302">
        <v>1</v>
      </c>
      <c r="T68965" s="302"/>
    </row>
    <row r="68966" spans="19:20" ht="15.75" x14ac:dyDescent="0.2">
      <c r="S68966" s="302">
        <v>1</v>
      </c>
      <c r="T68966" s="302"/>
    </row>
    <row r="68967" spans="19:20" ht="15.75" x14ac:dyDescent="0.2">
      <c r="S68967" s="302">
        <v>1</v>
      </c>
      <c r="T68967" s="302"/>
    </row>
    <row r="68968" spans="19:20" ht="15.75" x14ac:dyDescent="0.2">
      <c r="S68968" s="302">
        <v>1</v>
      </c>
      <c r="T68968" s="302"/>
    </row>
    <row r="68969" spans="19:20" ht="15.75" x14ac:dyDescent="0.2">
      <c r="S68969" s="302">
        <v>1</v>
      </c>
      <c r="T68969" s="302"/>
    </row>
    <row r="68970" spans="19:20" ht="15.75" x14ac:dyDescent="0.2">
      <c r="S68970" s="302">
        <v>1</v>
      </c>
      <c r="T68970" s="302"/>
    </row>
    <row r="68971" spans="19:20" ht="15.75" x14ac:dyDescent="0.2">
      <c r="S68971" s="302">
        <v>1</v>
      </c>
      <c r="T68971" s="302"/>
    </row>
    <row r="68972" spans="19:20" ht="15.75" x14ac:dyDescent="0.2">
      <c r="S68972" s="302">
        <v>1</v>
      </c>
      <c r="T68972" s="302"/>
    </row>
    <row r="68973" spans="19:20" ht="15.75" x14ac:dyDescent="0.2">
      <c r="S68973" s="302">
        <v>1</v>
      </c>
      <c r="T68973" s="302"/>
    </row>
    <row r="68974" spans="19:20" ht="15.75" x14ac:dyDescent="0.2">
      <c r="S68974" s="302">
        <v>1</v>
      </c>
      <c r="T68974" s="302"/>
    </row>
    <row r="68975" spans="19:20" ht="15.75" x14ac:dyDescent="0.2">
      <c r="S68975" s="302">
        <v>1</v>
      </c>
      <c r="T68975" s="302"/>
    </row>
    <row r="68976" spans="19:20" ht="15.75" x14ac:dyDescent="0.2">
      <c r="S68976" s="302">
        <v>1</v>
      </c>
      <c r="T68976" s="302"/>
    </row>
    <row r="68977" spans="19:20" ht="15.75" x14ac:dyDescent="0.2">
      <c r="S68977" s="302">
        <v>1</v>
      </c>
      <c r="T68977" s="302"/>
    </row>
    <row r="68978" spans="19:20" ht="15.75" x14ac:dyDescent="0.2">
      <c r="S68978" s="302">
        <v>1</v>
      </c>
      <c r="T68978" s="302"/>
    </row>
    <row r="68979" spans="19:20" ht="15.75" x14ac:dyDescent="0.2">
      <c r="S68979" s="302">
        <v>1</v>
      </c>
      <c r="T68979" s="302"/>
    </row>
    <row r="68980" spans="19:20" ht="15.75" x14ac:dyDescent="0.2">
      <c r="S68980" s="302">
        <v>1</v>
      </c>
      <c r="T68980" s="302"/>
    </row>
    <row r="68981" spans="19:20" ht="15.75" x14ac:dyDescent="0.2">
      <c r="S68981" s="302">
        <v>1</v>
      </c>
      <c r="T68981" s="302"/>
    </row>
    <row r="68982" spans="19:20" ht="15.75" x14ac:dyDescent="0.2">
      <c r="S68982" s="302">
        <v>1</v>
      </c>
      <c r="T68982" s="302"/>
    </row>
    <row r="68983" spans="19:20" ht="15.75" x14ac:dyDescent="0.2">
      <c r="S68983" s="302">
        <v>1</v>
      </c>
      <c r="T68983" s="302"/>
    </row>
    <row r="68984" spans="19:20" ht="15.75" x14ac:dyDescent="0.2">
      <c r="S68984" s="302">
        <v>1</v>
      </c>
      <c r="T68984" s="302"/>
    </row>
    <row r="68985" spans="19:20" ht="15.75" x14ac:dyDescent="0.2">
      <c r="S68985" s="302">
        <v>1</v>
      </c>
      <c r="T68985" s="302"/>
    </row>
    <row r="68986" spans="19:20" ht="15.75" x14ac:dyDescent="0.2">
      <c r="S68986" s="302">
        <v>1</v>
      </c>
      <c r="T68986" s="302"/>
    </row>
    <row r="68987" spans="19:20" ht="15.75" x14ac:dyDescent="0.2">
      <c r="S68987" s="302">
        <v>1</v>
      </c>
      <c r="T68987" s="302"/>
    </row>
    <row r="68988" spans="19:20" ht="15.75" x14ac:dyDescent="0.2">
      <c r="S68988" s="302">
        <v>1</v>
      </c>
      <c r="T68988" s="302"/>
    </row>
    <row r="68989" spans="19:20" ht="15.75" x14ac:dyDescent="0.2">
      <c r="S68989" s="302">
        <v>1</v>
      </c>
      <c r="T68989" s="302"/>
    </row>
    <row r="68990" spans="19:20" ht="15.75" x14ac:dyDescent="0.2">
      <c r="S68990" s="302">
        <v>1</v>
      </c>
      <c r="T68990" s="302"/>
    </row>
    <row r="68991" spans="19:20" ht="15.75" x14ac:dyDescent="0.2">
      <c r="S68991" s="302">
        <v>1</v>
      </c>
      <c r="T68991" s="302"/>
    </row>
    <row r="68992" spans="19:20" ht="15.75" x14ac:dyDescent="0.2">
      <c r="S68992" s="302">
        <v>1</v>
      </c>
      <c r="T68992" s="302"/>
    </row>
    <row r="68993" spans="19:20" ht="15.75" x14ac:dyDescent="0.2">
      <c r="S68993" s="302">
        <v>1</v>
      </c>
      <c r="T68993" s="302"/>
    </row>
    <row r="68994" spans="19:20" ht="15.75" x14ac:dyDescent="0.2">
      <c r="S68994" s="302">
        <v>1</v>
      </c>
      <c r="T68994" s="302"/>
    </row>
    <row r="68995" spans="19:20" ht="15.75" x14ac:dyDescent="0.2">
      <c r="S68995" s="302">
        <v>1</v>
      </c>
      <c r="T68995" s="302"/>
    </row>
    <row r="68996" spans="19:20" ht="15.75" x14ac:dyDescent="0.2">
      <c r="S68996" s="302">
        <v>1</v>
      </c>
      <c r="T68996" s="302"/>
    </row>
    <row r="68997" spans="19:20" ht="15.75" x14ac:dyDescent="0.2">
      <c r="S68997" s="302">
        <v>1</v>
      </c>
      <c r="T68997" s="302"/>
    </row>
    <row r="68998" spans="19:20" ht="15.75" x14ac:dyDescent="0.2">
      <c r="S68998" s="302">
        <v>1</v>
      </c>
      <c r="T68998" s="302"/>
    </row>
    <row r="68999" spans="19:20" ht="15.75" x14ac:dyDescent="0.2">
      <c r="S68999" s="302">
        <v>1</v>
      </c>
      <c r="T68999" s="302"/>
    </row>
    <row r="69000" spans="19:20" ht="15.75" x14ac:dyDescent="0.2">
      <c r="S69000" s="302">
        <v>1</v>
      </c>
      <c r="T69000" s="302"/>
    </row>
    <row r="69001" spans="19:20" ht="15.75" x14ac:dyDescent="0.2">
      <c r="S69001" s="302">
        <v>1</v>
      </c>
      <c r="T69001" s="302"/>
    </row>
    <row r="69002" spans="19:20" ht="15.75" x14ac:dyDescent="0.2">
      <c r="S69002" s="302">
        <v>1</v>
      </c>
      <c r="T69002" s="302"/>
    </row>
    <row r="69003" spans="19:20" ht="15.75" x14ac:dyDescent="0.2">
      <c r="S69003" s="302">
        <v>1</v>
      </c>
      <c r="T69003" s="302"/>
    </row>
    <row r="69004" spans="19:20" ht="15.75" x14ac:dyDescent="0.2">
      <c r="S69004" s="302">
        <v>1</v>
      </c>
      <c r="T69004" s="302"/>
    </row>
    <row r="69005" spans="19:20" ht="15.75" x14ac:dyDescent="0.2">
      <c r="S69005" s="302">
        <v>1</v>
      </c>
      <c r="T69005" s="302"/>
    </row>
    <row r="69006" spans="19:20" ht="15.75" x14ac:dyDescent="0.2">
      <c r="S69006" s="302">
        <v>1</v>
      </c>
      <c r="T69006" s="302"/>
    </row>
    <row r="69007" spans="19:20" ht="15.75" x14ac:dyDescent="0.2">
      <c r="S69007" s="302">
        <v>1</v>
      </c>
      <c r="T69007" s="302"/>
    </row>
    <row r="69008" spans="19:20" ht="15.75" x14ac:dyDescent="0.2">
      <c r="S69008" s="302">
        <v>1</v>
      </c>
      <c r="T69008" s="302"/>
    </row>
    <row r="69009" spans="19:20" ht="15.75" x14ac:dyDescent="0.2">
      <c r="S69009" s="302">
        <v>1</v>
      </c>
      <c r="T69009" s="302"/>
    </row>
    <row r="69010" spans="19:20" ht="15.75" x14ac:dyDescent="0.2">
      <c r="S69010" s="302">
        <v>1</v>
      </c>
      <c r="T69010" s="302"/>
    </row>
    <row r="69011" spans="19:20" ht="15.75" x14ac:dyDescent="0.2">
      <c r="S69011" s="302">
        <v>1</v>
      </c>
      <c r="T69011" s="302"/>
    </row>
    <row r="69012" spans="19:20" ht="15.75" x14ac:dyDescent="0.2">
      <c r="S69012" s="302">
        <v>1</v>
      </c>
      <c r="T69012" s="302"/>
    </row>
    <row r="69013" spans="19:20" ht="15.75" x14ac:dyDescent="0.2">
      <c r="S69013" s="302">
        <v>1</v>
      </c>
      <c r="T69013" s="302"/>
    </row>
    <row r="69014" spans="19:20" ht="15.75" x14ac:dyDescent="0.2">
      <c r="S69014" s="302">
        <v>1</v>
      </c>
      <c r="T69014" s="302"/>
    </row>
    <row r="69015" spans="19:20" ht="15.75" x14ac:dyDescent="0.2">
      <c r="S69015" s="302">
        <v>1</v>
      </c>
      <c r="T69015" s="302"/>
    </row>
    <row r="69016" spans="19:20" ht="15.75" x14ac:dyDescent="0.2">
      <c r="S69016" s="302">
        <v>1</v>
      </c>
      <c r="T69016" s="302"/>
    </row>
    <row r="69017" spans="19:20" ht="15.75" x14ac:dyDescent="0.2">
      <c r="S69017" s="302">
        <v>1</v>
      </c>
      <c r="T69017" s="302"/>
    </row>
    <row r="69018" spans="19:20" ht="15.75" x14ac:dyDescent="0.2">
      <c r="S69018" s="302">
        <v>1</v>
      </c>
      <c r="T69018" s="302"/>
    </row>
    <row r="69019" spans="19:20" ht="15.75" x14ac:dyDescent="0.2">
      <c r="S69019" s="302">
        <v>1</v>
      </c>
      <c r="T69019" s="302"/>
    </row>
    <row r="69020" spans="19:20" ht="15.75" x14ac:dyDescent="0.2">
      <c r="S69020" s="302">
        <v>1</v>
      </c>
      <c r="T69020" s="302"/>
    </row>
    <row r="69021" spans="19:20" ht="15.75" x14ac:dyDescent="0.2">
      <c r="S69021" s="302">
        <v>1</v>
      </c>
      <c r="T69021" s="302"/>
    </row>
    <row r="69022" spans="19:20" ht="15.75" x14ac:dyDescent="0.2">
      <c r="S69022" s="302">
        <v>1</v>
      </c>
      <c r="T69022" s="302"/>
    </row>
    <row r="69023" spans="19:20" ht="15.75" x14ac:dyDescent="0.2">
      <c r="S69023" s="302">
        <v>1</v>
      </c>
      <c r="T69023" s="302"/>
    </row>
    <row r="69024" spans="19:20" ht="15.75" x14ac:dyDescent="0.2">
      <c r="S69024" s="302">
        <v>1</v>
      </c>
      <c r="T69024" s="302"/>
    </row>
    <row r="69025" spans="19:20" ht="15.75" x14ac:dyDescent="0.2">
      <c r="S69025" s="302">
        <v>1</v>
      </c>
      <c r="T69025" s="302"/>
    </row>
    <row r="69026" spans="19:20" ht="15.75" x14ac:dyDescent="0.2">
      <c r="S69026" s="302">
        <v>1</v>
      </c>
      <c r="T69026" s="302"/>
    </row>
    <row r="69027" spans="19:20" ht="15.75" x14ac:dyDescent="0.2">
      <c r="S69027" s="302">
        <v>1</v>
      </c>
      <c r="T69027" s="302"/>
    </row>
    <row r="69028" spans="19:20" ht="15.75" x14ac:dyDescent="0.2">
      <c r="S69028" s="302">
        <v>1</v>
      </c>
      <c r="T69028" s="302"/>
    </row>
    <row r="69029" spans="19:20" ht="15.75" x14ac:dyDescent="0.2">
      <c r="S69029" s="302">
        <v>1</v>
      </c>
      <c r="T69029" s="302"/>
    </row>
    <row r="69030" spans="19:20" ht="15.75" x14ac:dyDescent="0.2">
      <c r="S69030" s="302">
        <v>1</v>
      </c>
      <c r="T69030" s="302"/>
    </row>
    <row r="69031" spans="19:20" ht="15.75" x14ac:dyDescent="0.2">
      <c r="S69031" s="302">
        <v>1</v>
      </c>
      <c r="T69031" s="302"/>
    </row>
    <row r="69032" spans="19:20" ht="15.75" x14ac:dyDescent="0.2">
      <c r="S69032" s="302">
        <v>1</v>
      </c>
      <c r="T69032" s="302"/>
    </row>
    <row r="69033" spans="19:20" ht="15.75" x14ac:dyDescent="0.2">
      <c r="S69033" s="302">
        <v>1</v>
      </c>
      <c r="T69033" s="302"/>
    </row>
    <row r="69034" spans="19:20" ht="15.75" x14ac:dyDescent="0.2">
      <c r="S69034" s="302">
        <v>1</v>
      </c>
      <c r="T69034" s="302"/>
    </row>
    <row r="69035" spans="19:20" ht="15.75" x14ac:dyDescent="0.2">
      <c r="S69035" s="302">
        <v>1</v>
      </c>
      <c r="T69035" s="302"/>
    </row>
    <row r="69036" spans="19:20" ht="15.75" x14ac:dyDescent="0.2">
      <c r="S69036" s="302">
        <v>1</v>
      </c>
      <c r="T69036" s="302"/>
    </row>
    <row r="69037" spans="19:20" ht="15.75" x14ac:dyDescent="0.2">
      <c r="S69037" s="302">
        <v>1</v>
      </c>
      <c r="T69037" s="302"/>
    </row>
    <row r="69038" spans="19:20" ht="15.75" x14ac:dyDescent="0.2">
      <c r="S69038" s="302">
        <v>1</v>
      </c>
      <c r="T69038" s="302"/>
    </row>
    <row r="69039" spans="19:20" ht="15.75" x14ac:dyDescent="0.2">
      <c r="S69039" s="302">
        <v>1</v>
      </c>
      <c r="T69039" s="302"/>
    </row>
    <row r="69040" spans="19:20" ht="15.75" x14ac:dyDescent="0.2">
      <c r="S69040" s="302">
        <v>1</v>
      </c>
      <c r="T69040" s="302"/>
    </row>
    <row r="69041" spans="19:20" ht="15.75" x14ac:dyDescent="0.2">
      <c r="S69041" s="302">
        <v>1</v>
      </c>
      <c r="T69041" s="302"/>
    </row>
    <row r="69042" spans="19:20" ht="15.75" x14ac:dyDescent="0.2">
      <c r="S69042" s="302">
        <v>1</v>
      </c>
      <c r="T69042" s="302"/>
    </row>
    <row r="69043" spans="19:20" ht="15.75" x14ac:dyDescent="0.2">
      <c r="S69043" s="302">
        <v>1</v>
      </c>
      <c r="T69043" s="302"/>
    </row>
    <row r="69044" spans="19:20" ht="15.75" x14ac:dyDescent="0.2">
      <c r="S69044" s="302">
        <v>1</v>
      </c>
      <c r="T69044" s="302"/>
    </row>
    <row r="69045" spans="19:20" ht="15.75" x14ac:dyDescent="0.2">
      <c r="S69045" s="302">
        <v>1</v>
      </c>
      <c r="T69045" s="302"/>
    </row>
    <row r="69046" spans="19:20" ht="15.75" x14ac:dyDescent="0.2">
      <c r="S69046" s="302">
        <v>1</v>
      </c>
      <c r="T69046" s="302"/>
    </row>
    <row r="69047" spans="19:20" ht="15.75" x14ac:dyDescent="0.2">
      <c r="S69047" s="302">
        <v>1</v>
      </c>
      <c r="T69047" s="302"/>
    </row>
    <row r="69048" spans="19:20" ht="15.75" x14ac:dyDescent="0.2">
      <c r="S69048" s="302">
        <v>1</v>
      </c>
      <c r="T69048" s="302"/>
    </row>
    <row r="69049" spans="19:20" ht="15.75" x14ac:dyDescent="0.2">
      <c r="S69049" s="302">
        <v>1</v>
      </c>
      <c r="T69049" s="302"/>
    </row>
    <row r="69050" spans="19:20" ht="15.75" x14ac:dyDescent="0.2">
      <c r="S69050" s="302">
        <v>1</v>
      </c>
      <c r="T69050" s="302"/>
    </row>
    <row r="69051" spans="19:20" ht="15.75" x14ac:dyDescent="0.2">
      <c r="S69051" s="302">
        <v>1</v>
      </c>
      <c r="T69051" s="302"/>
    </row>
    <row r="69052" spans="19:20" ht="15.75" x14ac:dyDescent="0.2">
      <c r="S69052" s="302">
        <v>1</v>
      </c>
      <c r="T69052" s="302"/>
    </row>
    <row r="69053" spans="19:20" ht="15.75" x14ac:dyDescent="0.2">
      <c r="S69053" s="302">
        <v>1</v>
      </c>
      <c r="T69053" s="302"/>
    </row>
    <row r="69054" spans="19:20" ht="15.75" x14ac:dyDescent="0.2">
      <c r="S69054" s="302">
        <v>1</v>
      </c>
      <c r="T69054" s="302"/>
    </row>
    <row r="69055" spans="19:20" ht="15.75" x14ac:dyDescent="0.2">
      <c r="S69055" s="302">
        <v>1</v>
      </c>
      <c r="T69055" s="302"/>
    </row>
    <row r="69056" spans="19:20" ht="15.75" x14ac:dyDescent="0.2">
      <c r="S69056" s="302">
        <v>1</v>
      </c>
      <c r="T69056" s="302"/>
    </row>
    <row r="69057" spans="19:20" ht="15.75" x14ac:dyDescent="0.2">
      <c r="S69057" s="302">
        <v>1</v>
      </c>
      <c r="T69057" s="302"/>
    </row>
    <row r="69058" spans="19:20" ht="15.75" x14ac:dyDescent="0.2">
      <c r="S69058" s="302">
        <v>1</v>
      </c>
      <c r="T69058" s="302"/>
    </row>
    <row r="69059" spans="19:20" ht="15.75" x14ac:dyDescent="0.2">
      <c r="S69059" s="302">
        <v>1</v>
      </c>
      <c r="T69059" s="302"/>
    </row>
    <row r="69060" spans="19:20" ht="15.75" x14ac:dyDescent="0.2">
      <c r="S69060" s="302">
        <v>1</v>
      </c>
      <c r="T69060" s="302"/>
    </row>
    <row r="69061" spans="19:20" ht="15.75" x14ac:dyDescent="0.2">
      <c r="S69061" s="302">
        <v>1</v>
      </c>
      <c r="T69061" s="302"/>
    </row>
    <row r="69062" spans="19:20" ht="15.75" x14ac:dyDescent="0.2">
      <c r="S69062" s="302">
        <v>1</v>
      </c>
      <c r="T69062" s="302"/>
    </row>
    <row r="69063" spans="19:20" ht="15.75" x14ac:dyDescent="0.2">
      <c r="S69063" s="302">
        <v>1</v>
      </c>
      <c r="T69063" s="302"/>
    </row>
    <row r="69064" spans="19:20" ht="15.75" x14ac:dyDescent="0.2">
      <c r="S69064" s="302">
        <v>1</v>
      </c>
      <c r="T69064" s="302"/>
    </row>
    <row r="69065" spans="19:20" ht="15.75" x14ac:dyDescent="0.2">
      <c r="S69065" s="302">
        <v>1</v>
      </c>
      <c r="T69065" s="302"/>
    </row>
    <row r="69066" spans="19:20" ht="15.75" x14ac:dyDescent="0.2">
      <c r="S69066" s="302">
        <v>1</v>
      </c>
      <c r="T69066" s="302"/>
    </row>
    <row r="69067" spans="19:20" ht="15.75" x14ac:dyDescent="0.2">
      <c r="S69067" s="302">
        <v>1</v>
      </c>
      <c r="T69067" s="302"/>
    </row>
    <row r="69068" spans="19:20" ht="15.75" x14ac:dyDescent="0.2">
      <c r="S69068" s="302">
        <v>1</v>
      </c>
      <c r="T69068" s="302"/>
    </row>
    <row r="69069" spans="19:20" ht="15.75" x14ac:dyDescent="0.2">
      <c r="S69069" s="302">
        <v>1</v>
      </c>
      <c r="T69069" s="302"/>
    </row>
    <row r="69070" spans="19:20" ht="15.75" x14ac:dyDescent="0.2">
      <c r="S69070" s="302">
        <v>1</v>
      </c>
      <c r="T69070" s="302"/>
    </row>
    <row r="69071" spans="19:20" ht="15.75" x14ac:dyDescent="0.2">
      <c r="S69071" s="302">
        <v>1</v>
      </c>
      <c r="T69071" s="302"/>
    </row>
    <row r="69072" spans="19:20" ht="15.75" x14ac:dyDescent="0.2">
      <c r="S69072" s="302">
        <v>1</v>
      </c>
      <c r="T69072" s="302"/>
    </row>
    <row r="69073" spans="19:20" ht="15.75" x14ac:dyDescent="0.2">
      <c r="S69073" s="302">
        <v>1</v>
      </c>
      <c r="T69073" s="302"/>
    </row>
    <row r="69074" spans="19:20" ht="15.75" x14ac:dyDescent="0.2">
      <c r="S69074" s="302">
        <v>1</v>
      </c>
      <c r="T69074" s="302"/>
    </row>
    <row r="69075" spans="19:20" ht="15.75" x14ac:dyDescent="0.2">
      <c r="S69075" s="302">
        <v>1</v>
      </c>
      <c r="T69075" s="302"/>
    </row>
    <row r="69076" spans="19:20" ht="15.75" x14ac:dyDescent="0.2">
      <c r="S69076" s="302">
        <v>1</v>
      </c>
      <c r="T69076" s="302"/>
    </row>
    <row r="69077" spans="19:20" ht="15.75" x14ac:dyDescent="0.2">
      <c r="S69077" s="302">
        <v>1</v>
      </c>
      <c r="T69077" s="302"/>
    </row>
    <row r="69078" spans="19:20" ht="15.75" x14ac:dyDescent="0.2">
      <c r="S69078" s="302">
        <v>1</v>
      </c>
      <c r="T69078" s="302"/>
    </row>
    <row r="69079" spans="19:20" ht="15.75" x14ac:dyDescent="0.2">
      <c r="S69079" s="302">
        <v>1</v>
      </c>
      <c r="T69079" s="302"/>
    </row>
    <row r="69080" spans="19:20" ht="15.75" x14ac:dyDescent="0.2">
      <c r="S69080" s="302">
        <v>1</v>
      </c>
      <c r="T69080" s="302"/>
    </row>
    <row r="69081" spans="19:20" ht="15.75" x14ac:dyDescent="0.2">
      <c r="S69081" s="302">
        <v>1</v>
      </c>
      <c r="T69081" s="302"/>
    </row>
    <row r="69082" spans="19:20" ht="15.75" x14ac:dyDescent="0.2">
      <c r="S69082" s="302">
        <v>1</v>
      </c>
      <c r="T69082" s="302"/>
    </row>
    <row r="69083" spans="19:20" ht="15.75" x14ac:dyDescent="0.2">
      <c r="S69083" s="302">
        <v>1</v>
      </c>
      <c r="T69083" s="302"/>
    </row>
    <row r="69084" spans="19:20" ht="15.75" x14ac:dyDescent="0.2">
      <c r="S69084" s="302">
        <v>1</v>
      </c>
      <c r="T69084" s="302"/>
    </row>
    <row r="69085" spans="19:20" ht="15.75" x14ac:dyDescent="0.2">
      <c r="S69085" s="302">
        <v>1</v>
      </c>
      <c r="T69085" s="302"/>
    </row>
    <row r="69086" spans="19:20" ht="15.75" x14ac:dyDescent="0.2">
      <c r="S69086" s="302">
        <v>1</v>
      </c>
      <c r="T69086" s="302"/>
    </row>
    <row r="69087" spans="19:20" ht="15.75" x14ac:dyDescent="0.2">
      <c r="S69087" s="302">
        <v>1</v>
      </c>
      <c r="T69087" s="302"/>
    </row>
    <row r="69088" spans="19:20" ht="15.75" x14ac:dyDescent="0.2">
      <c r="S69088" s="302">
        <v>1</v>
      </c>
      <c r="T69088" s="302"/>
    </row>
    <row r="69089" spans="19:20" ht="15.75" x14ac:dyDescent="0.2">
      <c r="S69089" s="302">
        <v>1</v>
      </c>
      <c r="T69089" s="302"/>
    </row>
    <row r="69090" spans="19:20" ht="15.75" x14ac:dyDescent="0.2">
      <c r="S69090" s="302">
        <v>1</v>
      </c>
      <c r="T69090" s="302"/>
    </row>
    <row r="69091" spans="19:20" ht="15.75" x14ac:dyDescent="0.2">
      <c r="S69091" s="302">
        <v>1</v>
      </c>
      <c r="T69091" s="302"/>
    </row>
    <row r="69092" spans="19:20" ht="15.75" x14ac:dyDescent="0.2">
      <c r="S69092" s="302">
        <v>1</v>
      </c>
      <c r="T69092" s="302"/>
    </row>
    <row r="69093" spans="19:20" ht="15.75" x14ac:dyDescent="0.2">
      <c r="S69093" s="302">
        <v>1</v>
      </c>
      <c r="T69093" s="302"/>
    </row>
    <row r="69094" spans="19:20" ht="15.75" x14ac:dyDescent="0.2">
      <c r="S69094" s="302">
        <v>1</v>
      </c>
      <c r="T69094" s="302"/>
    </row>
    <row r="69095" spans="19:20" ht="15.75" x14ac:dyDescent="0.2">
      <c r="S69095" s="302">
        <v>1</v>
      </c>
      <c r="T69095" s="302"/>
    </row>
    <row r="69096" spans="19:20" ht="15.75" x14ac:dyDescent="0.2">
      <c r="S69096" s="302">
        <v>1</v>
      </c>
      <c r="T69096" s="302"/>
    </row>
    <row r="69097" spans="19:20" ht="15.75" x14ac:dyDescent="0.2">
      <c r="S69097" s="302">
        <v>1</v>
      </c>
      <c r="T69097" s="302"/>
    </row>
    <row r="69098" spans="19:20" ht="15.75" x14ac:dyDescent="0.2">
      <c r="S69098" s="302">
        <v>1</v>
      </c>
      <c r="T69098" s="302"/>
    </row>
    <row r="69099" spans="19:20" ht="15.75" x14ac:dyDescent="0.2">
      <c r="S69099" s="302">
        <v>1</v>
      </c>
      <c r="T69099" s="302"/>
    </row>
    <row r="69100" spans="19:20" ht="15.75" x14ac:dyDescent="0.2">
      <c r="S69100" s="302">
        <v>1</v>
      </c>
      <c r="T69100" s="302"/>
    </row>
    <row r="69101" spans="19:20" ht="15.75" x14ac:dyDescent="0.2">
      <c r="S69101" s="302">
        <v>1</v>
      </c>
      <c r="T69101" s="302"/>
    </row>
    <row r="69102" spans="19:20" ht="15.75" x14ac:dyDescent="0.2">
      <c r="S69102" s="302">
        <v>1</v>
      </c>
      <c r="T69102" s="302"/>
    </row>
    <row r="69103" spans="19:20" ht="15.75" x14ac:dyDescent="0.2">
      <c r="S69103" s="302">
        <v>1</v>
      </c>
      <c r="T69103" s="302"/>
    </row>
    <row r="69104" spans="19:20" ht="15.75" x14ac:dyDescent="0.2">
      <c r="S69104" s="302">
        <v>1</v>
      </c>
      <c r="T69104" s="302"/>
    </row>
    <row r="69105" spans="19:20" ht="15.75" x14ac:dyDescent="0.2">
      <c r="S69105" s="302">
        <v>1</v>
      </c>
      <c r="T69105" s="302"/>
    </row>
    <row r="69106" spans="19:20" ht="15.75" x14ac:dyDescent="0.2">
      <c r="S69106" s="302">
        <v>1</v>
      </c>
      <c r="T69106" s="302"/>
    </row>
    <row r="69107" spans="19:20" ht="15.75" x14ac:dyDescent="0.2">
      <c r="S69107" s="302">
        <v>1</v>
      </c>
      <c r="T69107" s="302"/>
    </row>
    <row r="69108" spans="19:20" ht="15.75" x14ac:dyDescent="0.2">
      <c r="S69108" s="302">
        <v>1</v>
      </c>
      <c r="T69108" s="302"/>
    </row>
    <row r="69109" spans="19:20" ht="15.75" x14ac:dyDescent="0.2">
      <c r="S69109" s="302">
        <v>1</v>
      </c>
      <c r="T69109" s="302"/>
    </row>
    <row r="69110" spans="19:20" ht="15.75" x14ac:dyDescent="0.2">
      <c r="S69110" s="302">
        <v>1</v>
      </c>
      <c r="T69110" s="302"/>
    </row>
    <row r="69111" spans="19:20" ht="15.75" x14ac:dyDescent="0.2">
      <c r="S69111" s="302">
        <v>1</v>
      </c>
      <c r="T69111" s="302"/>
    </row>
    <row r="69112" spans="19:20" ht="15.75" x14ac:dyDescent="0.2">
      <c r="S69112" s="302">
        <v>1</v>
      </c>
      <c r="T69112" s="302"/>
    </row>
    <row r="69113" spans="19:20" ht="15.75" x14ac:dyDescent="0.2">
      <c r="S69113" s="302">
        <v>1</v>
      </c>
      <c r="T69113" s="302"/>
    </row>
    <row r="69114" spans="19:20" ht="15.75" x14ac:dyDescent="0.2">
      <c r="S69114" s="302">
        <v>1</v>
      </c>
      <c r="T69114" s="302"/>
    </row>
    <row r="69115" spans="19:20" ht="15.75" x14ac:dyDescent="0.2">
      <c r="S69115" s="302">
        <v>1</v>
      </c>
      <c r="T69115" s="302"/>
    </row>
    <row r="69116" spans="19:20" ht="15.75" x14ac:dyDescent="0.2">
      <c r="S69116" s="302">
        <v>1</v>
      </c>
      <c r="T69116" s="302"/>
    </row>
    <row r="69117" spans="19:20" ht="15.75" x14ac:dyDescent="0.2">
      <c r="S69117" s="302">
        <v>1</v>
      </c>
      <c r="T69117" s="302"/>
    </row>
    <row r="69118" spans="19:20" ht="15.75" x14ac:dyDescent="0.2">
      <c r="S69118" s="302">
        <v>1</v>
      </c>
      <c r="T69118" s="302"/>
    </row>
    <row r="69119" spans="19:20" ht="15.75" x14ac:dyDescent="0.2">
      <c r="S69119" s="302">
        <v>1</v>
      </c>
      <c r="T69119" s="302"/>
    </row>
    <row r="69120" spans="19:20" ht="15.75" x14ac:dyDescent="0.2">
      <c r="S69120" s="302">
        <v>1</v>
      </c>
      <c r="T69120" s="302"/>
    </row>
    <row r="69121" spans="19:20" ht="15.75" x14ac:dyDescent="0.2">
      <c r="S69121" s="302">
        <v>1</v>
      </c>
      <c r="T69121" s="302"/>
    </row>
    <row r="69122" spans="19:20" ht="15.75" x14ac:dyDescent="0.2">
      <c r="S69122" s="302">
        <v>1</v>
      </c>
      <c r="T69122" s="302"/>
    </row>
    <row r="69123" spans="19:20" ht="15.75" x14ac:dyDescent="0.2">
      <c r="S69123" s="302">
        <v>1</v>
      </c>
      <c r="T69123" s="302"/>
    </row>
    <row r="69124" spans="19:20" ht="15.75" x14ac:dyDescent="0.2">
      <c r="S69124" s="302">
        <v>1</v>
      </c>
      <c r="T69124" s="302"/>
    </row>
    <row r="69125" spans="19:20" ht="15.75" x14ac:dyDescent="0.2">
      <c r="S69125" s="302">
        <v>1</v>
      </c>
      <c r="T69125" s="302"/>
    </row>
    <row r="69126" spans="19:20" ht="15.75" x14ac:dyDescent="0.2">
      <c r="S69126" s="302">
        <v>1</v>
      </c>
      <c r="T69126" s="302"/>
    </row>
    <row r="69127" spans="19:20" ht="15.75" x14ac:dyDescent="0.2">
      <c r="S69127" s="302">
        <v>1</v>
      </c>
      <c r="T69127" s="302"/>
    </row>
    <row r="69128" spans="19:20" ht="15.75" x14ac:dyDescent="0.2">
      <c r="S69128" s="302">
        <v>1</v>
      </c>
      <c r="T69128" s="302"/>
    </row>
    <row r="69129" spans="19:20" ht="15.75" x14ac:dyDescent="0.2">
      <c r="S69129" s="302">
        <v>1</v>
      </c>
      <c r="T69129" s="302"/>
    </row>
    <row r="69130" spans="19:20" ht="15.75" x14ac:dyDescent="0.2">
      <c r="S69130" s="302">
        <v>1</v>
      </c>
      <c r="T69130" s="302"/>
    </row>
    <row r="69131" spans="19:20" ht="15.75" x14ac:dyDescent="0.2">
      <c r="S69131" s="302">
        <v>1</v>
      </c>
      <c r="T69131" s="302"/>
    </row>
    <row r="69132" spans="19:20" ht="15.75" x14ac:dyDescent="0.2">
      <c r="S69132" s="302">
        <v>1</v>
      </c>
      <c r="T69132" s="302"/>
    </row>
    <row r="69133" spans="19:20" ht="15.75" x14ac:dyDescent="0.2">
      <c r="S69133" s="302">
        <v>1</v>
      </c>
      <c r="T69133" s="302"/>
    </row>
    <row r="69134" spans="19:20" ht="15.75" x14ac:dyDescent="0.2">
      <c r="S69134" s="302">
        <v>1</v>
      </c>
      <c r="T69134" s="302"/>
    </row>
    <row r="69135" spans="19:20" ht="15.75" x14ac:dyDescent="0.2">
      <c r="S69135" s="302">
        <v>1</v>
      </c>
      <c r="T69135" s="302"/>
    </row>
    <row r="69136" spans="19:20" ht="15.75" x14ac:dyDescent="0.2">
      <c r="S69136" s="302">
        <v>1</v>
      </c>
      <c r="T69136" s="302"/>
    </row>
    <row r="69137" spans="19:20" ht="15.75" x14ac:dyDescent="0.2">
      <c r="S69137" s="302">
        <v>1</v>
      </c>
      <c r="T69137" s="302"/>
    </row>
    <row r="69138" spans="19:20" ht="15.75" x14ac:dyDescent="0.2">
      <c r="S69138" s="302">
        <v>1</v>
      </c>
      <c r="T69138" s="302"/>
    </row>
    <row r="69139" spans="19:20" ht="15.75" x14ac:dyDescent="0.2">
      <c r="S69139" s="302">
        <v>1</v>
      </c>
      <c r="T69139" s="302"/>
    </row>
    <row r="69140" spans="19:20" ht="15.75" x14ac:dyDescent="0.2">
      <c r="S69140" s="302">
        <v>1</v>
      </c>
      <c r="T69140" s="302"/>
    </row>
    <row r="69141" spans="19:20" ht="15.75" x14ac:dyDescent="0.2">
      <c r="S69141" s="302">
        <v>1</v>
      </c>
      <c r="T69141" s="302"/>
    </row>
    <row r="69142" spans="19:20" ht="15.75" x14ac:dyDescent="0.2">
      <c r="S69142" s="302">
        <v>1</v>
      </c>
      <c r="T69142" s="302"/>
    </row>
    <row r="69143" spans="19:20" ht="15.75" x14ac:dyDescent="0.2">
      <c r="S69143" s="302">
        <v>1</v>
      </c>
      <c r="T69143" s="302"/>
    </row>
    <row r="69144" spans="19:20" ht="15.75" x14ac:dyDescent="0.2">
      <c r="S69144" s="302">
        <v>1</v>
      </c>
      <c r="T69144" s="302"/>
    </row>
    <row r="69145" spans="19:20" ht="15.75" x14ac:dyDescent="0.2">
      <c r="S69145" s="302">
        <v>1</v>
      </c>
      <c r="T69145" s="302"/>
    </row>
    <row r="69146" spans="19:20" ht="15.75" x14ac:dyDescent="0.2">
      <c r="S69146" s="302">
        <v>1</v>
      </c>
      <c r="T69146" s="302"/>
    </row>
    <row r="69147" spans="19:20" ht="15.75" x14ac:dyDescent="0.2">
      <c r="S69147" s="302">
        <v>1</v>
      </c>
      <c r="T69147" s="302"/>
    </row>
    <row r="69148" spans="19:20" ht="15.75" x14ac:dyDescent="0.2">
      <c r="S69148" s="302">
        <v>1</v>
      </c>
      <c r="T69148" s="302"/>
    </row>
    <row r="69149" spans="19:20" ht="15.75" x14ac:dyDescent="0.2">
      <c r="S69149" s="302">
        <v>1</v>
      </c>
      <c r="T69149" s="302"/>
    </row>
    <row r="69150" spans="19:20" ht="15.75" x14ac:dyDescent="0.2">
      <c r="S69150" s="302">
        <v>1</v>
      </c>
      <c r="T69150" s="302"/>
    </row>
    <row r="69151" spans="19:20" ht="15.75" x14ac:dyDescent="0.2">
      <c r="S69151" s="302">
        <v>1</v>
      </c>
      <c r="T69151" s="302"/>
    </row>
    <row r="69152" spans="19:20" ht="15.75" x14ac:dyDescent="0.2">
      <c r="S69152" s="302">
        <v>1</v>
      </c>
      <c r="T69152" s="302"/>
    </row>
    <row r="69153" spans="19:20" ht="15.75" x14ac:dyDescent="0.2">
      <c r="S69153" s="302">
        <v>1</v>
      </c>
      <c r="T69153" s="302"/>
    </row>
    <row r="69154" spans="19:20" ht="15.75" x14ac:dyDescent="0.2">
      <c r="S69154" s="302">
        <v>1</v>
      </c>
      <c r="T69154" s="302"/>
    </row>
    <row r="69155" spans="19:20" ht="15.75" x14ac:dyDescent="0.2">
      <c r="S69155" s="302">
        <v>1</v>
      </c>
      <c r="T69155" s="302"/>
    </row>
    <row r="69156" spans="19:20" ht="15.75" x14ac:dyDescent="0.2">
      <c r="S69156" s="302">
        <v>1</v>
      </c>
      <c r="T69156" s="302"/>
    </row>
    <row r="69157" spans="19:20" ht="15.75" x14ac:dyDescent="0.2">
      <c r="S69157" s="302">
        <v>1</v>
      </c>
      <c r="T69157" s="302"/>
    </row>
    <row r="69158" spans="19:20" ht="15.75" x14ac:dyDescent="0.2">
      <c r="S69158" s="302">
        <v>1</v>
      </c>
      <c r="T69158" s="302"/>
    </row>
    <row r="69159" spans="19:20" ht="15.75" x14ac:dyDescent="0.2">
      <c r="S69159" s="302">
        <v>1</v>
      </c>
      <c r="T69159" s="302"/>
    </row>
    <row r="69160" spans="19:20" ht="15.75" x14ac:dyDescent="0.2">
      <c r="S69160" s="302">
        <v>1</v>
      </c>
      <c r="T69160" s="302"/>
    </row>
    <row r="69161" spans="19:20" ht="15.75" x14ac:dyDescent="0.2">
      <c r="S69161" s="302">
        <v>1</v>
      </c>
      <c r="T69161" s="302"/>
    </row>
    <row r="69162" spans="19:20" ht="15.75" x14ac:dyDescent="0.2">
      <c r="S69162" s="302">
        <v>1</v>
      </c>
      <c r="T69162" s="302"/>
    </row>
    <row r="69163" spans="19:20" ht="15.75" x14ac:dyDescent="0.2">
      <c r="S69163" s="302">
        <v>1</v>
      </c>
      <c r="T69163" s="302"/>
    </row>
    <row r="69164" spans="19:20" ht="15.75" x14ac:dyDescent="0.2">
      <c r="S69164" s="302">
        <v>1</v>
      </c>
      <c r="T69164" s="302"/>
    </row>
    <row r="69165" spans="19:20" ht="15.75" x14ac:dyDescent="0.2">
      <c r="S69165" s="302">
        <v>1</v>
      </c>
      <c r="T69165" s="302"/>
    </row>
    <row r="69166" spans="19:20" ht="15.75" x14ac:dyDescent="0.2">
      <c r="S69166" s="302">
        <v>1</v>
      </c>
      <c r="T69166" s="302"/>
    </row>
    <row r="69167" spans="19:20" ht="15.75" x14ac:dyDescent="0.2">
      <c r="S69167" s="302">
        <v>1</v>
      </c>
      <c r="T69167" s="302"/>
    </row>
    <row r="69168" spans="19:20" ht="15.75" x14ac:dyDescent="0.2">
      <c r="S69168" s="302">
        <v>1</v>
      </c>
      <c r="T69168" s="302"/>
    </row>
    <row r="69169" spans="19:20" ht="15.75" x14ac:dyDescent="0.2">
      <c r="S69169" s="302">
        <v>1</v>
      </c>
      <c r="T69169" s="302"/>
    </row>
    <row r="69170" spans="19:20" ht="15.75" x14ac:dyDescent="0.2">
      <c r="S69170" s="302">
        <v>1</v>
      </c>
      <c r="T69170" s="302"/>
    </row>
    <row r="69171" spans="19:20" ht="15.75" x14ac:dyDescent="0.2">
      <c r="S69171" s="302">
        <v>1</v>
      </c>
      <c r="T69171" s="302"/>
    </row>
    <row r="69172" spans="19:20" ht="15.75" x14ac:dyDescent="0.2">
      <c r="S69172" s="302">
        <v>1</v>
      </c>
      <c r="T69172" s="302"/>
    </row>
    <row r="69173" spans="19:20" ht="15.75" x14ac:dyDescent="0.2">
      <c r="S69173" s="302">
        <v>1</v>
      </c>
      <c r="T69173" s="302"/>
    </row>
    <row r="69174" spans="19:20" ht="15.75" x14ac:dyDescent="0.2">
      <c r="S69174" s="302">
        <v>1</v>
      </c>
      <c r="T69174" s="302"/>
    </row>
    <row r="69175" spans="19:20" ht="15.75" x14ac:dyDescent="0.2">
      <c r="S69175" s="302">
        <v>1</v>
      </c>
      <c r="T69175" s="302"/>
    </row>
    <row r="69176" spans="19:20" ht="15.75" x14ac:dyDescent="0.2">
      <c r="S69176" s="302">
        <v>1</v>
      </c>
      <c r="T69176" s="302"/>
    </row>
    <row r="69177" spans="19:20" ht="15.75" x14ac:dyDescent="0.2">
      <c r="S69177" s="302">
        <v>1</v>
      </c>
      <c r="T69177" s="302"/>
    </row>
    <row r="69178" spans="19:20" ht="15.75" x14ac:dyDescent="0.2">
      <c r="S69178" s="302">
        <v>1</v>
      </c>
      <c r="T69178" s="302"/>
    </row>
    <row r="69179" spans="19:20" ht="15.75" x14ac:dyDescent="0.2">
      <c r="S69179" s="302">
        <v>1</v>
      </c>
      <c r="T69179" s="302"/>
    </row>
    <row r="69180" spans="19:20" ht="15.75" x14ac:dyDescent="0.2">
      <c r="S69180" s="302">
        <v>1</v>
      </c>
      <c r="T69180" s="302"/>
    </row>
    <row r="69181" spans="19:20" ht="15.75" x14ac:dyDescent="0.2">
      <c r="S69181" s="302">
        <v>1</v>
      </c>
      <c r="T69181" s="302"/>
    </row>
    <row r="69182" spans="19:20" ht="15.75" x14ac:dyDescent="0.2">
      <c r="S69182" s="302">
        <v>1</v>
      </c>
      <c r="T69182" s="302"/>
    </row>
    <row r="69183" spans="19:20" ht="15.75" x14ac:dyDescent="0.2">
      <c r="S69183" s="302">
        <v>1</v>
      </c>
      <c r="T69183" s="302"/>
    </row>
    <row r="69184" spans="19:20" ht="15.75" x14ac:dyDescent="0.2">
      <c r="S69184" s="302">
        <v>1</v>
      </c>
      <c r="T69184" s="302"/>
    </row>
    <row r="69185" spans="19:20" ht="15.75" x14ac:dyDescent="0.2">
      <c r="S69185" s="302">
        <v>1</v>
      </c>
      <c r="T69185" s="302"/>
    </row>
    <row r="69186" spans="19:20" ht="15.75" x14ac:dyDescent="0.2">
      <c r="S69186" s="302">
        <v>1</v>
      </c>
      <c r="T69186" s="302"/>
    </row>
    <row r="69187" spans="19:20" ht="15.75" x14ac:dyDescent="0.2">
      <c r="S69187" s="302">
        <v>1</v>
      </c>
      <c r="T69187" s="302"/>
    </row>
    <row r="69188" spans="19:20" ht="15.75" x14ac:dyDescent="0.2">
      <c r="S69188" s="302">
        <v>1</v>
      </c>
      <c r="T69188" s="302"/>
    </row>
    <row r="69189" spans="19:20" ht="15.75" x14ac:dyDescent="0.2">
      <c r="S69189" s="302">
        <v>1</v>
      </c>
      <c r="T69189" s="302"/>
    </row>
    <row r="69190" spans="19:20" ht="15.75" x14ac:dyDescent="0.2">
      <c r="S69190" s="302">
        <v>1</v>
      </c>
      <c r="T69190" s="302"/>
    </row>
    <row r="69191" spans="19:20" ht="15.75" x14ac:dyDescent="0.2">
      <c r="S69191" s="302">
        <v>1</v>
      </c>
      <c r="T69191" s="302"/>
    </row>
    <row r="69192" spans="19:20" ht="15.75" x14ac:dyDescent="0.2">
      <c r="S69192" s="302">
        <v>1</v>
      </c>
      <c r="T69192" s="302"/>
    </row>
    <row r="69193" spans="19:20" ht="15.75" x14ac:dyDescent="0.2">
      <c r="S69193" s="302">
        <v>1</v>
      </c>
      <c r="T69193" s="302"/>
    </row>
    <row r="69194" spans="19:20" ht="15.75" x14ac:dyDescent="0.2">
      <c r="S69194" s="302">
        <v>1</v>
      </c>
      <c r="T69194" s="302"/>
    </row>
    <row r="69195" spans="19:20" ht="15.75" x14ac:dyDescent="0.2">
      <c r="S69195" s="302">
        <v>1</v>
      </c>
      <c r="T69195" s="302"/>
    </row>
    <row r="69196" spans="19:20" ht="15.75" x14ac:dyDescent="0.2">
      <c r="S69196" s="302">
        <v>1</v>
      </c>
      <c r="T69196" s="302"/>
    </row>
    <row r="69197" spans="19:20" ht="15.75" x14ac:dyDescent="0.2">
      <c r="S69197" s="302">
        <v>1</v>
      </c>
      <c r="T69197" s="302"/>
    </row>
    <row r="69198" spans="19:20" ht="15.75" x14ac:dyDescent="0.2">
      <c r="S69198" s="302">
        <v>1</v>
      </c>
      <c r="T69198" s="302"/>
    </row>
    <row r="69199" spans="19:20" ht="15.75" x14ac:dyDescent="0.2">
      <c r="S69199" s="302">
        <v>1</v>
      </c>
      <c r="T69199" s="302"/>
    </row>
    <row r="69200" spans="19:20" ht="15.75" x14ac:dyDescent="0.2">
      <c r="S69200" s="302">
        <v>1</v>
      </c>
      <c r="T69200" s="302"/>
    </row>
    <row r="69201" spans="19:20" ht="15.75" x14ac:dyDescent="0.2">
      <c r="S69201" s="302">
        <v>1</v>
      </c>
      <c r="T69201" s="302"/>
    </row>
    <row r="69202" spans="19:20" ht="15.75" x14ac:dyDescent="0.2">
      <c r="S69202" s="302">
        <v>1</v>
      </c>
      <c r="T69202" s="302"/>
    </row>
    <row r="69203" spans="19:20" ht="15.75" x14ac:dyDescent="0.2">
      <c r="S69203" s="302">
        <v>1</v>
      </c>
      <c r="T69203" s="302"/>
    </row>
    <row r="69204" spans="19:20" ht="15.75" x14ac:dyDescent="0.2">
      <c r="S69204" s="302">
        <v>1</v>
      </c>
      <c r="T69204" s="302"/>
    </row>
    <row r="69205" spans="19:20" ht="15.75" x14ac:dyDescent="0.2">
      <c r="S69205" s="302">
        <v>1</v>
      </c>
      <c r="T69205" s="302"/>
    </row>
    <row r="69206" spans="19:20" ht="15.75" x14ac:dyDescent="0.2">
      <c r="S69206" s="302">
        <v>1</v>
      </c>
      <c r="T69206" s="302"/>
    </row>
    <row r="69207" spans="19:20" ht="15.75" x14ac:dyDescent="0.2">
      <c r="S69207" s="302">
        <v>1</v>
      </c>
      <c r="T69207" s="302"/>
    </row>
    <row r="69208" spans="19:20" ht="15.75" x14ac:dyDescent="0.2">
      <c r="S69208" s="302">
        <v>1</v>
      </c>
      <c r="T69208" s="302"/>
    </row>
    <row r="69209" spans="19:20" ht="15.75" x14ac:dyDescent="0.2">
      <c r="S69209" s="302">
        <v>1</v>
      </c>
      <c r="T69209" s="302"/>
    </row>
    <row r="69210" spans="19:20" ht="15.75" x14ac:dyDescent="0.2">
      <c r="S69210" s="302">
        <v>1</v>
      </c>
      <c r="T69210" s="302"/>
    </row>
    <row r="69211" spans="19:20" ht="15.75" x14ac:dyDescent="0.2">
      <c r="S69211" s="302">
        <v>1</v>
      </c>
      <c r="T69211" s="302"/>
    </row>
    <row r="69212" spans="19:20" ht="15.75" x14ac:dyDescent="0.2">
      <c r="S69212" s="302">
        <v>1</v>
      </c>
      <c r="T69212" s="302"/>
    </row>
    <row r="69213" spans="19:20" ht="15.75" x14ac:dyDescent="0.2">
      <c r="S69213" s="302">
        <v>1</v>
      </c>
      <c r="T69213" s="302"/>
    </row>
    <row r="69214" spans="19:20" ht="15.75" x14ac:dyDescent="0.2">
      <c r="S69214" s="302">
        <v>1</v>
      </c>
      <c r="T69214" s="302"/>
    </row>
    <row r="69215" spans="19:20" ht="15.75" x14ac:dyDescent="0.2">
      <c r="S69215" s="302">
        <v>1</v>
      </c>
      <c r="T69215" s="302"/>
    </row>
    <row r="69216" spans="19:20" ht="15.75" x14ac:dyDescent="0.2">
      <c r="S69216" s="302">
        <v>1</v>
      </c>
      <c r="T69216" s="302"/>
    </row>
    <row r="69217" spans="19:20" ht="15.75" x14ac:dyDescent="0.2">
      <c r="S69217" s="302">
        <v>1</v>
      </c>
      <c r="T69217" s="302"/>
    </row>
    <row r="69218" spans="19:20" ht="15.75" x14ac:dyDescent="0.2">
      <c r="S69218" s="302">
        <v>1</v>
      </c>
      <c r="T69218" s="302"/>
    </row>
    <row r="69219" spans="19:20" ht="15.75" x14ac:dyDescent="0.2">
      <c r="S69219" s="302">
        <v>1</v>
      </c>
      <c r="T69219" s="302"/>
    </row>
    <row r="69220" spans="19:20" ht="15.75" x14ac:dyDescent="0.2">
      <c r="S69220" s="302">
        <v>1</v>
      </c>
      <c r="T69220" s="302"/>
    </row>
    <row r="69221" spans="19:20" ht="15.75" x14ac:dyDescent="0.2">
      <c r="S69221" s="302">
        <v>1</v>
      </c>
      <c r="T69221" s="302"/>
    </row>
    <row r="69222" spans="19:20" ht="15.75" x14ac:dyDescent="0.2">
      <c r="S69222" s="302">
        <v>1</v>
      </c>
      <c r="T69222" s="302"/>
    </row>
    <row r="69223" spans="19:20" ht="15.75" x14ac:dyDescent="0.2">
      <c r="S69223" s="302">
        <v>1</v>
      </c>
      <c r="T69223" s="302"/>
    </row>
    <row r="69224" spans="19:20" ht="15.75" x14ac:dyDescent="0.2">
      <c r="S69224" s="302">
        <v>1</v>
      </c>
      <c r="T69224" s="302"/>
    </row>
    <row r="69225" spans="19:20" ht="15.75" x14ac:dyDescent="0.2">
      <c r="S69225" s="302">
        <v>1</v>
      </c>
      <c r="T69225" s="302"/>
    </row>
    <row r="69226" spans="19:20" ht="15.75" x14ac:dyDescent="0.2">
      <c r="S69226" s="302">
        <v>1</v>
      </c>
      <c r="T69226" s="302"/>
    </row>
    <row r="69227" spans="19:20" ht="15.75" x14ac:dyDescent="0.2">
      <c r="S69227" s="302">
        <v>1</v>
      </c>
      <c r="T69227" s="302"/>
    </row>
    <row r="69228" spans="19:20" ht="15.75" x14ac:dyDescent="0.2">
      <c r="S69228" s="302">
        <v>1</v>
      </c>
      <c r="T69228" s="302"/>
    </row>
    <row r="69229" spans="19:20" ht="15.75" x14ac:dyDescent="0.2">
      <c r="S69229" s="302">
        <v>1</v>
      </c>
      <c r="T69229" s="302"/>
    </row>
    <row r="69230" spans="19:20" ht="15.75" x14ac:dyDescent="0.2">
      <c r="S69230" s="302">
        <v>1</v>
      </c>
      <c r="T69230" s="302"/>
    </row>
    <row r="69231" spans="19:20" ht="15.75" x14ac:dyDescent="0.2">
      <c r="S69231" s="302">
        <v>1</v>
      </c>
      <c r="T69231" s="302"/>
    </row>
    <row r="69232" spans="19:20" ht="15.75" x14ac:dyDescent="0.2">
      <c r="S69232" s="302">
        <v>1</v>
      </c>
      <c r="T69232" s="302"/>
    </row>
    <row r="69233" spans="19:20" ht="15.75" x14ac:dyDescent="0.2">
      <c r="S69233" s="302">
        <v>1</v>
      </c>
      <c r="T69233" s="302"/>
    </row>
    <row r="69234" spans="19:20" ht="15.75" x14ac:dyDescent="0.2">
      <c r="S69234" s="302">
        <v>1</v>
      </c>
      <c r="T69234" s="302"/>
    </row>
    <row r="69235" spans="19:20" ht="15.75" x14ac:dyDescent="0.2">
      <c r="S69235" s="302">
        <v>1</v>
      </c>
      <c r="T69235" s="302"/>
    </row>
    <row r="69236" spans="19:20" ht="15.75" x14ac:dyDescent="0.2">
      <c r="S69236" s="302">
        <v>1</v>
      </c>
      <c r="T69236" s="302"/>
    </row>
    <row r="69237" spans="19:20" ht="15.75" x14ac:dyDescent="0.2">
      <c r="S69237" s="302">
        <v>1</v>
      </c>
      <c r="T69237" s="302"/>
    </row>
    <row r="69238" spans="19:20" ht="15.75" x14ac:dyDescent="0.2">
      <c r="S69238" s="302">
        <v>1</v>
      </c>
      <c r="T69238" s="302"/>
    </row>
    <row r="69239" spans="19:20" ht="15.75" x14ac:dyDescent="0.2">
      <c r="S69239" s="302">
        <v>1</v>
      </c>
      <c r="T69239" s="302"/>
    </row>
    <row r="69240" spans="19:20" ht="15.75" x14ac:dyDescent="0.2">
      <c r="S69240" s="302">
        <v>1</v>
      </c>
      <c r="T69240" s="302"/>
    </row>
    <row r="69241" spans="19:20" ht="15.75" x14ac:dyDescent="0.2">
      <c r="S69241" s="302">
        <v>1</v>
      </c>
      <c r="T69241" s="302"/>
    </row>
    <row r="69242" spans="19:20" ht="15.75" x14ac:dyDescent="0.2">
      <c r="S69242" s="302">
        <v>1</v>
      </c>
      <c r="T69242" s="302"/>
    </row>
    <row r="69243" spans="19:20" ht="15.75" x14ac:dyDescent="0.2">
      <c r="S69243" s="302">
        <v>1</v>
      </c>
      <c r="T69243" s="302"/>
    </row>
    <row r="69244" spans="19:20" ht="15.75" x14ac:dyDescent="0.2">
      <c r="S69244" s="302">
        <v>1</v>
      </c>
      <c r="T69244" s="302"/>
    </row>
    <row r="69245" spans="19:20" ht="15.75" x14ac:dyDescent="0.2">
      <c r="S69245" s="302">
        <v>1</v>
      </c>
      <c r="T69245" s="302"/>
    </row>
    <row r="69246" spans="19:20" ht="15.75" x14ac:dyDescent="0.2">
      <c r="S69246" s="302">
        <v>1</v>
      </c>
      <c r="T69246" s="302"/>
    </row>
    <row r="69247" spans="19:20" ht="15.75" x14ac:dyDescent="0.2">
      <c r="S69247" s="302">
        <v>1</v>
      </c>
      <c r="T69247" s="302"/>
    </row>
    <row r="69248" spans="19:20" ht="15.75" x14ac:dyDescent="0.2">
      <c r="S69248" s="302">
        <v>1</v>
      </c>
      <c r="T69248" s="302"/>
    </row>
    <row r="69249" spans="19:20" ht="15.75" x14ac:dyDescent="0.2">
      <c r="S69249" s="302">
        <v>1</v>
      </c>
      <c r="T69249" s="302"/>
    </row>
    <row r="69250" spans="19:20" ht="15.75" x14ac:dyDescent="0.2">
      <c r="S69250" s="302">
        <v>1</v>
      </c>
      <c r="T69250" s="302"/>
    </row>
    <row r="69251" spans="19:20" ht="15.75" x14ac:dyDescent="0.2">
      <c r="S69251" s="302">
        <v>1</v>
      </c>
      <c r="T69251" s="302"/>
    </row>
    <row r="69252" spans="19:20" ht="15.75" x14ac:dyDescent="0.2">
      <c r="S69252" s="302">
        <v>1</v>
      </c>
      <c r="T69252" s="302"/>
    </row>
    <row r="69253" spans="19:20" ht="15.75" x14ac:dyDescent="0.2">
      <c r="S69253" s="302">
        <v>1</v>
      </c>
      <c r="T69253" s="302"/>
    </row>
    <row r="69254" spans="19:20" ht="15.75" x14ac:dyDescent="0.2">
      <c r="S69254" s="302">
        <v>1</v>
      </c>
      <c r="T69254" s="302"/>
    </row>
    <row r="69255" spans="19:20" ht="15.75" x14ac:dyDescent="0.2">
      <c r="S69255" s="302">
        <v>1</v>
      </c>
      <c r="T69255" s="302"/>
    </row>
    <row r="69256" spans="19:20" ht="15.75" x14ac:dyDescent="0.2">
      <c r="S69256" s="302">
        <v>1</v>
      </c>
      <c r="T69256" s="302"/>
    </row>
    <row r="69257" spans="19:20" ht="15.75" x14ac:dyDescent="0.2">
      <c r="S69257" s="302">
        <v>1</v>
      </c>
      <c r="T69257" s="302"/>
    </row>
    <row r="69258" spans="19:20" ht="15.75" x14ac:dyDescent="0.2">
      <c r="S69258" s="302">
        <v>1</v>
      </c>
      <c r="T69258" s="302"/>
    </row>
    <row r="69259" spans="19:20" ht="15.75" x14ac:dyDescent="0.2">
      <c r="S69259" s="302">
        <v>1</v>
      </c>
      <c r="T69259" s="302"/>
    </row>
    <row r="69260" spans="19:20" ht="15.75" x14ac:dyDescent="0.2">
      <c r="S69260" s="302">
        <v>1</v>
      </c>
      <c r="T69260" s="302"/>
    </row>
    <row r="69261" spans="19:20" ht="15.75" x14ac:dyDescent="0.2">
      <c r="S69261" s="302">
        <v>1</v>
      </c>
      <c r="T69261" s="302"/>
    </row>
    <row r="69262" spans="19:20" ht="15.75" x14ac:dyDescent="0.2">
      <c r="S69262" s="302">
        <v>1</v>
      </c>
      <c r="T69262" s="302"/>
    </row>
    <row r="69263" spans="19:20" ht="15.75" x14ac:dyDescent="0.2">
      <c r="S69263" s="302">
        <v>1</v>
      </c>
      <c r="T69263" s="302"/>
    </row>
    <row r="69264" spans="19:20" ht="15.75" x14ac:dyDescent="0.2">
      <c r="S69264" s="302">
        <v>1</v>
      </c>
      <c r="T69264" s="302"/>
    </row>
    <row r="69265" spans="19:20" ht="15.75" x14ac:dyDescent="0.2">
      <c r="S69265" s="302">
        <v>1</v>
      </c>
      <c r="T69265" s="302"/>
    </row>
    <row r="69266" spans="19:20" ht="15.75" x14ac:dyDescent="0.2">
      <c r="S69266" s="302">
        <v>1</v>
      </c>
      <c r="T69266" s="302"/>
    </row>
    <row r="69267" spans="19:20" ht="15.75" x14ac:dyDescent="0.2">
      <c r="S69267" s="302">
        <v>1</v>
      </c>
      <c r="T69267" s="302"/>
    </row>
    <row r="69268" spans="19:20" ht="15.75" x14ac:dyDescent="0.2">
      <c r="S69268" s="302">
        <v>1</v>
      </c>
      <c r="T69268" s="302"/>
    </row>
    <row r="69269" spans="19:20" ht="15.75" x14ac:dyDescent="0.2">
      <c r="S69269" s="302">
        <v>1</v>
      </c>
      <c r="T69269" s="302"/>
    </row>
    <row r="69270" spans="19:20" ht="15.75" x14ac:dyDescent="0.2">
      <c r="S69270" s="302">
        <v>1</v>
      </c>
      <c r="T69270" s="302"/>
    </row>
    <row r="69271" spans="19:20" ht="15.75" x14ac:dyDescent="0.2">
      <c r="S69271" s="302">
        <v>1</v>
      </c>
      <c r="T69271" s="302"/>
    </row>
    <row r="69272" spans="19:20" ht="15.75" x14ac:dyDescent="0.2">
      <c r="S69272" s="302">
        <v>1</v>
      </c>
      <c r="T69272" s="302"/>
    </row>
    <row r="69273" spans="19:20" ht="15.75" x14ac:dyDescent="0.2">
      <c r="S69273" s="302">
        <v>1</v>
      </c>
      <c r="T69273" s="302"/>
    </row>
    <row r="69274" spans="19:20" ht="15.75" x14ac:dyDescent="0.2">
      <c r="S69274" s="302">
        <v>1</v>
      </c>
      <c r="T69274" s="302"/>
    </row>
    <row r="69275" spans="19:20" ht="15.75" x14ac:dyDescent="0.2">
      <c r="S69275" s="302">
        <v>1</v>
      </c>
      <c r="T69275" s="302"/>
    </row>
    <row r="69276" spans="19:20" ht="15.75" x14ac:dyDescent="0.2">
      <c r="S69276" s="302">
        <v>1</v>
      </c>
      <c r="T69276" s="302"/>
    </row>
    <row r="69277" spans="19:20" ht="15.75" x14ac:dyDescent="0.2">
      <c r="S69277" s="302">
        <v>1</v>
      </c>
      <c r="T69277" s="302"/>
    </row>
    <row r="69278" spans="19:20" ht="15.75" x14ac:dyDescent="0.2">
      <c r="S69278" s="302">
        <v>1</v>
      </c>
      <c r="T69278" s="302"/>
    </row>
    <row r="69279" spans="19:20" ht="15.75" x14ac:dyDescent="0.2">
      <c r="S69279" s="302">
        <v>1</v>
      </c>
      <c r="T69279" s="302"/>
    </row>
    <row r="69280" spans="19:20" ht="15.75" x14ac:dyDescent="0.2">
      <c r="S69280" s="302">
        <v>1</v>
      </c>
      <c r="T69280" s="302"/>
    </row>
    <row r="69281" spans="19:20" ht="15.75" x14ac:dyDescent="0.2">
      <c r="S69281" s="302">
        <v>1</v>
      </c>
      <c r="T69281" s="302"/>
    </row>
    <row r="69282" spans="19:20" ht="15.75" x14ac:dyDescent="0.2">
      <c r="S69282" s="302">
        <v>1</v>
      </c>
      <c r="T69282" s="302"/>
    </row>
    <row r="69283" spans="19:20" ht="15.75" x14ac:dyDescent="0.2">
      <c r="S69283" s="302">
        <v>1</v>
      </c>
      <c r="T69283" s="302"/>
    </row>
    <row r="69284" spans="19:20" ht="15.75" x14ac:dyDescent="0.2">
      <c r="S69284" s="302">
        <v>1</v>
      </c>
      <c r="T69284" s="302"/>
    </row>
    <row r="69285" spans="19:20" ht="15.75" x14ac:dyDescent="0.2">
      <c r="S69285" s="302">
        <v>1</v>
      </c>
      <c r="T69285" s="302"/>
    </row>
    <row r="69286" spans="19:20" ht="15.75" x14ac:dyDescent="0.2">
      <c r="S69286" s="302">
        <v>1</v>
      </c>
      <c r="T69286" s="302"/>
    </row>
    <row r="69287" spans="19:20" ht="15.75" x14ac:dyDescent="0.2">
      <c r="S69287" s="302">
        <v>1</v>
      </c>
      <c r="T69287" s="302"/>
    </row>
    <row r="69288" spans="19:20" ht="15.75" x14ac:dyDescent="0.2">
      <c r="S69288" s="302">
        <v>1</v>
      </c>
      <c r="T69288" s="302"/>
    </row>
    <row r="69289" spans="19:20" ht="15.75" x14ac:dyDescent="0.2">
      <c r="S69289" s="302">
        <v>1</v>
      </c>
      <c r="T69289" s="302"/>
    </row>
    <row r="69290" spans="19:20" ht="15.75" x14ac:dyDescent="0.2">
      <c r="S69290" s="302">
        <v>1</v>
      </c>
      <c r="T69290" s="302"/>
    </row>
    <row r="69291" spans="19:20" ht="15.75" x14ac:dyDescent="0.2">
      <c r="S69291" s="302">
        <v>1</v>
      </c>
      <c r="T69291" s="302"/>
    </row>
    <row r="69292" spans="19:20" ht="15.75" x14ac:dyDescent="0.2">
      <c r="S69292" s="302">
        <v>1</v>
      </c>
      <c r="T69292" s="302"/>
    </row>
    <row r="69293" spans="19:20" ht="15.75" x14ac:dyDescent="0.2">
      <c r="S69293" s="302">
        <v>1</v>
      </c>
      <c r="T69293" s="302"/>
    </row>
    <row r="69294" spans="19:20" ht="15.75" x14ac:dyDescent="0.2">
      <c r="S69294" s="302">
        <v>1</v>
      </c>
      <c r="T69294" s="302"/>
    </row>
    <row r="69295" spans="19:20" ht="15.75" x14ac:dyDescent="0.2">
      <c r="S69295" s="302">
        <v>1</v>
      </c>
      <c r="T69295" s="302"/>
    </row>
    <row r="69296" spans="19:20" ht="15.75" x14ac:dyDescent="0.2">
      <c r="S69296" s="302">
        <v>1</v>
      </c>
      <c r="T69296" s="302"/>
    </row>
    <row r="69297" spans="19:20" ht="15.75" x14ac:dyDescent="0.2">
      <c r="S69297" s="302">
        <v>1</v>
      </c>
      <c r="T69297" s="302"/>
    </row>
    <row r="69298" spans="19:20" ht="15.75" x14ac:dyDescent="0.2">
      <c r="S69298" s="302">
        <v>1</v>
      </c>
      <c r="T69298" s="302"/>
    </row>
    <row r="69299" spans="19:20" ht="15.75" x14ac:dyDescent="0.2">
      <c r="S69299" s="302">
        <v>1</v>
      </c>
      <c r="T69299" s="302"/>
    </row>
    <row r="69300" spans="19:20" ht="15.75" x14ac:dyDescent="0.2">
      <c r="S69300" s="302">
        <v>1</v>
      </c>
      <c r="T69300" s="302"/>
    </row>
    <row r="69301" spans="19:20" ht="15.75" x14ac:dyDescent="0.2">
      <c r="S69301" s="302">
        <v>1</v>
      </c>
      <c r="T69301" s="302"/>
    </row>
    <row r="69302" spans="19:20" ht="15.75" x14ac:dyDescent="0.2">
      <c r="S69302" s="302">
        <v>1</v>
      </c>
      <c r="T69302" s="302"/>
    </row>
    <row r="69303" spans="19:20" ht="15.75" x14ac:dyDescent="0.2">
      <c r="S69303" s="302">
        <v>1</v>
      </c>
      <c r="T69303" s="302"/>
    </row>
    <row r="69304" spans="19:20" ht="15.75" x14ac:dyDescent="0.2">
      <c r="S69304" s="302">
        <v>1</v>
      </c>
      <c r="T69304" s="302"/>
    </row>
    <row r="69305" spans="19:20" ht="15.75" x14ac:dyDescent="0.2">
      <c r="S69305" s="302">
        <v>1</v>
      </c>
      <c r="T69305" s="302"/>
    </row>
    <row r="69306" spans="19:20" ht="15.75" x14ac:dyDescent="0.2">
      <c r="S69306" s="302">
        <v>1</v>
      </c>
      <c r="T69306" s="302"/>
    </row>
    <row r="69307" spans="19:20" ht="15.75" x14ac:dyDescent="0.2">
      <c r="S69307" s="302">
        <v>1</v>
      </c>
      <c r="T69307" s="302"/>
    </row>
    <row r="69308" spans="19:20" ht="15.75" x14ac:dyDescent="0.2">
      <c r="S69308" s="302">
        <v>1</v>
      </c>
      <c r="T69308" s="302"/>
    </row>
    <row r="69309" spans="19:20" ht="15.75" x14ac:dyDescent="0.2">
      <c r="S69309" s="302">
        <v>1</v>
      </c>
      <c r="T69309" s="302"/>
    </row>
    <row r="69310" spans="19:20" ht="15.75" x14ac:dyDescent="0.2">
      <c r="S69310" s="302">
        <v>1</v>
      </c>
      <c r="T69310" s="302"/>
    </row>
    <row r="69311" spans="19:20" ht="15.75" x14ac:dyDescent="0.2">
      <c r="S69311" s="302">
        <v>1</v>
      </c>
      <c r="T69311" s="302"/>
    </row>
    <row r="69312" spans="19:20" ht="15.75" x14ac:dyDescent="0.2">
      <c r="S69312" s="302">
        <v>1</v>
      </c>
      <c r="T69312" s="302"/>
    </row>
    <row r="69313" spans="19:20" ht="15.75" x14ac:dyDescent="0.2">
      <c r="S69313" s="302">
        <v>1</v>
      </c>
      <c r="T69313" s="302"/>
    </row>
    <row r="69314" spans="19:20" ht="15.75" x14ac:dyDescent="0.2">
      <c r="S69314" s="302">
        <v>1</v>
      </c>
      <c r="T69314" s="302"/>
    </row>
    <row r="69315" spans="19:20" ht="15.75" x14ac:dyDescent="0.2">
      <c r="S69315" s="302">
        <v>1</v>
      </c>
      <c r="T69315" s="302"/>
    </row>
    <row r="69316" spans="19:20" ht="15.75" x14ac:dyDescent="0.2">
      <c r="S69316" s="302">
        <v>1</v>
      </c>
      <c r="T69316" s="302"/>
    </row>
    <row r="69317" spans="19:20" ht="15.75" x14ac:dyDescent="0.2">
      <c r="S69317" s="302">
        <v>1</v>
      </c>
      <c r="T69317" s="302"/>
    </row>
    <row r="69318" spans="19:20" ht="15.75" x14ac:dyDescent="0.2">
      <c r="S69318" s="302">
        <v>1</v>
      </c>
      <c r="T69318" s="302"/>
    </row>
    <row r="69319" spans="19:20" ht="15.75" x14ac:dyDescent="0.2">
      <c r="S69319" s="302">
        <v>1</v>
      </c>
      <c r="T69319" s="302"/>
    </row>
    <row r="69320" spans="19:20" ht="15.75" x14ac:dyDescent="0.2">
      <c r="S69320" s="302">
        <v>1</v>
      </c>
      <c r="T69320" s="302"/>
    </row>
    <row r="69321" spans="19:20" ht="15.75" x14ac:dyDescent="0.2">
      <c r="S69321" s="302">
        <v>1</v>
      </c>
      <c r="T69321" s="302"/>
    </row>
    <row r="69322" spans="19:20" ht="15.75" x14ac:dyDescent="0.2">
      <c r="S69322" s="302">
        <v>1</v>
      </c>
      <c r="T69322" s="302"/>
    </row>
    <row r="69323" spans="19:20" ht="15.75" x14ac:dyDescent="0.2">
      <c r="S69323" s="302">
        <v>1</v>
      </c>
      <c r="T69323" s="302"/>
    </row>
    <row r="69324" spans="19:20" ht="15.75" x14ac:dyDescent="0.2">
      <c r="S69324" s="302">
        <v>1</v>
      </c>
      <c r="T69324" s="302"/>
    </row>
    <row r="69325" spans="19:20" ht="15.75" x14ac:dyDescent="0.2">
      <c r="S69325" s="302">
        <v>1</v>
      </c>
      <c r="T69325" s="302"/>
    </row>
    <row r="69326" spans="19:20" ht="15.75" x14ac:dyDescent="0.2">
      <c r="S69326" s="302">
        <v>1</v>
      </c>
      <c r="T69326" s="302"/>
    </row>
    <row r="69327" spans="19:20" ht="15.75" x14ac:dyDescent="0.2">
      <c r="S69327" s="302">
        <v>1</v>
      </c>
      <c r="T69327" s="302"/>
    </row>
    <row r="69328" spans="19:20" ht="15.75" x14ac:dyDescent="0.2">
      <c r="S69328" s="302">
        <v>1</v>
      </c>
      <c r="T69328" s="302"/>
    </row>
    <row r="69329" spans="19:20" ht="15.75" x14ac:dyDescent="0.2">
      <c r="S69329" s="302">
        <v>1</v>
      </c>
      <c r="T69329" s="302"/>
    </row>
    <row r="69330" spans="19:20" ht="15.75" x14ac:dyDescent="0.2">
      <c r="S69330" s="302">
        <v>1</v>
      </c>
      <c r="T69330" s="302"/>
    </row>
    <row r="69331" spans="19:20" ht="15.75" x14ac:dyDescent="0.2">
      <c r="S69331" s="302">
        <v>1</v>
      </c>
      <c r="T69331" s="302"/>
    </row>
    <row r="69332" spans="19:20" ht="15.75" x14ac:dyDescent="0.2">
      <c r="S69332" s="302">
        <v>1</v>
      </c>
      <c r="T69332" s="302"/>
    </row>
    <row r="69333" spans="19:20" ht="15.75" x14ac:dyDescent="0.2">
      <c r="S69333" s="302">
        <v>1</v>
      </c>
      <c r="T69333" s="302"/>
    </row>
    <row r="69334" spans="19:20" ht="15.75" x14ac:dyDescent="0.2">
      <c r="S69334" s="302">
        <v>1</v>
      </c>
      <c r="T69334" s="302"/>
    </row>
    <row r="69335" spans="19:20" ht="15.75" x14ac:dyDescent="0.2">
      <c r="S69335" s="302">
        <v>1</v>
      </c>
      <c r="T69335" s="302"/>
    </row>
    <row r="69336" spans="19:20" ht="15.75" x14ac:dyDescent="0.2">
      <c r="S69336" s="302">
        <v>1</v>
      </c>
      <c r="T69336" s="302"/>
    </row>
    <row r="69337" spans="19:20" ht="15.75" x14ac:dyDescent="0.2">
      <c r="S69337" s="302">
        <v>1</v>
      </c>
      <c r="T69337" s="302"/>
    </row>
    <row r="69338" spans="19:20" ht="15.75" x14ac:dyDescent="0.2">
      <c r="S69338" s="302">
        <v>1</v>
      </c>
      <c r="T69338" s="302"/>
    </row>
    <row r="69339" spans="19:20" ht="15.75" x14ac:dyDescent="0.2">
      <c r="S69339" s="302">
        <v>1</v>
      </c>
      <c r="T69339" s="302"/>
    </row>
    <row r="69340" spans="19:20" ht="15.75" x14ac:dyDescent="0.2">
      <c r="S69340" s="302">
        <v>1</v>
      </c>
      <c r="T69340" s="302"/>
    </row>
    <row r="69341" spans="19:20" ht="15.75" x14ac:dyDescent="0.2">
      <c r="S69341" s="302">
        <v>1</v>
      </c>
      <c r="T69341" s="302"/>
    </row>
    <row r="69342" spans="19:20" ht="15.75" x14ac:dyDescent="0.2">
      <c r="S69342" s="302">
        <v>1</v>
      </c>
      <c r="T69342" s="302"/>
    </row>
    <row r="69343" spans="19:20" ht="15.75" x14ac:dyDescent="0.2">
      <c r="S69343" s="302">
        <v>1</v>
      </c>
      <c r="T69343" s="302"/>
    </row>
    <row r="69344" spans="19:20" ht="15.75" x14ac:dyDescent="0.2">
      <c r="S69344" s="302">
        <v>1</v>
      </c>
      <c r="T69344" s="302"/>
    </row>
    <row r="69345" spans="19:20" ht="15.75" x14ac:dyDescent="0.2">
      <c r="S69345" s="302">
        <v>1</v>
      </c>
      <c r="T69345" s="302"/>
    </row>
    <row r="69346" spans="19:20" ht="15.75" x14ac:dyDescent="0.2">
      <c r="S69346" s="302">
        <v>1</v>
      </c>
      <c r="T69346" s="302"/>
    </row>
    <row r="69347" spans="19:20" ht="15.75" x14ac:dyDescent="0.2">
      <c r="S69347" s="302">
        <v>1</v>
      </c>
      <c r="T69347" s="302"/>
    </row>
    <row r="69348" spans="19:20" ht="15.75" x14ac:dyDescent="0.2">
      <c r="S69348" s="302">
        <v>1</v>
      </c>
      <c r="T69348" s="302"/>
    </row>
    <row r="69349" spans="19:20" ht="15.75" x14ac:dyDescent="0.2">
      <c r="S69349" s="302">
        <v>1</v>
      </c>
      <c r="T69349" s="302"/>
    </row>
    <row r="69350" spans="19:20" ht="15.75" x14ac:dyDescent="0.2">
      <c r="S69350" s="302">
        <v>1</v>
      </c>
      <c r="T69350" s="302"/>
    </row>
    <row r="69351" spans="19:20" ht="15.75" x14ac:dyDescent="0.2">
      <c r="S69351" s="302">
        <v>1</v>
      </c>
      <c r="T69351" s="302"/>
    </row>
    <row r="69352" spans="19:20" ht="15.75" x14ac:dyDescent="0.2">
      <c r="S69352" s="302">
        <v>1</v>
      </c>
      <c r="T69352" s="302"/>
    </row>
    <row r="69353" spans="19:20" ht="15.75" x14ac:dyDescent="0.2">
      <c r="S69353" s="302">
        <v>1</v>
      </c>
      <c r="T69353" s="302"/>
    </row>
    <row r="69354" spans="19:20" ht="15.75" x14ac:dyDescent="0.2">
      <c r="S69354" s="302">
        <v>1</v>
      </c>
      <c r="T69354" s="302"/>
    </row>
    <row r="69355" spans="19:20" ht="15.75" x14ac:dyDescent="0.2">
      <c r="S69355" s="302">
        <v>1</v>
      </c>
      <c r="T69355" s="302"/>
    </row>
    <row r="69356" spans="19:20" ht="15.75" x14ac:dyDescent="0.2">
      <c r="S69356" s="302">
        <v>1</v>
      </c>
      <c r="T69356" s="302"/>
    </row>
    <row r="69357" spans="19:20" ht="15.75" x14ac:dyDescent="0.2">
      <c r="S69357" s="302">
        <v>1</v>
      </c>
      <c r="T69357" s="302"/>
    </row>
    <row r="69358" spans="19:20" ht="15.75" x14ac:dyDescent="0.2">
      <c r="S69358" s="302">
        <v>1</v>
      </c>
      <c r="T69358" s="302"/>
    </row>
    <row r="69359" spans="19:20" ht="15.75" x14ac:dyDescent="0.2">
      <c r="S69359" s="302">
        <v>1</v>
      </c>
      <c r="T69359" s="302"/>
    </row>
    <row r="69360" spans="19:20" ht="15.75" x14ac:dyDescent="0.2">
      <c r="S69360" s="302">
        <v>1</v>
      </c>
      <c r="T69360" s="302"/>
    </row>
    <row r="69361" spans="19:20" ht="15.75" x14ac:dyDescent="0.2">
      <c r="S69361" s="302">
        <v>1</v>
      </c>
      <c r="T69361" s="302"/>
    </row>
    <row r="69362" spans="19:20" ht="15.75" x14ac:dyDescent="0.2">
      <c r="S69362" s="302">
        <v>1</v>
      </c>
      <c r="T69362" s="302"/>
    </row>
    <row r="69363" spans="19:20" ht="15.75" x14ac:dyDescent="0.2">
      <c r="S69363" s="302">
        <v>1</v>
      </c>
      <c r="T69363" s="302"/>
    </row>
    <row r="69364" spans="19:20" ht="15.75" x14ac:dyDescent="0.2">
      <c r="S69364" s="302">
        <v>1</v>
      </c>
      <c r="T69364" s="302"/>
    </row>
    <row r="69365" spans="19:20" ht="15.75" x14ac:dyDescent="0.2">
      <c r="S69365" s="302">
        <v>1</v>
      </c>
      <c r="T69365" s="302"/>
    </row>
    <row r="69366" spans="19:20" ht="15.75" x14ac:dyDescent="0.2">
      <c r="S69366" s="302">
        <v>1</v>
      </c>
      <c r="T69366" s="302"/>
    </row>
    <row r="69367" spans="19:20" ht="15.75" x14ac:dyDescent="0.2">
      <c r="S69367" s="302">
        <v>1</v>
      </c>
      <c r="T69367" s="302"/>
    </row>
    <row r="69368" spans="19:20" ht="15.75" x14ac:dyDescent="0.2">
      <c r="S69368" s="302">
        <v>1</v>
      </c>
      <c r="T69368" s="302"/>
    </row>
    <row r="69369" spans="19:20" ht="15.75" x14ac:dyDescent="0.2">
      <c r="S69369" s="302">
        <v>1</v>
      </c>
      <c r="T69369" s="302"/>
    </row>
    <row r="69370" spans="19:20" ht="15.75" x14ac:dyDescent="0.2">
      <c r="S69370" s="302">
        <v>1</v>
      </c>
      <c r="T69370" s="302"/>
    </row>
    <row r="69371" spans="19:20" ht="15.75" x14ac:dyDescent="0.2">
      <c r="S69371" s="302">
        <v>1</v>
      </c>
      <c r="T69371" s="302"/>
    </row>
    <row r="69372" spans="19:20" ht="15.75" x14ac:dyDescent="0.2">
      <c r="S69372" s="302">
        <v>1</v>
      </c>
      <c r="T69372" s="302"/>
    </row>
    <row r="69373" spans="19:20" ht="15.75" x14ac:dyDescent="0.2">
      <c r="S69373" s="302">
        <v>1</v>
      </c>
      <c r="T69373" s="302"/>
    </row>
    <row r="69374" spans="19:20" ht="15.75" x14ac:dyDescent="0.2">
      <c r="S69374" s="302">
        <v>1</v>
      </c>
      <c r="T69374" s="302"/>
    </row>
    <row r="69375" spans="19:20" ht="15.75" x14ac:dyDescent="0.2">
      <c r="S69375" s="302">
        <v>1</v>
      </c>
      <c r="T69375" s="302"/>
    </row>
    <row r="69376" spans="19:20" ht="15.75" x14ac:dyDescent="0.2">
      <c r="S69376" s="302">
        <v>1</v>
      </c>
      <c r="T69376" s="302"/>
    </row>
    <row r="69377" spans="19:20" ht="15.75" x14ac:dyDescent="0.2">
      <c r="S69377" s="302">
        <v>1</v>
      </c>
      <c r="T69377" s="302"/>
    </row>
    <row r="69378" spans="19:20" ht="15.75" x14ac:dyDescent="0.2">
      <c r="S69378" s="302">
        <v>1</v>
      </c>
      <c r="T69378" s="302"/>
    </row>
    <row r="69379" spans="19:20" ht="15.75" x14ac:dyDescent="0.2">
      <c r="S69379" s="302">
        <v>1</v>
      </c>
      <c r="T69379" s="302"/>
    </row>
    <row r="69380" spans="19:20" ht="15.75" x14ac:dyDescent="0.2">
      <c r="S69380" s="302">
        <v>1</v>
      </c>
      <c r="T69380" s="302"/>
    </row>
    <row r="69381" spans="19:20" ht="15.75" x14ac:dyDescent="0.2">
      <c r="S69381" s="302">
        <v>1</v>
      </c>
      <c r="T69381" s="302"/>
    </row>
    <row r="69382" spans="19:20" ht="15.75" x14ac:dyDescent="0.2">
      <c r="S69382" s="302">
        <v>1</v>
      </c>
      <c r="T69382" s="302"/>
    </row>
    <row r="69383" spans="19:20" ht="15.75" x14ac:dyDescent="0.2">
      <c r="S69383" s="302">
        <v>1</v>
      </c>
      <c r="T69383" s="302"/>
    </row>
    <row r="69384" spans="19:20" ht="15.75" x14ac:dyDescent="0.2">
      <c r="S69384" s="302">
        <v>1</v>
      </c>
      <c r="T69384" s="302"/>
    </row>
    <row r="69385" spans="19:20" ht="15.75" x14ac:dyDescent="0.2">
      <c r="S69385" s="302">
        <v>1</v>
      </c>
      <c r="T69385" s="302"/>
    </row>
    <row r="69386" spans="19:20" ht="15.75" x14ac:dyDescent="0.2">
      <c r="S69386" s="302">
        <v>1</v>
      </c>
      <c r="T69386" s="302"/>
    </row>
    <row r="69387" spans="19:20" ht="15.75" x14ac:dyDescent="0.2">
      <c r="S69387" s="302">
        <v>1</v>
      </c>
      <c r="T69387" s="302"/>
    </row>
    <row r="69388" spans="19:20" ht="15.75" x14ac:dyDescent="0.2">
      <c r="S69388" s="302">
        <v>1</v>
      </c>
      <c r="T69388" s="302"/>
    </row>
    <row r="69389" spans="19:20" ht="15.75" x14ac:dyDescent="0.2">
      <c r="S69389" s="302">
        <v>1</v>
      </c>
      <c r="T69389" s="302"/>
    </row>
    <row r="69390" spans="19:20" ht="15.75" x14ac:dyDescent="0.2">
      <c r="S69390" s="302">
        <v>1</v>
      </c>
      <c r="T69390" s="302"/>
    </row>
    <row r="69391" spans="19:20" ht="15.75" x14ac:dyDescent="0.2">
      <c r="S69391" s="302">
        <v>1</v>
      </c>
      <c r="T69391" s="302"/>
    </row>
    <row r="69392" spans="19:20" ht="15.75" x14ac:dyDescent="0.2">
      <c r="S69392" s="302">
        <v>1</v>
      </c>
      <c r="T69392" s="302"/>
    </row>
    <row r="69393" spans="19:20" ht="15.75" x14ac:dyDescent="0.2">
      <c r="S69393" s="302">
        <v>1</v>
      </c>
      <c r="T69393" s="302"/>
    </row>
    <row r="69394" spans="19:20" ht="15.75" x14ac:dyDescent="0.2">
      <c r="S69394" s="302">
        <v>1</v>
      </c>
      <c r="T69394" s="302"/>
    </row>
    <row r="69395" spans="19:20" ht="15.75" x14ac:dyDescent="0.2">
      <c r="S69395" s="302">
        <v>1</v>
      </c>
      <c r="T69395" s="302"/>
    </row>
    <row r="69396" spans="19:20" ht="15.75" x14ac:dyDescent="0.2">
      <c r="S69396" s="302">
        <v>1</v>
      </c>
      <c r="T69396" s="302"/>
    </row>
    <row r="69397" spans="19:20" ht="15.75" x14ac:dyDescent="0.2">
      <c r="S69397" s="302">
        <v>1</v>
      </c>
      <c r="T69397" s="302"/>
    </row>
    <row r="69398" spans="19:20" ht="15.75" x14ac:dyDescent="0.2">
      <c r="S69398" s="302">
        <v>1</v>
      </c>
      <c r="T69398" s="302"/>
    </row>
    <row r="69399" spans="19:20" ht="15.75" x14ac:dyDescent="0.2">
      <c r="S69399" s="302">
        <v>1</v>
      </c>
      <c r="T69399" s="302"/>
    </row>
    <row r="69400" spans="19:20" ht="15.75" x14ac:dyDescent="0.2">
      <c r="S69400" s="302">
        <v>1</v>
      </c>
      <c r="T69400" s="302"/>
    </row>
    <row r="69401" spans="19:20" ht="15.75" x14ac:dyDescent="0.2">
      <c r="S69401" s="302">
        <v>1</v>
      </c>
      <c r="T69401" s="302"/>
    </row>
    <row r="69402" spans="19:20" ht="15.75" x14ac:dyDescent="0.2">
      <c r="S69402" s="302">
        <v>1</v>
      </c>
      <c r="T69402" s="302"/>
    </row>
    <row r="69403" spans="19:20" ht="15.75" x14ac:dyDescent="0.2">
      <c r="S69403" s="302">
        <v>1</v>
      </c>
      <c r="T69403" s="302"/>
    </row>
    <row r="69404" spans="19:20" ht="15.75" x14ac:dyDescent="0.2">
      <c r="S69404" s="302">
        <v>1</v>
      </c>
      <c r="T69404" s="302"/>
    </row>
    <row r="69405" spans="19:20" ht="15.75" x14ac:dyDescent="0.2">
      <c r="S69405" s="302">
        <v>1</v>
      </c>
      <c r="T69405" s="302"/>
    </row>
    <row r="69406" spans="19:20" ht="15.75" x14ac:dyDescent="0.2">
      <c r="S69406" s="302">
        <v>1</v>
      </c>
      <c r="T69406" s="302"/>
    </row>
    <row r="69407" spans="19:20" ht="15.75" x14ac:dyDescent="0.2">
      <c r="S69407" s="302">
        <v>1</v>
      </c>
      <c r="T69407" s="302"/>
    </row>
    <row r="69408" spans="19:20" ht="15.75" x14ac:dyDescent="0.2">
      <c r="S69408" s="302">
        <v>1</v>
      </c>
      <c r="T69408" s="302"/>
    </row>
    <row r="69409" spans="19:20" ht="15.75" x14ac:dyDescent="0.2">
      <c r="S69409" s="302">
        <v>1</v>
      </c>
      <c r="T69409" s="302"/>
    </row>
    <row r="69410" spans="19:20" ht="15.75" x14ac:dyDescent="0.2">
      <c r="S69410" s="302">
        <v>1</v>
      </c>
      <c r="T69410" s="302"/>
    </row>
    <row r="69411" spans="19:20" ht="15.75" x14ac:dyDescent="0.2">
      <c r="S69411" s="302">
        <v>1</v>
      </c>
      <c r="T69411" s="302"/>
    </row>
    <row r="69412" spans="19:20" ht="15.75" x14ac:dyDescent="0.2">
      <c r="S69412" s="302">
        <v>1</v>
      </c>
      <c r="T69412" s="302"/>
    </row>
    <row r="69413" spans="19:20" ht="15.75" x14ac:dyDescent="0.2">
      <c r="S69413" s="302">
        <v>1</v>
      </c>
      <c r="T69413" s="302"/>
    </row>
    <row r="69414" spans="19:20" ht="15.75" x14ac:dyDescent="0.2">
      <c r="S69414" s="302">
        <v>1</v>
      </c>
      <c r="T69414" s="302"/>
    </row>
    <row r="69415" spans="19:20" ht="15.75" x14ac:dyDescent="0.2">
      <c r="S69415" s="302">
        <v>1</v>
      </c>
      <c r="T69415" s="302"/>
    </row>
    <row r="69416" spans="19:20" ht="15.75" x14ac:dyDescent="0.2">
      <c r="S69416" s="302">
        <v>1</v>
      </c>
      <c r="T69416" s="302"/>
    </row>
    <row r="69417" spans="19:20" ht="15.75" x14ac:dyDescent="0.2">
      <c r="S69417" s="302">
        <v>1</v>
      </c>
      <c r="T69417" s="302"/>
    </row>
    <row r="69418" spans="19:20" ht="15.75" x14ac:dyDescent="0.2">
      <c r="S69418" s="302">
        <v>1</v>
      </c>
      <c r="T69418" s="302"/>
    </row>
    <row r="69419" spans="19:20" ht="15.75" x14ac:dyDescent="0.2">
      <c r="S69419" s="302">
        <v>1</v>
      </c>
      <c r="T69419" s="302"/>
    </row>
    <row r="69420" spans="19:20" ht="15.75" x14ac:dyDescent="0.2">
      <c r="S69420" s="302">
        <v>1</v>
      </c>
      <c r="T69420" s="302"/>
    </row>
    <row r="69421" spans="19:20" ht="15.75" x14ac:dyDescent="0.2">
      <c r="S69421" s="302">
        <v>1</v>
      </c>
      <c r="T69421" s="302"/>
    </row>
    <row r="69422" spans="19:20" ht="15.75" x14ac:dyDescent="0.2">
      <c r="S69422" s="302">
        <v>1</v>
      </c>
      <c r="T69422" s="302"/>
    </row>
    <row r="69423" spans="19:20" ht="15.75" x14ac:dyDescent="0.2">
      <c r="S69423" s="302">
        <v>1</v>
      </c>
      <c r="T69423" s="302"/>
    </row>
    <row r="69424" spans="19:20" ht="15.75" x14ac:dyDescent="0.2">
      <c r="S69424" s="302">
        <v>1</v>
      </c>
      <c r="T69424" s="302"/>
    </row>
    <row r="69425" spans="19:20" ht="15.75" x14ac:dyDescent="0.2">
      <c r="S69425" s="302">
        <v>1</v>
      </c>
      <c r="T69425" s="302"/>
    </row>
    <row r="69426" spans="19:20" ht="15.75" x14ac:dyDescent="0.2">
      <c r="S69426" s="302">
        <v>1</v>
      </c>
      <c r="T69426" s="302"/>
    </row>
    <row r="69427" spans="19:20" ht="15.75" x14ac:dyDescent="0.2">
      <c r="S69427" s="302">
        <v>1</v>
      </c>
      <c r="T69427" s="302"/>
    </row>
    <row r="69428" spans="19:20" ht="15.75" x14ac:dyDescent="0.2">
      <c r="S69428" s="302">
        <v>1</v>
      </c>
      <c r="T69428" s="302"/>
    </row>
    <row r="69429" spans="19:20" ht="15.75" x14ac:dyDescent="0.2">
      <c r="S69429" s="302">
        <v>1</v>
      </c>
      <c r="T69429" s="302"/>
    </row>
    <row r="69430" spans="19:20" ht="15.75" x14ac:dyDescent="0.2">
      <c r="S69430" s="302">
        <v>1</v>
      </c>
      <c r="T69430" s="302"/>
    </row>
    <row r="69431" spans="19:20" ht="15.75" x14ac:dyDescent="0.2">
      <c r="S69431" s="302">
        <v>1</v>
      </c>
      <c r="T69431" s="302"/>
    </row>
    <row r="69432" spans="19:20" ht="15.75" x14ac:dyDescent="0.2">
      <c r="S69432" s="302">
        <v>1</v>
      </c>
      <c r="T69432" s="302"/>
    </row>
    <row r="69433" spans="19:20" ht="15.75" x14ac:dyDescent="0.2">
      <c r="S69433" s="302">
        <v>1</v>
      </c>
      <c r="T69433" s="302"/>
    </row>
    <row r="69434" spans="19:20" ht="15.75" x14ac:dyDescent="0.2">
      <c r="S69434" s="302">
        <v>1</v>
      </c>
      <c r="T69434" s="302"/>
    </row>
    <row r="69435" spans="19:20" ht="15.75" x14ac:dyDescent="0.2">
      <c r="S69435" s="302">
        <v>1</v>
      </c>
      <c r="T69435" s="302"/>
    </row>
    <row r="69436" spans="19:20" ht="15.75" x14ac:dyDescent="0.2">
      <c r="S69436" s="302">
        <v>1</v>
      </c>
      <c r="T69436" s="302"/>
    </row>
    <row r="69437" spans="19:20" ht="15.75" x14ac:dyDescent="0.2">
      <c r="S69437" s="302">
        <v>1</v>
      </c>
      <c r="T69437" s="302"/>
    </row>
    <row r="69438" spans="19:20" ht="15.75" x14ac:dyDescent="0.2">
      <c r="S69438" s="302">
        <v>1</v>
      </c>
      <c r="T69438" s="302"/>
    </row>
    <row r="69439" spans="19:20" ht="15.75" x14ac:dyDescent="0.2">
      <c r="S69439" s="302">
        <v>1</v>
      </c>
      <c r="T69439" s="302"/>
    </row>
    <row r="69440" spans="19:20" ht="15.75" x14ac:dyDescent="0.2">
      <c r="S69440" s="302">
        <v>1</v>
      </c>
      <c r="T69440" s="302"/>
    </row>
    <row r="69441" spans="19:20" ht="15.75" x14ac:dyDescent="0.2">
      <c r="S69441" s="302">
        <v>1</v>
      </c>
      <c r="T69441" s="302"/>
    </row>
    <row r="69442" spans="19:20" ht="15.75" x14ac:dyDescent="0.2">
      <c r="S69442" s="302">
        <v>1</v>
      </c>
      <c r="T69442" s="302"/>
    </row>
    <row r="69443" spans="19:20" ht="15.75" x14ac:dyDescent="0.2">
      <c r="S69443" s="302">
        <v>1</v>
      </c>
      <c r="T69443" s="302"/>
    </row>
    <row r="69444" spans="19:20" ht="15.75" x14ac:dyDescent="0.2">
      <c r="S69444" s="302">
        <v>1</v>
      </c>
      <c r="T69444" s="302"/>
    </row>
    <row r="69445" spans="19:20" ht="15.75" x14ac:dyDescent="0.2">
      <c r="S69445" s="302">
        <v>1</v>
      </c>
      <c r="T69445" s="302"/>
    </row>
    <row r="69446" spans="19:20" ht="15.75" x14ac:dyDescent="0.2">
      <c r="S69446" s="302">
        <v>1</v>
      </c>
      <c r="T69446" s="302"/>
    </row>
    <row r="69447" spans="19:20" ht="15.75" x14ac:dyDescent="0.2">
      <c r="S69447" s="302">
        <v>1</v>
      </c>
      <c r="T69447" s="302"/>
    </row>
    <row r="69448" spans="19:20" ht="15.75" x14ac:dyDescent="0.2">
      <c r="S69448" s="302">
        <v>1</v>
      </c>
      <c r="T69448" s="302"/>
    </row>
    <row r="69449" spans="19:20" ht="15.75" x14ac:dyDescent="0.2">
      <c r="S69449" s="302">
        <v>1</v>
      </c>
      <c r="T69449" s="302"/>
    </row>
    <row r="69450" spans="19:20" ht="15.75" x14ac:dyDescent="0.2">
      <c r="S69450" s="302">
        <v>1</v>
      </c>
      <c r="T69450" s="302"/>
    </row>
    <row r="69451" spans="19:20" ht="15.75" x14ac:dyDescent="0.2">
      <c r="S69451" s="302">
        <v>1</v>
      </c>
      <c r="T69451" s="302"/>
    </row>
    <row r="69452" spans="19:20" ht="15.75" x14ac:dyDescent="0.2">
      <c r="S69452" s="302">
        <v>1</v>
      </c>
      <c r="T69452" s="302"/>
    </row>
    <row r="69453" spans="19:20" ht="15.75" x14ac:dyDescent="0.2">
      <c r="S69453" s="302">
        <v>1</v>
      </c>
      <c r="T69453" s="302"/>
    </row>
    <row r="69454" spans="19:20" ht="15.75" x14ac:dyDescent="0.2">
      <c r="S69454" s="302">
        <v>1</v>
      </c>
      <c r="T69454" s="302"/>
    </row>
    <row r="69455" spans="19:20" ht="15.75" x14ac:dyDescent="0.2">
      <c r="S69455" s="302">
        <v>1</v>
      </c>
      <c r="T69455" s="302"/>
    </row>
    <row r="69456" spans="19:20" ht="15.75" x14ac:dyDescent="0.2">
      <c r="S69456" s="302">
        <v>1</v>
      </c>
      <c r="T69456" s="302"/>
    </row>
    <row r="69457" spans="19:20" ht="15.75" x14ac:dyDescent="0.2">
      <c r="S69457" s="302">
        <v>1</v>
      </c>
      <c r="T69457" s="302"/>
    </row>
    <row r="69458" spans="19:20" ht="15.75" x14ac:dyDescent="0.2">
      <c r="S69458" s="302">
        <v>1</v>
      </c>
      <c r="T69458" s="302"/>
    </row>
    <row r="69459" spans="19:20" ht="15.75" x14ac:dyDescent="0.2">
      <c r="S69459" s="302">
        <v>1</v>
      </c>
      <c r="T69459" s="302"/>
    </row>
    <row r="69460" spans="19:20" ht="15.75" x14ac:dyDescent="0.2">
      <c r="S69460" s="302">
        <v>1</v>
      </c>
      <c r="T69460" s="302"/>
    </row>
    <row r="69461" spans="19:20" ht="15.75" x14ac:dyDescent="0.2">
      <c r="S69461" s="302">
        <v>1</v>
      </c>
      <c r="T69461" s="302"/>
    </row>
    <row r="69462" spans="19:20" ht="15.75" x14ac:dyDescent="0.2">
      <c r="S69462" s="302">
        <v>1</v>
      </c>
      <c r="T69462" s="302"/>
    </row>
    <row r="69463" spans="19:20" ht="15.75" x14ac:dyDescent="0.2">
      <c r="S69463" s="302">
        <v>1</v>
      </c>
      <c r="T69463" s="302"/>
    </row>
    <row r="69464" spans="19:20" ht="15.75" x14ac:dyDescent="0.2">
      <c r="S69464" s="302">
        <v>1</v>
      </c>
      <c r="T69464" s="302"/>
    </row>
    <row r="69465" spans="19:20" ht="15.75" x14ac:dyDescent="0.2">
      <c r="S69465" s="302">
        <v>1</v>
      </c>
      <c r="T69465" s="302"/>
    </row>
    <row r="69466" spans="19:20" ht="15.75" x14ac:dyDescent="0.2">
      <c r="S69466" s="302">
        <v>1</v>
      </c>
      <c r="T69466" s="302"/>
    </row>
    <row r="69467" spans="19:20" ht="15.75" x14ac:dyDescent="0.2">
      <c r="S69467" s="302">
        <v>1</v>
      </c>
      <c r="T69467" s="302"/>
    </row>
    <row r="69468" spans="19:20" ht="15.75" x14ac:dyDescent="0.2">
      <c r="S69468" s="302">
        <v>1</v>
      </c>
      <c r="T69468" s="302"/>
    </row>
    <row r="69469" spans="19:20" ht="15.75" x14ac:dyDescent="0.2">
      <c r="S69469" s="302">
        <v>1</v>
      </c>
      <c r="T69469" s="302"/>
    </row>
    <row r="69470" spans="19:20" ht="15.75" x14ac:dyDescent="0.2">
      <c r="S69470" s="302">
        <v>1</v>
      </c>
      <c r="T69470" s="302"/>
    </row>
    <row r="69471" spans="19:20" ht="15.75" x14ac:dyDescent="0.2">
      <c r="S69471" s="302">
        <v>1</v>
      </c>
      <c r="T69471" s="302"/>
    </row>
    <row r="69472" spans="19:20" ht="15.75" x14ac:dyDescent="0.2">
      <c r="S69472" s="302">
        <v>1</v>
      </c>
      <c r="T69472" s="302"/>
    </row>
    <row r="69473" spans="19:20" ht="15.75" x14ac:dyDescent="0.2">
      <c r="S69473" s="302">
        <v>1</v>
      </c>
      <c r="T69473" s="302"/>
    </row>
    <row r="69474" spans="19:20" ht="15.75" x14ac:dyDescent="0.2">
      <c r="S69474" s="302">
        <v>1</v>
      </c>
      <c r="T69474" s="302"/>
    </row>
    <row r="69475" spans="19:20" ht="15.75" x14ac:dyDescent="0.2">
      <c r="S69475" s="302">
        <v>1</v>
      </c>
      <c r="T69475" s="302"/>
    </row>
    <row r="69476" spans="19:20" ht="15.75" x14ac:dyDescent="0.2">
      <c r="S69476" s="302">
        <v>1</v>
      </c>
      <c r="T69476" s="302"/>
    </row>
    <row r="69477" spans="19:20" ht="15.75" x14ac:dyDescent="0.2">
      <c r="S69477" s="302">
        <v>1</v>
      </c>
      <c r="T69477" s="302"/>
    </row>
    <row r="69478" spans="19:20" ht="15.75" x14ac:dyDescent="0.2">
      <c r="S69478" s="302">
        <v>1</v>
      </c>
      <c r="T69478" s="302"/>
    </row>
    <row r="69479" spans="19:20" ht="15.75" x14ac:dyDescent="0.2">
      <c r="S69479" s="302">
        <v>1</v>
      </c>
      <c r="T69479" s="302"/>
    </row>
    <row r="69480" spans="19:20" ht="15.75" x14ac:dyDescent="0.2">
      <c r="S69480" s="302">
        <v>1</v>
      </c>
      <c r="T69480" s="302"/>
    </row>
    <row r="69481" spans="19:20" ht="15.75" x14ac:dyDescent="0.2">
      <c r="S69481" s="302">
        <v>1</v>
      </c>
      <c r="T69481" s="302"/>
    </row>
    <row r="69482" spans="19:20" ht="15.75" x14ac:dyDescent="0.2">
      <c r="S69482" s="302">
        <v>1</v>
      </c>
      <c r="T69482" s="302"/>
    </row>
    <row r="69483" spans="19:20" ht="15.75" x14ac:dyDescent="0.2">
      <c r="S69483" s="302">
        <v>1</v>
      </c>
      <c r="T69483" s="302"/>
    </row>
    <row r="69484" spans="19:20" ht="15.75" x14ac:dyDescent="0.2">
      <c r="S69484" s="302">
        <v>1</v>
      </c>
      <c r="T69484" s="302"/>
    </row>
    <row r="69485" spans="19:20" ht="15.75" x14ac:dyDescent="0.2">
      <c r="S69485" s="302">
        <v>1</v>
      </c>
      <c r="T69485" s="302"/>
    </row>
    <row r="69486" spans="19:20" ht="15.75" x14ac:dyDescent="0.2">
      <c r="S69486" s="302">
        <v>1</v>
      </c>
      <c r="T69486" s="302"/>
    </row>
    <row r="69487" spans="19:20" ht="15.75" x14ac:dyDescent="0.2">
      <c r="S69487" s="302">
        <v>1</v>
      </c>
      <c r="T69487" s="302"/>
    </row>
    <row r="69488" spans="19:20" ht="15.75" x14ac:dyDescent="0.2">
      <c r="S69488" s="302">
        <v>1</v>
      </c>
      <c r="T69488" s="302"/>
    </row>
    <row r="69489" spans="19:20" ht="15.75" x14ac:dyDescent="0.2">
      <c r="S69489" s="302">
        <v>1</v>
      </c>
      <c r="T69489" s="302"/>
    </row>
    <row r="69490" spans="19:20" ht="15.75" x14ac:dyDescent="0.2">
      <c r="S69490" s="302">
        <v>1</v>
      </c>
      <c r="T69490" s="302"/>
    </row>
    <row r="69491" spans="19:20" ht="15.75" x14ac:dyDescent="0.2">
      <c r="S69491" s="302">
        <v>1</v>
      </c>
      <c r="T69491" s="302"/>
    </row>
    <row r="69492" spans="19:20" ht="15.75" x14ac:dyDescent="0.2">
      <c r="S69492" s="302">
        <v>1</v>
      </c>
      <c r="T69492" s="302"/>
    </row>
    <row r="69493" spans="19:20" ht="15.75" x14ac:dyDescent="0.2">
      <c r="S69493" s="302">
        <v>1</v>
      </c>
      <c r="T69493" s="302"/>
    </row>
    <row r="69494" spans="19:20" ht="15.75" x14ac:dyDescent="0.2">
      <c r="S69494" s="302">
        <v>1</v>
      </c>
      <c r="T69494" s="302"/>
    </row>
    <row r="69495" spans="19:20" ht="15.75" x14ac:dyDescent="0.2">
      <c r="S69495" s="302">
        <v>1</v>
      </c>
      <c r="T69495" s="302"/>
    </row>
    <row r="69496" spans="19:20" ht="15.75" x14ac:dyDescent="0.2">
      <c r="S69496" s="302">
        <v>1</v>
      </c>
      <c r="T69496" s="302"/>
    </row>
    <row r="69497" spans="19:20" ht="15.75" x14ac:dyDescent="0.2">
      <c r="S69497" s="302">
        <v>1</v>
      </c>
      <c r="T69497" s="302"/>
    </row>
    <row r="69498" spans="19:20" ht="15.75" x14ac:dyDescent="0.2">
      <c r="S69498" s="302">
        <v>1</v>
      </c>
      <c r="T69498" s="302"/>
    </row>
    <row r="69499" spans="19:20" ht="15.75" x14ac:dyDescent="0.2">
      <c r="S69499" s="302">
        <v>1</v>
      </c>
      <c r="T69499" s="302"/>
    </row>
    <row r="69500" spans="19:20" ht="15.75" x14ac:dyDescent="0.2">
      <c r="S69500" s="302">
        <v>1</v>
      </c>
      <c r="T69500" s="302"/>
    </row>
    <row r="69501" spans="19:20" ht="15.75" x14ac:dyDescent="0.2">
      <c r="S69501" s="302">
        <v>1</v>
      </c>
      <c r="T69501" s="302"/>
    </row>
    <row r="69502" spans="19:20" ht="15.75" x14ac:dyDescent="0.2">
      <c r="S69502" s="302">
        <v>1</v>
      </c>
      <c r="T69502" s="302"/>
    </row>
    <row r="69503" spans="19:20" ht="15.75" x14ac:dyDescent="0.2">
      <c r="S69503" s="302">
        <v>1</v>
      </c>
      <c r="T69503" s="302"/>
    </row>
    <row r="69504" spans="19:20" ht="15.75" x14ac:dyDescent="0.2">
      <c r="S69504" s="302">
        <v>1</v>
      </c>
      <c r="T69504" s="302"/>
    </row>
    <row r="69505" spans="19:20" ht="15.75" x14ac:dyDescent="0.2">
      <c r="S69505" s="302">
        <v>1</v>
      </c>
      <c r="T69505" s="302"/>
    </row>
    <row r="69506" spans="19:20" ht="15.75" x14ac:dyDescent="0.2">
      <c r="S69506" s="302">
        <v>1</v>
      </c>
      <c r="T69506" s="302"/>
    </row>
    <row r="69507" spans="19:20" ht="15.75" x14ac:dyDescent="0.2">
      <c r="S69507" s="302">
        <v>1</v>
      </c>
      <c r="T69507" s="302"/>
    </row>
    <row r="69508" spans="19:20" ht="15.75" x14ac:dyDescent="0.2">
      <c r="S69508" s="302">
        <v>1</v>
      </c>
      <c r="T69508" s="302"/>
    </row>
    <row r="69509" spans="19:20" ht="15.75" x14ac:dyDescent="0.2">
      <c r="S69509" s="302">
        <v>1</v>
      </c>
      <c r="T69509" s="302"/>
    </row>
    <row r="69510" spans="19:20" ht="15.75" x14ac:dyDescent="0.2">
      <c r="S69510" s="302">
        <v>1</v>
      </c>
      <c r="T69510" s="302"/>
    </row>
    <row r="69511" spans="19:20" ht="15.75" x14ac:dyDescent="0.2">
      <c r="S69511" s="302">
        <v>1</v>
      </c>
      <c r="T69511" s="302"/>
    </row>
    <row r="69512" spans="19:20" ht="15.75" x14ac:dyDescent="0.2">
      <c r="S69512" s="302">
        <v>1</v>
      </c>
      <c r="T69512" s="302"/>
    </row>
    <row r="69513" spans="19:20" ht="15.75" x14ac:dyDescent="0.2">
      <c r="S69513" s="302">
        <v>1</v>
      </c>
      <c r="T69513" s="302"/>
    </row>
    <row r="69514" spans="19:20" ht="15.75" x14ac:dyDescent="0.2">
      <c r="S69514" s="302">
        <v>1</v>
      </c>
      <c r="T69514" s="302"/>
    </row>
    <row r="69515" spans="19:20" ht="15.75" x14ac:dyDescent="0.2">
      <c r="S69515" s="302">
        <v>1</v>
      </c>
      <c r="T69515" s="302"/>
    </row>
    <row r="69516" spans="19:20" ht="15.75" x14ac:dyDescent="0.2">
      <c r="S69516" s="302">
        <v>1</v>
      </c>
      <c r="T69516" s="302"/>
    </row>
    <row r="69517" spans="19:20" ht="15.75" x14ac:dyDescent="0.2">
      <c r="S69517" s="302">
        <v>1</v>
      </c>
      <c r="T69517" s="302"/>
    </row>
    <row r="69518" spans="19:20" ht="15.75" x14ac:dyDescent="0.2">
      <c r="S69518" s="302">
        <v>1</v>
      </c>
      <c r="T69518" s="302"/>
    </row>
    <row r="69519" spans="19:20" ht="15.75" x14ac:dyDescent="0.2">
      <c r="S69519" s="302">
        <v>1</v>
      </c>
      <c r="T69519" s="302"/>
    </row>
    <row r="69520" spans="19:20" ht="15.75" x14ac:dyDescent="0.2">
      <c r="S69520" s="302">
        <v>1</v>
      </c>
      <c r="T69520" s="302"/>
    </row>
    <row r="69521" spans="19:20" ht="15.75" x14ac:dyDescent="0.2">
      <c r="S69521" s="302">
        <v>1</v>
      </c>
      <c r="T69521" s="302"/>
    </row>
    <row r="69522" spans="19:20" ht="15.75" x14ac:dyDescent="0.2">
      <c r="S69522" s="302">
        <v>1</v>
      </c>
      <c r="T69522" s="302"/>
    </row>
    <row r="69523" spans="19:20" ht="15.75" x14ac:dyDescent="0.2">
      <c r="S69523" s="302">
        <v>1</v>
      </c>
      <c r="T69523" s="302"/>
    </row>
    <row r="69524" spans="19:20" ht="15.75" x14ac:dyDescent="0.2">
      <c r="S69524" s="302">
        <v>1</v>
      </c>
      <c r="T69524" s="302"/>
    </row>
    <row r="69525" spans="19:20" ht="15.75" x14ac:dyDescent="0.2">
      <c r="S69525" s="302">
        <v>1</v>
      </c>
      <c r="T69525" s="302"/>
    </row>
    <row r="69526" spans="19:20" ht="15.75" x14ac:dyDescent="0.2">
      <c r="S69526" s="302">
        <v>1</v>
      </c>
      <c r="T69526" s="302"/>
    </row>
    <row r="69527" spans="19:20" ht="15.75" x14ac:dyDescent="0.2">
      <c r="S69527" s="302">
        <v>1</v>
      </c>
      <c r="T69527" s="302"/>
    </row>
    <row r="69528" spans="19:20" ht="15.75" x14ac:dyDescent="0.2">
      <c r="S69528" s="302">
        <v>1</v>
      </c>
      <c r="T69528" s="302"/>
    </row>
    <row r="69529" spans="19:20" ht="15.75" x14ac:dyDescent="0.2">
      <c r="S69529" s="302">
        <v>1</v>
      </c>
      <c r="T69529" s="302"/>
    </row>
    <row r="69530" spans="19:20" ht="15.75" x14ac:dyDescent="0.2">
      <c r="S69530" s="302">
        <v>1</v>
      </c>
      <c r="T69530" s="302"/>
    </row>
    <row r="69531" spans="19:20" ht="15.75" x14ac:dyDescent="0.2">
      <c r="S69531" s="302">
        <v>1</v>
      </c>
      <c r="T69531" s="302"/>
    </row>
    <row r="69532" spans="19:20" ht="15.75" x14ac:dyDescent="0.2">
      <c r="S69532" s="302">
        <v>1</v>
      </c>
      <c r="T69532" s="302"/>
    </row>
    <row r="69533" spans="19:20" ht="15.75" x14ac:dyDescent="0.2">
      <c r="S69533" s="302">
        <v>1</v>
      </c>
      <c r="T69533" s="302"/>
    </row>
    <row r="69534" spans="19:20" ht="15.75" x14ac:dyDescent="0.2">
      <c r="S69534" s="302">
        <v>1</v>
      </c>
      <c r="T69534" s="302"/>
    </row>
    <row r="69535" spans="19:20" ht="15.75" x14ac:dyDescent="0.2">
      <c r="S69535" s="302">
        <v>1</v>
      </c>
      <c r="T69535" s="302"/>
    </row>
    <row r="69536" spans="19:20" ht="15.75" x14ac:dyDescent="0.2">
      <c r="S69536" s="302">
        <v>1</v>
      </c>
      <c r="T69536" s="302"/>
    </row>
    <row r="69537" spans="19:20" ht="15.75" x14ac:dyDescent="0.2">
      <c r="S69537" s="302">
        <v>1</v>
      </c>
      <c r="T69537" s="302"/>
    </row>
    <row r="69538" spans="19:20" ht="15.75" x14ac:dyDescent="0.2">
      <c r="S69538" s="302">
        <v>1</v>
      </c>
      <c r="T69538" s="302"/>
    </row>
    <row r="69539" spans="19:20" ht="15.75" x14ac:dyDescent="0.2">
      <c r="S69539" s="302">
        <v>1</v>
      </c>
      <c r="T69539" s="302"/>
    </row>
    <row r="69540" spans="19:20" ht="15.75" x14ac:dyDescent="0.2">
      <c r="S69540" s="302">
        <v>1</v>
      </c>
      <c r="T69540" s="302"/>
    </row>
    <row r="69541" spans="19:20" ht="15.75" x14ac:dyDescent="0.2">
      <c r="S69541" s="302">
        <v>1</v>
      </c>
      <c r="T69541" s="302"/>
    </row>
    <row r="69542" spans="19:20" ht="15.75" x14ac:dyDescent="0.2">
      <c r="S69542" s="302">
        <v>1</v>
      </c>
      <c r="T69542" s="302"/>
    </row>
    <row r="69543" spans="19:20" ht="15.75" x14ac:dyDescent="0.2">
      <c r="S69543" s="302">
        <v>1</v>
      </c>
      <c r="T69543" s="302"/>
    </row>
    <row r="69544" spans="19:20" ht="15.75" x14ac:dyDescent="0.2">
      <c r="S69544" s="302">
        <v>1</v>
      </c>
      <c r="T69544" s="302"/>
    </row>
    <row r="69545" spans="19:20" ht="15.75" x14ac:dyDescent="0.2">
      <c r="S69545" s="302">
        <v>1</v>
      </c>
      <c r="T69545" s="302"/>
    </row>
    <row r="69546" spans="19:20" ht="15.75" x14ac:dyDescent="0.2">
      <c r="S69546" s="302">
        <v>1</v>
      </c>
      <c r="T69546" s="302"/>
    </row>
    <row r="69547" spans="19:20" ht="15.75" x14ac:dyDescent="0.2">
      <c r="S69547" s="302">
        <v>1</v>
      </c>
      <c r="T69547" s="302"/>
    </row>
    <row r="69548" spans="19:20" ht="15.75" x14ac:dyDescent="0.2">
      <c r="S69548" s="302">
        <v>1</v>
      </c>
      <c r="T69548" s="302"/>
    </row>
    <row r="69549" spans="19:20" ht="15.75" x14ac:dyDescent="0.2">
      <c r="S69549" s="302">
        <v>1</v>
      </c>
      <c r="T69549" s="302"/>
    </row>
    <row r="69550" spans="19:20" ht="15.75" x14ac:dyDescent="0.2">
      <c r="S69550" s="302">
        <v>1</v>
      </c>
      <c r="T69550" s="302"/>
    </row>
    <row r="69551" spans="19:20" ht="15.75" x14ac:dyDescent="0.2">
      <c r="S69551" s="302">
        <v>1</v>
      </c>
      <c r="T69551" s="302"/>
    </row>
    <row r="69552" spans="19:20" ht="15.75" x14ac:dyDescent="0.2">
      <c r="S69552" s="302">
        <v>1</v>
      </c>
      <c r="T69552" s="302"/>
    </row>
    <row r="69553" spans="19:20" ht="15.75" x14ac:dyDescent="0.2">
      <c r="S69553" s="302">
        <v>1</v>
      </c>
      <c r="T69553" s="302"/>
    </row>
    <row r="69554" spans="19:20" ht="15.75" x14ac:dyDescent="0.2">
      <c r="S69554" s="302">
        <v>1</v>
      </c>
      <c r="T69554" s="302"/>
    </row>
    <row r="69555" spans="19:20" ht="15.75" x14ac:dyDescent="0.2">
      <c r="S69555" s="302">
        <v>1</v>
      </c>
      <c r="T69555" s="302"/>
    </row>
    <row r="69556" spans="19:20" ht="15.75" x14ac:dyDescent="0.2">
      <c r="S69556" s="302">
        <v>1</v>
      </c>
      <c r="T69556" s="302"/>
    </row>
    <row r="69557" spans="19:20" ht="15.75" x14ac:dyDescent="0.2">
      <c r="S69557" s="302">
        <v>1</v>
      </c>
      <c r="T69557" s="302"/>
    </row>
    <row r="69558" spans="19:20" ht="15.75" x14ac:dyDescent="0.2">
      <c r="S69558" s="302">
        <v>1</v>
      </c>
      <c r="T69558" s="302"/>
    </row>
    <row r="69559" spans="19:20" ht="15.75" x14ac:dyDescent="0.2">
      <c r="S69559" s="302">
        <v>1</v>
      </c>
      <c r="T69559" s="302"/>
    </row>
    <row r="69560" spans="19:20" ht="15.75" x14ac:dyDescent="0.2">
      <c r="S69560" s="302">
        <v>1</v>
      </c>
      <c r="T69560" s="302"/>
    </row>
    <row r="69561" spans="19:20" ht="15.75" x14ac:dyDescent="0.2">
      <c r="S69561" s="302">
        <v>1</v>
      </c>
      <c r="T69561" s="302"/>
    </row>
    <row r="69562" spans="19:20" ht="15.75" x14ac:dyDescent="0.2">
      <c r="S69562" s="302">
        <v>1</v>
      </c>
      <c r="T69562" s="302"/>
    </row>
    <row r="69563" spans="19:20" ht="15.75" x14ac:dyDescent="0.2">
      <c r="S69563" s="302">
        <v>1</v>
      </c>
      <c r="T69563" s="302"/>
    </row>
    <row r="69564" spans="19:20" ht="15.75" x14ac:dyDescent="0.2">
      <c r="S69564" s="302">
        <v>1</v>
      </c>
      <c r="T69564" s="302"/>
    </row>
    <row r="69565" spans="19:20" ht="15.75" x14ac:dyDescent="0.2">
      <c r="S69565" s="302">
        <v>1</v>
      </c>
      <c r="T69565" s="302"/>
    </row>
    <row r="69566" spans="19:20" ht="15.75" x14ac:dyDescent="0.2">
      <c r="S69566" s="302">
        <v>1</v>
      </c>
      <c r="T69566" s="302"/>
    </row>
    <row r="69567" spans="19:20" ht="15.75" x14ac:dyDescent="0.2">
      <c r="S69567" s="302">
        <v>1</v>
      </c>
      <c r="T69567" s="302"/>
    </row>
    <row r="69568" spans="19:20" ht="15.75" x14ac:dyDescent="0.2">
      <c r="S69568" s="302">
        <v>1</v>
      </c>
      <c r="T69568" s="302"/>
    </row>
    <row r="69569" spans="19:20" ht="15.75" x14ac:dyDescent="0.2">
      <c r="S69569" s="302">
        <v>1</v>
      </c>
      <c r="T69569" s="302"/>
    </row>
    <row r="69570" spans="19:20" ht="15.75" x14ac:dyDescent="0.2">
      <c r="S69570" s="302">
        <v>1</v>
      </c>
      <c r="T69570" s="302"/>
    </row>
    <row r="69571" spans="19:20" ht="15.75" x14ac:dyDescent="0.2">
      <c r="S69571" s="302">
        <v>1</v>
      </c>
      <c r="T69571" s="302"/>
    </row>
    <row r="69572" spans="19:20" ht="15.75" x14ac:dyDescent="0.2">
      <c r="S69572" s="302">
        <v>1</v>
      </c>
      <c r="T69572" s="302"/>
    </row>
    <row r="69573" spans="19:20" ht="15.75" x14ac:dyDescent="0.2">
      <c r="S69573" s="302">
        <v>1</v>
      </c>
      <c r="T69573" s="302"/>
    </row>
    <row r="69574" spans="19:20" ht="15.75" x14ac:dyDescent="0.2">
      <c r="S69574" s="302">
        <v>1</v>
      </c>
      <c r="T69574" s="302"/>
    </row>
    <row r="69575" spans="19:20" ht="15.75" x14ac:dyDescent="0.2">
      <c r="S69575" s="302">
        <v>1</v>
      </c>
      <c r="T69575" s="302"/>
    </row>
    <row r="69576" spans="19:20" ht="15.75" x14ac:dyDescent="0.2">
      <c r="S69576" s="302">
        <v>1</v>
      </c>
      <c r="T69576" s="302"/>
    </row>
    <row r="69577" spans="19:20" ht="15.75" x14ac:dyDescent="0.2">
      <c r="S69577" s="302">
        <v>1</v>
      </c>
      <c r="T69577" s="302"/>
    </row>
    <row r="69578" spans="19:20" ht="15.75" x14ac:dyDescent="0.2">
      <c r="S69578" s="302">
        <v>1</v>
      </c>
      <c r="T69578" s="302"/>
    </row>
    <row r="69579" spans="19:20" ht="15.75" x14ac:dyDescent="0.2">
      <c r="S69579" s="302">
        <v>1</v>
      </c>
      <c r="T69579" s="302"/>
    </row>
    <row r="69580" spans="19:20" ht="15.75" x14ac:dyDescent="0.2">
      <c r="S69580" s="302">
        <v>1</v>
      </c>
      <c r="T69580" s="302"/>
    </row>
    <row r="69581" spans="19:20" ht="15.75" x14ac:dyDescent="0.2">
      <c r="S69581" s="302">
        <v>1</v>
      </c>
      <c r="T69581" s="302"/>
    </row>
    <row r="69582" spans="19:20" ht="15.75" x14ac:dyDescent="0.2">
      <c r="S69582" s="302">
        <v>1</v>
      </c>
      <c r="T69582" s="302"/>
    </row>
    <row r="69583" spans="19:20" ht="15.75" x14ac:dyDescent="0.2">
      <c r="S69583" s="302">
        <v>1</v>
      </c>
      <c r="T69583" s="302"/>
    </row>
    <row r="69584" spans="19:20" ht="15.75" x14ac:dyDescent="0.2">
      <c r="S69584" s="302">
        <v>1</v>
      </c>
      <c r="T69584" s="302"/>
    </row>
    <row r="69585" spans="19:20" ht="15.75" x14ac:dyDescent="0.2">
      <c r="S69585" s="302">
        <v>1</v>
      </c>
      <c r="T69585" s="302"/>
    </row>
    <row r="69586" spans="19:20" ht="15.75" x14ac:dyDescent="0.2">
      <c r="S69586" s="302">
        <v>1</v>
      </c>
      <c r="T69586" s="302"/>
    </row>
    <row r="69587" spans="19:20" ht="15.75" x14ac:dyDescent="0.2">
      <c r="S69587" s="302">
        <v>1</v>
      </c>
      <c r="T69587" s="302"/>
    </row>
    <row r="69588" spans="19:20" ht="15.75" x14ac:dyDescent="0.2">
      <c r="S69588" s="302">
        <v>1</v>
      </c>
      <c r="T69588" s="302"/>
    </row>
    <row r="69589" spans="19:20" ht="15.75" x14ac:dyDescent="0.2">
      <c r="S69589" s="302">
        <v>1</v>
      </c>
      <c r="T69589" s="302"/>
    </row>
    <row r="69590" spans="19:20" ht="15.75" x14ac:dyDescent="0.2">
      <c r="S69590" s="302">
        <v>1</v>
      </c>
      <c r="T69590" s="302"/>
    </row>
    <row r="69591" spans="19:20" ht="15.75" x14ac:dyDescent="0.2">
      <c r="S69591" s="302">
        <v>1</v>
      </c>
      <c r="T69591" s="302"/>
    </row>
    <row r="69592" spans="19:20" ht="15.75" x14ac:dyDescent="0.2">
      <c r="S69592" s="302">
        <v>1</v>
      </c>
      <c r="T69592" s="302"/>
    </row>
    <row r="69593" spans="19:20" ht="15.75" x14ac:dyDescent="0.2">
      <c r="S69593" s="302">
        <v>1</v>
      </c>
      <c r="T69593" s="302"/>
    </row>
    <row r="69594" spans="19:20" ht="15.75" x14ac:dyDescent="0.2">
      <c r="S69594" s="302">
        <v>1</v>
      </c>
      <c r="T69594" s="302"/>
    </row>
    <row r="69595" spans="19:20" ht="15.75" x14ac:dyDescent="0.2">
      <c r="S69595" s="302">
        <v>1</v>
      </c>
      <c r="T69595" s="302"/>
    </row>
    <row r="69596" spans="19:20" ht="15.75" x14ac:dyDescent="0.2">
      <c r="S69596" s="302">
        <v>1</v>
      </c>
      <c r="T69596" s="302"/>
    </row>
    <row r="69597" spans="19:20" ht="15.75" x14ac:dyDescent="0.2">
      <c r="S69597" s="302">
        <v>1</v>
      </c>
      <c r="T69597" s="302"/>
    </row>
    <row r="69598" spans="19:20" ht="15.75" x14ac:dyDescent="0.2">
      <c r="S69598" s="302">
        <v>1</v>
      </c>
      <c r="T69598" s="302"/>
    </row>
    <row r="69599" spans="19:20" ht="15.75" x14ac:dyDescent="0.2">
      <c r="S69599" s="302">
        <v>1</v>
      </c>
      <c r="T69599" s="302"/>
    </row>
    <row r="69600" spans="19:20" ht="15.75" x14ac:dyDescent="0.2">
      <c r="S69600" s="302">
        <v>1</v>
      </c>
      <c r="T69600" s="302"/>
    </row>
    <row r="69601" spans="19:20" ht="15.75" x14ac:dyDescent="0.2">
      <c r="S69601" s="302">
        <v>1</v>
      </c>
      <c r="T69601" s="302"/>
    </row>
    <row r="69602" spans="19:20" ht="15.75" x14ac:dyDescent="0.2">
      <c r="S69602" s="302">
        <v>1</v>
      </c>
      <c r="T69602" s="302"/>
    </row>
    <row r="69603" spans="19:20" ht="15.75" x14ac:dyDescent="0.2">
      <c r="S69603" s="302">
        <v>1</v>
      </c>
      <c r="T69603" s="302"/>
    </row>
    <row r="69604" spans="19:20" ht="15.75" x14ac:dyDescent="0.2">
      <c r="S69604" s="302">
        <v>1</v>
      </c>
      <c r="T69604" s="302"/>
    </row>
    <row r="69605" spans="19:20" ht="15.75" x14ac:dyDescent="0.2">
      <c r="S69605" s="302">
        <v>1</v>
      </c>
      <c r="T69605" s="302"/>
    </row>
    <row r="69606" spans="19:20" ht="15.75" x14ac:dyDescent="0.2">
      <c r="S69606" s="302">
        <v>1</v>
      </c>
      <c r="T69606" s="302"/>
    </row>
    <row r="69607" spans="19:20" ht="15.75" x14ac:dyDescent="0.2">
      <c r="S69607" s="302">
        <v>1</v>
      </c>
      <c r="T69607" s="302"/>
    </row>
    <row r="69608" spans="19:20" ht="15.75" x14ac:dyDescent="0.2">
      <c r="S69608" s="302">
        <v>1</v>
      </c>
      <c r="T69608" s="302"/>
    </row>
    <row r="69609" spans="19:20" ht="15.75" x14ac:dyDescent="0.2">
      <c r="S69609" s="302">
        <v>1</v>
      </c>
      <c r="T69609" s="302"/>
    </row>
    <row r="69610" spans="19:20" ht="15.75" x14ac:dyDescent="0.2">
      <c r="S69610" s="302">
        <v>1</v>
      </c>
      <c r="T69610" s="302"/>
    </row>
    <row r="69611" spans="19:20" ht="15.75" x14ac:dyDescent="0.2">
      <c r="S69611" s="302">
        <v>1</v>
      </c>
      <c r="T69611" s="302"/>
    </row>
    <row r="69612" spans="19:20" ht="15.75" x14ac:dyDescent="0.2">
      <c r="S69612" s="302">
        <v>1</v>
      </c>
      <c r="T69612" s="302"/>
    </row>
    <row r="69613" spans="19:20" ht="15.75" x14ac:dyDescent="0.2">
      <c r="S69613" s="302">
        <v>1</v>
      </c>
      <c r="T69613" s="302"/>
    </row>
    <row r="69614" spans="19:20" ht="15.75" x14ac:dyDescent="0.2">
      <c r="S69614" s="302">
        <v>1</v>
      </c>
      <c r="T69614" s="302"/>
    </row>
    <row r="69615" spans="19:20" ht="15.75" x14ac:dyDescent="0.2">
      <c r="S69615" s="302">
        <v>1</v>
      </c>
      <c r="T69615" s="302"/>
    </row>
    <row r="69616" spans="19:20" ht="15.75" x14ac:dyDescent="0.2">
      <c r="S69616" s="302">
        <v>1</v>
      </c>
      <c r="T69616" s="302"/>
    </row>
    <row r="69617" spans="19:20" ht="15.75" x14ac:dyDescent="0.2">
      <c r="S69617" s="302">
        <v>1</v>
      </c>
      <c r="T69617" s="302"/>
    </row>
    <row r="69618" spans="19:20" ht="15.75" x14ac:dyDescent="0.2">
      <c r="S69618" s="302">
        <v>1</v>
      </c>
      <c r="T69618" s="302"/>
    </row>
    <row r="69619" spans="19:20" ht="15.75" x14ac:dyDescent="0.2">
      <c r="S69619" s="302">
        <v>1</v>
      </c>
      <c r="T69619" s="302"/>
    </row>
    <row r="69620" spans="19:20" ht="15.75" x14ac:dyDescent="0.2">
      <c r="S69620" s="302">
        <v>1</v>
      </c>
      <c r="T69620" s="302"/>
    </row>
    <row r="69621" spans="19:20" ht="15.75" x14ac:dyDescent="0.2">
      <c r="S69621" s="302">
        <v>1</v>
      </c>
      <c r="T69621" s="302"/>
    </row>
    <row r="69622" spans="19:20" ht="15.75" x14ac:dyDescent="0.2">
      <c r="S69622" s="302">
        <v>1</v>
      </c>
      <c r="T69622" s="302"/>
    </row>
    <row r="69623" spans="19:20" ht="15.75" x14ac:dyDescent="0.2">
      <c r="S69623" s="302">
        <v>1</v>
      </c>
      <c r="T69623" s="302"/>
    </row>
    <row r="69624" spans="19:20" ht="15.75" x14ac:dyDescent="0.2">
      <c r="S69624" s="302">
        <v>1</v>
      </c>
      <c r="T69624" s="302"/>
    </row>
    <row r="69625" spans="19:20" ht="15.75" x14ac:dyDescent="0.2">
      <c r="S69625" s="302">
        <v>1</v>
      </c>
      <c r="T69625" s="302"/>
    </row>
    <row r="69626" spans="19:20" ht="15.75" x14ac:dyDescent="0.2">
      <c r="S69626" s="302">
        <v>1</v>
      </c>
      <c r="T69626" s="302"/>
    </row>
    <row r="69627" spans="19:20" ht="15.75" x14ac:dyDescent="0.2">
      <c r="S69627" s="302">
        <v>1</v>
      </c>
      <c r="T69627" s="302"/>
    </row>
    <row r="69628" spans="19:20" ht="15.75" x14ac:dyDescent="0.2">
      <c r="S69628" s="302">
        <v>1</v>
      </c>
      <c r="T69628" s="302"/>
    </row>
    <row r="69629" spans="19:20" ht="15.75" x14ac:dyDescent="0.2">
      <c r="S69629" s="302">
        <v>1</v>
      </c>
      <c r="T69629" s="302"/>
    </row>
    <row r="69630" spans="19:20" ht="15.75" x14ac:dyDescent="0.2">
      <c r="S69630" s="302">
        <v>1</v>
      </c>
      <c r="T69630" s="302"/>
    </row>
    <row r="69631" spans="19:20" ht="15.75" x14ac:dyDescent="0.2">
      <c r="S69631" s="302">
        <v>1</v>
      </c>
      <c r="T69631" s="302"/>
    </row>
    <row r="69632" spans="19:20" ht="15.75" x14ac:dyDescent="0.2">
      <c r="S69632" s="302">
        <v>1</v>
      </c>
      <c r="T69632" s="302"/>
    </row>
    <row r="69633" spans="19:20" ht="15.75" x14ac:dyDescent="0.2">
      <c r="S69633" s="302">
        <v>1</v>
      </c>
      <c r="T69633" s="302"/>
    </row>
    <row r="69634" spans="19:20" ht="15.75" x14ac:dyDescent="0.2">
      <c r="S69634" s="302">
        <v>1</v>
      </c>
      <c r="T69634" s="302"/>
    </row>
    <row r="69635" spans="19:20" ht="15.75" x14ac:dyDescent="0.2">
      <c r="S69635" s="302">
        <v>1</v>
      </c>
      <c r="T69635" s="302"/>
    </row>
    <row r="69636" spans="19:20" ht="15.75" x14ac:dyDescent="0.2">
      <c r="S69636" s="302">
        <v>1</v>
      </c>
      <c r="T69636" s="302"/>
    </row>
    <row r="69637" spans="19:20" ht="15.75" x14ac:dyDescent="0.2">
      <c r="S69637" s="302">
        <v>1</v>
      </c>
      <c r="T69637" s="302"/>
    </row>
    <row r="69638" spans="19:20" ht="15.75" x14ac:dyDescent="0.2">
      <c r="S69638" s="302">
        <v>1</v>
      </c>
      <c r="T69638" s="302"/>
    </row>
    <row r="69639" spans="19:20" ht="15.75" x14ac:dyDescent="0.2">
      <c r="S69639" s="302">
        <v>1</v>
      </c>
      <c r="T69639" s="302"/>
    </row>
    <row r="69640" spans="19:20" ht="15.75" x14ac:dyDescent="0.2">
      <c r="S69640" s="302">
        <v>1</v>
      </c>
      <c r="T69640" s="302"/>
    </row>
    <row r="69641" spans="19:20" ht="15.75" x14ac:dyDescent="0.2">
      <c r="S69641" s="302">
        <v>1</v>
      </c>
      <c r="T69641" s="302"/>
    </row>
    <row r="69642" spans="19:20" ht="15.75" x14ac:dyDescent="0.2">
      <c r="S69642" s="302">
        <v>1</v>
      </c>
      <c r="T69642" s="302"/>
    </row>
    <row r="69643" spans="19:20" ht="15.75" x14ac:dyDescent="0.2">
      <c r="S69643" s="302">
        <v>1</v>
      </c>
      <c r="T69643" s="302"/>
    </row>
    <row r="69644" spans="19:20" ht="15.75" x14ac:dyDescent="0.2">
      <c r="S69644" s="302">
        <v>1</v>
      </c>
      <c r="T69644" s="302"/>
    </row>
    <row r="69645" spans="19:20" ht="15.75" x14ac:dyDescent="0.2">
      <c r="S69645" s="302">
        <v>1</v>
      </c>
      <c r="T69645" s="302"/>
    </row>
    <row r="69646" spans="19:20" ht="15.75" x14ac:dyDescent="0.2">
      <c r="S69646" s="302">
        <v>1</v>
      </c>
      <c r="T69646" s="302"/>
    </row>
    <row r="69647" spans="19:20" ht="15.75" x14ac:dyDescent="0.2">
      <c r="S69647" s="302">
        <v>1</v>
      </c>
      <c r="T69647" s="302"/>
    </row>
    <row r="69648" spans="19:20" ht="15.75" x14ac:dyDescent="0.2">
      <c r="S69648" s="302">
        <v>1</v>
      </c>
      <c r="T69648" s="302"/>
    </row>
    <row r="69649" spans="19:20" ht="15.75" x14ac:dyDescent="0.2">
      <c r="S69649" s="302">
        <v>1</v>
      </c>
      <c r="T69649" s="302"/>
    </row>
    <row r="69650" spans="19:20" ht="15.75" x14ac:dyDescent="0.2">
      <c r="S69650" s="302">
        <v>1</v>
      </c>
      <c r="T69650" s="302"/>
    </row>
    <row r="69651" spans="19:20" ht="15.75" x14ac:dyDescent="0.2">
      <c r="S69651" s="302">
        <v>1</v>
      </c>
      <c r="T69651" s="302"/>
    </row>
    <row r="69652" spans="19:20" ht="15.75" x14ac:dyDescent="0.2">
      <c r="S69652" s="302">
        <v>1</v>
      </c>
      <c r="T69652" s="302"/>
    </row>
    <row r="69653" spans="19:20" ht="15.75" x14ac:dyDescent="0.2">
      <c r="S69653" s="302">
        <v>1</v>
      </c>
      <c r="T69653" s="302"/>
    </row>
    <row r="69654" spans="19:20" ht="15.75" x14ac:dyDescent="0.2">
      <c r="S69654" s="302">
        <v>1</v>
      </c>
      <c r="T69654" s="302"/>
    </row>
    <row r="69655" spans="19:20" ht="15.75" x14ac:dyDescent="0.2">
      <c r="S69655" s="302">
        <v>1</v>
      </c>
      <c r="T69655" s="302"/>
    </row>
    <row r="69656" spans="19:20" ht="15.75" x14ac:dyDescent="0.2">
      <c r="S69656" s="302">
        <v>1</v>
      </c>
      <c r="T69656" s="302"/>
    </row>
    <row r="69657" spans="19:20" ht="15.75" x14ac:dyDescent="0.2">
      <c r="S69657" s="302">
        <v>1</v>
      </c>
      <c r="T69657" s="302"/>
    </row>
    <row r="69658" spans="19:20" ht="15.75" x14ac:dyDescent="0.2">
      <c r="S69658" s="302">
        <v>1</v>
      </c>
      <c r="T69658" s="302"/>
    </row>
    <row r="69659" spans="19:20" ht="15.75" x14ac:dyDescent="0.2">
      <c r="S69659" s="302">
        <v>1</v>
      </c>
      <c r="T69659" s="302"/>
    </row>
    <row r="69660" spans="19:20" ht="15.75" x14ac:dyDescent="0.2">
      <c r="S69660" s="302">
        <v>1</v>
      </c>
      <c r="T69660" s="302"/>
    </row>
    <row r="69661" spans="19:20" ht="15.75" x14ac:dyDescent="0.2">
      <c r="S69661" s="302">
        <v>1</v>
      </c>
      <c r="T69661" s="302"/>
    </row>
    <row r="69662" spans="19:20" ht="15.75" x14ac:dyDescent="0.2">
      <c r="S69662" s="302">
        <v>1</v>
      </c>
      <c r="T69662" s="302"/>
    </row>
    <row r="69663" spans="19:20" ht="15.75" x14ac:dyDescent="0.2">
      <c r="S69663" s="302">
        <v>1</v>
      </c>
      <c r="T69663" s="302"/>
    </row>
    <row r="69664" spans="19:20" ht="15.75" x14ac:dyDescent="0.2">
      <c r="S69664" s="302">
        <v>1</v>
      </c>
      <c r="T69664" s="302"/>
    </row>
    <row r="69665" spans="19:20" ht="15.75" x14ac:dyDescent="0.2">
      <c r="S69665" s="302">
        <v>1</v>
      </c>
      <c r="T69665" s="302"/>
    </row>
    <row r="69666" spans="19:20" ht="15.75" x14ac:dyDescent="0.2">
      <c r="S69666" s="302">
        <v>1</v>
      </c>
      <c r="T69666" s="302"/>
    </row>
    <row r="69667" spans="19:20" ht="15.75" x14ac:dyDescent="0.2">
      <c r="S69667" s="302">
        <v>1</v>
      </c>
      <c r="T69667" s="302"/>
    </row>
    <row r="69668" spans="19:20" ht="15.75" x14ac:dyDescent="0.2">
      <c r="S69668" s="302">
        <v>1</v>
      </c>
      <c r="T69668" s="302"/>
    </row>
    <row r="69669" spans="19:20" ht="15.75" x14ac:dyDescent="0.2">
      <c r="S69669" s="302">
        <v>1</v>
      </c>
      <c r="T69669" s="302"/>
    </row>
    <row r="69670" spans="19:20" ht="15.75" x14ac:dyDescent="0.2">
      <c r="S69670" s="302">
        <v>1</v>
      </c>
      <c r="T69670" s="302"/>
    </row>
    <row r="69671" spans="19:20" ht="15.75" x14ac:dyDescent="0.2">
      <c r="S69671" s="302">
        <v>1</v>
      </c>
      <c r="T69671" s="302"/>
    </row>
    <row r="69672" spans="19:20" ht="15.75" x14ac:dyDescent="0.2">
      <c r="S69672" s="302">
        <v>1</v>
      </c>
      <c r="T69672" s="302"/>
    </row>
    <row r="69673" spans="19:20" ht="15.75" x14ac:dyDescent="0.2">
      <c r="S69673" s="302">
        <v>1</v>
      </c>
      <c r="T69673" s="302"/>
    </row>
    <row r="69674" spans="19:20" ht="15.75" x14ac:dyDescent="0.2">
      <c r="S69674" s="302">
        <v>1</v>
      </c>
      <c r="T69674" s="302"/>
    </row>
    <row r="69675" spans="19:20" ht="15.75" x14ac:dyDescent="0.2">
      <c r="S69675" s="302">
        <v>1</v>
      </c>
      <c r="T69675" s="302"/>
    </row>
    <row r="69676" spans="19:20" ht="15.75" x14ac:dyDescent="0.2">
      <c r="S69676" s="302">
        <v>1</v>
      </c>
      <c r="T69676" s="302"/>
    </row>
    <row r="69677" spans="19:20" ht="15.75" x14ac:dyDescent="0.2">
      <c r="S69677" s="302">
        <v>1</v>
      </c>
      <c r="T69677" s="302"/>
    </row>
    <row r="69678" spans="19:20" ht="15.75" x14ac:dyDescent="0.2">
      <c r="S69678" s="302">
        <v>1</v>
      </c>
      <c r="T69678" s="302"/>
    </row>
    <row r="69679" spans="19:20" ht="15.75" x14ac:dyDescent="0.2">
      <c r="S69679" s="302">
        <v>1</v>
      </c>
      <c r="T69679" s="302"/>
    </row>
    <row r="69680" spans="19:20" ht="15.75" x14ac:dyDescent="0.2">
      <c r="S69680" s="302">
        <v>1</v>
      </c>
      <c r="T69680" s="302"/>
    </row>
    <row r="69681" spans="19:20" ht="15.75" x14ac:dyDescent="0.2">
      <c r="S69681" s="302">
        <v>1</v>
      </c>
      <c r="T69681" s="302"/>
    </row>
    <row r="69682" spans="19:20" ht="15.75" x14ac:dyDescent="0.2">
      <c r="S69682" s="302">
        <v>1</v>
      </c>
      <c r="T69682" s="302"/>
    </row>
    <row r="69683" spans="19:20" ht="15.75" x14ac:dyDescent="0.2">
      <c r="S69683" s="302">
        <v>1</v>
      </c>
      <c r="T69683" s="302"/>
    </row>
    <row r="69684" spans="19:20" ht="15.75" x14ac:dyDescent="0.2">
      <c r="S69684" s="302">
        <v>1</v>
      </c>
      <c r="T69684" s="302"/>
    </row>
    <row r="69685" spans="19:20" ht="15.75" x14ac:dyDescent="0.2">
      <c r="S69685" s="302">
        <v>1</v>
      </c>
      <c r="T69685" s="302"/>
    </row>
    <row r="69686" spans="19:20" ht="15.75" x14ac:dyDescent="0.2">
      <c r="S69686" s="302">
        <v>1</v>
      </c>
      <c r="T69686" s="302"/>
    </row>
    <row r="69687" spans="19:20" ht="15.75" x14ac:dyDescent="0.2">
      <c r="S69687" s="302">
        <v>1</v>
      </c>
      <c r="T69687" s="302"/>
    </row>
    <row r="69688" spans="19:20" ht="15.75" x14ac:dyDescent="0.2">
      <c r="S69688" s="302">
        <v>1</v>
      </c>
      <c r="T69688" s="302"/>
    </row>
    <row r="69689" spans="19:20" ht="15.75" x14ac:dyDescent="0.2">
      <c r="S69689" s="302">
        <v>1</v>
      </c>
      <c r="T69689" s="302"/>
    </row>
    <row r="69690" spans="19:20" ht="15.75" x14ac:dyDescent="0.2">
      <c r="S69690" s="302">
        <v>1</v>
      </c>
      <c r="T69690" s="302"/>
    </row>
    <row r="69691" spans="19:20" ht="15.75" x14ac:dyDescent="0.2">
      <c r="S69691" s="302">
        <v>1</v>
      </c>
      <c r="T69691" s="302"/>
    </row>
    <row r="69692" spans="19:20" ht="15.75" x14ac:dyDescent="0.2">
      <c r="S69692" s="302">
        <v>1</v>
      </c>
      <c r="T69692" s="302"/>
    </row>
    <row r="69693" spans="19:20" ht="15.75" x14ac:dyDescent="0.2">
      <c r="S69693" s="302">
        <v>1</v>
      </c>
      <c r="T69693" s="302"/>
    </row>
    <row r="69694" spans="19:20" ht="15.75" x14ac:dyDescent="0.2">
      <c r="S69694" s="302">
        <v>1</v>
      </c>
      <c r="T69694" s="302"/>
    </row>
    <row r="69695" spans="19:20" ht="15.75" x14ac:dyDescent="0.2">
      <c r="S69695" s="302">
        <v>1</v>
      </c>
      <c r="T69695" s="302"/>
    </row>
    <row r="69696" spans="19:20" ht="15.75" x14ac:dyDescent="0.2">
      <c r="S69696" s="302">
        <v>1</v>
      </c>
      <c r="T69696" s="302"/>
    </row>
    <row r="69697" spans="19:20" ht="15.75" x14ac:dyDescent="0.2">
      <c r="S69697" s="302">
        <v>1</v>
      </c>
      <c r="T69697" s="302"/>
    </row>
    <row r="69698" spans="19:20" ht="15.75" x14ac:dyDescent="0.2">
      <c r="S69698" s="302">
        <v>1</v>
      </c>
      <c r="T69698" s="302"/>
    </row>
    <row r="69699" spans="19:20" ht="15.75" x14ac:dyDescent="0.2">
      <c r="S69699" s="302">
        <v>1</v>
      </c>
      <c r="T69699" s="302"/>
    </row>
    <row r="69700" spans="19:20" ht="15.75" x14ac:dyDescent="0.2">
      <c r="S69700" s="302">
        <v>1</v>
      </c>
      <c r="T69700" s="302"/>
    </row>
    <row r="69701" spans="19:20" ht="15.75" x14ac:dyDescent="0.2">
      <c r="S69701" s="302">
        <v>1</v>
      </c>
      <c r="T69701" s="302"/>
    </row>
    <row r="69702" spans="19:20" ht="15.75" x14ac:dyDescent="0.2">
      <c r="S69702" s="302">
        <v>1</v>
      </c>
      <c r="T69702" s="302"/>
    </row>
    <row r="69703" spans="19:20" ht="15.75" x14ac:dyDescent="0.2">
      <c r="S69703" s="302">
        <v>1</v>
      </c>
      <c r="T69703" s="302"/>
    </row>
    <row r="69704" spans="19:20" ht="15.75" x14ac:dyDescent="0.2">
      <c r="S69704" s="302">
        <v>1</v>
      </c>
      <c r="T69704" s="302"/>
    </row>
    <row r="69705" spans="19:20" ht="15.75" x14ac:dyDescent="0.2">
      <c r="S69705" s="302">
        <v>1</v>
      </c>
      <c r="T69705" s="302"/>
    </row>
    <row r="69706" spans="19:20" ht="15.75" x14ac:dyDescent="0.2">
      <c r="S69706" s="302">
        <v>1</v>
      </c>
      <c r="T69706" s="302"/>
    </row>
    <row r="69707" spans="19:20" ht="15.75" x14ac:dyDescent="0.2">
      <c r="S69707" s="302">
        <v>1</v>
      </c>
      <c r="T69707" s="302"/>
    </row>
    <row r="69708" spans="19:20" ht="15.75" x14ac:dyDescent="0.2">
      <c r="S69708" s="302">
        <v>1</v>
      </c>
      <c r="T69708" s="302"/>
    </row>
    <row r="69709" spans="19:20" ht="15.75" x14ac:dyDescent="0.2">
      <c r="S69709" s="302">
        <v>1</v>
      </c>
      <c r="T69709" s="302"/>
    </row>
    <row r="69710" spans="19:20" ht="15.75" x14ac:dyDescent="0.2">
      <c r="S69710" s="302">
        <v>1</v>
      </c>
      <c r="T69710" s="302"/>
    </row>
    <row r="69711" spans="19:20" ht="15.75" x14ac:dyDescent="0.2">
      <c r="S69711" s="302">
        <v>1</v>
      </c>
      <c r="T69711" s="302"/>
    </row>
    <row r="69712" spans="19:20" ht="15.75" x14ac:dyDescent="0.2">
      <c r="S69712" s="302">
        <v>1</v>
      </c>
      <c r="T69712" s="302"/>
    </row>
    <row r="69713" spans="19:20" ht="15.75" x14ac:dyDescent="0.2">
      <c r="S69713" s="302">
        <v>1</v>
      </c>
      <c r="T69713" s="302"/>
    </row>
    <row r="69714" spans="19:20" ht="15.75" x14ac:dyDescent="0.2">
      <c r="S69714" s="302">
        <v>1</v>
      </c>
      <c r="T69714" s="302"/>
    </row>
    <row r="69715" spans="19:20" ht="15.75" x14ac:dyDescent="0.2">
      <c r="S69715" s="302">
        <v>1</v>
      </c>
      <c r="T69715" s="302"/>
    </row>
    <row r="69716" spans="19:20" ht="15.75" x14ac:dyDescent="0.2">
      <c r="S69716" s="302">
        <v>1</v>
      </c>
      <c r="T69716" s="302"/>
    </row>
    <row r="69717" spans="19:20" ht="15.75" x14ac:dyDescent="0.2">
      <c r="S69717" s="302">
        <v>1</v>
      </c>
      <c r="T69717" s="302"/>
    </row>
    <row r="69718" spans="19:20" ht="15.75" x14ac:dyDescent="0.2">
      <c r="S69718" s="302">
        <v>1</v>
      </c>
      <c r="T69718" s="302"/>
    </row>
    <row r="69719" spans="19:20" ht="15.75" x14ac:dyDescent="0.2">
      <c r="S69719" s="302">
        <v>1</v>
      </c>
      <c r="T69719" s="302"/>
    </row>
    <row r="69720" spans="19:20" ht="15.75" x14ac:dyDescent="0.2">
      <c r="S69720" s="302">
        <v>1</v>
      </c>
      <c r="T69720" s="302"/>
    </row>
    <row r="69721" spans="19:20" ht="15.75" x14ac:dyDescent="0.2">
      <c r="S69721" s="302">
        <v>1</v>
      </c>
      <c r="T69721" s="302"/>
    </row>
    <row r="69722" spans="19:20" ht="15.75" x14ac:dyDescent="0.2">
      <c r="S69722" s="302">
        <v>1</v>
      </c>
      <c r="T69722" s="302"/>
    </row>
    <row r="69723" spans="19:20" ht="15.75" x14ac:dyDescent="0.2">
      <c r="S69723" s="302">
        <v>1</v>
      </c>
      <c r="T69723" s="302"/>
    </row>
    <row r="69724" spans="19:20" ht="15.75" x14ac:dyDescent="0.2">
      <c r="S69724" s="302">
        <v>1</v>
      </c>
      <c r="T69724" s="302"/>
    </row>
    <row r="69725" spans="19:20" ht="15.75" x14ac:dyDescent="0.2">
      <c r="S69725" s="302">
        <v>1</v>
      </c>
      <c r="T69725" s="302"/>
    </row>
    <row r="69726" spans="19:20" ht="15.75" x14ac:dyDescent="0.2">
      <c r="S69726" s="302">
        <v>1</v>
      </c>
      <c r="T69726" s="302"/>
    </row>
    <row r="69727" spans="19:20" ht="15.75" x14ac:dyDescent="0.2">
      <c r="S69727" s="302">
        <v>1</v>
      </c>
      <c r="T69727" s="302"/>
    </row>
    <row r="69728" spans="19:20" ht="15.75" x14ac:dyDescent="0.2">
      <c r="S69728" s="302">
        <v>1</v>
      </c>
      <c r="T69728" s="302"/>
    </row>
    <row r="69729" spans="19:20" ht="15.75" x14ac:dyDescent="0.2">
      <c r="S69729" s="302">
        <v>1</v>
      </c>
      <c r="T69729" s="302"/>
    </row>
    <row r="69730" spans="19:20" ht="15.75" x14ac:dyDescent="0.2">
      <c r="S69730" s="302">
        <v>1</v>
      </c>
      <c r="T69730" s="302"/>
    </row>
    <row r="69731" spans="19:20" ht="15.75" x14ac:dyDescent="0.2">
      <c r="S69731" s="302">
        <v>1</v>
      </c>
      <c r="T69731" s="302"/>
    </row>
    <row r="69732" spans="19:20" ht="15.75" x14ac:dyDescent="0.2">
      <c r="S69732" s="302">
        <v>1</v>
      </c>
      <c r="T69732" s="302"/>
    </row>
    <row r="69733" spans="19:20" ht="15.75" x14ac:dyDescent="0.2">
      <c r="S69733" s="302">
        <v>1</v>
      </c>
      <c r="T69733" s="302"/>
    </row>
    <row r="69734" spans="19:20" ht="15.75" x14ac:dyDescent="0.2">
      <c r="S69734" s="302">
        <v>1</v>
      </c>
      <c r="T69734" s="302"/>
    </row>
    <row r="69735" spans="19:20" ht="15.75" x14ac:dyDescent="0.2">
      <c r="S69735" s="302">
        <v>1</v>
      </c>
      <c r="T69735" s="302"/>
    </row>
    <row r="69736" spans="19:20" ht="15.75" x14ac:dyDescent="0.2">
      <c r="S69736" s="302">
        <v>1</v>
      </c>
      <c r="T69736" s="302"/>
    </row>
    <row r="69737" spans="19:20" ht="15.75" x14ac:dyDescent="0.2">
      <c r="S69737" s="302">
        <v>1</v>
      </c>
      <c r="T69737" s="302"/>
    </row>
    <row r="69738" spans="19:20" ht="15.75" x14ac:dyDescent="0.2">
      <c r="S69738" s="302">
        <v>1</v>
      </c>
      <c r="T69738" s="302"/>
    </row>
    <row r="69739" spans="19:20" ht="15.75" x14ac:dyDescent="0.2">
      <c r="S69739" s="302">
        <v>1</v>
      </c>
      <c r="T69739" s="302"/>
    </row>
    <row r="69740" spans="19:20" ht="15.75" x14ac:dyDescent="0.2">
      <c r="S69740" s="302">
        <v>1</v>
      </c>
      <c r="T69740" s="302"/>
    </row>
    <row r="69741" spans="19:20" ht="15.75" x14ac:dyDescent="0.2">
      <c r="S69741" s="302">
        <v>1</v>
      </c>
      <c r="T69741" s="302"/>
    </row>
    <row r="69742" spans="19:20" ht="15.75" x14ac:dyDescent="0.2">
      <c r="S69742" s="302">
        <v>1</v>
      </c>
      <c r="T69742" s="302"/>
    </row>
    <row r="69743" spans="19:20" ht="15.75" x14ac:dyDescent="0.2">
      <c r="S69743" s="302">
        <v>1</v>
      </c>
      <c r="T69743" s="302"/>
    </row>
    <row r="69744" spans="19:20" ht="15.75" x14ac:dyDescent="0.2">
      <c r="S69744" s="302">
        <v>1</v>
      </c>
      <c r="T69744" s="302"/>
    </row>
    <row r="69745" spans="19:20" ht="15.75" x14ac:dyDescent="0.2">
      <c r="S69745" s="302">
        <v>1</v>
      </c>
      <c r="T69745" s="302"/>
    </row>
    <row r="69746" spans="19:20" ht="15.75" x14ac:dyDescent="0.2">
      <c r="S69746" s="302">
        <v>1</v>
      </c>
      <c r="T69746" s="302"/>
    </row>
    <row r="69747" spans="19:20" ht="15.75" x14ac:dyDescent="0.2">
      <c r="S69747" s="302">
        <v>1</v>
      </c>
      <c r="T69747" s="302"/>
    </row>
    <row r="69748" spans="19:20" ht="15.75" x14ac:dyDescent="0.2">
      <c r="S69748" s="302">
        <v>1</v>
      </c>
      <c r="T69748" s="302"/>
    </row>
    <row r="69749" spans="19:20" ht="15.75" x14ac:dyDescent="0.2">
      <c r="S69749" s="302">
        <v>1</v>
      </c>
      <c r="T69749" s="302"/>
    </row>
    <row r="69750" spans="19:20" ht="15.75" x14ac:dyDescent="0.2">
      <c r="S69750" s="302">
        <v>1</v>
      </c>
      <c r="T69750" s="302"/>
    </row>
    <row r="69751" spans="19:20" ht="15.75" x14ac:dyDescent="0.2">
      <c r="S69751" s="302">
        <v>1</v>
      </c>
      <c r="T69751" s="302"/>
    </row>
    <row r="69752" spans="19:20" ht="15.75" x14ac:dyDescent="0.2">
      <c r="S69752" s="302">
        <v>1</v>
      </c>
      <c r="T69752" s="302"/>
    </row>
    <row r="69753" spans="19:20" ht="15.75" x14ac:dyDescent="0.2">
      <c r="S69753" s="302">
        <v>1</v>
      </c>
      <c r="T69753" s="302"/>
    </row>
    <row r="69754" spans="19:20" ht="15.75" x14ac:dyDescent="0.2">
      <c r="S69754" s="302">
        <v>1</v>
      </c>
      <c r="T69754" s="302"/>
    </row>
    <row r="69755" spans="19:20" ht="15.75" x14ac:dyDescent="0.2">
      <c r="S69755" s="302">
        <v>1</v>
      </c>
      <c r="T69755" s="302"/>
    </row>
    <row r="69756" spans="19:20" ht="15.75" x14ac:dyDescent="0.2">
      <c r="S69756" s="302">
        <v>1</v>
      </c>
      <c r="T69756" s="302"/>
    </row>
    <row r="69757" spans="19:20" ht="15.75" x14ac:dyDescent="0.2">
      <c r="S69757" s="302">
        <v>1</v>
      </c>
      <c r="T69757" s="302"/>
    </row>
    <row r="69758" spans="19:20" ht="15.75" x14ac:dyDescent="0.2">
      <c r="S69758" s="302">
        <v>1</v>
      </c>
      <c r="T69758" s="302"/>
    </row>
    <row r="69759" spans="19:20" ht="15.75" x14ac:dyDescent="0.2">
      <c r="S69759" s="302">
        <v>1</v>
      </c>
      <c r="T69759" s="302"/>
    </row>
    <row r="69760" spans="19:20" ht="15.75" x14ac:dyDescent="0.2">
      <c r="S69760" s="302">
        <v>1</v>
      </c>
      <c r="T69760" s="302"/>
    </row>
    <row r="69761" spans="19:20" ht="15.75" x14ac:dyDescent="0.2">
      <c r="S69761" s="302">
        <v>1</v>
      </c>
      <c r="T69761" s="302"/>
    </row>
    <row r="69762" spans="19:20" ht="15.75" x14ac:dyDescent="0.2">
      <c r="S69762" s="302">
        <v>1</v>
      </c>
      <c r="T69762" s="302"/>
    </row>
    <row r="69763" spans="19:20" ht="15.75" x14ac:dyDescent="0.2">
      <c r="S69763" s="302">
        <v>1</v>
      </c>
      <c r="T69763" s="302"/>
    </row>
    <row r="69764" spans="19:20" ht="15.75" x14ac:dyDescent="0.2">
      <c r="S69764" s="302">
        <v>1</v>
      </c>
      <c r="T69764" s="302"/>
    </row>
    <row r="69765" spans="19:20" ht="15.75" x14ac:dyDescent="0.2">
      <c r="S69765" s="302">
        <v>1</v>
      </c>
      <c r="T69765" s="302"/>
    </row>
    <row r="69766" spans="19:20" ht="15.75" x14ac:dyDescent="0.2">
      <c r="S69766" s="302">
        <v>1</v>
      </c>
      <c r="T69766" s="302"/>
    </row>
    <row r="69767" spans="19:20" ht="15.75" x14ac:dyDescent="0.2">
      <c r="S69767" s="302">
        <v>1</v>
      </c>
      <c r="T69767" s="302"/>
    </row>
    <row r="69768" spans="19:20" ht="15.75" x14ac:dyDescent="0.2">
      <c r="S69768" s="302">
        <v>1</v>
      </c>
      <c r="T69768" s="302"/>
    </row>
    <row r="69769" spans="19:20" ht="15.75" x14ac:dyDescent="0.2">
      <c r="S69769" s="302">
        <v>1</v>
      </c>
      <c r="T69769" s="302"/>
    </row>
    <row r="69770" spans="19:20" ht="15.75" x14ac:dyDescent="0.2">
      <c r="S69770" s="302">
        <v>1</v>
      </c>
      <c r="T69770" s="302"/>
    </row>
    <row r="69771" spans="19:20" ht="15.75" x14ac:dyDescent="0.2">
      <c r="S69771" s="302">
        <v>1</v>
      </c>
      <c r="T69771" s="302"/>
    </row>
    <row r="69772" spans="19:20" ht="15.75" x14ac:dyDescent="0.2">
      <c r="S69772" s="302">
        <v>1</v>
      </c>
      <c r="T69772" s="302"/>
    </row>
    <row r="69773" spans="19:20" ht="15.75" x14ac:dyDescent="0.2">
      <c r="S69773" s="302">
        <v>1</v>
      </c>
      <c r="T69773" s="302"/>
    </row>
    <row r="69774" spans="19:20" ht="15.75" x14ac:dyDescent="0.2">
      <c r="S69774" s="302">
        <v>1</v>
      </c>
      <c r="T69774" s="302"/>
    </row>
    <row r="69775" spans="19:20" ht="15.75" x14ac:dyDescent="0.2">
      <c r="S69775" s="302">
        <v>1</v>
      </c>
      <c r="T69775" s="302"/>
    </row>
    <row r="69776" spans="19:20" ht="15.75" x14ac:dyDescent="0.2">
      <c r="S69776" s="302">
        <v>1</v>
      </c>
      <c r="T69776" s="302"/>
    </row>
    <row r="69777" spans="19:20" ht="15.75" x14ac:dyDescent="0.2">
      <c r="S69777" s="302">
        <v>1</v>
      </c>
      <c r="T69777" s="302"/>
    </row>
    <row r="69778" spans="19:20" ht="15.75" x14ac:dyDescent="0.2">
      <c r="S69778" s="302">
        <v>1</v>
      </c>
      <c r="T69778" s="302"/>
    </row>
    <row r="69779" spans="19:20" ht="15.75" x14ac:dyDescent="0.2">
      <c r="S69779" s="302">
        <v>1</v>
      </c>
      <c r="T69779" s="302"/>
    </row>
    <row r="69780" spans="19:20" ht="15.75" x14ac:dyDescent="0.2">
      <c r="S69780" s="302">
        <v>1</v>
      </c>
      <c r="T69780" s="302"/>
    </row>
    <row r="69781" spans="19:20" ht="15.75" x14ac:dyDescent="0.2">
      <c r="S69781" s="302">
        <v>1</v>
      </c>
      <c r="T69781" s="302"/>
    </row>
    <row r="69782" spans="19:20" ht="15.75" x14ac:dyDescent="0.2">
      <c r="S69782" s="302">
        <v>1</v>
      </c>
      <c r="T69782" s="302"/>
    </row>
    <row r="69783" spans="19:20" ht="15.75" x14ac:dyDescent="0.2">
      <c r="S69783" s="302">
        <v>1</v>
      </c>
      <c r="T69783" s="302"/>
    </row>
    <row r="69784" spans="19:20" ht="15.75" x14ac:dyDescent="0.2">
      <c r="S69784" s="302">
        <v>1</v>
      </c>
      <c r="T69784" s="302"/>
    </row>
    <row r="69785" spans="19:20" ht="15.75" x14ac:dyDescent="0.2">
      <c r="S69785" s="302">
        <v>1</v>
      </c>
      <c r="T69785" s="302"/>
    </row>
    <row r="69786" spans="19:20" ht="15.75" x14ac:dyDescent="0.2">
      <c r="S69786" s="302">
        <v>1</v>
      </c>
      <c r="T69786" s="302"/>
    </row>
    <row r="69787" spans="19:20" ht="15.75" x14ac:dyDescent="0.2">
      <c r="S69787" s="302">
        <v>1</v>
      </c>
      <c r="T69787" s="302"/>
    </row>
    <row r="69788" spans="19:20" ht="15.75" x14ac:dyDescent="0.2">
      <c r="S69788" s="302">
        <v>1</v>
      </c>
      <c r="T69788" s="302"/>
    </row>
    <row r="69789" spans="19:20" ht="15.75" x14ac:dyDescent="0.2">
      <c r="S69789" s="302">
        <v>1</v>
      </c>
      <c r="T69789" s="302"/>
    </row>
    <row r="69790" spans="19:20" ht="15.75" x14ac:dyDescent="0.2">
      <c r="S69790" s="302">
        <v>1</v>
      </c>
      <c r="T69790" s="302"/>
    </row>
    <row r="69791" spans="19:20" ht="15.75" x14ac:dyDescent="0.2">
      <c r="S69791" s="302">
        <v>1</v>
      </c>
      <c r="T69791" s="302"/>
    </row>
    <row r="69792" spans="19:20" ht="15.75" x14ac:dyDescent="0.2">
      <c r="S69792" s="302">
        <v>1</v>
      </c>
      <c r="T69792" s="302"/>
    </row>
    <row r="69793" spans="19:20" ht="15.75" x14ac:dyDescent="0.2">
      <c r="S69793" s="302">
        <v>1</v>
      </c>
      <c r="T69793" s="302"/>
    </row>
    <row r="69794" spans="19:20" ht="15.75" x14ac:dyDescent="0.2">
      <c r="S69794" s="302">
        <v>1</v>
      </c>
      <c r="T69794" s="302"/>
    </row>
    <row r="69795" spans="19:20" ht="15.75" x14ac:dyDescent="0.2">
      <c r="S69795" s="302">
        <v>1</v>
      </c>
      <c r="T69795" s="302"/>
    </row>
    <row r="69796" spans="19:20" ht="15.75" x14ac:dyDescent="0.2">
      <c r="S69796" s="302">
        <v>1</v>
      </c>
      <c r="T69796" s="302"/>
    </row>
    <row r="69797" spans="19:20" ht="15.75" x14ac:dyDescent="0.2">
      <c r="S69797" s="302">
        <v>1</v>
      </c>
      <c r="T69797" s="302"/>
    </row>
    <row r="69798" spans="19:20" ht="15.75" x14ac:dyDescent="0.2">
      <c r="S69798" s="302">
        <v>1</v>
      </c>
      <c r="T69798" s="302"/>
    </row>
    <row r="69799" spans="19:20" ht="15.75" x14ac:dyDescent="0.2">
      <c r="S69799" s="302">
        <v>1</v>
      </c>
      <c r="T69799" s="302"/>
    </row>
    <row r="69800" spans="19:20" ht="15.75" x14ac:dyDescent="0.2">
      <c r="S69800" s="302">
        <v>1</v>
      </c>
      <c r="T69800" s="302"/>
    </row>
    <row r="69801" spans="19:20" ht="15.75" x14ac:dyDescent="0.2">
      <c r="S69801" s="302">
        <v>1</v>
      </c>
      <c r="T69801" s="302"/>
    </row>
    <row r="69802" spans="19:20" ht="15.75" x14ac:dyDescent="0.2">
      <c r="S69802" s="302">
        <v>1</v>
      </c>
      <c r="T69802" s="302"/>
    </row>
    <row r="69803" spans="19:20" ht="15.75" x14ac:dyDescent="0.2">
      <c r="S69803" s="302">
        <v>1</v>
      </c>
      <c r="T69803" s="302"/>
    </row>
    <row r="69804" spans="19:20" ht="15.75" x14ac:dyDescent="0.2">
      <c r="S69804" s="302">
        <v>1</v>
      </c>
      <c r="T69804" s="302"/>
    </row>
    <row r="69805" spans="19:20" ht="15.75" x14ac:dyDescent="0.2">
      <c r="S69805" s="302">
        <v>1</v>
      </c>
      <c r="T69805" s="302"/>
    </row>
    <row r="69806" spans="19:20" ht="15.75" x14ac:dyDescent="0.2">
      <c r="S69806" s="302">
        <v>1</v>
      </c>
      <c r="T69806" s="302"/>
    </row>
    <row r="69807" spans="19:20" ht="15.75" x14ac:dyDescent="0.2">
      <c r="S69807" s="302">
        <v>1</v>
      </c>
      <c r="T69807" s="302"/>
    </row>
    <row r="69808" spans="19:20" ht="15.75" x14ac:dyDescent="0.2">
      <c r="S69808" s="302">
        <v>1</v>
      </c>
      <c r="T69808" s="302"/>
    </row>
    <row r="69809" spans="19:20" ht="15.75" x14ac:dyDescent="0.2">
      <c r="S69809" s="302">
        <v>1</v>
      </c>
      <c r="T69809" s="302"/>
    </row>
    <row r="69810" spans="19:20" ht="15.75" x14ac:dyDescent="0.2">
      <c r="S69810" s="302">
        <v>1</v>
      </c>
      <c r="T69810" s="302"/>
    </row>
    <row r="69811" spans="19:20" ht="15.75" x14ac:dyDescent="0.2">
      <c r="S69811" s="302">
        <v>1</v>
      </c>
      <c r="T69811" s="302"/>
    </row>
    <row r="69812" spans="19:20" ht="15.75" x14ac:dyDescent="0.2">
      <c r="S69812" s="302">
        <v>1</v>
      </c>
      <c r="T69812" s="302"/>
    </row>
    <row r="69813" spans="19:20" ht="15.75" x14ac:dyDescent="0.2">
      <c r="S69813" s="302">
        <v>1</v>
      </c>
      <c r="T69813" s="302"/>
    </row>
    <row r="69814" spans="19:20" ht="15.75" x14ac:dyDescent="0.2">
      <c r="S69814" s="302">
        <v>1</v>
      </c>
      <c r="T69814" s="302"/>
    </row>
    <row r="69815" spans="19:20" ht="15.75" x14ac:dyDescent="0.2">
      <c r="S69815" s="302">
        <v>1</v>
      </c>
      <c r="T69815" s="302"/>
    </row>
    <row r="69816" spans="19:20" ht="15.75" x14ac:dyDescent="0.2">
      <c r="S69816" s="302">
        <v>1</v>
      </c>
      <c r="T69816" s="302"/>
    </row>
    <row r="69817" spans="19:20" ht="15.75" x14ac:dyDescent="0.2">
      <c r="S69817" s="302">
        <v>1</v>
      </c>
      <c r="T69817" s="302"/>
    </row>
    <row r="69818" spans="19:20" ht="15.75" x14ac:dyDescent="0.2">
      <c r="S69818" s="302">
        <v>1</v>
      </c>
      <c r="T69818" s="302"/>
    </row>
    <row r="69819" spans="19:20" ht="15.75" x14ac:dyDescent="0.2">
      <c r="S69819" s="302">
        <v>1</v>
      </c>
      <c r="T69819" s="302"/>
    </row>
    <row r="69820" spans="19:20" ht="15.75" x14ac:dyDescent="0.2">
      <c r="S69820" s="302">
        <v>1</v>
      </c>
      <c r="T69820" s="302"/>
    </row>
    <row r="69821" spans="19:20" ht="15.75" x14ac:dyDescent="0.2">
      <c r="S69821" s="302">
        <v>1</v>
      </c>
      <c r="T69821" s="302"/>
    </row>
    <row r="69822" spans="19:20" ht="15.75" x14ac:dyDescent="0.2">
      <c r="S69822" s="302">
        <v>1</v>
      </c>
      <c r="T69822" s="302"/>
    </row>
    <row r="69823" spans="19:20" ht="15.75" x14ac:dyDescent="0.2">
      <c r="S69823" s="302">
        <v>1</v>
      </c>
      <c r="T69823" s="302"/>
    </row>
    <row r="69824" spans="19:20" ht="15.75" x14ac:dyDescent="0.2">
      <c r="S69824" s="302">
        <v>1</v>
      </c>
      <c r="T69824" s="302"/>
    </row>
    <row r="69825" spans="19:20" ht="15.75" x14ac:dyDescent="0.2">
      <c r="S69825" s="302">
        <v>1</v>
      </c>
      <c r="T69825" s="302"/>
    </row>
    <row r="69826" spans="19:20" ht="15.75" x14ac:dyDescent="0.2">
      <c r="S69826" s="302">
        <v>1</v>
      </c>
      <c r="T69826" s="302"/>
    </row>
    <row r="69827" spans="19:20" ht="15.75" x14ac:dyDescent="0.2">
      <c r="S69827" s="302">
        <v>1</v>
      </c>
      <c r="T69827" s="302"/>
    </row>
    <row r="69828" spans="19:20" ht="15.75" x14ac:dyDescent="0.2">
      <c r="S69828" s="302">
        <v>1</v>
      </c>
      <c r="T69828" s="302"/>
    </row>
    <row r="69829" spans="19:20" ht="15.75" x14ac:dyDescent="0.2">
      <c r="S69829" s="302">
        <v>1</v>
      </c>
      <c r="T69829" s="302"/>
    </row>
    <row r="69830" spans="19:20" ht="15.75" x14ac:dyDescent="0.2">
      <c r="S69830" s="302">
        <v>1</v>
      </c>
      <c r="T69830" s="302"/>
    </row>
    <row r="69831" spans="19:20" ht="15.75" x14ac:dyDescent="0.2">
      <c r="S69831" s="302">
        <v>1</v>
      </c>
      <c r="T69831" s="302"/>
    </row>
    <row r="69832" spans="19:20" ht="15.75" x14ac:dyDescent="0.2">
      <c r="S69832" s="302">
        <v>1</v>
      </c>
      <c r="T69832" s="302"/>
    </row>
    <row r="69833" spans="19:20" ht="15.75" x14ac:dyDescent="0.2">
      <c r="S69833" s="302">
        <v>1</v>
      </c>
      <c r="T69833" s="302"/>
    </row>
    <row r="69834" spans="19:20" ht="15.75" x14ac:dyDescent="0.2">
      <c r="S69834" s="302">
        <v>1</v>
      </c>
      <c r="T69834" s="302"/>
    </row>
    <row r="69835" spans="19:20" ht="15.75" x14ac:dyDescent="0.2">
      <c r="S69835" s="302">
        <v>1</v>
      </c>
      <c r="T69835" s="302"/>
    </row>
    <row r="69836" spans="19:20" ht="15.75" x14ac:dyDescent="0.2">
      <c r="S69836" s="302">
        <v>1</v>
      </c>
      <c r="T69836" s="302"/>
    </row>
    <row r="69837" spans="19:20" ht="15.75" x14ac:dyDescent="0.2">
      <c r="S69837" s="302">
        <v>1</v>
      </c>
      <c r="T69837" s="302"/>
    </row>
    <row r="69838" spans="19:20" ht="15.75" x14ac:dyDescent="0.2">
      <c r="S69838" s="302">
        <v>1</v>
      </c>
      <c r="T69838" s="302"/>
    </row>
    <row r="69839" spans="19:20" ht="15.75" x14ac:dyDescent="0.2">
      <c r="S69839" s="302">
        <v>1</v>
      </c>
      <c r="T69839" s="302"/>
    </row>
    <row r="69840" spans="19:20" ht="15.75" x14ac:dyDescent="0.2">
      <c r="S69840" s="302">
        <v>1</v>
      </c>
      <c r="T69840" s="302"/>
    </row>
    <row r="69841" spans="19:20" ht="15.75" x14ac:dyDescent="0.2">
      <c r="S69841" s="302">
        <v>1</v>
      </c>
      <c r="T69841" s="302"/>
    </row>
    <row r="69842" spans="19:20" ht="15.75" x14ac:dyDescent="0.2">
      <c r="S69842" s="302">
        <v>1</v>
      </c>
      <c r="T69842" s="302"/>
    </row>
    <row r="69843" spans="19:20" ht="15.75" x14ac:dyDescent="0.2">
      <c r="S69843" s="302">
        <v>1</v>
      </c>
      <c r="T69843" s="302"/>
    </row>
    <row r="69844" spans="19:20" ht="15.75" x14ac:dyDescent="0.2">
      <c r="S69844" s="302">
        <v>1</v>
      </c>
      <c r="T69844" s="302"/>
    </row>
    <row r="69845" spans="19:20" ht="15.75" x14ac:dyDescent="0.2">
      <c r="S69845" s="302">
        <v>1</v>
      </c>
      <c r="T69845" s="302"/>
    </row>
    <row r="69846" spans="19:20" ht="15.75" x14ac:dyDescent="0.2">
      <c r="S69846" s="302">
        <v>1</v>
      </c>
      <c r="T69846" s="302"/>
    </row>
    <row r="69847" spans="19:20" ht="15.75" x14ac:dyDescent="0.2">
      <c r="S69847" s="302">
        <v>1</v>
      </c>
      <c r="T69847" s="302"/>
    </row>
    <row r="69848" spans="19:20" ht="15.75" x14ac:dyDescent="0.2">
      <c r="S69848" s="302">
        <v>1</v>
      </c>
      <c r="T69848" s="302"/>
    </row>
    <row r="69849" spans="19:20" ht="15.75" x14ac:dyDescent="0.2">
      <c r="S69849" s="302">
        <v>1</v>
      </c>
      <c r="T69849" s="302"/>
    </row>
    <row r="69850" spans="19:20" ht="15.75" x14ac:dyDescent="0.2">
      <c r="S69850" s="302">
        <v>1</v>
      </c>
      <c r="T69850" s="302"/>
    </row>
    <row r="69851" spans="19:20" ht="15.75" x14ac:dyDescent="0.2">
      <c r="S69851" s="302">
        <v>1</v>
      </c>
      <c r="T69851" s="302"/>
    </row>
    <row r="69852" spans="19:20" ht="15.75" x14ac:dyDescent="0.2">
      <c r="S69852" s="302">
        <v>1</v>
      </c>
      <c r="T69852" s="302"/>
    </row>
    <row r="69853" spans="19:20" ht="15.75" x14ac:dyDescent="0.2">
      <c r="S69853" s="302">
        <v>1</v>
      </c>
      <c r="T69853" s="302"/>
    </row>
    <row r="69854" spans="19:20" ht="15.75" x14ac:dyDescent="0.2">
      <c r="S69854" s="302">
        <v>1</v>
      </c>
      <c r="T69854" s="302"/>
    </row>
    <row r="69855" spans="19:20" ht="15.75" x14ac:dyDescent="0.2">
      <c r="S69855" s="302">
        <v>1</v>
      </c>
      <c r="T69855" s="302"/>
    </row>
    <row r="69856" spans="19:20" ht="15.75" x14ac:dyDescent="0.2">
      <c r="S69856" s="302">
        <v>1</v>
      </c>
      <c r="T69856" s="302"/>
    </row>
    <row r="69857" spans="19:20" ht="15.75" x14ac:dyDescent="0.2">
      <c r="S69857" s="302">
        <v>1</v>
      </c>
      <c r="T69857" s="302"/>
    </row>
    <row r="69858" spans="19:20" ht="15.75" x14ac:dyDescent="0.2">
      <c r="S69858" s="302">
        <v>1</v>
      </c>
      <c r="T69858" s="302"/>
    </row>
    <row r="69859" spans="19:20" ht="15.75" x14ac:dyDescent="0.2">
      <c r="S69859" s="302">
        <v>1</v>
      </c>
      <c r="T69859" s="302"/>
    </row>
    <row r="69860" spans="19:20" ht="15.75" x14ac:dyDescent="0.2">
      <c r="S69860" s="302">
        <v>1</v>
      </c>
      <c r="T69860" s="302"/>
    </row>
    <row r="69861" spans="19:20" ht="15.75" x14ac:dyDescent="0.2">
      <c r="S69861" s="302">
        <v>1</v>
      </c>
      <c r="T69861" s="302"/>
    </row>
    <row r="69862" spans="19:20" ht="15.75" x14ac:dyDescent="0.2">
      <c r="S69862" s="302">
        <v>1</v>
      </c>
      <c r="T69862" s="302"/>
    </row>
    <row r="69863" spans="19:20" ht="15.75" x14ac:dyDescent="0.2">
      <c r="S69863" s="302">
        <v>1</v>
      </c>
      <c r="T69863" s="302"/>
    </row>
    <row r="69864" spans="19:20" ht="15.75" x14ac:dyDescent="0.2">
      <c r="S69864" s="302">
        <v>1</v>
      </c>
      <c r="T69864" s="302"/>
    </row>
    <row r="69865" spans="19:20" ht="15.75" x14ac:dyDescent="0.2">
      <c r="S69865" s="302">
        <v>1</v>
      </c>
      <c r="T69865" s="302"/>
    </row>
    <row r="69866" spans="19:20" ht="15.75" x14ac:dyDescent="0.2">
      <c r="S69866" s="302">
        <v>1</v>
      </c>
      <c r="T69866" s="302"/>
    </row>
    <row r="69867" spans="19:20" ht="15.75" x14ac:dyDescent="0.2">
      <c r="S69867" s="302">
        <v>1</v>
      </c>
      <c r="T69867" s="302"/>
    </row>
    <row r="69868" spans="19:20" ht="15.75" x14ac:dyDescent="0.2">
      <c r="S69868" s="302">
        <v>1</v>
      </c>
      <c r="T69868" s="302"/>
    </row>
    <row r="69869" spans="19:20" ht="15.75" x14ac:dyDescent="0.2">
      <c r="S69869" s="302">
        <v>1</v>
      </c>
      <c r="T69869" s="302"/>
    </row>
    <row r="69870" spans="19:20" ht="15.75" x14ac:dyDescent="0.2">
      <c r="S69870" s="302">
        <v>1</v>
      </c>
      <c r="T69870" s="302"/>
    </row>
    <row r="69871" spans="19:20" ht="15.75" x14ac:dyDescent="0.2">
      <c r="S69871" s="302">
        <v>1</v>
      </c>
      <c r="T69871" s="302"/>
    </row>
    <row r="69872" spans="19:20" ht="15.75" x14ac:dyDescent="0.2">
      <c r="S69872" s="302">
        <v>1</v>
      </c>
      <c r="T69872" s="302"/>
    </row>
    <row r="69873" spans="19:20" ht="15.75" x14ac:dyDescent="0.2">
      <c r="S69873" s="302">
        <v>1</v>
      </c>
      <c r="T69873" s="302"/>
    </row>
    <row r="69874" spans="19:20" ht="15.75" x14ac:dyDescent="0.2">
      <c r="S69874" s="302">
        <v>1</v>
      </c>
      <c r="T69874" s="302"/>
    </row>
    <row r="69875" spans="19:20" ht="15.75" x14ac:dyDescent="0.2">
      <c r="S69875" s="302">
        <v>1</v>
      </c>
      <c r="T69875" s="302"/>
    </row>
    <row r="69876" spans="19:20" ht="15.75" x14ac:dyDescent="0.2">
      <c r="S69876" s="302">
        <v>1</v>
      </c>
      <c r="T69876" s="302"/>
    </row>
    <row r="69877" spans="19:20" ht="15.75" x14ac:dyDescent="0.2">
      <c r="S69877" s="302">
        <v>1</v>
      </c>
      <c r="T69877" s="302"/>
    </row>
    <row r="69878" spans="19:20" ht="15.75" x14ac:dyDescent="0.2">
      <c r="S69878" s="302">
        <v>1</v>
      </c>
      <c r="T69878" s="302"/>
    </row>
    <row r="69879" spans="19:20" ht="15.75" x14ac:dyDescent="0.2">
      <c r="S69879" s="302">
        <v>1</v>
      </c>
      <c r="T69879" s="302"/>
    </row>
    <row r="69880" spans="19:20" ht="15.75" x14ac:dyDescent="0.2">
      <c r="S69880" s="302">
        <v>1</v>
      </c>
      <c r="T69880" s="302"/>
    </row>
    <row r="69881" spans="19:20" ht="15.75" x14ac:dyDescent="0.2">
      <c r="S69881" s="302">
        <v>1</v>
      </c>
      <c r="T69881" s="302"/>
    </row>
    <row r="69882" spans="19:20" ht="15.75" x14ac:dyDescent="0.2">
      <c r="S69882" s="302">
        <v>1</v>
      </c>
      <c r="T69882" s="302"/>
    </row>
    <row r="69883" spans="19:20" ht="15.75" x14ac:dyDescent="0.2">
      <c r="S69883" s="302">
        <v>1</v>
      </c>
      <c r="T69883" s="302"/>
    </row>
    <row r="69884" spans="19:20" ht="15.75" x14ac:dyDescent="0.2">
      <c r="S69884" s="302">
        <v>1</v>
      </c>
      <c r="T69884" s="302"/>
    </row>
    <row r="69885" spans="19:20" ht="15.75" x14ac:dyDescent="0.2">
      <c r="S69885" s="302">
        <v>1</v>
      </c>
      <c r="T69885" s="302"/>
    </row>
    <row r="69886" spans="19:20" ht="15.75" x14ac:dyDescent="0.2">
      <c r="S69886" s="302">
        <v>1</v>
      </c>
      <c r="T69886" s="302"/>
    </row>
    <row r="69887" spans="19:20" ht="15.75" x14ac:dyDescent="0.2">
      <c r="S69887" s="302">
        <v>1</v>
      </c>
      <c r="T69887" s="302"/>
    </row>
    <row r="69888" spans="19:20" ht="15.75" x14ac:dyDescent="0.2">
      <c r="S69888" s="302">
        <v>1</v>
      </c>
      <c r="T69888" s="302"/>
    </row>
    <row r="69889" spans="19:20" ht="15.75" x14ac:dyDescent="0.2">
      <c r="S69889" s="302">
        <v>1</v>
      </c>
      <c r="T69889" s="302"/>
    </row>
    <row r="69890" spans="19:20" ht="15.75" x14ac:dyDescent="0.2">
      <c r="S69890" s="302">
        <v>1</v>
      </c>
      <c r="T69890" s="302"/>
    </row>
    <row r="69891" spans="19:20" ht="15.75" x14ac:dyDescent="0.2">
      <c r="S69891" s="302">
        <v>1</v>
      </c>
      <c r="T69891" s="302"/>
    </row>
    <row r="69892" spans="19:20" ht="15.75" x14ac:dyDescent="0.2">
      <c r="S69892" s="302">
        <v>1</v>
      </c>
      <c r="T69892" s="302"/>
    </row>
    <row r="69893" spans="19:20" ht="15.75" x14ac:dyDescent="0.2">
      <c r="S69893" s="302">
        <v>1</v>
      </c>
      <c r="T69893" s="302"/>
    </row>
    <row r="69894" spans="19:20" ht="15.75" x14ac:dyDescent="0.2">
      <c r="S69894" s="302">
        <v>1</v>
      </c>
      <c r="T69894" s="302"/>
    </row>
    <row r="69895" spans="19:20" ht="15.75" x14ac:dyDescent="0.2">
      <c r="S69895" s="302">
        <v>1</v>
      </c>
      <c r="T69895" s="302"/>
    </row>
    <row r="69896" spans="19:20" ht="15.75" x14ac:dyDescent="0.2">
      <c r="S69896" s="302">
        <v>1</v>
      </c>
      <c r="T69896" s="302"/>
    </row>
    <row r="69897" spans="19:20" ht="15.75" x14ac:dyDescent="0.2">
      <c r="S69897" s="302">
        <v>1</v>
      </c>
      <c r="T69897" s="302"/>
    </row>
    <row r="69898" spans="19:20" ht="15.75" x14ac:dyDescent="0.2">
      <c r="S69898" s="302">
        <v>1</v>
      </c>
      <c r="T69898" s="302"/>
    </row>
    <row r="69899" spans="19:20" ht="15.75" x14ac:dyDescent="0.2">
      <c r="S69899" s="302">
        <v>1</v>
      </c>
      <c r="T69899" s="302"/>
    </row>
    <row r="69900" spans="19:20" ht="15.75" x14ac:dyDescent="0.2">
      <c r="S69900" s="302">
        <v>1</v>
      </c>
      <c r="T69900" s="302"/>
    </row>
    <row r="69901" spans="19:20" ht="15.75" x14ac:dyDescent="0.2">
      <c r="S69901" s="302">
        <v>1</v>
      </c>
      <c r="T69901" s="302"/>
    </row>
    <row r="69902" spans="19:20" ht="15.75" x14ac:dyDescent="0.2">
      <c r="S69902" s="302">
        <v>1</v>
      </c>
      <c r="T69902" s="302"/>
    </row>
    <row r="69903" spans="19:20" ht="15.75" x14ac:dyDescent="0.2">
      <c r="S69903" s="302">
        <v>1</v>
      </c>
      <c r="T69903" s="302"/>
    </row>
    <row r="69904" spans="19:20" ht="15.75" x14ac:dyDescent="0.2">
      <c r="S69904" s="302">
        <v>1</v>
      </c>
      <c r="T69904" s="302"/>
    </row>
    <row r="69905" spans="19:20" ht="15.75" x14ac:dyDescent="0.2">
      <c r="S69905" s="302">
        <v>1</v>
      </c>
      <c r="T69905" s="302"/>
    </row>
    <row r="69906" spans="19:20" ht="15.75" x14ac:dyDescent="0.2">
      <c r="S69906" s="302">
        <v>1</v>
      </c>
      <c r="T69906" s="302"/>
    </row>
    <row r="69907" spans="19:20" ht="15.75" x14ac:dyDescent="0.2">
      <c r="S69907" s="302">
        <v>1</v>
      </c>
      <c r="T69907" s="302"/>
    </row>
    <row r="69908" spans="19:20" ht="15.75" x14ac:dyDescent="0.2">
      <c r="S69908" s="302">
        <v>1</v>
      </c>
      <c r="T69908" s="302"/>
    </row>
    <row r="69909" spans="19:20" ht="15.75" x14ac:dyDescent="0.2">
      <c r="S69909" s="302">
        <v>1</v>
      </c>
      <c r="T69909" s="302"/>
    </row>
    <row r="69910" spans="19:20" ht="15.75" x14ac:dyDescent="0.2">
      <c r="S69910" s="302">
        <v>1</v>
      </c>
      <c r="T69910" s="302"/>
    </row>
    <row r="69911" spans="19:20" ht="15.75" x14ac:dyDescent="0.2">
      <c r="S69911" s="302">
        <v>1</v>
      </c>
      <c r="T69911" s="302"/>
    </row>
    <row r="69912" spans="19:20" ht="15.75" x14ac:dyDescent="0.2">
      <c r="S69912" s="302">
        <v>1</v>
      </c>
      <c r="T69912" s="302"/>
    </row>
    <row r="69913" spans="19:20" ht="15.75" x14ac:dyDescent="0.2">
      <c r="S69913" s="302">
        <v>1</v>
      </c>
      <c r="T69913" s="302"/>
    </row>
    <row r="69914" spans="19:20" ht="15.75" x14ac:dyDescent="0.2">
      <c r="S69914" s="302">
        <v>1</v>
      </c>
      <c r="T69914" s="302"/>
    </row>
    <row r="69915" spans="19:20" ht="15.75" x14ac:dyDescent="0.2">
      <c r="S69915" s="302">
        <v>1</v>
      </c>
      <c r="T69915" s="302"/>
    </row>
    <row r="69916" spans="19:20" ht="15.75" x14ac:dyDescent="0.2">
      <c r="S69916" s="302">
        <v>1</v>
      </c>
      <c r="T69916" s="302"/>
    </row>
    <row r="69917" spans="19:20" ht="15.75" x14ac:dyDescent="0.2">
      <c r="S69917" s="302">
        <v>1</v>
      </c>
      <c r="T69917" s="302"/>
    </row>
    <row r="69918" spans="19:20" ht="15.75" x14ac:dyDescent="0.2">
      <c r="S69918" s="302">
        <v>1</v>
      </c>
      <c r="T69918" s="302"/>
    </row>
    <row r="69919" spans="19:20" ht="15.75" x14ac:dyDescent="0.2">
      <c r="S69919" s="302">
        <v>1</v>
      </c>
      <c r="T69919" s="302"/>
    </row>
    <row r="69920" spans="19:20" ht="15.75" x14ac:dyDescent="0.2">
      <c r="S69920" s="302">
        <v>1</v>
      </c>
      <c r="T69920" s="302"/>
    </row>
    <row r="69921" spans="19:20" ht="15.75" x14ac:dyDescent="0.2">
      <c r="S69921" s="302">
        <v>1</v>
      </c>
      <c r="T69921" s="302"/>
    </row>
    <row r="69922" spans="19:20" ht="15.75" x14ac:dyDescent="0.2">
      <c r="S69922" s="302">
        <v>1</v>
      </c>
      <c r="T69922" s="302"/>
    </row>
    <row r="69923" spans="19:20" ht="15.75" x14ac:dyDescent="0.2">
      <c r="S69923" s="302">
        <v>1</v>
      </c>
      <c r="T69923" s="302"/>
    </row>
    <row r="69924" spans="19:20" ht="15.75" x14ac:dyDescent="0.2">
      <c r="S69924" s="302">
        <v>1</v>
      </c>
      <c r="T69924" s="302"/>
    </row>
    <row r="69925" spans="19:20" ht="15.75" x14ac:dyDescent="0.2">
      <c r="S69925" s="302">
        <v>1</v>
      </c>
      <c r="T69925" s="302"/>
    </row>
    <row r="69926" spans="19:20" ht="15.75" x14ac:dyDescent="0.2">
      <c r="S69926" s="302">
        <v>1</v>
      </c>
      <c r="T69926" s="302"/>
    </row>
    <row r="69927" spans="19:20" ht="15.75" x14ac:dyDescent="0.2">
      <c r="S69927" s="302">
        <v>1</v>
      </c>
      <c r="T69927" s="302"/>
    </row>
    <row r="69928" spans="19:20" ht="15.75" x14ac:dyDescent="0.2">
      <c r="S69928" s="302">
        <v>1</v>
      </c>
      <c r="T69928" s="302"/>
    </row>
    <row r="69929" spans="19:20" ht="15.75" x14ac:dyDescent="0.2">
      <c r="S69929" s="302">
        <v>1</v>
      </c>
      <c r="T69929" s="302"/>
    </row>
    <row r="69930" spans="19:20" ht="15.75" x14ac:dyDescent="0.2">
      <c r="S69930" s="302">
        <v>1</v>
      </c>
      <c r="T69930" s="302"/>
    </row>
    <row r="69931" spans="19:20" ht="15.75" x14ac:dyDescent="0.2">
      <c r="S69931" s="302">
        <v>1</v>
      </c>
      <c r="T69931" s="302"/>
    </row>
    <row r="69932" spans="19:20" ht="15.75" x14ac:dyDescent="0.2">
      <c r="S69932" s="302">
        <v>1</v>
      </c>
      <c r="T69932" s="302"/>
    </row>
    <row r="69933" spans="19:20" ht="15.75" x14ac:dyDescent="0.2">
      <c r="S69933" s="302">
        <v>1</v>
      </c>
      <c r="T69933" s="302"/>
    </row>
    <row r="69934" spans="19:20" ht="15.75" x14ac:dyDescent="0.2">
      <c r="S69934" s="302">
        <v>1</v>
      </c>
      <c r="T69934" s="302"/>
    </row>
    <row r="69935" spans="19:20" ht="15.75" x14ac:dyDescent="0.2">
      <c r="S69935" s="302">
        <v>1</v>
      </c>
      <c r="T69935" s="302"/>
    </row>
    <row r="69936" spans="19:20" ht="15.75" x14ac:dyDescent="0.2">
      <c r="S69936" s="302">
        <v>1</v>
      </c>
      <c r="T69936" s="302"/>
    </row>
    <row r="69937" spans="19:20" ht="15.75" x14ac:dyDescent="0.2">
      <c r="S69937" s="302">
        <v>1</v>
      </c>
      <c r="T69937" s="302"/>
    </row>
    <row r="69938" spans="19:20" ht="15.75" x14ac:dyDescent="0.2">
      <c r="S69938" s="302">
        <v>1</v>
      </c>
      <c r="T69938" s="302"/>
    </row>
    <row r="69939" spans="19:20" ht="15.75" x14ac:dyDescent="0.2">
      <c r="S69939" s="302">
        <v>1</v>
      </c>
      <c r="T69939" s="302"/>
    </row>
    <row r="69940" spans="19:20" ht="15.75" x14ac:dyDescent="0.2">
      <c r="S69940" s="302">
        <v>1</v>
      </c>
      <c r="T69940" s="302"/>
    </row>
    <row r="69941" spans="19:20" ht="15.75" x14ac:dyDescent="0.2">
      <c r="S69941" s="302">
        <v>1</v>
      </c>
      <c r="T69941" s="302"/>
    </row>
    <row r="69942" spans="19:20" ht="15.75" x14ac:dyDescent="0.2">
      <c r="S69942" s="302">
        <v>1</v>
      </c>
      <c r="T69942" s="302"/>
    </row>
    <row r="69943" spans="19:20" ht="15.75" x14ac:dyDescent="0.2">
      <c r="S69943" s="302">
        <v>1</v>
      </c>
      <c r="T69943" s="302"/>
    </row>
    <row r="69944" spans="19:20" ht="15.75" x14ac:dyDescent="0.2">
      <c r="S69944" s="302">
        <v>1</v>
      </c>
      <c r="T69944" s="302"/>
    </row>
    <row r="69945" spans="19:20" ht="15.75" x14ac:dyDescent="0.2">
      <c r="S69945" s="302">
        <v>1</v>
      </c>
      <c r="T69945" s="302"/>
    </row>
    <row r="69946" spans="19:20" ht="15.75" x14ac:dyDescent="0.2">
      <c r="S69946" s="302">
        <v>1</v>
      </c>
      <c r="T69946" s="302"/>
    </row>
    <row r="69947" spans="19:20" ht="15.75" x14ac:dyDescent="0.2">
      <c r="S69947" s="302">
        <v>1</v>
      </c>
      <c r="T69947" s="302"/>
    </row>
    <row r="69948" spans="19:20" ht="15.75" x14ac:dyDescent="0.2">
      <c r="S69948" s="302">
        <v>1</v>
      </c>
      <c r="T69948" s="302"/>
    </row>
    <row r="69949" spans="19:20" ht="15.75" x14ac:dyDescent="0.2">
      <c r="S69949" s="302">
        <v>1</v>
      </c>
      <c r="T69949" s="302"/>
    </row>
    <row r="69950" spans="19:20" ht="15.75" x14ac:dyDescent="0.2">
      <c r="S69950" s="302">
        <v>1</v>
      </c>
      <c r="T69950" s="302"/>
    </row>
    <row r="69951" spans="19:20" ht="15.75" x14ac:dyDescent="0.2">
      <c r="S69951" s="302">
        <v>1</v>
      </c>
      <c r="T69951" s="302"/>
    </row>
    <row r="69952" spans="19:20" ht="15.75" x14ac:dyDescent="0.2">
      <c r="S69952" s="302">
        <v>1</v>
      </c>
      <c r="T69952" s="302"/>
    </row>
    <row r="69953" spans="19:20" ht="15.75" x14ac:dyDescent="0.2">
      <c r="S69953" s="302">
        <v>1</v>
      </c>
      <c r="T69953" s="302"/>
    </row>
    <row r="69954" spans="19:20" ht="15.75" x14ac:dyDescent="0.2">
      <c r="S69954" s="302">
        <v>1</v>
      </c>
      <c r="T69954" s="302"/>
    </row>
    <row r="69955" spans="19:20" ht="15.75" x14ac:dyDescent="0.2">
      <c r="S69955" s="302">
        <v>1</v>
      </c>
      <c r="T69955" s="302"/>
    </row>
    <row r="69956" spans="19:20" ht="15.75" x14ac:dyDescent="0.2">
      <c r="S69956" s="302">
        <v>1</v>
      </c>
      <c r="T69956" s="302"/>
    </row>
    <row r="69957" spans="19:20" ht="15.75" x14ac:dyDescent="0.2">
      <c r="S69957" s="302">
        <v>1</v>
      </c>
      <c r="T69957" s="302"/>
    </row>
    <row r="69958" spans="19:20" ht="15.75" x14ac:dyDescent="0.2">
      <c r="S69958" s="302">
        <v>1</v>
      </c>
      <c r="T69958" s="302"/>
    </row>
    <row r="69959" spans="19:20" ht="15.75" x14ac:dyDescent="0.2">
      <c r="S69959" s="302">
        <v>1</v>
      </c>
      <c r="T69959" s="302"/>
    </row>
    <row r="69960" spans="19:20" ht="15.75" x14ac:dyDescent="0.2">
      <c r="S69960" s="302">
        <v>1</v>
      </c>
      <c r="T69960" s="302"/>
    </row>
    <row r="69961" spans="19:20" ht="15.75" x14ac:dyDescent="0.2">
      <c r="S69961" s="302">
        <v>1</v>
      </c>
      <c r="T69961" s="302"/>
    </row>
    <row r="69962" spans="19:20" ht="15.75" x14ac:dyDescent="0.2">
      <c r="S69962" s="302">
        <v>1</v>
      </c>
      <c r="T69962" s="302"/>
    </row>
    <row r="69963" spans="19:20" ht="15.75" x14ac:dyDescent="0.2">
      <c r="S69963" s="302">
        <v>1</v>
      </c>
      <c r="T69963" s="302"/>
    </row>
    <row r="69964" spans="19:20" ht="15.75" x14ac:dyDescent="0.2">
      <c r="S69964" s="302">
        <v>1</v>
      </c>
      <c r="T69964" s="302"/>
    </row>
    <row r="69965" spans="19:20" ht="15.75" x14ac:dyDescent="0.2">
      <c r="S69965" s="302">
        <v>1</v>
      </c>
      <c r="T69965" s="302"/>
    </row>
    <row r="69966" spans="19:20" ht="15.75" x14ac:dyDescent="0.2">
      <c r="S69966" s="302">
        <v>1</v>
      </c>
      <c r="T69966" s="302"/>
    </row>
    <row r="69967" spans="19:20" ht="15.75" x14ac:dyDescent="0.2">
      <c r="S69967" s="302">
        <v>1</v>
      </c>
      <c r="T69967" s="302"/>
    </row>
    <row r="69968" spans="19:20" ht="15.75" x14ac:dyDescent="0.2">
      <c r="S69968" s="302">
        <v>1</v>
      </c>
      <c r="T69968" s="302"/>
    </row>
    <row r="69969" spans="19:20" ht="15.75" x14ac:dyDescent="0.2">
      <c r="S69969" s="302">
        <v>1</v>
      </c>
      <c r="T69969" s="302"/>
    </row>
    <row r="69970" spans="19:20" ht="15.75" x14ac:dyDescent="0.2">
      <c r="S69970" s="302">
        <v>1</v>
      </c>
      <c r="T69970" s="302"/>
    </row>
    <row r="69971" spans="19:20" ht="15.75" x14ac:dyDescent="0.2">
      <c r="S69971" s="302">
        <v>1</v>
      </c>
      <c r="T69971" s="302"/>
    </row>
    <row r="69972" spans="19:20" ht="15.75" x14ac:dyDescent="0.2">
      <c r="S69972" s="302">
        <v>1</v>
      </c>
      <c r="T69972" s="302"/>
    </row>
    <row r="69973" spans="19:20" ht="15.75" x14ac:dyDescent="0.2">
      <c r="S69973" s="302">
        <v>1</v>
      </c>
      <c r="T69973" s="302"/>
    </row>
    <row r="69974" spans="19:20" ht="15.75" x14ac:dyDescent="0.2">
      <c r="S69974" s="302">
        <v>1</v>
      </c>
      <c r="T69974" s="302"/>
    </row>
    <row r="69975" spans="19:20" ht="15.75" x14ac:dyDescent="0.2">
      <c r="S69975" s="302">
        <v>1</v>
      </c>
      <c r="T69975" s="302"/>
    </row>
    <row r="69976" spans="19:20" ht="15.75" x14ac:dyDescent="0.2">
      <c r="S69976" s="302">
        <v>1</v>
      </c>
      <c r="T69976" s="302"/>
    </row>
    <row r="69977" spans="19:20" ht="15.75" x14ac:dyDescent="0.2">
      <c r="S69977" s="302">
        <v>1</v>
      </c>
      <c r="T69977" s="302"/>
    </row>
    <row r="69978" spans="19:20" ht="15.75" x14ac:dyDescent="0.2">
      <c r="S69978" s="302">
        <v>1</v>
      </c>
      <c r="T69978" s="302"/>
    </row>
    <row r="69979" spans="19:20" ht="15.75" x14ac:dyDescent="0.2">
      <c r="S69979" s="302">
        <v>1</v>
      </c>
      <c r="T69979" s="302"/>
    </row>
    <row r="69980" spans="19:20" ht="15.75" x14ac:dyDescent="0.2">
      <c r="S69980" s="302">
        <v>1</v>
      </c>
      <c r="T69980" s="302"/>
    </row>
    <row r="69981" spans="19:20" ht="15.75" x14ac:dyDescent="0.2">
      <c r="S69981" s="302">
        <v>1</v>
      </c>
      <c r="T69981" s="302"/>
    </row>
    <row r="69982" spans="19:20" ht="15.75" x14ac:dyDescent="0.2">
      <c r="S69982" s="302">
        <v>1</v>
      </c>
      <c r="T69982" s="302"/>
    </row>
    <row r="69983" spans="19:20" ht="15.75" x14ac:dyDescent="0.2">
      <c r="S69983" s="302">
        <v>1</v>
      </c>
      <c r="T69983" s="302"/>
    </row>
    <row r="69984" spans="19:20" ht="15.75" x14ac:dyDescent="0.2">
      <c r="S69984" s="302">
        <v>1</v>
      </c>
      <c r="T69984" s="302"/>
    </row>
    <row r="69985" spans="19:20" ht="15.75" x14ac:dyDescent="0.2">
      <c r="S69985" s="302">
        <v>1</v>
      </c>
      <c r="T69985" s="302"/>
    </row>
    <row r="69986" spans="19:20" ht="15.75" x14ac:dyDescent="0.2">
      <c r="S69986" s="302">
        <v>1</v>
      </c>
      <c r="T69986" s="302"/>
    </row>
    <row r="69987" spans="19:20" ht="15.75" x14ac:dyDescent="0.2">
      <c r="S69987" s="302">
        <v>1</v>
      </c>
      <c r="T69987" s="302"/>
    </row>
    <row r="69988" spans="19:20" ht="15.75" x14ac:dyDescent="0.2">
      <c r="S69988" s="302">
        <v>1</v>
      </c>
      <c r="T69988" s="302"/>
    </row>
    <row r="69989" spans="19:20" ht="15.75" x14ac:dyDescent="0.2">
      <c r="S69989" s="302">
        <v>1</v>
      </c>
      <c r="T69989" s="302"/>
    </row>
    <row r="69990" spans="19:20" ht="15.75" x14ac:dyDescent="0.2">
      <c r="S69990" s="302">
        <v>1</v>
      </c>
      <c r="T69990" s="302"/>
    </row>
    <row r="69991" spans="19:20" ht="15.75" x14ac:dyDescent="0.2">
      <c r="S69991" s="302">
        <v>1</v>
      </c>
      <c r="T69991" s="302"/>
    </row>
    <row r="69992" spans="19:20" ht="15.75" x14ac:dyDescent="0.2">
      <c r="S69992" s="302">
        <v>1</v>
      </c>
      <c r="T69992" s="302"/>
    </row>
    <row r="69993" spans="19:20" ht="15.75" x14ac:dyDescent="0.2">
      <c r="S69993" s="302">
        <v>1</v>
      </c>
      <c r="T69993" s="302"/>
    </row>
    <row r="69994" spans="19:20" ht="15.75" x14ac:dyDescent="0.2">
      <c r="S69994" s="302">
        <v>1</v>
      </c>
      <c r="T69994" s="302"/>
    </row>
    <row r="69995" spans="19:20" ht="15.75" x14ac:dyDescent="0.2">
      <c r="S69995" s="302">
        <v>1</v>
      </c>
      <c r="T69995" s="302"/>
    </row>
    <row r="69996" spans="19:20" ht="15.75" x14ac:dyDescent="0.2">
      <c r="S69996" s="302">
        <v>1</v>
      </c>
      <c r="T69996" s="302"/>
    </row>
    <row r="69997" spans="19:20" ht="15.75" x14ac:dyDescent="0.2">
      <c r="S69997" s="302">
        <v>1</v>
      </c>
      <c r="T69997" s="302"/>
    </row>
    <row r="69998" spans="19:20" ht="15.75" x14ac:dyDescent="0.2">
      <c r="S69998" s="302">
        <v>1</v>
      </c>
      <c r="T69998" s="302"/>
    </row>
    <row r="69999" spans="19:20" ht="15.75" x14ac:dyDescent="0.2">
      <c r="S69999" s="302">
        <v>1</v>
      </c>
      <c r="T69999" s="302"/>
    </row>
    <row r="70000" spans="19:20" ht="15.75" x14ac:dyDescent="0.2">
      <c r="S70000" s="302">
        <v>1</v>
      </c>
      <c r="T70000" s="302"/>
    </row>
    <row r="70001" spans="19:20" ht="15.75" x14ac:dyDescent="0.2">
      <c r="S70001" s="302">
        <v>1</v>
      </c>
      <c r="T70001" s="302"/>
    </row>
    <row r="70002" spans="19:20" ht="15.75" x14ac:dyDescent="0.2">
      <c r="S70002" s="302">
        <v>1</v>
      </c>
      <c r="T70002" s="302"/>
    </row>
    <row r="70003" spans="19:20" ht="15.75" x14ac:dyDescent="0.2">
      <c r="S70003" s="302">
        <v>1</v>
      </c>
      <c r="T70003" s="302"/>
    </row>
    <row r="70004" spans="19:20" ht="15.75" x14ac:dyDescent="0.2">
      <c r="S70004" s="302">
        <v>1</v>
      </c>
      <c r="T70004" s="302"/>
    </row>
    <row r="70005" spans="19:20" ht="15.75" x14ac:dyDescent="0.2">
      <c r="S70005" s="302">
        <v>1</v>
      </c>
      <c r="T70005" s="302"/>
    </row>
    <row r="70006" spans="19:20" ht="15.75" x14ac:dyDescent="0.2">
      <c r="S70006" s="302">
        <v>1</v>
      </c>
      <c r="T70006" s="302"/>
    </row>
    <row r="70007" spans="19:20" ht="15.75" x14ac:dyDescent="0.2">
      <c r="S70007" s="302">
        <v>1</v>
      </c>
      <c r="T70007" s="302"/>
    </row>
    <row r="70008" spans="19:20" ht="15.75" x14ac:dyDescent="0.2">
      <c r="S70008" s="302">
        <v>1</v>
      </c>
      <c r="T70008" s="302"/>
    </row>
    <row r="70009" spans="19:20" ht="15.75" x14ac:dyDescent="0.2">
      <c r="S70009" s="302">
        <v>1</v>
      </c>
      <c r="T70009" s="302"/>
    </row>
    <row r="70010" spans="19:20" ht="15.75" x14ac:dyDescent="0.2">
      <c r="S70010" s="302">
        <v>1</v>
      </c>
      <c r="T70010" s="302"/>
    </row>
    <row r="70011" spans="19:20" ht="15.75" x14ac:dyDescent="0.2">
      <c r="S70011" s="302">
        <v>1</v>
      </c>
      <c r="T70011" s="302"/>
    </row>
    <row r="70012" spans="19:20" ht="15.75" x14ac:dyDescent="0.2">
      <c r="S70012" s="302">
        <v>1</v>
      </c>
      <c r="T70012" s="302"/>
    </row>
    <row r="70013" spans="19:20" ht="15.75" x14ac:dyDescent="0.2">
      <c r="S70013" s="302">
        <v>1</v>
      </c>
      <c r="T70013" s="302"/>
    </row>
    <row r="70014" spans="19:20" ht="15.75" x14ac:dyDescent="0.2">
      <c r="S70014" s="302">
        <v>1</v>
      </c>
      <c r="T70014" s="302"/>
    </row>
    <row r="70015" spans="19:20" ht="15.75" x14ac:dyDescent="0.2">
      <c r="S70015" s="302">
        <v>1</v>
      </c>
      <c r="T70015" s="302"/>
    </row>
    <row r="70016" spans="19:20" ht="15.75" x14ac:dyDescent="0.2">
      <c r="S70016" s="302">
        <v>1</v>
      </c>
      <c r="T70016" s="302"/>
    </row>
    <row r="70017" spans="19:20" ht="15.75" x14ac:dyDescent="0.2">
      <c r="S70017" s="302">
        <v>1</v>
      </c>
      <c r="T70017" s="302"/>
    </row>
    <row r="70018" spans="19:20" ht="15.75" x14ac:dyDescent="0.2">
      <c r="S70018" s="302">
        <v>1</v>
      </c>
      <c r="T70018" s="302"/>
    </row>
    <row r="70019" spans="19:20" ht="15.75" x14ac:dyDescent="0.2">
      <c r="S70019" s="302">
        <v>1</v>
      </c>
      <c r="T70019" s="302"/>
    </row>
    <row r="70020" spans="19:20" ht="15.75" x14ac:dyDescent="0.2">
      <c r="S70020" s="302">
        <v>1</v>
      </c>
      <c r="T70020" s="302"/>
    </row>
    <row r="70021" spans="19:20" ht="15.75" x14ac:dyDescent="0.2">
      <c r="S70021" s="302">
        <v>1</v>
      </c>
      <c r="T70021" s="302"/>
    </row>
    <row r="70022" spans="19:20" ht="15.75" x14ac:dyDescent="0.2">
      <c r="S70022" s="302">
        <v>1</v>
      </c>
      <c r="T70022" s="302"/>
    </row>
    <row r="70023" spans="19:20" ht="15.75" x14ac:dyDescent="0.2">
      <c r="S70023" s="302">
        <v>1</v>
      </c>
      <c r="T70023" s="302"/>
    </row>
    <row r="70024" spans="19:20" ht="15.75" x14ac:dyDescent="0.2">
      <c r="S70024" s="302">
        <v>1</v>
      </c>
      <c r="T70024" s="302"/>
    </row>
    <row r="70025" spans="19:20" ht="15.75" x14ac:dyDescent="0.2">
      <c r="S70025" s="302">
        <v>1</v>
      </c>
      <c r="T70025" s="302"/>
    </row>
    <row r="70026" spans="19:20" ht="15.75" x14ac:dyDescent="0.2">
      <c r="S70026" s="302">
        <v>1</v>
      </c>
      <c r="T70026" s="302"/>
    </row>
    <row r="70027" spans="19:20" ht="15.75" x14ac:dyDescent="0.2">
      <c r="S70027" s="302">
        <v>1</v>
      </c>
      <c r="T70027" s="302"/>
    </row>
    <row r="70028" spans="19:20" ht="15.75" x14ac:dyDescent="0.2">
      <c r="S70028" s="302">
        <v>1</v>
      </c>
      <c r="T70028" s="302"/>
    </row>
    <row r="70029" spans="19:20" ht="15.75" x14ac:dyDescent="0.2">
      <c r="S70029" s="302">
        <v>1</v>
      </c>
      <c r="T70029" s="302"/>
    </row>
    <row r="70030" spans="19:20" ht="15.75" x14ac:dyDescent="0.2">
      <c r="S70030" s="302">
        <v>1</v>
      </c>
      <c r="T70030" s="302"/>
    </row>
    <row r="70031" spans="19:20" ht="15.75" x14ac:dyDescent="0.2">
      <c r="S70031" s="302">
        <v>1</v>
      </c>
      <c r="T70031" s="302"/>
    </row>
    <row r="70032" spans="19:20" ht="15.75" x14ac:dyDescent="0.2">
      <c r="S70032" s="302">
        <v>1</v>
      </c>
      <c r="T70032" s="302"/>
    </row>
    <row r="70033" spans="19:20" ht="15.75" x14ac:dyDescent="0.2">
      <c r="S70033" s="302">
        <v>1</v>
      </c>
      <c r="T70033" s="302"/>
    </row>
    <row r="70034" spans="19:20" ht="15.75" x14ac:dyDescent="0.2">
      <c r="S70034" s="302">
        <v>1</v>
      </c>
      <c r="T70034" s="302"/>
    </row>
    <row r="70035" spans="19:20" ht="15.75" x14ac:dyDescent="0.2">
      <c r="S70035" s="302">
        <v>1</v>
      </c>
      <c r="T70035" s="302"/>
    </row>
    <row r="70036" spans="19:20" ht="15.75" x14ac:dyDescent="0.2">
      <c r="S70036" s="302">
        <v>1</v>
      </c>
      <c r="T70036" s="302"/>
    </row>
    <row r="70037" spans="19:20" ht="15.75" x14ac:dyDescent="0.2">
      <c r="S70037" s="302">
        <v>1</v>
      </c>
      <c r="T70037" s="302"/>
    </row>
    <row r="70038" spans="19:20" ht="15.75" x14ac:dyDescent="0.2">
      <c r="S70038" s="302">
        <v>1</v>
      </c>
      <c r="T70038" s="302"/>
    </row>
    <row r="70039" spans="19:20" ht="15.75" x14ac:dyDescent="0.2">
      <c r="S70039" s="302">
        <v>1</v>
      </c>
      <c r="T70039" s="302"/>
    </row>
    <row r="70040" spans="19:20" ht="15.75" x14ac:dyDescent="0.2">
      <c r="S70040" s="302">
        <v>1</v>
      </c>
      <c r="T70040" s="302"/>
    </row>
    <row r="70041" spans="19:20" ht="15.75" x14ac:dyDescent="0.2">
      <c r="S70041" s="302">
        <v>1</v>
      </c>
      <c r="T70041" s="302"/>
    </row>
    <row r="70042" spans="19:20" ht="15.75" x14ac:dyDescent="0.2">
      <c r="S70042" s="302">
        <v>1</v>
      </c>
      <c r="T70042" s="302"/>
    </row>
    <row r="70043" spans="19:20" ht="15.75" x14ac:dyDescent="0.2">
      <c r="S70043" s="302">
        <v>1</v>
      </c>
      <c r="T70043" s="302"/>
    </row>
    <row r="70044" spans="19:20" ht="15.75" x14ac:dyDescent="0.2">
      <c r="S70044" s="302">
        <v>1</v>
      </c>
      <c r="T70044" s="302"/>
    </row>
    <row r="70045" spans="19:20" ht="15.75" x14ac:dyDescent="0.2">
      <c r="S70045" s="302">
        <v>1</v>
      </c>
      <c r="T70045" s="302"/>
    </row>
    <row r="70046" spans="19:20" ht="15.75" x14ac:dyDescent="0.2">
      <c r="S70046" s="302">
        <v>1</v>
      </c>
      <c r="T70046" s="302"/>
    </row>
    <row r="70047" spans="19:20" ht="15.75" x14ac:dyDescent="0.2">
      <c r="S70047" s="302">
        <v>1</v>
      </c>
      <c r="T70047" s="302"/>
    </row>
    <row r="70048" spans="19:20" ht="15.75" x14ac:dyDescent="0.2">
      <c r="S70048" s="302">
        <v>1</v>
      </c>
      <c r="T70048" s="302"/>
    </row>
    <row r="70049" spans="19:20" ht="15.75" x14ac:dyDescent="0.2">
      <c r="S70049" s="302">
        <v>1</v>
      </c>
      <c r="T70049" s="302"/>
    </row>
    <row r="70050" spans="19:20" ht="15.75" x14ac:dyDescent="0.2">
      <c r="S70050" s="302">
        <v>1</v>
      </c>
      <c r="T70050" s="302"/>
    </row>
    <row r="70051" spans="19:20" ht="15.75" x14ac:dyDescent="0.2">
      <c r="S70051" s="302">
        <v>1</v>
      </c>
      <c r="T70051" s="302"/>
    </row>
    <row r="70052" spans="19:20" ht="15.75" x14ac:dyDescent="0.2">
      <c r="S70052" s="302">
        <v>1</v>
      </c>
      <c r="T70052" s="302"/>
    </row>
    <row r="70053" spans="19:20" ht="15.75" x14ac:dyDescent="0.2">
      <c r="S70053" s="302">
        <v>1</v>
      </c>
      <c r="T70053" s="302"/>
    </row>
    <row r="70054" spans="19:20" ht="15.75" x14ac:dyDescent="0.2">
      <c r="S70054" s="302">
        <v>1</v>
      </c>
      <c r="T70054" s="302"/>
    </row>
    <row r="70055" spans="19:20" ht="15.75" x14ac:dyDescent="0.2">
      <c r="S70055" s="302">
        <v>1</v>
      </c>
      <c r="T70055" s="302"/>
    </row>
    <row r="70056" spans="19:20" ht="15.75" x14ac:dyDescent="0.2">
      <c r="S70056" s="302">
        <v>1</v>
      </c>
      <c r="T70056" s="302"/>
    </row>
    <row r="70057" spans="19:20" ht="15.75" x14ac:dyDescent="0.2">
      <c r="S70057" s="302">
        <v>1</v>
      </c>
      <c r="T70057" s="302"/>
    </row>
    <row r="70058" spans="19:20" ht="15.75" x14ac:dyDescent="0.2">
      <c r="S70058" s="302">
        <v>1</v>
      </c>
      <c r="T70058" s="302"/>
    </row>
    <row r="70059" spans="19:20" ht="15.75" x14ac:dyDescent="0.2">
      <c r="S70059" s="302">
        <v>1</v>
      </c>
      <c r="T70059" s="302"/>
    </row>
    <row r="70060" spans="19:20" ht="15.75" x14ac:dyDescent="0.2">
      <c r="S70060" s="302">
        <v>1</v>
      </c>
      <c r="T70060" s="302"/>
    </row>
    <row r="70061" spans="19:20" ht="15.75" x14ac:dyDescent="0.2">
      <c r="S70061" s="302">
        <v>1</v>
      </c>
      <c r="T70061" s="302"/>
    </row>
    <row r="70062" spans="19:20" ht="15.75" x14ac:dyDescent="0.2">
      <c r="S70062" s="302">
        <v>1</v>
      </c>
      <c r="T70062" s="302"/>
    </row>
    <row r="70063" spans="19:20" ht="15.75" x14ac:dyDescent="0.2">
      <c r="S70063" s="302">
        <v>1</v>
      </c>
      <c r="T70063" s="302"/>
    </row>
    <row r="70064" spans="19:20" ht="15.75" x14ac:dyDescent="0.2">
      <c r="S70064" s="302">
        <v>1</v>
      </c>
      <c r="T70064" s="302"/>
    </row>
    <row r="70065" spans="19:20" ht="15.75" x14ac:dyDescent="0.2">
      <c r="S70065" s="302">
        <v>1</v>
      </c>
      <c r="T70065" s="302"/>
    </row>
    <row r="70066" spans="19:20" ht="15.75" x14ac:dyDescent="0.2">
      <c r="S70066" s="302">
        <v>1</v>
      </c>
      <c r="T70066" s="302"/>
    </row>
    <row r="70067" spans="19:20" ht="15.75" x14ac:dyDescent="0.2">
      <c r="S70067" s="302">
        <v>1</v>
      </c>
      <c r="T70067" s="302"/>
    </row>
    <row r="70068" spans="19:20" ht="15.75" x14ac:dyDescent="0.2">
      <c r="S70068" s="302">
        <v>1</v>
      </c>
      <c r="T70068" s="302"/>
    </row>
    <row r="70069" spans="19:20" ht="15.75" x14ac:dyDescent="0.2">
      <c r="S70069" s="302">
        <v>1</v>
      </c>
      <c r="T70069" s="302"/>
    </row>
    <row r="70070" spans="19:20" ht="15.75" x14ac:dyDescent="0.2">
      <c r="S70070" s="302">
        <v>1</v>
      </c>
      <c r="T70070" s="302"/>
    </row>
    <row r="70071" spans="19:20" ht="15.75" x14ac:dyDescent="0.2">
      <c r="S70071" s="302">
        <v>1</v>
      </c>
      <c r="T70071" s="302"/>
    </row>
    <row r="70072" spans="19:20" ht="15.75" x14ac:dyDescent="0.2">
      <c r="S70072" s="302">
        <v>1</v>
      </c>
      <c r="T70072" s="302"/>
    </row>
    <row r="70073" spans="19:20" ht="15.75" x14ac:dyDescent="0.2">
      <c r="S70073" s="302">
        <v>1</v>
      </c>
      <c r="T70073" s="302"/>
    </row>
    <row r="70074" spans="19:20" ht="15.75" x14ac:dyDescent="0.2">
      <c r="S70074" s="302">
        <v>1</v>
      </c>
      <c r="T70074" s="302"/>
    </row>
    <row r="70075" spans="19:20" ht="15.75" x14ac:dyDescent="0.2">
      <c r="S70075" s="302">
        <v>1</v>
      </c>
      <c r="T70075" s="302"/>
    </row>
    <row r="70076" spans="19:20" ht="15.75" x14ac:dyDescent="0.2">
      <c r="S70076" s="302">
        <v>1</v>
      </c>
      <c r="T70076" s="302"/>
    </row>
    <row r="70077" spans="19:20" ht="15.75" x14ac:dyDescent="0.2">
      <c r="S70077" s="302">
        <v>1</v>
      </c>
      <c r="T70077" s="302"/>
    </row>
    <row r="70078" spans="19:20" ht="15.75" x14ac:dyDescent="0.2">
      <c r="S70078" s="302">
        <v>1</v>
      </c>
      <c r="T70078" s="302"/>
    </row>
    <row r="70079" spans="19:20" ht="15.75" x14ac:dyDescent="0.2">
      <c r="S70079" s="302">
        <v>1</v>
      </c>
      <c r="T70079" s="302"/>
    </row>
    <row r="70080" spans="19:20" ht="15.75" x14ac:dyDescent="0.2">
      <c r="S70080" s="302">
        <v>1</v>
      </c>
      <c r="T70080" s="302"/>
    </row>
    <row r="70081" spans="19:20" ht="15.75" x14ac:dyDescent="0.2">
      <c r="S70081" s="302">
        <v>1</v>
      </c>
      <c r="T70081" s="302"/>
    </row>
    <row r="70082" spans="19:20" ht="15.75" x14ac:dyDescent="0.2">
      <c r="S70082" s="302">
        <v>1</v>
      </c>
      <c r="T70082" s="302"/>
    </row>
    <row r="70083" spans="19:20" ht="15.75" x14ac:dyDescent="0.2">
      <c r="S70083" s="302">
        <v>1</v>
      </c>
      <c r="T70083" s="302"/>
    </row>
    <row r="70084" spans="19:20" ht="15.75" x14ac:dyDescent="0.2">
      <c r="S70084" s="302">
        <v>1</v>
      </c>
      <c r="T70084" s="302"/>
    </row>
    <row r="70085" spans="19:20" ht="15.75" x14ac:dyDescent="0.2">
      <c r="S70085" s="302">
        <v>1</v>
      </c>
      <c r="T70085" s="302"/>
    </row>
    <row r="70086" spans="19:20" ht="15.75" x14ac:dyDescent="0.2">
      <c r="S70086" s="302">
        <v>1</v>
      </c>
      <c r="T70086" s="302"/>
    </row>
    <row r="70087" spans="19:20" ht="15.75" x14ac:dyDescent="0.2">
      <c r="S70087" s="302">
        <v>1</v>
      </c>
      <c r="T70087" s="302"/>
    </row>
    <row r="70088" spans="19:20" ht="15.75" x14ac:dyDescent="0.2">
      <c r="S70088" s="302">
        <v>1</v>
      </c>
      <c r="T70088" s="302"/>
    </row>
    <row r="70089" spans="19:20" ht="15.75" x14ac:dyDescent="0.2">
      <c r="S70089" s="302">
        <v>1</v>
      </c>
      <c r="T70089" s="302"/>
    </row>
    <row r="70090" spans="19:20" ht="15.75" x14ac:dyDescent="0.2">
      <c r="S70090" s="302">
        <v>1</v>
      </c>
      <c r="T70090" s="302"/>
    </row>
    <row r="70091" spans="19:20" ht="15.75" x14ac:dyDescent="0.2">
      <c r="S70091" s="302">
        <v>1</v>
      </c>
      <c r="T70091" s="302"/>
    </row>
    <row r="70092" spans="19:20" ht="15.75" x14ac:dyDescent="0.2">
      <c r="S70092" s="302">
        <v>1</v>
      </c>
      <c r="T70092" s="302"/>
    </row>
    <row r="70093" spans="19:20" ht="15.75" x14ac:dyDescent="0.2">
      <c r="S70093" s="302">
        <v>1</v>
      </c>
      <c r="T70093" s="302"/>
    </row>
    <row r="70094" spans="19:20" ht="15.75" x14ac:dyDescent="0.2">
      <c r="S70094" s="302">
        <v>1</v>
      </c>
      <c r="T70094" s="302"/>
    </row>
    <row r="70095" spans="19:20" ht="15.75" x14ac:dyDescent="0.2">
      <c r="S70095" s="302">
        <v>1</v>
      </c>
      <c r="T70095" s="302"/>
    </row>
    <row r="70096" spans="19:20" ht="15.75" x14ac:dyDescent="0.2">
      <c r="S70096" s="302">
        <v>1</v>
      </c>
      <c r="T70096" s="302"/>
    </row>
    <row r="70097" spans="19:20" ht="15.75" x14ac:dyDescent="0.2">
      <c r="S70097" s="302">
        <v>1</v>
      </c>
      <c r="T70097" s="302"/>
    </row>
    <row r="70098" spans="19:20" ht="15.75" x14ac:dyDescent="0.2">
      <c r="S70098" s="302">
        <v>1</v>
      </c>
      <c r="T70098" s="302"/>
    </row>
    <row r="70099" spans="19:20" ht="15.75" x14ac:dyDescent="0.2">
      <c r="S70099" s="302">
        <v>1</v>
      </c>
      <c r="T70099" s="302"/>
    </row>
    <row r="70100" spans="19:20" ht="15.75" x14ac:dyDescent="0.2">
      <c r="S70100" s="302">
        <v>1</v>
      </c>
      <c r="T70100" s="302"/>
    </row>
    <row r="70101" spans="19:20" ht="15.75" x14ac:dyDescent="0.2">
      <c r="S70101" s="302">
        <v>1</v>
      </c>
      <c r="T70101" s="302"/>
    </row>
    <row r="70102" spans="19:20" ht="15.75" x14ac:dyDescent="0.2">
      <c r="S70102" s="302">
        <v>1</v>
      </c>
      <c r="T70102" s="302"/>
    </row>
    <row r="70103" spans="19:20" ht="15.75" x14ac:dyDescent="0.2">
      <c r="S70103" s="302">
        <v>1</v>
      </c>
      <c r="T70103" s="302"/>
    </row>
    <row r="70104" spans="19:20" ht="15.75" x14ac:dyDescent="0.2">
      <c r="S70104" s="302">
        <v>1</v>
      </c>
      <c r="T70104" s="302"/>
    </row>
    <row r="70105" spans="19:20" ht="15.75" x14ac:dyDescent="0.2">
      <c r="S70105" s="302">
        <v>1</v>
      </c>
      <c r="T70105" s="302"/>
    </row>
    <row r="70106" spans="19:20" ht="15.75" x14ac:dyDescent="0.2">
      <c r="S70106" s="302">
        <v>1</v>
      </c>
      <c r="T70106" s="302"/>
    </row>
    <row r="70107" spans="19:20" ht="15.75" x14ac:dyDescent="0.2">
      <c r="S70107" s="302">
        <v>1</v>
      </c>
      <c r="T70107" s="302"/>
    </row>
    <row r="70108" spans="19:20" ht="15.75" x14ac:dyDescent="0.2">
      <c r="S70108" s="302">
        <v>1</v>
      </c>
      <c r="T70108" s="302"/>
    </row>
    <row r="70109" spans="19:20" ht="15.75" x14ac:dyDescent="0.2">
      <c r="S70109" s="302">
        <v>1</v>
      </c>
      <c r="T70109" s="302"/>
    </row>
    <row r="70110" spans="19:20" ht="15.75" x14ac:dyDescent="0.2">
      <c r="S70110" s="302">
        <v>1</v>
      </c>
      <c r="T70110" s="302"/>
    </row>
    <row r="70111" spans="19:20" ht="15.75" x14ac:dyDescent="0.2">
      <c r="S70111" s="302">
        <v>1</v>
      </c>
      <c r="T70111" s="302"/>
    </row>
    <row r="70112" spans="19:20" ht="15.75" x14ac:dyDescent="0.2">
      <c r="S70112" s="302">
        <v>1</v>
      </c>
      <c r="T70112" s="302"/>
    </row>
    <row r="70113" spans="19:20" ht="15.75" x14ac:dyDescent="0.2">
      <c r="S70113" s="302">
        <v>1</v>
      </c>
      <c r="T70113" s="302"/>
    </row>
    <row r="70114" spans="19:20" ht="15.75" x14ac:dyDescent="0.2">
      <c r="S70114" s="302">
        <v>1</v>
      </c>
      <c r="T70114" s="302"/>
    </row>
    <row r="70115" spans="19:20" ht="15.75" x14ac:dyDescent="0.2">
      <c r="S70115" s="302">
        <v>1</v>
      </c>
      <c r="T70115" s="302"/>
    </row>
    <row r="70116" spans="19:20" ht="15.75" x14ac:dyDescent="0.2">
      <c r="S70116" s="302">
        <v>1</v>
      </c>
      <c r="T70116" s="302"/>
    </row>
    <row r="70117" spans="19:20" ht="15.75" x14ac:dyDescent="0.2">
      <c r="S70117" s="302">
        <v>1</v>
      </c>
      <c r="T70117" s="302"/>
    </row>
    <row r="70118" spans="19:20" ht="15.75" x14ac:dyDescent="0.2">
      <c r="S70118" s="302">
        <v>1</v>
      </c>
      <c r="T70118" s="302"/>
    </row>
    <row r="70119" spans="19:20" ht="15.75" x14ac:dyDescent="0.2">
      <c r="S70119" s="302">
        <v>1</v>
      </c>
      <c r="T70119" s="302"/>
    </row>
    <row r="70120" spans="19:20" ht="15.75" x14ac:dyDescent="0.2">
      <c r="S70120" s="302">
        <v>1</v>
      </c>
      <c r="T70120" s="302"/>
    </row>
    <row r="70121" spans="19:20" ht="15.75" x14ac:dyDescent="0.2">
      <c r="S70121" s="302">
        <v>1</v>
      </c>
      <c r="T70121" s="302"/>
    </row>
    <row r="70122" spans="19:20" ht="15.75" x14ac:dyDescent="0.2">
      <c r="S70122" s="302">
        <v>1</v>
      </c>
      <c r="T70122" s="302"/>
    </row>
    <row r="70123" spans="19:20" ht="15.75" x14ac:dyDescent="0.2">
      <c r="S70123" s="302">
        <v>1</v>
      </c>
      <c r="T70123" s="302"/>
    </row>
    <row r="70124" spans="19:20" ht="15.75" x14ac:dyDescent="0.2">
      <c r="S70124" s="302">
        <v>1</v>
      </c>
      <c r="T70124" s="302"/>
    </row>
    <row r="70125" spans="19:20" ht="15.75" x14ac:dyDescent="0.2">
      <c r="S70125" s="302">
        <v>1</v>
      </c>
      <c r="T70125" s="302"/>
    </row>
    <row r="70126" spans="19:20" ht="15.75" x14ac:dyDescent="0.2">
      <c r="S70126" s="302">
        <v>1</v>
      </c>
      <c r="T70126" s="302"/>
    </row>
    <row r="70127" spans="19:20" ht="15.75" x14ac:dyDescent="0.2">
      <c r="S70127" s="302">
        <v>1</v>
      </c>
      <c r="T70127" s="302"/>
    </row>
    <row r="70128" spans="19:20" ht="15.75" x14ac:dyDescent="0.2">
      <c r="S70128" s="302">
        <v>1</v>
      </c>
      <c r="T70128" s="302"/>
    </row>
    <row r="70129" spans="19:20" ht="15.75" x14ac:dyDescent="0.2">
      <c r="S70129" s="302">
        <v>1</v>
      </c>
      <c r="T70129" s="302"/>
    </row>
    <row r="70130" spans="19:20" ht="15.75" x14ac:dyDescent="0.2">
      <c r="S70130" s="302">
        <v>1</v>
      </c>
      <c r="T70130" s="302"/>
    </row>
    <row r="70131" spans="19:20" ht="15.75" x14ac:dyDescent="0.2">
      <c r="S70131" s="302">
        <v>1</v>
      </c>
      <c r="T70131" s="302"/>
    </row>
    <row r="70132" spans="19:20" ht="15.75" x14ac:dyDescent="0.2">
      <c r="S70132" s="302">
        <v>1</v>
      </c>
      <c r="T70132" s="302"/>
    </row>
    <row r="70133" spans="19:20" ht="15.75" x14ac:dyDescent="0.2">
      <c r="S70133" s="302">
        <v>1</v>
      </c>
      <c r="T70133" s="302"/>
    </row>
    <row r="70134" spans="19:20" ht="15.75" x14ac:dyDescent="0.2">
      <c r="S70134" s="302">
        <v>1</v>
      </c>
      <c r="T70134" s="302"/>
    </row>
    <row r="70135" spans="19:20" ht="15.75" x14ac:dyDescent="0.2">
      <c r="S70135" s="302">
        <v>1</v>
      </c>
      <c r="T70135" s="302"/>
    </row>
    <row r="70136" spans="19:20" ht="15.75" x14ac:dyDescent="0.2">
      <c r="S70136" s="302">
        <v>1</v>
      </c>
      <c r="T70136" s="302"/>
    </row>
    <row r="70137" spans="19:20" ht="15.75" x14ac:dyDescent="0.2">
      <c r="S70137" s="302">
        <v>1</v>
      </c>
      <c r="T70137" s="302"/>
    </row>
    <row r="70138" spans="19:20" ht="15.75" x14ac:dyDescent="0.2">
      <c r="S70138" s="302">
        <v>1</v>
      </c>
      <c r="T70138" s="302"/>
    </row>
    <row r="70139" spans="19:20" ht="15.75" x14ac:dyDescent="0.2">
      <c r="S70139" s="302">
        <v>1</v>
      </c>
      <c r="T70139" s="302"/>
    </row>
    <row r="70140" spans="19:20" ht="15.75" x14ac:dyDescent="0.2">
      <c r="S70140" s="302">
        <v>1</v>
      </c>
      <c r="T70140" s="302"/>
    </row>
    <row r="70141" spans="19:20" ht="15.75" x14ac:dyDescent="0.2">
      <c r="S70141" s="302">
        <v>1</v>
      </c>
      <c r="T70141" s="302"/>
    </row>
    <row r="70142" spans="19:20" ht="15.75" x14ac:dyDescent="0.2">
      <c r="S70142" s="302">
        <v>1</v>
      </c>
      <c r="T70142" s="302"/>
    </row>
    <row r="70143" spans="19:20" ht="15.75" x14ac:dyDescent="0.2">
      <c r="S70143" s="302">
        <v>1</v>
      </c>
      <c r="T70143" s="302"/>
    </row>
    <row r="70144" spans="19:20" ht="15.75" x14ac:dyDescent="0.2">
      <c r="S70144" s="302">
        <v>1</v>
      </c>
      <c r="T70144" s="302"/>
    </row>
    <row r="70145" spans="19:20" ht="15.75" x14ac:dyDescent="0.2">
      <c r="S70145" s="302">
        <v>1</v>
      </c>
      <c r="T70145" s="302"/>
    </row>
    <row r="70146" spans="19:20" ht="15.75" x14ac:dyDescent="0.2">
      <c r="S70146" s="302">
        <v>1</v>
      </c>
      <c r="T70146" s="302"/>
    </row>
    <row r="70147" spans="19:20" ht="15.75" x14ac:dyDescent="0.2">
      <c r="S70147" s="302">
        <v>1</v>
      </c>
      <c r="T70147" s="302"/>
    </row>
    <row r="70148" spans="19:20" ht="15.75" x14ac:dyDescent="0.2">
      <c r="S70148" s="302">
        <v>1</v>
      </c>
      <c r="T70148" s="302"/>
    </row>
    <row r="70149" spans="19:20" ht="15.75" x14ac:dyDescent="0.2">
      <c r="S70149" s="302">
        <v>1</v>
      </c>
      <c r="T70149" s="302"/>
    </row>
    <row r="70150" spans="19:20" ht="15.75" x14ac:dyDescent="0.2">
      <c r="S70150" s="302">
        <v>1</v>
      </c>
      <c r="T70150" s="302"/>
    </row>
    <row r="70151" spans="19:20" ht="15.75" x14ac:dyDescent="0.2">
      <c r="S70151" s="302">
        <v>1</v>
      </c>
      <c r="T70151" s="302"/>
    </row>
    <row r="70152" spans="19:20" ht="15.75" x14ac:dyDescent="0.2">
      <c r="S70152" s="302">
        <v>1</v>
      </c>
      <c r="T70152" s="302"/>
    </row>
    <row r="70153" spans="19:20" ht="15.75" x14ac:dyDescent="0.2">
      <c r="S70153" s="302">
        <v>1</v>
      </c>
      <c r="T70153" s="302"/>
    </row>
    <row r="70154" spans="19:20" ht="15.75" x14ac:dyDescent="0.2">
      <c r="S70154" s="302">
        <v>1</v>
      </c>
      <c r="T70154" s="302"/>
    </row>
    <row r="70155" spans="19:20" ht="15.75" x14ac:dyDescent="0.2">
      <c r="S70155" s="302">
        <v>1</v>
      </c>
      <c r="T70155" s="302"/>
    </row>
    <row r="70156" spans="19:20" ht="15.75" x14ac:dyDescent="0.2">
      <c r="S70156" s="302">
        <v>1</v>
      </c>
      <c r="T70156" s="302"/>
    </row>
    <row r="70157" spans="19:20" ht="15.75" x14ac:dyDescent="0.2">
      <c r="S70157" s="302">
        <v>1</v>
      </c>
      <c r="T70157" s="302"/>
    </row>
    <row r="70158" spans="19:20" ht="15.75" x14ac:dyDescent="0.2">
      <c r="S70158" s="302">
        <v>1</v>
      </c>
      <c r="T70158" s="302"/>
    </row>
    <row r="70159" spans="19:20" ht="15.75" x14ac:dyDescent="0.2">
      <c r="S70159" s="302">
        <v>1</v>
      </c>
      <c r="T70159" s="302"/>
    </row>
    <row r="70160" spans="19:20" ht="15.75" x14ac:dyDescent="0.2">
      <c r="S70160" s="302">
        <v>1</v>
      </c>
      <c r="T70160" s="302"/>
    </row>
    <row r="70161" spans="19:20" ht="15.75" x14ac:dyDescent="0.2">
      <c r="S70161" s="302">
        <v>1</v>
      </c>
      <c r="T70161" s="302"/>
    </row>
    <row r="70162" spans="19:20" ht="15.75" x14ac:dyDescent="0.2">
      <c r="S70162" s="302">
        <v>1</v>
      </c>
      <c r="T70162" s="302"/>
    </row>
    <row r="70163" spans="19:20" ht="15.75" x14ac:dyDescent="0.2">
      <c r="S70163" s="302">
        <v>1</v>
      </c>
      <c r="T70163" s="302"/>
    </row>
    <row r="70164" spans="19:20" ht="15.75" x14ac:dyDescent="0.2">
      <c r="S70164" s="302">
        <v>1</v>
      </c>
      <c r="T70164" s="302"/>
    </row>
    <row r="70165" spans="19:20" ht="15.75" x14ac:dyDescent="0.2">
      <c r="S70165" s="302">
        <v>1</v>
      </c>
      <c r="T70165" s="302"/>
    </row>
    <row r="70166" spans="19:20" ht="15.75" x14ac:dyDescent="0.2">
      <c r="S70166" s="302">
        <v>1</v>
      </c>
      <c r="T70166" s="302"/>
    </row>
    <row r="70167" spans="19:20" ht="15.75" x14ac:dyDescent="0.2">
      <c r="S70167" s="302">
        <v>1</v>
      </c>
      <c r="T70167" s="302"/>
    </row>
    <row r="70168" spans="19:20" ht="15.75" x14ac:dyDescent="0.2">
      <c r="S70168" s="302">
        <v>1</v>
      </c>
      <c r="T70168" s="302"/>
    </row>
    <row r="70169" spans="19:20" ht="15.75" x14ac:dyDescent="0.2">
      <c r="S70169" s="302">
        <v>1</v>
      </c>
      <c r="T70169" s="302"/>
    </row>
    <row r="70170" spans="19:20" ht="15.75" x14ac:dyDescent="0.2">
      <c r="S70170" s="302">
        <v>1</v>
      </c>
      <c r="T70170" s="302"/>
    </row>
    <row r="70171" spans="19:20" ht="15.75" x14ac:dyDescent="0.2">
      <c r="S70171" s="302">
        <v>1</v>
      </c>
      <c r="T70171" s="302"/>
    </row>
    <row r="70172" spans="19:20" ht="15.75" x14ac:dyDescent="0.2">
      <c r="S70172" s="302">
        <v>1</v>
      </c>
      <c r="T70172" s="302"/>
    </row>
    <row r="70173" spans="19:20" ht="15.75" x14ac:dyDescent="0.2">
      <c r="S70173" s="302">
        <v>1</v>
      </c>
      <c r="T70173" s="302"/>
    </row>
    <row r="70174" spans="19:20" ht="15.75" x14ac:dyDescent="0.2">
      <c r="S70174" s="302">
        <v>1</v>
      </c>
      <c r="T70174" s="302"/>
    </row>
    <row r="70175" spans="19:20" ht="15.75" x14ac:dyDescent="0.2">
      <c r="S70175" s="302">
        <v>1</v>
      </c>
      <c r="T70175" s="302"/>
    </row>
    <row r="70176" spans="19:20" ht="15.75" x14ac:dyDescent="0.2">
      <c r="S70176" s="302">
        <v>1</v>
      </c>
      <c r="T70176" s="302"/>
    </row>
    <row r="70177" spans="19:20" ht="15.75" x14ac:dyDescent="0.2">
      <c r="S70177" s="302">
        <v>1</v>
      </c>
      <c r="T70177" s="302"/>
    </row>
    <row r="70178" spans="19:20" ht="15.75" x14ac:dyDescent="0.2">
      <c r="S70178" s="302">
        <v>1</v>
      </c>
      <c r="T70178" s="302"/>
    </row>
    <row r="70179" spans="19:20" ht="15.75" x14ac:dyDescent="0.2">
      <c r="S70179" s="302">
        <v>1</v>
      </c>
      <c r="T70179" s="302"/>
    </row>
    <row r="70180" spans="19:20" ht="15.75" x14ac:dyDescent="0.2">
      <c r="S70180" s="302">
        <v>1</v>
      </c>
      <c r="T70180" s="302"/>
    </row>
    <row r="70181" spans="19:20" ht="15.75" x14ac:dyDescent="0.2">
      <c r="S70181" s="302">
        <v>1</v>
      </c>
      <c r="T70181" s="302"/>
    </row>
    <row r="70182" spans="19:20" ht="15.75" x14ac:dyDescent="0.2">
      <c r="S70182" s="302">
        <v>1</v>
      </c>
      <c r="T70182" s="302"/>
    </row>
    <row r="70183" spans="19:20" ht="15.75" x14ac:dyDescent="0.2">
      <c r="S70183" s="302">
        <v>1</v>
      </c>
      <c r="T70183" s="302"/>
    </row>
    <row r="70184" spans="19:20" ht="15.75" x14ac:dyDescent="0.2">
      <c r="S70184" s="302">
        <v>1</v>
      </c>
      <c r="T70184" s="302"/>
    </row>
    <row r="70185" spans="19:20" ht="15.75" x14ac:dyDescent="0.2">
      <c r="S70185" s="302">
        <v>1</v>
      </c>
      <c r="T70185" s="302"/>
    </row>
    <row r="70186" spans="19:20" ht="15.75" x14ac:dyDescent="0.2">
      <c r="S70186" s="302">
        <v>1</v>
      </c>
      <c r="T70186" s="302"/>
    </row>
    <row r="70187" spans="19:20" ht="15.75" x14ac:dyDescent="0.2">
      <c r="S70187" s="302">
        <v>1</v>
      </c>
      <c r="T70187" s="302"/>
    </row>
    <row r="70188" spans="19:20" ht="15.75" x14ac:dyDescent="0.2">
      <c r="S70188" s="302">
        <v>1</v>
      </c>
      <c r="T70188" s="302"/>
    </row>
    <row r="70189" spans="19:20" ht="15.75" x14ac:dyDescent="0.2">
      <c r="S70189" s="302">
        <v>1</v>
      </c>
      <c r="T70189" s="302"/>
    </row>
    <row r="70190" spans="19:20" ht="15.75" x14ac:dyDescent="0.2">
      <c r="S70190" s="302">
        <v>1</v>
      </c>
      <c r="T70190" s="302"/>
    </row>
    <row r="70191" spans="19:20" ht="15.75" x14ac:dyDescent="0.2">
      <c r="S70191" s="302">
        <v>1</v>
      </c>
      <c r="T70191" s="302"/>
    </row>
    <row r="70192" spans="19:20" ht="15.75" x14ac:dyDescent="0.2">
      <c r="S70192" s="302">
        <v>1</v>
      </c>
      <c r="T70192" s="302"/>
    </row>
    <row r="70193" spans="19:20" ht="15.75" x14ac:dyDescent="0.2">
      <c r="S70193" s="302">
        <v>1</v>
      </c>
      <c r="T70193" s="302"/>
    </row>
    <row r="70194" spans="19:20" ht="15.75" x14ac:dyDescent="0.2">
      <c r="S70194" s="302">
        <v>1</v>
      </c>
      <c r="T70194" s="302"/>
    </row>
    <row r="70195" spans="19:20" ht="15.75" x14ac:dyDescent="0.2">
      <c r="S70195" s="302">
        <v>1</v>
      </c>
      <c r="T70195" s="302"/>
    </row>
    <row r="70196" spans="19:20" ht="15.75" x14ac:dyDescent="0.2">
      <c r="S70196" s="302">
        <v>1</v>
      </c>
      <c r="T70196" s="302"/>
    </row>
    <row r="70197" spans="19:20" ht="15.75" x14ac:dyDescent="0.2">
      <c r="S70197" s="302">
        <v>1</v>
      </c>
      <c r="T70197" s="302"/>
    </row>
    <row r="70198" spans="19:20" ht="15.75" x14ac:dyDescent="0.2">
      <c r="S70198" s="302">
        <v>1</v>
      </c>
      <c r="T70198" s="302"/>
    </row>
    <row r="70199" spans="19:20" ht="15.75" x14ac:dyDescent="0.2">
      <c r="S70199" s="302">
        <v>1</v>
      </c>
      <c r="T70199" s="302"/>
    </row>
    <row r="70200" spans="19:20" ht="15.75" x14ac:dyDescent="0.2">
      <c r="S70200" s="302">
        <v>1</v>
      </c>
      <c r="T70200" s="302"/>
    </row>
    <row r="70201" spans="19:20" ht="15.75" x14ac:dyDescent="0.2">
      <c r="S70201" s="302">
        <v>1</v>
      </c>
      <c r="T70201" s="302"/>
    </row>
    <row r="70202" spans="19:20" ht="15.75" x14ac:dyDescent="0.2">
      <c r="S70202" s="302">
        <v>1</v>
      </c>
      <c r="T70202" s="302"/>
    </row>
    <row r="70203" spans="19:20" ht="15.75" x14ac:dyDescent="0.2">
      <c r="S70203" s="302">
        <v>1</v>
      </c>
      <c r="T70203" s="302"/>
    </row>
    <row r="70204" spans="19:20" ht="15.75" x14ac:dyDescent="0.2">
      <c r="S70204" s="302">
        <v>1</v>
      </c>
      <c r="T70204" s="302"/>
    </row>
    <row r="70205" spans="19:20" ht="15.75" x14ac:dyDescent="0.2">
      <c r="S70205" s="302">
        <v>1</v>
      </c>
      <c r="T70205" s="302"/>
    </row>
    <row r="70206" spans="19:20" ht="15.75" x14ac:dyDescent="0.2">
      <c r="S70206" s="302">
        <v>1</v>
      </c>
      <c r="T70206" s="302"/>
    </row>
    <row r="70207" spans="19:20" ht="15.75" x14ac:dyDescent="0.2">
      <c r="S70207" s="302">
        <v>1</v>
      </c>
      <c r="T70207" s="302"/>
    </row>
    <row r="70208" spans="19:20" ht="15.75" x14ac:dyDescent="0.2">
      <c r="S70208" s="302">
        <v>1</v>
      </c>
      <c r="T70208" s="302"/>
    </row>
    <row r="70209" spans="19:20" ht="15.75" x14ac:dyDescent="0.2">
      <c r="S70209" s="302">
        <v>1</v>
      </c>
      <c r="T70209" s="302"/>
    </row>
    <row r="70210" spans="19:20" ht="15.75" x14ac:dyDescent="0.2">
      <c r="S70210" s="302">
        <v>1</v>
      </c>
      <c r="T70210" s="302"/>
    </row>
    <row r="70211" spans="19:20" ht="15.75" x14ac:dyDescent="0.2">
      <c r="S70211" s="302">
        <v>1</v>
      </c>
      <c r="T70211" s="302"/>
    </row>
    <row r="70212" spans="19:20" ht="15.75" x14ac:dyDescent="0.2">
      <c r="S70212" s="302">
        <v>1</v>
      </c>
      <c r="T70212" s="302"/>
    </row>
    <row r="70213" spans="19:20" ht="15.75" x14ac:dyDescent="0.2">
      <c r="S70213" s="302">
        <v>1</v>
      </c>
      <c r="T70213" s="302"/>
    </row>
    <row r="70214" spans="19:20" ht="15.75" x14ac:dyDescent="0.2">
      <c r="S70214" s="302">
        <v>1</v>
      </c>
      <c r="T70214" s="302"/>
    </row>
    <row r="70215" spans="19:20" ht="15.75" x14ac:dyDescent="0.2">
      <c r="S70215" s="302">
        <v>1</v>
      </c>
      <c r="T70215" s="302"/>
    </row>
    <row r="70216" spans="19:20" ht="15.75" x14ac:dyDescent="0.2">
      <c r="S70216" s="302">
        <v>1</v>
      </c>
      <c r="T70216" s="302"/>
    </row>
    <row r="70217" spans="19:20" ht="15.75" x14ac:dyDescent="0.2">
      <c r="S70217" s="302">
        <v>1</v>
      </c>
      <c r="T70217" s="302"/>
    </row>
    <row r="70218" spans="19:20" ht="15.75" x14ac:dyDescent="0.2">
      <c r="S70218" s="302">
        <v>1</v>
      </c>
      <c r="T70218" s="302"/>
    </row>
    <row r="70219" spans="19:20" ht="15.75" x14ac:dyDescent="0.2">
      <c r="S70219" s="302">
        <v>1</v>
      </c>
      <c r="T70219" s="302"/>
    </row>
    <row r="70220" spans="19:20" ht="15.75" x14ac:dyDescent="0.2">
      <c r="S70220" s="302">
        <v>1</v>
      </c>
      <c r="T70220" s="302"/>
    </row>
    <row r="70221" spans="19:20" ht="15.75" x14ac:dyDescent="0.2">
      <c r="S70221" s="302">
        <v>1</v>
      </c>
      <c r="T70221" s="302"/>
    </row>
    <row r="70222" spans="19:20" ht="15.75" x14ac:dyDescent="0.2">
      <c r="S70222" s="302">
        <v>1</v>
      </c>
      <c r="T70222" s="302"/>
    </row>
    <row r="70223" spans="19:20" ht="15.75" x14ac:dyDescent="0.2">
      <c r="S70223" s="302">
        <v>1</v>
      </c>
      <c r="T70223" s="302"/>
    </row>
    <row r="70224" spans="19:20" ht="15.75" x14ac:dyDescent="0.2">
      <c r="S70224" s="302">
        <v>1</v>
      </c>
      <c r="T70224" s="302"/>
    </row>
    <row r="70225" spans="19:20" ht="15.75" x14ac:dyDescent="0.2">
      <c r="S70225" s="302">
        <v>1</v>
      </c>
      <c r="T70225" s="302"/>
    </row>
    <row r="70226" spans="19:20" ht="15.75" x14ac:dyDescent="0.2">
      <c r="S70226" s="302">
        <v>1</v>
      </c>
      <c r="T70226" s="302"/>
    </row>
    <row r="70227" spans="19:20" ht="15.75" x14ac:dyDescent="0.2">
      <c r="S70227" s="302">
        <v>1</v>
      </c>
      <c r="T70227" s="302"/>
    </row>
    <row r="70228" spans="19:20" ht="15.75" x14ac:dyDescent="0.2">
      <c r="S70228" s="302">
        <v>1</v>
      </c>
      <c r="T70228" s="302"/>
    </row>
    <row r="70229" spans="19:20" ht="15.75" x14ac:dyDescent="0.2">
      <c r="S70229" s="302">
        <v>1</v>
      </c>
      <c r="T70229" s="302"/>
    </row>
    <row r="70230" spans="19:20" ht="15.75" x14ac:dyDescent="0.2">
      <c r="S70230" s="302">
        <v>1</v>
      </c>
      <c r="T70230" s="302"/>
    </row>
    <row r="70231" spans="19:20" ht="15.75" x14ac:dyDescent="0.2">
      <c r="S70231" s="302">
        <v>1</v>
      </c>
      <c r="T70231" s="302"/>
    </row>
    <row r="70232" spans="19:20" ht="15.75" x14ac:dyDescent="0.2">
      <c r="S70232" s="302">
        <v>1</v>
      </c>
      <c r="T70232" s="302"/>
    </row>
    <row r="70233" spans="19:20" ht="15.75" x14ac:dyDescent="0.2">
      <c r="S70233" s="302">
        <v>1</v>
      </c>
      <c r="T70233" s="302"/>
    </row>
    <row r="70234" spans="19:20" ht="15.75" x14ac:dyDescent="0.2">
      <c r="S70234" s="302">
        <v>1</v>
      </c>
      <c r="T70234" s="302"/>
    </row>
    <row r="70235" spans="19:20" ht="15.75" x14ac:dyDescent="0.2">
      <c r="S70235" s="302">
        <v>1</v>
      </c>
      <c r="T70235" s="302"/>
    </row>
    <row r="70236" spans="19:20" ht="15.75" x14ac:dyDescent="0.2">
      <c r="S70236" s="302">
        <v>1</v>
      </c>
      <c r="T70236" s="302"/>
    </row>
    <row r="70237" spans="19:20" ht="15.75" x14ac:dyDescent="0.2">
      <c r="S70237" s="302">
        <v>1</v>
      </c>
      <c r="T70237" s="302"/>
    </row>
    <row r="70238" spans="19:20" ht="15.75" x14ac:dyDescent="0.2">
      <c r="S70238" s="302">
        <v>1</v>
      </c>
      <c r="T70238" s="302"/>
    </row>
    <row r="70239" spans="19:20" ht="15.75" x14ac:dyDescent="0.2">
      <c r="S70239" s="302">
        <v>1</v>
      </c>
      <c r="T70239" s="302"/>
    </row>
    <row r="70240" spans="19:20" ht="15.75" x14ac:dyDescent="0.2">
      <c r="S70240" s="302">
        <v>1</v>
      </c>
      <c r="T70240" s="302"/>
    </row>
    <row r="70241" spans="19:20" ht="15.75" x14ac:dyDescent="0.2">
      <c r="S70241" s="302">
        <v>1</v>
      </c>
      <c r="T70241" s="302"/>
    </row>
    <row r="70242" spans="19:20" ht="15.75" x14ac:dyDescent="0.2">
      <c r="S70242" s="302">
        <v>1</v>
      </c>
      <c r="T70242" s="302"/>
    </row>
    <row r="70243" spans="19:20" ht="15.75" x14ac:dyDescent="0.2">
      <c r="S70243" s="302">
        <v>1</v>
      </c>
      <c r="T70243" s="302"/>
    </row>
    <row r="70244" spans="19:20" ht="15.75" x14ac:dyDescent="0.2">
      <c r="S70244" s="302">
        <v>1</v>
      </c>
      <c r="T70244" s="302"/>
    </row>
    <row r="70245" spans="19:20" ht="15.75" x14ac:dyDescent="0.2">
      <c r="S70245" s="302">
        <v>1</v>
      </c>
      <c r="T70245" s="302"/>
    </row>
    <row r="70246" spans="19:20" ht="15.75" x14ac:dyDescent="0.2">
      <c r="S70246" s="302">
        <v>1</v>
      </c>
      <c r="T70246" s="302"/>
    </row>
    <row r="70247" spans="19:20" ht="15.75" x14ac:dyDescent="0.2">
      <c r="S70247" s="302">
        <v>1</v>
      </c>
      <c r="T70247" s="302"/>
    </row>
    <row r="70248" spans="19:20" ht="15.75" x14ac:dyDescent="0.2">
      <c r="S70248" s="302">
        <v>1</v>
      </c>
      <c r="T70248" s="302"/>
    </row>
    <row r="70249" spans="19:20" ht="15.75" x14ac:dyDescent="0.2">
      <c r="S70249" s="302">
        <v>1</v>
      </c>
      <c r="T70249" s="302"/>
    </row>
    <row r="70250" spans="19:20" ht="15.75" x14ac:dyDescent="0.2">
      <c r="S70250" s="302">
        <v>1</v>
      </c>
      <c r="T70250" s="302"/>
    </row>
    <row r="70251" spans="19:20" ht="15.75" x14ac:dyDescent="0.2">
      <c r="S70251" s="302">
        <v>1</v>
      </c>
      <c r="T70251" s="302"/>
    </row>
    <row r="70252" spans="19:20" ht="15.75" x14ac:dyDescent="0.2">
      <c r="S70252" s="302">
        <v>1</v>
      </c>
      <c r="T70252" s="302"/>
    </row>
    <row r="70253" spans="19:20" ht="15.75" x14ac:dyDescent="0.2">
      <c r="S70253" s="302">
        <v>1</v>
      </c>
      <c r="T70253" s="302"/>
    </row>
    <row r="70254" spans="19:20" ht="15.75" x14ac:dyDescent="0.2">
      <c r="S70254" s="302">
        <v>1</v>
      </c>
      <c r="T70254" s="302"/>
    </row>
    <row r="70255" spans="19:20" ht="15.75" x14ac:dyDescent="0.2">
      <c r="S70255" s="302">
        <v>1</v>
      </c>
      <c r="T70255" s="302"/>
    </row>
    <row r="70256" spans="19:20" ht="15.75" x14ac:dyDescent="0.2">
      <c r="S70256" s="302">
        <v>1</v>
      </c>
      <c r="T70256" s="302"/>
    </row>
    <row r="70257" spans="19:20" ht="15.75" x14ac:dyDescent="0.2">
      <c r="S70257" s="302">
        <v>1</v>
      </c>
      <c r="T70257" s="302"/>
    </row>
    <row r="70258" spans="19:20" ht="15.75" x14ac:dyDescent="0.2">
      <c r="S70258" s="302">
        <v>1</v>
      </c>
      <c r="T70258" s="302"/>
    </row>
    <row r="70259" spans="19:20" ht="15.75" x14ac:dyDescent="0.2">
      <c r="S70259" s="302">
        <v>1</v>
      </c>
      <c r="T70259" s="302"/>
    </row>
    <row r="70260" spans="19:20" ht="15.75" x14ac:dyDescent="0.2">
      <c r="S70260" s="302">
        <v>1</v>
      </c>
      <c r="T70260" s="302"/>
    </row>
    <row r="70261" spans="19:20" ht="15.75" x14ac:dyDescent="0.2">
      <c r="S70261" s="302">
        <v>1</v>
      </c>
      <c r="T70261" s="302"/>
    </row>
    <row r="70262" spans="19:20" ht="15.75" x14ac:dyDescent="0.2">
      <c r="S70262" s="302">
        <v>1</v>
      </c>
      <c r="T70262" s="302"/>
    </row>
    <row r="70263" spans="19:20" ht="15.75" x14ac:dyDescent="0.2">
      <c r="S70263" s="302">
        <v>1</v>
      </c>
      <c r="T70263" s="302"/>
    </row>
    <row r="70264" spans="19:20" ht="15.75" x14ac:dyDescent="0.2">
      <c r="S70264" s="302">
        <v>1</v>
      </c>
      <c r="T70264" s="302"/>
    </row>
    <row r="70265" spans="19:20" ht="15.75" x14ac:dyDescent="0.2">
      <c r="S70265" s="302">
        <v>1</v>
      </c>
      <c r="T70265" s="302"/>
    </row>
    <row r="70266" spans="19:20" ht="15.75" x14ac:dyDescent="0.2">
      <c r="S70266" s="302">
        <v>1</v>
      </c>
      <c r="T70266" s="302"/>
    </row>
    <row r="70267" spans="19:20" ht="15.75" x14ac:dyDescent="0.2">
      <c r="S70267" s="302">
        <v>1</v>
      </c>
      <c r="T70267" s="302"/>
    </row>
    <row r="70268" spans="19:20" ht="15.75" x14ac:dyDescent="0.2">
      <c r="S70268" s="302">
        <v>1</v>
      </c>
      <c r="T70268" s="302"/>
    </row>
    <row r="70269" spans="19:20" ht="15.75" x14ac:dyDescent="0.2">
      <c r="S70269" s="302">
        <v>1</v>
      </c>
      <c r="T70269" s="302"/>
    </row>
    <row r="70270" spans="19:20" ht="15.75" x14ac:dyDescent="0.2">
      <c r="S70270" s="302">
        <v>1</v>
      </c>
      <c r="T70270" s="302"/>
    </row>
    <row r="70271" spans="19:20" ht="15.75" x14ac:dyDescent="0.2">
      <c r="S70271" s="302">
        <v>1</v>
      </c>
      <c r="T70271" s="302"/>
    </row>
    <row r="70272" spans="19:20" ht="15.75" x14ac:dyDescent="0.2">
      <c r="S70272" s="302">
        <v>1</v>
      </c>
      <c r="T70272" s="302"/>
    </row>
    <row r="70273" spans="19:20" ht="15.75" x14ac:dyDescent="0.2">
      <c r="S70273" s="302">
        <v>1</v>
      </c>
      <c r="T70273" s="302"/>
    </row>
    <row r="70274" spans="19:20" ht="15.75" x14ac:dyDescent="0.2">
      <c r="S70274" s="302">
        <v>1</v>
      </c>
      <c r="T70274" s="302"/>
    </row>
    <row r="70275" spans="19:20" ht="15.75" x14ac:dyDescent="0.2">
      <c r="S70275" s="302">
        <v>1</v>
      </c>
      <c r="T70275" s="302"/>
    </row>
    <row r="70276" spans="19:20" ht="15.75" x14ac:dyDescent="0.2">
      <c r="S70276" s="302">
        <v>1</v>
      </c>
      <c r="T70276" s="302"/>
    </row>
    <row r="70277" spans="19:20" ht="15.75" x14ac:dyDescent="0.2">
      <c r="S70277" s="302">
        <v>1</v>
      </c>
      <c r="T70277" s="302"/>
    </row>
    <row r="70278" spans="19:20" ht="15.75" x14ac:dyDescent="0.2">
      <c r="S70278" s="302">
        <v>1</v>
      </c>
      <c r="T70278" s="302"/>
    </row>
    <row r="70279" spans="19:20" ht="15.75" x14ac:dyDescent="0.2">
      <c r="S70279" s="302">
        <v>1</v>
      </c>
      <c r="T70279" s="302"/>
    </row>
    <row r="70280" spans="19:20" ht="15.75" x14ac:dyDescent="0.2">
      <c r="S70280" s="302">
        <v>1</v>
      </c>
      <c r="T70280" s="302"/>
    </row>
    <row r="70281" spans="19:20" ht="15.75" x14ac:dyDescent="0.2">
      <c r="S70281" s="302">
        <v>1</v>
      </c>
      <c r="T70281" s="302"/>
    </row>
    <row r="70282" spans="19:20" ht="15.75" x14ac:dyDescent="0.2">
      <c r="S70282" s="302">
        <v>1</v>
      </c>
      <c r="T70282" s="302"/>
    </row>
    <row r="70283" spans="19:20" ht="15.75" x14ac:dyDescent="0.2">
      <c r="S70283" s="302">
        <v>1</v>
      </c>
      <c r="T70283" s="302"/>
    </row>
    <row r="70284" spans="19:20" ht="15.75" x14ac:dyDescent="0.2">
      <c r="S70284" s="302">
        <v>1</v>
      </c>
      <c r="T70284" s="302"/>
    </row>
    <row r="70285" spans="19:20" ht="15.75" x14ac:dyDescent="0.2">
      <c r="S70285" s="302">
        <v>1</v>
      </c>
      <c r="T70285" s="302"/>
    </row>
    <row r="70286" spans="19:20" ht="15.75" x14ac:dyDescent="0.2">
      <c r="S70286" s="302">
        <v>1</v>
      </c>
      <c r="T70286" s="302"/>
    </row>
    <row r="70287" spans="19:20" ht="15.75" x14ac:dyDescent="0.2">
      <c r="S70287" s="302">
        <v>1</v>
      </c>
      <c r="T70287" s="302"/>
    </row>
    <row r="70288" spans="19:20" ht="15.75" x14ac:dyDescent="0.2">
      <c r="S70288" s="302">
        <v>1</v>
      </c>
      <c r="T70288" s="302"/>
    </row>
    <row r="70289" spans="19:20" ht="15.75" x14ac:dyDescent="0.2">
      <c r="S70289" s="302">
        <v>1</v>
      </c>
      <c r="T70289" s="302"/>
    </row>
    <row r="70290" spans="19:20" ht="15.75" x14ac:dyDescent="0.2">
      <c r="S70290" s="302">
        <v>1</v>
      </c>
      <c r="T70290" s="302"/>
    </row>
    <row r="70291" spans="19:20" ht="15.75" x14ac:dyDescent="0.2">
      <c r="S70291" s="302">
        <v>1</v>
      </c>
      <c r="T70291" s="302"/>
    </row>
    <row r="70292" spans="19:20" ht="15.75" x14ac:dyDescent="0.2">
      <c r="S70292" s="302">
        <v>1</v>
      </c>
      <c r="T70292" s="302"/>
    </row>
    <row r="70293" spans="19:20" ht="15.75" x14ac:dyDescent="0.2">
      <c r="S70293" s="302">
        <v>1</v>
      </c>
      <c r="T70293" s="302"/>
    </row>
    <row r="70294" spans="19:20" ht="15.75" x14ac:dyDescent="0.2">
      <c r="S70294" s="302">
        <v>1</v>
      </c>
      <c r="T70294" s="302"/>
    </row>
    <row r="70295" spans="19:20" ht="15.75" x14ac:dyDescent="0.2">
      <c r="S70295" s="302">
        <v>1</v>
      </c>
      <c r="T70295" s="302"/>
    </row>
    <row r="70296" spans="19:20" ht="15.75" x14ac:dyDescent="0.2">
      <c r="S70296" s="302">
        <v>1</v>
      </c>
      <c r="T70296" s="302"/>
    </row>
    <row r="70297" spans="19:20" ht="15.75" x14ac:dyDescent="0.2">
      <c r="S70297" s="302">
        <v>1</v>
      </c>
      <c r="T70297" s="302"/>
    </row>
    <row r="70298" spans="19:20" ht="15.75" x14ac:dyDescent="0.2">
      <c r="S70298" s="302">
        <v>1</v>
      </c>
      <c r="T70298" s="302"/>
    </row>
    <row r="70299" spans="19:20" ht="15.75" x14ac:dyDescent="0.2">
      <c r="S70299" s="302">
        <v>1</v>
      </c>
      <c r="T70299" s="302"/>
    </row>
    <row r="70300" spans="19:20" ht="15.75" x14ac:dyDescent="0.2">
      <c r="S70300" s="302">
        <v>1</v>
      </c>
      <c r="T70300" s="302"/>
    </row>
    <row r="70301" spans="19:20" ht="15.75" x14ac:dyDescent="0.2">
      <c r="S70301" s="302">
        <v>1</v>
      </c>
      <c r="T70301" s="302"/>
    </row>
    <row r="70302" spans="19:20" ht="15.75" x14ac:dyDescent="0.2">
      <c r="S70302" s="302">
        <v>1</v>
      </c>
      <c r="T70302" s="302"/>
    </row>
    <row r="70303" spans="19:20" ht="15.75" x14ac:dyDescent="0.2">
      <c r="S70303" s="302">
        <v>1</v>
      </c>
      <c r="T70303" s="302"/>
    </row>
    <row r="70304" spans="19:20" ht="15.75" x14ac:dyDescent="0.2">
      <c r="S70304" s="302">
        <v>1</v>
      </c>
      <c r="T70304" s="302"/>
    </row>
    <row r="70305" spans="19:20" ht="15.75" x14ac:dyDescent="0.2">
      <c r="S70305" s="302">
        <v>1</v>
      </c>
      <c r="T70305" s="302"/>
    </row>
    <row r="70306" spans="19:20" ht="15.75" x14ac:dyDescent="0.2">
      <c r="S70306" s="302">
        <v>1</v>
      </c>
      <c r="T70306" s="302"/>
    </row>
    <row r="70307" spans="19:20" ht="15.75" x14ac:dyDescent="0.2">
      <c r="S70307" s="302">
        <v>1</v>
      </c>
      <c r="T70307" s="302"/>
    </row>
    <row r="70308" spans="19:20" ht="15.75" x14ac:dyDescent="0.2">
      <c r="S70308" s="302">
        <v>1</v>
      </c>
      <c r="T70308" s="302"/>
    </row>
    <row r="70309" spans="19:20" ht="15.75" x14ac:dyDescent="0.2">
      <c r="S70309" s="302">
        <v>1</v>
      </c>
      <c r="T70309" s="302"/>
    </row>
    <row r="70310" spans="19:20" ht="15.75" x14ac:dyDescent="0.2">
      <c r="S70310" s="302">
        <v>1</v>
      </c>
      <c r="T70310" s="302"/>
    </row>
    <row r="70311" spans="19:20" ht="15.75" x14ac:dyDescent="0.2">
      <c r="S70311" s="302">
        <v>1</v>
      </c>
      <c r="T70311" s="302"/>
    </row>
    <row r="70312" spans="19:20" ht="15.75" x14ac:dyDescent="0.2">
      <c r="S70312" s="302">
        <v>1</v>
      </c>
      <c r="T70312" s="302"/>
    </row>
    <row r="70313" spans="19:20" ht="15.75" x14ac:dyDescent="0.2">
      <c r="S70313" s="302">
        <v>1</v>
      </c>
      <c r="T70313" s="302"/>
    </row>
    <row r="70314" spans="19:20" ht="15.75" x14ac:dyDescent="0.2">
      <c r="S70314" s="302">
        <v>1</v>
      </c>
      <c r="T70314" s="302"/>
    </row>
    <row r="70315" spans="19:20" ht="15.75" x14ac:dyDescent="0.2">
      <c r="S70315" s="302">
        <v>1</v>
      </c>
      <c r="T70315" s="302"/>
    </row>
    <row r="70316" spans="19:20" ht="15.75" x14ac:dyDescent="0.2">
      <c r="S70316" s="302">
        <v>1</v>
      </c>
      <c r="T70316" s="302"/>
    </row>
    <row r="70317" spans="19:20" ht="15.75" x14ac:dyDescent="0.2">
      <c r="S70317" s="302">
        <v>1</v>
      </c>
      <c r="T70317" s="302"/>
    </row>
    <row r="70318" spans="19:20" ht="15.75" x14ac:dyDescent="0.2">
      <c r="S70318" s="302">
        <v>1</v>
      </c>
      <c r="T70318" s="302"/>
    </row>
    <row r="70319" spans="19:20" ht="15.75" x14ac:dyDescent="0.2">
      <c r="S70319" s="302">
        <v>1</v>
      </c>
      <c r="T70319" s="302"/>
    </row>
    <row r="70320" spans="19:20" ht="15.75" x14ac:dyDescent="0.2">
      <c r="S70320" s="302">
        <v>1</v>
      </c>
      <c r="T70320" s="302"/>
    </row>
    <row r="70321" spans="19:20" ht="15.75" x14ac:dyDescent="0.2">
      <c r="S70321" s="302">
        <v>1</v>
      </c>
      <c r="T70321" s="302"/>
    </row>
    <row r="70322" spans="19:20" ht="15.75" x14ac:dyDescent="0.2">
      <c r="S70322" s="302">
        <v>1</v>
      </c>
      <c r="T70322" s="302"/>
    </row>
    <row r="70323" spans="19:20" ht="15.75" x14ac:dyDescent="0.2">
      <c r="S70323" s="302">
        <v>1</v>
      </c>
      <c r="T70323" s="302"/>
    </row>
    <row r="70324" spans="19:20" ht="15.75" x14ac:dyDescent="0.2">
      <c r="S70324" s="302">
        <v>1</v>
      </c>
      <c r="T70324" s="302"/>
    </row>
    <row r="70325" spans="19:20" ht="15.75" x14ac:dyDescent="0.2">
      <c r="S70325" s="302">
        <v>1</v>
      </c>
      <c r="T70325" s="302"/>
    </row>
    <row r="70326" spans="19:20" ht="15.75" x14ac:dyDescent="0.2">
      <c r="S70326" s="302">
        <v>1</v>
      </c>
      <c r="T70326" s="302"/>
    </row>
    <row r="70327" spans="19:20" ht="15.75" x14ac:dyDescent="0.2">
      <c r="S70327" s="302">
        <v>1</v>
      </c>
      <c r="T70327" s="302"/>
    </row>
    <row r="70328" spans="19:20" ht="15.75" x14ac:dyDescent="0.2">
      <c r="S70328" s="302">
        <v>1</v>
      </c>
      <c r="T70328" s="302"/>
    </row>
    <row r="70329" spans="19:20" ht="15.75" x14ac:dyDescent="0.2">
      <c r="S70329" s="302">
        <v>1</v>
      </c>
      <c r="T70329" s="302"/>
    </row>
    <row r="70330" spans="19:20" ht="15.75" x14ac:dyDescent="0.2">
      <c r="S70330" s="302">
        <v>1</v>
      </c>
      <c r="T70330" s="302"/>
    </row>
    <row r="70331" spans="19:20" ht="15.75" x14ac:dyDescent="0.2">
      <c r="S70331" s="302">
        <v>1</v>
      </c>
      <c r="T70331" s="302"/>
    </row>
    <row r="70332" spans="19:20" ht="15.75" x14ac:dyDescent="0.2">
      <c r="S70332" s="302">
        <v>1</v>
      </c>
      <c r="T70332" s="302"/>
    </row>
    <row r="70333" spans="19:20" ht="15.75" x14ac:dyDescent="0.2">
      <c r="S70333" s="302">
        <v>1</v>
      </c>
      <c r="T70333" s="302"/>
    </row>
    <row r="70334" spans="19:20" ht="15.75" x14ac:dyDescent="0.2">
      <c r="S70334" s="302">
        <v>1</v>
      </c>
      <c r="T70334" s="302"/>
    </row>
    <row r="70335" spans="19:20" ht="15.75" x14ac:dyDescent="0.2">
      <c r="S70335" s="302">
        <v>1</v>
      </c>
      <c r="T70335" s="302"/>
    </row>
    <row r="70336" spans="19:20" ht="15.75" x14ac:dyDescent="0.2">
      <c r="S70336" s="302">
        <v>1</v>
      </c>
      <c r="T70336" s="302"/>
    </row>
    <row r="70337" spans="19:20" ht="15.75" x14ac:dyDescent="0.2">
      <c r="S70337" s="302">
        <v>1</v>
      </c>
      <c r="T70337" s="302"/>
    </row>
    <row r="70338" spans="19:20" ht="15.75" x14ac:dyDescent="0.2">
      <c r="S70338" s="302">
        <v>1</v>
      </c>
      <c r="T70338" s="302"/>
    </row>
    <row r="70339" spans="19:20" ht="15.75" x14ac:dyDescent="0.2">
      <c r="S70339" s="302">
        <v>1</v>
      </c>
      <c r="T70339" s="302"/>
    </row>
    <row r="70340" spans="19:20" ht="15.75" x14ac:dyDescent="0.2">
      <c r="S70340" s="302">
        <v>1</v>
      </c>
      <c r="T70340" s="302"/>
    </row>
    <row r="70341" spans="19:20" ht="15.75" x14ac:dyDescent="0.2">
      <c r="S70341" s="302">
        <v>1</v>
      </c>
      <c r="T70341" s="302"/>
    </row>
    <row r="70342" spans="19:20" ht="15.75" x14ac:dyDescent="0.2">
      <c r="S70342" s="302">
        <v>1</v>
      </c>
      <c r="T70342" s="302"/>
    </row>
    <row r="70343" spans="19:20" ht="15.75" x14ac:dyDescent="0.2">
      <c r="S70343" s="302">
        <v>1</v>
      </c>
      <c r="T70343" s="302"/>
    </row>
    <row r="70344" spans="19:20" ht="15.75" x14ac:dyDescent="0.2">
      <c r="S70344" s="302">
        <v>1</v>
      </c>
      <c r="T70344" s="302"/>
    </row>
    <row r="70345" spans="19:20" ht="15.75" x14ac:dyDescent="0.2">
      <c r="S70345" s="302">
        <v>1</v>
      </c>
      <c r="T70345" s="302"/>
    </row>
    <row r="70346" spans="19:20" ht="15.75" x14ac:dyDescent="0.2">
      <c r="S70346" s="302">
        <v>1</v>
      </c>
      <c r="T70346" s="302"/>
    </row>
    <row r="70347" spans="19:20" ht="15.75" x14ac:dyDescent="0.2">
      <c r="S70347" s="302">
        <v>1</v>
      </c>
      <c r="T70347" s="302"/>
    </row>
    <row r="70348" spans="19:20" ht="15.75" x14ac:dyDescent="0.2">
      <c r="S70348" s="302">
        <v>1</v>
      </c>
      <c r="T70348" s="302"/>
    </row>
    <row r="70349" spans="19:20" ht="15.75" x14ac:dyDescent="0.2">
      <c r="S70349" s="302">
        <v>1</v>
      </c>
      <c r="T70349" s="302"/>
    </row>
    <row r="70350" spans="19:20" ht="15.75" x14ac:dyDescent="0.2">
      <c r="S70350" s="302">
        <v>1</v>
      </c>
      <c r="T70350" s="302"/>
    </row>
    <row r="70351" spans="19:20" ht="15.75" x14ac:dyDescent="0.2">
      <c r="S70351" s="302">
        <v>1</v>
      </c>
      <c r="T70351" s="302"/>
    </row>
    <row r="70352" spans="19:20" ht="15.75" x14ac:dyDescent="0.2">
      <c r="S70352" s="302">
        <v>1</v>
      </c>
      <c r="T70352" s="302"/>
    </row>
    <row r="70353" spans="19:20" ht="15.75" x14ac:dyDescent="0.2">
      <c r="S70353" s="302">
        <v>1</v>
      </c>
      <c r="T70353" s="302"/>
    </row>
    <row r="70354" spans="19:20" ht="15.75" x14ac:dyDescent="0.2">
      <c r="S70354" s="302">
        <v>1</v>
      </c>
      <c r="T70354" s="302"/>
    </row>
    <row r="70355" spans="19:20" ht="15.75" x14ac:dyDescent="0.2">
      <c r="S70355" s="302">
        <v>1</v>
      </c>
      <c r="T70355" s="302"/>
    </row>
    <row r="70356" spans="19:20" ht="15.75" x14ac:dyDescent="0.2">
      <c r="S70356" s="302">
        <v>1</v>
      </c>
      <c r="T70356" s="302"/>
    </row>
    <row r="70357" spans="19:20" ht="15.75" x14ac:dyDescent="0.2">
      <c r="S70357" s="302">
        <v>1</v>
      </c>
      <c r="T70357" s="302"/>
    </row>
    <row r="70358" spans="19:20" ht="15.75" x14ac:dyDescent="0.2">
      <c r="S70358" s="302">
        <v>1</v>
      </c>
      <c r="T70358" s="302"/>
    </row>
    <row r="70359" spans="19:20" ht="15.75" x14ac:dyDescent="0.2">
      <c r="S70359" s="302">
        <v>1</v>
      </c>
      <c r="T70359" s="302"/>
    </row>
    <row r="70360" spans="19:20" ht="15.75" x14ac:dyDescent="0.2">
      <c r="S70360" s="302">
        <v>1</v>
      </c>
      <c r="T70360" s="302"/>
    </row>
    <row r="70361" spans="19:20" ht="15.75" x14ac:dyDescent="0.2">
      <c r="S70361" s="302">
        <v>1</v>
      </c>
      <c r="T70361" s="302"/>
    </row>
    <row r="70362" spans="19:20" ht="15.75" x14ac:dyDescent="0.2">
      <c r="S70362" s="302">
        <v>1</v>
      </c>
      <c r="T70362" s="302"/>
    </row>
    <row r="70363" spans="19:20" ht="15.75" x14ac:dyDescent="0.2">
      <c r="S70363" s="302">
        <v>1</v>
      </c>
      <c r="T70363" s="302"/>
    </row>
    <row r="70364" spans="19:20" ht="15.75" x14ac:dyDescent="0.2">
      <c r="S70364" s="302">
        <v>1</v>
      </c>
      <c r="T70364" s="302"/>
    </row>
    <row r="70365" spans="19:20" ht="15.75" x14ac:dyDescent="0.2">
      <c r="S70365" s="302">
        <v>1</v>
      </c>
      <c r="T70365" s="302"/>
    </row>
    <row r="70366" spans="19:20" ht="15.75" x14ac:dyDescent="0.2">
      <c r="S70366" s="302">
        <v>1</v>
      </c>
      <c r="T70366" s="302"/>
    </row>
    <row r="70367" spans="19:20" ht="15.75" x14ac:dyDescent="0.2">
      <c r="S70367" s="302">
        <v>1</v>
      </c>
      <c r="T70367" s="302"/>
    </row>
    <row r="70368" spans="19:20" ht="15.75" x14ac:dyDescent="0.2">
      <c r="S70368" s="302">
        <v>1</v>
      </c>
      <c r="T70368" s="302"/>
    </row>
    <row r="70369" spans="19:20" ht="15.75" x14ac:dyDescent="0.2">
      <c r="S70369" s="302">
        <v>1</v>
      </c>
      <c r="T70369" s="302"/>
    </row>
    <row r="70370" spans="19:20" ht="15.75" x14ac:dyDescent="0.2">
      <c r="S70370" s="302">
        <v>1</v>
      </c>
      <c r="T70370" s="302"/>
    </row>
    <row r="70371" spans="19:20" ht="15.75" x14ac:dyDescent="0.2">
      <c r="S70371" s="302">
        <v>1</v>
      </c>
      <c r="T70371" s="302"/>
    </row>
    <row r="70372" spans="19:20" ht="15.75" x14ac:dyDescent="0.2">
      <c r="S70372" s="302">
        <v>1</v>
      </c>
      <c r="T70372" s="302"/>
    </row>
    <row r="70373" spans="19:20" ht="15.75" x14ac:dyDescent="0.2">
      <c r="S70373" s="302">
        <v>1</v>
      </c>
      <c r="T70373" s="302"/>
    </row>
    <row r="70374" spans="19:20" ht="15.75" x14ac:dyDescent="0.2">
      <c r="S70374" s="302">
        <v>1</v>
      </c>
      <c r="T70374" s="302"/>
    </row>
    <row r="70375" spans="19:20" ht="15.75" x14ac:dyDescent="0.2">
      <c r="S70375" s="302">
        <v>1</v>
      </c>
      <c r="T70375" s="302"/>
    </row>
    <row r="70376" spans="19:20" ht="15.75" x14ac:dyDescent="0.2">
      <c r="S70376" s="302">
        <v>1</v>
      </c>
      <c r="T70376" s="302"/>
    </row>
    <row r="70377" spans="19:20" ht="15.75" x14ac:dyDescent="0.2">
      <c r="S70377" s="302">
        <v>1</v>
      </c>
      <c r="T70377" s="302"/>
    </row>
    <row r="70378" spans="19:20" ht="15.75" x14ac:dyDescent="0.2">
      <c r="S70378" s="302">
        <v>1</v>
      </c>
      <c r="T70378" s="302"/>
    </row>
    <row r="70379" spans="19:20" ht="15.75" x14ac:dyDescent="0.2">
      <c r="S70379" s="302">
        <v>1</v>
      </c>
      <c r="T70379" s="302"/>
    </row>
    <row r="70380" spans="19:20" ht="15.75" x14ac:dyDescent="0.2">
      <c r="S70380" s="302">
        <v>1</v>
      </c>
      <c r="T70380" s="302"/>
    </row>
    <row r="70381" spans="19:20" ht="15.75" x14ac:dyDescent="0.2">
      <c r="S70381" s="302">
        <v>1</v>
      </c>
      <c r="T70381" s="302"/>
    </row>
    <row r="70382" spans="19:20" ht="15.75" x14ac:dyDescent="0.2">
      <c r="S70382" s="302">
        <v>1</v>
      </c>
      <c r="T70382" s="302"/>
    </row>
    <row r="70383" spans="19:20" ht="15.75" x14ac:dyDescent="0.2">
      <c r="S70383" s="302">
        <v>1</v>
      </c>
      <c r="T70383" s="302"/>
    </row>
    <row r="70384" spans="19:20" ht="15.75" x14ac:dyDescent="0.2">
      <c r="S70384" s="302">
        <v>1</v>
      </c>
      <c r="T70384" s="302"/>
    </row>
    <row r="70385" spans="19:20" ht="15.75" x14ac:dyDescent="0.2">
      <c r="S70385" s="302">
        <v>1</v>
      </c>
      <c r="T70385" s="302"/>
    </row>
    <row r="70386" spans="19:20" ht="15.75" x14ac:dyDescent="0.2">
      <c r="S70386" s="302">
        <v>1</v>
      </c>
      <c r="T70386" s="302"/>
    </row>
    <row r="70387" spans="19:20" ht="15.75" x14ac:dyDescent="0.2">
      <c r="S70387" s="302">
        <v>1</v>
      </c>
      <c r="T70387" s="302"/>
    </row>
    <row r="70388" spans="19:20" ht="15.75" x14ac:dyDescent="0.2">
      <c r="S70388" s="302">
        <v>1</v>
      </c>
      <c r="T70388" s="302"/>
    </row>
    <row r="70389" spans="19:20" ht="15.75" x14ac:dyDescent="0.2">
      <c r="S70389" s="302">
        <v>1</v>
      </c>
      <c r="T70389" s="302"/>
    </row>
    <row r="70390" spans="19:20" ht="15.75" x14ac:dyDescent="0.2">
      <c r="S70390" s="302">
        <v>1</v>
      </c>
      <c r="T70390" s="302"/>
    </row>
    <row r="70391" spans="19:20" ht="15.75" x14ac:dyDescent="0.2">
      <c r="S70391" s="302">
        <v>1</v>
      </c>
      <c r="T70391" s="302"/>
    </row>
    <row r="70392" spans="19:20" ht="15.75" x14ac:dyDescent="0.2">
      <c r="S70392" s="302">
        <v>1</v>
      </c>
      <c r="T70392" s="302"/>
    </row>
    <row r="70393" spans="19:20" ht="15.75" x14ac:dyDescent="0.2">
      <c r="S70393" s="302">
        <v>1</v>
      </c>
      <c r="T70393" s="302"/>
    </row>
    <row r="70394" spans="19:20" ht="15.75" x14ac:dyDescent="0.2">
      <c r="S70394" s="302">
        <v>1</v>
      </c>
      <c r="T70394" s="302"/>
    </row>
    <row r="70395" spans="19:20" ht="15.75" x14ac:dyDescent="0.2">
      <c r="S70395" s="302">
        <v>1</v>
      </c>
      <c r="T70395" s="302"/>
    </row>
    <row r="70396" spans="19:20" ht="15.75" x14ac:dyDescent="0.2">
      <c r="S70396" s="302">
        <v>1</v>
      </c>
      <c r="T70396" s="302"/>
    </row>
    <row r="70397" spans="19:20" ht="15.75" x14ac:dyDescent="0.2">
      <c r="S70397" s="302">
        <v>1</v>
      </c>
      <c r="T70397" s="302"/>
    </row>
    <row r="70398" spans="19:20" ht="15.75" x14ac:dyDescent="0.2">
      <c r="S70398" s="302">
        <v>1</v>
      </c>
      <c r="T70398" s="302"/>
    </row>
    <row r="70399" spans="19:20" ht="15.75" x14ac:dyDescent="0.2">
      <c r="S70399" s="302">
        <v>1</v>
      </c>
      <c r="T70399" s="302"/>
    </row>
    <row r="70400" spans="19:20" ht="15.75" x14ac:dyDescent="0.2">
      <c r="S70400" s="302">
        <v>1</v>
      </c>
      <c r="T70400" s="302"/>
    </row>
    <row r="70401" spans="19:20" ht="15.75" x14ac:dyDescent="0.2">
      <c r="S70401" s="302">
        <v>1</v>
      </c>
      <c r="T70401" s="302"/>
    </row>
    <row r="70402" spans="19:20" ht="15.75" x14ac:dyDescent="0.2">
      <c r="S70402" s="302">
        <v>1</v>
      </c>
      <c r="T70402" s="302"/>
    </row>
    <row r="70403" spans="19:20" ht="15.75" x14ac:dyDescent="0.2">
      <c r="S70403" s="302">
        <v>1</v>
      </c>
      <c r="T70403" s="302"/>
    </row>
    <row r="70404" spans="19:20" ht="15.75" x14ac:dyDescent="0.2">
      <c r="S70404" s="302">
        <v>1</v>
      </c>
      <c r="T70404" s="302"/>
    </row>
    <row r="70405" spans="19:20" ht="15.75" x14ac:dyDescent="0.2">
      <c r="S70405" s="302">
        <v>1</v>
      </c>
      <c r="T70405" s="302"/>
    </row>
    <row r="70406" spans="19:20" ht="15.75" x14ac:dyDescent="0.2">
      <c r="S70406" s="302">
        <v>1</v>
      </c>
      <c r="T70406" s="302"/>
    </row>
    <row r="70407" spans="19:20" ht="15.75" x14ac:dyDescent="0.2">
      <c r="S70407" s="302">
        <v>1</v>
      </c>
      <c r="T70407" s="302"/>
    </row>
    <row r="70408" spans="19:20" ht="15.75" x14ac:dyDescent="0.2">
      <c r="S70408" s="302">
        <v>1</v>
      </c>
      <c r="T70408" s="302"/>
    </row>
    <row r="70409" spans="19:20" ht="15.75" x14ac:dyDescent="0.2">
      <c r="S70409" s="302">
        <v>1</v>
      </c>
      <c r="T70409" s="302"/>
    </row>
    <row r="70410" spans="19:20" ht="15.75" x14ac:dyDescent="0.2">
      <c r="S70410" s="302">
        <v>1</v>
      </c>
      <c r="T70410" s="302"/>
    </row>
    <row r="70411" spans="19:20" ht="15.75" x14ac:dyDescent="0.2">
      <c r="S70411" s="302">
        <v>1</v>
      </c>
      <c r="T70411" s="302"/>
    </row>
    <row r="70412" spans="19:20" ht="15.75" x14ac:dyDescent="0.2">
      <c r="S70412" s="302">
        <v>1</v>
      </c>
      <c r="T70412" s="302"/>
    </row>
    <row r="70413" spans="19:20" ht="15.75" x14ac:dyDescent="0.2">
      <c r="S70413" s="302">
        <v>1</v>
      </c>
      <c r="T70413" s="302"/>
    </row>
    <row r="70414" spans="19:20" ht="15.75" x14ac:dyDescent="0.2">
      <c r="S70414" s="302">
        <v>1</v>
      </c>
      <c r="T70414" s="302"/>
    </row>
    <row r="70415" spans="19:20" ht="15.75" x14ac:dyDescent="0.2">
      <c r="S70415" s="302">
        <v>1</v>
      </c>
      <c r="T70415" s="302"/>
    </row>
    <row r="70416" spans="19:20" ht="15.75" x14ac:dyDescent="0.2">
      <c r="S70416" s="302">
        <v>1</v>
      </c>
      <c r="T70416" s="302"/>
    </row>
    <row r="70417" spans="19:20" ht="15.75" x14ac:dyDescent="0.2">
      <c r="S70417" s="302">
        <v>1</v>
      </c>
      <c r="T70417" s="302"/>
    </row>
    <row r="70418" spans="19:20" ht="15.75" x14ac:dyDescent="0.2">
      <c r="S70418" s="302">
        <v>1</v>
      </c>
      <c r="T70418" s="302"/>
    </row>
    <row r="70419" spans="19:20" ht="15.75" x14ac:dyDescent="0.2">
      <c r="S70419" s="302">
        <v>1</v>
      </c>
      <c r="T70419" s="302"/>
    </row>
    <row r="70420" spans="19:20" ht="15.75" x14ac:dyDescent="0.2">
      <c r="S70420" s="302">
        <v>1</v>
      </c>
      <c r="T70420" s="302"/>
    </row>
    <row r="70421" spans="19:20" ht="15.75" x14ac:dyDescent="0.2">
      <c r="S70421" s="302">
        <v>1</v>
      </c>
      <c r="T70421" s="302"/>
    </row>
    <row r="70422" spans="19:20" ht="15.75" x14ac:dyDescent="0.2">
      <c r="S70422" s="302">
        <v>1</v>
      </c>
      <c r="T70422" s="302"/>
    </row>
    <row r="70423" spans="19:20" ht="15.75" x14ac:dyDescent="0.2">
      <c r="S70423" s="302">
        <v>1</v>
      </c>
      <c r="T70423" s="302"/>
    </row>
    <row r="70424" spans="19:20" ht="15.75" x14ac:dyDescent="0.2">
      <c r="S70424" s="302">
        <v>1</v>
      </c>
      <c r="T70424" s="302"/>
    </row>
    <row r="70425" spans="19:20" ht="15.75" x14ac:dyDescent="0.2">
      <c r="S70425" s="302">
        <v>1</v>
      </c>
      <c r="T70425" s="302"/>
    </row>
    <row r="70426" spans="19:20" ht="15.75" x14ac:dyDescent="0.2">
      <c r="S70426" s="302">
        <v>1</v>
      </c>
      <c r="T70426" s="302"/>
    </row>
    <row r="70427" spans="19:20" ht="15.75" x14ac:dyDescent="0.2">
      <c r="S70427" s="302">
        <v>1</v>
      </c>
      <c r="T70427" s="302"/>
    </row>
    <row r="70428" spans="19:20" ht="15.75" x14ac:dyDescent="0.2">
      <c r="S70428" s="302">
        <v>1</v>
      </c>
      <c r="T70428" s="302"/>
    </row>
    <row r="70429" spans="19:20" ht="15.75" x14ac:dyDescent="0.2">
      <c r="S70429" s="302">
        <v>1</v>
      </c>
      <c r="T70429" s="302"/>
    </row>
    <row r="70430" spans="19:20" ht="15.75" x14ac:dyDescent="0.2">
      <c r="S70430" s="302">
        <v>1</v>
      </c>
      <c r="T70430" s="302"/>
    </row>
    <row r="70431" spans="19:20" ht="15.75" x14ac:dyDescent="0.2">
      <c r="S70431" s="302">
        <v>1</v>
      </c>
      <c r="T70431" s="302"/>
    </row>
    <row r="70432" spans="19:20" ht="15.75" x14ac:dyDescent="0.2">
      <c r="S70432" s="302">
        <v>1</v>
      </c>
      <c r="T70432" s="302"/>
    </row>
    <row r="70433" spans="19:20" ht="15.75" x14ac:dyDescent="0.2">
      <c r="S70433" s="302">
        <v>1</v>
      </c>
      <c r="T70433" s="302"/>
    </row>
    <row r="70434" spans="19:20" ht="15.75" x14ac:dyDescent="0.2">
      <c r="S70434" s="302">
        <v>1</v>
      </c>
      <c r="T70434" s="302"/>
    </row>
    <row r="70435" spans="19:20" ht="15.75" x14ac:dyDescent="0.2">
      <c r="S70435" s="302">
        <v>1</v>
      </c>
      <c r="T70435" s="302"/>
    </row>
    <row r="70436" spans="19:20" ht="15.75" x14ac:dyDescent="0.2">
      <c r="S70436" s="302">
        <v>1</v>
      </c>
      <c r="T70436" s="302"/>
    </row>
    <row r="70437" spans="19:20" ht="15.75" x14ac:dyDescent="0.2">
      <c r="S70437" s="302">
        <v>1</v>
      </c>
      <c r="T70437" s="302"/>
    </row>
    <row r="70438" spans="19:20" ht="15.75" x14ac:dyDescent="0.2">
      <c r="S70438" s="302">
        <v>1</v>
      </c>
      <c r="T70438" s="302"/>
    </row>
    <row r="70439" spans="19:20" ht="15.75" x14ac:dyDescent="0.2">
      <c r="S70439" s="302">
        <v>1</v>
      </c>
      <c r="T70439" s="302"/>
    </row>
    <row r="70440" spans="19:20" ht="15.75" x14ac:dyDescent="0.2">
      <c r="S70440" s="302">
        <v>1</v>
      </c>
      <c r="T70440" s="302"/>
    </row>
    <row r="70441" spans="19:20" ht="15.75" x14ac:dyDescent="0.2">
      <c r="S70441" s="302">
        <v>1</v>
      </c>
      <c r="T70441" s="302"/>
    </row>
    <row r="70442" spans="19:20" ht="15.75" x14ac:dyDescent="0.2">
      <c r="S70442" s="302">
        <v>1</v>
      </c>
      <c r="T70442" s="302"/>
    </row>
    <row r="70443" spans="19:20" ht="15.75" x14ac:dyDescent="0.2">
      <c r="S70443" s="302">
        <v>1</v>
      </c>
      <c r="T70443" s="302"/>
    </row>
    <row r="70444" spans="19:20" ht="15.75" x14ac:dyDescent="0.2">
      <c r="S70444" s="302">
        <v>1</v>
      </c>
      <c r="T70444" s="302"/>
    </row>
    <row r="70445" spans="19:20" ht="15.75" x14ac:dyDescent="0.2">
      <c r="S70445" s="302">
        <v>1</v>
      </c>
      <c r="T70445" s="302"/>
    </row>
    <row r="70446" spans="19:20" ht="15.75" x14ac:dyDescent="0.2">
      <c r="S70446" s="302">
        <v>1</v>
      </c>
      <c r="T70446" s="302"/>
    </row>
    <row r="70447" spans="19:20" ht="15.75" x14ac:dyDescent="0.2">
      <c r="S70447" s="302">
        <v>1</v>
      </c>
      <c r="T70447" s="302"/>
    </row>
    <row r="70448" spans="19:20" ht="15.75" x14ac:dyDescent="0.2">
      <c r="S70448" s="302">
        <v>1</v>
      </c>
      <c r="T70448" s="302"/>
    </row>
    <row r="70449" spans="19:20" ht="15.75" x14ac:dyDescent="0.2">
      <c r="S70449" s="302">
        <v>1</v>
      </c>
      <c r="T70449" s="302"/>
    </row>
    <row r="70450" spans="19:20" ht="15.75" x14ac:dyDescent="0.2">
      <c r="S70450" s="302">
        <v>1</v>
      </c>
      <c r="T70450" s="302"/>
    </row>
    <row r="70451" spans="19:20" ht="15.75" x14ac:dyDescent="0.2">
      <c r="S70451" s="302">
        <v>1</v>
      </c>
      <c r="T70451" s="302"/>
    </row>
    <row r="70452" spans="19:20" ht="15.75" x14ac:dyDescent="0.2">
      <c r="S70452" s="302">
        <v>1</v>
      </c>
      <c r="T70452" s="302"/>
    </row>
    <row r="70453" spans="19:20" ht="15.75" x14ac:dyDescent="0.2">
      <c r="S70453" s="302">
        <v>1</v>
      </c>
      <c r="T70453" s="302"/>
    </row>
    <row r="70454" spans="19:20" ht="15.75" x14ac:dyDescent="0.2">
      <c r="S70454" s="302">
        <v>1</v>
      </c>
      <c r="T70454" s="302"/>
    </row>
    <row r="70455" spans="19:20" ht="15.75" x14ac:dyDescent="0.2">
      <c r="S70455" s="302">
        <v>1</v>
      </c>
      <c r="T70455" s="302"/>
    </row>
    <row r="70456" spans="19:20" ht="15.75" x14ac:dyDescent="0.2">
      <c r="S70456" s="302">
        <v>1</v>
      </c>
      <c r="T70456" s="302"/>
    </row>
    <row r="70457" spans="19:20" ht="15.75" x14ac:dyDescent="0.2">
      <c r="S70457" s="302">
        <v>1</v>
      </c>
      <c r="T70457" s="302"/>
    </row>
    <row r="70458" spans="19:20" ht="15.75" x14ac:dyDescent="0.2">
      <c r="S70458" s="302">
        <v>1</v>
      </c>
      <c r="T70458" s="302"/>
    </row>
    <row r="70459" spans="19:20" ht="15.75" x14ac:dyDescent="0.2">
      <c r="S70459" s="302">
        <v>1</v>
      </c>
      <c r="T70459" s="302"/>
    </row>
    <row r="70460" spans="19:20" ht="15.75" x14ac:dyDescent="0.2">
      <c r="S70460" s="302">
        <v>1</v>
      </c>
      <c r="T70460" s="302"/>
    </row>
    <row r="70461" spans="19:20" ht="15.75" x14ac:dyDescent="0.2">
      <c r="S70461" s="302">
        <v>1</v>
      </c>
      <c r="T70461" s="302"/>
    </row>
    <row r="70462" spans="19:20" ht="15.75" x14ac:dyDescent="0.2">
      <c r="S70462" s="302">
        <v>1</v>
      </c>
      <c r="T70462" s="302"/>
    </row>
    <row r="70463" spans="19:20" ht="15.75" x14ac:dyDescent="0.2">
      <c r="S70463" s="302">
        <v>1</v>
      </c>
      <c r="T70463" s="302"/>
    </row>
    <row r="70464" spans="19:20" ht="15.75" x14ac:dyDescent="0.2">
      <c r="S70464" s="302">
        <v>1</v>
      </c>
      <c r="T70464" s="302"/>
    </row>
    <row r="70465" spans="19:20" ht="15.75" x14ac:dyDescent="0.2">
      <c r="S70465" s="302">
        <v>1</v>
      </c>
      <c r="T70465" s="302"/>
    </row>
    <row r="70466" spans="19:20" ht="15.75" x14ac:dyDescent="0.2">
      <c r="S70466" s="302">
        <v>1</v>
      </c>
      <c r="T70466" s="302"/>
    </row>
    <row r="70467" spans="19:20" ht="15.75" x14ac:dyDescent="0.2">
      <c r="S70467" s="302">
        <v>1</v>
      </c>
      <c r="T70467" s="302"/>
    </row>
    <row r="70468" spans="19:20" ht="15.75" x14ac:dyDescent="0.2">
      <c r="S70468" s="302">
        <v>1</v>
      </c>
      <c r="T70468" s="302"/>
    </row>
    <row r="70469" spans="19:20" ht="15.75" x14ac:dyDescent="0.2">
      <c r="S70469" s="302">
        <v>1</v>
      </c>
      <c r="T70469" s="302"/>
    </row>
    <row r="70470" spans="19:20" ht="15.75" x14ac:dyDescent="0.2">
      <c r="S70470" s="302">
        <v>1</v>
      </c>
      <c r="T70470" s="302"/>
    </row>
    <row r="70471" spans="19:20" ht="15.75" x14ac:dyDescent="0.2">
      <c r="S70471" s="302">
        <v>1</v>
      </c>
      <c r="T70471" s="302"/>
    </row>
    <row r="70472" spans="19:20" ht="15.75" x14ac:dyDescent="0.2">
      <c r="S70472" s="302">
        <v>1</v>
      </c>
      <c r="T70472" s="302"/>
    </row>
    <row r="70473" spans="19:20" ht="15.75" x14ac:dyDescent="0.2">
      <c r="S70473" s="302">
        <v>1</v>
      </c>
      <c r="T70473" s="302"/>
    </row>
    <row r="70474" spans="19:20" ht="15.75" x14ac:dyDescent="0.2">
      <c r="S70474" s="302">
        <v>1</v>
      </c>
      <c r="T70474" s="302"/>
    </row>
    <row r="70475" spans="19:20" ht="15.75" x14ac:dyDescent="0.2">
      <c r="S70475" s="302">
        <v>1</v>
      </c>
      <c r="T70475" s="302"/>
    </row>
    <row r="70476" spans="19:20" ht="15.75" x14ac:dyDescent="0.2">
      <c r="S70476" s="302">
        <v>1</v>
      </c>
      <c r="T70476" s="302"/>
    </row>
    <row r="70477" spans="19:20" ht="15.75" x14ac:dyDescent="0.2">
      <c r="S70477" s="302">
        <v>1</v>
      </c>
      <c r="T70477" s="302"/>
    </row>
    <row r="70478" spans="19:20" ht="15.75" x14ac:dyDescent="0.2">
      <c r="S70478" s="302">
        <v>1</v>
      </c>
      <c r="T70478" s="302"/>
    </row>
    <row r="70479" spans="19:20" ht="15.75" x14ac:dyDescent="0.2">
      <c r="S70479" s="302">
        <v>1</v>
      </c>
      <c r="T70479" s="302"/>
    </row>
    <row r="70480" spans="19:20" ht="15.75" x14ac:dyDescent="0.2">
      <c r="S70480" s="302">
        <v>1</v>
      </c>
      <c r="T70480" s="302"/>
    </row>
    <row r="70481" spans="19:20" ht="15.75" x14ac:dyDescent="0.2">
      <c r="S70481" s="302">
        <v>1</v>
      </c>
      <c r="T70481" s="302"/>
    </row>
    <row r="70482" spans="19:20" ht="15.75" x14ac:dyDescent="0.2">
      <c r="S70482" s="302">
        <v>1</v>
      </c>
      <c r="T70482" s="302"/>
    </row>
    <row r="70483" spans="19:20" ht="15.75" x14ac:dyDescent="0.2">
      <c r="S70483" s="302">
        <v>1</v>
      </c>
      <c r="T70483" s="302"/>
    </row>
    <row r="70484" spans="19:20" ht="15.75" x14ac:dyDescent="0.2">
      <c r="S70484" s="302">
        <v>1</v>
      </c>
      <c r="T70484" s="302"/>
    </row>
    <row r="70485" spans="19:20" ht="15.75" x14ac:dyDescent="0.2">
      <c r="S70485" s="302">
        <v>1</v>
      </c>
      <c r="T70485" s="302"/>
    </row>
    <row r="70486" spans="19:20" ht="15.75" x14ac:dyDescent="0.2">
      <c r="S70486" s="302">
        <v>1</v>
      </c>
      <c r="T70486" s="302"/>
    </row>
    <row r="70487" spans="19:20" ht="15.75" x14ac:dyDescent="0.2">
      <c r="S70487" s="302">
        <v>1</v>
      </c>
      <c r="T70487" s="302"/>
    </row>
    <row r="70488" spans="19:20" ht="15.75" x14ac:dyDescent="0.2">
      <c r="S70488" s="302">
        <v>1</v>
      </c>
      <c r="T70488" s="302"/>
    </row>
    <row r="70489" spans="19:20" ht="15.75" x14ac:dyDescent="0.2">
      <c r="S70489" s="302">
        <v>1</v>
      </c>
      <c r="T70489" s="302"/>
    </row>
    <row r="70490" spans="19:20" ht="15.75" x14ac:dyDescent="0.2">
      <c r="S70490" s="302">
        <v>1</v>
      </c>
      <c r="T70490" s="302"/>
    </row>
    <row r="70491" spans="19:20" ht="15.75" x14ac:dyDescent="0.2">
      <c r="S70491" s="302">
        <v>1</v>
      </c>
      <c r="T70491" s="302"/>
    </row>
    <row r="70492" spans="19:20" ht="15.75" x14ac:dyDescent="0.2">
      <c r="S70492" s="302">
        <v>1</v>
      </c>
      <c r="T70492" s="302"/>
    </row>
    <row r="70493" spans="19:20" ht="15.75" x14ac:dyDescent="0.2">
      <c r="S70493" s="302">
        <v>1</v>
      </c>
      <c r="T70493" s="302"/>
    </row>
    <row r="70494" spans="19:20" ht="15.75" x14ac:dyDescent="0.2">
      <c r="S70494" s="302">
        <v>1</v>
      </c>
      <c r="T70494" s="302"/>
    </row>
    <row r="70495" spans="19:20" ht="15.75" x14ac:dyDescent="0.2">
      <c r="S70495" s="302">
        <v>1</v>
      </c>
      <c r="T70495" s="302"/>
    </row>
    <row r="70496" spans="19:20" ht="15.75" x14ac:dyDescent="0.2">
      <c r="S70496" s="302">
        <v>1</v>
      </c>
      <c r="T70496" s="302"/>
    </row>
    <row r="70497" spans="19:20" ht="15.75" x14ac:dyDescent="0.2">
      <c r="S70497" s="302">
        <v>1</v>
      </c>
      <c r="T70497" s="302"/>
    </row>
    <row r="70498" spans="19:20" ht="15.75" x14ac:dyDescent="0.2">
      <c r="S70498" s="302">
        <v>1</v>
      </c>
      <c r="T70498" s="302"/>
    </row>
    <row r="70499" spans="19:20" ht="15.75" x14ac:dyDescent="0.2">
      <c r="S70499" s="302">
        <v>1</v>
      </c>
      <c r="T70499" s="302"/>
    </row>
    <row r="70500" spans="19:20" ht="15.75" x14ac:dyDescent="0.2">
      <c r="S70500" s="302">
        <v>1</v>
      </c>
      <c r="T70500" s="302"/>
    </row>
    <row r="70501" spans="19:20" ht="15.75" x14ac:dyDescent="0.2">
      <c r="S70501" s="302">
        <v>1</v>
      </c>
      <c r="T70501" s="302"/>
    </row>
    <row r="70502" spans="19:20" ht="15.75" x14ac:dyDescent="0.2">
      <c r="S70502" s="302">
        <v>1</v>
      </c>
      <c r="T70502" s="302"/>
    </row>
    <row r="70503" spans="19:20" ht="15.75" x14ac:dyDescent="0.2">
      <c r="S70503" s="302">
        <v>1</v>
      </c>
      <c r="T70503" s="302"/>
    </row>
    <row r="70504" spans="19:20" ht="15.75" x14ac:dyDescent="0.2">
      <c r="S70504" s="302">
        <v>1</v>
      </c>
      <c r="T70504" s="302"/>
    </row>
    <row r="70505" spans="19:20" ht="15.75" x14ac:dyDescent="0.2">
      <c r="S70505" s="302">
        <v>1</v>
      </c>
      <c r="T70505" s="302"/>
    </row>
    <row r="70506" spans="19:20" ht="15.75" x14ac:dyDescent="0.2">
      <c r="S70506" s="302">
        <v>1</v>
      </c>
      <c r="T70506" s="302"/>
    </row>
    <row r="70507" spans="19:20" ht="15.75" x14ac:dyDescent="0.2">
      <c r="S70507" s="302">
        <v>1</v>
      </c>
      <c r="T70507" s="302"/>
    </row>
    <row r="70508" spans="19:20" ht="15.75" x14ac:dyDescent="0.2">
      <c r="S70508" s="302">
        <v>1</v>
      </c>
      <c r="T70508" s="302"/>
    </row>
    <row r="70509" spans="19:20" ht="15.75" x14ac:dyDescent="0.2">
      <c r="S70509" s="302">
        <v>1</v>
      </c>
      <c r="T70509" s="302"/>
    </row>
    <row r="70510" spans="19:20" ht="15.75" x14ac:dyDescent="0.2">
      <c r="S70510" s="302">
        <v>1</v>
      </c>
      <c r="T70510" s="302"/>
    </row>
    <row r="70511" spans="19:20" ht="15.75" x14ac:dyDescent="0.2">
      <c r="S70511" s="302">
        <v>1</v>
      </c>
      <c r="T70511" s="302"/>
    </row>
    <row r="70512" spans="19:20" ht="15.75" x14ac:dyDescent="0.2">
      <c r="S70512" s="302">
        <v>1</v>
      </c>
      <c r="T70512" s="302"/>
    </row>
    <row r="70513" spans="19:20" ht="15.75" x14ac:dyDescent="0.2">
      <c r="S70513" s="302">
        <v>1</v>
      </c>
      <c r="T70513" s="302"/>
    </row>
    <row r="70514" spans="19:20" ht="15.75" x14ac:dyDescent="0.2">
      <c r="S70514" s="302">
        <v>1</v>
      </c>
      <c r="T70514" s="302"/>
    </row>
    <row r="70515" spans="19:20" ht="15.75" x14ac:dyDescent="0.2">
      <c r="S70515" s="302">
        <v>1</v>
      </c>
      <c r="T70515" s="302"/>
    </row>
    <row r="70516" spans="19:20" ht="15.75" x14ac:dyDescent="0.2">
      <c r="S70516" s="302">
        <v>1</v>
      </c>
      <c r="T70516" s="302"/>
    </row>
    <row r="70517" spans="19:20" ht="15.75" x14ac:dyDescent="0.2">
      <c r="S70517" s="302">
        <v>1</v>
      </c>
      <c r="T70517" s="302"/>
    </row>
    <row r="70518" spans="19:20" ht="15.75" x14ac:dyDescent="0.2">
      <c r="S70518" s="302">
        <v>1</v>
      </c>
      <c r="T70518" s="302"/>
    </row>
    <row r="70519" spans="19:20" ht="15.75" x14ac:dyDescent="0.2">
      <c r="S70519" s="302">
        <v>1</v>
      </c>
      <c r="T70519" s="302"/>
    </row>
    <row r="70520" spans="19:20" ht="15.75" x14ac:dyDescent="0.2">
      <c r="S70520" s="302">
        <v>1</v>
      </c>
      <c r="T70520" s="302"/>
    </row>
    <row r="70521" spans="19:20" ht="15.75" x14ac:dyDescent="0.2">
      <c r="S70521" s="302">
        <v>1</v>
      </c>
      <c r="T70521" s="302"/>
    </row>
    <row r="70522" spans="19:20" ht="15.75" x14ac:dyDescent="0.2">
      <c r="S70522" s="302">
        <v>1</v>
      </c>
      <c r="T70522" s="302"/>
    </row>
    <row r="70523" spans="19:20" ht="15.75" x14ac:dyDescent="0.2">
      <c r="S70523" s="302">
        <v>1</v>
      </c>
      <c r="T70523" s="302"/>
    </row>
    <row r="70524" spans="19:20" ht="15.75" x14ac:dyDescent="0.2">
      <c r="S70524" s="302">
        <v>1</v>
      </c>
      <c r="T70524" s="302"/>
    </row>
    <row r="70525" spans="19:20" ht="15.75" x14ac:dyDescent="0.2">
      <c r="S70525" s="302">
        <v>1</v>
      </c>
      <c r="T70525" s="302"/>
    </row>
    <row r="70526" spans="19:20" ht="15.75" x14ac:dyDescent="0.2">
      <c r="S70526" s="302">
        <v>1</v>
      </c>
      <c r="T70526" s="302"/>
    </row>
    <row r="70527" spans="19:20" ht="15.75" x14ac:dyDescent="0.2">
      <c r="S70527" s="302">
        <v>1</v>
      </c>
      <c r="T70527" s="302"/>
    </row>
    <row r="70528" spans="19:20" ht="15.75" x14ac:dyDescent="0.2">
      <c r="S70528" s="302">
        <v>1</v>
      </c>
      <c r="T70528" s="302"/>
    </row>
    <row r="70529" spans="19:20" ht="15.75" x14ac:dyDescent="0.2">
      <c r="S70529" s="302">
        <v>1</v>
      </c>
      <c r="T70529" s="302"/>
    </row>
    <row r="70530" spans="19:20" ht="15.75" x14ac:dyDescent="0.2">
      <c r="S70530" s="302">
        <v>1</v>
      </c>
      <c r="T70530" s="302"/>
    </row>
    <row r="70531" spans="19:20" ht="15.75" x14ac:dyDescent="0.2">
      <c r="S70531" s="302">
        <v>1</v>
      </c>
      <c r="T70531" s="302"/>
    </row>
    <row r="70532" spans="19:20" ht="15.75" x14ac:dyDescent="0.2">
      <c r="S70532" s="302">
        <v>1</v>
      </c>
      <c r="T70532" s="302"/>
    </row>
    <row r="70533" spans="19:20" ht="15.75" x14ac:dyDescent="0.2">
      <c r="S70533" s="302">
        <v>1</v>
      </c>
      <c r="T70533" s="302"/>
    </row>
    <row r="70534" spans="19:20" ht="15.75" x14ac:dyDescent="0.2">
      <c r="S70534" s="302">
        <v>1</v>
      </c>
      <c r="T70534" s="302"/>
    </row>
    <row r="70535" spans="19:20" ht="15.75" x14ac:dyDescent="0.2">
      <c r="S70535" s="302">
        <v>1</v>
      </c>
      <c r="T70535" s="302"/>
    </row>
    <row r="70536" spans="19:20" ht="15.75" x14ac:dyDescent="0.2">
      <c r="S70536" s="302">
        <v>1</v>
      </c>
      <c r="T70536" s="302"/>
    </row>
    <row r="70537" spans="19:20" ht="15.75" x14ac:dyDescent="0.2">
      <c r="S70537" s="302">
        <v>1</v>
      </c>
      <c r="T70537" s="302"/>
    </row>
    <row r="70538" spans="19:20" ht="15.75" x14ac:dyDescent="0.2">
      <c r="S70538" s="302">
        <v>1</v>
      </c>
      <c r="T70538" s="302"/>
    </row>
    <row r="70539" spans="19:20" ht="15.75" x14ac:dyDescent="0.2">
      <c r="S70539" s="302">
        <v>1</v>
      </c>
      <c r="T70539" s="302"/>
    </row>
    <row r="70540" spans="19:20" ht="15.75" x14ac:dyDescent="0.2">
      <c r="S70540" s="302">
        <v>1</v>
      </c>
      <c r="T70540" s="302"/>
    </row>
    <row r="70541" spans="19:20" ht="15.75" x14ac:dyDescent="0.2">
      <c r="S70541" s="302">
        <v>1</v>
      </c>
      <c r="T70541" s="302"/>
    </row>
    <row r="70542" spans="19:20" ht="15.75" x14ac:dyDescent="0.2">
      <c r="S70542" s="302">
        <v>1</v>
      </c>
      <c r="T70542" s="302"/>
    </row>
    <row r="70543" spans="19:20" ht="15.75" x14ac:dyDescent="0.2">
      <c r="S70543" s="302">
        <v>1</v>
      </c>
      <c r="T70543" s="302"/>
    </row>
    <row r="70544" spans="19:20" ht="15.75" x14ac:dyDescent="0.2">
      <c r="S70544" s="302">
        <v>1</v>
      </c>
      <c r="T70544" s="302"/>
    </row>
    <row r="70545" spans="19:20" ht="15.75" x14ac:dyDescent="0.2">
      <c r="S70545" s="302">
        <v>1</v>
      </c>
      <c r="T70545" s="302"/>
    </row>
    <row r="70546" spans="19:20" ht="15.75" x14ac:dyDescent="0.2">
      <c r="S70546" s="302">
        <v>1</v>
      </c>
      <c r="T70546" s="302"/>
    </row>
    <row r="70547" spans="19:20" ht="15.75" x14ac:dyDescent="0.2">
      <c r="S70547" s="302">
        <v>1</v>
      </c>
      <c r="T70547" s="302"/>
    </row>
    <row r="70548" spans="19:20" ht="15.75" x14ac:dyDescent="0.2">
      <c r="S70548" s="302">
        <v>1</v>
      </c>
      <c r="T70548" s="302"/>
    </row>
    <row r="70549" spans="19:20" ht="15.75" x14ac:dyDescent="0.2">
      <c r="S70549" s="302">
        <v>1</v>
      </c>
      <c r="T70549" s="302"/>
    </row>
    <row r="70550" spans="19:20" ht="15.75" x14ac:dyDescent="0.2">
      <c r="S70550" s="302">
        <v>1</v>
      </c>
      <c r="T70550" s="302"/>
    </row>
    <row r="70551" spans="19:20" ht="15.75" x14ac:dyDescent="0.2">
      <c r="S70551" s="302">
        <v>1</v>
      </c>
      <c r="T70551" s="302"/>
    </row>
    <row r="70552" spans="19:20" ht="15.75" x14ac:dyDescent="0.2">
      <c r="S70552" s="302">
        <v>1</v>
      </c>
      <c r="T70552" s="302"/>
    </row>
    <row r="70553" spans="19:20" ht="15.75" x14ac:dyDescent="0.2">
      <c r="S70553" s="302">
        <v>1</v>
      </c>
      <c r="T70553" s="302"/>
    </row>
    <row r="70554" spans="19:20" ht="15.75" x14ac:dyDescent="0.2">
      <c r="S70554" s="302">
        <v>1</v>
      </c>
      <c r="T70554" s="302"/>
    </row>
    <row r="70555" spans="19:20" ht="15.75" x14ac:dyDescent="0.2">
      <c r="S70555" s="302">
        <v>1</v>
      </c>
      <c r="T70555" s="302"/>
    </row>
    <row r="70556" spans="19:20" ht="15.75" x14ac:dyDescent="0.2">
      <c r="S70556" s="302">
        <v>1</v>
      </c>
      <c r="T70556" s="302"/>
    </row>
    <row r="70557" spans="19:20" ht="15.75" x14ac:dyDescent="0.2">
      <c r="S70557" s="302">
        <v>1</v>
      </c>
      <c r="T70557" s="302"/>
    </row>
    <row r="70558" spans="19:20" ht="15.75" x14ac:dyDescent="0.2">
      <c r="S70558" s="302">
        <v>1</v>
      </c>
      <c r="T70558" s="302"/>
    </row>
    <row r="70559" spans="19:20" ht="15.75" x14ac:dyDescent="0.2">
      <c r="S70559" s="302">
        <v>1</v>
      </c>
      <c r="T70559" s="302"/>
    </row>
    <row r="70560" spans="19:20" ht="15.75" x14ac:dyDescent="0.2">
      <c r="S70560" s="302">
        <v>1</v>
      </c>
      <c r="T70560" s="302"/>
    </row>
    <row r="70561" spans="19:20" ht="15.75" x14ac:dyDescent="0.2">
      <c r="S70561" s="302">
        <v>1</v>
      </c>
      <c r="T70561" s="302"/>
    </row>
    <row r="70562" spans="19:20" ht="15.75" x14ac:dyDescent="0.2">
      <c r="S70562" s="302">
        <v>1</v>
      </c>
      <c r="T70562" s="302"/>
    </row>
    <row r="70563" spans="19:20" ht="15.75" x14ac:dyDescent="0.2">
      <c r="S70563" s="302">
        <v>1</v>
      </c>
      <c r="T70563" s="302"/>
    </row>
    <row r="70564" spans="19:20" ht="15.75" x14ac:dyDescent="0.2">
      <c r="S70564" s="302">
        <v>1</v>
      </c>
      <c r="T70564" s="302"/>
    </row>
    <row r="70565" spans="19:20" ht="15.75" x14ac:dyDescent="0.2">
      <c r="S70565" s="302">
        <v>1</v>
      </c>
      <c r="T70565" s="302"/>
    </row>
    <row r="70566" spans="19:20" ht="15.75" x14ac:dyDescent="0.2">
      <c r="S70566" s="302">
        <v>1</v>
      </c>
      <c r="T70566" s="302"/>
    </row>
    <row r="70567" spans="19:20" ht="15.75" x14ac:dyDescent="0.2">
      <c r="S70567" s="302">
        <v>1</v>
      </c>
      <c r="T70567" s="302"/>
    </row>
    <row r="70568" spans="19:20" ht="15.75" x14ac:dyDescent="0.2">
      <c r="S70568" s="302">
        <v>1</v>
      </c>
      <c r="T70568" s="302"/>
    </row>
    <row r="70569" spans="19:20" ht="15.75" x14ac:dyDescent="0.2">
      <c r="S70569" s="302">
        <v>1</v>
      </c>
      <c r="T70569" s="302"/>
    </row>
    <row r="70570" spans="19:20" ht="15.75" x14ac:dyDescent="0.2">
      <c r="S70570" s="302">
        <v>1</v>
      </c>
      <c r="T70570" s="302"/>
    </row>
    <row r="70571" spans="19:20" ht="15.75" x14ac:dyDescent="0.2">
      <c r="S70571" s="302">
        <v>1</v>
      </c>
      <c r="T70571" s="302"/>
    </row>
    <row r="70572" spans="19:20" ht="15.75" x14ac:dyDescent="0.2">
      <c r="S70572" s="302">
        <v>1</v>
      </c>
      <c r="T70572" s="302"/>
    </row>
    <row r="70573" spans="19:20" ht="15.75" x14ac:dyDescent="0.2">
      <c r="S70573" s="302">
        <v>1</v>
      </c>
      <c r="T70573" s="302"/>
    </row>
    <row r="70574" spans="19:20" ht="15.75" x14ac:dyDescent="0.2">
      <c r="S70574" s="302">
        <v>1</v>
      </c>
      <c r="T70574" s="302"/>
    </row>
    <row r="70575" spans="19:20" ht="15.75" x14ac:dyDescent="0.2">
      <c r="S70575" s="302">
        <v>1</v>
      </c>
      <c r="T70575" s="302"/>
    </row>
    <row r="70576" spans="19:20" ht="15.75" x14ac:dyDescent="0.2">
      <c r="S70576" s="302">
        <v>1</v>
      </c>
      <c r="T70576" s="302"/>
    </row>
    <row r="70577" spans="19:20" ht="15.75" x14ac:dyDescent="0.2">
      <c r="S70577" s="302">
        <v>1</v>
      </c>
      <c r="T70577" s="302"/>
    </row>
    <row r="70578" spans="19:20" ht="15.75" x14ac:dyDescent="0.2">
      <c r="S70578" s="302">
        <v>1</v>
      </c>
      <c r="T70578" s="302"/>
    </row>
    <row r="70579" spans="19:20" ht="15.75" x14ac:dyDescent="0.2">
      <c r="S70579" s="302">
        <v>1</v>
      </c>
      <c r="T70579" s="302"/>
    </row>
    <row r="70580" spans="19:20" ht="15.75" x14ac:dyDescent="0.2">
      <c r="S70580" s="302">
        <v>1</v>
      </c>
      <c r="T70580" s="302"/>
    </row>
    <row r="70581" spans="19:20" ht="15.75" x14ac:dyDescent="0.2">
      <c r="S70581" s="302">
        <v>1</v>
      </c>
      <c r="T70581" s="302"/>
    </row>
    <row r="70582" spans="19:20" ht="15.75" x14ac:dyDescent="0.2">
      <c r="S70582" s="302">
        <v>1</v>
      </c>
      <c r="T70582" s="302"/>
    </row>
    <row r="70583" spans="19:20" ht="15.75" x14ac:dyDescent="0.2">
      <c r="S70583" s="302">
        <v>1</v>
      </c>
      <c r="T70583" s="302"/>
    </row>
    <row r="70584" spans="19:20" ht="15.75" x14ac:dyDescent="0.2">
      <c r="S70584" s="302">
        <v>1</v>
      </c>
      <c r="T70584" s="302"/>
    </row>
    <row r="70585" spans="19:20" ht="15.75" x14ac:dyDescent="0.2">
      <c r="S70585" s="302">
        <v>1</v>
      </c>
      <c r="T70585" s="302"/>
    </row>
    <row r="70586" spans="19:20" ht="15.75" x14ac:dyDescent="0.2">
      <c r="S70586" s="302">
        <v>1</v>
      </c>
      <c r="T70586" s="302"/>
    </row>
    <row r="70587" spans="19:20" ht="15.75" x14ac:dyDescent="0.2">
      <c r="S70587" s="302">
        <v>1</v>
      </c>
      <c r="T70587" s="302"/>
    </row>
    <row r="70588" spans="19:20" ht="15.75" x14ac:dyDescent="0.2">
      <c r="S70588" s="302">
        <v>1</v>
      </c>
      <c r="T70588" s="302"/>
    </row>
    <row r="70589" spans="19:20" ht="15.75" x14ac:dyDescent="0.2">
      <c r="S70589" s="302">
        <v>1</v>
      </c>
      <c r="T70589" s="302"/>
    </row>
    <row r="70590" spans="19:20" ht="15.75" x14ac:dyDescent="0.2">
      <c r="S70590" s="302">
        <v>1</v>
      </c>
      <c r="T70590" s="302"/>
    </row>
    <row r="70591" spans="19:20" ht="15.75" x14ac:dyDescent="0.2">
      <c r="S70591" s="302">
        <v>1</v>
      </c>
      <c r="T70591" s="302"/>
    </row>
    <row r="70592" spans="19:20" ht="15.75" x14ac:dyDescent="0.2">
      <c r="S70592" s="302">
        <v>1</v>
      </c>
      <c r="T70592" s="302"/>
    </row>
    <row r="70593" spans="19:20" ht="15.75" x14ac:dyDescent="0.2">
      <c r="S70593" s="302">
        <v>1</v>
      </c>
      <c r="T70593" s="302"/>
    </row>
    <row r="70594" spans="19:20" ht="15.75" x14ac:dyDescent="0.2">
      <c r="S70594" s="302">
        <v>1</v>
      </c>
      <c r="T70594" s="302"/>
    </row>
    <row r="70595" spans="19:20" ht="15.75" x14ac:dyDescent="0.2">
      <c r="S70595" s="302">
        <v>1</v>
      </c>
      <c r="T70595" s="302"/>
    </row>
    <row r="70596" spans="19:20" ht="15.75" x14ac:dyDescent="0.2">
      <c r="S70596" s="302">
        <v>1</v>
      </c>
      <c r="T70596" s="302"/>
    </row>
    <row r="70597" spans="19:20" ht="15.75" x14ac:dyDescent="0.2">
      <c r="S70597" s="302">
        <v>1</v>
      </c>
      <c r="T70597" s="302"/>
    </row>
    <row r="70598" spans="19:20" ht="15.75" x14ac:dyDescent="0.2">
      <c r="S70598" s="302">
        <v>1</v>
      </c>
      <c r="T70598" s="302"/>
    </row>
    <row r="70599" spans="19:20" ht="15.75" x14ac:dyDescent="0.2">
      <c r="S70599" s="302">
        <v>1</v>
      </c>
      <c r="T70599" s="302"/>
    </row>
    <row r="70600" spans="19:20" ht="15.75" x14ac:dyDescent="0.2">
      <c r="S70600" s="302">
        <v>1</v>
      </c>
      <c r="T70600" s="302"/>
    </row>
    <row r="70601" spans="19:20" ht="15.75" x14ac:dyDescent="0.2">
      <c r="S70601" s="302">
        <v>1</v>
      </c>
      <c r="T70601" s="302"/>
    </row>
    <row r="70602" spans="19:20" ht="15.75" x14ac:dyDescent="0.2">
      <c r="S70602" s="302">
        <v>1</v>
      </c>
      <c r="T70602" s="302"/>
    </row>
    <row r="70603" spans="19:20" ht="15.75" x14ac:dyDescent="0.2">
      <c r="S70603" s="302">
        <v>1</v>
      </c>
      <c r="T70603" s="302"/>
    </row>
    <row r="70604" spans="19:20" ht="15.75" x14ac:dyDescent="0.2">
      <c r="S70604" s="302">
        <v>1</v>
      </c>
      <c r="T70604" s="302"/>
    </row>
    <row r="70605" spans="19:20" ht="15.75" x14ac:dyDescent="0.2">
      <c r="S70605" s="302">
        <v>1</v>
      </c>
      <c r="T70605" s="302"/>
    </row>
    <row r="70606" spans="19:20" ht="15.75" x14ac:dyDescent="0.2">
      <c r="S70606" s="302">
        <v>1</v>
      </c>
      <c r="T70606" s="302"/>
    </row>
    <row r="70607" spans="19:20" ht="15.75" x14ac:dyDescent="0.2">
      <c r="S70607" s="302">
        <v>1</v>
      </c>
      <c r="T70607" s="302"/>
    </row>
    <row r="70608" spans="19:20" ht="15.75" x14ac:dyDescent="0.2">
      <c r="S70608" s="302">
        <v>1</v>
      </c>
      <c r="T70608" s="302"/>
    </row>
    <row r="70609" spans="19:20" ht="15.75" x14ac:dyDescent="0.2">
      <c r="S70609" s="302">
        <v>1</v>
      </c>
      <c r="T70609" s="302"/>
    </row>
    <row r="70610" spans="19:20" ht="15.75" x14ac:dyDescent="0.2">
      <c r="S70610" s="302">
        <v>1</v>
      </c>
      <c r="T70610" s="302"/>
    </row>
    <row r="70611" spans="19:20" ht="15.75" x14ac:dyDescent="0.2">
      <c r="S70611" s="302">
        <v>1</v>
      </c>
      <c r="T70611" s="302"/>
    </row>
    <row r="70612" spans="19:20" ht="15.75" x14ac:dyDescent="0.2">
      <c r="S70612" s="302">
        <v>1</v>
      </c>
      <c r="T70612" s="302"/>
    </row>
    <row r="70613" spans="19:20" ht="15.75" x14ac:dyDescent="0.2">
      <c r="S70613" s="302">
        <v>1</v>
      </c>
      <c r="T70613" s="302"/>
    </row>
    <row r="70614" spans="19:20" ht="15.75" x14ac:dyDescent="0.2">
      <c r="S70614" s="302">
        <v>1</v>
      </c>
      <c r="T70614" s="302"/>
    </row>
    <row r="70615" spans="19:20" ht="15.75" x14ac:dyDescent="0.2">
      <c r="S70615" s="302">
        <v>1</v>
      </c>
      <c r="T70615" s="302"/>
    </row>
    <row r="70616" spans="19:20" ht="15.75" x14ac:dyDescent="0.2">
      <c r="S70616" s="302">
        <v>1</v>
      </c>
      <c r="T70616" s="302"/>
    </row>
    <row r="70617" spans="19:20" ht="15.75" x14ac:dyDescent="0.2">
      <c r="S70617" s="302">
        <v>1</v>
      </c>
      <c r="T70617" s="302"/>
    </row>
    <row r="70618" spans="19:20" ht="15.75" x14ac:dyDescent="0.2">
      <c r="S70618" s="302">
        <v>1</v>
      </c>
      <c r="T70618" s="302"/>
    </row>
    <row r="70619" spans="19:20" ht="15.75" x14ac:dyDescent="0.2">
      <c r="S70619" s="302">
        <v>1</v>
      </c>
      <c r="T70619" s="302"/>
    </row>
    <row r="70620" spans="19:20" ht="15.75" x14ac:dyDescent="0.2">
      <c r="S70620" s="302">
        <v>1</v>
      </c>
      <c r="T70620" s="302"/>
    </row>
    <row r="70621" spans="19:20" ht="15.75" x14ac:dyDescent="0.2">
      <c r="S70621" s="302">
        <v>1</v>
      </c>
      <c r="T70621" s="302"/>
    </row>
    <row r="70622" spans="19:20" ht="15.75" x14ac:dyDescent="0.2">
      <c r="S70622" s="302">
        <v>1</v>
      </c>
      <c r="T70622" s="302"/>
    </row>
    <row r="70623" spans="19:20" ht="15.75" x14ac:dyDescent="0.2">
      <c r="S70623" s="302">
        <v>1</v>
      </c>
      <c r="T70623" s="302"/>
    </row>
    <row r="70624" spans="19:20" ht="15.75" x14ac:dyDescent="0.2">
      <c r="S70624" s="302">
        <v>1</v>
      </c>
      <c r="T70624" s="302"/>
    </row>
    <row r="70625" spans="19:20" ht="15.75" x14ac:dyDescent="0.2">
      <c r="S70625" s="302">
        <v>1</v>
      </c>
      <c r="T70625" s="302"/>
    </row>
    <row r="70626" spans="19:20" ht="15.75" x14ac:dyDescent="0.2">
      <c r="S70626" s="302">
        <v>1</v>
      </c>
      <c r="T70626" s="302"/>
    </row>
    <row r="70627" spans="19:20" ht="15.75" x14ac:dyDescent="0.2">
      <c r="S70627" s="302">
        <v>1</v>
      </c>
      <c r="T70627" s="302"/>
    </row>
    <row r="70628" spans="19:20" ht="15.75" x14ac:dyDescent="0.2">
      <c r="S70628" s="302">
        <v>1</v>
      </c>
      <c r="T70628" s="302"/>
    </row>
    <row r="70629" spans="19:20" ht="15.75" x14ac:dyDescent="0.2">
      <c r="S70629" s="302">
        <v>1</v>
      </c>
      <c r="T70629" s="302"/>
    </row>
    <row r="70630" spans="19:20" ht="15.75" x14ac:dyDescent="0.2">
      <c r="S70630" s="302">
        <v>1</v>
      </c>
      <c r="T70630" s="302"/>
    </row>
    <row r="70631" spans="19:20" ht="15.75" x14ac:dyDescent="0.2">
      <c r="S70631" s="302">
        <v>1</v>
      </c>
      <c r="T70631" s="302"/>
    </row>
    <row r="70632" spans="19:20" ht="15.75" x14ac:dyDescent="0.2">
      <c r="S70632" s="302">
        <v>1</v>
      </c>
      <c r="T70632" s="302"/>
    </row>
    <row r="70633" spans="19:20" ht="15.75" x14ac:dyDescent="0.2">
      <c r="S70633" s="302">
        <v>1</v>
      </c>
      <c r="T70633" s="302"/>
    </row>
    <row r="70634" spans="19:20" ht="15.75" x14ac:dyDescent="0.2">
      <c r="S70634" s="302">
        <v>1</v>
      </c>
      <c r="T70634" s="302"/>
    </row>
    <row r="70635" spans="19:20" ht="15.75" x14ac:dyDescent="0.2">
      <c r="S70635" s="302">
        <v>1</v>
      </c>
      <c r="T70635" s="302"/>
    </row>
    <row r="70636" spans="19:20" ht="15.75" x14ac:dyDescent="0.2">
      <c r="S70636" s="302">
        <v>1</v>
      </c>
      <c r="T70636" s="302"/>
    </row>
    <row r="70637" spans="19:20" ht="15.75" x14ac:dyDescent="0.2">
      <c r="S70637" s="302">
        <v>1</v>
      </c>
      <c r="T70637" s="302"/>
    </row>
    <row r="70638" spans="19:20" ht="15.75" x14ac:dyDescent="0.2">
      <c r="S70638" s="302">
        <v>1</v>
      </c>
      <c r="T70638" s="302"/>
    </row>
    <row r="70639" spans="19:20" ht="15.75" x14ac:dyDescent="0.2">
      <c r="S70639" s="302">
        <v>1</v>
      </c>
      <c r="T70639" s="302"/>
    </row>
    <row r="70640" spans="19:20" ht="15.75" x14ac:dyDescent="0.2">
      <c r="S70640" s="302">
        <v>1</v>
      </c>
      <c r="T70640" s="302"/>
    </row>
    <row r="70641" spans="19:20" ht="15.75" x14ac:dyDescent="0.2">
      <c r="S70641" s="302">
        <v>1</v>
      </c>
      <c r="T70641" s="302"/>
    </row>
    <row r="70642" spans="19:20" ht="15.75" x14ac:dyDescent="0.2">
      <c r="S70642" s="302">
        <v>1</v>
      </c>
      <c r="T70642" s="302"/>
    </row>
    <row r="70643" spans="19:20" ht="15.75" x14ac:dyDescent="0.2">
      <c r="S70643" s="302">
        <v>1</v>
      </c>
      <c r="T70643" s="302"/>
    </row>
    <row r="70644" spans="19:20" ht="15.75" x14ac:dyDescent="0.2">
      <c r="S70644" s="302">
        <v>1</v>
      </c>
      <c r="T70644" s="302"/>
    </row>
    <row r="70645" spans="19:20" ht="15.75" x14ac:dyDescent="0.2">
      <c r="S70645" s="302">
        <v>1</v>
      </c>
      <c r="T70645" s="302"/>
    </row>
    <row r="70646" spans="19:20" ht="15.75" x14ac:dyDescent="0.2">
      <c r="S70646" s="302">
        <v>1</v>
      </c>
      <c r="T70646" s="302"/>
    </row>
    <row r="70647" spans="19:20" ht="15.75" x14ac:dyDescent="0.2">
      <c r="S70647" s="302">
        <v>1</v>
      </c>
      <c r="T70647" s="302"/>
    </row>
    <row r="70648" spans="19:20" ht="15.75" x14ac:dyDescent="0.2">
      <c r="S70648" s="302">
        <v>1</v>
      </c>
      <c r="T70648" s="302"/>
    </row>
    <row r="70649" spans="19:20" ht="15.75" x14ac:dyDescent="0.2">
      <c r="S70649" s="302">
        <v>1</v>
      </c>
      <c r="T70649" s="302"/>
    </row>
    <row r="70650" spans="19:20" ht="15.75" x14ac:dyDescent="0.2">
      <c r="S70650" s="302">
        <v>1</v>
      </c>
      <c r="T70650" s="302"/>
    </row>
    <row r="70651" spans="19:20" ht="15.75" x14ac:dyDescent="0.2">
      <c r="S70651" s="302">
        <v>1</v>
      </c>
      <c r="T70651" s="302"/>
    </row>
    <row r="70652" spans="19:20" ht="15.75" x14ac:dyDescent="0.2">
      <c r="S70652" s="302">
        <v>1</v>
      </c>
      <c r="T70652" s="302"/>
    </row>
    <row r="70653" spans="19:20" ht="15.75" x14ac:dyDescent="0.2">
      <c r="S70653" s="302">
        <v>1</v>
      </c>
      <c r="T70653" s="302"/>
    </row>
    <row r="70654" spans="19:20" ht="15.75" x14ac:dyDescent="0.2">
      <c r="S70654" s="302">
        <v>1</v>
      </c>
      <c r="T70654" s="302"/>
    </row>
    <row r="70655" spans="19:20" ht="15.75" x14ac:dyDescent="0.2">
      <c r="S70655" s="302">
        <v>1</v>
      </c>
      <c r="T70655" s="302"/>
    </row>
    <row r="70656" spans="19:20" ht="15.75" x14ac:dyDescent="0.2">
      <c r="S70656" s="302">
        <v>1</v>
      </c>
      <c r="T70656" s="302"/>
    </row>
    <row r="70657" spans="19:20" ht="15.75" x14ac:dyDescent="0.2">
      <c r="S70657" s="302">
        <v>1</v>
      </c>
      <c r="T70657" s="302"/>
    </row>
    <row r="70658" spans="19:20" ht="15.75" x14ac:dyDescent="0.2">
      <c r="S70658" s="302">
        <v>1</v>
      </c>
      <c r="T70658" s="302"/>
    </row>
    <row r="70659" spans="19:20" ht="15.75" x14ac:dyDescent="0.2">
      <c r="S70659" s="302">
        <v>1</v>
      </c>
      <c r="T70659" s="302"/>
    </row>
    <row r="70660" spans="19:20" ht="15.75" x14ac:dyDescent="0.2">
      <c r="S70660" s="302">
        <v>1</v>
      </c>
      <c r="T70660" s="302"/>
    </row>
    <row r="70661" spans="19:20" ht="15.75" x14ac:dyDescent="0.2">
      <c r="S70661" s="302">
        <v>1</v>
      </c>
      <c r="T70661" s="302"/>
    </row>
    <row r="70662" spans="19:20" ht="15.75" x14ac:dyDescent="0.2">
      <c r="S70662" s="302">
        <v>1</v>
      </c>
      <c r="T70662" s="302"/>
    </row>
    <row r="70663" spans="19:20" ht="15.75" x14ac:dyDescent="0.2">
      <c r="S70663" s="302">
        <v>1</v>
      </c>
      <c r="T70663" s="302"/>
    </row>
    <row r="70664" spans="19:20" ht="15.75" x14ac:dyDescent="0.2">
      <c r="S70664" s="302">
        <v>1</v>
      </c>
      <c r="T70664" s="302"/>
    </row>
    <row r="70665" spans="19:20" ht="15.75" x14ac:dyDescent="0.2">
      <c r="S70665" s="302">
        <v>1</v>
      </c>
      <c r="T70665" s="302"/>
    </row>
    <row r="70666" spans="19:20" ht="15.75" x14ac:dyDescent="0.2">
      <c r="S70666" s="302">
        <v>1</v>
      </c>
      <c r="T70666" s="302"/>
    </row>
    <row r="70667" spans="19:20" ht="15.75" x14ac:dyDescent="0.2">
      <c r="S70667" s="302">
        <v>1</v>
      </c>
      <c r="T70667" s="302"/>
    </row>
    <row r="70668" spans="19:20" ht="15.75" x14ac:dyDescent="0.2">
      <c r="S70668" s="302">
        <v>1</v>
      </c>
      <c r="T70668" s="302"/>
    </row>
    <row r="70669" spans="19:20" ht="15.75" x14ac:dyDescent="0.2">
      <c r="S70669" s="302">
        <v>1</v>
      </c>
      <c r="T70669" s="302"/>
    </row>
    <row r="70670" spans="19:20" ht="15.75" x14ac:dyDescent="0.2">
      <c r="S70670" s="302">
        <v>1</v>
      </c>
      <c r="T70670" s="302"/>
    </row>
    <row r="70671" spans="19:20" ht="15.75" x14ac:dyDescent="0.2">
      <c r="S70671" s="302">
        <v>1</v>
      </c>
      <c r="T70671" s="302"/>
    </row>
    <row r="70672" spans="19:20" ht="15.75" x14ac:dyDescent="0.2">
      <c r="S70672" s="302">
        <v>1</v>
      </c>
      <c r="T70672" s="302"/>
    </row>
    <row r="70673" spans="19:20" ht="15.75" x14ac:dyDescent="0.2">
      <c r="S70673" s="302">
        <v>1</v>
      </c>
      <c r="T70673" s="302"/>
    </row>
    <row r="70674" spans="19:20" ht="15.75" x14ac:dyDescent="0.2">
      <c r="S70674" s="302">
        <v>1</v>
      </c>
      <c r="T70674" s="302"/>
    </row>
    <row r="70675" spans="19:20" ht="15.75" x14ac:dyDescent="0.2">
      <c r="S70675" s="302">
        <v>1</v>
      </c>
      <c r="T70675" s="302"/>
    </row>
    <row r="70676" spans="19:20" ht="15.75" x14ac:dyDescent="0.2">
      <c r="S70676" s="302">
        <v>1</v>
      </c>
      <c r="T70676" s="302"/>
    </row>
    <row r="70677" spans="19:20" ht="15.75" x14ac:dyDescent="0.2">
      <c r="S70677" s="302">
        <v>1</v>
      </c>
      <c r="T70677" s="302"/>
    </row>
    <row r="70678" spans="19:20" ht="15.75" x14ac:dyDescent="0.2">
      <c r="S70678" s="302">
        <v>1</v>
      </c>
      <c r="T70678" s="302"/>
    </row>
    <row r="70679" spans="19:20" ht="15.75" x14ac:dyDescent="0.2">
      <c r="S70679" s="302">
        <v>1</v>
      </c>
      <c r="T70679" s="302"/>
    </row>
    <row r="70680" spans="19:20" ht="15.75" x14ac:dyDescent="0.2">
      <c r="S70680" s="302">
        <v>1</v>
      </c>
      <c r="T70680" s="302"/>
    </row>
    <row r="70681" spans="19:20" ht="15.75" x14ac:dyDescent="0.2">
      <c r="S70681" s="302">
        <v>1</v>
      </c>
      <c r="T70681" s="302"/>
    </row>
    <row r="70682" spans="19:20" ht="15.75" x14ac:dyDescent="0.2">
      <c r="S70682" s="302">
        <v>1</v>
      </c>
      <c r="T70682" s="302"/>
    </row>
    <row r="70683" spans="19:20" ht="15.75" x14ac:dyDescent="0.2">
      <c r="S70683" s="302">
        <v>1</v>
      </c>
      <c r="T70683" s="302"/>
    </row>
    <row r="70684" spans="19:20" ht="15.75" x14ac:dyDescent="0.2">
      <c r="S70684" s="302">
        <v>1</v>
      </c>
      <c r="T70684" s="302"/>
    </row>
    <row r="70685" spans="19:20" ht="15.75" x14ac:dyDescent="0.2">
      <c r="S70685" s="302">
        <v>1</v>
      </c>
      <c r="T70685" s="302"/>
    </row>
    <row r="70686" spans="19:20" ht="15.75" x14ac:dyDescent="0.2">
      <c r="S70686" s="302">
        <v>1</v>
      </c>
      <c r="T70686" s="302"/>
    </row>
    <row r="70687" spans="19:20" ht="15.75" x14ac:dyDescent="0.2">
      <c r="S70687" s="302">
        <v>1</v>
      </c>
      <c r="T70687" s="302"/>
    </row>
    <row r="70688" spans="19:20" ht="15.75" x14ac:dyDescent="0.2">
      <c r="S70688" s="302">
        <v>1</v>
      </c>
      <c r="T70688" s="302"/>
    </row>
    <row r="70689" spans="19:20" ht="15.75" x14ac:dyDescent="0.2">
      <c r="S70689" s="302">
        <v>1</v>
      </c>
      <c r="T70689" s="302"/>
    </row>
    <row r="70690" spans="19:20" ht="15.75" x14ac:dyDescent="0.2">
      <c r="S70690" s="302">
        <v>1</v>
      </c>
      <c r="T70690" s="302"/>
    </row>
    <row r="70691" spans="19:20" ht="15.75" x14ac:dyDescent="0.2">
      <c r="S70691" s="302">
        <v>1</v>
      </c>
      <c r="T70691" s="302"/>
    </row>
    <row r="70692" spans="19:20" ht="15.75" x14ac:dyDescent="0.2">
      <c r="S70692" s="302">
        <v>1</v>
      </c>
      <c r="T70692" s="302"/>
    </row>
    <row r="70693" spans="19:20" ht="15.75" x14ac:dyDescent="0.2">
      <c r="S70693" s="302">
        <v>1</v>
      </c>
      <c r="T70693" s="302"/>
    </row>
    <row r="70694" spans="19:20" ht="15.75" x14ac:dyDescent="0.2">
      <c r="S70694" s="302">
        <v>1</v>
      </c>
      <c r="T70694" s="302"/>
    </row>
    <row r="70695" spans="19:20" ht="15.75" x14ac:dyDescent="0.2">
      <c r="S70695" s="302">
        <v>1</v>
      </c>
      <c r="T70695" s="302"/>
    </row>
    <row r="70696" spans="19:20" ht="15.75" x14ac:dyDescent="0.2">
      <c r="S70696" s="302">
        <v>1</v>
      </c>
      <c r="T70696" s="302"/>
    </row>
    <row r="70697" spans="19:20" ht="15.75" x14ac:dyDescent="0.2">
      <c r="S70697" s="302">
        <v>1</v>
      </c>
      <c r="T70697" s="302"/>
    </row>
    <row r="70698" spans="19:20" ht="15.75" x14ac:dyDescent="0.2">
      <c r="S70698" s="302">
        <v>1</v>
      </c>
      <c r="T70698" s="302"/>
    </row>
    <row r="70699" spans="19:20" ht="15.75" x14ac:dyDescent="0.2">
      <c r="S70699" s="302">
        <v>1</v>
      </c>
      <c r="T70699" s="302"/>
    </row>
    <row r="70700" spans="19:20" ht="15.75" x14ac:dyDescent="0.2">
      <c r="S70700" s="302">
        <v>1</v>
      </c>
      <c r="T70700" s="302"/>
    </row>
    <row r="70701" spans="19:20" ht="15.75" x14ac:dyDescent="0.2">
      <c r="S70701" s="302">
        <v>1</v>
      </c>
      <c r="T70701" s="302"/>
    </row>
    <row r="70702" spans="19:20" ht="15.75" x14ac:dyDescent="0.2">
      <c r="S70702" s="302">
        <v>1</v>
      </c>
      <c r="T70702" s="302"/>
    </row>
    <row r="70703" spans="19:20" ht="15.75" x14ac:dyDescent="0.2">
      <c r="S70703" s="302">
        <v>1</v>
      </c>
      <c r="T70703" s="302"/>
    </row>
    <row r="70704" spans="19:20" ht="15.75" x14ac:dyDescent="0.2">
      <c r="S70704" s="302">
        <v>1</v>
      </c>
      <c r="T70704" s="302"/>
    </row>
    <row r="70705" spans="19:20" ht="15.75" x14ac:dyDescent="0.2">
      <c r="S70705" s="302">
        <v>1</v>
      </c>
      <c r="T70705" s="302"/>
    </row>
    <row r="70706" spans="19:20" ht="15.75" x14ac:dyDescent="0.2">
      <c r="S70706" s="302">
        <v>1</v>
      </c>
      <c r="T70706" s="302"/>
    </row>
    <row r="70707" spans="19:20" ht="15.75" x14ac:dyDescent="0.2">
      <c r="S70707" s="302">
        <v>1</v>
      </c>
      <c r="T70707" s="302"/>
    </row>
    <row r="70708" spans="19:20" ht="15.75" x14ac:dyDescent="0.2">
      <c r="S70708" s="302">
        <v>1</v>
      </c>
      <c r="T70708" s="302"/>
    </row>
    <row r="70709" spans="19:20" ht="15.75" x14ac:dyDescent="0.2">
      <c r="S70709" s="302">
        <v>1</v>
      </c>
      <c r="T70709" s="302"/>
    </row>
    <row r="70710" spans="19:20" ht="15.75" x14ac:dyDescent="0.2">
      <c r="S70710" s="302">
        <v>1</v>
      </c>
      <c r="T70710" s="302"/>
    </row>
    <row r="70711" spans="19:20" ht="15.75" x14ac:dyDescent="0.2">
      <c r="S70711" s="302">
        <v>1</v>
      </c>
      <c r="T70711" s="302"/>
    </row>
    <row r="70712" spans="19:20" ht="15.75" x14ac:dyDescent="0.2">
      <c r="S70712" s="302">
        <v>1</v>
      </c>
      <c r="T70712" s="302"/>
    </row>
    <row r="70713" spans="19:20" ht="15.75" x14ac:dyDescent="0.2">
      <c r="S70713" s="302">
        <v>1</v>
      </c>
      <c r="T70713" s="302"/>
    </row>
    <row r="70714" spans="19:20" ht="15.75" x14ac:dyDescent="0.2">
      <c r="S70714" s="302">
        <v>1</v>
      </c>
      <c r="T70714" s="302"/>
    </row>
    <row r="70715" spans="19:20" ht="15.75" x14ac:dyDescent="0.2">
      <c r="S70715" s="302">
        <v>1</v>
      </c>
      <c r="T70715" s="302"/>
    </row>
    <row r="70716" spans="19:20" ht="15.75" x14ac:dyDescent="0.2">
      <c r="S70716" s="302">
        <v>1</v>
      </c>
      <c r="T70716" s="302"/>
    </row>
    <row r="70717" spans="19:20" ht="15.75" x14ac:dyDescent="0.2">
      <c r="S70717" s="302">
        <v>1</v>
      </c>
      <c r="T70717" s="302"/>
    </row>
    <row r="70718" spans="19:20" ht="15.75" x14ac:dyDescent="0.2">
      <c r="S70718" s="302">
        <v>1</v>
      </c>
      <c r="T70718" s="302"/>
    </row>
    <row r="70719" spans="19:20" ht="15.75" x14ac:dyDescent="0.2">
      <c r="S70719" s="302">
        <v>1</v>
      </c>
      <c r="T70719" s="302"/>
    </row>
    <row r="70720" spans="19:20" ht="15.75" x14ac:dyDescent="0.2">
      <c r="S70720" s="302">
        <v>1</v>
      </c>
      <c r="T70720" s="302"/>
    </row>
    <row r="70721" spans="19:20" ht="15.75" x14ac:dyDescent="0.2">
      <c r="S70721" s="302">
        <v>1</v>
      </c>
      <c r="T70721" s="302"/>
    </row>
    <row r="70722" spans="19:20" ht="15.75" x14ac:dyDescent="0.2">
      <c r="S70722" s="302">
        <v>1</v>
      </c>
      <c r="T70722" s="302"/>
    </row>
    <row r="70723" spans="19:20" ht="15.75" x14ac:dyDescent="0.2">
      <c r="S70723" s="302">
        <v>1</v>
      </c>
      <c r="T70723" s="302"/>
    </row>
    <row r="70724" spans="19:20" ht="15.75" x14ac:dyDescent="0.2">
      <c r="S70724" s="302">
        <v>1</v>
      </c>
      <c r="T70724" s="302"/>
    </row>
    <row r="70725" spans="19:20" ht="15.75" x14ac:dyDescent="0.2">
      <c r="S70725" s="302">
        <v>1</v>
      </c>
      <c r="T70725" s="302"/>
    </row>
    <row r="70726" spans="19:20" ht="15.75" x14ac:dyDescent="0.2">
      <c r="S70726" s="302">
        <v>1</v>
      </c>
      <c r="T70726" s="302"/>
    </row>
    <row r="70727" spans="19:20" ht="15.75" x14ac:dyDescent="0.2">
      <c r="S70727" s="302">
        <v>1</v>
      </c>
      <c r="T70727" s="302"/>
    </row>
    <row r="70728" spans="19:20" ht="15.75" x14ac:dyDescent="0.2">
      <c r="S70728" s="302">
        <v>1</v>
      </c>
      <c r="T70728" s="302"/>
    </row>
    <row r="70729" spans="19:20" ht="15.75" x14ac:dyDescent="0.2">
      <c r="S70729" s="302">
        <v>1</v>
      </c>
      <c r="T70729" s="302"/>
    </row>
    <row r="70730" spans="19:20" ht="15.75" x14ac:dyDescent="0.2">
      <c r="S70730" s="302">
        <v>1</v>
      </c>
      <c r="T70730" s="302"/>
    </row>
    <row r="70731" spans="19:20" ht="15.75" x14ac:dyDescent="0.2">
      <c r="S70731" s="302">
        <v>1</v>
      </c>
      <c r="T70731" s="302"/>
    </row>
    <row r="70732" spans="19:20" ht="15.75" x14ac:dyDescent="0.2">
      <c r="S70732" s="302">
        <v>1</v>
      </c>
      <c r="T70732" s="302"/>
    </row>
    <row r="70733" spans="19:20" ht="15.75" x14ac:dyDescent="0.2">
      <c r="S70733" s="302">
        <v>1</v>
      </c>
      <c r="T70733" s="302"/>
    </row>
    <row r="70734" spans="19:20" ht="15.75" x14ac:dyDescent="0.2">
      <c r="S70734" s="302">
        <v>1</v>
      </c>
      <c r="T70734" s="302"/>
    </row>
    <row r="70735" spans="19:20" ht="15.75" x14ac:dyDescent="0.2">
      <c r="S70735" s="302">
        <v>1</v>
      </c>
      <c r="T70735" s="302"/>
    </row>
    <row r="70736" spans="19:20" ht="15.75" x14ac:dyDescent="0.2">
      <c r="S70736" s="302">
        <v>1</v>
      </c>
      <c r="T70736" s="302"/>
    </row>
    <row r="70737" spans="19:20" ht="15.75" x14ac:dyDescent="0.2">
      <c r="S70737" s="302">
        <v>1</v>
      </c>
      <c r="T70737" s="302"/>
    </row>
    <row r="70738" spans="19:20" ht="15.75" x14ac:dyDescent="0.2">
      <c r="S70738" s="302">
        <v>1</v>
      </c>
      <c r="T70738" s="302"/>
    </row>
    <row r="70739" spans="19:20" ht="15.75" x14ac:dyDescent="0.2">
      <c r="S70739" s="302">
        <v>1</v>
      </c>
      <c r="T70739" s="302"/>
    </row>
    <row r="70740" spans="19:20" ht="15.75" x14ac:dyDescent="0.2">
      <c r="S70740" s="302">
        <v>1</v>
      </c>
      <c r="T70740" s="302"/>
    </row>
    <row r="70741" spans="19:20" ht="15.75" x14ac:dyDescent="0.2">
      <c r="S70741" s="302">
        <v>1</v>
      </c>
      <c r="T70741" s="302"/>
    </row>
    <row r="70742" spans="19:20" ht="15.75" x14ac:dyDescent="0.2">
      <c r="S70742" s="302">
        <v>1</v>
      </c>
      <c r="T70742" s="302"/>
    </row>
    <row r="70743" spans="19:20" ht="15.75" x14ac:dyDescent="0.2">
      <c r="S70743" s="302">
        <v>1</v>
      </c>
      <c r="T70743" s="302"/>
    </row>
    <row r="70744" spans="19:20" ht="15.75" x14ac:dyDescent="0.2">
      <c r="S70744" s="302">
        <v>1</v>
      </c>
      <c r="T70744" s="302"/>
    </row>
    <row r="70745" spans="19:20" ht="15.75" x14ac:dyDescent="0.2">
      <c r="S70745" s="302">
        <v>1</v>
      </c>
      <c r="T70745" s="302"/>
    </row>
    <row r="70746" spans="19:20" ht="15.75" x14ac:dyDescent="0.2">
      <c r="S70746" s="302">
        <v>1</v>
      </c>
      <c r="T70746" s="302"/>
    </row>
    <row r="70747" spans="19:20" ht="15.75" x14ac:dyDescent="0.2">
      <c r="S70747" s="302">
        <v>1</v>
      </c>
      <c r="T70747" s="302"/>
    </row>
    <row r="70748" spans="19:20" ht="15.75" x14ac:dyDescent="0.2">
      <c r="S70748" s="302">
        <v>1</v>
      </c>
      <c r="T70748" s="302"/>
    </row>
    <row r="70749" spans="19:20" ht="15.75" x14ac:dyDescent="0.2">
      <c r="S70749" s="302">
        <v>1</v>
      </c>
      <c r="T70749" s="302"/>
    </row>
    <row r="70750" spans="19:20" ht="15.75" x14ac:dyDescent="0.2">
      <c r="S70750" s="302">
        <v>1</v>
      </c>
      <c r="T70750" s="302"/>
    </row>
    <row r="70751" spans="19:20" ht="15.75" x14ac:dyDescent="0.2">
      <c r="S70751" s="302">
        <v>1</v>
      </c>
      <c r="T70751" s="302"/>
    </row>
    <row r="70752" spans="19:20" ht="15.75" x14ac:dyDescent="0.2">
      <c r="S70752" s="302">
        <v>1</v>
      </c>
      <c r="T70752" s="302"/>
    </row>
    <row r="70753" spans="19:20" ht="15.75" x14ac:dyDescent="0.2">
      <c r="S70753" s="302">
        <v>1</v>
      </c>
      <c r="T70753" s="302"/>
    </row>
    <row r="70754" spans="19:20" ht="15.75" x14ac:dyDescent="0.2">
      <c r="S70754" s="302">
        <v>1</v>
      </c>
      <c r="T70754" s="302"/>
    </row>
    <row r="70755" spans="19:20" ht="15.75" x14ac:dyDescent="0.2">
      <c r="S70755" s="302">
        <v>1</v>
      </c>
      <c r="T70755" s="302"/>
    </row>
    <row r="70756" spans="19:20" ht="15.75" x14ac:dyDescent="0.2">
      <c r="S70756" s="302">
        <v>1</v>
      </c>
      <c r="T70756" s="302"/>
    </row>
    <row r="70757" spans="19:20" ht="15.75" x14ac:dyDescent="0.2">
      <c r="S70757" s="302">
        <v>1</v>
      </c>
      <c r="T70757" s="302"/>
    </row>
    <row r="70758" spans="19:20" ht="15.75" x14ac:dyDescent="0.2">
      <c r="S70758" s="302">
        <v>1</v>
      </c>
      <c r="T70758" s="302"/>
    </row>
    <row r="70759" spans="19:20" ht="15.75" x14ac:dyDescent="0.2">
      <c r="S70759" s="302">
        <v>1</v>
      </c>
      <c r="T70759" s="302"/>
    </row>
    <row r="70760" spans="19:20" ht="15.75" x14ac:dyDescent="0.2">
      <c r="S70760" s="302">
        <v>1</v>
      </c>
      <c r="T70760" s="302"/>
    </row>
    <row r="70761" spans="19:20" ht="15.75" x14ac:dyDescent="0.2">
      <c r="S70761" s="302">
        <v>1</v>
      </c>
      <c r="T70761" s="302"/>
    </row>
    <row r="70762" spans="19:20" ht="15.75" x14ac:dyDescent="0.2">
      <c r="S70762" s="302">
        <v>1</v>
      </c>
      <c r="T70762" s="302"/>
    </row>
    <row r="70763" spans="19:20" ht="15.75" x14ac:dyDescent="0.2">
      <c r="S70763" s="302">
        <v>1</v>
      </c>
      <c r="T70763" s="302"/>
    </row>
    <row r="70764" spans="19:20" ht="15.75" x14ac:dyDescent="0.2">
      <c r="S70764" s="302">
        <v>1</v>
      </c>
      <c r="T70764" s="302"/>
    </row>
    <row r="70765" spans="19:20" ht="15.75" x14ac:dyDescent="0.2">
      <c r="S70765" s="302">
        <v>1</v>
      </c>
      <c r="T70765" s="302"/>
    </row>
    <row r="70766" spans="19:20" ht="15.75" x14ac:dyDescent="0.2">
      <c r="S70766" s="302">
        <v>1</v>
      </c>
      <c r="T70766" s="302"/>
    </row>
    <row r="70767" spans="19:20" ht="15.75" x14ac:dyDescent="0.2">
      <c r="S70767" s="302">
        <v>1</v>
      </c>
      <c r="T70767" s="302"/>
    </row>
    <row r="70768" spans="19:20" ht="15.75" x14ac:dyDescent="0.2">
      <c r="S70768" s="302">
        <v>1</v>
      </c>
      <c r="T70768" s="302"/>
    </row>
    <row r="70769" spans="19:20" ht="15.75" x14ac:dyDescent="0.2">
      <c r="S70769" s="302">
        <v>1</v>
      </c>
      <c r="T70769" s="302"/>
    </row>
    <row r="70770" spans="19:20" ht="15.75" x14ac:dyDescent="0.2">
      <c r="S70770" s="302">
        <v>1</v>
      </c>
      <c r="T70770" s="302"/>
    </row>
    <row r="70771" spans="19:20" ht="15.75" x14ac:dyDescent="0.2">
      <c r="S70771" s="302">
        <v>1</v>
      </c>
      <c r="T70771" s="302"/>
    </row>
    <row r="70772" spans="19:20" ht="15.75" x14ac:dyDescent="0.2">
      <c r="S70772" s="302">
        <v>1</v>
      </c>
      <c r="T70772" s="302"/>
    </row>
    <row r="70773" spans="19:20" ht="15.75" x14ac:dyDescent="0.2">
      <c r="S70773" s="302">
        <v>1</v>
      </c>
      <c r="T70773" s="302"/>
    </row>
    <row r="70774" spans="19:20" ht="15.75" x14ac:dyDescent="0.2">
      <c r="S70774" s="302">
        <v>1</v>
      </c>
      <c r="T70774" s="302"/>
    </row>
    <row r="70775" spans="19:20" ht="15.75" x14ac:dyDescent="0.2">
      <c r="S70775" s="302">
        <v>1</v>
      </c>
      <c r="T70775" s="302"/>
    </row>
    <row r="70776" spans="19:20" ht="15.75" x14ac:dyDescent="0.2">
      <c r="S70776" s="302">
        <v>1</v>
      </c>
      <c r="T70776" s="302"/>
    </row>
    <row r="70777" spans="19:20" ht="15.75" x14ac:dyDescent="0.2">
      <c r="S70777" s="302">
        <v>1</v>
      </c>
      <c r="T70777" s="302"/>
    </row>
    <row r="70778" spans="19:20" ht="15.75" x14ac:dyDescent="0.2">
      <c r="S70778" s="302">
        <v>1</v>
      </c>
      <c r="T70778" s="302"/>
    </row>
    <row r="70779" spans="19:20" ht="15.75" x14ac:dyDescent="0.2">
      <c r="S70779" s="302">
        <v>1</v>
      </c>
      <c r="T70779" s="302"/>
    </row>
    <row r="70780" spans="19:20" ht="15.75" x14ac:dyDescent="0.2">
      <c r="S70780" s="302">
        <v>1</v>
      </c>
      <c r="T70780" s="302"/>
    </row>
    <row r="70781" spans="19:20" ht="15.75" x14ac:dyDescent="0.2">
      <c r="S70781" s="302">
        <v>1</v>
      </c>
      <c r="T70781" s="302"/>
    </row>
    <row r="70782" spans="19:20" ht="15.75" x14ac:dyDescent="0.2">
      <c r="S70782" s="302">
        <v>1</v>
      </c>
      <c r="T70782" s="302"/>
    </row>
    <row r="70783" spans="19:20" ht="15.75" x14ac:dyDescent="0.2">
      <c r="S70783" s="302">
        <v>1</v>
      </c>
      <c r="T70783" s="302"/>
    </row>
    <row r="70784" spans="19:20" ht="15.75" x14ac:dyDescent="0.2">
      <c r="S70784" s="302">
        <v>1</v>
      </c>
      <c r="T70784" s="302"/>
    </row>
    <row r="70785" spans="19:20" ht="15.75" x14ac:dyDescent="0.2">
      <c r="S70785" s="302">
        <v>1</v>
      </c>
      <c r="T70785" s="302"/>
    </row>
    <row r="70786" spans="19:20" ht="15.75" x14ac:dyDescent="0.2">
      <c r="S70786" s="302">
        <v>1</v>
      </c>
      <c r="T70786" s="302"/>
    </row>
    <row r="70787" spans="19:20" ht="15.75" x14ac:dyDescent="0.2">
      <c r="S70787" s="302">
        <v>1</v>
      </c>
      <c r="T70787" s="302"/>
    </row>
    <row r="70788" spans="19:20" ht="15.75" x14ac:dyDescent="0.2">
      <c r="S70788" s="302">
        <v>1</v>
      </c>
      <c r="T70788" s="302"/>
    </row>
    <row r="70789" spans="19:20" ht="15.75" x14ac:dyDescent="0.2">
      <c r="S70789" s="302">
        <v>1</v>
      </c>
      <c r="T70789" s="302"/>
    </row>
    <row r="70790" spans="19:20" ht="15.75" x14ac:dyDescent="0.2">
      <c r="S70790" s="302">
        <v>1</v>
      </c>
      <c r="T70790" s="302"/>
    </row>
    <row r="70791" spans="19:20" ht="15.75" x14ac:dyDescent="0.2">
      <c r="S70791" s="302">
        <v>1</v>
      </c>
      <c r="T70791" s="302"/>
    </row>
    <row r="70792" spans="19:20" ht="15.75" x14ac:dyDescent="0.2">
      <c r="S70792" s="302">
        <v>1</v>
      </c>
      <c r="T70792" s="302"/>
    </row>
    <row r="70793" spans="19:20" ht="15.75" x14ac:dyDescent="0.2">
      <c r="S70793" s="302">
        <v>1</v>
      </c>
      <c r="T70793" s="302"/>
    </row>
    <row r="70794" spans="19:20" ht="15.75" x14ac:dyDescent="0.2">
      <c r="S70794" s="302">
        <v>1</v>
      </c>
      <c r="T70794" s="302"/>
    </row>
    <row r="70795" spans="19:20" ht="15.75" x14ac:dyDescent="0.2">
      <c r="S70795" s="302">
        <v>1</v>
      </c>
      <c r="T70795" s="302"/>
    </row>
    <row r="70796" spans="19:20" ht="15.75" x14ac:dyDescent="0.2">
      <c r="S70796" s="302">
        <v>1</v>
      </c>
      <c r="T70796" s="302"/>
    </row>
    <row r="70797" spans="19:20" ht="15.75" x14ac:dyDescent="0.2">
      <c r="S70797" s="302">
        <v>1</v>
      </c>
      <c r="T70797" s="302"/>
    </row>
    <row r="70798" spans="19:20" ht="15.75" x14ac:dyDescent="0.2">
      <c r="S70798" s="302">
        <v>1</v>
      </c>
      <c r="T70798" s="302"/>
    </row>
    <row r="70799" spans="19:20" ht="15.75" x14ac:dyDescent="0.2">
      <c r="S70799" s="302">
        <v>1</v>
      </c>
      <c r="T70799" s="302"/>
    </row>
    <row r="70800" spans="19:20" ht="15.75" x14ac:dyDescent="0.2">
      <c r="S70800" s="302">
        <v>1</v>
      </c>
      <c r="T70800" s="302"/>
    </row>
    <row r="70801" spans="19:20" ht="15.75" x14ac:dyDescent="0.2">
      <c r="S70801" s="302">
        <v>1</v>
      </c>
      <c r="T70801" s="302"/>
    </row>
    <row r="70802" spans="19:20" ht="15.75" x14ac:dyDescent="0.2">
      <c r="S70802" s="302">
        <v>1</v>
      </c>
      <c r="T70802" s="302"/>
    </row>
    <row r="70803" spans="19:20" ht="15.75" x14ac:dyDescent="0.2">
      <c r="S70803" s="302">
        <v>1</v>
      </c>
      <c r="T70803" s="302"/>
    </row>
    <row r="70804" spans="19:20" ht="15.75" x14ac:dyDescent="0.2">
      <c r="S70804" s="302">
        <v>1</v>
      </c>
      <c r="T70804" s="302"/>
    </row>
    <row r="70805" spans="19:20" ht="15.75" x14ac:dyDescent="0.2">
      <c r="S70805" s="302">
        <v>1</v>
      </c>
      <c r="T70805" s="302"/>
    </row>
    <row r="70806" spans="19:20" ht="15.75" x14ac:dyDescent="0.2">
      <c r="S70806" s="302">
        <v>1</v>
      </c>
      <c r="T70806" s="302"/>
    </row>
    <row r="70807" spans="19:20" ht="15.75" x14ac:dyDescent="0.2">
      <c r="S70807" s="302">
        <v>1</v>
      </c>
      <c r="T70807" s="302"/>
    </row>
    <row r="70808" spans="19:20" ht="15.75" x14ac:dyDescent="0.2">
      <c r="S70808" s="302">
        <v>1</v>
      </c>
      <c r="T70808" s="302"/>
    </row>
    <row r="70809" spans="19:20" ht="15.75" x14ac:dyDescent="0.2">
      <c r="S70809" s="302">
        <v>1</v>
      </c>
      <c r="T70809" s="302"/>
    </row>
    <row r="70810" spans="19:20" ht="15.75" x14ac:dyDescent="0.2">
      <c r="S70810" s="302">
        <v>1</v>
      </c>
      <c r="T70810" s="302"/>
    </row>
    <row r="70811" spans="19:20" ht="15.75" x14ac:dyDescent="0.2">
      <c r="S70811" s="302">
        <v>1</v>
      </c>
      <c r="T70811" s="302"/>
    </row>
    <row r="70812" spans="19:20" ht="15.75" x14ac:dyDescent="0.2">
      <c r="S70812" s="302">
        <v>1</v>
      </c>
      <c r="T70812" s="302"/>
    </row>
    <row r="70813" spans="19:20" ht="15.75" x14ac:dyDescent="0.2">
      <c r="S70813" s="302">
        <v>1</v>
      </c>
      <c r="T70813" s="302"/>
    </row>
    <row r="70814" spans="19:20" ht="15.75" x14ac:dyDescent="0.2">
      <c r="S70814" s="302">
        <v>1</v>
      </c>
      <c r="T70814" s="302"/>
    </row>
    <row r="70815" spans="19:20" ht="15.75" x14ac:dyDescent="0.2">
      <c r="S70815" s="302">
        <v>1</v>
      </c>
      <c r="T70815" s="302"/>
    </row>
    <row r="70816" spans="19:20" ht="15.75" x14ac:dyDescent="0.2">
      <c r="S70816" s="302">
        <v>1</v>
      </c>
      <c r="T70816" s="302"/>
    </row>
    <row r="70817" spans="19:20" ht="15.75" x14ac:dyDescent="0.2">
      <c r="S70817" s="302">
        <v>1</v>
      </c>
      <c r="T70817" s="302"/>
    </row>
    <row r="70818" spans="19:20" ht="15.75" x14ac:dyDescent="0.2">
      <c r="S70818" s="302">
        <v>1</v>
      </c>
      <c r="T70818" s="302"/>
    </row>
    <row r="70819" spans="19:20" ht="15.75" x14ac:dyDescent="0.2">
      <c r="S70819" s="302">
        <v>1</v>
      </c>
      <c r="T70819" s="302"/>
    </row>
    <row r="70820" spans="19:20" ht="15.75" x14ac:dyDescent="0.2">
      <c r="S70820" s="302">
        <v>1</v>
      </c>
      <c r="T70820" s="302"/>
    </row>
    <row r="70821" spans="19:20" ht="15.75" x14ac:dyDescent="0.2">
      <c r="S70821" s="302">
        <v>1</v>
      </c>
      <c r="T70821" s="302"/>
    </row>
    <row r="70822" spans="19:20" ht="15.75" x14ac:dyDescent="0.2">
      <c r="S70822" s="302">
        <v>1</v>
      </c>
      <c r="T70822" s="302"/>
    </row>
    <row r="70823" spans="19:20" ht="15.75" x14ac:dyDescent="0.2">
      <c r="S70823" s="302">
        <v>1</v>
      </c>
      <c r="T70823" s="302"/>
    </row>
    <row r="70824" spans="19:20" ht="15.75" x14ac:dyDescent="0.2">
      <c r="S70824" s="302">
        <v>1</v>
      </c>
      <c r="T70824" s="302"/>
    </row>
    <row r="70825" spans="19:20" ht="15.75" x14ac:dyDescent="0.2">
      <c r="S70825" s="302">
        <v>1</v>
      </c>
      <c r="T70825" s="302"/>
    </row>
    <row r="70826" spans="19:20" ht="15.75" x14ac:dyDescent="0.2">
      <c r="S70826" s="302">
        <v>1</v>
      </c>
      <c r="T70826" s="302"/>
    </row>
    <row r="70827" spans="19:20" ht="15.75" x14ac:dyDescent="0.2">
      <c r="S70827" s="302">
        <v>1</v>
      </c>
      <c r="T70827" s="302"/>
    </row>
    <row r="70828" spans="19:20" ht="15.75" x14ac:dyDescent="0.2">
      <c r="S70828" s="302">
        <v>1</v>
      </c>
      <c r="T70828" s="302"/>
    </row>
    <row r="70829" spans="19:20" ht="15.75" x14ac:dyDescent="0.2">
      <c r="S70829" s="302">
        <v>1</v>
      </c>
      <c r="T70829" s="302"/>
    </row>
    <row r="70830" spans="19:20" ht="15.75" x14ac:dyDescent="0.2">
      <c r="S70830" s="302">
        <v>1</v>
      </c>
      <c r="T70830" s="302"/>
    </row>
    <row r="70831" spans="19:20" ht="15.75" x14ac:dyDescent="0.2">
      <c r="S70831" s="302">
        <v>1</v>
      </c>
      <c r="T70831" s="302"/>
    </row>
    <row r="70832" spans="19:20" ht="15.75" x14ac:dyDescent="0.2">
      <c r="S70832" s="302">
        <v>1</v>
      </c>
      <c r="T70832" s="302"/>
    </row>
    <row r="70833" spans="19:20" ht="15.75" x14ac:dyDescent="0.2">
      <c r="S70833" s="302">
        <v>1</v>
      </c>
      <c r="T70833" s="302"/>
    </row>
    <row r="70834" spans="19:20" ht="15.75" x14ac:dyDescent="0.2">
      <c r="S70834" s="302">
        <v>1</v>
      </c>
      <c r="T70834" s="302"/>
    </row>
    <row r="70835" spans="19:20" ht="15.75" x14ac:dyDescent="0.2">
      <c r="S70835" s="302">
        <v>1</v>
      </c>
      <c r="T70835" s="302"/>
    </row>
    <row r="70836" spans="19:20" ht="15.75" x14ac:dyDescent="0.2">
      <c r="S70836" s="302">
        <v>1</v>
      </c>
      <c r="T70836" s="302"/>
    </row>
    <row r="70837" spans="19:20" ht="15.75" x14ac:dyDescent="0.2">
      <c r="S70837" s="302">
        <v>1</v>
      </c>
      <c r="T70837" s="302"/>
    </row>
    <row r="70838" spans="19:20" ht="15.75" x14ac:dyDescent="0.2">
      <c r="S70838" s="302">
        <v>1</v>
      </c>
      <c r="T70838" s="302"/>
    </row>
    <row r="70839" spans="19:20" ht="15.75" x14ac:dyDescent="0.2">
      <c r="S70839" s="302">
        <v>1</v>
      </c>
      <c r="T70839" s="302"/>
    </row>
    <row r="70840" spans="19:20" ht="15.75" x14ac:dyDescent="0.2">
      <c r="S70840" s="302">
        <v>1</v>
      </c>
      <c r="T70840" s="302"/>
    </row>
    <row r="70841" spans="19:20" ht="15.75" x14ac:dyDescent="0.2">
      <c r="S70841" s="302">
        <v>1</v>
      </c>
      <c r="T70841" s="302"/>
    </row>
    <row r="70842" spans="19:20" ht="15.75" x14ac:dyDescent="0.2">
      <c r="S70842" s="302">
        <v>1</v>
      </c>
      <c r="T70842" s="302"/>
    </row>
    <row r="70843" spans="19:20" ht="15.75" x14ac:dyDescent="0.2">
      <c r="S70843" s="302">
        <v>1</v>
      </c>
      <c r="T70843" s="302"/>
    </row>
    <row r="70844" spans="19:20" ht="15.75" x14ac:dyDescent="0.2">
      <c r="S70844" s="302">
        <v>1</v>
      </c>
      <c r="T70844" s="302"/>
    </row>
    <row r="70845" spans="19:20" ht="15.75" x14ac:dyDescent="0.2">
      <c r="S70845" s="302">
        <v>1</v>
      </c>
      <c r="T70845" s="302"/>
    </row>
    <row r="70846" spans="19:20" ht="15.75" x14ac:dyDescent="0.2">
      <c r="S70846" s="302">
        <v>1</v>
      </c>
      <c r="T70846" s="302"/>
    </row>
    <row r="70847" spans="19:20" ht="15.75" x14ac:dyDescent="0.2">
      <c r="S70847" s="302">
        <v>1</v>
      </c>
      <c r="T70847" s="302"/>
    </row>
    <row r="70848" spans="19:20" ht="15.75" x14ac:dyDescent="0.2">
      <c r="S70848" s="302">
        <v>1</v>
      </c>
      <c r="T70848" s="302"/>
    </row>
    <row r="70849" spans="19:20" ht="15.75" x14ac:dyDescent="0.2">
      <c r="S70849" s="302">
        <v>1</v>
      </c>
      <c r="T70849" s="302"/>
    </row>
    <row r="70850" spans="19:20" ht="15.75" x14ac:dyDescent="0.2">
      <c r="S70850" s="302">
        <v>1</v>
      </c>
      <c r="T70850" s="302"/>
    </row>
    <row r="70851" spans="19:20" ht="15.75" x14ac:dyDescent="0.2">
      <c r="S70851" s="302">
        <v>1</v>
      </c>
      <c r="T70851" s="302"/>
    </row>
    <row r="70852" spans="19:20" ht="15.75" x14ac:dyDescent="0.2">
      <c r="S70852" s="302">
        <v>1</v>
      </c>
      <c r="T70852" s="302"/>
    </row>
    <row r="70853" spans="19:20" ht="15.75" x14ac:dyDescent="0.2">
      <c r="S70853" s="302">
        <v>1</v>
      </c>
      <c r="T70853" s="302"/>
    </row>
    <row r="70854" spans="19:20" ht="15.75" x14ac:dyDescent="0.2">
      <c r="S70854" s="302">
        <v>1</v>
      </c>
      <c r="T70854" s="302"/>
    </row>
    <row r="70855" spans="19:20" ht="15.75" x14ac:dyDescent="0.2">
      <c r="S70855" s="302">
        <v>1</v>
      </c>
      <c r="T70855" s="302"/>
    </row>
    <row r="70856" spans="19:20" ht="15.75" x14ac:dyDescent="0.2">
      <c r="S70856" s="302">
        <v>1</v>
      </c>
      <c r="T70856" s="302"/>
    </row>
    <row r="70857" spans="19:20" ht="15.75" x14ac:dyDescent="0.2">
      <c r="S70857" s="302">
        <v>1</v>
      </c>
      <c r="T70857" s="302"/>
    </row>
    <row r="70858" spans="19:20" ht="15.75" x14ac:dyDescent="0.2">
      <c r="S70858" s="302">
        <v>1</v>
      </c>
      <c r="T70858" s="302"/>
    </row>
    <row r="70859" spans="19:20" ht="15.75" x14ac:dyDescent="0.2">
      <c r="S70859" s="302">
        <v>1</v>
      </c>
      <c r="T70859" s="302"/>
    </row>
    <row r="70860" spans="19:20" ht="15.75" x14ac:dyDescent="0.2">
      <c r="S70860" s="302">
        <v>1</v>
      </c>
      <c r="T70860" s="302"/>
    </row>
    <row r="70861" spans="19:20" ht="15.75" x14ac:dyDescent="0.2">
      <c r="S70861" s="302">
        <v>1</v>
      </c>
      <c r="T70861" s="302"/>
    </row>
    <row r="70862" spans="19:20" ht="15.75" x14ac:dyDescent="0.2">
      <c r="S70862" s="302">
        <v>1</v>
      </c>
      <c r="T70862" s="302"/>
    </row>
    <row r="70863" spans="19:20" ht="15.75" x14ac:dyDescent="0.2">
      <c r="S70863" s="302">
        <v>1</v>
      </c>
      <c r="T70863" s="302"/>
    </row>
    <row r="70864" spans="19:20" ht="15.75" x14ac:dyDescent="0.2">
      <c r="S70864" s="302">
        <v>1</v>
      </c>
      <c r="T70864" s="302"/>
    </row>
    <row r="70865" spans="19:20" ht="15.75" x14ac:dyDescent="0.2">
      <c r="S70865" s="302">
        <v>1</v>
      </c>
      <c r="T70865" s="302"/>
    </row>
    <row r="70866" spans="19:20" ht="15.75" x14ac:dyDescent="0.2">
      <c r="S70866" s="302">
        <v>1</v>
      </c>
      <c r="T70866" s="302"/>
    </row>
    <row r="70867" spans="19:20" ht="15.75" x14ac:dyDescent="0.2">
      <c r="S70867" s="302">
        <v>1</v>
      </c>
      <c r="T70867" s="302"/>
    </row>
    <row r="70868" spans="19:20" ht="15.75" x14ac:dyDescent="0.2">
      <c r="S70868" s="302">
        <v>1</v>
      </c>
      <c r="T70868" s="302"/>
    </row>
    <row r="70869" spans="19:20" ht="15.75" x14ac:dyDescent="0.2">
      <c r="S70869" s="302">
        <v>1</v>
      </c>
      <c r="T70869" s="302"/>
    </row>
    <row r="70870" spans="19:20" ht="15.75" x14ac:dyDescent="0.2">
      <c r="S70870" s="302">
        <v>1</v>
      </c>
      <c r="T70870" s="302"/>
    </row>
    <row r="70871" spans="19:20" ht="15.75" x14ac:dyDescent="0.2">
      <c r="S70871" s="302">
        <v>1</v>
      </c>
      <c r="T70871" s="302"/>
    </row>
    <row r="70872" spans="19:20" ht="15.75" x14ac:dyDescent="0.2">
      <c r="S70872" s="302">
        <v>1</v>
      </c>
      <c r="T70872" s="302"/>
    </row>
    <row r="70873" spans="19:20" ht="15.75" x14ac:dyDescent="0.2">
      <c r="S70873" s="302">
        <v>1</v>
      </c>
      <c r="T70873" s="302"/>
    </row>
    <row r="70874" spans="19:20" ht="15.75" x14ac:dyDescent="0.2">
      <c r="S70874" s="302">
        <v>1</v>
      </c>
      <c r="T70874" s="302"/>
    </row>
    <row r="70875" spans="19:20" ht="15.75" x14ac:dyDescent="0.2">
      <c r="S70875" s="302">
        <v>1</v>
      </c>
      <c r="T70875" s="302"/>
    </row>
    <row r="70876" spans="19:20" ht="15.75" x14ac:dyDescent="0.2">
      <c r="S70876" s="302">
        <v>1</v>
      </c>
      <c r="T70876" s="302"/>
    </row>
    <row r="70877" spans="19:20" ht="15.75" x14ac:dyDescent="0.2">
      <c r="S70877" s="302">
        <v>1</v>
      </c>
      <c r="T70877" s="302"/>
    </row>
    <row r="70878" spans="19:20" ht="15.75" x14ac:dyDescent="0.2">
      <c r="S70878" s="302">
        <v>1</v>
      </c>
      <c r="T70878" s="302"/>
    </row>
    <row r="70879" spans="19:20" ht="15.75" x14ac:dyDescent="0.2">
      <c r="S70879" s="302">
        <v>1</v>
      </c>
      <c r="T70879" s="302"/>
    </row>
    <row r="70880" spans="19:20" ht="15.75" x14ac:dyDescent="0.2">
      <c r="S70880" s="302">
        <v>1</v>
      </c>
      <c r="T70880" s="302"/>
    </row>
    <row r="70881" spans="19:20" ht="15.75" x14ac:dyDescent="0.2">
      <c r="S70881" s="302">
        <v>1</v>
      </c>
      <c r="T70881" s="302"/>
    </row>
    <row r="70882" spans="19:20" ht="15.75" x14ac:dyDescent="0.2">
      <c r="S70882" s="302">
        <v>1</v>
      </c>
      <c r="T70882" s="302"/>
    </row>
    <row r="70883" spans="19:20" ht="15.75" x14ac:dyDescent="0.2">
      <c r="S70883" s="302">
        <v>1</v>
      </c>
      <c r="T70883" s="302"/>
    </row>
    <row r="70884" spans="19:20" ht="15.75" x14ac:dyDescent="0.2">
      <c r="S70884" s="302">
        <v>1</v>
      </c>
      <c r="T70884" s="302"/>
    </row>
    <row r="70885" spans="19:20" ht="15.75" x14ac:dyDescent="0.2">
      <c r="S70885" s="302">
        <v>1</v>
      </c>
      <c r="T70885" s="302"/>
    </row>
    <row r="70886" spans="19:20" ht="15.75" x14ac:dyDescent="0.2">
      <c r="S70886" s="302">
        <v>1</v>
      </c>
      <c r="T70886" s="302"/>
    </row>
    <row r="70887" spans="19:20" ht="15.75" x14ac:dyDescent="0.2">
      <c r="S70887" s="302">
        <v>1</v>
      </c>
      <c r="T70887" s="302"/>
    </row>
    <row r="70888" spans="19:20" ht="15.75" x14ac:dyDescent="0.2">
      <c r="S70888" s="302">
        <v>1</v>
      </c>
      <c r="T70888" s="302"/>
    </row>
    <row r="70889" spans="19:20" ht="15.75" x14ac:dyDescent="0.2">
      <c r="S70889" s="302">
        <v>1</v>
      </c>
      <c r="T70889" s="302"/>
    </row>
    <row r="70890" spans="19:20" ht="15.75" x14ac:dyDescent="0.2">
      <c r="S70890" s="302">
        <v>1</v>
      </c>
      <c r="T70890" s="302"/>
    </row>
    <row r="70891" spans="19:20" ht="15.75" x14ac:dyDescent="0.2">
      <c r="S70891" s="302">
        <v>1</v>
      </c>
      <c r="T70891" s="302"/>
    </row>
    <row r="70892" spans="19:20" ht="15.75" x14ac:dyDescent="0.2">
      <c r="S70892" s="302">
        <v>1</v>
      </c>
      <c r="T70892" s="302"/>
    </row>
    <row r="70893" spans="19:20" ht="15.75" x14ac:dyDescent="0.2">
      <c r="S70893" s="302">
        <v>1</v>
      </c>
      <c r="T70893" s="302"/>
    </row>
    <row r="70894" spans="19:20" ht="15.75" x14ac:dyDescent="0.2">
      <c r="S70894" s="302">
        <v>1</v>
      </c>
      <c r="T70894" s="302"/>
    </row>
    <row r="70895" spans="19:20" ht="15.75" x14ac:dyDescent="0.2">
      <c r="S70895" s="302">
        <v>1</v>
      </c>
      <c r="T70895" s="302"/>
    </row>
    <row r="70896" spans="19:20" ht="15.75" x14ac:dyDescent="0.2">
      <c r="S70896" s="302">
        <v>1</v>
      </c>
      <c r="T70896" s="302"/>
    </row>
    <row r="70897" spans="19:20" ht="15.75" x14ac:dyDescent="0.2">
      <c r="S70897" s="302">
        <v>1</v>
      </c>
      <c r="T70897" s="302"/>
    </row>
    <row r="70898" spans="19:20" ht="15.75" x14ac:dyDescent="0.2">
      <c r="S70898" s="302">
        <v>1</v>
      </c>
      <c r="T70898" s="302"/>
    </row>
    <row r="70899" spans="19:20" ht="15.75" x14ac:dyDescent="0.2">
      <c r="S70899" s="302">
        <v>1</v>
      </c>
      <c r="T70899" s="302"/>
    </row>
    <row r="70900" spans="19:20" ht="15.75" x14ac:dyDescent="0.2">
      <c r="S70900" s="302">
        <v>1</v>
      </c>
      <c r="T70900" s="302"/>
    </row>
    <row r="70901" spans="19:20" ht="15.75" x14ac:dyDescent="0.2">
      <c r="S70901" s="302">
        <v>1</v>
      </c>
      <c r="T70901" s="302"/>
    </row>
    <row r="70902" spans="19:20" ht="15.75" x14ac:dyDescent="0.2">
      <c r="S70902" s="302">
        <v>1</v>
      </c>
      <c r="T70902" s="302"/>
    </row>
    <row r="70903" spans="19:20" ht="15.75" x14ac:dyDescent="0.2">
      <c r="S70903" s="302">
        <v>1</v>
      </c>
      <c r="T70903" s="302"/>
    </row>
    <row r="70904" spans="19:20" ht="15.75" x14ac:dyDescent="0.2">
      <c r="S70904" s="302">
        <v>1</v>
      </c>
      <c r="T70904" s="302"/>
    </row>
    <row r="70905" spans="19:20" ht="15.75" x14ac:dyDescent="0.2">
      <c r="S70905" s="302">
        <v>1</v>
      </c>
      <c r="T70905" s="302"/>
    </row>
    <row r="70906" spans="19:20" ht="15.75" x14ac:dyDescent="0.2">
      <c r="S70906" s="302">
        <v>1</v>
      </c>
      <c r="T70906" s="302"/>
    </row>
    <row r="70907" spans="19:20" ht="15.75" x14ac:dyDescent="0.2">
      <c r="S70907" s="302">
        <v>1</v>
      </c>
      <c r="T70907" s="302"/>
    </row>
    <row r="70908" spans="19:20" ht="15.75" x14ac:dyDescent="0.2">
      <c r="S70908" s="302">
        <v>1</v>
      </c>
      <c r="T70908" s="302"/>
    </row>
    <row r="70909" spans="19:20" ht="15.75" x14ac:dyDescent="0.2">
      <c r="S70909" s="302">
        <v>1</v>
      </c>
      <c r="T70909" s="302"/>
    </row>
    <row r="70910" spans="19:20" ht="15.75" x14ac:dyDescent="0.2">
      <c r="S70910" s="302">
        <v>1</v>
      </c>
      <c r="T70910" s="302"/>
    </row>
    <row r="70911" spans="19:20" ht="15.75" x14ac:dyDescent="0.2">
      <c r="S70911" s="302">
        <v>1</v>
      </c>
      <c r="T70911" s="302"/>
    </row>
    <row r="70912" spans="19:20" ht="15.75" x14ac:dyDescent="0.2">
      <c r="S70912" s="302">
        <v>1</v>
      </c>
      <c r="T70912" s="302"/>
    </row>
    <row r="70913" spans="19:20" ht="15.75" x14ac:dyDescent="0.2">
      <c r="S70913" s="302">
        <v>1</v>
      </c>
      <c r="T70913" s="302"/>
    </row>
    <row r="70914" spans="19:20" ht="15.75" x14ac:dyDescent="0.2">
      <c r="S70914" s="302">
        <v>1</v>
      </c>
      <c r="T70914" s="302"/>
    </row>
    <row r="70915" spans="19:20" ht="15.75" x14ac:dyDescent="0.2">
      <c r="S70915" s="302">
        <v>1</v>
      </c>
      <c r="T70915" s="302"/>
    </row>
    <row r="70916" spans="19:20" ht="15.75" x14ac:dyDescent="0.2">
      <c r="S70916" s="302">
        <v>1</v>
      </c>
      <c r="T70916" s="302"/>
    </row>
    <row r="70917" spans="19:20" ht="15.75" x14ac:dyDescent="0.2">
      <c r="S70917" s="302">
        <v>1</v>
      </c>
      <c r="T70917" s="302"/>
    </row>
    <row r="70918" spans="19:20" ht="15.75" x14ac:dyDescent="0.2">
      <c r="S70918" s="302">
        <v>1</v>
      </c>
      <c r="T70918" s="302"/>
    </row>
    <row r="70919" spans="19:20" ht="15.75" x14ac:dyDescent="0.2">
      <c r="S70919" s="302">
        <v>1</v>
      </c>
      <c r="T70919" s="302"/>
    </row>
    <row r="70920" spans="19:20" ht="15.75" x14ac:dyDescent="0.2">
      <c r="S70920" s="302">
        <v>1</v>
      </c>
      <c r="T70920" s="302"/>
    </row>
    <row r="70921" spans="19:20" ht="15.75" x14ac:dyDescent="0.2">
      <c r="S70921" s="302">
        <v>1</v>
      </c>
      <c r="T70921" s="302"/>
    </row>
    <row r="70922" spans="19:20" ht="15.75" x14ac:dyDescent="0.2">
      <c r="S70922" s="302">
        <v>1</v>
      </c>
      <c r="T70922" s="302"/>
    </row>
    <row r="70923" spans="19:20" ht="15.75" x14ac:dyDescent="0.2">
      <c r="S70923" s="302">
        <v>1</v>
      </c>
      <c r="T70923" s="302"/>
    </row>
    <row r="70924" spans="19:20" ht="15.75" x14ac:dyDescent="0.2">
      <c r="S70924" s="302">
        <v>1</v>
      </c>
      <c r="T70924" s="302"/>
    </row>
    <row r="70925" spans="19:20" ht="15.75" x14ac:dyDescent="0.2">
      <c r="S70925" s="302">
        <v>1</v>
      </c>
      <c r="T70925" s="302"/>
    </row>
    <row r="70926" spans="19:20" ht="15.75" x14ac:dyDescent="0.2">
      <c r="S70926" s="302">
        <v>1</v>
      </c>
      <c r="T70926" s="302"/>
    </row>
    <row r="70927" spans="19:20" ht="15.75" x14ac:dyDescent="0.2">
      <c r="S70927" s="302">
        <v>1</v>
      </c>
      <c r="T70927" s="302"/>
    </row>
    <row r="70928" spans="19:20" ht="15.75" x14ac:dyDescent="0.2">
      <c r="S70928" s="302">
        <v>1</v>
      </c>
      <c r="T70928" s="302"/>
    </row>
    <row r="70929" spans="19:20" ht="15.75" x14ac:dyDescent="0.2">
      <c r="S70929" s="302">
        <v>1</v>
      </c>
      <c r="T70929" s="302"/>
    </row>
    <row r="70930" spans="19:20" ht="15.75" x14ac:dyDescent="0.2">
      <c r="S70930" s="302">
        <v>1</v>
      </c>
      <c r="T70930" s="302"/>
    </row>
    <row r="70931" spans="19:20" ht="15.75" x14ac:dyDescent="0.2">
      <c r="S70931" s="302">
        <v>1</v>
      </c>
      <c r="T70931" s="302"/>
    </row>
    <row r="70932" spans="19:20" ht="15.75" x14ac:dyDescent="0.2">
      <c r="S70932" s="302">
        <v>1</v>
      </c>
      <c r="T70932" s="302"/>
    </row>
    <row r="70933" spans="19:20" ht="15.75" x14ac:dyDescent="0.2">
      <c r="S70933" s="302">
        <v>1</v>
      </c>
      <c r="T70933" s="302"/>
    </row>
    <row r="70934" spans="19:20" ht="15.75" x14ac:dyDescent="0.2">
      <c r="S70934" s="302">
        <v>1</v>
      </c>
      <c r="T70934" s="302"/>
    </row>
    <row r="70935" spans="19:20" ht="15.75" x14ac:dyDescent="0.2">
      <c r="S70935" s="302">
        <v>1</v>
      </c>
      <c r="T70935" s="302"/>
    </row>
    <row r="70936" spans="19:20" ht="15.75" x14ac:dyDescent="0.2">
      <c r="S70936" s="302">
        <v>1</v>
      </c>
      <c r="T70936" s="302"/>
    </row>
    <row r="70937" spans="19:20" ht="15.75" x14ac:dyDescent="0.2">
      <c r="S70937" s="302">
        <v>1</v>
      </c>
      <c r="T70937" s="302"/>
    </row>
    <row r="70938" spans="19:20" ht="15.75" x14ac:dyDescent="0.2">
      <c r="S70938" s="302">
        <v>1</v>
      </c>
      <c r="T70938" s="302"/>
    </row>
    <row r="70939" spans="19:20" ht="15.75" x14ac:dyDescent="0.2">
      <c r="S70939" s="302">
        <v>1</v>
      </c>
      <c r="T70939" s="302"/>
    </row>
    <row r="70940" spans="19:20" ht="15.75" x14ac:dyDescent="0.2">
      <c r="S70940" s="302">
        <v>1</v>
      </c>
      <c r="T70940" s="302"/>
    </row>
    <row r="70941" spans="19:20" ht="15.75" x14ac:dyDescent="0.2">
      <c r="S70941" s="302">
        <v>1</v>
      </c>
      <c r="T70941" s="302"/>
    </row>
    <row r="70942" spans="19:20" ht="15.75" x14ac:dyDescent="0.2">
      <c r="S70942" s="302">
        <v>1</v>
      </c>
      <c r="T70942" s="302"/>
    </row>
    <row r="70943" spans="19:20" ht="15.75" x14ac:dyDescent="0.2">
      <c r="S70943" s="302">
        <v>1</v>
      </c>
      <c r="T70943" s="302"/>
    </row>
    <row r="70944" spans="19:20" ht="15.75" x14ac:dyDescent="0.2">
      <c r="S70944" s="302">
        <v>1</v>
      </c>
      <c r="T70944" s="302"/>
    </row>
    <row r="70945" spans="19:20" ht="15.75" x14ac:dyDescent="0.2">
      <c r="S70945" s="302">
        <v>1</v>
      </c>
      <c r="T70945" s="302"/>
    </row>
    <row r="70946" spans="19:20" ht="15.75" x14ac:dyDescent="0.2">
      <c r="S70946" s="302">
        <v>1</v>
      </c>
      <c r="T70946" s="302"/>
    </row>
    <row r="70947" spans="19:20" ht="15.75" x14ac:dyDescent="0.2">
      <c r="S70947" s="302">
        <v>1</v>
      </c>
      <c r="T70947" s="302"/>
    </row>
    <row r="70948" spans="19:20" ht="15.75" x14ac:dyDescent="0.2">
      <c r="S70948" s="302">
        <v>1</v>
      </c>
      <c r="T70948" s="302"/>
    </row>
    <row r="70949" spans="19:20" ht="15.75" x14ac:dyDescent="0.2">
      <c r="S70949" s="302">
        <v>1</v>
      </c>
      <c r="T70949" s="302"/>
    </row>
    <row r="70950" spans="19:20" ht="15.75" x14ac:dyDescent="0.2">
      <c r="S70950" s="302">
        <v>1</v>
      </c>
      <c r="T70950" s="302"/>
    </row>
    <row r="70951" spans="19:20" ht="15.75" x14ac:dyDescent="0.2">
      <c r="S70951" s="302">
        <v>1</v>
      </c>
      <c r="T70951" s="302"/>
    </row>
    <row r="70952" spans="19:20" ht="15.75" x14ac:dyDescent="0.2">
      <c r="S70952" s="302">
        <v>1</v>
      </c>
      <c r="T70952" s="302"/>
    </row>
    <row r="70953" spans="19:20" ht="15.75" x14ac:dyDescent="0.2">
      <c r="S70953" s="302">
        <v>1</v>
      </c>
      <c r="T70953" s="302"/>
    </row>
    <row r="70954" spans="19:20" ht="15.75" x14ac:dyDescent="0.2">
      <c r="S70954" s="302">
        <v>1</v>
      </c>
      <c r="T70954" s="302"/>
    </row>
    <row r="70955" spans="19:20" ht="15.75" x14ac:dyDescent="0.2">
      <c r="S70955" s="302">
        <v>1</v>
      </c>
      <c r="T70955" s="302"/>
    </row>
    <row r="70956" spans="19:20" ht="15.75" x14ac:dyDescent="0.2">
      <c r="S70956" s="302">
        <v>1</v>
      </c>
      <c r="T70956" s="302"/>
    </row>
    <row r="70957" spans="19:20" ht="15.75" x14ac:dyDescent="0.2">
      <c r="S70957" s="302">
        <v>1</v>
      </c>
      <c r="T70957" s="302"/>
    </row>
    <row r="70958" spans="19:20" ht="15.75" x14ac:dyDescent="0.2">
      <c r="S70958" s="302">
        <v>1</v>
      </c>
      <c r="T70958" s="302"/>
    </row>
    <row r="70959" spans="19:20" ht="15.75" x14ac:dyDescent="0.2">
      <c r="S70959" s="302">
        <v>1</v>
      </c>
      <c r="T70959" s="302"/>
    </row>
    <row r="70960" spans="19:20" ht="15.75" x14ac:dyDescent="0.2">
      <c r="S70960" s="302">
        <v>1</v>
      </c>
      <c r="T70960" s="302"/>
    </row>
    <row r="70961" spans="19:20" ht="15.75" x14ac:dyDescent="0.2">
      <c r="S70961" s="302">
        <v>1</v>
      </c>
      <c r="T70961" s="302"/>
    </row>
    <row r="70962" spans="19:20" ht="15.75" x14ac:dyDescent="0.2">
      <c r="S70962" s="302">
        <v>1</v>
      </c>
      <c r="T70962" s="302"/>
    </row>
    <row r="70963" spans="19:20" ht="15.75" x14ac:dyDescent="0.2">
      <c r="S70963" s="302">
        <v>1</v>
      </c>
      <c r="T70963" s="302"/>
    </row>
    <row r="70964" spans="19:20" ht="15.75" x14ac:dyDescent="0.2">
      <c r="S70964" s="302">
        <v>1</v>
      </c>
      <c r="T70964" s="302"/>
    </row>
    <row r="70965" spans="19:20" ht="15.75" x14ac:dyDescent="0.2">
      <c r="S70965" s="302">
        <v>1</v>
      </c>
      <c r="T70965" s="302"/>
    </row>
    <row r="70966" spans="19:20" ht="15.75" x14ac:dyDescent="0.2">
      <c r="S70966" s="302">
        <v>1</v>
      </c>
      <c r="T70966" s="302"/>
    </row>
    <row r="70967" spans="19:20" ht="15.75" x14ac:dyDescent="0.2">
      <c r="S70967" s="302">
        <v>1</v>
      </c>
      <c r="T70967" s="302"/>
    </row>
    <row r="70968" spans="19:20" ht="15.75" x14ac:dyDescent="0.2">
      <c r="S70968" s="302">
        <v>1</v>
      </c>
      <c r="T70968" s="302"/>
    </row>
    <row r="70969" spans="19:20" ht="15.75" x14ac:dyDescent="0.2">
      <c r="S70969" s="302">
        <v>1</v>
      </c>
      <c r="T70969" s="302"/>
    </row>
    <row r="70970" spans="19:20" ht="15.75" x14ac:dyDescent="0.2">
      <c r="S70970" s="302">
        <v>1</v>
      </c>
      <c r="T70970" s="302"/>
    </row>
    <row r="70971" spans="19:20" ht="15.75" x14ac:dyDescent="0.2">
      <c r="S70971" s="302">
        <v>1</v>
      </c>
      <c r="T70971" s="302"/>
    </row>
    <row r="70972" spans="19:20" ht="15.75" x14ac:dyDescent="0.2">
      <c r="S70972" s="302">
        <v>1</v>
      </c>
      <c r="T70972" s="302"/>
    </row>
    <row r="70973" spans="19:20" ht="15.75" x14ac:dyDescent="0.2">
      <c r="S70973" s="302">
        <v>1</v>
      </c>
      <c r="T70973" s="302"/>
    </row>
    <row r="70974" spans="19:20" ht="15.75" x14ac:dyDescent="0.2">
      <c r="S70974" s="302">
        <v>1</v>
      </c>
      <c r="T70974" s="302"/>
    </row>
    <row r="70975" spans="19:20" ht="15.75" x14ac:dyDescent="0.2">
      <c r="S70975" s="302">
        <v>1</v>
      </c>
      <c r="T70975" s="302"/>
    </row>
    <row r="70976" spans="19:20" ht="15.75" x14ac:dyDescent="0.2">
      <c r="S70976" s="302">
        <v>1</v>
      </c>
      <c r="T70976" s="302"/>
    </row>
    <row r="70977" spans="19:20" ht="15.75" x14ac:dyDescent="0.2">
      <c r="S70977" s="302">
        <v>1</v>
      </c>
      <c r="T70977" s="302"/>
    </row>
    <row r="70978" spans="19:20" ht="15.75" x14ac:dyDescent="0.2">
      <c r="S70978" s="302">
        <v>1</v>
      </c>
      <c r="T70978" s="302"/>
    </row>
    <row r="70979" spans="19:20" ht="15.75" x14ac:dyDescent="0.2">
      <c r="S70979" s="302">
        <v>1</v>
      </c>
      <c r="T70979" s="302"/>
    </row>
    <row r="70980" spans="19:20" ht="15.75" x14ac:dyDescent="0.2">
      <c r="S70980" s="302">
        <v>1</v>
      </c>
      <c r="T70980" s="302"/>
    </row>
    <row r="70981" spans="19:20" ht="15.75" x14ac:dyDescent="0.2">
      <c r="S70981" s="302">
        <v>1</v>
      </c>
      <c r="T70981" s="302"/>
    </row>
    <row r="70982" spans="19:20" ht="15.75" x14ac:dyDescent="0.2">
      <c r="S70982" s="302">
        <v>1</v>
      </c>
      <c r="T70982" s="302"/>
    </row>
    <row r="70983" spans="19:20" ht="15.75" x14ac:dyDescent="0.2">
      <c r="S70983" s="302">
        <v>1</v>
      </c>
      <c r="T70983" s="302"/>
    </row>
    <row r="70984" spans="19:20" ht="15.75" x14ac:dyDescent="0.2">
      <c r="S70984" s="302">
        <v>1</v>
      </c>
      <c r="T70984" s="302"/>
    </row>
    <row r="70985" spans="19:20" ht="15.75" x14ac:dyDescent="0.2">
      <c r="S70985" s="302">
        <v>1</v>
      </c>
      <c r="T70985" s="302"/>
    </row>
    <row r="70986" spans="19:20" ht="15.75" x14ac:dyDescent="0.2">
      <c r="S70986" s="302">
        <v>1</v>
      </c>
      <c r="T70986" s="302"/>
    </row>
    <row r="70987" spans="19:20" ht="15.75" x14ac:dyDescent="0.2">
      <c r="S70987" s="302">
        <v>1</v>
      </c>
      <c r="T70987" s="302"/>
    </row>
    <row r="70988" spans="19:20" ht="15.75" x14ac:dyDescent="0.2">
      <c r="S70988" s="302">
        <v>1</v>
      </c>
      <c r="T70988" s="302"/>
    </row>
    <row r="70989" spans="19:20" ht="15.75" x14ac:dyDescent="0.2">
      <c r="S70989" s="302">
        <v>1</v>
      </c>
      <c r="T70989" s="302"/>
    </row>
    <row r="70990" spans="19:20" ht="15.75" x14ac:dyDescent="0.2">
      <c r="S70990" s="302">
        <v>1</v>
      </c>
      <c r="T70990" s="302"/>
    </row>
    <row r="70991" spans="19:20" ht="15.75" x14ac:dyDescent="0.2">
      <c r="S70991" s="302">
        <v>1</v>
      </c>
      <c r="T70991" s="302"/>
    </row>
    <row r="70992" spans="19:20" ht="15.75" x14ac:dyDescent="0.2">
      <c r="S70992" s="302">
        <v>1</v>
      </c>
      <c r="T70992" s="302"/>
    </row>
    <row r="70993" spans="19:20" ht="15.75" x14ac:dyDescent="0.2">
      <c r="S70993" s="302">
        <v>1</v>
      </c>
      <c r="T70993" s="302"/>
    </row>
    <row r="70994" spans="19:20" ht="15.75" x14ac:dyDescent="0.2">
      <c r="S70994" s="302">
        <v>1</v>
      </c>
      <c r="T70994" s="302"/>
    </row>
    <row r="70995" spans="19:20" ht="15.75" x14ac:dyDescent="0.2">
      <c r="S70995" s="302">
        <v>1</v>
      </c>
      <c r="T70995" s="302"/>
    </row>
    <row r="70996" spans="19:20" ht="15.75" x14ac:dyDescent="0.2">
      <c r="S70996" s="302">
        <v>1</v>
      </c>
      <c r="T70996" s="302"/>
    </row>
    <row r="70997" spans="19:20" ht="15.75" x14ac:dyDescent="0.2">
      <c r="S70997" s="302">
        <v>1</v>
      </c>
      <c r="T70997" s="302"/>
    </row>
    <row r="70998" spans="19:20" ht="15.75" x14ac:dyDescent="0.2">
      <c r="S70998" s="302">
        <v>1</v>
      </c>
      <c r="T70998" s="302"/>
    </row>
    <row r="70999" spans="19:20" ht="15.75" x14ac:dyDescent="0.2">
      <c r="S70999" s="302">
        <v>1</v>
      </c>
      <c r="T70999" s="302"/>
    </row>
    <row r="71000" spans="19:20" ht="15.75" x14ac:dyDescent="0.2">
      <c r="S71000" s="302">
        <v>1</v>
      </c>
      <c r="T71000" s="302"/>
    </row>
    <row r="71001" spans="19:20" ht="15.75" x14ac:dyDescent="0.2">
      <c r="S71001" s="302">
        <v>1</v>
      </c>
      <c r="T71001" s="302"/>
    </row>
    <row r="71002" spans="19:20" ht="15.75" x14ac:dyDescent="0.2">
      <c r="S71002" s="302">
        <v>1</v>
      </c>
      <c r="T71002" s="302"/>
    </row>
    <row r="71003" spans="19:20" ht="15.75" x14ac:dyDescent="0.2">
      <c r="S71003" s="302">
        <v>1</v>
      </c>
      <c r="T71003" s="302"/>
    </row>
    <row r="71004" spans="19:20" ht="15.75" x14ac:dyDescent="0.2">
      <c r="S71004" s="302">
        <v>1</v>
      </c>
      <c r="T71004" s="302"/>
    </row>
    <row r="71005" spans="19:20" ht="15.75" x14ac:dyDescent="0.2">
      <c r="S71005" s="302">
        <v>1</v>
      </c>
      <c r="T71005" s="302"/>
    </row>
    <row r="71006" spans="19:20" ht="15.75" x14ac:dyDescent="0.2">
      <c r="S71006" s="302">
        <v>1</v>
      </c>
      <c r="T71006" s="302"/>
    </row>
    <row r="71007" spans="19:20" ht="15.75" x14ac:dyDescent="0.2">
      <c r="S71007" s="302">
        <v>1</v>
      </c>
      <c r="T71007" s="302"/>
    </row>
    <row r="71008" spans="19:20" ht="15.75" x14ac:dyDescent="0.2">
      <c r="S71008" s="302">
        <v>1</v>
      </c>
      <c r="T71008" s="302"/>
    </row>
    <row r="71009" spans="19:20" ht="15.75" x14ac:dyDescent="0.2">
      <c r="S71009" s="302">
        <v>1</v>
      </c>
      <c r="T71009" s="302"/>
    </row>
    <row r="71010" spans="19:20" ht="15.75" x14ac:dyDescent="0.2">
      <c r="S71010" s="302">
        <v>1</v>
      </c>
      <c r="T71010" s="302"/>
    </row>
    <row r="71011" spans="19:20" ht="15.75" x14ac:dyDescent="0.2">
      <c r="S71011" s="302">
        <v>1</v>
      </c>
      <c r="T71011" s="302"/>
    </row>
    <row r="71012" spans="19:20" ht="15.75" x14ac:dyDescent="0.2">
      <c r="S71012" s="302">
        <v>1</v>
      </c>
      <c r="T71012" s="302"/>
    </row>
    <row r="71013" spans="19:20" ht="15.75" x14ac:dyDescent="0.2">
      <c r="S71013" s="302">
        <v>1</v>
      </c>
      <c r="T71013" s="302"/>
    </row>
    <row r="71014" spans="19:20" ht="15.75" x14ac:dyDescent="0.2">
      <c r="S71014" s="302">
        <v>1</v>
      </c>
      <c r="T71014" s="302"/>
    </row>
    <row r="71015" spans="19:20" ht="15.75" x14ac:dyDescent="0.2">
      <c r="S71015" s="302">
        <v>1</v>
      </c>
      <c r="T71015" s="302"/>
    </row>
    <row r="71016" spans="19:20" ht="15.75" x14ac:dyDescent="0.2">
      <c r="S71016" s="302">
        <v>1</v>
      </c>
      <c r="T71016" s="302"/>
    </row>
    <row r="71017" spans="19:20" ht="15.75" x14ac:dyDescent="0.2">
      <c r="S71017" s="302">
        <v>1</v>
      </c>
      <c r="T71017" s="302"/>
    </row>
    <row r="71018" spans="19:20" ht="15.75" x14ac:dyDescent="0.2">
      <c r="S71018" s="302">
        <v>1</v>
      </c>
      <c r="T71018" s="302"/>
    </row>
    <row r="71019" spans="19:20" ht="15.75" x14ac:dyDescent="0.2">
      <c r="S71019" s="302">
        <v>1</v>
      </c>
      <c r="T71019" s="302"/>
    </row>
    <row r="71020" spans="19:20" ht="15.75" x14ac:dyDescent="0.2">
      <c r="S71020" s="302">
        <v>1</v>
      </c>
      <c r="T71020" s="302"/>
    </row>
    <row r="71021" spans="19:20" ht="15.75" x14ac:dyDescent="0.2">
      <c r="S71021" s="302">
        <v>1</v>
      </c>
      <c r="T71021" s="302"/>
    </row>
    <row r="71022" spans="19:20" ht="15.75" x14ac:dyDescent="0.2">
      <c r="S71022" s="302">
        <v>1</v>
      </c>
      <c r="T71022" s="302"/>
    </row>
    <row r="71023" spans="19:20" ht="15.75" x14ac:dyDescent="0.2">
      <c r="S71023" s="302">
        <v>1</v>
      </c>
      <c r="T71023" s="302"/>
    </row>
    <row r="71024" spans="19:20" ht="15.75" x14ac:dyDescent="0.2">
      <c r="S71024" s="302">
        <v>1</v>
      </c>
      <c r="T71024" s="302"/>
    </row>
    <row r="71025" spans="19:20" ht="15.75" x14ac:dyDescent="0.2">
      <c r="S71025" s="302">
        <v>1</v>
      </c>
      <c r="T71025" s="302"/>
    </row>
    <row r="71026" spans="19:20" ht="15.75" x14ac:dyDescent="0.2">
      <c r="S71026" s="302">
        <v>1</v>
      </c>
      <c r="T71026" s="302"/>
    </row>
    <row r="71027" spans="19:20" ht="15.75" x14ac:dyDescent="0.2">
      <c r="S71027" s="302">
        <v>1</v>
      </c>
      <c r="T71027" s="302"/>
    </row>
    <row r="71028" spans="19:20" ht="15.75" x14ac:dyDescent="0.2">
      <c r="S71028" s="302">
        <v>1</v>
      </c>
      <c r="T71028" s="302"/>
    </row>
    <row r="71029" spans="19:20" ht="15.75" x14ac:dyDescent="0.2">
      <c r="S71029" s="302">
        <v>1</v>
      </c>
      <c r="T71029" s="302"/>
    </row>
    <row r="71030" spans="19:20" ht="15.75" x14ac:dyDescent="0.2">
      <c r="S71030" s="302">
        <v>1</v>
      </c>
      <c r="T71030" s="302"/>
    </row>
    <row r="71031" spans="19:20" ht="15.75" x14ac:dyDescent="0.2">
      <c r="S71031" s="302">
        <v>1</v>
      </c>
      <c r="T71031" s="302"/>
    </row>
    <row r="71032" spans="19:20" ht="15.75" x14ac:dyDescent="0.2">
      <c r="S71032" s="302">
        <v>1</v>
      </c>
      <c r="T71032" s="302"/>
    </row>
    <row r="71033" spans="19:20" ht="15.75" x14ac:dyDescent="0.2">
      <c r="S71033" s="302">
        <v>1</v>
      </c>
      <c r="T71033" s="302"/>
    </row>
    <row r="71034" spans="19:20" ht="15.75" x14ac:dyDescent="0.2">
      <c r="S71034" s="302">
        <v>1</v>
      </c>
      <c r="T71034" s="302"/>
    </row>
    <row r="71035" spans="19:20" ht="15.75" x14ac:dyDescent="0.2">
      <c r="S71035" s="302">
        <v>1</v>
      </c>
      <c r="T71035" s="302"/>
    </row>
    <row r="71036" spans="19:20" ht="15.75" x14ac:dyDescent="0.2">
      <c r="S71036" s="302">
        <v>1</v>
      </c>
      <c r="T71036" s="302"/>
    </row>
    <row r="71037" spans="19:20" ht="15.75" x14ac:dyDescent="0.2">
      <c r="S71037" s="302">
        <v>1</v>
      </c>
      <c r="T71037" s="302"/>
    </row>
    <row r="71038" spans="19:20" ht="15.75" x14ac:dyDescent="0.2">
      <c r="S71038" s="302">
        <v>1</v>
      </c>
      <c r="T71038" s="302"/>
    </row>
    <row r="71039" spans="19:20" ht="15.75" x14ac:dyDescent="0.2">
      <c r="S71039" s="302">
        <v>1</v>
      </c>
      <c r="T71039" s="302"/>
    </row>
    <row r="71040" spans="19:20" ht="15.75" x14ac:dyDescent="0.2">
      <c r="S71040" s="302">
        <v>1</v>
      </c>
      <c r="T71040" s="302"/>
    </row>
    <row r="71041" spans="19:20" ht="15.75" x14ac:dyDescent="0.2">
      <c r="S71041" s="302">
        <v>1</v>
      </c>
      <c r="T71041" s="302"/>
    </row>
    <row r="71042" spans="19:20" ht="15.75" x14ac:dyDescent="0.2">
      <c r="S71042" s="302">
        <v>1</v>
      </c>
      <c r="T71042" s="302"/>
    </row>
    <row r="71043" spans="19:20" ht="15.75" x14ac:dyDescent="0.2">
      <c r="S71043" s="302">
        <v>1</v>
      </c>
      <c r="T71043" s="302"/>
    </row>
    <row r="71044" spans="19:20" ht="15.75" x14ac:dyDescent="0.2">
      <c r="S71044" s="302">
        <v>1</v>
      </c>
      <c r="T71044" s="302"/>
    </row>
    <row r="71045" spans="19:20" ht="15.75" x14ac:dyDescent="0.2">
      <c r="S71045" s="302">
        <v>1</v>
      </c>
      <c r="T71045" s="302"/>
    </row>
    <row r="71046" spans="19:20" ht="15.75" x14ac:dyDescent="0.2">
      <c r="S71046" s="302">
        <v>1</v>
      </c>
      <c r="T71046" s="302"/>
    </row>
    <row r="71047" spans="19:20" ht="15.75" x14ac:dyDescent="0.2">
      <c r="S71047" s="302">
        <v>1</v>
      </c>
      <c r="T71047" s="302"/>
    </row>
    <row r="71048" spans="19:20" ht="15.75" x14ac:dyDescent="0.2">
      <c r="S71048" s="302">
        <v>1</v>
      </c>
      <c r="T71048" s="302"/>
    </row>
    <row r="71049" spans="19:20" ht="15.75" x14ac:dyDescent="0.2">
      <c r="S71049" s="302">
        <v>1</v>
      </c>
      <c r="T71049" s="302"/>
    </row>
    <row r="71050" spans="19:20" ht="15.75" x14ac:dyDescent="0.2">
      <c r="S71050" s="302">
        <v>1</v>
      </c>
      <c r="T71050" s="302"/>
    </row>
    <row r="71051" spans="19:20" ht="15.75" x14ac:dyDescent="0.2">
      <c r="S71051" s="302">
        <v>1</v>
      </c>
      <c r="T71051" s="302"/>
    </row>
    <row r="71052" spans="19:20" ht="15.75" x14ac:dyDescent="0.2">
      <c r="S71052" s="302">
        <v>1</v>
      </c>
      <c r="T71052" s="302"/>
    </row>
    <row r="71053" spans="19:20" ht="15.75" x14ac:dyDescent="0.2">
      <c r="S71053" s="302">
        <v>1</v>
      </c>
      <c r="T71053" s="302"/>
    </row>
    <row r="71054" spans="19:20" ht="15.75" x14ac:dyDescent="0.2">
      <c r="S71054" s="302">
        <v>1</v>
      </c>
      <c r="T71054" s="302"/>
    </row>
    <row r="71055" spans="19:20" ht="15.75" x14ac:dyDescent="0.2">
      <c r="S71055" s="302">
        <v>1</v>
      </c>
      <c r="T71055" s="302"/>
    </row>
    <row r="71056" spans="19:20" ht="15.75" x14ac:dyDescent="0.2">
      <c r="S71056" s="302">
        <v>1</v>
      </c>
      <c r="T71056" s="302"/>
    </row>
    <row r="71057" spans="19:20" ht="15.75" x14ac:dyDescent="0.2">
      <c r="S71057" s="302">
        <v>1</v>
      </c>
      <c r="T71057" s="302"/>
    </row>
    <row r="71058" spans="19:20" ht="15.75" x14ac:dyDescent="0.2">
      <c r="S71058" s="302">
        <v>1</v>
      </c>
      <c r="T71058" s="302"/>
    </row>
    <row r="71059" spans="19:20" ht="15.75" x14ac:dyDescent="0.2">
      <c r="S71059" s="302">
        <v>1</v>
      </c>
      <c r="T71059" s="302"/>
    </row>
    <row r="71060" spans="19:20" ht="15.75" x14ac:dyDescent="0.2">
      <c r="S71060" s="302">
        <v>1</v>
      </c>
      <c r="T71060" s="302"/>
    </row>
    <row r="71061" spans="19:20" ht="15.75" x14ac:dyDescent="0.2">
      <c r="S71061" s="302">
        <v>1</v>
      </c>
      <c r="T71061" s="302"/>
    </row>
    <row r="71062" spans="19:20" ht="15.75" x14ac:dyDescent="0.2">
      <c r="S71062" s="302">
        <v>1</v>
      </c>
      <c r="T71062" s="302"/>
    </row>
    <row r="71063" spans="19:20" ht="15.75" x14ac:dyDescent="0.2">
      <c r="S71063" s="302">
        <v>1</v>
      </c>
      <c r="T71063" s="302"/>
    </row>
    <row r="71064" spans="19:20" ht="15.75" x14ac:dyDescent="0.2">
      <c r="S71064" s="302">
        <v>1</v>
      </c>
      <c r="T71064" s="302"/>
    </row>
    <row r="71065" spans="19:20" ht="15.75" x14ac:dyDescent="0.2">
      <c r="S71065" s="302">
        <v>1</v>
      </c>
      <c r="T71065" s="302"/>
    </row>
    <row r="71066" spans="19:20" ht="15.75" x14ac:dyDescent="0.2">
      <c r="S71066" s="302">
        <v>1</v>
      </c>
      <c r="T71066" s="302"/>
    </row>
    <row r="71067" spans="19:20" ht="15.75" x14ac:dyDescent="0.2">
      <c r="S71067" s="302">
        <v>1</v>
      </c>
      <c r="T71067" s="302"/>
    </row>
    <row r="71068" spans="19:20" ht="15.75" x14ac:dyDescent="0.2">
      <c r="S71068" s="302">
        <v>1</v>
      </c>
      <c r="T71068" s="302"/>
    </row>
    <row r="71069" spans="19:20" ht="15.75" x14ac:dyDescent="0.2">
      <c r="S71069" s="302">
        <v>1</v>
      </c>
      <c r="T71069" s="302"/>
    </row>
    <row r="71070" spans="19:20" ht="15.75" x14ac:dyDescent="0.2">
      <c r="S71070" s="302">
        <v>1</v>
      </c>
      <c r="T71070" s="302"/>
    </row>
    <row r="71071" spans="19:20" ht="15.75" x14ac:dyDescent="0.2">
      <c r="S71071" s="302">
        <v>1</v>
      </c>
      <c r="T71071" s="302"/>
    </row>
    <row r="71072" spans="19:20" ht="15.75" x14ac:dyDescent="0.2">
      <c r="S71072" s="302">
        <v>1</v>
      </c>
      <c r="T71072" s="302"/>
    </row>
    <row r="71073" spans="19:20" ht="15.75" x14ac:dyDescent="0.2">
      <c r="S71073" s="302">
        <v>1</v>
      </c>
      <c r="T71073" s="302"/>
    </row>
    <row r="71074" spans="19:20" ht="15.75" x14ac:dyDescent="0.2">
      <c r="S71074" s="302">
        <v>1</v>
      </c>
      <c r="T71074" s="302"/>
    </row>
    <row r="71075" spans="19:20" ht="15.75" x14ac:dyDescent="0.2">
      <c r="S71075" s="302">
        <v>1</v>
      </c>
      <c r="T71075" s="302"/>
    </row>
    <row r="71076" spans="19:20" ht="15.75" x14ac:dyDescent="0.2">
      <c r="S71076" s="302">
        <v>1</v>
      </c>
      <c r="T71076" s="302"/>
    </row>
    <row r="71077" spans="19:20" ht="15.75" x14ac:dyDescent="0.2">
      <c r="S71077" s="302">
        <v>1</v>
      </c>
      <c r="T71077" s="302"/>
    </row>
    <row r="71078" spans="19:20" ht="15.75" x14ac:dyDescent="0.2">
      <c r="S71078" s="302">
        <v>1</v>
      </c>
      <c r="T71078" s="302"/>
    </row>
    <row r="71079" spans="19:20" ht="15.75" x14ac:dyDescent="0.2">
      <c r="S71079" s="302">
        <v>1</v>
      </c>
      <c r="T71079" s="302"/>
    </row>
    <row r="71080" spans="19:20" ht="15.75" x14ac:dyDescent="0.2">
      <c r="S71080" s="302">
        <v>1</v>
      </c>
      <c r="T71080" s="302"/>
    </row>
    <row r="71081" spans="19:20" ht="15.75" x14ac:dyDescent="0.2">
      <c r="S71081" s="302">
        <v>1</v>
      </c>
      <c r="T71081" s="302"/>
    </row>
    <row r="71082" spans="19:20" ht="15.75" x14ac:dyDescent="0.2">
      <c r="S71082" s="302">
        <v>1</v>
      </c>
      <c r="T71082" s="302"/>
    </row>
    <row r="71083" spans="19:20" ht="15.75" x14ac:dyDescent="0.2">
      <c r="S71083" s="302">
        <v>1</v>
      </c>
      <c r="T71083" s="302"/>
    </row>
    <row r="71084" spans="19:20" ht="15.75" x14ac:dyDescent="0.2">
      <c r="S71084" s="302">
        <v>1</v>
      </c>
      <c r="T71084" s="302"/>
    </row>
    <row r="71085" spans="19:20" ht="15.75" x14ac:dyDescent="0.2">
      <c r="S71085" s="302">
        <v>1</v>
      </c>
      <c r="T71085" s="302"/>
    </row>
    <row r="71086" spans="19:20" ht="15.75" x14ac:dyDescent="0.2">
      <c r="S71086" s="302">
        <v>1</v>
      </c>
      <c r="T71086" s="302"/>
    </row>
    <row r="71087" spans="19:20" ht="15.75" x14ac:dyDescent="0.2">
      <c r="S71087" s="302">
        <v>1</v>
      </c>
      <c r="T71087" s="302"/>
    </row>
    <row r="71088" spans="19:20" ht="15.75" x14ac:dyDescent="0.2">
      <c r="S71088" s="302">
        <v>1</v>
      </c>
      <c r="T71088" s="302"/>
    </row>
    <row r="71089" spans="19:20" ht="15.75" x14ac:dyDescent="0.2">
      <c r="S71089" s="302">
        <v>1</v>
      </c>
      <c r="T71089" s="302"/>
    </row>
    <row r="71090" spans="19:20" ht="15.75" x14ac:dyDescent="0.2">
      <c r="S71090" s="302">
        <v>1</v>
      </c>
      <c r="T71090" s="302"/>
    </row>
    <row r="71091" spans="19:20" ht="15.75" x14ac:dyDescent="0.2">
      <c r="S71091" s="302">
        <v>1</v>
      </c>
      <c r="T71091" s="302"/>
    </row>
    <row r="71092" spans="19:20" ht="15.75" x14ac:dyDescent="0.2">
      <c r="S71092" s="302">
        <v>1</v>
      </c>
      <c r="T71092" s="302"/>
    </row>
    <row r="71093" spans="19:20" ht="15.75" x14ac:dyDescent="0.2">
      <c r="S71093" s="302">
        <v>1</v>
      </c>
      <c r="T71093" s="302"/>
    </row>
    <row r="71094" spans="19:20" ht="15.75" x14ac:dyDescent="0.2">
      <c r="S71094" s="302">
        <v>1</v>
      </c>
      <c r="T71094" s="302"/>
    </row>
    <row r="71095" spans="19:20" ht="15.75" x14ac:dyDescent="0.2">
      <c r="S71095" s="302">
        <v>1</v>
      </c>
      <c r="T71095" s="302"/>
    </row>
    <row r="71096" spans="19:20" ht="15.75" x14ac:dyDescent="0.2">
      <c r="S71096" s="302">
        <v>1</v>
      </c>
      <c r="T71096" s="302"/>
    </row>
    <row r="71097" spans="19:20" ht="15.75" x14ac:dyDescent="0.2">
      <c r="S71097" s="302">
        <v>1</v>
      </c>
      <c r="T71097" s="302"/>
    </row>
    <row r="71098" spans="19:20" ht="15.75" x14ac:dyDescent="0.2">
      <c r="S71098" s="302">
        <v>1</v>
      </c>
      <c r="T71098" s="302"/>
    </row>
    <row r="71099" spans="19:20" ht="15.75" x14ac:dyDescent="0.2">
      <c r="S71099" s="302">
        <v>1</v>
      </c>
      <c r="T71099" s="302"/>
    </row>
    <row r="71100" spans="19:20" ht="15.75" x14ac:dyDescent="0.2">
      <c r="S71100" s="302">
        <v>1</v>
      </c>
      <c r="T71100" s="302"/>
    </row>
    <row r="71101" spans="19:20" ht="15.75" x14ac:dyDescent="0.2">
      <c r="S71101" s="302">
        <v>1</v>
      </c>
      <c r="T71101" s="302"/>
    </row>
    <row r="71102" spans="19:20" ht="15.75" x14ac:dyDescent="0.2">
      <c r="S71102" s="302">
        <v>1</v>
      </c>
      <c r="T71102" s="302"/>
    </row>
    <row r="71103" spans="19:20" ht="15.75" x14ac:dyDescent="0.2">
      <c r="S71103" s="302">
        <v>1</v>
      </c>
      <c r="T71103" s="302"/>
    </row>
    <row r="71104" spans="19:20" ht="15.75" x14ac:dyDescent="0.2">
      <c r="S71104" s="302">
        <v>1</v>
      </c>
      <c r="T71104" s="302"/>
    </row>
    <row r="71105" spans="19:20" ht="15.75" x14ac:dyDescent="0.2">
      <c r="S71105" s="302">
        <v>1</v>
      </c>
      <c r="T71105" s="302"/>
    </row>
    <row r="71106" spans="19:20" ht="15.75" x14ac:dyDescent="0.2">
      <c r="S71106" s="302">
        <v>1</v>
      </c>
      <c r="T71106" s="302"/>
    </row>
    <row r="71107" spans="19:20" ht="15.75" x14ac:dyDescent="0.2">
      <c r="S71107" s="302">
        <v>1</v>
      </c>
      <c r="T71107" s="302"/>
    </row>
    <row r="71108" spans="19:20" ht="15.75" x14ac:dyDescent="0.2">
      <c r="S71108" s="302">
        <v>1</v>
      </c>
      <c r="T71108" s="302"/>
    </row>
    <row r="71109" spans="19:20" ht="15.75" x14ac:dyDescent="0.2">
      <c r="S71109" s="302">
        <v>1</v>
      </c>
      <c r="T71109" s="302"/>
    </row>
    <row r="71110" spans="19:20" ht="15.75" x14ac:dyDescent="0.2">
      <c r="S71110" s="302">
        <v>1</v>
      </c>
      <c r="T71110" s="302"/>
    </row>
    <row r="71111" spans="19:20" ht="15.75" x14ac:dyDescent="0.2">
      <c r="S71111" s="302">
        <v>1</v>
      </c>
      <c r="T71111" s="302"/>
    </row>
    <row r="71112" spans="19:20" ht="15.75" x14ac:dyDescent="0.2">
      <c r="S71112" s="302">
        <v>1</v>
      </c>
      <c r="T71112" s="302"/>
    </row>
    <row r="71113" spans="19:20" ht="15.75" x14ac:dyDescent="0.2">
      <c r="S71113" s="302">
        <v>1</v>
      </c>
      <c r="T71113" s="302"/>
    </row>
    <row r="71114" spans="19:20" ht="15.75" x14ac:dyDescent="0.2">
      <c r="S71114" s="302">
        <v>1</v>
      </c>
      <c r="T71114" s="302"/>
    </row>
    <row r="71115" spans="19:20" ht="15.75" x14ac:dyDescent="0.2">
      <c r="S71115" s="302">
        <v>1</v>
      </c>
      <c r="T71115" s="302"/>
    </row>
    <row r="71116" spans="19:20" ht="15.75" x14ac:dyDescent="0.2">
      <c r="S71116" s="302">
        <v>1</v>
      </c>
      <c r="T71116" s="302"/>
    </row>
    <row r="71117" spans="19:20" ht="15.75" x14ac:dyDescent="0.2">
      <c r="S71117" s="302">
        <v>1</v>
      </c>
      <c r="T71117" s="302"/>
    </row>
    <row r="71118" spans="19:20" ht="15.75" x14ac:dyDescent="0.2">
      <c r="S71118" s="302">
        <v>1</v>
      </c>
      <c r="T71118" s="302"/>
    </row>
    <row r="71119" spans="19:20" ht="15.75" x14ac:dyDescent="0.2">
      <c r="S71119" s="302">
        <v>1</v>
      </c>
      <c r="T71119" s="302"/>
    </row>
    <row r="71120" spans="19:20" ht="15.75" x14ac:dyDescent="0.2">
      <c r="S71120" s="302">
        <v>1</v>
      </c>
      <c r="T71120" s="302"/>
    </row>
    <row r="71121" spans="19:20" ht="15.75" x14ac:dyDescent="0.2">
      <c r="S71121" s="302">
        <v>1</v>
      </c>
      <c r="T71121" s="302"/>
    </row>
    <row r="71122" spans="19:20" ht="15.75" x14ac:dyDescent="0.2">
      <c r="S71122" s="302">
        <v>1</v>
      </c>
      <c r="T71122" s="302"/>
    </row>
    <row r="71123" spans="19:20" ht="15.75" x14ac:dyDescent="0.2">
      <c r="S71123" s="302">
        <v>1</v>
      </c>
      <c r="T71123" s="302"/>
    </row>
    <row r="71124" spans="19:20" ht="15.75" x14ac:dyDescent="0.2">
      <c r="S71124" s="302">
        <v>1</v>
      </c>
      <c r="T71124" s="302"/>
    </row>
    <row r="71125" spans="19:20" ht="15.75" x14ac:dyDescent="0.2">
      <c r="S71125" s="302">
        <v>1</v>
      </c>
      <c r="T71125" s="302"/>
    </row>
    <row r="71126" spans="19:20" ht="15.75" x14ac:dyDescent="0.2">
      <c r="S71126" s="302">
        <v>1</v>
      </c>
      <c r="T71126" s="302"/>
    </row>
    <row r="71127" spans="19:20" ht="15.75" x14ac:dyDescent="0.2">
      <c r="S71127" s="302">
        <v>1</v>
      </c>
      <c r="T71127" s="302"/>
    </row>
    <row r="71128" spans="19:20" ht="15.75" x14ac:dyDescent="0.2">
      <c r="S71128" s="302">
        <v>1</v>
      </c>
      <c r="T71128" s="302"/>
    </row>
    <row r="71129" spans="19:20" ht="15.75" x14ac:dyDescent="0.2">
      <c r="S71129" s="302">
        <v>1</v>
      </c>
      <c r="T71129" s="302"/>
    </row>
    <row r="71130" spans="19:20" ht="15.75" x14ac:dyDescent="0.2">
      <c r="S71130" s="302">
        <v>1</v>
      </c>
      <c r="T71130" s="302"/>
    </row>
    <row r="71131" spans="19:20" ht="15.75" x14ac:dyDescent="0.2">
      <c r="S71131" s="302">
        <v>1</v>
      </c>
      <c r="T71131" s="302"/>
    </row>
    <row r="71132" spans="19:20" ht="15.75" x14ac:dyDescent="0.2">
      <c r="S71132" s="302">
        <v>1</v>
      </c>
      <c r="T71132" s="302"/>
    </row>
    <row r="71133" spans="19:20" ht="15.75" x14ac:dyDescent="0.2">
      <c r="S71133" s="302">
        <v>1</v>
      </c>
      <c r="T71133" s="302"/>
    </row>
    <row r="71134" spans="19:20" ht="15.75" x14ac:dyDescent="0.2">
      <c r="S71134" s="302">
        <v>1</v>
      </c>
      <c r="T71134" s="302"/>
    </row>
    <row r="71135" spans="19:20" ht="15.75" x14ac:dyDescent="0.2">
      <c r="S71135" s="302">
        <v>1</v>
      </c>
      <c r="T71135" s="302"/>
    </row>
    <row r="71136" spans="19:20" ht="15.75" x14ac:dyDescent="0.2">
      <c r="S71136" s="302">
        <v>1</v>
      </c>
      <c r="T71136" s="302"/>
    </row>
    <row r="71137" spans="19:20" ht="15.75" x14ac:dyDescent="0.2">
      <c r="S71137" s="302">
        <v>1</v>
      </c>
      <c r="T71137" s="302"/>
    </row>
    <row r="71138" spans="19:20" ht="15.75" x14ac:dyDescent="0.2">
      <c r="S71138" s="302">
        <v>1</v>
      </c>
      <c r="T71138" s="302"/>
    </row>
    <row r="71139" spans="19:20" ht="15.75" x14ac:dyDescent="0.2">
      <c r="S71139" s="302">
        <v>1</v>
      </c>
      <c r="T71139" s="302"/>
    </row>
    <row r="71140" spans="19:20" ht="15.75" x14ac:dyDescent="0.2">
      <c r="S71140" s="302">
        <v>1</v>
      </c>
      <c r="T71140" s="302"/>
    </row>
    <row r="71141" spans="19:20" ht="15.75" x14ac:dyDescent="0.2">
      <c r="S71141" s="302">
        <v>1</v>
      </c>
      <c r="T71141" s="302"/>
    </row>
    <row r="71142" spans="19:20" ht="15.75" x14ac:dyDescent="0.2">
      <c r="S71142" s="302">
        <v>1</v>
      </c>
      <c r="T71142" s="302"/>
    </row>
    <row r="71143" spans="19:20" ht="15.75" x14ac:dyDescent="0.2">
      <c r="S71143" s="302">
        <v>1</v>
      </c>
      <c r="T71143" s="302"/>
    </row>
    <row r="71144" spans="19:20" ht="15.75" x14ac:dyDescent="0.2">
      <c r="S71144" s="302">
        <v>1</v>
      </c>
      <c r="T71144" s="302"/>
    </row>
    <row r="71145" spans="19:20" ht="15.75" x14ac:dyDescent="0.2">
      <c r="S71145" s="302">
        <v>1</v>
      </c>
      <c r="T71145" s="302"/>
    </row>
    <row r="71146" spans="19:20" ht="15.75" x14ac:dyDescent="0.2">
      <c r="S71146" s="302">
        <v>1</v>
      </c>
      <c r="T71146" s="302"/>
    </row>
    <row r="71147" spans="19:20" ht="15.75" x14ac:dyDescent="0.2">
      <c r="S71147" s="302">
        <v>1</v>
      </c>
      <c r="T71147" s="302"/>
    </row>
    <row r="71148" spans="19:20" ht="15.75" x14ac:dyDescent="0.2">
      <c r="S71148" s="302">
        <v>1</v>
      </c>
      <c r="T71148" s="302"/>
    </row>
    <row r="71149" spans="19:20" ht="15.75" x14ac:dyDescent="0.2">
      <c r="S71149" s="302">
        <v>1</v>
      </c>
      <c r="T71149" s="302"/>
    </row>
    <row r="71150" spans="19:20" ht="15.75" x14ac:dyDescent="0.2">
      <c r="S71150" s="302">
        <v>1</v>
      </c>
      <c r="T71150" s="302"/>
    </row>
    <row r="71151" spans="19:20" ht="15.75" x14ac:dyDescent="0.2">
      <c r="S71151" s="302">
        <v>1</v>
      </c>
      <c r="T71151" s="302"/>
    </row>
    <row r="71152" spans="19:20" ht="15.75" x14ac:dyDescent="0.2">
      <c r="S71152" s="302">
        <v>1</v>
      </c>
      <c r="T71152" s="302"/>
    </row>
    <row r="71153" spans="19:20" ht="15.75" x14ac:dyDescent="0.2">
      <c r="S71153" s="302">
        <v>1</v>
      </c>
      <c r="T71153" s="302"/>
    </row>
    <row r="71154" spans="19:20" ht="15.75" x14ac:dyDescent="0.2">
      <c r="S71154" s="302">
        <v>1</v>
      </c>
      <c r="T71154" s="302"/>
    </row>
    <row r="71155" spans="19:20" ht="15.75" x14ac:dyDescent="0.2">
      <c r="S71155" s="302">
        <v>1</v>
      </c>
      <c r="T71155" s="302"/>
    </row>
    <row r="71156" spans="19:20" ht="15.75" x14ac:dyDescent="0.2">
      <c r="S71156" s="302">
        <v>1</v>
      </c>
      <c r="T71156" s="302"/>
    </row>
    <row r="71157" spans="19:20" ht="15.75" x14ac:dyDescent="0.2">
      <c r="S71157" s="302">
        <v>1</v>
      </c>
      <c r="T71157" s="302"/>
    </row>
    <row r="71158" spans="19:20" ht="15.75" x14ac:dyDescent="0.2">
      <c r="S71158" s="302">
        <v>1</v>
      </c>
      <c r="T71158" s="302"/>
    </row>
    <row r="71159" spans="19:20" ht="15.75" x14ac:dyDescent="0.2">
      <c r="S71159" s="302">
        <v>1</v>
      </c>
      <c r="T71159" s="302"/>
    </row>
    <row r="71160" spans="19:20" ht="15.75" x14ac:dyDescent="0.2">
      <c r="S71160" s="302">
        <v>1</v>
      </c>
      <c r="T71160" s="302"/>
    </row>
    <row r="71161" spans="19:20" ht="15.75" x14ac:dyDescent="0.2">
      <c r="S71161" s="302">
        <v>1</v>
      </c>
      <c r="T71161" s="302"/>
    </row>
    <row r="71162" spans="19:20" ht="15.75" x14ac:dyDescent="0.2">
      <c r="S71162" s="302">
        <v>1</v>
      </c>
      <c r="T71162" s="302"/>
    </row>
    <row r="71163" spans="19:20" ht="15.75" x14ac:dyDescent="0.2">
      <c r="S71163" s="302">
        <v>1</v>
      </c>
      <c r="T71163" s="302"/>
    </row>
    <row r="71164" spans="19:20" ht="15.75" x14ac:dyDescent="0.2">
      <c r="S71164" s="302">
        <v>1</v>
      </c>
      <c r="T71164" s="302"/>
    </row>
    <row r="71165" spans="19:20" ht="15.75" x14ac:dyDescent="0.2">
      <c r="S71165" s="302">
        <v>1</v>
      </c>
      <c r="T71165" s="302"/>
    </row>
    <row r="71166" spans="19:20" ht="15.75" x14ac:dyDescent="0.2">
      <c r="S71166" s="302">
        <v>1</v>
      </c>
      <c r="T71166" s="302"/>
    </row>
    <row r="71167" spans="19:20" ht="15.75" x14ac:dyDescent="0.2">
      <c r="S71167" s="302">
        <v>1</v>
      </c>
      <c r="T71167" s="302"/>
    </row>
    <row r="71168" spans="19:20" ht="15.75" x14ac:dyDescent="0.2">
      <c r="S71168" s="302">
        <v>1</v>
      </c>
      <c r="T71168" s="302"/>
    </row>
    <row r="71169" spans="19:20" ht="15.75" x14ac:dyDescent="0.2">
      <c r="S71169" s="302">
        <v>1</v>
      </c>
      <c r="T71169" s="302"/>
    </row>
    <row r="71170" spans="19:20" ht="15.75" x14ac:dyDescent="0.2">
      <c r="S71170" s="302">
        <v>1</v>
      </c>
      <c r="T71170" s="302"/>
    </row>
    <row r="71171" spans="19:20" ht="15.75" x14ac:dyDescent="0.2">
      <c r="S71171" s="302">
        <v>1</v>
      </c>
      <c r="T71171" s="302"/>
    </row>
    <row r="71172" spans="19:20" ht="15.75" x14ac:dyDescent="0.2">
      <c r="S71172" s="302">
        <v>1</v>
      </c>
      <c r="T71172" s="302"/>
    </row>
    <row r="71173" spans="19:20" ht="15.75" x14ac:dyDescent="0.2">
      <c r="S71173" s="302">
        <v>1</v>
      </c>
      <c r="T71173" s="302"/>
    </row>
    <row r="71174" spans="19:20" ht="15.75" x14ac:dyDescent="0.2">
      <c r="S71174" s="302">
        <v>1</v>
      </c>
      <c r="T71174" s="302"/>
    </row>
    <row r="71175" spans="19:20" ht="15.75" x14ac:dyDescent="0.2">
      <c r="S71175" s="302">
        <v>1</v>
      </c>
      <c r="T71175" s="302"/>
    </row>
    <row r="71176" spans="19:20" ht="15.75" x14ac:dyDescent="0.2">
      <c r="S71176" s="302">
        <v>1</v>
      </c>
      <c r="T71176" s="302"/>
    </row>
    <row r="71177" spans="19:20" ht="15.75" x14ac:dyDescent="0.2">
      <c r="S71177" s="302">
        <v>1</v>
      </c>
      <c r="T71177" s="302"/>
    </row>
    <row r="71178" spans="19:20" ht="15.75" x14ac:dyDescent="0.2">
      <c r="S71178" s="302">
        <v>1</v>
      </c>
      <c r="T71178" s="302"/>
    </row>
    <row r="71179" spans="19:20" ht="15.75" x14ac:dyDescent="0.2">
      <c r="S71179" s="302">
        <v>1</v>
      </c>
      <c r="T71179" s="302"/>
    </row>
    <row r="71180" spans="19:20" ht="15.75" x14ac:dyDescent="0.2">
      <c r="S71180" s="302">
        <v>1</v>
      </c>
      <c r="T71180" s="302"/>
    </row>
    <row r="71181" spans="19:20" ht="15.75" x14ac:dyDescent="0.2">
      <c r="S71181" s="302">
        <v>1</v>
      </c>
      <c r="T71181" s="302"/>
    </row>
    <row r="71182" spans="19:20" ht="15.75" x14ac:dyDescent="0.2">
      <c r="S71182" s="302">
        <v>1</v>
      </c>
      <c r="T71182" s="302"/>
    </row>
    <row r="71183" spans="19:20" ht="15.75" x14ac:dyDescent="0.2">
      <c r="S71183" s="302">
        <v>1</v>
      </c>
      <c r="T71183" s="302"/>
    </row>
    <row r="71184" spans="19:20" ht="15.75" x14ac:dyDescent="0.2">
      <c r="S71184" s="302">
        <v>1</v>
      </c>
      <c r="T71184" s="302"/>
    </row>
    <row r="71185" spans="19:20" ht="15.75" x14ac:dyDescent="0.2">
      <c r="S71185" s="302">
        <v>1</v>
      </c>
      <c r="T71185" s="302"/>
    </row>
    <row r="71186" spans="19:20" ht="15.75" x14ac:dyDescent="0.2">
      <c r="S71186" s="302">
        <v>1</v>
      </c>
      <c r="T71186" s="302"/>
    </row>
    <row r="71187" spans="19:20" ht="15.75" x14ac:dyDescent="0.2">
      <c r="S71187" s="302">
        <v>1</v>
      </c>
      <c r="T71187" s="302"/>
    </row>
    <row r="71188" spans="19:20" ht="15.75" x14ac:dyDescent="0.2">
      <c r="S71188" s="302">
        <v>1</v>
      </c>
      <c r="T71188" s="302"/>
    </row>
    <row r="71189" spans="19:20" ht="15.75" x14ac:dyDescent="0.2">
      <c r="S71189" s="302">
        <v>1</v>
      </c>
      <c r="T71189" s="302"/>
    </row>
    <row r="71190" spans="19:20" ht="15.75" x14ac:dyDescent="0.2">
      <c r="S71190" s="302">
        <v>1</v>
      </c>
      <c r="T71190" s="302"/>
    </row>
    <row r="71191" spans="19:20" ht="15.75" x14ac:dyDescent="0.2">
      <c r="S71191" s="302">
        <v>1</v>
      </c>
      <c r="T71191" s="302"/>
    </row>
    <row r="71192" spans="19:20" ht="15.75" x14ac:dyDescent="0.2">
      <c r="S71192" s="302">
        <v>1</v>
      </c>
      <c r="T71192" s="302"/>
    </row>
    <row r="71193" spans="19:20" ht="15.75" x14ac:dyDescent="0.2">
      <c r="S71193" s="302">
        <v>1</v>
      </c>
      <c r="T71193" s="302"/>
    </row>
    <row r="71194" spans="19:20" ht="15.75" x14ac:dyDescent="0.2">
      <c r="S71194" s="302">
        <v>1</v>
      </c>
      <c r="T71194" s="302"/>
    </row>
    <row r="71195" spans="19:20" ht="15.75" x14ac:dyDescent="0.2">
      <c r="S71195" s="302">
        <v>1</v>
      </c>
      <c r="T71195" s="302"/>
    </row>
    <row r="71196" spans="19:20" ht="15.75" x14ac:dyDescent="0.2">
      <c r="S71196" s="302">
        <v>1</v>
      </c>
      <c r="T71196" s="302"/>
    </row>
    <row r="71197" spans="19:20" ht="15.75" x14ac:dyDescent="0.2">
      <c r="S71197" s="302">
        <v>1</v>
      </c>
      <c r="T71197" s="302"/>
    </row>
    <row r="71198" spans="19:20" ht="15.75" x14ac:dyDescent="0.2">
      <c r="S71198" s="302">
        <v>1</v>
      </c>
      <c r="T71198" s="302"/>
    </row>
    <row r="71199" spans="19:20" ht="15.75" x14ac:dyDescent="0.2">
      <c r="S71199" s="302">
        <v>1</v>
      </c>
      <c r="T71199" s="302"/>
    </row>
    <row r="71200" spans="19:20" ht="15.75" x14ac:dyDescent="0.2">
      <c r="S71200" s="302">
        <v>1</v>
      </c>
      <c r="T71200" s="302"/>
    </row>
    <row r="71201" spans="19:20" ht="15.75" x14ac:dyDescent="0.2">
      <c r="S71201" s="302">
        <v>1</v>
      </c>
      <c r="T71201" s="302"/>
    </row>
    <row r="71202" spans="19:20" ht="15.75" x14ac:dyDescent="0.2">
      <c r="S71202" s="302">
        <v>1</v>
      </c>
      <c r="T71202" s="302"/>
    </row>
    <row r="71203" spans="19:20" ht="15.75" x14ac:dyDescent="0.2">
      <c r="S71203" s="302">
        <v>1</v>
      </c>
      <c r="T71203" s="302"/>
    </row>
    <row r="71204" spans="19:20" ht="15.75" x14ac:dyDescent="0.2">
      <c r="S71204" s="302">
        <v>1</v>
      </c>
      <c r="T71204" s="302"/>
    </row>
    <row r="71205" spans="19:20" ht="15.75" x14ac:dyDescent="0.2">
      <c r="S71205" s="302">
        <v>1</v>
      </c>
      <c r="T71205" s="302"/>
    </row>
    <row r="71206" spans="19:20" ht="15.75" x14ac:dyDescent="0.2">
      <c r="S71206" s="302">
        <v>1</v>
      </c>
      <c r="T71206" s="302"/>
    </row>
    <row r="71207" spans="19:20" ht="15.75" x14ac:dyDescent="0.2">
      <c r="S71207" s="302">
        <v>1</v>
      </c>
      <c r="T71207" s="302"/>
    </row>
    <row r="71208" spans="19:20" ht="15.75" x14ac:dyDescent="0.2">
      <c r="S71208" s="302">
        <v>1</v>
      </c>
      <c r="T71208" s="302"/>
    </row>
    <row r="71209" spans="19:20" ht="15.75" x14ac:dyDescent="0.2">
      <c r="S71209" s="302">
        <v>1</v>
      </c>
      <c r="T71209" s="302"/>
    </row>
    <row r="71210" spans="19:20" ht="15.75" x14ac:dyDescent="0.2">
      <c r="S71210" s="302">
        <v>1</v>
      </c>
      <c r="T71210" s="302"/>
    </row>
    <row r="71211" spans="19:20" ht="15.75" x14ac:dyDescent="0.2">
      <c r="S71211" s="302">
        <v>1</v>
      </c>
      <c r="T71211" s="302"/>
    </row>
    <row r="71212" spans="19:20" ht="15.75" x14ac:dyDescent="0.2">
      <c r="S71212" s="302">
        <v>1</v>
      </c>
      <c r="T71212" s="302"/>
    </row>
    <row r="71213" spans="19:20" ht="15.75" x14ac:dyDescent="0.2">
      <c r="S71213" s="302">
        <v>1</v>
      </c>
      <c r="T71213" s="302"/>
    </row>
    <row r="71214" spans="19:20" ht="15.75" x14ac:dyDescent="0.2">
      <c r="S71214" s="302">
        <v>1</v>
      </c>
      <c r="T71214" s="302"/>
    </row>
    <row r="71215" spans="19:20" ht="15.75" x14ac:dyDescent="0.2">
      <c r="S71215" s="302">
        <v>1</v>
      </c>
      <c r="T71215" s="302"/>
    </row>
    <row r="71216" spans="19:20" ht="15.75" x14ac:dyDescent="0.2">
      <c r="S71216" s="302">
        <v>1</v>
      </c>
      <c r="T71216" s="302"/>
    </row>
    <row r="71217" spans="19:20" ht="15.75" x14ac:dyDescent="0.2">
      <c r="S71217" s="302">
        <v>1</v>
      </c>
      <c r="T71217" s="302"/>
    </row>
    <row r="71218" spans="19:20" ht="15.75" x14ac:dyDescent="0.2">
      <c r="S71218" s="302">
        <v>1</v>
      </c>
      <c r="T71218" s="302"/>
    </row>
    <row r="71219" spans="19:20" ht="15.75" x14ac:dyDescent="0.2">
      <c r="S71219" s="302">
        <v>1</v>
      </c>
      <c r="T71219" s="302"/>
    </row>
    <row r="71220" spans="19:20" ht="15.75" x14ac:dyDescent="0.2">
      <c r="S71220" s="302">
        <v>1</v>
      </c>
      <c r="T71220" s="302"/>
    </row>
    <row r="71221" spans="19:20" ht="15.75" x14ac:dyDescent="0.2">
      <c r="S71221" s="302">
        <v>1</v>
      </c>
      <c r="T71221" s="302"/>
    </row>
    <row r="71222" spans="19:20" ht="15.75" x14ac:dyDescent="0.2">
      <c r="S71222" s="302">
        <v>1</v>
      </c>
      <c r="T71222" s="302"/>
    </row>
    <row r="71223" spans="19:20" ht="15.75" x14ac:dyDescent="0.2">
      <c r="S71223" s="302">
        <v>1</v>
      </c>
      <c r="T71223" s="302"/>
    </row>
    <row r="71224" spans="19:20" ht="15.75" x14ac:dyDescent="0.2">
      <c r="S71224" s="302">
        <v>1</v>
      </c>
      <c r="T71224" s="302"/>
    </row>
    <row r="71225" spans="19:20" ht="15.75" x14ac:dyDescent="0.2">
      <c r="S71225" s="302">
        <v>1</v>
      </c>
      <c r="T71225" s="302"/>
    </row>
    <row r="71226" spans="19:20" ht="15.75" x14ac:dyDescent="0.2">
      <c r="S71226" s="302">
        <v>1</v>
      </c>
      <c r="T71226" s="302"/>
    </row>
    <row r="71227" spans="19:20" ht="15.75" x14ac:dyDescent="0.2">
      <c r="S71227" s="302">
        <v>1</v>
      </c>
      <c r="T71227" s="302"/>
    </row>
    <row r="71228" spans="19:20" ht="15.75" x14ac:dyDescent="0.2">
      <c r="S71228" s="302">
        <v>1</v>
      </c>
      <c r="T71228" s="302"/>
    </row>
    <row r="71229" spans="19:20" ht="15.75" x14ac:dyDescent="0.2">
      <c r="S71229" s="302">
        <v>1</v>
      </c>
      <c r="T71229" s="302"/>
    </row>
    <row r="71230" spans="19:20" ht="15.75" x14ac:dyDescent="0.2">
      <c r="S71230" s="302">
        <v>1</v>
      </c>
      <c r="T71230" s="302"/>
    </row>
    <row r="71231" spans="19:20" ht="15.75" x14ac:dyDescent="0.2">
      <c r="S71231" s="302">
        <v>1</v>
      </c>
      <c r="T71231" s="302"/>
    </row>
    <row r="71232" spans="19:20" ht="15.75" x14ac:dyDescent="0.2">
      <c r="S71232" s="302">
        <v>1</v>
      </c>
      <c r="T71232" s="302"/>
    </row>
    <row r="71233" spans="19:20" ht="15.75" x14ac:dyDescent="0.2">
      <c r="S71233" s="302">
        <v>1</v>
      </c>
      <c r="T71233" s="302"/>
    </row>
    <row r="71234" spans="19:20" ht="15.75" x14ac:dyDescent="0.2">
      <c r="S71234" s="302">
        <v>1</v>
      </c>
      <c r="T71234" s="302"/>
    </row>
    <row r="71235" spans="19:20" ht="15.75" x14ac:dyDescent="0.2">
      <c r="S71235" s="302">
        <v>1</v>
      </c>
      <c r="T71235" s="302"/>
    </row>
    <row r="71236" spans="19:20" ht="15.75" x14ac:dyDescent="0.2">
      <c r="S71236" s="302">
        <v>1</v>
      </c>
      <c r="T71236" s="302"/>
    </row>
    <row r="71237" spans="19:20" ht="15.75" x14ac:dyDescent="0.2">
      <c r="S71237" s="302">
        <v>1</v>
      </c>
      <c r="T71237" s="302"/>
    </row>
    <row r="71238" spans="19:20" ht="15.75" x14ac:dyDescent="0.2">
      <c r="S71238" s="302">
        <v>1</v>
      </c>
      <c r="T71238" s="302"/>
    </row>
    <row r="71239" spans="19:20" ht="15.75" x14ac:dyDescent="0.2">
      <c r="S71239" s="302">
        <v>1</v>
      </c>
      <c r="T71239" s="302"/>
    </row>
    <row r="71240" spans="19:20" ht="15.75" x14ac:dyDescent="0.2">
      <c r="S71240" s="302">
        <v>1</v>
      </c>
      <c r="T71240" s="302"/>
    </row>
    <row r="71241" spans="19:20" ht="15.75" x14ac:dyDescent="0.2">
      <c r="S71241" s="302">
        <v>1</v>
      </c>
      <c r="T71241" s="302"/>
    </row>
    <row r="71242" spans="19:20" ht="15.75" x14ac:dyDescent="0.2">
      <c r="S71242" s="302">
        <v>1</v>
      </c>
      <c r="T71242" s="302"/>
    </row>
    <row r="71243" spans="19:20" ht="15.75" x14ac:dyDescent="0.2">
      <c r="S71243" s="302">
        <v>1</v>
      </c>
      <c r="T71243" s="302"/>
    </row>
    <row r="71244" spans="19:20" ht="15.75" x14ac:dyDescent="0.2">
      <c r="S71244" s="302">
        <v>1</v>
      </c>
      <c r="T71244" s="302"/>
    </row>
    <row r="71245" spans="19:20" ht="15.75" x14ac:dyDescent="0.2">
      <c r="S71245" s="302">
        <v>1</v>
      </c>
      <c r="T71245" s="302"/>
    </row>
    <row r="71246" spans="19:20" ht="15.75" x14ac:dyDescent="0.2">
      <c r="S71246" s="302">
        <v>1</v>
      </c>
      <c r="T71246" s="302"/>
    </row>
    <row r="71247" spans="19:20" ht="15.75" x14ac:dyDescent="0.2">
      <c r="S71247" s="302">
        <v>1</v>
      </c>
      <c r="T71247" s="302"/>
    </row>
    <row r="71248" spans="19:20" ht="15.75" x14ac:dyDescent="0.2">
      <c r="S71248" s="302">
        <v>1</v>
      </c>
      <c r="T71248" s="302"/>
    </row>
    <row r="71249" spans="19:20" ht="15.75" x14ac:dyDescent="0.2">
      <c r="S71249" s="302">
        <v>1</v>
      </c>
      <c r="T71249" s="302"/>
    </row>
    <row r="71250" spans="19:20" ht="15.75" x14ac:dyDescent="0.2">
      <c r="S71250" s="302">
        <v>1</v>
      </c>
      <c r="T71250" s="302"/>
    </row>
    <row r="71251" spans="19:20" ht="15.75" x14ac:dyDescent="0.2">
      <c r="S71251" s="302">
        <v>1</v>
      </c>
      <c r="T71251" s="302"/>
    </row>
    <row r="71252" spans="19:20" ht="15.75" x14ac:dyDescent="0.2">
      <c r="S71252" s="302">
        <v>1</v>
      </c>
      <c r="T71252" s="302"/>
    </row>
    <row r="71253" spans="19:20" ht="15.75" x14ac:dyDescent="0.2">
      <c r="S71253" s="302">
        <v>1</v>
      </c>
      <c r="T71253" s="302"/>
    </row>
    <row r="71254" spans="19:20" ht="15.75" x14ac:dyDescent="0.2">
      <c r="S71254" s="302">
        <v>1</v>
      </c>
      <c r="T71254" s="302"/>
    </row>
    <row r="71255" spans="19:20" ht="15.75" x14ac:dyDescent="0.2">
      <c r="S71255" s="302">
        <v>1</v>
      </c>
      <c r="T71255" s="302"/>
    </row>
    <row r="71256" spans="19:20" ht="15.75" x14ac:dyDescent="0.2">
      <c r="S71256" s="302">
        <v>1</v>
      </c>
      <c r="T71256" s="302"/>
    </row>
    <row r="71257" spans="19:20" ht="15.75" x14ac:dyDescent="0.2">
      <c r="S71257" s="302">
        <v>1</v>
      </c>
      <c r="T71257" s="302"/>
    </row>
    <row r="71258" spans="19:20" ht="15.75" x14ac:dyDescent="0.2">
      <c r="S71258" s="302">
        <v>1</v>
      </c>
      <c r="T71258" s="302"/>
    </row>
    <row r="71259" spans="19:20" ht="15.75" x14ac:dyDescent="0.2">
      <c r="S71259" s="302">
        <v>1</v>
      </c>
      <c r="T71259" s="302"/>
    </row>
    <row r="71260" spans="19:20" ht="15.75" x14ac:dyDescent="0.2">
      <c r="S71260" s="302">
        <v>1</v>
      </c>
      <c r="T71260" s="302"/>
    </row>
    <row r="71261" spans="19:20" ht="15.75" x14ac:dyDescent="0.2">
      <c r="S71261" s="302">
        <v>1</v>
      </c>
      <c r="T71261" s="302"/>
    </row>
    <row r="71262" spans="19:20" ht="15.75" x14ac:dyDescent="0.2">
      <c r="S71262" s="302">
        <v>1</v>
      </c>
      <c r="T71262" s="302"/>
    </row>
    <row r="71263" spans="19:20" ht="15.75" x14ac:dyDescent="0.2">
      <c r="S71263" s="302">
        <v>1</v>
      </c>
      <c r="T71263" s="302"/>
    </row>
    <row r="71264" spans="19:20" ht="15.75" x14ac:dyDescent="0.2">
      <c r="S71264" s="302">
        <v>1</v>
      </c>
      <c r="T71264" s="302"/>
    </row>
    <row r="71265" spans="19:20" ht="15.75" x14ac:dyDescent="0.2">
      <c r="S71265" s="302">
        <v>1</v>
      </c>
      <c r="T71265" s="302"/>
    </row>
    <row r="71266" spans="19:20" ht="15.75" x14ac:dyDescent="0.2">
      <c r="S71266" s="302">
        <v>1</v>
      </c>
      <c r="T71266" s="302"/>
    </row>
    <row r="71267" spans="19:20" ht="15.75" x14ac:dyDescent="0.2">
      <c r="S71267" s="302">
        <v>1</v>
      </c>
      <c r="T71267" s="302"/>
    </row>
    <row r="71268" spans="19:20" ht="15.75" x14ac:dyDescent="0.2">
      <c r="S71268" s="302">
        <v>1</v>
      </c>
      <c r="T71268" s="302"/>
    </row>
    <row r="71269" spans="19:20" ht="15.75" x14ac:dyDescent="0.2">
      <c r="S71269" s="302">
        <v>1</v>
      </c>
      <c r="T71269" s="302"/>
    </row>
    <row r="71270" spans="19:20" ht="15.75" x14ac:dyDescent="0.2">
      <c r="S71270" s="302">
        <v>1</v>
      </c>
      <c r="T71270" s="302"/>
    </row>
    <row r="71271" spans="19:20" ht="15.75" x14ac:dyDescent="0.2">
      <c r="S71271" s="302">
        <v>1</v>
      </c>
      <c r="T71271" s="302"/>
    </row>
    <row r="71272" spans="19:20" ht="15.75" x14ac:dyDescent="0.2">
      <c r="S71272" s="302">
        <v>1</v>
      </c>
      <c r="T71272" s="302"/>
    </row>
    <row r="71273" spans="19:20" ht="15.75" x14ac:dyDescent="0.2">
      <c r="S71273" s="302">
        <v>1</v>
      </c>
      <c r="T71273" s="302"/>
    </row>
    <row r="71274" spans="19:20" ht="15.75" x14ac:dyDescent="0.2">
      <c r="S71274" s="302">
        <v>1</v>
      </c>
      <c r="T71274" s="302"/>
    </row>
    <row r="71275" spans="19:20" ht="15.75" x14ac:dyDescent="0.2">
      <c r="S71275" s="302">
        <v>1</v>
      </c>
      <c r="T71275" s="302"/>
    </row>
    <row r="71276" spans="19:20" ht="15.75" x14ac:dyDescent="0.2">
      <c r="S71276" s="302">
        <v>1</v>
      </c>
      <c r="T71276" s="302"/>
    </row>
    <row r="71277" spans="19:20" ht="15.75" x14ac:dyDescent="0.2">
      <c r="S71277" s="302">
        <v>1</v>
      </c>
      <c r="T71277" s="302"/>
    </row>
    <row r="71278" spans="19:20" ht="15.75" x14ac:dyDescent="0.2">
      <c r="S71278" s="302">
        <v>1</v>
      </c>
      <c r="T71278" s="302"/>
    </row>
    <row r="71279" spans="19:20" ht="15.75" x14ac:dyDescent="0.2">
      <c r="S71279" s="302">
        <v>1</v>
      </c>
      <c r="T71279" s="302"/>
    </row>
    <row r="71280" spans="19:20" ht="15.75" x14ac:dyDescent="0.2">
      <c r="S71280" s="302">
        <v>1</v>
      </c>
      <c r="T71280" s="302"/>
    </row>
    <row r="71281" spans="19:20" ht="15.75" x14ac:dyDescent="0.2">
      <c r="S71281" s="302">
        <v>1</v>
      </c>
      <c r="T71281" s="302"/>
    </row>
    <row r="71282" spans="19:20" ht="15.75" x14ac:dyDescent="0.2">
      <c r="S71282" s="302">
        <v>1</v>
      </c>
      <c r="T71282" s="302"/>
    </row>
    <row r="71283" spans="19:20" ht="15.75" x14ac:dyDescent="0.2">
      <c r="S71283" s="302">
        <v>1</v>
      </c>
      <c r="T71283" s="302"/>
    </row>
    <row r="71284" spans="19:20" ht="15.75" x14ac:dyDescent="0.2">
      <c r="S71284" s="302">
        <v>1</v>
      </c>
      <c r="T71284" s="302"/>
    </row>
    <row r="71285" spans="19:20" ht="15.75" x14ac:dyDescent="0.2">
      <c r="S71285" s="302">
        <v>1</v>
      </c>
      <c r="T71285" s="302"/>
    </row>
    <row r="71286" spans="19:20" ht="15.75" x14ac:dyDescent="0.2">
      <c r="S71286" s="302">
        <v>1</v>
      </c>
      <c r="T71286" s="302"/>
    </row>
    <row r="71287" spans="19:20" ht="15.75" x14ac:dyDescent="0.2">
      <c r="S71287" s="302">
        <v>1</v>
      </c>
      <c r="T71287" s="302"/>
    </row>
    <row r="71288" spans="19:20" ht="15.75" x14ac:dyDescent="0.2">
      <c r="S71288" s="302">
        <v>1</v>
      </c>
      <c r="T71288" s="302"/>
    </row>
    <row r="71289" spans="19:20" ht="15.75" x14ac:dyDescent="0.2">
      <c r="S71289" s="302">
        <v>1</v>
      </c>
      <c r="T71289" s="302"/>
    </row>
    <row r="71290" spans="19:20" ht="15.75" x14ac:dyDescent="0.2">
      <c r="S71290" s="302">
        <v>1</v>
      </c>
      <c r="T71290" s="302"/>
    </row>
    <row r="71291" spans="19:20" ht="15.75" x14ac:dyDescent="0.2">
      <c r="S71291" s="302">
        <v>1</v>
      </c>
      <c r="T71291" s="302"/>
    </row>
    <row r="71292" spans="19:20" ht="15.75" x14ac:dyDescent="0.2">
      <c r="S71292" s="302">
        <v>1</v>
      </c>
      <c r="T71292" s="302"/>
    </row>
    <row r="71293" spans="19:20" ht="15.75" x14ac:dyDescent="0.2">
      <c r="S71293" s="302">
        <v>1</v>
      </c>
      <c r="T71293" s="302"/>
    </row>
    <row r="71294" spans="19:20" ht="15.75" x14ac:dyDescent="0.2">
      <c r="S71294" s="302">
        <v>1</v>
      </c>
      <c r="T71294" s="302"/>
    </row>
    <row r="71295" spans="19:20" ht="15.75" x14ac:dyDescent="0.2">
      <c r="S71295" s="302">
        <v>1</v>
      </c>
      <c r="T71295" s="302"/>
    </row>
    <row r="71296" spans="19:20" ht="15.75" x14ac:dyDescent="0.2">
      <c r="S71296" s="302">
        <v>1</v>
      </c>
      <c r="T71296" s="302"/>
    </row>
    <row r="71297" spans="19:20" ht="15.75" x14ac:dyDescent="0.2">
      <c r="S71297" s="302">
        <v>1</v>
      </c>
      <c r="T71297" s="302"/>
    </row>
    <row r="71298" spans="19:20" ht="15.75" x14ac:dyDescent="0.2">
      <c r="S71298" s="302">
        <v>1</v>
      </c>
      <c r="T71298" s="302"/>
    </row>
    <row r="71299" spans="19:20" ht="15.75" x14ac:dyDescent="0.2">
      <c r="S71299" s="302">
        <v>1</v>
      </c>
      <c r="T71299" s="302"/>
    </row>
    <row r="71300" spans="19:20" ht="15.75" x14ac:dyDescent="0.2">
      <c r="S71300" s="302">
        <v>1</v>
      </c>
      <c r="T71300" s="302"/>
    </row>
    <row r="71301" spans="19:20" ht="15.75" x14ac:dyDescent="0.2">
      <c r="S71301" s="302">
        <v>1</v>
      </c>
      <c r="T71301" s="302"/>
    </row>
    <row r="71302" spans="19:20" ht="15.75" x14ac:dyDescent="0.2">
      <c r="S71302" s="302">
        <v>1</v>
      </c>
      <c r="T71302" s="302"/>
    </row>
    <row r="71303" spans="19:20" ht="15.75" x14ac:dyDescent="0.2">
      <c r="S71303" s="302">
        <v>1</v>
      </c>
      <c r="T71303" s="302"/>
    </row>
    <row r="71304" spans="19:20" ht="15.75" x14ac:dyDescent="0.2">
      <c r="S71304" s="302">
        <v>1</v>
      </c>
      <c r="T71304" s="302"/>
    </row>
    <row r="71305" spans="19:20" ht="15.75" x14ac:dyDescent="0.2">
      <c r="S71305" s="302">
        <v>1</v>
      </c>
      <c r="T71305" s="302"/>
    </row>
    <row r="71306" spans="19:20" ht="15.75" x14ac:dyDescent="0.2">
      <c r="S71306" s="302">
        <v>1</v>
      </c>
      <c r="T71306" s="302"/>
    </row>
    <row r="71307" spans="19:20" ht="15.75" x14ac:dyDescent="0.2">
      <c r="S71307" s="302">
        <v>1</v>
      </c>
      <c r="T71307" s="302"/>
    </row>
    <row r="71308" spans="19:20" ht="15.75" x14ac:dyDescent="0.2">
      <c r="S71308" s="302">
        <v>1</v>
      </c>
      <c r="T71308" s="302"/>
    </row>
    <row r="71309" spans="19:20" ht="15.75" x14ac:dyDescent="0.2">
      <c r="S71309" s="302">
        <v>1</v>
      </c>
      <c r="T71309" s="302"/>
    </row>
    <row r="71310" spans="19:20" ht="15.75" x14ac:dyDescent="0.2">
      <c r="S71310" s="302">
        <v>1</v>
      </c>
      <c r="T71310" s="302"/>
    </row>
    <row r="71311" spans="19:20" ht="15.75" x14ac:dyDescent="0.2">
      <c r="S71311" s="302">
        <v>1</v>
      </c>
      <c r="T71311" s="302"/>
    </row>
    <row r="71312" spans="19:20" ht="15.75" x14ac:dyDescent="0.2">
      <c r="S71312" s="302">
        <v>1</v>
      </c>
      <c r="T71312" s="302"/>
    </row>
    <row r="71313" spans="19:20" ht="15.75" x14ac:dyDescent="0.2">
      <c r="S71313" s="302">
        <v>1</v>
      </c>
      <c r="T71313" s="302"/>
    </row>
    <row r="71314" spans="19:20" ht="15.75" x14ac:dyDescent="0.2">
      <c r="S71314" s="302">
        <v>1</v>
      </c>
      <c r="T71314" s="302"/>
    </row>
    <row r="71315" spans="19:20" ht="15.75" x14ac:dyDescent="0.2">
      <c r="S71315" s="302">
        <v>1</v>
      </c>
      <c r="T71315" s="302"/>
    </row>
    <row r="71316" spans="19:20" ht="15.75" x14ac:dyDescent="0.2">
      <c r="S71316" s="302">
        <v>1</v>
      </c>
      <c r="T71316" s="302"/>
    </row>
    <row r="71317" spans="19:20" ht="15.75" x14ac:dyDescent="0.2">
      <c r="S71317" s="302">
        <v>1</v>
      </c>
      <c r="T71317" s="302"/>
    </row>
    <row r="71318" spans="19:20" ht="15.75" x14ac:dyDescent="0.2">
      <c r="S71318" s="302">
        <v>1</v>
      </c>
      <c r="T71318" s="302"/>
    </row>
    <row r="71319" spans="19:20" ht="15.75" x14ac:dyDescent="0.2">
      <c r="S71319" s="302">
        <v>1</v>
      </c>
      <c r="T71319" s="302"/>
    </row>
    <row r="71320" spans="19:20" ht="15.75" x14ac:dyDescent="0.2">
      <c r="S71320" s="302">
        <v>1</v>
      </c>
      <c r="T71320" s="302"/>
    </row>
    <row r="71321" spans="19:20" ht="15.75" x14ac:dyDescent="0.2">
      <c r="S71321" s="302">
        <v>1</v>
      </c>
      <c r="T71321" s="302"/>
    </row>
    <row r="71322" spans="19:20" ht="15.75" x14ac:dyDescent="0.2">
      <c r="S71322" s="302">
        <v>1</v>
      </c>
      <c r="T71322" s="302"/>
    </row>
    <row r="71323" spans="19:20" ht="15.75" x14ac:dyDescent="0.2">
      <c r="S71323" s="302">
        <v>1</v>
      </c>
      <c r="T71323" s="302"/>
    </row>
    <row r="71324" spans="19:20" ht="15.75" x14ac:dyDescent="0.2">
      <c r="S71324" s="302">
        <v>1</v>
      </c>
      <c r="T71324" s="302"/>
    </row>
    <row r="71325" spans="19:20" ht="15.75" x14ac:dyDescent="0.2">
      <c r="S71325" s="302">
        <v>1</v>
      </c>
      <c r="T71325" s="302"/>
    </row>
    <row r="71326" spans="19:20" ht="15.75" x14ac:dyDescent="0.2">
      <c r="S71326" s="302">
        <v>1</v>
      </c>
      <c r="T71326" s="302"/>
    </row>
    <row r="71327" spans="19:20" ht="15.75" x14ac:dyDescent="0.2">
      <c r="S71327" s="302">
        <v>1</v>
      </c>
      <c r="T71327" s="302"/>
    </row>
    <row r="71328" spans="19:20" ht="15.75" x14ac:dyDescent="0.2">
      <c r="S71328" s="302">
        <v>1</v>
      </c>
      <c r="T71328" s="302"/>
    </row>
    <row r="71329" spans="19:20" ht="15.75" x14ac:dyDescent="0.2">
      <c r="S71329" s="302">
        <v>1</v>
      </c>
      <c r="T71329" s="302"/>
    </row>
    <row r="71330" spans="19:20" ht="15.75" x14ac:dyDescent="0.2">
      <c r="S71330" s="302">
        <v>1</v>
      </c>
      <c r="T71330" s="302"/>
    </row>
    <row r="71331" spans="19:20" ht="15.75" x14ac:dyDescent="0.2">
      <c r="S71331" s="302">
        <v>1</v>
      </c>
      <c r="T71331" s="302"/>
    </row>
    <row r="71332" spans="19:20" ht="15.75" x14ac:dyDescent="0.2">
      <c r="S71332" s="302">
        <v>1</v>
      </c>
      <c r="T71332" s="302"/>
    </row>
    <row r="71333" spans="19:20" ht="15.75" x14ac:dyDescent="0.2">
      <c r="S71333" s="302">
        <v>1</v>
      </c>
      <c r="T71333" s="302"/>
    </row>
    <row r="71334" spans="19:20" ht="15.75" x14ac:dyDescent="0.2">
      <c r="S71334" s="302">
        <v>1</v>
      </c>
      <c r="T71334" s="302"/>
    </row>
    <row r="71335" spans="19:20" ht="15.75" x14ac:dyDescent="0.2">
      <c r="S71335" s="302">
        <v>1</v>
      </c>
      <c r="T71335" s="302"/>
    </row>
    <row r="71336" spans="19:20" ht="15.75" x14ac:dyDescent="0.2">
      <c r="S71336" s="302">
        <v>1</v>
      </c>
      <c r="T71336" s="302"/>
    </row>
    <row r="71337" spans="19:20" ht="15.75" x14ac:dyDescent="0.2">
      <c r="S71337" s="302">
        <v>1</v>
      </c>
      <c r="T71337" s="302"/>
    </row>
    <row r="71338" spans="19:20" ht="15.75" x14ac:dyDescent="0.2">
      <c r="S71338" s="302">
        <v>1</v>
      </c>
      <c r="T71338" s="302"/>
    </row>
    <row r="71339" spans="19:20" ht="15.75" x14ac:dyDescent="0.2">
      <c r="S71339" s="302">
        <v>1</v>
      </c>
      <c r="T71339" s="302"/>
    </row>
    <row r="71340" spans="19:20" ht="15.75" x14ac:dyDescent="0.2">
      <c r="S71340" s="302">
        <v>1</v>
      </c>
      <c r="T71340" s="302"/>
    </row>
    <row r="71341" spans="19:20" ht="15.75" x14ac:dyDescent="0.2">
      <c r="S71341" s="302">
        <v>1</v>
      </c>
      <c r="T71341" s="302"/>
    </row>
    <row r="71342" spans="19:20" ht="15.75" x14ac:dyDescent="0.2">
      <c r="S71342" s="302">
        <v>1</v>
      </c>
      <c r="T71342" s="302"/>
    </row>
    <row r="71343" spans="19:20" ht="15.75" x14ac:dyDescent="0.2">
      <c r="S71343" s="302">
        <v>1</v>
      </c>
      <c r="T71343" s="302"/>
    </row>
    <row r="71344" spans="19:20" ht="15.75" x14ac:dyDescent="0.2">
      <c r="S71344" s="302">
        <v>1</v>
      </c>
      <c r="T71344" s="302"/>
    </row>
    <row r="71345" spans="19:20" ht="15.75" x14ac:dyDescent="0.2">
      <c r="S71345" s="302">
        <v>1</v>
      </c>
      <c r="T71345" s="302"/>
    </row>
    <row r="71346" spans="19:20" ht="15.75" x14ac:dyDescent="0.2">
      <c r="S71346" s="302">
        <v>1</v>
      </c>
      <c r="T71346" s="302"/>
    </row>
    <row r="71347" spans="19:20" ht="15.75" x14ac:dyDescent="0.2">
      <c r="S71347" s="302">
        <v>1</v>
      </c>
      <c r="T71347" s="302"/>
    </row>
    <row r="71348" spans="19:20" ht="15.75" x14ac:dyDescent="0.2">
      <c r="S71348" s="302">
        <v>1</v>
      </c>
      <c r="T71348" s="302"/>
    </row>
    <row r="71349" spans="19:20" ht="15.75" x14ac:dyDescent="0.2">
      <c r="S71349" s="302">
        <v>1</v>
      </c>
      <c r="T71349" s="302"/>
    </row>
    <row r="71350" spans="19:20" ht="15.75" x14ac:dyDescent="0.2">
      <c r="S71350" s="302">
        <v>1</v>
      </c>
      <c r="T71350" s="302"/>
    </row>
    <row r="71351" spans="19:20" ht="15.75" x14ac:dyDescent="0.2">
      <c r="S71351" s="302">
        <v>1</v>
      </c>
      <c r="T71351" s="302"/>
    </row>
    <row r="71352" spans="19:20" ht="15.75" x14ac:dyDescent="0.2">
      <c r="S71352" s="302">
        <v>1</v>
      </c>
      <c r="T71352" s="302"/>
    </row>
    <row r="71353" spans="19:20" ht="15.75" x14ac:dyDescent="0.2">
      <c r="S71353" s="302">
        <v>1</v>
      </c>
      <c r="T71353" s="302"/>
    </row>
    <row r="71354" spans="19:20" ht="15.75" x14ac:dyDescent="0.2">
      <c r="S71354" s="302">
        <v>1</v>
      </c>
      <c r="T71354" s="302"/>
    </row>
    <row r="71355" spans="19:20" ht="15.75" x14ac:dyDescent="0.2">
      <c r="S71355" s="302">
        <v>1</v>
      </c>
      <c r="T71355" s="302"/>
    </row>
    <row r="71356" spans="19:20" ht="15.75" x14ac:dyDescent="0.2">
      <c r="S71356" s="302">
        <v>1</v>
      </c>
      <c r="T71356" s="302"/>
    </row>
    <row r="71357" spans="19:20" ht="15.75" x14ac:dyDescent="0.2">
      <c r="S71357" s="302">
        <v>1</v>
      </c>
      <c r="T71357" s="302"/>
    </row>
    <row r="71358" spans="19:20" ht="15.75" x14ac:dyDescent="0.2">
      <c r="S71358" s="302">
        <v>1</v>
      </c>
      <c r="T71358" s="302"/>
    </row>
    <row r="71359" spans="19:20" ht="15.75" x14ac:dyDescent="0.2">
      <c r="S71359" s="302">
        <v>1</v>
      </c>
      <c r="T71359" s="302"/>
    </row>
    <row r="71360" spans="19:20" ht="15.75" x14ac:dyDescent="0.2">
      <c r="S71360" s="302">
        <v>1</v>
      </c>
      <c r="T71360" s="302"/>
    </row>
    <row r="71361" spans="19:20" ht="15.75" x14ac:dyDescent="0.2">
      <c r="S71361" s="302">
        <v>1</v>
      </c>
      <c r="T71361" s="302"/>
    </row>
    <row r="71362" spans="19:20" ht="15.75" x14ac:dyDescent="0.2">
      <c r="S71362" s="302">
        <v>1</v>
      </c>
      <c r="T71362" s="302"/>
    </row>
    <row r="71363" spans="19:20" ht="15.75" x14ac:dyDescent="0.2">
      <c r="S71363" s="302">
        <v>1</v>
      </c>
      <c r="T71363" s="302"/>
    </row>
    <row r="71364" spans="19:20" ht="15.75" x14ac:dyDescent="0.2">
      <c r="S71364" s="302">
        <v>1</v>
      </c>
      <c r="T71364" s="302"/>
    </row>
    <row r="71365" spans="19:20" ht="15.75" x14ac:dyDescent="0.2">
      <c r="S71365" s="302">
        <v>1</v>
      </c>
      <c r="T71365" s="302"/>
    </row>
    <row r="71366" spans="19:20" ht="15.75" x14ac:dyDescent="0.2">
      <c r="S71366" s="302">
        <v>1</v>
      </c>
      <c r="T71366" s="302"/>
    </row>
    <row r="71367" spans="19:20" ht="15.75" x14ac:dyDescent="0.2">
      <c r="S71367" s="302">
        <v>1</v>
      </c>
      <c r="T71367" s="302"/>
    </row>
    <row r="71368" spans="19:20" ht="15.75" x14ac:dyDescent="0.2">
      <c r="S71368" s="302">
        <v>1</v>
      </c>
      <c r="T71368" s="302"/>
    </row>
    <row r="71369" spans="19:20" ht="15.75" x14ac:dyDescent="0.2">
      <c r="S71369" s="302">
        <v>1</v>
      </c>
      <c r="T71369" s="302"/>
    </row>
    <row r="71370" spans="19:20" ht="15.75" x14ac:dyDescent="0.2">
      <c r="S71370" s="302">
        <v>1</v>
      </c>
      <c r="T71370" s="302"/>
    </row>
    <row r="71371" spans="19:20" ht="15.75" x14ac:dyDescent="0.2">
      <c r="S71371" s="302">
        <v>1</v>
      </c>
      <c r="T71371" s="302"/>
    </row>
    <row r="71372" spans="19:20" ht="15.75" x14ac:dyDescent="0.2">
      <c r="S71372" s="302">
        <v>1</v>
      </c>
      <c r="T71372" s="302"/>
    </row>
    <row r="71373" spans="19:20" ht="15.75" x14ac:dyDescent="0.2">
      <c r="S71373" s="302">
        <v>1</v>
      </c>
      <c r="T71373" s="302"/>
    </row>
    <row r="71374" spans="19:20" ht="15.75" x14ac:dyDescent="0.2">
      <c r="S71374" s="302">
        <v>1</v>
      </c>
      <c r="T71374" s="302"/>
    </row>
    <row r="71375" spans="19:20" ht="15.75" x14ac:dyDescent="0.2">
      <c r="S71375" s="302">
        <v>1</v>
      </c>
      <c r="T71375" s="302"/>
    </row>
    <row r="71376" spans="19:20" ht="15.75" x14ac:dyDescent="0.2">
      <c r="S71376" s="302">
        <v>1</v>
      </c>
      <c r="T71376" s="302"/>
    </row>
    <row r="71377" spans="19:20" ht="15.75" x14ac:dyDescent="0.2">
      <c r="S71377" s="302">
        <v>1</v>
      </c>
      <c r="T71377" s="302"/>
    </row>
    <row r="71378" spans="19:20" ht="15.75" x14ac:dyDescent="0.2">
      <c r="S71378" s="302">
        <v>1</v>
      </c>
      <c r="T71378" s="302"/>
    </row>
    <row r="71379" spans="19:20" ht="15.75" x14ac:dyDescent="0.2">
      <c r="S71379" s="302">
        <v>1</v>
      </c>
      <c r="T71379" s="302"/>
    </row>
    <row r="71380" spans="19:20" ht="15.75" x14ac:dyDescent="0.2">
      <c r="S71380" s="302">
        <v>1</v>
      </c>
      <c r="T71380" s="302"/>
    </row>
    <row r="71381" spans="19:20" ht="15.75" x14ac:dyDescent="0.2">
      <c r="S71381" s="302">
        <v>1</v>
      </c>
      <c r="T71381" s="302"/>
    </row>
    <row r="71382" spans="19:20" ht="15.75" x14ac:dyDescent="0.2">
      <c r="S71382" s="302">
        <v>1</v>
      </c>
      <c r="T71382" s="302"/>
    </row>
    <row r="71383" spans="19:20" ht="15.75" x14ac:dyDescent="0.2">
      <c r="S71383" s="302">
        <v>1</v>
      </c>
      <c r="T71383" s="302"/>
    </row>
    <row r="71384" spans="19:20" ht="15.75" x14ac:dyDescent="0.2">
      <c r="S71384" s="302">
        <v>1</v>
      </c>
      <c r="T71384" s="302"/>
    </row>
    <row r="71385" spans="19:20" ht="15.75" x14ac:dyDescent="0.2">
      <c r="S71385" s="302">
        <v>1</v>
      </c>
      <c r="T71385" s="302"/>
    </row>
    <row r="71386" spans="19:20" ht="15.75" x14ac:dyDescent="0.2">
      <c r="S71386" s="302">
        <v>1</v>
      </c>
      <c r="T71386" s="302"/>
    </row>
    <row r="71387" spans="19:20" ht="15.75" x14ac:dyDescent="0.2">
      <c r="S71387" s="302">
        <v>1</v>
      </c>
      <c r="T71387" s="302"/>
    </row>
    <row r="71388" spans="19:20" ht="15.75" x14ac:dyDescent="0.2">
      <c r="S71388" s="302">
        <v>1</v>
      </c>
      <c r="T71388" s="302"/>
    </row>
    <row r="71389" spans="19:20" ht="15.75" x14ac:dyDescent="0.2">
      <c r="S71389" s="302">
        <v>1</v>
      </c>
      <c r="T71389" s="302"/>
    </row>
    <row r="71390" spans="19:20" ht="15.75" x14ac:dyDescent="0.2">
      <c r="S71390" s="302">
        <v>1</v>
      </c>
      <c r="T71390" s="302"/>
    </row>
    <row r="71391" spans="19:20" ht="15.75" x14ac:dyDescent="0.2">
      <c r="S71391" s="302">
        <v>1</v>
      </c>
      <c r="T71391" s="302"/>
    </row>
    <row r="71392" spans="19:20" ht="15.75" x14ac:dyDescent="0.2">
      <c r="S71392" s="302">
        <v>1</v>
      </c>
      <c r="T71392" s="302"/>
    </row>
    <row r="71393" spans="19:20" ht="15.75" x14ac:dyDescent="0.2">
      <c r="S71393" s="302">
        <v>1</v>
      </c>
      <c r="T71393" s="302"/>
    </row>
    <row r="71394" spans="19:20" ht="15.75" x14ac:dyDescent="0.2">
      <c r="S71394" s="302">
        <v>1</v>
      </c>
      <c r="T71394" s="302"/>
    </row>
    <row r="71395" spans="19:20" ht="15.75" x14ac:dyDescent="0.2">
      <c r="S71395" s="302">
        <v>1</v>
      </c>
      <c r="T71395" s="302"/>
    </row>
    <row r="71396" spans="19:20" ht="15.75" x14ac:dyDescent="0.2">
      <c r="S71396" s="302">
        <v>1</v>
      </c>
      <c r="T71396" s="302"/>
    </row>
    <row r="71397" spans="19:20" ht="15.75" x14ac:dyDescent="0.2">
      <c r="S71397" s="302">
        <v>1</v>
      </c>
      <c r="T71397" s="302"/>
    </row>
    <row r="71398" spans="19:20" ht="15.75" x14ac:dyDescent="0.2">
      <c r="S71398" s="302">
        <v>1</v>
      </c>
      <c r="T71398" s="302"/>
    </row>
    <row r="71399" spans="19:20" ht="15.75" x14ac:dyDescent="0.2">
      <c r="S71399" s="302">
        <v>1</v>
      </c>
      <c r="T71399" s="302"/>
    </row>
    <row r="71400" spans="19:20" ht="15.75" x14ac:dyDescent="0.2">
      <c r="S71400" s="302">
        <v>1</v>
      </c>
      <c r="T71400" s="302"/>
    </row>
    <row r="71401" spans="19:20" ht="15.75" x14ac:dyDescent="0.2">
      <c r="S71401" s="302">
        <v>1</v>
      </c>
      <c r="T71401" s="302"/>
    </row>
    <row r="71402" spans="19:20" ht="15.75" x14ac:dyDescent="0.2">
      <c r="S71402" s="302">
        <v>1</v>
      </c>
      <c r="T71402" s="302"/>
    </row>
    <row r="71403" spans="19:20" ht="15.75" x14ac:dyDescent="0.2">
      <c r="S71403" s="302">
        <v>1</v>
      </c>
      <c r="T71403" s="302"/>
    </row>
    <row r="71404" spans="19:20" ht="15.75" x14ac:dyDescent="0.2">
      <c r="S71404" s="302">
        <v>1</v>
      </c>
      <c r="T71404" s="302"/>
    </row>
    <row r="71405" spans="19:20" ht="15.75" x14ac:dyDescent="0.2">
      <c r="S71405" s="302">
        <v>1</v>
      </c>
      <c r="T71405" s="302"/>
    </row>
    <row r="71406" spans="19:20" ht="15.75" x14ac:dyDescent="0.2">
      <c r="S71406" s="302">
        <v>1</v>
      </c>
      <c r="T71406" s="302"/>
    </row>
    <row r="71407" spans="19:20" ht="15.75" x14ac:dyDescent="0.2">
      <c r="S71407" s="302">
        <v>1</v>
      </c>
      <c r="T71407" s="302"/>
    </row>
    <row r="71408" spans="19:20" ht="15.75" x14ac:dyDescent="0.2">
      <c r="S71408" s="302">
        <v>1</v>
      </c>
      <c r="T71408" s="302"/>
    </row>
    <row r="71409" spans="19:20" ht="15.75" x14ac:dyDescent="0.2">
      <c r="S71409" s="302">
        <v>1</v>
      </c>
      <c r="T71409" s="302"/>
    </row>
    <row r="71410" spans="19:20" ht="15.75" x14ac:dyDescent="0.2">
      <c r="S71410" s="302">
        <v>1</v>
      </c>
      <c r="T71410" s="302"/>
    </row>
    <row r="71411" spans="19:20" ht="15.75" x14ac:dyDescent="0.2">
      <c r="S71411" s="302">
        <v>1</v>
      </c>
      <c r="T71411" s="302"/>
    </row>
    <row r="71412" spans="19:20" ht="15.75" x14ac:dyDescent="0.2">
      <c r="S71412" s="302">
        <v>1</v>
      </c>
      <c r="T71412" s="302"/>
    </row>
    <row r="71413" spans="19:20" ht="15.75" x14ac:dyDescent="0.2">
      <c r="S71413" s="302">
        <v>1</v>
      </c>
      <c r="T71413" s="302"/>
    </row>
    <row r="71414" spans="19:20" ht="15.75" x14ac:dyDescent="0.2">
      <c r="S71414" s="302">
        <v>1</v>
      </c>
      <c r="T71414" s="302"/>
    </row>
    <row r="71415" spans="19:20" ht="15.75" x14ac:dyDescent="0.2">
      <c r="S71415" s="302">
        <v>1</v>
      </c>
      <c r="T71415" s="302"/>
    </row>
    <row r="71416" spans="19:20" ht="15.75" x14ac:dyDescent="0.2">
      <c r="S71416" s="302">
        <v>1</v>
      </c>
      <c r="T71416" s="302"/>
    </row>
    <row r="71417" spans="19:20" ht="15.75" x14ac:dyDescent="0.2">
      <c r="S71417" s="302">
        <v>1</v>
      </c>
      <c r="T71417" s="302"/>
    </row>
    <row r="71418" spans="19:20" ht="15.75" x14ac:dyDescent="0.2">
      <c r="S71418" s="302">
        <v>1</v>
      </c>
      <c r="T71418" s="302"/>
    </row>
    <row r="71419" spans="19:20" ht="15.75" x14ac:dyDescent="0.2">
      <c r="S71419" s="302">
        <v>1</v>
      </c>
      <c r="T71419" s="302"/>
    </row>
    <row r="71420" spans="19:20" ht="15.75" x14ac:dyDescent="0.2">
      <c r="S71420" s="302">
        <v>1</v>
      </c>
      <c r="T71420" s="302"/>
    </row>
    <row r="71421" spans="19:20" ht="15.75" x14ac:dyDescent="0.2">
      <c r="S71421" s="302">
        <v>1</v>
      </c>
      <c r="T71421" s="302"/>
    </row>
    <row r="71422" spans="19:20" ht="15.75" x14ac:dyDescent="0.2">
      <c r="S71422" s="302">
        <v>1</v>
      </c>
      <c r="T71422" s="302"/>
    </row>
    <row r="71423" spans="19:20" ht="15.75" x14ac:dyDescent="0.2">
      <c r="S71423" s="302">
        <v>1</v>
      </c>
      <c r="T71423" s="302"/>
    </row>
    <row r="71424" spans="19:20" ht="15.75" x14ac:dyDescent="0.2">
      <c r="S71424" s="302">
        <v>1</v>
      </c>
      <c r="T71424" s="302"/>
    </row>
    <row r="71425" spans="19:20" ht="15.75" x14ac:dyDescent="0.2">
      <c r="S71425" s="302">
        <v>1</v>
      </c>
      <c r="T71425" s="302"/>
    </row>
    <row r="71426" spans="19:20" ht="15.75" x14ac:dyDescent="0.2">
      <c r="S71426" s="302">
        <v>1</v>
      </c>
      <c r="T71426" s="302"/>
    </row>
    <row r="71427" spans="19:20" ht="15.75" x14ac:dyDescent="0.2">
      <c r="S71427" s="302">
        <v>1</v>
      </c>
      <c r="T71427" s="302"/>
    </row>
    <row r="71428" spans="19:20" ht="15.75" x14ac:dyDescent="0.2">
      <c r="S71428" s="302">
        <v>1</v>
      </c>
      <c r="T71428" s="302"/>
    </row>
    <row r="71429" spans="19:20" ht="15.75" x14ac:dyDescent="0.2">
      <c r="S71429" s="302">
        <v>1</v>
      </c>
      <c r="T71429" s="302"/>
    </row>
    <row r="71430" spans="19:20" ht="15.75" x14ac:dyDescent="0.2">
      <c r="S71430" s="302">
        <v>1</v>
      </c>
      <c r="T71430" s="302"/>
    </row>
    <row r="71431" spans="19:20" ht="15.75" x14ac:dyDescent="0.2">
      <c r="S71431" s="302">
        <v>1</v>
      </c>
      <c r="T71431" s="302"/>
    </row>
    <row r="71432" spans="19:20" ht="15.75" x14ac:dyDescent="0.2">
      <c r="S71432" s="302">
        <v>1</v>
      </c>
      <c r="T71432" s="302"/>
    </row>
    <row r="71433" spans="19:20" ht="15.75" x14ac:dyDescent="0.2">
      <c r="S71433" s="302">
        <v>1</v>
      </c>
      <c r="T71433" s="302"/>
    </row>
    <row r="71434" spans="19:20" ht="15.75" x14ac:dyDescent="0.2">
      <c r="S71434" s="302">
        <v>1</v>
      </c>
      <c r="T71434" s="302"/>
    </row>
    <row r="71435" spans="19:20" ht="15.75" x14ac:dyDescent="0.2">
      <c r="S71435" s="302">
        <v>1</v>
      </c>
      <c r="T71435" s="302"/>
    </row>
    <row r="71436" spans="19:20" ht="15.75" x14ac:dyDescent="0.2">
      <c r="S71436" s="302">
        <v>1</v>
      </c>
      <c r="T71436" s="302"/>
    </row>
    <row r="71437" spans="19:20" ht="15.75" x14ac:dyDescent="0.2">
      <c r="S71437" s="302">
        <v>1</v>
      </c>
      <c r="T71437" s="302"/>
    </row>
    <row r="71438" spans="19:20" ht="15.75" x14ac:dyDescent="0.2">
      <c r="S71438" s="302">
        <v>1</v>
      </c>
      <c r="T71438" s="302"/>
    </row>
    <row r="71439" spans="19:20" ht="15.75" x14ac:dyDescent="0.2">
      <c r="S71439" s="302">
        <v>1</v>
      </c>
      <c r="T71439" s="302"/>
    </row>
    <row r="71440" spans="19:20" ht="15.75" x14ac:dyDescent="0.2">
      <c r="S71440" s="302">
        <v>1</v>
      </c>
      <c r="T71440" s="302"/>
    </row>
    <row r="71441" spans="19:20" ht="15.75" x14ac:dyDescent="0.2">
      <c r="S71441" s="302">
        <v>1</v>
      </c>
      <c r="T71441" s="302"/>
    </row>
    <row r="71442" spans="19:20" ht="15.75" x14ac:dyDescent="0.2">
      <c r="S71442" s="302">
        <v>1</v>
      </c>
      <c r="T71442" s="302"/>
    </row>
    <row r="71443" spans="19:20" ht="15.75" x14ac:dyDescent="0.2">
      <c r="S71443" s="302">
        <v>1</v>
      </c>
      <c r="T71443" s="302"/>
    </row>
    <row r="71444" spans="19:20" ht="15.75" x14ac:dyDescent="0.2">
      <c r="S71444" s="302">
        <v>1</v>
      </c>
      <c r="T71444" s="302"/>
    </row>
    <row r="71445" spans="19:20" ht="15.75" x14ac:dyDescent="0.2">
      <c r="S71445" s="302">
        <v>1</v>
      </c>
      <c r="T71445" s="302"/>
    </row>
    <row r="71446" spans="19:20" ht="15.75" x14ac:dyDescent="0.2">
      <c r="S71446" s="302">
        <v>1</v>
      </c>
      <c r="T71446" s="302"/>
    </row>
    <row r="71447" spans="19:20" ht="15.75" x14ac:dyDescent="0.2">
      <c r="S71447" s="302">
        <v>1</v>
      </c>
      <c r="T71447" s="302"/>
    </row>
    <row r="71448" spans="19:20" ht="15.75" x14ac:dyDescent="0.2">
      <c r="S71448" s="302">
        <v>1</v>
      </c>
      <c r="T71448" s="302"/>
    </row>
    <row r="71449" spans="19:20" ht="15.75" x14ac:dyDescent="0.2">
      <c r="S71449" s="302">
        <v>1</v>
      </c>
      <c r="T71449" s="302"/>
    </row>
    <row r="71450" spans="19:20" ht="15.75" x14ac:dyDescent="0.2">
      <c r="S71450" s="302">
        <v>1</v>
      </c>
      <c r="T71450" s="302"/>
    </row>
    <row r="71451" spans="19:20" ht="15.75" x14ac:dyDescent="0.2">
      <c r="S71451" s="302">
        <v>1</v>
      </c>
      <c r="T71451" s="302"/>
    </row>
    <row r="71452" spans="19:20" ht="15.75" x14ac:dyDescent="0.2">
      <c r="S71452" s="302">
        <v>1</v>
      </c>
      <c r="T71452" s="302"/>
    </row>
    <row r="71453" spans="19:20" ht="15.75" x14ac:dyDescent="0.2">
      <c r="S71453" s="302">
        <v>1</v>
      </c>
      <c r="T71453" s="302"/>
    </row>
    <row r="71454" spans="19:20" ht="15.75" x14ac:dyDescent="0.2">
      <c r="S71454" s="302">
        <v>1</v>
      </c>
      <c r="T71454" s="302"/>
    </row>
    <row r="71455" spans="19:20" ht="15.75" x14ac:dyDescent="0.2">
      <c r="S71455" s="302">
        <v>1</v>
      </c>
      <c r="T71455" s="302"/>
    </row>
    <row r="71456" spans="19:20" ht="15.75" x14ac:dyDescent="0.2">
      <c r="S71456" s="302">
        <v>1</v>
      </c>
      <c r="T71456" s="302"/>
    </row>
    <row r="71457" spans="19:20" ht="15.75" x14ac:dyDescent="0.2">
      <c r="S71457" s="302">
        <v>1</v>
      </c>
      <c r="T71457" s="302"/>
    </row>
    <row r="71458" spans="19:20" ht="15.75" x14ac:dyDescent="0.2">
      <c r="S71458" s="302">
        <v>1</v>
      </c>
      <c r="T71458" s="302"/>
    </row>
    <row r="71459" spans="19:20" ht="15.75" x14ac:dyDescent="0.2">
      <c r="S71459" s="302">
        <v>1</v>
      </c>
      <c r="T71459" s="302"/>
    </row>
    <row r="71460" spans="19:20" ht="15.75" x14ac:dyDescent="0.2">
      <c r="S71460" s="302">
        <v>1</v>
      </c>
      <c r="T71460" s="302"/>
    </row>
    <row r="71461" spans="19:20" ht="15.75" x14ac:dyDescent="0.2">
      <c r="S71461" s="302">
        <v>1</v>
      </c>
      <c r="T71461" s="302"/>
    </row>
    <row r="71462" spans="19:20" ht="15.75" x14ac:dyDescent="0.2">
      <c r="S71462" s="302">
        <v>1</v>
      </c>
      <c r="T71462" s="302"/>
    </row>
    <row r="71463" spans="19:20" ht="15.75" x14ac:dyDescent="0.2">
      <c r="S71463" s="302">
        <v>1</v>
      </c>
      <c r="T71463" s="302"/>
    </row>
    <row r="71464" spans="19:20" ht="15.75" x14ac:dyDescent="0.2">
      <c r="S71464" s="302">
        <v>1</v>
      </c>
      <c r="T71464" s="302"/>
    </row>
    <row r="71465" spans="19:20" ht="15.75" x14ac:dyDescent="0.2">
      <c r="S71465" s="302">
        <v>1</v>
      </c>
      <c r="T71465" s="302"/>
    </row>
    <row r="71466" spans="19:20" ht="15.75" x14ac:dyDescent="0.2">
      <c r="S71466" s="302">
        <v>1</v>
      </c>
      <c r="T71466" s="302"/>
    </row>
    <row r="71467" spans="19:20" ht="15.75" x14ac:dyDescent="0.2">
      <c r="S71467" s="302">
        <v>1</v>
      </c>
      <c r="T71467" s="302"/>
    </row>
    <row r="71468" spans="19:20" ht="15.75" x14ac:dyDescent="0.2">
      <c r="S71468" s="302">
        <v>1</v>
      </c>
      <c r="T71468" s="302"/>
    </row>
    <row r="71469" spans="19:20" ht="15.75" x14ac:dyDescent="0.2">
      <c r="S71469" s="302">
        <v>1</v>
      </c>
      <c r="T71469" s="302"/>
    </row>
    <row r="71470" spans="19:20" ht="15.75" x14ac:dyDescent="0.2">
      <c r="S71470" s="302">
        <v>1</v>
      </c>
      <c r="T71470" s="302"/>
    </row>
    <row r="71471" spans="19:20" ht="15.75" x14ac:dyDescent="0.2">
      <c r="S71471" s="302">
        <v>1</v>
      </c>
      <c r="T71471" s="302"/>
    </row>
    <row r="71472" spans="19:20" ht="15.75" x14ac:dyDescent="0.2">
      <c r="S71472" s="302">
        <v>1</v>
      </c>
      <c r="T71472" s="302"/>
    </row>
    <row r="71473" spans="19:20" ht="15.75" x14ac:dyDescent="0.2">
      <c r="S71473" s="302">
        <v>1</v>
      </c>
      <c r="T71473" s="302"/>
    </row>
    <row r="71474" spans="19:20" ht="15.75" x14ac:dyDescent="0.2">
      <c r="S71474" s="302">
        <v>1</v>
      </c>
      <c r="T71474" s="302"/>
    </row>
    <row r="71475" spans="19:20" ht="15.75" x14ac:dyDescent="0.2">
      <c r="S71475" s="302">
        <v>1</v>
      </c>
      <c r="T71475" s="302"/>
    </row>
    <row r="71476" spans="19:20" ht="15.75" x14ac:dyDescent="0.2">
      <c r="S71476" s="302">
        <v>1</v>
      </c>
      <c r="T71476" s="302"/>
    </row>
    <row r="71477" spans="19:20" ht="15.75" x14ac:dyDescent="0.2">
      <c r="S71477" s="302">
        <v>1</v>
      </c>
      <c r="T71477" s="302"/>
    </row>
    <row r="71478" spans="19:20" ht="15.75" x14ac:dyDescent="0.2">
      <c r="S71478" s="302">
        <v>1</v>
      </c>
      <c r="T71478" s="302"/>
    </row>
    <row r="71479" spans="19:20" ht="15.75" x14ac:dyDescent="0.2">
      <c r="S71479" s="302">
        <v>1</v>
      </c>
      <c r="T71479" s="302"/>
    </row>
    <row r="71480" spans="19:20" ht="15.75" x14ac:dyDescent="0.2">
      <c r="S71480" s="302">
        <v>1</v>
      </c>
      <c r="T71480" s="302"/>
    </row>
    <row r="71481" spans="19:20" ht="15.75" x14ac:dyDescent="0.2">
      <c r="S71481" s="302">
        <v>1</v>
      </c>
      <c r="T71481" s="302"/>
    </row>
    <row r="71482" spans="19:20" ht="15.75" x14ac:dyDescent="0.2">
      <c r="S71482" s="302">
        <v>1</v>
      </c>
      <c r="T71482" s="302"/>
    </row>
    <row r="71483" spans="19:20" ht="15.75" x14ac:dyDescent="0.2">
      <c r="S71483" s="302">
        <v>1</v>
      </c>
      <c r="T71483" s="302"/>
    </row>
    <row r="71484" spans="19:20" ht="15.75" x14ac:dyDescent="0.2">
      <c r="S71484" s="302">
        <v>1</v>
      </c>
      <c r="T71484" s="302"/>
    </row>
    <row r="71485" spans="19:20" ht="15.75" x14ac:dyDescent="0.2">
      <c r="S71485" s="302">
        <v>1</v>
      </c>
      <c r="T71485" s="302"/>
    </row>
    <row r="71486" spans="19:20" ht="15.75" x14ac:dyDescent="0.2">
      <c r="S71486" s="302">
        <v>1</v>
      </c>
      <c r="T71486" s="302"/>
    </row>
    <row r="71487" spans="19:20" ht="15.75" x14ac:dyDescent="0.2">
      <c r="S71487" s="302">
        <v>1</v>
      </c>
      <c r="T71487" s="302"/>
    </row>
    <row r="71488" spans="19:20" ht="15.75" x14ac:dyDescent="0.2">
      <c r="S71488" s="302">
        <v>1</v>
      </c>
      <c r="T71488" s="302"/>
    </row>
    <row r="71489" spans="19:20" ht="15.75" x14ac:dyDescent="0.2">
      <c r="S71489" s="302">
        <v>1</v>
      </c>
      <c r="T71489" s="302"/>
    </row>
    <row r="71490" spans="19:20" ht="15.75" x14ac:dyDescent="0.2">
      <c r="S71490" s="302">
        <v>1</v>
      </c>
      <c r="T71490" s="302"/>
    </row>
    <row r="71491" spans="19:20" ht="15.75" x14ac:dyDescent="0.2">
      <c r="S71491" s="302">
        <v>1</v>
      </c>
      <c r="T71491" s="302"/>
    </row>
    <row r="71492" spans="19:20" ht="15.75" x14ac:dyDescent="0.2">
      <c r="S71492" s="302">
        <v>1</v>
      </c>
      <c r="T71492" s="302"/>
    </row>
    <row r="71493" spans="19:20" ht="15.75" x14ac:dyDescent="0.2">
      <c r="S71493" s="302">
        <v>1</v>
      </c>
      <c r="T71493" s="302"/>
    </row>
    <row r="71494" spans="19:20" ht="15.75" x14ac:dyDescent="0.2">
      <c r="S71494" s="302">
        <v>1</v>
      </c>
      <c r="T71494" s="302"/>
    </row>
    <row r="71495" spans="19:20" ht="15.75" x14ac:dyDescent="0.2">
      <c r="S71495" s="302">
        <v>1</v>
      </c>
      <c r="T71495" s="302"/>
    </row>
    <row r="71496" spans="19:20" ht="15.75" x14ac:dyDescent="0.2">
      <c r="S71496" s="302">
        <v>1</v>
      </c>
      <c r="T71496" s="302"/>
    </row>
    <row r="71497" spans="19:20" ht="15.75" x14ac:dyDescent="0.2">
      <c r="S71497" s="302">
        <v>1</v>
      </c>
      <c r="T71497" s="302"/>
    </row>
    <row r="71498" spans="19:20" ht="15.75" x14ac:dyDescent="0.2">
      <c r="S71498" s="302">
        <v>1</v>
      </c>
      <c r="T71498" s="302"/>
    </row>
    <row r="71499" spans="19:20" ht="15.75" x14ac:dyDescent="0.2">
      <c r="S71499" s="302">
        <v>1</v>
      </c>
      <c r="T71499" s="302"/>
    </row>
    <row r="71500" spans="19:20" ht="15.75" x14ac:dyDescent="0.2">
      <c r="S71500" s="302">
        <v>1</v>
      </c>
      <c r="T71500" s="302"/>
    </row>
    <row r="71501" spans="19:20" ht="15.75" x14ac:dyDescent="0.2">
      <c r="S71501" s="302">
        <v>1</v>
      </c>
      <c r="T71501" s="302"/>
    </row>
    <row r="71502" spans="19:20" ht="15.75" x14ac:dyDescent="0.2">
      <c r="S71502" s="302">
        <v>1</v>
      </c>
      <c r="T71502" s="302"/>
    </row>
    <row r="71503" spans="19:20" ht="15.75" x14ac:dyDescent="0.2">
      <c r="S71503" s="302">
        <v>1</v>
      </c>
      <c r="T71503" s="302"/>
    </row>
    <row r="71504" spans="19:20" ht="15.75" x14ac:dyDescent="0.2">
      <c r="S71504" s="302">
        <v>1</v>
      </c>
      <c r="T71504" s="302"/>
    </row>
    <row r="71505" spans="19:20" ht="15.75" x14ac:dyDescent="0.2">
      <c r="S71505" s="302">
        <v>1</v>
      </c>
      <c r="T71505" s="302"/>
    </row>
    <row r="71506" spans="19:20" ht="15.75" x14ac:dyDescent="0.2">
      <c r="S71506" s="302">
        <v>1</v>
      </c>
      <c r="T71506" s="302"/>
    </row>
    <row r="71507" spans="19:20" ht="15.75" x14ac:dyDescent="0.2">
      <c r="S71507" s="302">
        <v>1</v>
      </c>
      <c r="T71507" s="302"/>
    </row>
    <row r="71508" spans="19:20" ht="15.75" x14ac:dyDescent="0.2">
      <c r="S71508" s="302">
        <v>1</v>
      </c>
      <c r="T71508" s="302"/>
    </row>
    <row r="71509" spans="19:20" ht="15.75" x14ac:dyDescent="0.2">
      <c r="S71509" s="302">
        <v>1</v>
      </c>
      <c r="T71509" s="302"/>
    </row>
    <row r="71510" spans="19:20" ht="15.75" x14ac:dyDescent="0.2">
      <c r="S71510" s="302">
        <v>1</v>
      </c>
      <c r="T71510" s="302"/>
    </row>
    <row r="71511" spans="19:20" ht="15.75" x14ac:dyDescent="0.2">
      <c r="S71511" s="302">
        <v>1</v>
      </c>
      <c r="T71511" s="302"/>
    </row>
    <row r="71512" spans="19:20" ht="15.75" x14ac:dyDescent="0.2">
      <c r="S71512" s="302">
        <v>1</v>
      </c>
      <c r="T71512" s="302"/>
    </row>
    <row r="71513" spans="19:20" ht="15.75" x14ac:dyDescent="0.2">
      <c r="S71513" s="302">
        <v>1</v>
      </c>
      <c r="T71513" s="302"/>
    </row>
    <row r="71514" spans="19:20" ht="15.75" x14ac:dyDescent="0.2">
      <c r="S71514" s="302">
        <v>1</v>
      </c>
      <c r="T71514" s="302"/>
    </row>
    <row r="71515" spans="19:20" ht="15.75" x14ac:dyDescent="0.2">
      <c r="S71515" s="302">
        <v>1</v>
      </c>
      <c r="T71515" s="302"/>
    </row>
    <row r="71516" spans="19:20" ht="15.75" x14ac:dyDescent="0.2">
      <c r="S71516" s="302">
        <v>1</v>
      </c>
      <c r="T71516" s="302"/>
    </row>
    <row r="71517" spans="19:20" ht="15.75" x14ac:dyDescent="0.2">
      <c r="S71517" s="302">
        <v>1</v>
      </c>
      <c r="T71517" s="302"/>
    </row>
    <row r="71518" spans="19:20" ht="15.75" x14ac:dyDescent="0.2">
      <c r="S71518" s="302">
        <v>1</v>
      </c>
      <c r="T71518" s="302"/>
    </row>
    <row r="71519" spans="19:20" ht="15.75" x14ac:dyDescent="0.2">
      <c r="S71519" s="302">
        <v>1</v>
      </c>
      <c r="T71519" s="302"/>
    </row>
    <row r="71520" spans="19:20" ht="15.75" x14ac:dyDescent="0.2">
      <c r="S71520" s="302">
        <v>1</v>
      </c>
      <c r="T71520" s="302"/>
    </row>
    <row r="71521" spans="19:20" ht="15.75" x14ac:dyDescent="0.2">
      <c r="S71521" s="302">
        <v>1</v>
      </c>
      <c r="T71521" s="302"/>
    </row>
    <row r="71522" spans="19:20" ht="15.75" x14ac:dyDescent="0.2">
      <c r="S71522" s="302">
        <v>1</v>
      </c>
      <c r="T71522" s="302"/>
    </row>
    <row r="71523" spans="19:20" ht="15.75" x14ac:dyDescent="0.2">
      <c r="S71523" s="302">
        <v>1</v>
      </c>
      <c r="T71523" s="302"/>
    </row>
    <row r="71524" spans="19:20" ht="15.75" x14ac:dyDescent="0.2">
      <c r="S71524" s="302">
        <v>1</v>
      </c>
      <c r="T71524" s="302"/>
    </row>
    <row r="71525" spans="19:20" ht="15.75" x14ac:dyDescent="0.2">
      <c r="S71525" s="302">
        <v>1</v>
      </c>
      <c r="T71525" s="302"/>
    </row>
    <row r="71526" spans="19:20" ht="15.75" x14ac:dyDescent="0.2">
      <c r="S71526" s="302">
        <v>1</v>
      </c>
      <c r="T71526" s="302"/>
    </row>
    <row r="71527" spans="19:20" ht="15.75" x14ac:dyDescent="0.2">
      <c r="S71527" s="302">
        <v>1</v>
      </c>
      <c r="T71527" s="302"/>
    </row>
    <row r="71528" spans="19:20" ht="15.75" x14ac:dyDescent="0.2">
      <c r="S71528" s="302">
        <v>1</v>
      </c>
      <c r="T71528" s="302"/>
    </row>
    <row r="71529" spans="19:20" ht="15.75" x14ac:dyDescent="0.2">
      <c r="S71529" s="302">
        <v>1</v>
      </c>
      <c r="T71529" s="302"/>
    </row>
    <row r="71530" spans="19:20" ht="15.75" x14ac:dyDescent="0.2">
      <c r="S71530" s="302">
        <v>1</v>
      </c>
      <c r="T71530" s="302"/>
    </row>
    <row r="71531" spans="19:20" ht="15.75" x14ac:dyDescent="0.2">
      <c r="S71531" s="302">
        <v>1</v>
      </c>
      <c r="T71531" s="302"/>
    </row>
    <row r="71532" spans="19:20" ht="15.75" x14ac:dyDescent="0.2">
      <c r="S71532" s="302">
        <v>1</v>
      </c>
      <c r="T71532" s="302"/>
    </row>
    <row r="71533" spans="19:20" ht="15.75" x14ac:dyDescent="0.2">
      <c r="S71533" s="302">
        <v>1</v>
      </c>
      <c r="T71533" s="302"/>
    </row>
    <row r="71534" spans="19:20" ht="15.75" x14ac:dyDescent="0.2">
      <c r="S71534" s="302">
        <v>1</v>
      </c>
      <c r="T71534" s="302"/>
    </row>
    <row r="71535" spans="19:20" ht="15.75" x14ac:dyDescent="0.2">
      <c r="S71535" s="302">
        <v>1</v>
      </c>
      <c r="T71535" s="302"/>
    </row>
    <row r="71536" spans="19:20" ht="15.75" x14ac:dyDescent="0.2">
      <c r="S71536" s="302">
        <v>1</v>
      </c>
      <c r="T71536" s="302"/>
    </row>
    <row r="71537" spans="19:20" ht="15.75" x14ac:dyDescent="0.2">
      <c r="S71537" s="302">
        <v>1</v>
      </c>
      <c r="T71537" s="302"/>
    </row>
    <row r="71538" spans="19:20" ht="15.75" x14ac:dyDescent="0.2">
      <c r="S71538" s="302">
        <v>1</v>
      </c>
      <c r="T71538" s="302"/>
    </row>
    <row r="71539" spans="19:20" ht="15.75" x14ac:dyDescent="0.2">
      <c r="S71539" s="302">
        <v>1</v>
      </c>
      <c r="T71539" s="302"/>
    </row>
    <row r="71540" spans="19:20" ht="15.75" x14ac:dyDescent="0.2">
      <c r="S71540" s="302">
        <v>1</v>
      </c>
      <c r="T71540" s="302"/>
    </row>
    <row r="71541" spans="19:20" ht="15.75" x14ac:dyDescent="0.2">
      <c r="S71541" s="302">
        <v>1</v>
      </c>
      <c r="T71541" s="302"/>
    </row>
    <row r="71542" spans="19:20" ht="15.75" x14ac:dyDescent="0.2">
      <c r="S71542" s="302">
        <v>1</v>
      </c>
      <c r="T71542" s="302"/>
    </row>
    <row r="71543" spans="19:20" ht="15.75" x14ac:dyDescent="0.2">
      <c r="S71543" s="302">
        <v>1</v>
      </c>
      <c r="T71543" s="302"/>
    </row>
    <row r="71544" spans="19:20" ht="15.75" x14ac:dyDescent="0.2">
      <c r="S71544" s="302">
        <v>1</v>
      </c>
      <c r="T71544" s="302"/>
    </row>
    <row r="71545" spans="19:20" ht="15.75" x14ac:dyDescent="0.2">
      <c r="S71545" s="302">
        <v>1</v>
      </c>
      <c r="T71545" s="302"/>
    </row>
    <row r="71546" spans="19:20" ht="15.75" x14ac:dyDescent="0.2">
      <c r="S71546" s="302">
        <v>1</v>
      </c>
      <c r="T71546" s="302"/>
    </row>
    <row r="71547" spans="19:20" ht="15.75" x14ac:dyDescent="0.2">
      <c r="S71547" s="302">
        <v>1</v>
      </c>
      <c r="T71547" s="302"/>
    </row>
    <row r="71548" spans="19:20" ht="15.75" x14ac:dyDescent="0.2">
      <c r="S71548" s="302">
        <v>1</v>
      </c>
      <c r="T71548" s="302"/>
    </row>
    <row r="71549" spans="19:20" ht="15.75" x14ac:dyDescent="0.2">
      <c r="S71549" s="302">
        <v>1</v>
      </c>
      <c r="T71549" s="302"/>
    </row>
    <row r="71550" spans="19:20" ht="15.75" x14ac:dyDescent="0.2">
      <c r="S71550" s="302">
        <v>1</v>
      </c>
      <c r="T71550" s="302"/>
    </row>
    <row r="71551" spans="19:20" ht="15.75" x14ac:dyDescent="0.2">
      <c r="S71551" s="302">
        <v>1</v>
      </c>
      <c r="T71551" s="302"/>
    </row>
    <row r="71552" spans="19:20" ht="15.75" x14ac:dyDescent="0.2">
      <c r="S71552" s="302">
        <v>1</v>
      </c>
      <c r="T71552" s="302"/>
    </row>
    <row r="71553" spans="19:20" ht="15.75" x14ac:dyDescent="0.2">
      <c r="S71553" s="302">
        <v>1</v>
      </c>
      <c r="T71553" s="302"/>
    </row>
    <row r="71554" spans="19:20" ht="15.75" x14ac:dyDescent="0.2">
      <c r="S71554" s="302">
        <v>1</v>
      </c>
      <c r="T71554" s="302"/>
    </row>
    <row r="71555" spans="19:20" ht="15.75" x14ac:dyDescent="0.2">
      <c r="S71555" s="302">
        <v>1</v>
      </c>
      <c r="T71555" s="302"/>
    </row>
    <row r="71556" spans="19:20" ht="15.75" x14ac:dyDescent="0.2">
      <c r="S71556" s="302">
        <v>1</v>
      </c>
      <c r="T71556" s="302"/>
    </row>
    <row r="71557" spans="19:20" ht="15.75" x14ac:dyDescent="0.2">
      <c r="S71557" s="302">
        <v>1</v>
      </c>
      <c r="T71557" s="302"/>
    </row>
    <row r="71558" spans="19:20" ht="15.75" x14ac:dyDescent="0.2">
      <c r="S71558" s="302">
        <v>1</v>
      </c>
      <c r="T71558" s="302"/>
    </row>
    <row r="71559" spans="19:20" ht="15.75" x14ac:dyDescent="0.2">
      <c r="S71559" s="302">
        <v>1</v>
      </c>
      <c r="T71559" s="302"/>
    </row>
    <row r="71560" spans="19:20" ht="15.75" x14ac:dyDescent="0.2">
      <c r="S71560" s="302">
        <v>1</v>
      </c>
      <c r="T71560" s="302"/>
    </row>
    <row r="71561" spans="19:20" ht="15.75" x14ac:dyDescent="0.2">
      <c r="S71561" s="302">
        <v>1</v>
      </c>
      <c r="T71561" s="302"/>
    </row>
    <row r="71562" spans="19:20" ht="15.75" x14ac:dyDescent="0.2">
      <c r="S71562" s="302">
        <v>1</v>
      </c>
      <c r="T71562" s="302"/>
    </row>
    <row r="71563" spans="19:20" ht="15.75" x14ac:dyDescent="0.2">
      <c r="S71563" s="302">
        <v>1</v>
      </c>
      <c r="T71563" s="302"/>
    </row>
    <row r="71564" spans="19:20" ht="15.75" x14ac:dyDescent="0.2">
      <c r="S71564" s="302">
        <v>1</v>
      </c>
      <c r="T71564" s="302"/>
    </row>
    <row r="71565" spans="19:20" ht="15.75" x14ac:dyDescent="0.2">
      <c r="S71565" s="302">
        <v>1</v>
      </c>
      <c r="T71565" s="302"/>
    </row>
    <row r="71566" spans="19:20" ht="15.75" x14ac:dyDescent="0.2">
      <c r="S71566" s="302">
        <v>1</v>
      </c>
      <c r="T71566" s="302"/>
    </row>
    <row r="71567" spans="19:20" ht="15.75" x14ac:dyDescent="0.2">
      <c r="S71567" s="302">
        <v>1</v>
      </c>
      <c r="T71567" s="302"/>
    </row>
    <row r="71568" spans="19:20" ht="15.75" x14ac:dyDescent="0.2">
      <c r="S71568" s="302">
        <v>1</v>
      </c>
      <c r="T71568" s="302"/>
    </row>
    <row r="71569" spans="19:20" ht="15.75" x14ac:dyDescent="0.2">
      <c r="S71569" s="302">
        <v>1</v>
      </c>
      <c r="T71569" s="302"/>
    </row>
    <row r="71570" spans="19:20" ht="15.75" x14ac:dyDescent="0.2">
      <c r="S71570" s="302">
        <v>1</v>
      </c>
      <c r="T71570" s="302"/>
    </row>
    <row r="71571" spans="19:20" ht="15.75" x14ac:dyDescent="0.2">
      <c r="S71571" s="302">
        <v>1</v>
      </c>
      <c r="T71571" s="302"/>
    </row>
    <row r="71572" spans="19:20" ht="15.75" x14ac:dyDescent="0.2">
      <c r="S71572" s="302">
        <v>1</v>
      </c>
      <c r="T71572" s="302"/>
    </row>
    <row r="71573" spans="19:20" ht="15.75" x14ac:dyDescent="0.2">
      <c r="S71573" s="302">
        <v>1</v>
      </c>
      <c r="T71573" s="302"/>
    </row>
    <row r="71574" spans="19:20" ht="15.75" x14ac:dyDescent="0.2">
      <c r="S71574" s="302">
        <v>1</v>
      </c>
      <c r="T71574" s="302"/>
    </row>
    <row r="71575" spans="19:20" ht="15.75" x14ac:dyDescent="0.2">
      <c r="S71575" s="302">
        <v>1</v>
      </c>
      <c r="T71575" s="302"/>
    </row>
    <row r="71576" spans="19:20" ht="15.75" x14ac:dyDescent="0.2">
      <c r="S71576" s="302">
        <v>1</v>
      </c>
      <c r="T71576" s="302"/>
    </row>
    <row r="71577" spans="19:20" ht="15.75" x14ac:dyDescent="0.2">
      <c r="S71577" s="302">
        <v>1</v>
      </c>
      <c r="T71577" s="302"/>
    </row>
    <row r="71578" spans="19:20" ht="15.75" x14ac:dyDescent="0.2">
      <c r="S71578" s="302">
        <v>1</v>
      </c>
      <c r="T71578" s="302"/>
    </row>
    <row r="71579" spans="19:20" ht="15.75" x14ac:dyDescent="0.2">
      <c r="S71579" s="302">
        <v>1</v>
      </c>
      <c r="T71579" s="302"/>
    </row>
    <row r="71580" spans="19:20" ht="15.75" x14ac:dyDescent="0.2">
      <c r="S71580" s="302">
        <v>1</v>
      </c>
      <c r="T71580" s="302"/>
    </row>
    <row r="71581" spans="19:20" ht="15.75" x14ac:dyDescent="0.2">
      <c r="S71581" s="302">
        <v>1</v>
      </c>
      <c r="T71581" s="302"/>
    </row>
    <row r="71582" spans="19:20" ht="15.75" x14ac:dyDescent="0.2">
      <c r="S71582" s="302">
        <v>1</v>
      </c>
      <c r="T71582" s="302"/>
    </row>
    <row r="71583" spans="19:20" ht="15.75" x14ac:dyDescent="0.2">
      <c r="S71583" s="302">
        <v>1</v>
      </c>
      <c r="T71583" s="302"/>
    </row>
    <row r="71584" spans="19:20" ht="15.75" x14ac:dyDescent="0.2">
      <c r="S71584" s="302">
        <v>1</v>
      </c>
      <c r="T71584" s="302"/>
    </row>
    <row r="71585" spans="19:20" ht="15.75" x14ac:dyDescent="0.2">
      <c r="S71585" s="302">
        <v>1</v>
      </c>
      <c r="T71585" s="302"/>
    </row>
    <row r="71586" spans="19:20" ht="15.75" x14ac:dyDescent="0.2">
      <c r="S71586" s="302">
        <v>1</v>
      </c>
      <c r="T71586" s="302"/>
    </row>
    <row r="71587" spans="19:20" ht="15.75" x14ac:dyDescent="0.2">
      <c r="S71587" s="302">
        <v>1</v>
      </c>
      <c r="T71587" s="302"/>
    </row>
    <row r="71588" spans="19:20" ht="15.75" x14ac:dyDescent="0.2">
      <c r="S71588" s="302">
        <v>1</v>
      </c>
      <c r="T71588" s="302"/>
    </row>
    <row r="71589" spans="19:20" ht="15.75" x14ac:dyDescent="0.2">
      <c r="S71589" s="302">
        <v>1</v>
      </c>
      <c r="T71589" s="302"/>
    </row>
    <row r="71590" spans="19:20" ht="15.75" x14ac:dyDescent="0.2">
      <c r="S71590" s="302">
        <v>1</v>
      </c>
      <c r="T71590" s="302"/>
    </row>
    <row r="71591" spans="19:20" ht="15.75" x14ac:dyDescent="0.2">
      <c r="S71591" s="302">
        <v>1</v>
      </c>
      <c r="T71591" s="302"/>
    </row>
    <row r="71592" spans="19:20" ht="15.75" x14ac:dyDescent="0.2">
      <c r="S71592" s="302">
        <v>1</v>
      </c>
      <c r="T71592" s="302"/>
    </row>
    <row r="71593" spans="19:20" ht="15.75" x14ac:dyDescent="0.2">
      <c r="S71593" s="302">
        <v>1</v>
      </c>
      <c r="T71593" s="302"/>
    </row>
    <row r="71594" spans="19:20" ht="15.75" x14ac:dyDescent="0.2">
      <c r="S71594" s="302">
        <v>1</v>
      </c>
      <c r="T71594" s="302"/>
    </row>
    <row r="71595" spans="19:20" ht="15.75" x14ac:dyDescent="0.2">
      <c r="S71595" s="302">
        <v>1</v>
      </c>
      <c r="T71595" s="302"/>
    </row>
    <row r="71596" spans="19:20" ht="15.75" x14ac:dyDescent="0.2">
      <c r="S71596" s="302">
        <v>1</v>
      </c>
      <c r="T71596" s="302"/>
    </row>
    <row r="71597" spans="19:20" ht="15.75" x14ac:dyDescent="0.2">
      <c r="S71597" s="302">
        <v>1</v>
      </c>
      <c r="T71597" s="302"/>
    </row>
    <row r="71598" spans="19:20" ht="15.75" x14ac:dyDescent="0.2">
      <c r="S71598" s="302">
        <v>1</v>
      </c>
      <c r="T71598" s="302"/>
    </row>
    <row r="71599" spans="19:20" ht="15.75" x14ac:dyDescent="0.2">
      <c r="S71599" s="302">
        <v>1</v>
      </c>
      <c r="T71599" s="302"/>
    </row>
    <row r="71600" spans="19:20" ht="15.75" x14ac:dyDescent="0.2">
      <c r="S71600" s="302">
        <v>1</v>
      </c>
      <c r="T71600" s="302"/>
    </row>
    <row r="71601" spans="19:20" ht="15.75" x14ac:dyDescent="0.2">
      <c r="S71601" s="302">
        <v>1</v>
      </c>
      <c r="T71601" s="302"/>
    </row>
    <row r="71602" spans="19:20" ht="15.75" x14ac:dyDescent="0.2">
      <c r="S71602" s="302">
        <v>1</v>
      </c>
      <c r="T71602" s="302"/>
    </row>
    <row r="71603" spans="19:20" ht="15.75" x14ac:dyDescent="0.2">
      <c r="S71603" s="302">
        <v>1</v>
      </c>
      <c r="T71603" s="302"/>
    </row>
    <row r="71604" spans="19:20" ht="15.75" x14ac:dyDescent="0.2">
      <c r="S71604" s="302">
        <v>1</v>
      </c>
      <c r="T71604" s="302"/>
    </row>
    <row r="71605" spans="19:20" ht="15.75" x14ac:dyDescent="0.2">
      <c r="S71605" s="302">
        <v>1</v>
      </c>
      <c r="T71605" s="302"/>
    </row>
    <row r="71606" spans="19:20" ht="15.75" x14ac:dyDescent="0.2">
      <c r="S71606" s="302">
        <v>1</v>
      </c>
      <c r="T71606" s="302"/>
    </row>
    <row r="71607" spans="19:20" ht="15.75" x14ac:dyDescent="0.2">
      <c r="S71607" s="302">
        <v>1</v>
      </c>
      <c r="T71607" s="302"/>
    </row>
    <row r="71608" spans="19:20" ht="15.75" x14ac:dyDescent="0.2">
      <c r="S71608" s="302">
        <v>1</v>
      </c>
      <c r="T71608" s="302"/>
    </row>
    <row r="71609" spans="19:20" ht="15.75" x14ac:dyDescent="0.2">
      <c r="S71609" s="302">
        <v>1</v>
      </c>
      <c r="T71609" s="302"/>
    </row>
    <row r="71610" spans="19:20" ht="15.75" x14ac:dyDescent="0.2">
      <c r="S71610" s="302">
        <v>1</v>
      </c>
      <c r="T71610" s="302"/>
    </row>
    <row r="71611" spans="19:20" ht="15.75" x14ac:dyDescent="0.2">
      <c r="S71611" s="302">
        <v>1</v>
      </c>
      <c r="T71611" s="302"/>
    </row>
    <row r="71612" spans="19:20" ht="15.75" x14ac:dyDescent="0.2">
      <c r="S71612" s="302">
        <v>1</v>
      </c>
      <c r="T71612" s="302"/>
    </row>
    <row r="71613" spans="19:20" ht="15.75" x14ac:dyDescent="0.2">
      <c r="S71613" s="302">
        <v>1</v>
      </c>
      <c r="T71613" s="302"/>
    </row>
    <row r="71614" spans="19:20" ht="15.75" x14ac:dyDescent="0.2">
      <c r="S71614" s="302">
        <v>1</v>
      </c>
      <c r="T71614" s="302"/>
    </row>
    <row r="71615" spans="19:20" ht="15.75" x14ac:dyDescent="0.2">
      <c r="S71615" s="302">
        <v>1</v>
      </c>
      <c r="T71615" s="302"/>
    </row>
    <row r="71616" spans="19:20" ht="15.75" x14ac:dyDescent="0.2">
      <c r="S71616" s="302">
        <v>1</v>
      </c>
      <c r="T71616" s="302"/>
    </row>
    <row r="71617" spans="19:20" ht="15.75" x14ac:dyDescent="0.2">
      <c r="S71617" s="302">
        <v>1</v>
      </c>
      <c r="T71617" s="302"/>
    </row>
    <row r="71618" spans="19:20" ht="15.75" x14ac:dyDescent="0.2">
      <c r="S71618" s="302">
        <v>1</v>
      </c>
      <c r="T71618" s="302"/>
    </row>
    <row r="71619" spans="19:20" ht="15.75" x14ac:dyDescent="0.2">
      <c r="S71619" s="302">
        <v>1</v>
      </c>
      <c r="T71619" s="302"/>
    </row>
    <row r="71620" spans="19:20" ht="15.75" x14ac:dyDescent="0.2">
      <c r="S71620" s="302">
        <v>1</v>
      </c>
      <c r="T71620" s="302"/>
    </row>
    <row r="71621" spans="19:20" ht="15.75" x14ac:dyDescent="0.2">
      <c r="S71621" s="302">
        <v>1</v>
      </c>
      <c r="T71621" s="302"/>
    </row>
    <row r="71622" spans="19:20" ht="15.75" x14ac:dyDescent="0.2">
      <c r="S71622" s="302">
        <v>1</v>
      </c>
      <c r="T71622" s="302"/>
    </row>
    <row r="71623" spans="19:20" ht="15.75" x14ac:dyDescent="0.2">
      <c r="S71623" s="302">
        <v>1</v>
      </c>
      <c r="T71623" s="302"/>
    </row>
    <row r="71624" spans="19:20" ht="15.75" x14ac:dyDescent="0.2">
      <c r="S71624" s="302">
        <v>1</v>
      </c>
      <c r="T71624" s="302"/>
    </row>
    <row r="71625" spans="19:20" ht="15.75" x14ac:dyDescent="0.2">
      <c r="S71625" s="302">
        <v>1</v>
      </c>
      <c r="T71625" s="302"/>
    </row>
    <row r="71626" spans="19:20" ht="15.75" x14ac:dyDescent="0.2">
      <c r="S71626" s="302">
        <v>1</v>
      </c>
      <c r="T71626" s="302"/>
    </row>
    <row r="71627" spans="19:20" ht="15.75" x14ac:dyDescent="0.2">
      <c r="S71627" s="302">
        <v>1</v>
      </c>
      <c r="T71627" s="302"/>
    </row>
    <row r="71628" spans="19:20" ht="15.75" x14ac:dyDescent="0.2">
      <c r="S71628" s="302">
        <v>1</v>
      </c>
      <c r="T71628" s="302"/>
    </row>
    <row r="71629" spans="19:20" ht="15.75" x14ac:dyDescent="0.2">
      <c r="S71629" s="302">
        <v>1</v>
      </c>
      <c r="T71629" s="302"/>
    </row>
    <row r="71630" spans="19:20" ht="15.75" x14ac:dyDescent="0.2">
      <c r="S71630" s="302">
        <v>1</v>
      </c>
      <c r="T71630" s="302"/>
    </row>
    <row r="71631" spans="19:20" ht="15.75" x14ac:dyDescent="0.2">
      <c r="S71631" s="302">
        <v>1</v>
      </c>
      <c r="T71631" s="302"/>
    </row>
    <row r="71632" spans="19:20" ht="15.75" x14ac:dyDescent="0.2">
      <c r="S71632" s="302">
        <v>1</v>
      </c>
      <c r="T71632" s="302"/>
    </row>
    <row r="71633" spans="19:20" ht="15.75" x14ac:dyDescent="0.2">
      <c r="S71633" s="302">
        <v>1</v>
      </c>
      <c r="T71633" s="302"/>
    </row>
    <row r="71634" spans="19:20" ht="15.75" x14ac:dyDescent="0.2">
      <c r="S71634" s="302">
        <v>1</v>
      </c>
      <c r="T71634" s="302"/>
    </row>
    <row r="71635" spans="19:20" ht="15.75" x14ac:dyDescent="0.2">
      <c r="S71635" s="302">
        <v>1</v>
      </c>
      <c r="T71635" s="302"/>
    </row>
    <row r="71636" spans="19:20" ht="15.75" x14ac:dyDescent="0.2">
      <c r="S71636" s="302">
        <v>1</v>
      </c>
      <c r="T71636" s="302"/>
    </row>
    <row r="71637" spans="19:20" ht="15.75" x14ac:dyDescent="0.2">
      <c r="S71637" s="302">
        <v>1</v>
      </c>
      <c r="T71637" s="302"/>
    </row>
    <row r="71638" spans="19:20" ht="15.75" x14ac:dyDescent="0.2">
      <c r="S71638" s="302">
        <v>1</v>
      </c>
      <c r="T71638" s="302"/>
    </row>
    <row r="71639" spans="19:20" ht="15.75" x14ac:dyDescent="0.2">
      <c r="S71639" s="302">
        <v>1</v>
      </c>
      <c r="T71639" s="302"/>
    </row>
    <row r="71640" spans="19:20" ht="15.75" x14ac:dyDescent="0.2">
      <c r="S71640" s="302">
        <v>1</v>
      </c>
      <c r="T71640" s="302"/>
    </row>
    <row r="71641" spans="19:20" ht="15.75" x14ac:dyDescent="0.2">
      <c r="S71641" s="302">
        <v>1</v>
      </c>
      <c r="T71641" s="302"/>
    </row>
    <row r="71642" spans="19:20" ht="15.75" x14ac:dyDescent="0.2">
      <c r="S71642" s="302">
        <v>1</v>
      </c>
      <c r="T71642" s="302"/>
    </row>
    <row r="71643" spans="19:20" ht="15.75" x14ac:dyDescent="0.2">
      <c r="S71643" s="302">
        <v>1</v>
      </c>
      <c r="T71643" s="302"/>
    </row>
    <row r="71644" spans="19:20" ht="15.75" x14ac:dyDescent="0.2">
      <c r="S71644" s="302">
        <v>1</v>
      </c>
      <c r="T71644" s="302"/>
    </row>
    <row r="71645" spans="19:20" ht="15.75" x14ac:dyDescent="0.2">
      <c r="S71645" s="302">
        <v>1</v>
      </c>
      <c r="T71645" s="302"/>
    </row>
    <row r="71646" spans="19:20" ht="15.75" x14ac:dyDescent="0.2">
      <c r="S71646" s="302">
        <v>1</v>
      </c>
      <c r="T71646" s="302"/>
    </row>
    <row r="71647" spans="19:20" ht="15.75" x14ac:dyDescent="0.2">
      <c r="S71647" s="302">
        <v>1</v>
      </c>
      <c r="T71647" s="302"/>
    </row>
    <row r="71648" spans="19:20" ht="15.75" x14ac:dyDescent="0.2">
      <c r="S71648" s="302">
        <v>1</v>
      </c>
      <c r="T71648" s="302"/>
    </row>
    <row r="71649" spans="19:20" ht="15.75" x14ac:dyDescent="0.2">
      <c r="S71649" s="302">
        <v>1</v>
      </c>
      <c r="T71649" s="302"/>
    </row>
    <row r="71650" spans="19:20" ht="15.75" x14ac:dyDescent="0.2">
      <c r="S71650" s="302">
        <v>1</v>
      </c>
      <c r="T71650" s="302"/>
    </row>
    <row r="71651" spans="19:20" ht="15.75" x14ac:dyDescent="0.2">
      <c r="S71651" s="302">
        <v>1</v>
      </c>
      <c r="T71651" s="302"/>
    </row>
    <row r="71652" spans="19:20" ht="15.75" x14ac:dyDescent="0.2">
      <c r="S71652" s="302">
        <v>1</v>
      </c>
      <c r="T71652" s="302"/>
    </row>
    <row r="71653" spans="19:20" ht="15.75" x14ac:dyDescent="0.2">
      <c r="S71653" s="302">
        <v>1</v>
      </c>
      <c r="T71653" s="302"/>
    </row>
    <row r="71654" spans="19:20" ht="15.75" x14ac:dyDescent="0.2">
      <c r="S71654" s="302">
        <v>1</v>
      </c>
      <c r="T71654" s="302"/>
    </row>
    <row r="71655" spans="19:20" ht="15.75" x14ac:dyDescent="0.2">
      <c r="S71655" s="302">
        <v>1</v>
      </c>
      <c r="T71655" s="302"/>
    </row>
    <row r="71656" spans="19:20" ht="15.75" x14ac:dyDescent="0.2">
      <c r="S71656" s="302">
        <v>1</v>
      </c>
      <c r="T71656" s="302"/>
    </row>
    <row r="71657" spans="19:20" ht="15.75" x14ac:dyDescent="0.2">
      <c r="S71657" s="302">
        <v>1</v>
      </c>
      <c r="T71657" s="302"/>
    </row>
    <row r="71658" spans="19:20" ht="15.75" x14ac:dyDescent="0.2">
      <c r="S71658" s="302">
        <v>1</v>
      </c>
      <c r="T71658" s="302"/>
    </row>
    <row r="71659" spans="19:20" ht="15.75" x14ac:dyDescent="0.2">
      <c r="S71659" s="302">
        <v>1</v>
      </c>
      <c r="T71659" s="302"/>
    </row>
    <row r="71660" spans="19:20" ht="15.75" x14ac:dyDescent="0.2">
      <c r="S71660" s="302">
        <v>1</v>
      </c>
      <c r="T71660" s="302"/>
    </row>
    <row r="71661" spans="19:20" ht="15.75" x14ac:dyDescent="0.2">
      <c r="S71661" s="302">
        <v>1</v>
      </c>
      <c r="T71661" s="302"/>
    </row>
    <row r="71662" spans="19:20" ht="15.75" x14ac:dyDescent="0.2">
      <c r="S71662" s="302">
        <v>1</v>
      </c>
      <c r="T71662" s="302"/>
    </row>
    <row r="71663" spans="19:20" ht="15.75" x14ac:dyDescent="0.2">
      <c r="S71663" s="302">
        <v>1</v>
      </c>
      <c r="T71663" s="302"/>
    </row>
    <row r="71664" spans="19:20" ht="15.75" x14ac:dyDescent="0.2">
      <c r="S71664" s="302">
        <v>1</v>
      </c>
      <c r="T71664" s="302"/>
    </row>
    <row r="71665" spans="19:20" ht="15.75" x14ac:dyDescent="0.2">
      <c r="S71665" s="302">
        <v>1</v>
      </c>
      <c r="T71665" s="302"/>
    </row>
    <row r="71666" spans="19:20" ht="15.75" x14ac:dyDescent="0.2">
      <c r="S71666" s="302">
        <v>1</v>
      </c>
      <c r="T71666" s="302"/>
    </row>
    <row r="71667" spans="19:20" ht="15.75" x14ac:dyDescent="0.2">
      <c r="S71667" s="302">
        <v>1</v>
      </c>
      <c r="T71667" s="302"/>
    </row>
    <row r="71668" spans="19:20" ht="15.75" x14ac:dyDescent="0.2">
      <c r="S71668" s="302">
        <v>1</v>
      </c>
      <c r="T71668" s="302"/>
    </row>
    <row r="71669" spans="19:20" ht="15.75" x14ac:dyDescent="0.2">
      <c r="S71669" s="302">
        <v>1</v>
      </c>
      <c r="T71669" s="302"/>
    </row>
    <row r="71670" spans="19:20" ht="15.75" x14ac:dyDescent="0.2">
      <c r="S71670" s="302">
        <v>1</v>
      </c>
      <c r="T71670" s="302"/>
    </row>
    <row r="71671" spans="19:20" ht="15.75" x14ac:dyDescent="0.2">
      <c r="S71671" s="302">
        <v>1</v>
      </c>
      <c r="T71671" s="302"/>
    </row>
    <row r="71672" spans="19:20" ht="15.75" x14ac:dyDescent="0.2">
      <c r="S71672" s="302">
        <v>1</v>
      </c>
      <c r="T71672" s="302"/>
    </row>
    <row r="71673" spans="19:20" ht="15.75" x14ac:dyDescent="0.2">
      <c r="S71673" s="302">
        <v>1</v>
      </c>
      <c r="T71673" s="302"/>
    </row>
    <row r="71674" spans="19:20" ht="15.75" x14ac:dyDescent="0.2">
      <c r="S71674" s="302">
        <v>1</v>
      </c>
      <c r="T71674" s="302"/>
    </row>
    <row r="71675" spans="19:20" ht="15.75" x14ac:dyDescent="0.2">
      <c r="S71675" s="302">
        <v>1</v>
      </c>
      <c r="T71675" s="302"/>
    </row>
    <row r="71676" spans="19:20" ht="15.75" x14ac:dyDescent="0.2">
      <c r="S71676" s="302">
        <v>1</v>
      </c>
      <c r="T71676" s="302"/>
    </row>
    <row r="71677" spans="19:20" ht="15.75" x14ac:dyDescent="0.2">
      <c r="S71677" s="302">
        <v>1</v>
      </c>
      <c r="T71677" s="302"/>
    </row>
    <row r="71678" spans="19:20" ht="15.75" x14ac:dyDescent="0.2">
      <c r="S71678" s="302">
        <v>1</v>
      </c>
      <c r="T71678" s="302"/>
    </row>
    <row r="71679" spans="19:20" ht="15.75" x14ac:dyDescent="0.2">
      <c r="S71679" s="302">
        <v>1</v>
      </c>
      <c r="T71679" s="302"/>
    </row>
    <row r="71680" spans="19:20" ht="15.75" x14ac:dyDescent="0.2">
      <c r="S71680" s="302">
        <v>1</v>
      </c>
      <c r="T71680" s="302"/>
    </row>
    <row r="71681" spans="19:20" ht="15.75" x14ac:dyDescent="0.2">
      <c r="S71681" s="302">
        <v>1</v>
      </c>
      <c r="T71681" s="302"/>
    </row>
    <row r="71682" spans="19:20" ht="15.75" x14ac:dyDescent="0.2">
      <c r="S71682" s="302">
        <v>1</v>
      </c>
      <c r="T71682" s="302"/>
    </row>
    <row r="71683" spans="19:20" ht="15.75" x14ac:dyDescent="0.2">
      <c r="S71683" s="302">
        <v>1</v>
      </c>
      <c r="T71683" s="302"/>
    </row>
    <row r="71684" spans="19:20" ht="15.75" x14ac:dyDescent="0.2">
      <c r="S71684" s="302">
        <v>1</v>
      </c>
      <c r="T71684" s="302"/>
    </row>
    <row r="71685" spans="19:20" ht="15.75" x14ac:dyDescent="0.2">
      <c r="S71685" s="302">
        <v>1</v>
      </c>
      <c r="T71685" s="302"/>
    </row>
    <row r="71686" spans="19:20" ht="15.75" x14ac:dyDescent="0.2">
      <c r="S71686" s="302">
        <v>1</v>
      </c>
      <c r="T71686" s="302"/>
    </row>
    <row r="71687" spans="19:20" ht="15.75" x14ac:dyDescent="0.2">
      <c r="S71687" s="302">
        <v>1</v>
      </c>
      <c r="T71687" s="302"/>
    </row>
    <row r="71688" spans="19:20" ht="15.75" x14ac:dyDescent="0.2">
      <c r="S71688" s="302">
        <v>1</v>
      </c>
      <c r="T71688" s="302"/>
    </row>
    <row r="71689" spans="19:20" ht="15.75" x14ac:dyDescent="0.2">
      <c r="S71689" s="302">
        <v>1</v>
      </c>
      <c r="T71689" s="302"/>
    </row>
    <row r="71690" spans="19:20" ht="15.75" x14ac:dyDescent="0.2">
      <c r="S71690" s="302">
        <v>1</v>
      </c>
      <c r="T71690" s="302"/>
    </row>
    <row r="71691" spans="19:20" ht="15.75" x14ac:dyDescent="0.2">
      <c r="S71691" s="302">
        <v>1</v>
      </c>
      <c r="T71691" s="302"/>
    </row>
    <row r="71692" spans="19:20" ht="15.75" x14ac:dyDescent="0.2">
      <c r="S71692" s="302">
        <v>1</v>
      </c>
      <c r="T71692" s="302"/>
    </row>
    <row r="71693" spans="19:20" ht="15.75" x14ac:dyDescent="0.2">
      <c r="S71693" s="302">
        <v>1</v>
      </c>
      <c r="T71693" s="302"/>
    </row>
    <row r="71694" spans="19:20" ht="15.75" x14ac:dyDescent="0.2">
      <c r="S71694" s="302">
        <v>1</v>
      </c>
      <c r="T71694" s="302"/>
    </row>
    <row r="71695" spans="19:20" ht="15.75" x14ac:dyDescent="0.2">
      <c r="S71695" s="302">
        <v>1</v>
      </c>
      <c r="T71695" s="302"/>
    </row>
    <row r="71696" spans="19:20" ht="15.75" x14ac:dyDescent="0.2">
      <c r="S71696" s="302">
        <v>1</v>
      </c>
      <c r="T71696" s="302"/>
    </row>
    <row r="71697" spans="19:20" ht="15.75" x14ac:dyDescent="0.2">
      <c r="S71697" s="302">
        <v>1</v>
      </c>
      <c r="T71697" s="302"/>
    </row>
    <row r="71698" spans="19:20" ht="15.75" x14ac:dyDescent="0.2">
      <c r="S71698" s="302">
        <v>1</v>
      </c>
      <c r="T71698" s="302"/>
    </row>
    <row r="71699" spans="19:20" ht="15.75" x14ac:dyDescent="0.2">
      <c r="S71699" s="302">
        <v>1</v>
      </c>
      <c r="T71699" s="302"/>
    </row>
    <row r="71700" spans="19:20" ht="15.75" x14ac:dyDescent="0.2">
      <c r="S71700" s="302">
        <v>1</v>
      </c>
      <c r="T71700" s="302"/>
    </row>
    <row r="71701" spans="19:20" ht="15.75" x14ac:dyDescent="0.2">
      <c r="S71701" s="302">
        <v>1</v>
      </c>
      <c r="T71701" s="302"/>
    </row>
    <row r="71702" spans="19:20" ht="15.75" x14ac:dyDescent="0.2">
      <c r="S71702" s="302">
        <v>1</v>
      </c>
      <c r="T71702" s="302"/>
    </row>
    <row r="71703" spans="19:20" ht="15.75" x14ac:dyDescent="0.2">
      <c r="S71703" s="302">
        <v>1</v>
      </c>
      <c r="T71703" s="302"/>
    </row>
    <row r="71704" spans="19:20" ht="15.75" x14ac:dyDescent="0.2">
      <c r="S71704" s="302">
        <v>1</v>
      </c>
      <c r="T71704" s="302"/>
    </row>
    <row r="71705" spans="19:20" ht="15.75" x14ac:dyDescent="0.2">
      <c r="S71705" s="302">
        <v>1</v>
      </c>
      <c r="T71705" s="302"/>
    </row>
    <row r="71706" spans="19:20" ht="15.75" x14ac:dyDescent="0.2">
      <c r="S71706" s="302">
        <v>1</v>
      </c>
      <c r="T71706" s="302"/>
    </row>
    <row r="71707" spans="19:20" ht="15.75" x14ac:dyDescent="0.2">
      <c r="S71707" s="302">
        <v>1</v>
      </c>
      <c r="T71707" s="302"/>
    </row>
    <row r="71708" spans="19:20" ht="15.75" x14ac:dyDescent="0.2">
      <c r="S71708" s="302">
        <v>1</v>
      </c>
      <c r="T71708" s="302"/>
    </row>
    <row r="71709" spans="19:20" ht="15.75" x14ac:dyDescent="0.2">
      <c r="S71709" s="302">
        <v>1</v>
      </c>
      <c r="T71709" s="302"/>
    </row>
    <row r="71710" spans="19:20" ht="15.75" x14ac:dyDescent="0.2">
      <c r="S71710" s="302">
        <v>1</v>
      </c>
      <c r="T71710" s="302"/>
    </row>
    <row r="71711" spans="19:20" ht="15.75" x14ac:dyDescent="0.2">
      <c r="S71711" s="302">
        <v>1</v>
      </c>
      <c r="T71711" s="302"/>
    </row>
    <row r="71712" spans="19:20" ht="15.75" x14ac:dyDescent="0.2">
      <c r="S71712" s="302">
        <v>1</v>
      </c>
      <c r="T71712" s="302"/>
    </row>
    <row r="71713" spans="19:20" ht="15.75" x14ac:dyDescent="0.2">
      <c r="S71713" s="302">
        <v>1</v>
      </c>
      <c r="T71713" s="302"/>
    </row>
    <row r="71714" spans="19:20" ht="15.75" x14ac:dyDescent="0.2">
      <c r="S71714" s="302">
        <v>1</v>
      </c>
      <c r="T71714" s="302"/>
    </row>
    <row r="71715" spans="19:20" ht="15.75" x14ac:dyDescent="0.2">
      <c r="S71715" s="302">
        <v>1</v>
      </c>
      <c r="T71715" s="302"/>
    </row>
    <row r="71716" spans="19:20" ht="15.75" x14ac:dyDescent="0.2">
      <c r="S71716" s="302">
        <v>1</v>
      </c>
      <c r="T71716" s="302"/>
    </row>
    <row r="71717" spans="19:20" ht="15.75" x14ac:dyDescent="0.2">
      <c r="S71717" s="302">
        <v>1</v>
      </c>
      <c r="T71717" s="302"/>
    </row>
    <row r="71718" spans="19:20" ht="15.75" x14ac:dyDescent="0.2">
      <c r="S71718" s="302">
        <v>1</v>
      </c>
      <c r="T71718" s="302"/>
    </row>
    <row r="71719" spans="19:20" ht="15.75" x14ac:dyDescent="0.2">
      <c r="S71719" s="302">
        <v>1</v>
      </c>
      <c r="T71719" s="302"/>
    </row>
    <row r="71720" spans="19:20" ht="15.75" x14ac:dyDescent="0.2">
      <c r="S71720" s="302">
        <v>1</v>
      </c>
      <c r="T71720" s="302"/>
    </row>
    <row r="71721" spans="19:20" ht="15.75" x14ac:dyDescent="0.2">
      <c r="S71721" s="302">
        <v>1</v>
      </c>
      <c r="T71721" s="302"/>
    </row>
    <row r="71722" spans="19:20" ht="15.75" x14ac:dyDescent="0.2">
      <c r="S71722" s="302">
        <v>1</v>
      </c>
      <c r="T71722" s="302"/>
    </row>
    <row r="71723" spans="19:20" ht="15.75" x14ac:dyDescent="0.2">
      <c r="S71723" s="302">
        <v>1</v>
      </c>
      <c r="T71723" s="302"/>
    </row>
    <row r="71724" spans="19:20" ht="15.75" x14ac:dyDescent="0.2">
      <c r="S71724" s="302">
        <v>1</v>
      </c>
      <c r="T71724" s="302"/>
    </row>
    <row r="71725" spans="19:20" ht="15.75" x14ac:dyDescent="0.2">
      <c r="S71725" s="302">
        <v>1</v>
      </c>
      <c r="T71725" s="302"/>
    </row>
    <row r="71726" spans="19:20" ht="15.75" x14ac:dyDescent="0.2">
      <c r="S71726" s="302">
        <v>1</v>
      </c>
      <c r="T71726" s="302"/>
    </row>
    <row r="71727" spans="19:20" ht="15.75" x14ac:dyDescent="0.2">
      <c r="S71727" s="302">
        <v>1</v>
      </c>
      <c r="T71727" s="302"/>
    </row>
    <row r="71728" spans="19:20" ht="15.75" x14ac:dyDescent="0.2">
      <c r="S71728" s="302">
        <v>1</v>
      </c>
      <c r="T71728" s="302"/>
    </row>
    <row r="71729" spans="19:20" ht="15.75" x14ac:dyDescent="0.2">
      <c r="S71729" s="302">
        <v>1</v>
      </c>
      <c r="T71729" s="302"/>
    </row>
    <row r="71730" spans="19:20" ht="15.75" x14ac:dyDescent="0.2">
      <c r="S71730" s="302">
        <v>1</v>
      </c>
      <c r="T71730" s="302"/>
    </row>
    <row r="71731" spans="19:20" ht="15.75" x14ac:dyDescent="0.2">
      <c r="S71731" s="302">
        <v>1</v>
      </c>
      <c r="T71731" s="302"/>
    </row>
    <row r="71732" spans="19:20" ht="15.75" x14ac:dyDescent="0.2">
      <c r="S71732" s="302">
        <v>1</v>
      </c>
      <c r="T71732" s="302"/>
    </row>
    <row r="71733" spans="19:20" ht="15.75" x14ac:dyDescent="0.2">
      <c r="S71733" s="302">
        <v>1</v>
      </c>
      <c r="T71733" s="302"/>
    </row>
    <row r="71734" spans="19:20" ht="15.75" x14ac:dyDescent="0.2">
      <c r="S71734" s="302">
        <v>1</v>
      </c>
      <c r="T71734" s="302"/>
    </row>
    <row r="71735" spans="19:20" ht="15.75" x14ac:dyDescent="0.2">
      <c r="S71735" s="302">
        <v>1</v>
      </c>
      <c r="T71735" s="302"/>
    </row>
    <row r="71736" spans="19:20" ht="15.75" x14ac:dyDescent="0.2">
      <c r="S71736" s="302">
        <v>1</v>
      </c>
      <c r="T71736" s="302"/>
    </row>
    <row r="71737" spans="19:20" ht="15.75" x14ac:dyDescent="0.2">
      <c r="S71737" s="302">
        <v>1</v>
      </c>
      <c r="T71737" s="302"/>
    </row>
    <row r="71738" spans="19:20" ht="15.75" x14ac:dyDescent="0.2">
      <c r="S71738" s="302">
        <v>1</v>
      </c>
      <c r="T71738" s="302"/>
    </row>
    <row r="71739" spans="19:20" ht="15.75" x14ac:dyDescent="0.2">
      <c r="S71739" s="302">
        <v>1</v>
      </c>
      <c r="T71739" s="302"/>
    </row>
    <row r="71740" spans="19:20" ht="15.75" x14ac:dyDescent="0.2">
      <c r="S71740" s="302">
        <v>1</v>
      </c>
      <c r="T71740" s="302"/>
    </row>
    <row r="71741" spans="19:20" ht="15.75" x14ac:dyDescent="0.2">
      <c r="S71741" s="302">
        <v>1</v>
      </c>
      <c r="T71741" s="302"/>
    </row>
    <row r="71742" spans="19:20" ht="15.75" x14ac:dyDescent="0.2">
      <c r="S71742" s="302">
        <v>1</v>
      </c>
      <c r="T71742" s="302"/>
    </row>
    <row r="71743" spans="19:20" ht="15.75" x14ac:dyDescent="0.2">
      <c r="S71743" s="302">
        <v>1</v>
      </c>
      <c r="T71743" s="302"/>
    </row>
    <row r="71744" spans="19:20" ht="15.75" x14ac:dyDescent="0.2">
      <c r="S71744" s="302">
        <v>1</v>
      </c>
      <c r="T71744" s="302"/>
    </row>
    <row r="71745" spans="19:20" ht="15.75" x14ac:dyDescent="0.2">
      <c r="S71745" s="302">
        <v>1</v>
      </c>
      <c r="T71745" s="302"/>
    </row>
    <row r="71746" spans="19:20" ht="15.75" x14ac:dyDescent="0.2">
      <c r="S71746" s="302">
        <v>1</v>
      </c>
      <c r="T71746" s="302"/>
    </row>
    <row r="71747" spans="19:20" ht="15.75" x14ac:dyDescent="0.2">
      <c r="S71747" s="302">
        <v>1</v>
      </c>
      <c r="T71747" s="302"/>
    </row>
    <row r="71748" spans="19:20" ht="15.75" x14ac:dyDescent="0.2">
      <c r="S71748" s="302">
        <v>1</v>
      </c>
      <c r="T71748" s="302"/>
    </row>
    <row r="71749" spans="19:20" ht="15.75" x14ac:dyDescent="0.2">
      <c r="S71749" s="302">
        <v>1</v>
      </c>
      <c r="T71749" s="302"/>
    </row>
    <row r="71750" spans="19:20" ht="15.75" x14ac:dyDescent="0.2">
      <c r="S71750" s="302">
        <v>1</v>
      </c>
      <c r="T71750" s="302"/>
    </row>
    <row r="71751" spans="19:20" ht="15.75" x14ac:dyDescent="0.2">
      <c r="S71751" s="302">
        <v>1</v>
      </c>
      <c r="T71751" s="302"/>
    </row>
    <row r="71752" spans="19:20" ht="15.75" x14ac:dyDescent="0.2">
      <c r="S71752" s="302">
        <v>1</v>
      </c>
      <c r="T71752" s="302"/>
    </row>
    <row r="71753" spans="19:20" ht="15.75" x14ac:dyDescent="0.2">
      <c r="S71753" s="302">
        <v>1</v>
      </c>
      <c r="T71753" s="302"/>
    </row>
    <row r="71754" spans="19:20" ht="15.75" x14ac:dyDescent="0.2">
      <c r="S71754" s="302">
        <v>1</v>
      </c>
      <c r="T71754" s="302"/>
    </row>
    <row r="71755" spans="19:20" ht="15.75" x14ac:dyDescent="0.2">
      <c r="S71755" s="302">
        <v>1</v>
      </c>
      <c r="T71755" s="302"/>
    </row>
    <row r="71756" spans="19:20" ht="15.75" x14ac:dyDescent="0.2">
      <c r="S71756" s="302">
        <v>1</v>
      </c>
      <c r="T71756" s="302"/>
    </row>
    <row r="71757" spans="19:20" ht="15.75" x14ac:dyDescent="0.2">
      <c r="S71757" s="302">
        <v>1</v>
      </c>
      <c r="T71757" s="302"/>
    </row>
    <row r="71758" spans="19:20" ht="15.75" x14ac:dyDescent="0.2">
      <c r="S71758" s="302">
        <v>1</v>
      </c>
      <c r="T71758" s="302"/>
    </row>
    <row r="71759" spans="19:20" ht="15.75" x14ac:dyDescent="0.2">
      <c r="S71759" s="302">
        <v>1</v>
      </c>
      <c r="T71759" s="302"/>
    </row>
    <row r="71760" spans="19:20" ht="15.75" x14ac:dyDescent="0.2">
      <c r="S71760" s="302">
        <v>1</v>
      </c>
      <c r="T71760" s="302"/>
    </row>
    <row r="71761" spans="19:20" ht="15.75" x14ac:dyDescent="0.2">
      <c r="S71761" s="302">
        <v>1</v>
      </c>
      <c r="T71761" s="302"/>
    </row>
    <row r="71762" spans="19:20" ht="15.75" x14ac:dyDescent="0.2">
      <c r="S71762" s="302">
        <v>1</v>
      </c>
      <c r="T71762" s="302"/>
    </row>
    <row r="71763" spans="19:20" ht="15.75" x14ac:dyDescent="0.2">
      <c r="S71763" s="302">
        <v>1</v>
      </c>
      <c r="T71763" s="302"/>
    </row>
    <row r="71764" spans="19:20" ht="15.75" x14ac:dyDescent="0.2">
      <c r="S71764" s="302">
        <v>1</v>
      </c>
      <c r="T71764" s="302"/>
    </row>
    <row r="71765" spans="19:20" ht="15.75" x14ac:dyDescent="0.2">
      <c r="S71765" s="302">
        <v>1</v>
      </c>
      <c r="T71765" s="302"/>
    </row>
    <row r="71766" spans="19:20" ht="15.75" x14ac:dyDescent="0.2">
      <c r="S71766" s="302">
        <v>1</v>
      </c>
      <c r="T71766" s="302"/>
    </row>
    <row r="71767" spans="19:20" ht="15.75" x14ac:dyDescent="0.2">
      <c r="S71767" s="302">
        <v>1</v>
      </c>
      <c r="T71767" s="302"/>
    </row>
    <row r="71768" spans="19:20" ht="15.75" x14ac:dyDescent="0.2">
      <c r="S71768" s="302">
        <v>1</v>
      </c>
      <c r="T71768" s="302"/>
    </row>
    <row r="71769" spans="19:20" ht="15.75" x14ac:dyDescent="0.2">
      <c r="S71769" s="302">
        <v>1</v>
      </c>
      <c r="T71769" s="302"/>
    </row>
    <row r="71770" spans="19:20" ht="15.75" x14ac:dyDescent="0.2">
      <c r="S71770" s="302">
        <v>1</v>
      </c>
      <c r="T71770" s="302"/>
    </row>
    <row r="71771" spans="19:20" ht="15.75" x14ac:dyDescent="0.2">
      <c r="S71771" s="302">
        <v>1</v>
      </c>
      <c r="T71771" s="302"/>
    </row>
    <row r="71772" spans="19:20" ht="15.75" x14ac:dyDescent="0.2">
      <c r="S71772" s="302">
        <v>1</v>
      </c>
      <c r="T71772" s="302"/>
    </row>
    <row r="71773" spans="19:20" ht="15.75" x14ac:dyDescent="0.2">
      <c r="S71773" s="302">
        <v>1</v>
      </c>
      <c r="T71773" s="302"/>
    </row>
    <row r="71774" spans="19:20" ht="15.75" x14ac:dyDescent="0.2">
      <c r="S71774" s="302">
        <v>1</v>
      </c>
      <c r="T71774" s="302"/>
    </row>
    <row r="71775" spans="19:20" ht="15.75" x14ac:dyDescent="0.2">
      <c r="S71775" s="302">
        <v>1</v>
      </c>
      <c r="T71775" s="302"/>
    </row>
    <row r="71776" spans="19:20" ht="15.75" x14ac:dyDescent="0.2">
      <c r="S71776" s="302">
        <v>1</v>
      </c>
      <c r="T71776" s="302"/>
    </row>
    <row r="71777" spans="19:20" ht="15.75" x14ac:dyDescent="0.2">
      <c r="S71777" s="302">
        <v>1</v>
      </c>
      <c r="T71777" s="302"/>
    </row>
    <row r="71778" spans="19:20" ht="15.75" x14ac:dyDescent="0.2">
      <c r="S71778" s="302">
        <v>1</v>
      </c>
      <c r="T71778" s="302"/>
    </row>
    <row r="71779" spans="19:20" ht="15.75" x14ac:dyDescent="0.2">
      <c r="S71779" s="302">
        <v>1</v>
      </c>
      <c r="T71779" s="302"/>
    </row>
    <row r="71780" spans="19:20" ht="15.75" x14ac:dyDescent="0.2">
      <c r="S71780" s="302">
        <v>1</v>
      </c>
      <c r="T71780" s="302"/>
    </row>
    <row r="71781" spans="19:20" ht="15.75" x14ac:dyDescent="0.2">
      <c r="S71781" s="302">
        <v>1</v>
      </c>
      <c r="T71781" s="302"/>
    </row>
    <row r="71782" spans="19:20" ht="15.75" x14ac:dyDescent="0.2">
      <c r="S71782" s="302">
        <v>1</v>
      </c>
      <c r="T71782" s="302"/>
    </row>
    <row r="71783" spans="19:20" ht="15.75" x14ac:dyDescent="0.2">
      <c r="S71783" s="302">
        <v>1</v>
      </c>
      <c r="T71783" s="302"/>
    </row>
    <row r="71784" spans="19:20" ht="15.75" x14ac:dyDescent="0.2">
      <c r="S71784" s="302">
        <v>1</v>
      </c>
      <c r="T71784" s="302"/>
    </row>
    <row r="71785" spans="19:20" ht="15.75" x14ac:dyDescent="0.2">
      <c r="S71785" s="302">
        <v>1</v>
      </c>
      <c r="T71785" s="302"/>
    </row>
    <row r="71786" spans="19:20" ht="15.75" x14ac:dyDescent="0.2">
      <c r="S71786" s="302">
        <v>1</v>
      </c>
      <c r="T71786" s="302"/>
    </row>
    <row r="71787" spans="19:20" ht="15.75" x14ac:dyDescent="0.2">
      <c r="S71787" s="302">
        <v>1</v>
      </c>
      <c r="T71787" s="302"/>
    </row>
    <row r="71788" spans="19:20" ht="15.75" x14ac:dyDescent="0.2">
      <c r="S71788" s="302">
        <v>1</v>
      </c>
      <c r="T71788" s="302"/>
    </row>
    <row r="71789" spans="19:20" ht="15.75" x14ac:dyDescent="0.2">
      <c r="S71789" s="302">
        <v>1</v>
      </c>
      <c r="T71789" s="302"/>
    </row>
    <row r="71790" spans="19:20" ht="15.75" x14ac:dyDescent="0.2">
      <c r="S71790" s="302">
        <v>1</v>
      </c>
      <c r="T71790" s="302"/>
    </row>
    <row r="71791" spans="19:20" ht="15.75" x14ac:dyDescent="0.2">
      <c r="S71791" s="302">
        <v>1</v>
      </c>
      <c r="T71791" s="302"/>
    </row>
    <row r="71792" spans="19:20" ht="15.75" x14ac:dyDescent="0.2">
      <c r="S71792" s="302">
        <v>1</v>
      </c>
      <c r="T71792" s="302"/>
    </row>
    <row r="71793" spans="19:20" ht="15.75" x14ac:dyDescent="0.2">
      <c r="S71793" s="302">
        <v>1</v>
      </c>
      <c r="T71793" s="302"/>
    </row>
    <row r="71794" spans="19:20" ht="15.75" x14ac:dyDescent="0.2">
      <c r="S71794" s="302">
        <v>1</v>
      </c>
      <c r="T71794" s="302"/>
    </row>
    <row r="71795" spans="19:20" ht="15.75" x14ac:dyDescent="0.2">
      <c r="S71795" s="302">
        <v>1</v>
      </c>
      <c r="T71795" s="302"/>
    </row>
    <row r="71796" spans="19:20" ht="15.75" x14ac:dyDescent="0.2">
      <c r="S71796" s="302">
        <v>1</v>
      </c>
      <c r="T71796" s="302"/>
    </row>
    <row r="71797" spans="19:20" ht="15.75" x14ac:dyDescent="0.2">
      <c r="S71797" s="302">
        <v>1</v>
      </c>
      <c r="T71797" s="302"/>
    </row>
    <row r="71798" spans="19:20" ht="15.75" x14ac:dyDescent="0.2">
      <c r="S71798" s="302">
        <v>1</v>
      </c>
      <c r="T71798" s="302"/>
    </row>
    <row r="71799" spans="19:20" ht="15.75" x14ac:dyDescent="0.2">
      <c r="S71799" s="302">
        <v>1</v>
      </c>
      <c r="T71799" s="302"/>
    </row>
    <row r="71800" spans="19:20" ht="15.75" x14ac:dyDescent="0.2">
      <c r="S71800" s="302">
        <v>1</v>
      </c>
      <c r="T71800" s="302"/>
    </row>
    <row r="71801" spans="19:20" ht="15.75" x14ac:dyDescent="0.2">
      <c r="S71801" s="302">
        <v>1</v>
      </c>
      <c r="T71801" s="302"/>
    </row>
    <row r="71802" spans="19:20" ht="15.75" x14ac:dyDescent="0.2">
      <c r="S71802" s="302">
        <v>1</v>
      </c>
      <c r="T71802" s="302"/>
    </row>
    <row r="71803" spans="19:20" ht="15.75" x14ac:dyDescent="0.2">
      <c r="S71803" s="302">
        <v>1</v>
      </c>
      <c r="T71803" s="302"/>
    </row>
    <row r="71804" spans="19:20" ht="15.75" x14ac:dyDescent="0.2">
      <c r="S71804" s="302">
        <v>1</v>
      </c>
      <c r="T71804" s="302"/>
    </row>
    <row r="71805" spans="19:20" ht="15.75" x14ac:dyDescent="0.2">
      <c r="S71805" s="302">
        <v>1</v>
      </c>
      <c r="T71805" s="302"/>
    </row>
    <row r="71806" spans="19:20" ht="15.75" x14ac:dyDescent="0.2">
      <c r="S71806" s="302">
        <v>1</v>
      </c>
      <c r="T71806" s="302"/>
    </row>
    <row r="71807" spans="19:20" ht="15.75" x14ac:dyDescent="0.2">
      <c r="S71807" s="302">
        <v>1</v>
      </c>
      <c r="T71807" s="302"/>
    </row>
    <row r="71808" spans="19:20" ht="15.75" x14ac:dyDescent="0.2">
      <c r="S71808" s="302">
        <v>1</v>
      </c>
      <c r="T71808" s="302"/>
    </row>
    <row r="71809" spans="19:20" ht="15.75" x14ac:dyDescent="0.2">
      <c r="S71809" s="302">
        <v>1</v>
      </c>
      <c r="T71809" s="302"/>
    </row>
    <row r="71810" spans="19:20" ht="15.75" x14ac:dyDescent="0.2">
      <c r="S71810" s="302">
        <v>1</v>
      </c>
      <c r="T71810" s="302"/>
    </row>
    <row r="71811" spans="19:20" ht="15.75" x14ac:dyDescent="0.2">
      <c r="S71811" s="302">
        <v>1</v>
      </c>
      <c r="T71811" s="302"/>
    </row>
    <row r="71812" spans="19:20" ht="15.75" x14ac:dyDescent="0.2">
      <c r="S71812" s="302">
        <v>1</v>
      </c>
      <c r="T71812" s="302"/>
    </row>
    <row r="71813" spans="19:20" ht="15.75" x14ac:dyDescent="0.2">
      <c r="S71813" s="302">
        <v>1</v>
      </c>
      <c r="T71813" s="302"/>
    </row>
    <row r="71814" spans="19:20" ht="15.75" x14ac:dyDescent="0.2">
      <c r="S71814" s="302">
        <v>1</v>
      </c>
      <c r="T71814" s="302"/>
    </row>
    <row r="71815" spans="19:20" ht="15.75" x14ac:dyDescent="0.2">
      <c r="S71815" s="302">
        <v>1</v>
      </c>
      <c r="T71815" s="302"/>
    </row>
    <row r="71816" spans="19:20" ht="15.75" x14ac:dyDescent="0.2">
      <c r="S71816" s="302">
        <v>1</v>
      </c>
      <c r="T71816" s="302"/>
    </row>
    <row r="71817" spans="19:20" ht="15.75" x14ac:dyDescent="0.2">
      <c r="S71817" s="302">
        <v>1</v>
      </c>
      <c r="T71817" s="302"/>
    </row>
    <row r="71818" spans="19:20" ht="15.75" x14ac:dyDescent="0.2">
      <c r="S71818" s="302">
        <v>1</v>
      </c>
      <c r="T71818" s="302"/>
    </row>
    <row r="71819" spans="19:20" ht="15.75" x14ac:dyDescent="0.2">
      <c r="S71819" s="302">
        <v>1</v>
      </c>
      <c r="T71819" s="302"/>
    </row>
    <row r="71820" spans="19:20" ht="15.75" x14ac:dyDescent="0.2">
      <c r="S71820" s="302">
        <v>1</v>
      </c>
      <c r="T71820" s="302"/>
    </row>
    <row r="71821" spans="19:20" ht="15.75" x14ac:dyDescent="0.2">
      <c r="S71821" s="302">
        <v>1</v>
      </c>
      <c r="T71821" s="302"/>
    </row>
    <row r="71822" spans="19:20" ht="15.75" x14ac:dyDescent="0.2">
      <c r="S71822" s="302">
        <v>1</v>
      </c>
      <c r="T71822" s="302"/>
    </row>
    <row r="71823" spans="19:20" ht="15.75" x14ac:dyDescent="0.2">
      <c r="S71823" s="302">
        <v>1</v>
      </c>
      <c r="T71823" s="302"/>
    </row>
    <row r="71824" spans="19:20" ht="15.75" x14ac:dyDescent="0.2">
      <c r="S71824" s="302">
        <v>1</v>
      </c>
      <c r="T71824" s="302"/>
    </row>
    <row r="71825" spans="19:20" ht="15.75" x14ac:dyDescent="0.2">
      <c r="S71825" s="302">
        <v>1</v>
      </c>
      <c r="T71825" s="302"/>
    </row>
    <row r="71826" spans="19:20" ht="15.75" x14ac:dyDescent="0.2">
      <c r="S71826" s="302">
        <v>1</v>
      </c>
      <c r="T71826" s="302"/>
    </row>
    <row r="71827" spans="19:20" ht="15.75" x14ac:dyDescent="0.2">
      <c r="S71827" s="302">
        <v>1</v>
      </c>
      <c r="T71827" s="302"/>
    </row>
    <row r="71828" spans="19:20" ht="15.75" x14ac:dyDescent="0.2">
      <c r="S71828" s="302">
        <v>1</v>
      </c>
      <c r="T71828" s="302"/>
    </row>
    <row r="71829" spans="19:20" ht="15.75" x14ac:dyDescent="0.2">
      <c r="S71829" s="302">
        <v>1</v>
      </c>
      <c r="T71829" s="302"/>
    </row>
    <row r="71830" spans="19:20" ht="15.75" x14ac:dyDescent="0.2">
      <c r="S71830" s="302">
        <v>1</v>
      </c>
      <c r="T71830" s="302"/>
    </row>
    <row r="71831" spans="19:20" ht="15.75" x14ac:dyDescent="0.2">
      <c r="S71831" s="302">
        <v>1</v>
      </c>
      <c r="T71831" s="302"/>
    </row>
    <row r="71832" spans="19:20" ht="15.75" x14ac:dyDescent="0.2">
      <c r="S71832" s="302">
        <v>1</v>
      </c>
      <c r="T71832" s="302"/>
    </row>
    <row r="71833" spans="19:20" ht="15.75" x14ac:dyDescent="0.2">
      <c r="S71833" s="302">
        <v>1</v>
      </c>
      <c r="T71833" s="302"/>
    </row>
    <row r="71834" spans="19:20" ht="15.75" x14ac:dyDescent="0.2">
      <c r="S71834" s="302">
        <v>1</v>
      </c>
      <c r="T71834" s="302"/>
    </row>
    <row r="71835" spans="19:20" ht="15.75" x14ac:dyDescent="0.2">
      <c r="S71835" s="302">
        <v>1</v>
      </c>
      <c r="T71835" s="302"/>
    </row>
    <row r="71836" spans="19:20" ht="15.75" x14ac:dyDescent="0.2">
      <c r="S71836" s="302">
        <v>1</v>
      </c>
      <c r="T71836" s="302"/>
    </row>
    <row r="71837" spans="19:20" ht="15.75" x14ac:dyDescent="0.2">
      <c r="S71837" s="302">
        <v>1</v>
      </c>
      <c r="T71837" s="302"/>
    </row>
    <row r="71838" spans="19:20" ht="15.75" x14ac:dyDescent="0.2">
      <c r="S71838" s="302">
        <v>1</v>
      </c>
      <c r="T71838" s="302"/>
    </row>
    <row r="71839" spans="19:20" ht="15.75" x14ac:dyDescent="0.2">
      <c r="S71839" s="302">
        <v>1</v>
      </c>
      <c r="T71839" s="302"/>
    </row>
    <row r="71840" spans="19:20" ht="15.75" x14ac:dyDescent="0.2">
      <c r="S71840" s="302">
        <v>1</v>
      </c>
      <c r="T71840" s="302"/>
    </row>
    <row r="71841" spans="19:20" ht="15.75" x14ac:dyDescent="0.2">
      <c r="S71841" s="302">
        <v>1</v>
      </c>
      <c r="T71841" s="302"/>
    </row>
    <row r="71842" spans="19:20" ht="15.75" x14ac:dyDescent="0.2">
      <c r="S71842" s="302">
        <v>1</v>
      </c>
      <c r="T71842" s="302"/>
    </row>
    <row r="71843" spans="19:20" ht="15.75" x14ac:dyDescent="0.2">
      <c r="S71843" s="302">
        <v>1</v>
      </c>
      <c r="T71843" s="302"/>
    </row>
    <row r="71844" spans="19:20" ht="15.75" x14ac:dyDescent="0.2">
      <c r="S71844" s="302">
        <v>1</v>
      </c>
      <c r="T71844" s="302"/>
    </row>
    <row r="71845" spans="19:20" ht="15.75" x14ac:dyDescent="0.2">
      <c r="S71845" s="302">
        <v>1</v>
      </c>
      <c r="T71845" s="302"/>
    </row>
    <row r="71846" spans="19:20" ht="15.75" x14ac:dyDescent="0.2">
      <c r="S71846" s="302">
        <v>1</v>
      </c>
      <c r="T71846" s="302"/>
    </row>
    <row r="71847" spans="19:20" ht="15.75" x14ac:dyDescent="0.2">
      <c r="S71847" s="302">
        <v>1</v>
      </c>
      <c r="T71847" s="302"/>
    </row>
    <row r="71848" spans="19:20" ht="15.75" x14ac:dyDescent="0.2">
      <c r="S71848" s="302">
        <v>1</v>
      </c>
      <c r="T71848" s="302"/>
    </row>
    <row r="71849" spans="19:20" ht="15.75" x14ac:dyDescent="0.2">
      <c r="S71849" s="302">
        <v>1</v>
      </c>
      <c r="T71849" s="302"/>
    </row>
    <row r="71850" spans="19:20" ht="15.75" x14ac:dyDescent="0.2">
      <c r="S71850" s="302">
        <v>1</v>
      </c>
      <c r="T71850" s="302"/>
    </row>
    <row r="71851" spans="19:20" ht="15.75" x14ac:dyDescent="0.2">
      <c r="S71851" s="302">
        <v>1</v>
      </c>
      <c r="T71851" s="302"/>
    </row>
    <row r="71852" spans="19:20" ht="15.75" x14ac:dyDescent="0.2">
      <c r="S71852" s="302">
        <v>1</v>
      </c>
      <c r="T71852" s="302"/>
    </row>
    <row r="71853" spans="19:20" ht="15.75" x14ac:dyDescent="0.2">
      <c r="S71853" s="302">
        <v>1</v>
      </c>
      <c r="T71853" s="302"/>
    </row>
    <row r="71854" spans="19:20" ht="15.75" x14ac:dyDescent="0.2">
      <c r="S71854" s="302">
        <v>1</v>
      </c>
      <c r="T71854" s="302"/>
    </row>
    <row r="71855" spans="19:20" ht="15.75" x14ac:dyDescent="0.2">
      <c r="S71855" s="302">
        <v>1</v>
      </c>
      <c r="T71855" s="302"/>
    </row>
    <row r="71856" spans="19:20" ht="15.75" x14ac:dyDescent="0.2">
      <c r="S71856" s="302">
        <v>1</v>
      </c>
      <c r="T71856" s="302"/>
    </row>
    <row r="71857" spans="19:20" ht="15.75" x14ac:dyDescent="0.2">
      <c r="S71857" s="302">
        <v>1</v>
      </c>
      <c r="T71857" s="302"/>
    </row>
    <row r="71858" spans="19:20" ht="15.75" x14ac:dyDescent="0.2">
      <c r="S71858" s="302">
        <v>1</v>
      </c>
      <c r="T71858" s="302"/>
    </row>
    <row r="71859" spans="19:20" ht="15.75" x14ac:dyDescent="0.2">
      <c r="S71859" s="302">
        <v>1</v>
      </c>
      <c r="T71859" s="302"/>
    </row>
    <row r="71860" spans="19:20" ht="15.75" x14ac:dyDescent="0.2">
      <c r="S71860" s="302">
        <v>1</v>
      </c>
      <c r="T71860" s="302"/>
    </row>
    <row r="71861" spans="19:20" ht="15.75" x14ac:dyDescent="0.2">
      <c r="S71861" s="302">
        <v>1</v>
      </c>
      <c r="T71861" s="302"/>
    </row>
    <row r="71862" spans="19:20" ht="15.75" x14ac:dyDescent="0.2">
      <c r="S71862" s="302">
        <v>1</v>
      </c>
      <c r="T71862" s="302"/>
    </row>
    <row r="71863" spans="19:20" ht="15.75" x14ac:dyDescent="0.2">
      <c r="S71863" s="302">
        <v>1</v>
      </c>
      <c r="T71863" s="302"/>
    </row>
    <row r="71864" spans="19:20" ht="15.75" x14ac:dyDescent="0.2">
      <c r="S71864" s="302">
        <v>1</v>
      </c>
      <c r="T71864" s="302"/>
    </row>
    <row r="71865" spans="19:20" ht="15.75" x14ac:dyDescent="0.2">
      <c r="S71865" s="302">
        <v>1</v>
      </c>
      <c r="T71865" s="302"/>
    </row>
    <row r="71866" spans="19:20" ht="15.75" x14ac:dyDescent="0.2">
      <c r="S71866" s="302">
        <v>1</v>
      </c>
      <c r="T71866" s="302"/>
    </row>
    <row r="71867" spans="19:20" ht="15.75" x14ac:dyDescent="0.2">
      <c r="S71867" s="302">
        <v>1</v>
      </c>
      <c r="T71867" s="302"/>
    </row>
    <row r="71868" spans="19:20" ht="15.75" x14ac:dyDescent="0.2">
      <c r="S71868" s="302">
        <v>1</v>
      </c>
      <c r="T71868" s="302"/>
    </row>
    <row r="71869" spans="19:20" ht="15.75" x14ac:dyDescent="0.2">
      <c r="S71869" s="302">
        <v>1</v>
      </c>
      <c r="T71869" s="302"/>
    </row>
    <row r="71870" spans="19:20" ht="15.75" x14ac:dyDescent="0.2">
      <c r="S71870" s="302">
        <v>1</v>
      </c>
      <c r="T71870" s="302"/>
    </row>
    <row r="71871" spans="19:20" ht="15.75" x14ac:dyDescent="0.2">
      <c r="S71871" s="302">
        <v>1</v>
      </c>
      <c r="T71871" s="302"/>
    </row>
    <row r="71872" spans="19:20" ht="15.75" x14ac:dyDescent="0.2">
      <c r="S71872" s="302">
        <v>1</v>
      </c>
      <c r="T71872" s="302"/>
    </row>
    <row r="71873" spans="19:20" ht="15.75" x14ac:dyDescent="0.2">
      <c r="S71873" s="302">
        <v>1</v>
      </c>
      <c r="T71873" s="302"/>
    </row>
    <row r="71874" spans="19:20" ht="15.75" x14ac:dyDescent="0.2">
      <c r="S71874" s="302">
        <v>1</v>
      </c>
      <c r="T71874" s="302"/>
    </row>
    <row r="71875" spans="19:20" ht="15.75" x14ac:dyDescent="0.2">
      <c r="S71875" s="302">
        <v>1</v>
      </c>
      <c r="T71875" s="302"/>
    </row>
    <row r="71876" spans="19:20" ht="15.75" x14ac:dyDescent="0.2">
      <c r="S71876" s="302">
        <v>1</v>
      </c>
      <c r="T71876" s="302"/>
    </row>
    <row r="71877" spans="19:20" ht="15.75" x14ac:dyDescent="0.2">
      <c r="S71877" s="302">
        <v>1</v>
      </c>
      <c r="T71877" s="302"/>
    </row>
    <row r="71878" spans="19:20" ht="15.75" x14ac:dyDescent="0.2">
      <c r="S71878" s="302">
        <v>1</v>
      </c>
      <c r="T71878" s="302"/>
    </row>
    <row r="71879" spans="19:20" ht="15.75" x14ac:dyDescent="0.2">
      <c r="S71879" s="302">
        <v>1</v>
      </c>
      <c r="T71879" s="302"/>
    </row>
    <row r="71880" spans="19:20" ht="15.75" x14ac:dyDescent="0.2">
      <c r="S71880" s="302">
        <v>1</v>
      </c>
      <c r="T71880" s="302"/>
    </row>
    <row r="71881" spans="19:20" ht="15.75" x14ac:dyDescent="0.2">
      <c r="S71881" s="302">
        <v>1</v>
      </c>
      <c r="T71881" s="302"/>
    </row>
    <row r="71882" spans="19:20" ht="15.75" x14ac:dyDescent="0.2">
      <c r="S71882" s="302">
        <v>1</v>
      </c>
      <c r="T71882" s="302"/>
    </row>
    <row r="71883" spans="19:20" ht="15.75" x14ac:dyDescent="0.2">
      <c r="S71883" s="302">
        <v>1</v>
      </c>
      <c r="T71883" s="302"/>
    </row>
    <row r="71884" spans="19:20" ht="15.75" x14ac:dyDescent="0.2">
      <c r="S71884" s="302">
        <v>1</v>
      </c>
      <c r="T71884" s="302"/>
    </row>
    <row r="71885" spans="19:20" ht="15.75" x14ac:dyDescent="0.2">
      <c r="S71885" s="302">
        <v>1</v>
      </c>
      <c r="T71885" s="302"/>
    </row>
    <row r="71886" spans="19:20" ht="15.75" x14ac:dyDescent="0.2">
      <c r="S71886" s="302">
        <v>1</v>
      </c>
      <c r="T71886" s="302"/>
    </row>
    <row r="71887" spans="19:20" ht="15.75" x14ac:dyDescent="0.2">
      <c r="S71887" s="302">
        <v>1</v>
      </c>
      <c r="T71887" s="302"/>
    </row>
    <row r="71888" spans="19:20" ht="15.75" x14ac:dyDescent="0.2">
      <c r="S71888" s="302">
        <v>1</v>
      </c>
      <c r="T71888" s="302"/>
    </row>
    <row r="71889" spans="19:20" ht="15.75" x14ac:dyDescent="0.2">
      <c r="S71889" s="302">
        <v>1</v>
      </c>
      <c r="T71889" s="302"/>
    </row>
    <row r="71890" spans="19:20" ht="15.75" x14ac:dyDescent="0.2">
      <c r="S71890" s="302">
        <v>1</v>
      </c>
      <c r="T71890" s="302"/>
    </row>
    <row r="71891" spans="19:20" ht="15.75" x14ac:dyDescent="0.2">
      <c r="S71891" s="302">
        <v>1</v>
      </c>
      <c r="T71891" s="302"/>
    </row>
    <row r="71892" spans="19:20" ht="15.75" x14ac:dyDescent="0.2">
      <c r="S71892" s="302">
        <v>1</v>
      </c>
      <c r="T71892" s="302"/>
    </row>
    <row r="71893" spans="19:20" ht="15.75" x14ac:dyDescent="0.2">
      <c r="S71893" s="302">
        <v>1</v>
      </c>
      <c r="T71893" s="302"/>
    </row>
    <row r="71894" spans="19:20" ht="15.75" x14ac:dyDescent="0.2">
      <c r="S71894" s="302">
        <v>1</v>
      </c>
      <c r="T71894" s="302"/>
    </row>
    <row r="71895" spans="19:20" ht="15.75" x14ac:dyDescent="0.2">
      <c r="S71895" s="302">
        <v>1</v>
      </c>
      <c r="T71895" s="302"/>
    </row>
    <row r="71896" spans="19:20" ht="15.75" x14ac:dyDescent="0.2">
      <c r="S71896" s="302">
        <v>1</v>
      </c>
      <c r="T71896" s="302"/>
    </row>
    <row r="71897" spans="19:20" ht="15.75" x14ac:dyDescent="0.2">
      <c r="S71897" s="302">
        <v>1</v>
      </c>
      <c r="T71897" s="302"/>
    </row>
    <row r="71898" spans="19:20" ht="15.75" x14ac:dyDescent="0.2">
      <c r="S71898" s="302">
        <v>1</v>
      </c>
      <c r="T71898" s="302"/>
    </row>
    <row r="71899" spans="19:20" ht="15.75" x14ac:dyDescent="0.2">
      <c r="S71899" s="302">
        <v>1</v>
      </c>
      <c r="T71899" s="302"/>
    </row>
    <row r="71900" spans="19:20" ht="15.75" x14ac:dyDescent="0.2">
      <c r="S71900" s="302">
        <v>1</v>
      </c>
      <c r="T71900" s="302"/>
    </row>
    <row r="71901" spans="19:20" ht="15.75" x14ac:dyDescent="0.2">
      <c r="S71901" s="302">
        <v>1</v>
      </c>
      <c r="T71901" s="302"/>
    </row>
    <row r="71902" spans="19:20" ht="15.75" x14ac:dyDescent="0.2">
      <c r="S71902" s="302">
        <v>1</v>
      </c>
      <c r="T71902" s="302"/>
    </row>
    <row r="71903" spans="19:20" ht="15.75" x14ac:dyDescent="0.2">
      <c r="S71903" s="302">
        <v>1</v>
      </c>
      <c r="T71903" s="302"/>
    </row>
    <row r="71904" spans="19:20" ht="15.75" x14ac:dyDescent="0.2">
      <c r="S71904" s="302">
        <v>1</v>
      </c>
      <c r="T71904" s="302"/>
    </row>
    <row r="71905" spans="19:20" ht="15.75" x14ac:dyDescent="0.2">
      <c r="S71905" s="302">
        <v>1</v>
      </c>
      <c r="T71905" s="302"/>
    </row>
    <row r="71906" spans="19:20" ht="15.75" x14ac:dyDescent="0.2">
      <c r="S71906" s="302">
        <v>1</v>
      </c>
      <c r="T71906" s="302"/>
    </row>
    <row r="71907" spans="19:20" ht="15.75" x14ac:dyDescent="0.2">
      <c r="S71907" s="302">
        <v>1</v>
      </c>
      <c r="T71907" s="302"/>
    </row>
    <row r="71908" spans="19:20" ht="15.75" x14ac:dyDescent="0.2">
      <c r="S71908" s="302">
        <v>1</v>
      </c>
      <c r="T71908" s="302"/>
    </row>
    <row r="71909" spans="19:20" ht="15.75" x14ac:dyDescent="0.2">
      <c r="S71909" s="302">
        <v>1</v>
      </c>
      <c r="T71909" s="302"/>
    </row>
    <row r="71910" spans="19:20" ht="15.75" x14ac:dyDescent="0.2">
      <c r="S71910" s="302">
        <v>1</v>
      </c>
      <c r="T71910" s="302"/>
    </row>
    <row r="71911" spans="19:20" ht="15.75" x14ac:dyDescent="0.2">
      <c r="S71911" s="302">
        <v>1</v>
      </c>
      <c r="T71911" s="302"/>
    </row>
    <row r="71912" spans="19:20" ht="15.75" x14ac:dyDescent="0.2">
      <c r="S71912" s="302">
        <v>1</v>
      </c>
      <c r="T71912" s="302"/>
    </row>
    <row r="71913" spans="19:20" ht="15.75" x14ac:dyDescent="0.2">
      <c r="S71913" s="302">
        <v>1</v>
      </c>
      <c r="T71913" s="302"/>
    </row>
    <row r="71914" spans="19:20" ht="15.75" x14ac:dyDescent="0.2">
      <c r="S71914" s="302">
        <v>1</v>
      </c>
      <c r="T71914" s="302"/>
    </row>
    <row r="71915" spans="19:20" ht="15.75" x14ac:dyDescent="0.2">
      <c r="S71915" s="302">
        <v>1</v>
      </c>
      <c r="T71915" s="302"/>
    </row>
    <row r="71916" spans="19:20" ht="15.75" x14ac:dyDescent="0.2">
      <c r="S71916" s="302">
        <v>1</v>
      </c>
      <c r="T71916" s="302"/>
    </row>
    <row r="71917" spans="19:20" ht="15.75" x14ac:dyDescent="0.2">
      <c r="S71917" s="302">
        <v>1</v>
      </c>
      <c r="T71917" s="302"/>
    </row>
    <row r="71918" spans="19:20" ht="15.75" x14ac:dyDescent="0.2">
      <c r="S71918" s="302">
        <v>1</v>
      </c>
      <c r="T71918" s="302"/>
    </row>
    <row r="71919" spans="19:20" ht="15.75" x14ac:dyDescent="0.2">
      <c r="S71919" s="302">
        <v>1</v>
      </c>
      <c r="T71919" s="302"/>
    </row>
    <row r="71920" spans="19:20" ht="15.75" x14ac:dyDescent="0.2">
      <c r="S71920" s="302">
        <v>1</v>
      </c>
      <c r="T71920" s="302"/>
    </row>
    <row r="71921" spans="19:20" ht="15.75" x14ac:dyDescent="0.2">
      <c r="S71921" s="302">
        <v>1</v>
      </c>
      <c r="T71921" s="302"/>
    </row>
    <row r="71922" spans="19:20" ht="15.75" x14ac:dyDescent="0.2">
      <c r="S71922" s="302">
        <v>1</v>
      </c>
      <c r="T71922" s="302"/>
    </row>
    <row r="71923" spans="19:20" ht="15.75" x14ac:dyDescent="0.2">
      <c r="S71923" s="302">
        <v>1</v>
      </c>
      <c r="T71923" s="302"/>
    </row>
    <row r="71924" spans="19:20" ht="15.75" x14ac:dyDescent="0.2">
      <c r="S71924" s="302">
        <v>1</v>
      </c>
      <c r="T71924" s="302"/>
    </row>
    <row r="71925" spans="19:20" ht="15.75" x14ac:dyDescent="0.2">
      <c r="S71925" s="302">
        <v>1</v>
      </c>
      <c r="T71925" s="302"/>
    </row>
    <row r="71926" spans="19:20" ht="15.75" x14ac:dyDescent="0.2">
      <c r="S71926" s="302">
        <v>1</v>
      </c>
      <c r="T71926" s="302"/>
    </row>
    <row r="71927" spans="19:20" ht="15.75" x14ac:dyDescent="0.2">
      <c r="S71927" s="302">
        <v>1</v>
      </c>
      <c r="T71927" s="302"/>
    </row>
    <row r="71928" spans="19:20" ht="15.75" x14ac:dyDescent="0.2">
      <c r="S71928" s="302">
        <v>1</v>
      </c>
      <c r="T71928" s="302"/>
    </row>
    <row r="71929" spans="19:20" ht="15.75" x14ac:dyDescent="0.2">
      <c r="S71929" s="302">
        <v>1</v>
      </c>
      <c r="T71929" s="302"/>
    </row>
    <row r="71930" spans="19:20" ht="15.75" x14ac:dyDescent="0.2">
      <c r="S71930" s="302">
        <v>1</v>
      </c>
      <c r="T71930" s="302"/>
    </row>
    <row r="71931" spans="19:20" ht="15.75" x14ac:dyDescent="0.2">
      <c r="S71931" s="302">
        <v>1</v>
      </c>
      <c r="T71931" s="302"/>
    </row>
    <row r="71932" spans="19:20" ht="15.75" x14ac:dyDescent="0.2">
      <c r="S71932" s="302">
        <v>1</v>
      </c>
      <c r="T71932" s="302"/>
    </row>
    <row r="71933" spans="19:20" ht="15.75" x14ac:dyDescent="0.2">
      <c r="S71933" s="302">
        <v>1</v>
      </c>
      <c r="T71933" s="302"/>
    </row>
    <row r="71934" spans="19:20" ht="15.75" x14ac:dyDescent="0.2">
      <c r="S71934" s="302">
        <v>1</v>
      </c>
      <c r="T71934" s="302"/>
    </row>
    <row r="71935" spans="19:20" ht="15.75" x14ac:dyDescent="0.2">
      <c r="S71935" s="302">
        <v>1</v>
      </c>
      <c r="T71935" s="302"/>
    </row>
    <row r="71936" spans="19:20" ht="15.75" x14ac:dyDescent="0.2">
      <c r="S71936" s="302">
        <v>1</v>
      </c>
      <c r="T71936" s="302"/>
    </row>
    <row r="71937" spans="19:20" ht="15.75" x14ac:dyDescent="0.2">
      <c r="S71937" s="302">
        <v>1</v>
      </c>
      <c r="T71937" s="302"/>
    </row>
    <row r="71938" spans="19:20" ht="15.75" x14ac:dyDescent="0.2">
      <c r="S71938" s="302">
        <v>1</v>
      </c>
      <c r="T71938" s="302"/>
    </row>
    <row r="71939" spans="19:20" ht="15.75" x14ac:dyDescent="0.2">
      <c r="S71939" s="302">
        <v>1</v>
      </c>
      <c r="T71939" s="302"/>
    </row>
    <row r="71940" spans="19:20" ht="15.75" x14ac:dyDescent="0.2">
      <c r="S71940" s="302">
        <v>1</v>
      </c>
      <c r="T71940" s="302"/>
    </row>
    <row r="71941" spans="19:20" ht="15.75" x14ac:dyDescent="0.2">
      <c r="S71941" s="302">
        <v>1</v>
      </c>
      <c r="T71941" s="302"/>
    </row>
    <row r="71942" spans="19:20" ht="15.75" x14ac:dyDescent="0.2">
      <c r="S71942" s="302">
        <v>1</v>
      </c>
      <c r="T71942" s="302"/>
    </row>
    <row r="71943" spans="19:20" ht="15.75" x14ac:dyDescent="0.2">
      <c r="S71943" s="302">
        <v>1</v>
      </c>
      <c r="T71943" s="302"/>
    </row>
    <row r="71944" spans="19:20" ht="15.75" x14ac:dyDescent="0.2">
      <c r="S71944" s="302">
        <v>1</v>
      </c>
      <c r="T71944" s="302"/>
    </row>
    <row r="71945" spans="19:20" ht="15.75" x14ac:dyDescent="0.2">
      <c r="S71945" s="302">
        <v>1</v>
      </c>
      <c r="T71945" s="302"/>
    </row>
    <row r="71946" spans="19:20" ht="15.75" x14ac:dyDescent="0.2">
      <c r="S71946" s="302">
        <v>1</v>
      </c>
      <c r="T71946" s="302"/>
    </row>
    <row r="71947" spans="19:20" ht="15.75" x14ac:dyDescent="0.2">
      <c r="S71947" s="302">
        <v>1</v>
      </c>
      <c r="T71947" s="302"/>
    </row>
    <row r="71948" spans="19:20" ht="15.75" x14ac:dyDescent="0.2">
      <c r="S71948" s="302">
        <v>1</v>
      </c>
      <c r="T71948" s="302"/>
    </row>
    <row r="71949" spans="19:20" ht="15.75" x14ac:dyDescent="0.2">
      <c r="S71949" s="302">
        <v>1</v>
      </c>
      <c r="T71949" s="302"/>
    </row>
    <row r="71950" spans="19:20" ht="15.75" x14ac:dyDescent="0.2">
      <c r="S71950" s="302">
        <v>1</v>
      </c>
      <c r="T71950" s="302"/>
    </row>
    <row r="71951" spans="19:20" ht="15.75" x14ac:dyDescent="0.2">
      <c r="S71951" s="302">
        <v>1</v>
      </c>
      <c r="T71951" s="302"/>
    </row>
    <row r="71952" spans="19:20" ht="15.75" x14ac:dyDescent="0.2">
      <c r="S71952" s="302">
        <v>1</v>
      </c>
      <c r="T71952" s="302"/>
    </row>
    <row r="71953" spans="19:20" ht="15.75" x14ac:dyDescent="0.2">
      <c r="S71953" s="302">
        <v>1</v>
      </c>
      <c r="T71953" s="302"/>
    </row>
    <row r="71954" spans="19:20" ht="15.75" x14ac:dyDescent="0.2">
      <c r="S71954" s="302">
        <v>1</v>
      </c>
      <c r="T71954" s="302"/>
    </row>
    <row r="71955" spans="19:20" ht="15.75" x14ac:dyDescent="0.2">
      <c r="S71955" s="302">
        <v>1</v>
      </c>
      <c r="T71955" s="302"/>
    </row>
    <row r="71956" spans="19:20" ht="15.75" x14ac:dyDescent="0.2">
      <c r="S71956" s="302">
        <v>1</v>
      </c>
      <c r="T71956" s="302"/>
    </row>
    <row r="71957" spans="19:20" ht="15.75" x14ac:dyDescent="0.2">
      <c r="S71957" s="302">
        <v>1</v>
      </c>
      <c r="T71957" s="302"/>
    </row>
    <row r="71958" spans="19:20" ht="15.75" x14ac:dyDescent="0.2">
      <c r="S71958" s="302">
        <v>1</v>
      </c>
      <c r="T71958" s="302"/>
    </row>
    <row r="71959" spans="19:20" ht="15.75" x14ac:dyDescent="0.2">
      <c r="S71959" s="302">
        <v>1</v>
      </c>
      <c r="T71959" s="302"/>
    </row>
    <row r="71960" spans="19:20" ht="15.75" x14ac:dyDescent="0.2">
      <c r="S71960" s="302">
        <v>1</v>
      </c>
      <c r="T71960" s="302"/>
    </row>
    <row r="71961" spans="19:20" ht="15.75" x14ac:dyDescent="0.2">
      <c r="S71961" s="302">
        <v>1</v>
      </c>
      <c r="T71961" s="302"/>
    </row>
    <row r="71962" spans="19:20" ht="15.75" x14ac:dyDescent="0.2">
      <c r="S71962" s="302">
        <v>1</v>
      </c>
      <c r="T71962" s="302"/>
    </row>
    <row r="71963" spans="19:20" ht="15.75" x14ac:dyDescent="0.2">
      <c r="S71963" s="302">
        <v>1</v>
      </c>
      <c r="T71963" s="302"/>
    </row>
    <row r="71964" spans="19:20" ht="15.75" x14ac:dyDescent="0.2">
      <c r="S71964" s="302">
        <v>1</v>
      </c>
      <c r="T71964" s="302"/>
    </row>
    <row r="71965" spans="19:20" ht="15.75" x14ac:dyDescent="0.2">
      <c r="S71965" s="302">
        <v>1</v>
      </c>
      <c r="T71965" s="302"/>
    </row>
    <row r="71966" spans="19:20" ht="15.75" x14ac:dyDescent="0.2">
      <c r="S71966" s="302">
        <v>1</v>
      </c>
      <c r="T71966" s="302"/>
    </row>
    <row r="71967" spans="19:20" ht="15.75" x14ac:dyDescent="0.2">
      <c r="S71967" s="302">
        <v>1</v>
      </c>
      <c r="T71967" s="302"/>
    </row>
    <row r="71968" spans="19:20" ht="15.75" x14ac:dyDescent="0.2">
      <c r="S71968" s="302">
        <v>1</v>
      </c>
      <c r="T71968" s="302"/>
    </row>
    <row r="71969" spans="19:20" ht="15.75" x14ac:dyDescent="0.2">
      <c r="S71969" s="302">
        <v>1</v>
      </c>
      <c r="T71969" s="302"/>
    </row>
    <row r="71970" spans="19:20" ht="15.75" x14ac:dyDescent="0.2">
      <c r="S71970" s="302">
        <v>1</v>
      </c>
      <c r="T71970" s="302"/>
    </row>
    <row r="71971" spans="19:20" ht="15.75" x14ac:dyDescent="0.2">
      <c r="S71971" s="302">
        <v>1</v>
      </c>
      <c r="T71971" s="302"/>
    </row>
    <row r="71972" spans="19:20" ht="15.75" x14ac:dyDescent="0.2">
      <c r="S71972" s="302">
        <v>1</v>
      </c>
      <c r="T71972" s="302"/>
    </row>
    <row r="71973" spans="19:20" ht="15.75" x14ac:dyDescent="0.2">
      <c r="S71973" s="302">
        <v>1</v>
      </c>
      <c r="T71973" s="302"/>
    </row>
    <row r="71974" spans="19:20" ht="15.75" x14ac:dyDescent="0.2">
      <c r="S71974" s="302">
        <v>1</v>
      </c>
      <c r="T71974" s="302"/>
    </row>
    <row r="71975" spans="19:20" ht="15.75" x14ac:dyDescent="0.2">
      <c r="S71975" s="302">
        <v>1</v>
      </c>
      <c r="T71975" s="302"/>
    </row>
    <row r="71976" spans="19:20" ht="15.75" x14ac:dyDescent="0.2">
      <c r="S71976" s="302">
        <v>1</v>
      </c>
      <c r="T71976" s="302"/>
    </row>
    <row r="71977" spans="19:20" ht="15.75" x14ac:dyDescent="0.2">
      <c r="S71977" s="302">
        <v>1</v>
      </c>
      <c r="T71977" s="302"/>
    </row>
    <row r="71978" spans="19:20" ht="15.75" x14ac:dyDescent="0.2">
      <c r="S71978" s="302">
        <v>1</v>
      </c>
      <c r="T71978" s="302"/>
    </row>
    <row r="71979" spans="19:20" ht="15.75" x14ac:dyDescent="0.2">
      <c r="S71979" s="302">
        <v>1</v>
      </c>
      <c r="T71979" s="302"/>
    </row>
    <row r="71980" spans="19:20" ht="15.75" x14ac:dyDescent="0.2">
      <c r="S71980" s="302">
        <v>1</v>
      </c>
      <c r="T71980" s="302"/>
    </row>
    <row r="71981" spans="19:20" ht="15.75" x14ac:dyDescent="0.2">
      <c r="S71981" s="302">
        <v>1</v>
      </c>
      <c r="T71981" s="302"/>
    </row>
    <row r="71982" spans="19:20" ht="15.75" x14ac:dyDescent="0.2">
      <c r="S71982" s="302">
        <v>1</v>
      </c>
      <c r="T71982" s="302"/>
    </row>
    <row r="71983" spans="19:20" ht="15.75" x14ac:dyDescent="0.2">
      <c r="S71983" s="302">
        <v>1</v>
      </c>
      <c r="T71983" s="302"/>
    </row>
    <row r="71984" spans="19:20" ht="15.75" x14ac:dyDescent="0.2">
      <c r="S71984" s="302">
        <v>1</v>
      </c>
      <c r="T71984" s="302"/>
    </row>
    <row r="71985" spans="19:20" ht="15.75" x14ac:dyDescent="0.2">
      <c r="S71985" s="302">
        <v>1</v>
      </c>
      <c r="T71985" s="302"/>
    </row>
    <row r="71986" spans="19:20" ht="15.75" x14ac:dyDescent="0.2">
      <c r="S71986" s="302">
        <v>1</v>
      </c>
      <c r="T71986" s="302"/>
    </row>
    <row r="71987" spans="19:20" ht="15.75" x14ac:dyDescent="0.2">
      <c r="S71987" s="302">
        <v>1</v>
      </c>
      <c r="T71987" s="302"/>
    </row>
    <row r="71988" spans="19:20" ht="15.75" x14ac:dyDescent="0.2">
      <c r="S71988" s="302">
        <v>1</v>
      </c>
      <c r="T71988" s="302"/>
    </row>
    <row r="71989" spans="19:20" ht="15.75" x14ac:dyDescent="0.2">
      <c r="S71989" s="302">
        <v>1</v>
      </c>
      <c r="T71989" s="302"/>
    </row>
    <row r="71990" spans="19:20" ht="15.75" x14ac:dyDescent="0.2">
      <c r="S71990" s="302">
        <v>1</v>
      </c>
      <c r="T71990" s="302"/>
    </row>
    <row r="71991" spans="19:20" ht="15.75" x14ac:dyDescent="0.2">
      <c r="S71991" s="302">
        <v>1</v>
      </c>
      <c r="T71991" s="302"/>
    </row>
    <row r="71992" spans="19:20" ht="15.75" x14ac:dyDescent="0.2">
      <c r="S71992" s="302">
        <v>1</v>
      </c>
      <c r="T71992" s="302"/>
    </row>
    <row r="71993" spans="19:20" ht="15.75" x14ac:dyDescent="0.2">
      <c r="S71993" s="302">
        <v>1</v>
      </c>
      <c r="T71993" s="302"/>
    </row>
    <row r="71994" spans="19:20" ht="15.75" x14ac:dyDescent="0.2">
      <c r="S71994" s="302">
        <v>1</v>
      </c>
      <c r="T71994" s="302"/>
    </row>
    <row r="71995" spans="19:20" ht="15.75" x14ac:dyDescent="0.2">
      <c r="S71995" s="302">
        <v>1</v>
      </c>
      <c r="T71995" s="302"/>
    </row>
    <row r="71996" spans="19:20" ht="15.75" x14ac:dyDescent="0.2">
      <c r="S71996" s="302">
        <v>1</v>
      </c>
      <c r="T71996" s="302"/>
    </row>
    <row r="71997" spans="19:20" ht="15.75" x14ac:dyDescent="0.2">
      <c r="S71997" s="302">
        <v>1</v>
      </c>
      <c r="T71997" s="302"/>
    </row>
    <row r="71998" spans="19:20" ht="15.75" x14ac:dyDescent="0.2">
      <c r="S71998" s="302">
        <v>1</v>
      </c>
      <c r="T71998" s="302"/>
    </row>
    <row r="71999" spans="19:20" ht="15.75" x14ac:dyDescent="0.2">
      <c r="S71999" s="302">
        <v>1</v>
      </c>
      <c r="T71999" s="302"/>
    </row>
    <row r="72000" spans="19:20" ht="15.75" x14ac:dyDescent="0.2">
      <c r="S72000" s="302">
        <v>1</v>
      </c>
      <c r="T72000" s="302"/>
    </row>
    <row r="72001" spans="19:20" ht="15.75" x14ac:dyDescent="0.2">
      <c r="S72001" s="302">
        <v>1</v>
      </c>
      <c r="T72001" s="302"/>
    </row>
    <row r="72002" spans="19:20" ht="15.75" x14ac:dyDescent="0.2">
      <c r="S72002" s="302">
        <v>1</v>
      </c>
      <c r="T72002" s="302"/>
    </row>
    <row r="72003" spans="19:20" ht="15.75" x14ac:dyDescent="0.2">
      <c r="S72003" s="302">
        <v>1</v>
      </c>
      <c r="T72003" s="302"/>
    </row>
    <row r="72004" spans="19:20" ht="15.75" x14ac:dyDescent="0.2">
      <c r="S72004" s="302">
        <v>1</v>
      </c>
      <c r="T72004" s="302"/>
    </row>
    <row r="72005" spans="19:20" ht="15.75" x14ac:dyDescent="0.2">
      <c r="S72005" s="302">
        <v>1</v>
      </c>
      <c r="T72005" s="302"/>
    </row>
    <row r="72006" spans="19:20" ht="15.75" x14ac:dyDescent="0.2">
      <c r="S72006" s="302">
        <v>1</v>
      </c>
      <c r="T72006" s="302"/>
    </row>
    <row r="72007" spans="19:20" ht="15.75" x14ac:dyDescent="0.2">
      <c r="S72007" s="302">
        <v>1</v>
      </c>
      <c r="T72007" s="302"/>
    </row>
    <row r="72008" spans="19:20" ht="15.75" x14ac:dyDescent="0.2">
      <c r="S72008" s="302">
        <v>1</v>
      </c>
      <c r="T72008" s="302"/>
    </row>
    <row r="72009" spans="19:20" ht="15.75" x14ac:dyDescent="0.2">
      <c r="S72009" s="302">
        <v>1</v>
      </c>
      <c r="T72009" s="302"/>
    </row>
    <row r="72010" spans="19:20" ht="15.75" x14ac:dyDescent="0.2">
      <c r="S72010" s="302">
        <v>1</v>
      </c>
      <c r="T72010" s="302"/>
    </row>
    <row r="72011" spans="19:20" ht="15.75" x14ac:dyDescent="0.2">
      <c r="S72011" s="302">
        <v>1</v>
      </c>
      <c r="T72011" s="302"/>
    </row>
    <row r="72012" spans="19:20" ht="15.75" x14ac:dyDescent="0.2">
      <c r="S72012" s="302">
        <v>1</v>
      </c>
      <c r="T72012" s="302"/>
    </row>
    <row r="72013" spans="19:20" ht="15.75" x14ac:dyDescent="0.2">
      <c r="S72013" s="302">
        <v>1</v>
      </c>
      <c r="T72013" s="302"/>
    </row>
    <row r="72014" spans="19:20" ht="15.75" x14ac:dyDescent="0.2">
      <c r="S72014" s="302">
        <v>1</v>
      </c>
      <c r="T72014" s="302"/>
    </row>
    <row r="72015" spans="19:20" ht="15.75" x14ac:dyDescent="0.2">
      <c r="S72015" s="302">
        <v>1</v>
      </c>
      <c r="T72015" s="302"/>
    </row>
    <row r="72016" spans="19:20" ht="15.75" x14ac:dyDescent="0.2">
      <c r="S72016" s="302">
        <v>1</v>
      </c>
      <c r="T72016" s="302"/>
    </row>
    <row r="72017" spans="19:20" ht="15.75" x14ac:dyDescent="0.2">
      <c r="S72017" s="302">
        <v>1</v>
      </c>
      <c r="T72017" s="302"/>
    </row>
    <row r="72018" spans="19:20" ht="15.75" x14ac:dyDescent="0.2">
      <c r="S72018" s="302">
        <v>1</v>
      </c>
      <c r="T72018" s="302"/>
    </row>
    <row r="72019" spans="19:20" ht="15.75" x14ac:dyDescent="0.2">
      <c r="S72019" s="302">
        <v>1</v>
      </c>
      <c r="T72019" s="302"/>
    </row>
    <row r="72020" spans="19:20" ht="15.75" x14ac:dyDescent="0.2">
      <c r="S72020" s="302">
        <v>1</v>
      </c>
      <c r="T72020" s="302"/>
    </row>
    <row r="72021" spans="19:20" ht="15.75" x14ac:dyDescent="0.2">
      <c r="S72021" s="302">
        <v>1</v>
      </c>
      <c r="T72021" s="302"/>
    </row>
    <row r="72022" spans="19:20" ht="15.75" x14ac:dyDescent="0.2">
      <c r="S72022" s="302">
        <v>1</v>
      </c>
      <c r="T72022" s="302"/>
    </row>
    <row r="72023" spans="19:20" ht="15.75" x14ac:dyDescent="0.2">
      <c r="S72023" s="302">
        <v>1</v>
      </c>
      <c r="T72023" s="302"/>
    </row>
    <row r="72024" spans="19:20" ht="15.75" x14ac:dyDescent="0.2">
      <c r="S72024" s="302">
        <v>1</v>
      </c>
      <c r="T72024" s="302"/>
    </row>
    <row r="72025" spans="19:20" ht="15.75" x14ac:dyDescent="0.2">
      <c r="S72025" s="302">
        <v>1</v>
      </c>
      <c r="T72025" s="302"/>
    </row>
    <row r="72026" spans="19:20" ht="15.75" x14ac:dyDescent="0.2">
      <c r="S72026" s="302">
        <v>1</v>
      </c>
      <c r="T72026" s="302"/>
    </row>
    <row r="72027" spans="19:20" ht="15.75" x14ac:dyDescent="0.2">
      <c r="S72027" s="302">
        <v>1</v>
      </c>
      <c r="T72027" s="302"/>
    </row>
    <row r="72028" spans="19:20" ht="15.75" x14ac:dyDescent="0.2">
      <c r="S72028" s="302">
        <v>1</v>
      </c>
      <c r="T72028" s="302"/>
    </row>
    <row r="72029" spans="19:20" ht="15.75" x14ac:dyDescent="0.2">
      <c r="S72029" s="302">
        <v>1</v>
      </c>
      <c r="T72029" s="302"/>
    </row>
    <row r="72030" spans="19:20" ht="15.75" x14ac:dyDescent="0.2">
      <c r="S72030" s="302">
        <v>1</v>
      </c>
      <c r="T72030" s="302"/>
    </row>
    <row r="72031" spans="19:20" ht="15.75" x14ac:dyDescent="0.2">
      <c r="S72031" s="302">
        <v>1</v>
      </c>
      <c r="T72031" s="302"/>
    </row>
    <row r="72032" spans="19:20" ht="15.75" x14ac:dyDescent="0.2">
      <c r="S72032" s="302">
        <v>1</v>
      </c>
      <c r="T72032" s="302"/>
    </row>
    <row r="72033" spans="19:20" ht="15.75" x14ac:dyDescent="0.2">
      <c r="S72033" s="302">
        <v>1</v>
      </c>
      <c r="T72033" s="302"/>
    </row>
    <row r="72034" spans="19:20" ht="15.75" x14ac:dyDescent="0.2">
      <c r="S72034" s="302">
        <v>1</v>
      </c>
      <c r="T72034" s="302"/>
    </row>
    <row r="72035" spans="19:20" ht="15.75" x14ac:dyDescent="0.2">
      <c r="S72035" s="302">
        <v>1</v>
      </c>
      <c r="T72035" s="302"/>
    </row>
    <row r="72036" spans="19:20" ht="15.75" x14ac:dyDescent="0.2">
      <c r="S72036" s="302">
        <v>1</v>
      </c>
      <c r="T72036" s="302"/>
    </row>
    <row r="72037" spans="19:20" ht="15.75" x14ac:dyDescent="0.2">
      <c r="S72037" s="302">
        <v>1</v>
      </c>
      <c r="T72037" s="302"/>
    </row>
    <row r="72038" spans="19:20" ht="15.75" x14ac:dyDescent="0.2">
      <c r="S72038" s="302">
        <v>1</v>
      </c>
      <c r="T72038" s="302"/>
    </row>
    <row r="72039" spans="19:20" ht="15.75" x14ac:dyDescent="0.2">
      <c r="S72039" s="302">
        <v>1</v>
      </c>
      <c r="T72039" s="302"/>
    </row>
    <row r="72040" spans="19:20" ht="15.75" x14ac:dyDescent="0.2">
      <c r="S72040" s="302">
        <v>1</v>
      </c>
      <c r="T72040" s="302"/>
    </row>
    <row r="72041" spans="19:20" ht="15.75" x14ac:dyDescent="0.2">
      <c r="S72041" s="302">
        <v>1</v>
      </c>
      <c r="T72041" s="302"/>
    </row>
    <row r="72042" spans="19:20" ht="15.75" x14ac:dyDescent="0.2">
      <c r="S72042" s="302">
        <v>1</v>
      </c>
      <c r="T72042" s="302"/>
    </row>
    <row r="72043" spans="19:20" ht="15.75" x14ac:dyDescent="0.2">
      <c r="S72043" s="302">
        <v>1</v>
      </c>
      <c r="T72043" s="302"/>
    </row>
    <row r="72044" spans="19:20" ht="15.75" x14ac:dyDescent="0.2">
      <c r="S72044" s="302">
        <v>1</v>
      </c>
      <c r="T72044" s="302"/>
    </row>
    <row r="72045" spans="19:20" ht="15.75" x14ac:dyDescent="0.2">
      <c r="S72045" s="302">
        <v>1</v>
      </c>
      <c r="T72045" s="302"/>
    </row>
    <row r="72046" spans="19:20" ht="15.75" x14ac:dyDescent="0.2">
      <c r="S72046" s="302">
        <v>1</v>
      </c>
      <c r="T72046" s="302"/>
    </row>
    <row r="72047" spans="19:20" ht="15.75" x14ac:dyDescent="0.2">
      <c r="S72047" s="302">
        <v>1</v>
      </c>
      <c r="T72047" s="302"/>
    </row>
    <row r="72048" spans="19:20" ht="15.75" x14ac:dyDescent="0.2">
      <c r="S72048" s="302">
        <v>1</v>
      </c>
      <c r="T72048" s="302"/>
    </row>
    <row r="72049" spans="19:20" ht="15.75" x14ac:dyDescent="0.2">
      <c r="S72049" s="302">
        <v>1</v>
      </c>
      <c r="T72049" s="302"/>
    </row>
    <row r="72050" spans="19:20" ht="15.75" x14ac:dyDescent="0.2">
      <c r="S72050" s="302">
        <v>1</v>
      </c>
      <c r="T72050" s="302"/>
    </row>
    <row r="72051" spans="19:20" ht="15.75" x14ac:dyDescent="0.2">
      <c r="S72051" s="302">
        <v>1</v>
      </c>
      <c r="T72051" s="302"/>
    </row>
    <row r="72052" spans="19:20" ht="15.75" x14ac:dyDescent="0.2">
      <c r="S72052" s="302">
        <v>1</v>
      </c>
      <c r="T72052" s="302"/>
    </row>
    <row r="72053" spans="19:20" ht="15.75" x14ac:dyDescent="0.2">
      <c r="S72053" s="302">
        <v>1</v>
      </c>
      <c r="T72053" s="302"/>
    </row>
    <row r="72054" spans="19:20" ht="15.75" x14ac:dyDescent="0.2">
      <c r="S72054" s="302">
        <v>1</v>
      </c>
      <c r="T72054" s="302"/>
    </row>
    <row r="72055" spans="19:20" ht="15.75" x14ac:dyDescent="0.2">
      <c r="S72055" s="302">
        <v>1</v>
      </c>
      <c r="T72055" s="302"/>
    </row>
    <row r="72056" spans="19:20" ht="15.75" x14ac:dyDescent="0.2">
      <c r="S72056" s="302">
        <v>1</v>
      </c>
      <c r="T72056" s="302"/>
    </row>
    <row r="72057" spans="19:20" ht="15.75" x14ac:dyDescent="0.2">
      <c r="S72057" s="302">
        <v>1</v>
      </c>
      <c r="T72057" s="302"/>
    </row>
    <row r="72058" spans="19:20" ht="15.75" x14ac:dyDescent="0.2">
      <c r="S72058" s="302">
        <v>1</v>
      </c>
      <c r="T72058" s="302"/>
    </row>
    <row r="72059" spans="19:20" ht="15.75" x14ac:dyDescent="0.2">
      <c r="S72059" s="302">
        <v>1</v>
      </c>
      <c r="T72059" s="302"/>
    </row>
    <row r="72060" spans="19:20" ht="15.75" x14ac:dyDescent="0.2">
      <c r="S72060" s="302">
        <v>1</v>
      </c>
      <c r="T72060" s="302"/>
    </row>
    <row r="72061" spans="19:20" ht="15.75" x14ac:dyDescent="0.2">
      <c r="S72061" s="302">
        <v>1</v>
      </c>
      <c r="T72061" s="302"/>
    </row>
    <row r="72062" spans="19:20" ht="15.75" x14ac:dyDescent="0.2">
      <c r="S72062" s="302">
        <v>1</v>
      </c>
      <c r="T72062" s="302"/>
    </row>
    <row r="72063" spans="19:20" ht="15.75" x14ac:dyDescent="0.2">
      <c r="S72063" s="302">
        <v>1</v>
      </c>
      <c r="T72063" s="302"/>
    </row>
    <row r="72064" spans="19:20" ht="15.75" x14ac:dyDescent="0.2">
      <c r="S72064" s="302">
        <v>1</v>
      </c>
      <c r="T72064" s="302"/>
    </row>
    <row r="72065" spans="19:20" ht="15.75" x14ac:dyDescent="0.2">
      <c r="S72065" s="302">
        <v>1</v>
      </c>
      <c r="T72065" s="302"/>
    </row>
    <row r="72066" spans="19:20" ht="15.75" x14ac:dyDescent="0.2">
      <c r="S72066" s="302">
        <v>1</v>
      </c>
      <c r="T72066" s="302"/>
    </row>
    <row r="72067" spans="19:20" ht="15.75" x14ac:dyDescent="0.2">
      <c r="S72067" s="302">
        <v>1</v>
      </c>
      <c r="T72067" s="302"/>
    </row>
    <row r="72068" spans="19:20" ht="15.75" x14ac:dyDescent="0.2">
      <c r="S72068" s="302">
        <v>1</v>
      </c>
      <c r="T72068" s="302"/>
    </row>
    <row r="72069" spans="19:20" ht="15.75" x14ac:dyDescent="0.2">
      <c r="S72069" s="302">
        <v>1</v>
      </c>
      <c r="T72069" s="302"/>
    </row>
    <row r="72070" spans="19:20" ht="15.75" x14ac:dyDescent="0.2">
      <c r="S72070" s="302">
        <v>1</v>
      </c>
      <c r="T72070" s="302"/>
    </row>
    <row r="72071" spans="19:20" ht="15.75" x14ac:dyDescent="0.2">
      <c r="S72071" s="302">
        <v>1</v>
      </c>
      <c r="T72071" s="302"/>
    </row>
    <row r="72072" spans="19:20" ht="15.75" x14ac:dyDescent="0.2">
      <c r="S72072" s="302">
        <v>1</v>
      </c>
      <c r="T72072" s="302"/>
    </row>
    <row r="72073" spans="19:20" ht="15.75" x14ac:dyDescent="0.2">
      <c r="S72073" s="302">
        <v>1</v>
      </c>
      <c r="T72073" s="302"/>
    </row>
    <row r="72074" spans="19:20" ht="15.75" x14ac:dyDescent="0.2">
      <c r="S72074" s="302">
        <v>1</v>
      </c>
      <c r="T72074" s="302"/>
    </row>
    <row r="72075" spans="19:20" ht="15.75" x14ac:dyDescent="0.2">
      <c r="S72075" s="302">
        <v>1</v>
      </c>
      <c r="T72075" s="302"/>
    </row>
    <row r="72076" spans="19:20" ht="15.75" x14ac:dyDescent="0.2">
      <c r="S72076" s="302">
        <v>1</v>
      </c>
      <c r="T72076" s="302"/>
    </row>
    <row r="72077" spans="19:20" ht="15.75" x14ac:dyDescent="0.2">
      <c r="S72077" s="302">
        <v>1</v>
      </c>
      <c r="T72077" s="302"/>
    </row>
    <row r="72078" spans="19:20" ht="15.75" x14ac:dyDescent="0.2">
      <c r="S72078" s="302">
        <v>1</v>
      </c>
      <c r="T72078" s="302"/>
    </row>
    <row r="72079" spans="19:20" ht="15.75" x14ac:dyDescent="0.2">
      <c r="S72079" s="302">
        <v>1</v>
      </c>
      <c r="T72079" s="302"/>
    </row>
    <row r="72080" spans="19:20" ht="15.75" x14ac:dyDescent="0.2">
      <c r="S72080" s="302">
        <v>1</v>
      </c>
      <c r="T72080" s="302"/>
    </row>
    <row r="72081" spans="19:20" ht="15.75" x14ac:dyDescent="0.2">
      <c r="S72081" s="302">
        <v>1</v>
      </c>
      <c r="T72081" s="302"/>
    </row>
    <row r="72082" spans="19:20" ht="15.75" x14ac:dyDescent="0.2">
      <c r="S72082" s="302">
        <v>1</v>
      </c>
      <c r="T72082" s="302"/>
    </row>
    <row r="72083" spans="19:20" ht="15.75" x14ac:dyDescent="0.2">
      <c r="S72083" s="302">
        <v>1</v>
      </c>
      <c r="T72083" s="302"/>
    </row>
    <row r="72084" spans="19:20" ht="15.75" x14ac:dyDescent="0.2">
      <c r="S72084" s="302">
        <v>1</v>
      </c>
      <c r="T72084" s="302"/>
    </row>
    <row r="72085" spans="19:20" ht="15.75" x14ac:dyDescent="0.2">
      <c r="S72085" s="302">
        <v>1</v>
      </c>
      <c r="T72085" s="302"/>
    </row>
    <row r="72086" spans="19:20" ht="15.75" x14ac:dyDescent="0.2">
      <c r="S72086" s="302">
        <v>1</v>
      </c>
      <c r="T72086" s="302"/>
    </row>
    <row r="72087" spans="19:20" ht="15.75" x14ac:dyDescent="0.2">
      <c r="S72087" s="302">
        <v>1</v>
      </c>
      <c r="T72087" s="302"/>
    </row>
    <row r="72088" spans="19:20" ht="15.75" x14ac:dyDescent="0.2">
      <c r="S72088" s="302">
        <v>1</v>
      </c>
      <c r="T72088" s="302"/>
    </row>
    <row r="72089" spans="19:20" ht="15.75" x14ac:dyDescent="0.2">
      <c r="S72089" s="302">
        <v>1</v>
      </c>
      <c r="T72089" s="302"/>
    </row>
    <row r="72090" spans="19:20" ht="15.75" x14ac:dyDescent="0.2">
      <c r="S72090" s="302">
        <v>1</v>
      </c>
      <c r="T72090" s="302"/>
    </row>
    <row r="72091" spans="19:20" ht="15.75" x14ac:dyDescent="0.2">
      <c r="S72091" s="302">
        <v>1</v>
      </c>
      <c r="T72091" s="302"/>
    </row>
    <row r="72092" spans="19:20" ht="15.75" x14ac:dyDescent="0.2">
      <c r="S72092" s="302">
        <v>1</v>
      </c>
      <c r="T72092" s="302"/>
    </row>
    <row r="72093" spans="19:20" ht="15.75" x14ac:dyDescent="0.2">
      <c r="S72093" s="302">
        <v>1</v>
      </c>
      <c r="T72093" s="302"/>
    </row>
    <row r="72094" spans="19:20" ht="15.75" x14ac:dyDescent="0.2">
      <c r="S72094" s="302">
        <v>1</v>
      </c>
      <c r="T72094" s="302"/>
    </row>
    <row r="72095" spans="19:20" ht="15.75" x14ac:dyDescent="0.2">
      <c r="S72095" s="302">
        <v>1</v>
      </c>
      <c r="T72095" s="302"/>
    </row>
    <row r="72096" spans="19:20" ht="15.75" x14ac:dyDescent="0.2">
      <c r="S72096" s="302">
        <v>1</v>
      </c>
      <c r="T72096" s="302"/>
    </row>
    <row r="72097" spans="19:20" ht="15.75" x14ac:dyDescent="0.2">
      <c r="S72097" s="302">
        <v>1</v>
      </c>
      <c r="T72097" s="302"/>
    </row>
    <row r="72098" spans="19:20" ht="15.75" x14ac:dyDescent="0.2">
      <c r="S72098" s="302">
        <v>1</v>
      </c>
      <c r="T72098" s="302"/>
    </row>
    <row r="72099" spans="19:20" ht="15.75" x14ac:dyDescent="0.2">
      <c r="S72099" s="302">
        <v>1</v>
      </c>
      <c r="T72099" s="302"/>
    </row>
    <row r="72100" spans="19:20" ht="15.75" x14ac:dyDescent="0.2">
      <c r="S72100" s="302">
        <v>1</v>
      </c>
      <c r="T72100" s="302"/>
    </row>
    <row r="72101" spans="19:20" ht="15.75" x14ac:dyDescent="0.2">
      <c r="S72101" s="302">
        <v>1</v>
      </c>
      <c r="T72101" s="302"/>
    </row>
    <row r="72102" spans="19:20" ht="15.75" x14ac:dyDescent="0.2">
      <c r="S72102" s="302">
        <v>1</v>
      </c>
      <c r="T72102" s="302"/>
    </row>
    <row r="72103" spans="19:20" ht="15.75" x14ac:dyDescent="0.2">
      <c r="S72103" s="302">
        <v>1</v>
      </c>
      <c r="T72103" s="302"/>
    </row>
    <row r="72104" spans="19:20" ht="15.75" x14ac:dyDescent="0.2">
      <c r="S72104" s="302">
        <v>1</v>
      </c>
      <c r="T72104" s="302"/>
    </row>
    <row r="72105" spans="19:20" ht="15.75" x14ac:dyDescent="0.2">
      <c r="S72105" s="302">
        <v>1</v>
      </c>
      <c r="T72105" s="302"/>
    </row>
    <row r="72106" spans="19:20" ht="15.75" x14ac:dyDescent="0.2">
      <c r="S72106" s="302">
        <v>1</v>
      </c>
      <c r="T72106" s="302"/>
    </row>
    <row r="72107" spans="19:20" ht="15.75" x14ac:dyDescent="0.2">
      <c r="S72107" s="302">
        <v>1</v>
      </c>
      <c r="T72107" s="302"/>
    </row>
    <row r="72108" spans="19:20" ht="15.75" x14ac:dyDescent="0.2">
      <c r="S72108" s="302">
        <v>1</v>
      </c>
      <c r="T72108" s="302"/>
    </row>
    <row r="72109" spans="19:20" ht="15.75" x14ac:dyDescent="0.2">
      <c r="S72109" s="302">
        <v>1</v>
      </c>
      <c r="T72109" s="302"/>
    </row>
    <row r="72110" spans="19:20" ht="15.75" x14ac:dyDescent="0.2">
      <c r="S72110" s="302">
        <v>1</v>
      </c>
      <c r="T72110" s="302"/>
    </row>
    <row r="72111" spans="19:20" ht="15.75" x14ac:dyDescent="0.2">
      <c r="S72111" s="302">
        <v>1</v>
      </c>
      <c r="T72111" s="302"/>
    </row>
    <row r="72112" spans="19:20" ht="15.75" x14ac:dyDescent="0.2">
      <c r="S72112" s="302">
        <v>1</v>
      </c>
      <c r="T72112" s="302"/>
    </row>
    <row r="72113" spans="19:20" ht="15.75" x14ac:dyDescent="0.2">
      <c r="S72113" s="302">
        <v>1</v>
      </c>
      <c r="T72113" s="302"/>
    </row>
    <row r="72114" spans="19:20" ht="15.75" x14ac:dyDescent="0.2">
      <c r="S72114" s="302">
        <v>1</v>
      </c>
      <c r="T72114" s="302"/>
    </row>
    <row r="72115" spans="19:20" ht="15.75" x14ac:dyDescent="0.2">
      <c r="S72115" s="302">
        <v>1</v>
      </c>
      <c r="T72115" s="302"/>
    </row>
    <row r="72116" spans="19:20" ht="15.75" x14ac:dyDescent="0.2">
      <c r="S72116" s="302">
        <v>1</v>
      </c>
      <c r="T72116" s="302"/>
    </row>
    <row r="72117" spans="19:20" ht="15.75" x14ac:dyDescent="0.2">
      <c r="S72117" s="302">
        <v>1</v>
      </c>
      <c r="T72117" s="302"/>
    </row>
    <row r="72118" spans="19:20" ht="15.75" x14ac:dyDescent="0.2">
      <c r="S72118" s="302">
        <v>1</v>
      </c>
      <c r="T72118" s="302"/>
    </row>
    <row r="72119" spans="19:20" ht="15.75" x14ac:dyDescent="0.2">
      <c r="S72119" s="302">
        <v>1</v>
      </c>
      <c r="T72119" s="302"/>
    </row>
    <row r="72120" spans="19:20" ht="15.75" x14ac:dyDescent="0.2">
      <c r="S72120" s="302">
        <v>1</v>
      </c>
      <c r="T72120" s="302"/>
    </row>
    <row r="72121" spans="19:20" ht="15.75" x14ac:dyDescent="0.2">
      <c r="S72121" s="302">
        <v>1</v>
      </c>
      <c r="T72121" s="302"/>
    </row>
    <row r="72122" spans="19:20" ht="15.75" x14ac:dyDescent="0.2">
      <c r="S72122" s="302">
        <v>1</v>
      </c>
      <c r="T72122" s="302"/>
    </row>
    <row r="72123" spans="19:20" ht="15.75" x14ac:dyDescent="0.2">
      <c r="S72123" s="302">
        <v>1</v>
      </c>
      <c r="T72123" s="302"/>
    </row>
    <row r="72124" spans="19:20" ht="15.75" x14ac:dyDescent="0.2">
      <c r="S72124" s="302">
        <v>1</v>
      </c>
      <c r="T72124" s="302"/>
    </row>
    <row r="72125" spans="19:20" ht="15.75" x14ac:dyDescent="0.2">
      <c r="S72125" s="302">
        <v>1</v>
      </c>
      <c r="T72125" s="302"/>
    </row>
    <row r="72126" spans="19:20" ht="15.75" x14ac:dyDescent="0.2">
      <c r="S72126" s="302">
        <v>1</v>
      </c>
      <c r="T72126" s="302"/>
    </row>
    <row r="72127" spans="19:20" ht="15.75" x14ac:dyDescent="0.2">
      <c r="S72127" s="302">
        <v>1</v>
      </c>
      <c r="T72127" s="302"/>
    </row>
    <row r="72128" spans="19:20" ht="15.75" x14ac:dyDescent="0.2">
      <c r="S72128" s="302">
        <v>1</v>
      </c>
      <c r="T72128" s="302"/>
    </row>
    <row r="72129" spans="19:20" ht="15.75" x14ac:dyDescent="0.2">
      <c r="S72129" s="302">
        <v>1</v>
      </c>
      <c r="T72129" s="302"/>
    </row>
    <row r="72130" spans="19:20" ht="15.75" x14ac:dyDescent="0.2">
      <c r="S72130" s="302">
        <v>1</v>
      </c>
      <c r="T72130" s="302"/>
    </row>
    <row r="72131" spans="19:20" ht="15.75" x14ac:dyDescent="0.2">
      <c r="S72131" s="302">
        <v>1</v>
      </c>
      <c r="T72131" s="302"/>
    </row>
    <row r="72132" spans="19:20" ht="15.75" x14ac:dyDescent="0.2">
      <c r="S72132" s="302">
        <v>1</v>
      </c>
      <c r="T72132" s="302"/>
    </row>
    <row r="72133" spans="19:20" ht="15.75" x14ac:dyDescent="0.2">
      <c r="S72133" s="302">
        <v>1</v>
      </c>
      <c r="T72133" s="302"/>
    </row>
    <row r="72134" spans="19:20" ht="15.75" x14ac:dyDescent="0.2">
      <c r="S72134" s="302">
        <v>1</v>
      </c>
      <c r="T72134" s="302"/>
    </row>
    <row r="72135" spans="19:20" ht="15.75" x14ac:dyDescent="0.2">
      <c r="S72135" s="302">
        <v>1</v>
      </c>
      <c r="T72135" s="302"/>
    </row>
    <row r="72136" spans="19:20" ht="15.75" x14ac:dyDescent="0.2">
      <c r="S72136" s="302">
        <v>1</v>
      </c>
      <c r="T72136" s="302"/>
    </row>
    <row r="72137" spans="19:20" ht="15.75" x14ac:dyDescent="0.2">
      <c r="S72137" s="302">
        <v>1</v>
      </c>
      <c r="T72137" s="302"/>
    </row>
    <row r="72138" spans="19:20" ht="15.75" x14ac:dyDescent="0.2">
      <c r="S72138" s="302">
        <v>1</v>
      </c>
      <c r="T72138" s="302"/>
    </row>
    <row r="72139" spans="19:20" ht="15.75" x14ac:dyDescent="0.2">
      <c r="S72139" s="302">
        <v>1</v>
      </c>
      <c r="T72139" s="302"/>
    </row>
    <row r="72140" spans="19:20" ht="15.75" x14ac:dyDescent="0.2">
      <c r="S72140" s="302">
        <v>1</v>
      </c>
      <c r="T72140" s="302"/>
    </row>
    <row r="72141" spans="19:20" ht="15.75" x14ac:dyDescent="0.2">
      <c r="S72141" s="302">
        <v>1</v>
      </c>
      <c r="T72141" s="302"/>
    </row>
    <row r="72142" spans="19:20" ht="15.75" x14ac:dyDescent="0.2">
      <c r="S72142" s="302">
        <v>1</v>
      </c>
      <c r="T72142" s="302"/>
    </row>
    <row r="72143" spans="19:20" ht="15.75" x14ac:dyDescent="0.2">
      <c r="S72143" s="302">
        <v>1</v>
      </c>
      <c r="T72143" s="302"/>
    </row>
    <row r="72144" spans="19:20" ht="15.75" x14ac:dyDescent="0.2">
      <c r="S72144" s="302">
        <v>1</v>
      </c>
      <c r="T72144" s="302"/>
    </row>
    <row r="72145" spans="19:20" ht="15.75" x14ac:dyDescent="0.2">
      <c r="S72145" s="302">
        <v>1</v>
      </c>
      <c r="T72145" s="302"/>
    </row>
    <row r="72146" spans="19:20" ht="15.75" x14ac:dyDescent="0.2">
      <c r="S72146" s="302">
        <v>1</v>
      </c>
      <c r="T72146" s="302"/>
    </row>
    <row r="72147" spans="19:20" ht="15.75" x14ac:dyDescent="0.2">
      <c r="S72147" s="302">
        <v>1</v>
      </c>
      <c r="T72147" s="302"/>
    </row>
    <row r="72148" spans="19:20" ht="15.75" x14ac:dyDescent="0.2">
      <c r="S72148" s="302">
        <v>1</v>
      </c>
      <c r="T72148" s="302"/>
    </row>
    <row r="72149" spans="19:20" ht="15.75" x14ac:dyDescent="0.2">
      <c r="S72149" s="302">
        <v>1</v>
      </c>
      <c r="T72149" s="302"/>
    </row>
    <row r="72150" spans="19:20" ht="15.75" x14ac:dyDescent="0.2">
      <c r="S72150" s="302">
        <v>1</v>
      </c>
      <c r="T72150" s="302"/>
    </row>
    <row r="72151" spans="19:20" ht="15.75" x14ac:dyDescent="0.2">
      <c r="S72151" s="302">
        <v>1</v>
      </c>
      <c r="T72151" s="302"/>
    </row>
    <row r="72152" spans="19:20" ht="15.75" x14ac:dyDescent="0.2">
      <c r="S72152" s="302">
        <v>1</v>
      </c>
      <c r="T72152" s="302"/>
    </row>
    <row r="72153" spans="19:20" ht="15.75" x14ac:dyDescent="0.2">
      <c r="S72153" s="302">
        <v>1</v>
      </c>
      <c r="T72153" s="302"/>
    </row>
    <row r="72154" spans="19:20" ht="15.75" x14ac:dyDescent="0.2">
      <c r="S72154" s="302">
        <v>1</v>
      </c>
      <c r="T72154" s="302"/>
    </row>
    <row r="72155" spans="19:20" ht="15.75" x14ac:dyDescent="0.2">
      <c r="S72155" s="302">
        <v>1</v>
      </c>
      <c r="T72155" s="302"/>
    </row>
    <row r="72156" spans="19:20" ht="15.75" x14ac:dyDescent="0.2">
      <c r="S72156" s="302">
        <v>1</v>
      </c>
      <c r="T72156" s="302"/>
    </row>
    <row r="72157" spans="19:20" ht="15.75" x14ac:dyDescent="0.2">
      <c r="S72157" s="302">
        <v>1</v>
      </c>
      <c r="T72157" s="302"/>
    </row>
    <row r="72158" spans="19:20" ht="15.75" x14ac:dyDescent="0.2">
      <c r="S72158" s="302">
        <v>1</v>
      </c>
      <c r="T72158" s="302"/>
    </row>
    <row r="72159" spans="19:20" ht="15.75" x14ac:dyDescent="0.2">
      <c r="S72159" s="302">
        <v>1</v>
      </c>
      <c r="T72159" s="302"/>
    </row>
    <row r="72160" spans="19:20" ht="15.75" x14ac:dyDescent="0.2">
      <c r="S72160" s="302">
        <v>1</v>
      </c>
      <c r="T72160" s="302"/>
    </row>
    <row r="72161" spans="19:20" ht="15.75" x14ac:dyDescent="0.2">
      <c r="S72161" s="302">
        <v>1</v>
      </c>
      <c r="T72161" s="302"/>
    </row>
    <row r="72162" spans="19:20" ht="15.75" x14ac:dyDescent="0.2">
      <c r="S72162" s="302">
        <v>1</v>
      </c>
      <c r="T72162" s="302"/>
    </row>
    <row r="72163" spans="19:20" ht="15.75" x14ac:dyDescent="0.2">
      <c r="S72163" s="302">
        <v>1</v>
      </c>
      <c r="T72163" s="302"/>
    </row>
    <row r="72164" spans="19:20" ht="15.75" x14ac:dyDescent="0.2">
      <c r="S72164" s="302">
        <v>1</v>
      </c>
      <c r="T72164" s="302"/>
    </row>
    <row r="72165" spans="19:20" ht="15.75" x14ac:dyDescent="0.2">
      <c r="S72165" s="302">
        <v>1</v>
      </c>
      <c r="T72165" s="302"/>
    </row>
    <row r="72166" spans="19:20" ht="15.75" x14ac:dyDescent="0.2">
      <c r="S72166" s="302">
        <v>1</v>
      </c>
      <c r="T72166" s="302"/>
    </row>
    <row r="72167" spans="19:20" ht="15.75" x14ac:dyDescent="0.2">
      <c r="S72167" s="302">
        <v>1</v>
      </c>
      <c r="T72167" s="302"/>
    </row>
    <row r="72168" spans="19:20" ht="15.75" x14ac:dyDescent="0.2">
      <c r="S72168" s="302">
        <v>1</v>
      </c>
      <c r="T72168" s="302"/>
    </row>
    <row r="72169" spans="19:20" ht="15.75" x14ac:dyDescent="0.2">
      <c r="S72169" s="302">
        <v>1</v>
      </c>
      <c r="T72169" s="302"/>
    </row>
    <row r="72170" spans="19:20" ht="15.75" x14ac:dyDescent="0.2">
      <c r="S72170" s="302">
        <v>1</v>
      </c>
      <c r="T72170" s="302"/>
    </row>
    <row r="72171" spans="19:20" ht="15.75" x14ac:dyDescent="0.2">
      <c r="S72171" s="302">
        <v>1</v>
      </c>
      <c r="T72171" s="302"/>
    </row>
    <row r="72172" spans="19:20" ht="15.75" x14ac:dyDescent="0.2">
      <c r="S72172" s="302">
        <v>1</v>
      </c>
      <c r="T72172" s="302"/>
    </row>
    <row r="72173" spans="19:20" ht="15.75" x14ac:dyDescent="0.2">
      <c r="S72173" s="302">
        <v>1</v>
      </c>
      <c r="T72173" s="302"/>
    </row>
    <row r="72174" spans="19:20" ht="15.75" x14ac:dyDescent="0.2">
      <c r="S72174" s="302">
        <v>1</v>
      </c>
      <c r="T72174" s="302"/>
    </row>
    <row r="72175" spans="19:20" ht="15.75" x14ac:dyDescent="0.2">
      <c r="S72175" s="302">
        <v>1</v>
      </c>
      <c r="T72175" s="302"/>
    </row>
    <row r="72176" spans="19:20" ht="15.75" x14ac:dyDescent="0.2">
      <c r="S72176" s="302">
        <v>1</v>
      </c>
      <c r="T72176" s="302"/>
    </row>
    <row r="72177" spans="19:20" ht="15.75" x14ac:dyDescent="0.2">
      <c r="S72177" s="302">
        <v>1</v>
      </c>
      <c r="T72177" s="302"/>
    </row>
    <row r="72178" spans="19:20" ht="15.75" x14ac:dyDescent="0.2">
      <c r="S72178" s="302">
        <v>1</v>
      </c>
      <c r="T72178" s="302"/>
    </row>
    <row r="72179" spans="19:20" ht="15.75" x14ac:dyDescent="0.2">
      <c r="S72179" s="302">
        <v>1</v>
      </c>
      <c r="T72179" s="302"/>
    </row>
    <row r="72180" spans="19:20" ht="15.75" x14ac:dyDescent="0.2">
      <c r="S72180" s="302">
        <v>1</v>
      </c>
      <c r="T72180" s="302"/>
    </row>
    <row r="72181" spans="19:20" ht="15.75" x14ac:dyDescent="0.2">
      <c r="S72181" s="302">
        <v>1</v>
      </c>
      <c r="T72181" s="302"/>
    </row>
    <row r="72182" spans="19:20" ht="15.75" x14ac:dyDescent="0.2">
      <c r="S72182" s="302">
        <v>1</v>
      </c>
      <c r="T72182" s="302"/>
    </row>
    <row r="72183" spans="19:20" ht="15.75" x14ac:dyDescent="0.2">
      <c r="S72183" s="302">
        <v>1</v>
      </c>
      <c r="T72183" s="302"/>
    </row>
    <row r="72184" spans="19:20" ht="15.75" x14ac:dyDescent="0.2">
      <c r="S72184" s="302">
        <v>1</v>
      </c>
      <c r="T72184" s="302"/>
    </row>
    <row r="72185" spans="19:20" ht="15.75" x14ac:dyDescent="0.2">
      <c r="S72185" s="302">
        <v>1</v>
      </c>
      <c r="T72185" s="302"/>
    </row>
    <row r="72186" spans="19:20" ht="15.75" x14ac:dyDescent="0.2">
      <c r="S72186" s="302">
        <v>1</v>
      </c>
      <c r="T72186" s="302"/>
    </row>
    <row r="72187" spans="19:20" ht="15.75" x14ac:dyDescent="0.2">
      <c r="S72187" s="302">
        <v>1</v>
      </c>
      <c r="T72187" s="302"/>
    </row>
    <row r="72188" spans="19:20" ht="15.75" x14ac:dyDescent="0.2">
      <c r="S72188" s="302">
        <v>1</v>
      </c>
      <c r="T72188" s="302"/>
    </row>
    <row r="72189" spans="19:20" ht="15.75" x14ac:dyDescent="0.2">
      <c r="S72189" s="302">
        <v>1</v>
      </c>
      <c r="T72189" s="302"/>
    </row>
    <row r="72190" spans="19:20" ht="15.75" x14ac:dyDescent="0.2">
      <c r="S72190" s="302">
        <v>1</v>
      </c>
      <c r="T72190" s="302"/>
    </row>
    <row r="72191" spans="19:20" ht="15.75" x14ac:dyDescent="0.2">
      <c r="S72191" s="302">
        <v>1</v>
      </c>
      <c r="T72191" s="302"/>
    </row>
    <row r="72192" spans="19:20" ht="15.75" x14ac:dyDescent="0.2">
      <c r="S72192" s="302">
        <v>1</v>
      </c>
      <c r="T72192" s="302"/>
    </row>
    <row r="72193" spans="19:20" ht="15.75" x14ac:dyDescent="0.2">
      <c r="S72193" s="302">
        <v>1</v>
      </c>
      <c r="T72193" s="302"/>
    </row>
    <row r="72194" spans="19:20" ht="15.75" x14ac:dyDescent="0.2">
      <c r="S72194" s="302">
        <v>1</v>
      </c>
      <c r="T72194" s="302"/>
    </row>
    <row r="72195" spans="19:20" ht="15.75" x14ac:dyDescent="0.2">
      <c r="S72195" s="302">
        <v>1</v>
      </c>
      <c r="T72195" s="302"/>
    </row>
    <row r="72196" spans="19:20" ht="15.75" x14ac:dyDescent="0.2">
      <c r="S72196" s="302">
        <v>1</v>
      </c>
      <c r="T72196" s="302"/>
    </row>
    <row r="72197" spans="19:20" ht="15.75" x14ac:dyDescent="0.2">
      <c r="S72197" s="302">
        <v>1</v>
      </c>
      <c r="T72197" s="302"/>
    </row>
    <row r="72198" spans="19:20" ht="15.75" x14ac:dyDescent="0.2">
      <c r="S72198" s="302">
        <v>1</v>
      </c>
      <c r="T72198" s="302"/>
    </row>
    <row r="72199" spans="19:20" ht="15.75" x14ac:dyDescent="0.2">
      <c r="S72199" s="302">
        <v>1</v>
      </c>
      <c r="T72199" s="302"/>
    </row>
    <row r="72200" spans="19:20" ht="15.75" x14ac:dyDescent="0.2">
      <c r="S72200" s="302">
        <v>1</v>
      </c>
      <c r="T72200" s="302"/>
    </row>
    <row r="72201" spans="19:20" ht="15.75" x14ac:dyDescent="0.2">
      <c r="S72201" s="302">
        <v>1</v>
      </c>
      <c r="T72201" s="302"/>
    </row>
    <row r="72202" spans="19:20" ht="15.75" x14ac:dyDescent="0.2">
      <c r="S72202" s="302">
        <v>1</v>
      </c>
      <c r="T72202" s="302"/>
    </row>
    <row r="72203" spans="19:20" ht="15.75" x14ac:dyDescent="0.2">
      <c r="S72203" s="302">
        <v>1</v>
      </c>
      <c r="T72203" s="302"/>
    </row>
    <row r="72204" spans="19:20" ht="15.75" x14ac:dyDescent="0.2">
      <c r="S72204" s="302">
        <v>1</v>
      </c>
      <c r="T72204" s="302"/>
    </row>
    <row r="72205" spans="19:20" ht="15.75" x14ac:dyDescent="0.2">
      <c r="S72205" s="302">
        <v>1</v>
      </c>
      <c r="T72205" s="302"/>
    </row>
    <row r="72206" spans="19:20" ht="15.75" x14ac:dyDescent="0.2">
      <c r="S72206" s="302">
        <v>1</v>
      </c>
      <c r="T72206" s="302"/>
    </row>
    <row r="72207" spans="19:20" ht="15.75" x14ac:dyDescent="0.2">
      <c r="S72207" s="302">
        <v>1</v>
      </c>
      <c r="T72207" s="302"/>
    </row>
    <row r="72208" spans="19:20" ht="15.75" x14ac:dyDescent="0.2">
      <c r="S72208" s="302">
        <v>1</v>
      </c>
      <c r="T72208" s="302"/>
    </row>
    <row r="72209" spans="19:20" ht="15.75" x14ac:dyDescent="0.2">
      <c r="S72209" s="302">
        <v>1</v>
      </c>
      <c r="T72209" s="302"/>
    </row>
    <row r="72210" spans="19:20" ht="15.75" x14ac:dyDescent="0.2">
      <c r="S72210" s="302">
        <v>1</v>
      </c>
      <c r="T72210" s="302"/>
    </row>
    <row r="72211" spans="19:20" ht="15.75" x14ac:dyDescent="0.2">
      <c r="S72211" s="302">
        <v>1</v>
      </c>
      <c r="T72211" s="302"/>
    </row>
    <row r="72212" spans="19:20" ht="15.75" x14ac:dyDescent="0.2">
      <c r="S72212" s="302">
        <v>1</v>
      </c>
      <c r="T72212" s="302"/>
    </row>
    <row r="72213" spans="19:20" ht="15.75" x14ac:dyDescent="0.2">
      <c r="S72213" s="302">
        <v>1</v>
      </c>
      <c r="T72213" s="302"/>
    </row>
    <row r="72214" spans="19:20" ht="15.75" x14ac:dyDescent="0.2">
      <c r="S72214" s="302">
        <v>1</v>
      </c>
      <c r="T72214" s="302"/>
    </row>
    <row r="72215" spans="19:20" ht="15.75" x14ac:dyDescent="0.2">
      <c r="S72215" s="302">
        <v>1</v>
      </c>
      <c r="T72215" s="302"/>
    </row>
    <row r="72216" spans="19:20" ht="15.75" x14ac:dyDescent="0.2">
      <c r="S72216" s="302">
        <v>1</v>
      </c>
      <c r="T72216" s="302"/>
    </row>
    <row r="72217" spans="19:20" ht="15.75" x14ac:dyDescent="0.2">
      <c r="S72217" s="302">
        <v>1</v>
      </c>
      <c r="T72217" s="302"/>
    </row>
    <row r="72218" spans="19:20" ht="15.75" x14ac:dyDescent="0.2">
      <c r="S72218" s="302">
        <v>1</v>
      </c>
      <c r="T72218" s="302"/>
    </row>
    <row r="72219" spans="19:20" ht="15.75" x14ac:dyDescent="0.2">
      <c r="S72219" s="302">
        <v>1</v>
      </c>
      <c r="T72219" s="302"/>
    </row>
    <row r="72220" spans="19:20" ht="15.75" x14ac:dyDescent="0.2">
      <c r="S72220" s="302">
        <v>1</v>
      </c>
      <c r="T72220" s="302"/>
    </row>
    <row r="72221" spans="19:20" ht="15.75" x14ac:dyDescent="0.2">
      <c r="S72221" s="302">
        <v>1</v>
      </c>
      <c r="T72221" s="302"/>
    </row>
    <row r="72222" spans="19:20" ht="15.75" x14ac:dyDescent="0.2">
      <c r="S72222" s="302">
        <v>1</v>
      </c>
      <c r="T72222" s="302"/>
    </row>
    <row r="72223" spans="19:20" ht="15.75" x14ac:dyDescent="0.2">
      <c r="S72223" s="302">
        <v>1</v>
      </c>
      <c r="T72223" s="302"/>
    </row>
    <row r="72224" spans="19:20" ht="15.75" x14ac:dyDescent="0.2">
      <c r="S72224" s="302">
        <v>1</v>
      </c>
      <c r="T72224" s="302"/>
    </row>
    <row r="72225" spans="19:20" ht="15.75" x14ac:dyDescent="0.2">
      <c r="S72225" s="302">
        <v>1</v>
      </c>
      <c r="T72225" s="302"/>
    </row>
    <row r="72226" spans="19:20" ht="15.75" x14ac:dyDescent="0.2">
      <c r="S72226" s="302">
        <v>1</v>
      </c>
      <c r="T72226" s="302"/>
    </row>
    <row r="72227" spans="19:20" ht="15.75" x14ac:dyDescent="0.2">
      <c r="S72227" s="302">
        <v>1</v>
      </c>
      <c r="T72227" s="302"/>
    </row>
    <row r="72228" spans="19:20" ht="15.75" x14ac:dyDescent="0.2">
      <c r="S72228" s="302">
        <v>1</v>
      </c>
      <c r="T72228" s="302"/>
    </row>
    <row r="72229" spans="19:20" ht="15.75" x14ac:dyDescent="0.2">
      <c r="S72229" s="302">
        <v>1</v>
      </c>
      <c r="T72229" s="302"/>
    </row>
    <row r="72230" spans="19:20" ht="15.75" x14ac:dyDescent="0.2">
      <c r="S72230" s="302">
        <v>1</v>
      </c>
      <c r="T72230" s="302"/>
    </row>
    <row r="72231" spans="19:20" ht="15.75" x14ac:dyDescent="0.2">
      <c r="S72231" s="302">
        <v>1</v>
      </c>
      <c r="T72231" s="302"/>
    </row>
    <row r="72232" spans="19:20" ht="15.75" x14ac:dyDescent="0.2">
      <c r="S72232" s="302">
        <v>1</v>
      </c>
      <c r="T72232" s="302"/>
    </row>
    <row r="72233" spans="19:20" ht="15.75" x14ac:dyDescent="0.2">
      <c r="S72233" s="302">
        <v>1</v>
      </c>
      <c r="T72233" s="302"/>
    </row>
    <row r="72234" spans="19:20" ht="15.75" x14ac:dyDescent="0.2">
      <c r="S72234" s="302">
        <v>1</v>
      </c>
      <c r="T72234" s="302"/>
    </row>
    <row r="72235" spans="19:20" ht="15.75" x14ac:dyDescent="0.2">
      <c r="S72235" s="302">
        <v>1</v>
      </c>
      <c r="T72235" s="302"/>
    </row>
    <row r="72236" spans="19:20" ht="15.75" x14ac:dyDescent="0.2">
      <c r="S72236" s="302">
        <v>1</v>
      </c>
      <c r="T72236" s="302"/>
    </row>
    <row r="72237" spans="19:20" ht="15.75" x14ac:dyDescent="0.2">
      <c r="S72237" s="302">
        <v>1</v>
      </c>
      <c r="T72237" s="302"/>
    </row>
    <row r="72238" spans="19:20" ht="15.75" x14ac:dyDescent="0.2">
      <c r="S72238" s="302">
        <v>1</v>
      </c>
      <c r="T72238" s="302"/>
    </row>
    <row r="72239" spans="19:20" ht="15.75" x14ac:dyDescent="0.2">
      <c r="S72239" s="302">
        <v>1</v>
      </c>
      <c r="T72239" s="302"/>
    </row>
    <row r="72240" spans="19:20" ht="15.75" x14ac:dyDescent="0.2">
      <c r="S72240" s="302">
        <v>1</v>
      </c>
      <c r="T72240" s="302"/>
    </row>
    <row r="72241" spans="19:20" ht="15.75" x14ac:dyDescent="0.2">
      <c r="S72241" s="302">
        <v>1</v>
      </c>
      <c r="T72241" s="302"/>
    </row>
    <row r="72242" spans="19:20" ht="15.75" x14ac:dyDescent="0.2">
      <c r="S72242" s="302">
        <v>1</v>
      </c>
      <c r="T72242" s="302"/>
    </row>
    <row r="72243" spans="19:20" ht="15.75" x14ac:dyDescent="0.2">
      <c r="S72243" s="302">
        <v>1</v>
      </c>
      <c r="T72243" s="302"/>
    </row>
    <row r="72244" spans="19:20" ht="15.75" x14ac:dyDescent="0.2">
      <c r="S72244" s="302">
        <v>1</v>
      </c>
      <c r="T72244" s="302"/>
    </row>
    <row r="72245" spans="19:20" ht="15.75" x14ac:dyDescent="0.2">
      <c r="S72245" s="302">
        <v>1</v>
      </c>
      <c r="T72245" s="302"/>
    </row>
    <row r="72246" spans="19:20" ht="15.75" x14ac:dyDescent="0.2">
      <c r="S72246" s="302">
        <v>1</v>
      </c>
      <c r="T72246" s="302"/>
    </row>
    <row r="72247" spans="19:20" ht="15.75" x14ac:dyDescent="0.2">
      <c r="S72247" s="302">
        <v>1</v>
      </c>
      <c r="T72247" s="302"/>
    </row>
    <row r="72248" spans="19:20" ht="15.75" x14ac:dyDescent="0.2">
      <c r="S72248" s="302">
        <v>1</v>
      </c>
      <c r="T72248" s="302"/>
    </row>
    <row r="72249" spans="19:20" ht="15.75" x14ac:dyDescent="0.2">
      <c r="S72249" s="302">
        <v>1</v>
      </c>
      <c r="T72249" s="302"/>
    </row>
    <row r="72250" spans="19:20" ht="15.75" x14ac:dyDescent="0.2">
      <c r="S72250" s="302">
        <v>1</v>
      </c>
      <c r="T72250" s="302"/>
    </row>
    <row r="72251" spans="19:20" ht="15.75" x14ac:dyDescent="0.2">
      <c r="S72251" s="302">
        <v>1</v>
      </c>
      <c r="T72251" s="302"/>
    </row>
    <row r="72252" spans="19:20" ht="15.75" x14ac:dyDescent="0.2">
      <c r="S72252" s="302">
        <v>1</v>
      </c>
      <c r="T72252" s="302"/>
    </row>
    <row r="72253" spans="19:20" ht="15.75" x14ac:dyDescent="0.2">
      <c r="S72253" s="302">
        <v>1</v>
      </c>
      <c r="T72253" s="302"/>
    </row>
    <row r="72254" spans="19:20" ht="15.75" x14ac:dyDescent="0.2">
      <c r="S72254" s="302">
        <v>1</v>
      </c>
      <c r="T72254" s="302"/>
    </row>
    <row r="72255" spans="19:20" ht="15.75" x14ac:dyDescent="0.2">
      <c r="S72255" s="302">
        <v>1</v>
      </c>
      <c r="T72255" s="302"/>
    </row>
    <row r="72256" spans="19:20" ht="15.75" x14ac:dyDescent="0.2">
      <c r="S72256" s="302">
        <v>1</v>
      </c>
      <c r="T72256" s="302"/>
    </row>
    <row r="72257" spans="19:20" ht="15.75" x14ac:dyDescent="0.2">
      <c r="S72257" s="302">
        <v>1</v>
      </c>
      <c r="T72257" s="302"/>
    </row>
    <row r="72258" spans="19:20" ht="15.75" x14ac:dyDescent="0.2">
      <c r="S72258" s="302">
        <v>1</v>
      </c>
      <c r="T72258" s="302"/>
    </row>
    <row r="72259" spans="19:20" ht="15.75" x14ac:dyDescent="0.2">
      <c r="S72259" s="302">
        <v>1</v>
      </c>
      <c r="T72259" s="302"/>
    </row>
    <row r="72260" spans="19:20" ht="15.75" x14ac:dyDescent="0.2">
      <c r="S72260" s="302">
        <v>1</v>
      </c>
      <c r="T72260" s="302"/>
    </row>
    <row r="72261" spans="19:20" ht="15.75" x14ac:dyDescent="0.2">
      <c r="S72261" s="302">
        <v>1</v>
      </c>
      <c r="T72261" s="302"/>
    </row>
    <row r="72262" spans="19:20" ht="15.75" x14ac:dyDescent="0.2">
      <c r="S72262" s="302">
        <v>1</v>
      </c>
      <c r="T72262" s="302"/>
    </row>
    <row r="72263" spans="19:20" ht="15.75" x14ac:dyDescent="0.2">
      <c r="S72263" s="302">
        <v>1</v>
      </c>
      <c r="T72263" s="302"/>
    </row>
    <row r="72264" spans="19:20" ht="15.75" x14ac:dyDescent="0.2">
      <c r="S72264" s="302">
        <v>1</v>
      </c>
      <c r="T72264" s="302"/>
    </row>
    <row r="72265" spans="19:20" ht="15.75" x14ac:dyDescent="0.2">
      <c r="S72265" s="302">
        <v>1</v>
      </c>
      <c r="T72265" s="302"/>
    </row>
    <row r="72266" spans="19:20" ht="15.75" x14ac:dyDescent="0.2">
      <c r="S72266" s="302">
        <v>1</v>
      </c>
      <c r="T72266" s="302"/>
    </row>
    <row r="72267" spans="19:20" ht="15.75" x14ac:dyDescent="0.2">
      <c r="S72267" s="302">
        <v>1</v>
      </c>
      <c r="T72267" s="302"/>
    </row>
    <row r="72268" spans="19:20" ht="15.75" x14ac:dyDescent="0.2">
      <c r="S72268" s="302">
        <v>1</v>
      </c>
      <c r="T72268" s="302"/>
    </row>
    <row r="72269" spans="19:20" ht="15.75" x14ac:dyDescent="0.2">
      <c r="S72269" s="302">
        <v>1</v>
      </c>
      <c r="T72269" s="302"/>
    </row>
    <row r="72270" spans="19:20" ht="15.75" x14ac:dyDescent="0.2">
      <c r="S72270" s="302">
        <v>1</v>
      </c>
      <c r="T72270" s="302"/>
    </row>
    <row r="72271" spans="19:20" ht="15.75" x14ac:dyDescent="0.2">
      <c r="S72271" s="302">
        <v>1</v>
      </c>
      <c r="T72271" s="302"/>
    </row>
    <row r="72272" spans="19:20" ht="15.75" x14ac:dyDescent="0.2">
      <c r="S72272" s="302">
        <v>1</v>
      </c>
      <c r="T72272" s="302"/>
    </row>
    <row r="72273" spans="19:20" ht="15.75" x14ac:dyDescent="0.2">
      <c r="S72273" s="302">
        <v>1</v>
      </c>
      <c r="T72273" s="302"/>
    </row>
    <row r="72274" spans="19:20" ht="15.75" x14ac:dyDescent="0.2">
      <c r="S72274" s="302">
        <v>1</v>
      </c>
      <c r="T72274" s="302"/>
    </row>
    <row r="72275" spans="19:20" ht="15.75" x14ac:dyDescent="0.2">
      <c r="S72275" s="302">
        <v>1</v>
      </c>
      <c r="T72275" s="302"/>
    </row>
    <row r="72276" spans="19:20" ht="15.75" x14ac:dyDescent="0.2">
      <c r="S72276" s="302">
        <v>1</v>
      </c>
      <c r="T72276" s="302"/>
    </row>
    <row r="72277" spans="19:20" ht="15.75" x14ac:dyDescent="0.2">
      <c r="S72277" s="302">
        <v>1</v>
      </c>
      <c r="T72277" s="302"/>
    </row>
    <row r="72278" spans="19:20" ht="15.75" x14ac:dyDescent="0.2">
      <c r="S72278" s="302">
        <v>1</v>
      </c>
      <c r="T72278" s="302"/>
    </row>
    <row r="72279" spans="19:20" ht="15.75" x14ac:dyDescent="0.2">
      <c r="S72279" s="302">
        <v>1</v>
      </c>
      <c r="T72279" s="302"/>
    </row>
    <row r="72280" spans="19:20" ht="15.75" x14ac:dyDescent="0.2">
      <c r="S72280" s="302">
        <v>1</v>
      </c>
      <c r="T72280" s="302"/>
    </row>
    <row r="72281" spans="19:20" ht="15.75" x14ac:dyDescent="0.2">
      <c r="S72281" s="302">
        <v>1</v>
      </c>
      <c r="T72281" s="302"/>
    </row>
    <row r="72282" spans="19:20" ht="15.75" x14ac:dyDescent="0.2">
      <c r="S72282" s="302">
        <v>1</v>
      </c>
      <c r="T72282" s="302"/>
    </row>
    <row r="72283" spans="19:20" ht="15.75" x14ac:dyDescent="0.2">
      <c r="S72283" s="302">
        <v>1</v>
      </c>
      <c r="T72283" s="302"/>
    </row>
    <row r="72284" spans="19:20" ht="15.75" x14ac:dyDescent="0.2">
      <c r="S72284" s="302">
        <v>1</v>
      </c>
      <c r="T72284" s="302"/>
    </row>
    <row r="72285" spans="19:20" ht="15.75" x14ac:dyDescent="0.2">
      <c r="S72285" s="302">
        <v>1</v>
      </c>
      <c r="T72285" s="302"/>
    </row>
    <row r="72286" spans="19:20" ht="15.75" x14ac:dyDescent="0.2">
      <c r="S72286" s="302">
        <v>1</v>
      </c>
      <c r="T72286" s="302"/>
    </row>
    <row r="72287" spans="19:20" ht="15.75" x14ac:dyDescent="0.2">
      <c r="S72287" s="302">
        <v>1</v>
      </c>
      <c r="T72287" s="302"/>
    </row>
    <row r="72288" spans="19:20" ht="15.75" x14ac:dyDescent="0.2">
      <c r="S72288" s="302">
        <v>1</v>
      </c>
      <c r="T72288" s="302"/>
    </row>
    <row r="72289" spans="19:20" ht="15.75" x14ac:dyDescent="0.2">
      <c r="S72289" s="302">
        <v>1</v>
      </c>
      <c r="T72289" s="302"/>
    </row>
    <row r="72290" spans="19:20" ht="15.75" x14ac:dyDescent="0.2">
      <c r="S72290" s="302">
        <v>1</v>
      </c>
      <c r="T72290" s="302"/>
    </row>
    <row r="72291" spans="19:20" ht="15.75" x14ac:dyDescent="0.2">
      <c r="S72291" s="302">
        <v>1</v>
      </c>
      <c r="T72291" s="302"/>
    </row>
    <row r="72292" spans="19:20" ht="15.75" x14ac:dyDescent="0.2">
      <c r="S72292" s="302">
        <v>1</v>
      </c>
      <c r="T72292" s="302"/>
    </row>
    <row r="72293" spans="19:20" ht="15.75" x14ac:dyDescent="0.2">
      <c r="S72293" s="302">
        <v>1</v>
      </c>
      <c r="T72293" s="302"/>
    </row>
    <row r="72294" spans="19:20" ht="15.75" x14ac:dyDescent="0.2">
      <c r="S72294" s="302">
        <v>1</v>
      </c>
      <c r="T72294" s="302"/>
    </row>
    <row r="72295" spans="19:20" ht="15.75" x14ac:dyDescent="0.2">
      <c r="S72295" s="302">
        <v>1</v>
      </c>
      <c r="T72295" s="302"/>
    </row>
    <row r="72296" spans="19:20" ht="15.75" x14ac:dyDescent="0.2">
      <c r="S72296" s="302">
        <v>1</v>
      </c>
      <c r="T72296" s="302"/>
    </row>
    <row r="72297" spans="19:20" ht="15.75" x14ac:dyDescent="0.2">
      <c r="S72297" s="302">
        <v>1</v>
      </c>
      <c r="T72297" s="302"/>
    </row>
    <row r="72298" spans="19:20" ht="15.75" x14ac:dyDescent="0.2">
      <c r="S72298" s="302">
        <v>1</v>
      </c>
      <c r="T72298" s="302"/>
    </row>
    <row r="72299" spans="19:20" ht="15.75" x14ac:dyDescent="0.2">
      <c r="S72299" s="302">
        <v>1</v>
      </c>
      <c r="T72299" s="302"/>
    </row>
    <row r="72300" spans="19:20" ht="15.75" x14ac:dyDescent="0.2">
      <c r="S72300" s="302">
        <v>1</v>
      </c>
      <c r="T72300" s="302"/>
    </row>
    <row r="72301" spans="19:20" ht="15.75" x14ac:dyDescent="0.2">
      <c r="S72301" s="302">
        <v>1</v>
      </c>
      <c r="T72301" s="302"/>
    </row>
    <row r="72302" spans="19:20" ht="15.75" x14ac:dyDescent="0.2">
      <c r="S72302" s="302">
        <v>1</v>
      </c>
      <c r="T72302" s="302"/>
    </row>
    <row r="72303" spans="19:20" ht="15.75" x14ac:dyDescent="0.2">
      <c r="S72303" s="302">
        <v>1</v>
      </c>
      <c r="T72303" s="302"/>
    </row>
    <row r="72304" spans="19:20" ht="15.75" x14ac:dyDescent="0.2">
      <c r="S72304" s="302">
        <v>1</v>
      </c>
      <c r="T72304" s="302"/>
    </row>
    <row r="72305" spans="19:20" ht="15.75" x14ac:dyDescent="0.2">
      <c r="S72305" s="302">
        <v>1</v>
      </c>
      <c r="T72305" s="302"/>
    </row>
    <row r="72306" spans="19:20" ht="15.75" x14ac:dyDescent="0.2">
      <c r="S72306" s="302">
        <v>1</v>
      </c>
      <c r="T72306" s="302"/>
    </row>
    <row r="72307" spans="19:20" ht="15.75" x14ac:dyDescent="0.2">
      <c r="S72307" s="302">
        <v>1</v>
      </c>
      <c r="T72307" s="302"/>
    </row>
    <row r="72308" spans="19:20" ht="15.75" x14ac:dyDescent="0.2">
      <c r="S72308" s="302">
        <v>1</v>
      </c>
      <c r="T72308" s="302"/>
    </row>
    <row r="72309" spans="19:20" ht="15.75" x14ac:dyDescent="0.2">
      <c r="S72309" s="302">
        <v>1</v>
      </c>
      <c r="T72309" s="302"/>
    </row>
    <row r="72310" spans="19:20" ht="15.75" x14ac:dyDescent="0.2">
      <c r="S72310" s="302">
        <v>1</v>
      </c>
      <c r="T72310" s="302"/>
    </row>
    <row r="72311" spans="19:20" ht="15.75" x14ac:dyDescent="0.2">
      <c r="S72311" s="302">
        <v>1</v>
      </c>
      <c r="T72311" s="302"/>
    </row>
    <row r="72312" spans="19:20" ht="15.75" x14ac:dyDescent="0.2">
      <c r="S72312" s="302">
        <v>1</v>
      </c>
      <c r="T72312" s="302"/>
    </row>
    <row r="72313" spans="19:20" ht="15.75" x14ac:dyDescent="0.2">
      <c r="S72313" s="302">
        <v>1</v>
      </c>
      <c r="T72313" s="302"/>
    </row>
    <row r="72314" spans="19:20" ht="15.75" x14ac:dyDescent="0.2">
      <c r="S72314" s="302">
        <v>1</v>
      </c>
      <c r="T72314" s="302"/>
    </row>
    <row r="72315" spans="19:20" ht="15.75" x14ac:dyDescent="0.2">
      <c r="S72315" s="302">
        <v>1</v>
      </c>
      <c r="T72315" s="302"/>
    </row>
    <row r="72316" spans="19:20" ht="15.75" x14ac:dyDescent="0.2">
      <c r="S72316" s="302">
        <v>1</v>
      </c>
      <c r="T72316" s="302"/>
    </row>
    <row r="72317" spans="19:20" ht="15.75" x14ac:dyDescent="0.2">
      <c r="S72317" s="302">
        <v>1</v>
      </c>
      <c r="T72317" s="302"/>
    </row>
    <row r="72318" spans="19:20" ht="15.75" x14ac:dyDescent="0.2">
      <c r="S72318" s="302">
        <v>1</v>
      </c>
      <c r="T72318" s="302"/>
    </row>
    <row r="72319" spans="19:20" ht="15.75" x14ac:dyDescent="0.2">
      <c r="S72319" s="302">
        <v>1</v>
      </c>
      <c r="T72319" s="302"/>
    </row>
    <row r="72320" spans="19:20" ht="15.75" x14ac:dyDescent="0.2">
      <c r="S72320" s="302">
        <v>1</v>
      </c>
      <c r="T72320" s="302"/>
    </row>
    <row r="72321" spans="19:20" ht="15.75" x14ac:dyDescent="0.2">
      <c r="S72321" s="302">
        <v>1</v>
      </c>
      <c r="T72321" s="302"/>
    </row>
    <row r="72322" spans="19:20" ht="15.75" x14ac:dyDescent="0.2">
      <c r="S72322" s="302">
        <v>1</v>
      </c>
      <c r="T72322" s="302"/>
    </row>
    <row r="72323" spans="19:20" ht="15.75" x14ac:dyDescent="0.2">
      <c r="S72323" s="302">
        <v>1</v>
      </c>
      <c r="T72323" s="302"/>
    </row>
    <row r="72324" spans="19:20" ht="15.75" x14ac:dyDescent="0.2">
      <c r="S72324" s="302">
        <v>1</v>
      </c>
      <c r="T72324" s="302"/>
    </row>
    <row r="72325" spans="19:20" ht="15.75" x14ac:dyDescent="0.2">
      <c r="S72325" s="302">
        <v>1</v>
      </c>
      <c r="T72325" s="302"/>
    </row>
    <row r="72326" spans="19:20" ht="15.75" x14ac:dyDescent="0.2">
      <c r="S72326" s="302">
        <v>1</v>
      </c>
      <c r="T72326" s="302"/>
    </row>
    <row r="72327" spans="19:20" ht="15.75" x14ac:dyDescent="0.2">
      <c r="S72327" s="302">
        <v>1</v>
      </c>
      <c r="T72327" s="302"/>
    </row>
    <row r="72328" spans="19:20" ht="15.75" x14ac:dyDescent="0.2">
      <c r="S72328" s="302">
        <v>1</v>
      </c>
      <c r="T72328" s="302"/>
    </row>
    <row r="72329" spans="19:20" ht="15.75" x14ac:dyDescent="0.2">
      <c r="S72329" s="302">
        <v>1</v>
      </c>
      <c r="T72329" s="302"/>
    </row>
    <row r="72330" spans="19:20" ht="15.75" x14ac:dyDescent="0.2">
      <c r="S72330" s="302">
        <v>1</v>
      </c>
      <c r="T72330" s="302"/>
    </row>
    <row r="72331" spans="19:20" ht="15.75" x14ac:dyDescent="0.2">
      <c r="S72331" s="302">
        <v>1</v>
      </c>
      <c r="T72331" s="302"/>
    </row>
    <row r="72332" spans="19:20" ht="15.75" x14ac:dyDescent="0.2">
      <c r="S72332" s="302">
        <v>1</v>
      </c>
      <c r="T72332" s="302"/>
    </row>
    <row r="72333" spans="19:20" ht="15.75" x14ac:dyDescent="0.2">
      <c r="S72333" s="302">
        <v>1</v>
      </c>
      <c r="T72333" s="302"/>
    </row>
    <row r="72334" spans="19:20" ht="15.75" x14ac:dyDescent="0.2">
      <c r="S72334" s="302">
        <v>1</v>
      </c>
      <c r="T72334" s="302"/>
    </row>
    <row r="72335" spans="19:20" ht="15.75" x14ac:dyDescent="0.2">
      <c r="S72335" s="302">
        <v>1</v>
      </c>
      <c r="T72335" s="302"/>
    </row>
    <row r="72336" spans="19:20" ht="15.75" x14ac:dyDescent="0.2">
      <c r="S72336" s="302">
        <v>1</v>
      </c>
      <c r="T72336" s="302"/>
    </row>
    <row r="72337" spans="19:20" ht="15.75" x14ac:dyDescent="0.2">
      <c r="S72337" s="302">
        <v>1</v>
      </c>
      <c r="T72337" s="302"/>
    </row>
    <row r="72338" spans="19:20" ht="15.75" x14ac:dyDescent="0.2">
      <c r="S72338" s="302">
        <v>1</v>
      </c>
      <c r="T72338" s="302"/>
    </row>
    <row r="72339" spans="19:20" ht="15.75" x14ac:dyDescent="0.2">
      <c r="S72339" s="302">
        <v>1</v>
      </c>
      <c r="T72339" s="302"/>
    </row>
    <row r="72340" spans="19:20" ht="15.75" x14ac:dyDescent="0.2">
      <c r="S72340" s="302">
        <v>1</v>
      </c>
      <c r="T72340" s="302"/>
    </row>
    <row r="72341" spans="19:20" ht="15.75" x14ac:dyDescent="0.2">
      <c r="S72341" s="302">
        <v>1</v>
      </c>
      <c r="T72341" s="302"/>
    </row>
    <row r="72342" spans="19:20" ht="15.75" x14ac:dyDescent="0.2">
      <c r="S72342" s="302">
        <v>1</v>
      </c>
      <c r="T72342" s="302"/>
    </row>
    <row r="72343" spans="19:20" ht="15.75" x14ac:dyDescent="0.2">
      <c r="S72343" s="302">
        <v>1</v>
      </c>
      <c r="T72343" s="302"/>
    </row>
    <row r="72344" spans="19:20" ht="15.75" x14ac:dyDescent="0.2">
      <c r="S72344" s="302">
        <v>1</v>
      </c>
      <c r="T72344" s="302"/>
    </row>
    <row r="72345" spans="19:20" ht="15.75" x14ac:dyDescent="0.2">
      <c r="S72345" s="302">
        <v>1</v>
      </c>
      <c r="T72345" s="302"/>
    </row>
    <row r="72346" spans="19:20" ht="15.75" x14ac:dyDescent="0.2">
      <c r="S72346" s="302">
        <v>1</v>
      </c>
      <c r="T72346" s="302"/>
    </row>
    <row r="72347" spans="19:20" ht="15.75" x14ac:dyDescent="0.2">
      <c r="S72347" s="302">
        <v>1</v>
      </c>
      <c r="T72347" s="302"/>
    </row>
    <row r="72348" spans="19:20" ht="15.75" x14ac:dyDescent="0.2">
      <c r="S72348" s="302">
        <v>1</v>
      </c>
      <c r="T72348" s="302"/>
    </row>
    <row r="72349" spans="19:20" ht="15.75" x14ac:dyDescent="0.2">
      <c r="S72349" s="302">
        <v>1</v>
      </c>
      <c r="T72349" s="302"/>
    </row>
    <row r="72350" spans="19:20" ht="15.75" x14ac:dyDescent="0.2">
      <c r="S72350" s="302">
        <v>1</v>
      </c>
      <c r="T72350" s="302"/>
    </row>
    <row r="72351" spans="19:20" ht="15.75" x14ac:dyDescent="0.2">
      <c r="S72351" s="302">
        <v>1</v>
      </c>
      <c r="T72351" s="302"/>
    </row>
    <row r="72352" spans="19:20" ht="15.75" x14ac:dyDescent="0.2">
      <c r="S72352" s="302">
        <v>1</v>
      </c>
      <c r="T72352" s="302"/>
    </row>
    <row r="72353" spans="19:20" ht="15.75" x14ac:dyDescent="0.2">
      <c r="S72353" s="302">
        <v>1</v>
      </c>
      <c r="T72353" s="302"/>
    </row>
    <row r="72354" spans="19:20" ht="15.75" x14ac:dyDescent="0.2">
      <c r="S72354" s="302">
        <v>1</v>
      </c>
      <c r="T72354" s="302"/>
    </row>
    <row r="72355" spans="19:20" ht="15.75" x14ac:dyDescent="0.2">
      <c r="S72355" s="302">
        <v>1</v>
      </c>
      <c r="T72355" s="302"/>
    </row>
    <row r="72356" spans="19:20" ht="15.75" x14ac:dyDescent="0.2">
      <c r="S72356" s="302">
        <v>1</v>
      </c>
      <c r="T72356" s="302"/>
    </row>
    <row r="72357" spans="19:20" ht="15.75" x14ac:dyDescent="0.2">
      <c r="S72357" s="302">
        <v>1</v>
      </c>
      <c r="T72357" s="302"/>
    </row>
    <row r="72358" spans="19:20" ht="15.75" x14ac:dyDescent="0.2">
      <c r="S72358" s="302">
        <v>1</v>
      </c>
      <c r="T72358" s="302"/>
    </row>
    <row r="72359" spans="19:20" ht="15.75" x14ac:dyDescent="0.2">
      <c r="S72359" s="302">
        <v>1</v>
      </c>
      <c r="T72359" s="302"/>
    </row>
    <row r="72360" spans="19:20" ht="15.75" x14ac:dyDescent="0.2">
      <c r="S72360" s="302">
        <v>1</v>
      </c>
      <c r="T72360" s="302"/>
    </row>
    <row r="72361" spans="19:20" ht="15.75" x14ac:dyDescent="0.2">
      <c r="S72361" s="302">
        <v>1</v>
      </c>
      <c r="T72361" s="302"/>
    </row>
    <row r="72362" spans="19:20" ht="15.75" x14ac:dyDescent="0.2">
      <c r="S72362" s="302">
        <v>1</v>
      </c>
      <c r="T72362" s="302"/>
    </row>
    <row r="72363" spans="19:20" ht="15.75" x14ac:dyDescent="0.2">
      <c r="S72363" s="302">
        <v>1</v>
      </c>
      <c r="T72363" s="302"/>
    </row>
    <row r="72364" spans="19:20" ht="15.75" x14ac:dyDescent="0.2">
      <c r="S72364" s="302">
        <v>1</v>
      </c>
      <c r="T72364" s="302"/>
    </row>
    <row r="72365" spans="19:20" ht="15.75" x14ac:dyDescent="0.2">
      <c r="S72365" s="302">
        <v>1</v>
      </c>
      <c r="T72365" s="302"/>
    </row>
    <row r="72366" spans="19:20" ht="15.75" x14ac:dyDescent="0.2">
      <c r="S72366" s="302">
        <v>1</v>
      </c>
      <c r="T72366" s="302"/>
    </row>
    <row r="72367" spans="19:20" ht="15.75" x14ac:dyDescent="0.2">
      <c r="S72367" s="302">
        <v>1</v>
      </c>
      <c r="T72367" s="302"/>
    </row>
    <row r="72368" spans="19:20" ht="15.75" x14ac:dyDescent="0.2">
      <c r="S72368" s="302">
        <v>1</v>
      </c>
      <c r="T72368" s="302"/>
    </row>
    <row r="72369" spans="19:20" ht="15.75" x14ac:dyDescent="0.2">
      <c r="S72369" s="302">
        <v>1</v>
      </c>
      <c r="T72369" s="302"/>
    </row>
    <row r="72370" spans="19:20" ht="15.75" x14ac:dyDescent="0.2">
      <c r="S72370" s="302">
        <v>1</v>
      </c>
      <c r="T72370" s="302"/>
    </row>
    <row r="72371" spans="19:20" ht="15.75" x14ac:dyDescent="0.2">
      <c r="S72371" s="302">
        <v>1</v>
      </c>
      <c r="T72371" s="302"/>
    </row>
    <row r="72372" spans="19:20" ht="15.75" x14ac:dyDescent="0.2">
      <c r="S72372" s="302">
        <v>1</v>
      </c>
      <c r="T72372" s="302"/>
    </row>
    <row r="72373" spans="19:20" ht="15.75" x14ac:dyDescent="0.2">
      <c r="S72373" s="302">
        <v>1</v>
      </c>
      <c r="T72373" s="302"/>
    </row>
    <row r="72374" spans="19:20" ht="15.75" x14ac:dyDescent="0.2">
      <c r="S72374" s="302">
        <v>1</v>
      </c>
      <c r="T72374" s="302"/>
    </row>
    <row r="72375" spans="19:20" ht="15.75" x14ac:dyDescent="0.2">
      <c r="S72375" s="302">
        <v>1</v>
      </c>
      <c r="T72375" s="302"/>
    </row>
    <row r="72376" spans="19:20" ht="15.75" x14ac:dyDescent="0.2">
      <c r="S72376" s="302">
        <v>1</v>
      </c>
      <c r="T72376" s="302"/>
    </row>
    <row r="72377" spans="19:20" ht="15.75" x14ac:dyDescent="0.2">
      <c r="S72377" s="302">
        <v>1</v>
      </c>
      <c r="T72377" s="302"/>
    </row>
    <row r="72378" spans="19:20" ht="15.75" x14ac:dyDescent="0.2">
      <c r="S72378" s="302">
        <v>1</v>
      </c>
      <c r="T72378" s="302"/>
    </row>
    <row r="72379" spans="19:20" ht="15.75" x14ac:dyDescent="0.2">
      <c r="S72379" s="302">
        <v>1</v>
      </c>
      <c r="T72379" s="302"/>
    </row>
    <row r="72380" spans="19:20" ht="15.75" x14ac:dyDescent="0.2">
      <c r="S72380" s="302">
        <v>1</v>
      </c>
      <c r="T72380" s="302"/>
    </row>
    <row r="72381" spans="19:20" ht="15.75" x14ac:dyDescent="0.2">
      <c r="S72381" s="302">
        <v>1</v>
      </c>
      <c r="T72381" s="302"/>
    </row>
    <row r="72382" spans="19:20" ht="15.75" x14ac:dyDescent="0.2">
      <c r="S72382" s="302">
        <v>1</v>
      </c>
      <c r="T72382" s="302"/>
    </row>
    <row r="72383" spans="19:20" ht="15.75" x14ac:dyDescent="0.2">
      <c r="S72383" s="302">
        <v>1</v>
      </c>
      <c r="T72383" s="302"/>
    </row>
    <row r="72384" spans="19:20" ht="15.75" x14ac:dyDescent="0.2">
      <c r="S72384" s="302">
        <v>1</v>
      </c>
      <c r="T72384" s="302"/>
    </row>
    <row r="72385" spans="19:20" ht="15.75" x14ac:dyDescent="0.2">
      <c r="S72385" s="302">
        <v>1</v>
      </c>
      <c r="T72385" s="302"/>
    </row>
    <row r="72386" spans="19:20" ht="15.75" x14ac:dyDescent="0.2">
      <c r="S72386" s="302">
        <v>1</v>
      </c>
      <c r="T72386" s="302"/>
    </row>
    <row r="72387" spans="19:20" ht="15.75" x14ac:dyDescent="0.2">
      <c r="S72387" s="302">
        <v>1</v>
      </c>
      <c r="T72387" s="302"/>
    </row>
    <row r="72388" spans="19:20" ht="15.75" x14ac:dyDescent="0.2">
      <c r="S72388" s="302">
        <v>1</v>
      </c>
      <c r="T72388" s="302"/>
    </row>
    <row r="72389" spans="19:20" ht="15.75" x14ac:dyDescent="0.2">
      <c r="S72389" s="302">
        <v>1</v>
      </c>
      <c r="T72389" s="302"/>
    </row>
    <row r="72390" spans="19:20" ht="15.75" x14ac:dyDescent="0.2">
      <c r="S72390" s="302">
        <v>1</v>
      </c>
      <c r="T72390" s="302"/>
    </row>
    <row r="72391" spans="19:20" ht="15.75" x14ac:dyDescent="0.2">
      <c r="S72391" s="302">
        <v>1</v>
      </c>
      <c r="T72391" s="302"/>
    </row>
    <row r="72392" spans="19:20" ht="15.75" x14ac:dyDescent="0.2">
      <c r="S72392" s="302">
        <v>1</v>
      </c>
      <c r="T72392" s="302"/>
    </row>
    <row r="72393" spans="19:20" ht="15.75" x14ac:dyDescent="0.2">
      <c r="S72393" s="302">
        <v>1</v>
      </c>
      <c r="T72393" s="302"/>
    </row>
    <row r="72394" spans="19:20" ht="15.75" x14ac:dyDescent="0.2">
      <c r="S72394" s="302">
        <v>1</v>
      </c>
      <c r="T72394" s="302"/>
    </row>
    <row r="72395" spans="19:20" ht="15.75" x14ac:dyDescent="0.2">
      <c r="S72395" s="302">
        <v>1</v>
      </c>
      <c r="T72395" s="302"/>
    </row>
    <row r="72396" spans="19:20" ht="15.75" x14ac:dyDescent="0.2">
      <c r="S72396" s="302">
        <v>1</v>
      </c>
      <c r="T72396" s="302"/>
    </row>
    <row r="72397" spans="19:20" ht="15.75" x14ac:dyDescent="0.2">
      <c r="S72397" s="302">
        <v>1</v>
      </c>
      <c r="T72397" s="302"/>
    </row>
    <row r="72398" spans="19:20" ht="15.75" x14ac:dyDescent="0.2">
      <c r="S72398" s="302">
        <v>1</v>
      </c>
      <c r="T72398" s="302"/>
    </row>
    <row r="72399" spans="19:20" ht="15.75" x14ac:dyDescent="0.2">
      <c r="S72399" s="302">
        <v>1</v>
      </c>
      <c r="T72399" s="302"/>
    </row>
    <row r="72400" spans="19:20" ht="15.75" x14ac:dyDescent="0.2">
      <c r="S72400" s="302">
        <v>1</v>
      </c>
      <c r="T72400" s="302"/>
    </row>
    <row r="72401" spans="19:20" ht="15.75" x14ac:dyDescent="0.2">
      <c r="S72401" s="302">
        <v>1</v>
      </c>
      <c r="T72401" s="302"/>
    </row>
    <row r="72402" spans="19:20" ht="15.75" x14ac:dyDescent="0.2">
      <c r="S72402" s="302">
        <v>1</v>
      </c>
      <c r="T72402" s="302"/>
    </row>
    <row r="72403" spans="19:20" ht="15.75" x14ac:dyDescent="0.2">
      <c r="S72403" s="302">
        <v>1</v>
      </c>
      <c r="T72403" s="302"/>
    </row>
    <row r="72404" spans="19:20" ht="15.75" x14ac:dyDescent="0.2">
      <c r="S72404" s="302">
        <v>1</v>
      </c>
      <c r="T72404" s="302"/>
    </row>
    <row r="72405" spans="19:20" ht="15.75" x14ac:dyDescent="0.2">
      <c r="S72405" s="302">
        <v>1</v>
      </c>
      <c r="T72405" s="302"/>
    </row>
    <row r="72406" spans="19:20" ht="15.75" x14ac:dyDescent="0.2">
      <c r="S72406" s="302">
        <v>1</v>
      </c>
      <c r="T72406" s="302"/>
    </row>
    <row r="72407" spans="19:20" ht="15.75" x14ac:dyDescent="0.2">
      <c r="S72407" s="302">
        <v>1</v>
      </c>
      <c r="T72407" s="302"/>
    </row>
    <row r="72408" spans="19:20" ht="15.75" x14ac:dyDescent="0.2">
      <c r="S72408" s="302">
        <v>1</v>
      </c>
      <c r="T72408" s="302"/>
    </row>
    <row r="72409" spans="19:20" ht="15.75" x14ac:dyDescent="0.2">
      <c r="S72409" s="302">
        <v>1</v>
      </c>
      <c r="T72409" s="302"/>
    </row>
    <row r="72410" spans="19:20" ht="15.75" x14ac:dyDescent="0.2">
      <c r="S72410" s="302">
        <v>1</v>
      </c>
      <c r="T72410" s="302"/>
    </row>
    <row r="72411" spans="19:20" ht="15.75" x14ac:dyDescent="0.2">
      <c r="S72411" s="302">
        <v>1</v>
      </c>
      <c r="T72411" s="302"/>
    </row>
    <row r="72412" spans="19:20" ht="15.75" x14ac:dyDescent="0.2">
      <c r="S72412" s="302">
        <v>1</v>
      </c>
      <c r="T72412" s="302"/>
    </row>
    <row r="72413" spans="19:20" ht="15.75" x14ac:dyDescent="0.2">
      <c r="S72413" s="302">
        <v>1</v>
      </c>
      <c r="T72413" s="302"/>
    </row>
    <row r="72414" spans="19:20" ht="15.75" x14ac:dyDescent="0.2">
      <c r="S72414" s="302">
        <v>1</v>
      </c>
      <c r="T72414" s="302"/>
    </row>
    <row r="72415" spans="19:20" ht="15.75" x14ac:dyDescent="0.2">
      <c r="S72415" s="302">
        <v>1</v>
      </c>
      <c r="T72415" s="302"/>
    </row>
    <row r="72416" spans="19:20" ht="15.75" x14ac:dyDescent="0.2">
      <c r="S72416" s="302">
        <v>1</v>
      </c>
      <c r="T72416" s="302"/>
    </row>
    <row r="72417" spans="19:20" ht="15.75" x14ac:dyDescent="0.2">
      <c r="S72417" s="302">
        <v>1</v>
      </c>
      <c r="T72417" s="302"/>
    </row>
    <row r="72418" spans="19:20" ht="15.75" x14ac:dyDescent="0.2">
      <c r="S72418" s="302">
        <v>1</v>
      </c>
      <c r="T72418" s="302"/>
    </row>
    <row r="72419" spans="19:20" ht="15.75" x14ac:dyDescent="0.2">
      <c r="S72419" s="302">
        <v>1</v>
      </c>
      <c r="T72419" s="302"/>
    </row>
    <row r="72420" spans="19:20" ht="15.75" x14ac:dyDescent="0.2">
      <c r="S72420" s="302">
        <v>1</v>
      </c>
      <c r="T72420" s="302"/>
    </row>
    <row r="72421" spans="19:20" ht="15.75" x14ac:dyDescent="0.2">
      <c r="S72421" s="302">
        <v>1</v>
      </c>
      <c r="T72421" s="302"/>
    </row>
    <row r="72422" spans="19:20" ht="15.75" x14ac:dyDescent="0.2">
      <c r="S72422" s="302">
        <v>1</v>
      </c>
      <c r="T72422" s="302"/>
    </row>
    <row r="72423" spans="19:20" ht="15.75" x14ac:dyDescent="0.2">
      <c r="S72423" s="302">
        <v>1</v>
      </c>
      <c r="T72423" s="302"/>
    </row>
    <row r="72424" spans="19:20" ht="15.75" x14ac:dyDescent="0.2">
      <c r="S72424" s="302">
        <v>1</v>
      </c>
      <c r="T72424" s="302"/>
    </row>
    <row r="72425" spans="19:20" ht="15.75" x14ac:dyDescent="0.2">
      <c r="S72425" s="302">
        <v>1</v>
      </c>
      <c r="T72425" s="302"/>
    </row>
    <row r="72426" spans="19:20" ht="15.75" x14ac:dyDescent="0.2">
      <c r="S72426" s="302">
        <v>1</v>
      </c>
      <c r="T72426" s="302"/>
    </row>
    <row r="72427" spans="19:20" ht="15.75" x14ac:dyDescent="0.2">
      <c r="S72427" s="302">
        <v>1</v>
      </c>
      <c r="T72427" s="302"/>
    </row>
    <row r="72428" spans="19:20" ht="15.75" x14ac:dyDescent="0.2">
      <c r="S72428" s="302">
        <v>1</v>
      </c>
      <c r="T72428" s="302"/>
    </row>
    <row r="72429" spans="19:20" ht="15.75" x14ac:dyDescent="0.2">
      <c r="S72429" s="302">
        <v>1</v>
      </c>
      <c r="T72429" s="302"/>
    </row>
    <row r="72430" spans="19:20" ht="15.75" x14ac:dyDescent="0.2">
      <c r="S72430" s="302">
        <v>1</v>
      </c>
      <c r="T72430" s="302"/>
    </row>
    <row r="72431" spans="19:20" ht="15.75" x14ac:dyDescent="0.2">
      <c r="S72431" s="302">
        <v>1</v>
      </c>
      <c r="T72431" s="302"/>
    </row>
    <row r="72432" spans="19:20" ht="15.75" x14ac:dyDescent="0.2">
      <c r="S72432" s="302">
        <v>1</v>
      </c>
      <c r="T72432" s="302"/>
    </row>
    <row r="72433" spans="19:20" ht="15.75" x14ac:dyDescent="0.2">
      <c r="S72433" s="302">
        <v>1</v>
      </c>
      <c r="T72433" s="302"/>
    </row>
    <row r="72434" spans="19:20" ht="15.75" x14ac:dyDescent="0.2">
      <c r="S72434" s="302">
        <v>1</v>
      </c>
      <c r="T72434" s="302"/>
    </row>
    <row r="72435" spans="19:20" ht="15.75" x14ac:dyDescent="0.2">
      <c r="S72435" s="302">
        <v>1</v>
      </c>
      <c r="T72435" s="302"/>
    </row>
    <row r="72436" spans="19:20" ht="15.75" x14ac:dyDescent="0.2">
      <c r="S72436" s="302">
        <v>1</v>
      </c>
      <c r="T72436" s="302"/>
    </row>
    <row r="72437" spans="19:20" ht="15.75" x14ac:dyDescent="0.2">
      <c r="S72437" s="302">
        <v>1</v>
      </c>
      <c r="T72437" s="302"/>
    </row>
    <row r="72438" spans="19:20" ht="15.75" x14ac:dyDescent="0.2">
      <c r="S72438" s="302">
        <v>1</v>
      </c>
      <c r="T72438" s="302"/>
    </row>
    <row r="72439" spans="19:20" ht="15.75" x14ac:dyDescent="0.2">
      <c r="S72439" s="302">
        <v>1</v>
      </c>
      <c r="T72439" s="302"/>
    </row>
    <row r="72440" spans="19:20" ht="15.75" x14ac:dyDescent="0.2">
      <c r="S72440" s="302">
        <v>1</v>
      </c>
      <c r="T72440" s="302"/>
    </row>
    <row r="72441" spans="19:20" ht="15.75" x14ac:dyDescent="0.2">
      <c r="S72441" s="302">
        <v>1</v>
      </c>
      <c r="T72441" s="302"/>
    </row>
    <row r="72442" spans="19:20" ht="15.75" x14ac:dyDescent="0.2">
      <c r="S72442" s="302">
        <v>1</v>
      </c>
      <c r="T72442" s="302"/>
    </row>
    <row r="72443" spans="19:20" ht="15.75" x14ac:dyDescent="0.2">
      <c r="S72443" s="302">
        <v>1</v>
      </c>
      <c r="T72443" s="302"/>
    </row>
    <row r="72444" spans="19:20" ht="15.75" x14ac:dyDescent="0.2">
      <c r="S72444" s="302">
        <v>1</v>
      </c>
      <c r="T72444" s="302"/>
    </row>
    <row r="72445" spans="19:20" ht="15.75" x14ac:dyDescent="0.2">
      <c r="S72445" s="302">
        <v>1</v>
      </c>
      <c r="T72445" s="302"/>
    </row>
    <row r="72446" spans="19:20" ht="15.75" x14ac:dyDescent="0.2">
      <c r="S72446" s="302">
        <v>1</v>
      </c>
      <c r="T72446" s="302"/>
    </row>
    <row r="72447" spans="19:20" ht="15.75" x14ac:dyDescent="0.2">
      <c r="S72447" s="302">
        <v>1</v>
      </c>
      <c r="T72447" s="302"/>
    </row>
    <row r="72448" spans="19:20" ht="15.75" x14ac:dyDescent="0.2">
      <c r="S72448" s="302">
        <v>1</v>
      </c>
      <c r="T72448" s="302"/>
    </row>
    <row r="72449" spans="19:20" ht="15.75" x14ac:dyDescent="0.2">
      <c r="S72449" s="302">
        <v>1</v>
      </c>
      <c r="T72449" s="302"/>
    </row>
    <row r="72450" spans="19:20" ht="15.75" x14ac:dyDescent="0.2">
      <c r="S72450" s="302">
        <v>1</v>
      </c>
      <c r="T72450" s="302"/>
    </row>
    <row r="72451" spans="19:20" ht="15.75" x14ac:dyDescent="0.2">
      <c r="S72451" s="302">
        <v>1</v>
      </c>
      <c r="T72451" s="302"/>
    </row>
    <row r="72452" spans="19:20" ht="15.75" x14ac:dyDescent="0.2">
      <c r="S72452" s="302">
        <v>1</v>
      </c>
      <c r="T72452" s="302"/>
    </row>
    <row r="72453" spans="19:20" ht="15.75" x14ac:dyDescent="0.2">
      <c r="S72453" s="302">
        <v>1</v>
      </c>
      <c r="T72453" s="302"/>
    </row>
    <row r="72454" spans="19:20" ht="15.75" x14ac:dyDescent="0.2">
      <c r="S72454" s="302">
        <v>1</v>
      </c>
      <c r="T72454" s="302"/>
    </row>
    <row r="72455" spans="19:20" ht="15.75" x14ac:dyDescent="0.2">
      <c r="S72455" s="302">
        <v>1</v>
      </c>
      <c r="T72455" s="302"/>
    </row>
    <row r="72456" spans="19:20" ht="15.75" x14ac:dyDescent="0.2">
      <c r="S72456" s="302">
        <v>1</v>
      </c>
      <c r="T72456" s="302"/>
    </row>
    <row r="72457" spans="19:20" ht="15.75" x14ac:dyDescent="0.2">
      <c r="S72457" s="302">
        <v>1</v>
      </c>
      <c r="T72457" s="302"/>
    </row>
    <row r="72458" spans="19:20" ht="15.75" x14ac:dyDescent="0.2">
      <c r="S72458" s="302">
        <v>1</v>
      </c>
      <c r="T72458" s="302"/>
    </row>
    <row r="72459" spans="19:20" ht="15.75" x14ac:dyDescent="0.2">
      <c r="S72459" s="302">
        <v>1</v>
      </c>
      <c r="T72459" s="302"/>
    </row>
    <row r="72460" spans="19:20" ht="15.75" x14ac:dyDescent="0.2">
      <c r="S72460" s="302">
        <v>1</v>
      </c>
      <c r="T72460" s="302"/>
    </row>
    <row r="72461" spans="19:20" ht="15.75" x14ac:dyDescent="0.2">
      <c r="S72461" s="302">
        <v>1</v>
      </c>
      <c r="T72461" s="302"/>
    </row>
    <row r="72462" spans="19:20" ht="15.75" x14ac:dyDescent="0.2">
      <c r="S72462" s="302">
        <v>1</v>
      </c>
      <c r="T72462" s="302"/>
    </row>
    <row r="72463" spans="19:20" ht="15.75" x14ac:dyDescent="0.2">
      <c r="S72463" s="302">
        <v>1</v>
      </c>
      <c r="T72463" s="302"/>
    </row>
    <row r="72464" spans="19:20" ht="15.75" x14ac:dyDescent="0.2">
      <c r="S72464" s="302">
        <v>1</v>
      </c>
      <c r="T72464" s="302"/>
    </row>
    <row r="72465" spans="19:20" ht="15.75" x14ac:dyDescent="0.2">
      <c r="S72465" s="302">
        <v>1</v>
      </c>
      <c r="T72465" s="302"/>
    </row>
    <row r="72466" spans="19:20" ht="15.75" x14ac:dyDescent="0.2">
      <c r="S72466" s="302">
        <v>1</v>
      </c>
      <c r="T72466" s="302"/>
    </row>
    <row r="72467" spans="19:20" ht="15.75" x14ac:dyDescent="0.2">
      <c r="S72467" s="302">
        <v>1</v>
      </c>
      <c r="T72467" s="302"/>
    </row>
    <row r="72468" spans="19:20" ht="15.75" x14ac:dyDescent="0.2">
      <c r="S72468" s="302">
        <v>1</v>
      </c>
      <c r="T72468" s="302"/>
    </row>
    <row r="72469" spans="19:20" ht="15.75" x14ac:dyDescent="0.2">
      <c r="S72469" s="302">
        <v>1</v>
      </c>
      <c r="T72469" s="302"/>
    </row>
    <row r="72470" spans="19:20" ht="15.75" x14ac:dyDescent="0.2">
      <c r="S72470" s="302">
        <v>1</v>
      </c>
      <c r="T72470" s="302"/>
    </row>
    <row r="72471" spans="19:20" ht="15.75" x14ac:dyDescent="0.2">
      <c r="S72471" s="302">
        <v>1</v>
      </c>
      <c r="T72471" s="302"/>
    </row>
    <row r="72472" spans="19:20" ht="15.75" x14ac:dyDescent="0.2">
      <c r="S72472" s="302">
        <v>1</v>
      </c>
      <c r="T72472" s="302"/>
    </row>
    <row r="72473" spans="19:20" ht="15.75" x14ac:dyDescent="0.2">
      <c r="S72473" s="302">
        <v>1</v>
      </c>
      <c r="T72473" s="302"/>
    </row>
    <row r="72474" spans="19:20" ht="15.75" x14ac:dyDescent="0.2">
      <c r="S72474" s="302">
        <v>1</v>
      </c>
      <c r="T72474" s="302"/>
    </row>
    <row r="72475" spans="19:20" ht="15.75" x14ac:dyDescent="0.2">
      <c r="S72475" s="302">
        <v>1</v>
      </c>
      <c r="T72475" s="302"/>
    </row>
    <row r="72476" spans="19:20" ht="15.75" x14ac:dyDescent="0.2">
      <c r="S72476" s="302">
        <v>1</v>
      </c>
      <c r="T72476" s="302"/>
    </row>
    <row r="72477" spans="19:20" ht="15.75" x14ac:dyDescent="0.2">
      <c r="S72477" s="302">
        <v>1</v>
      </c>
      <c r="T72477" s="302"/>
    </row>
    <row r="72478" spans="19:20" ht="15.75" x14ac:dyDescent="0.2">
      <c r="S72478" s="302">
        <v>1</v>
      </c>
      <c r="T72478" s="302"/>
    </row>
    <row r="72479" spans="19:20" ht="15.75" x14ac:dyDescent="0.2">
      <c r="S72479" s="302">
        <v>1</v>
      </c>
      <c r="T72479" s="302"/>
    </row>
    <row r="72480" spans="19:20" ht="15.75" x14ac:dyDescent="0.2">
      <c r="S72480" s="302">
        <v>1</v>
      </c>
      <c r="T72480" s="302"/>
    </row>
    <row r="72481" spans="19:20" ht="15.75" x14ac:dyDescent="0.2">
      <c r="S72481" s="302">
        <v>1</v>
      </c>
      <c r="T72481" s="302"/>
    </row>
    <row r="72482" spans="19:20" ht="15.75" x14ac:dyDescent="0.2">
      <c r="S72482" s="302">
        <v>1</v>
      </c>
      <c r="T72482" s="302"/>
    </row>
    <row r="72483" spans="19:20" ht="15.75" x14ac:dyDescent="0.2">
      <c r="S72483" s="302">
        <v>1</v>
      </c>
      <c r="T72483" s="302"/>
    </row>
    <row r="72484" spans="19:20" ht="15.75" x14ac:dyDescent="0.2">
      <c r="S72484" s="302">
        <v>1</v>
      </c>
      <c r="T72484" s="302"/>
    </row>
    <row r="72485" spans="19:20" ht="15.75" x14ac:dyDescent="0.2">
      <c r="S72485" s="302">
        <v>1</v>
      </c>
      <c r="T72485" s="302"/>
    </row>
    <row r="72486" spans="19:20" ht="15.75" x14ac:dyDescent="0.2">
      <c r="S72486" s="302">
        <v>1</v>
      </c>
      <c r="T72486" s="302"/>
    </row>
    <row r="72487" spans="19:20" ht="15.75" x14ac:dyDescent="0.2">
      <c r="S72487" s="302">
        <v>1</v>
      </c>
      <c r="T72487" s="302"/>
    </row>
    <row r="72488" spans="19:20" ht="15.75" x14ac:dyDescent="0.2">
      <c r="S72488" s="302">
        <v>1</v>
      </c>
      <c r="T72488" s="302"/>
    </row>
    <row r="72489" spans="19:20" ht="15.75" x14ac:dyDescent="0.2">
      <c r="S72489" s="302">
        <v>1</v>
      </c>
      <c r="T72489" s="302"/>
    </row>
    <row r="72490" spans="19:20" ht="15.75" x14ac:dyDescent="0.2">
      <c r="S72490" s="302">
        <v>1</v>
      </c>
      <c r="T72490" s="302"/>
    </row>
    <row r="72491" spans="19:20" ht="15.75" x14ac:dyDescent="0.2">
      <c r="S72491" s="302">
        <v>1</v>
      </c>
      <c r="T72491" s="302"/>
    </row>
    <row r="72492" spans="19:20" ht="15.75" x14ac:dyDescent="0.2">
      <c r="S72492" s="302">
        <v>1</v>
      </c>
      <c r="T72492" s="302"/>
    </row>
    <row r="72493" spans="19:20" ht="15.75" x14ac:dyDescent="0.2">
      <c r="S72493" s="302">
        <v>1</v>
      </c>
      <c r="T72493" s="302"/>
    </row>
    <row r="72494" spans="19:20" ht="15.75" x14ac:dyDescent="0.2">
      <c r="S72494" s="302">
        <v>1</v>
      </c>
      <c r="T72494" s="302"/>
    </row>
    <row r="72495" spans="19:20" ht="15.75" x14ac:dyDescent="0.2">
      <c r="S72495" s="302">
        <v>1</v>
      </c>
      <c r="T72495" s="302"/>
    </row>
    <row r="72496" spans="19:20" ht="15.75" x14ac:dyDescent="0.2">
      <c r="S72496" s="302">
        <v>1</v>
      </c>
      <c r="T72496" s="302"/>
    </row>
    <row r="72497" spans="19:20" ht="15.75" x14ac:dyDescent="0.2">
      <c r="S72497" s="302">
        <v>1</v>
      </c>
      <c r="T72497" s="302"/>
    </row>
    <row r="72498" spans="19:20" ht="15.75" x14ac:dyDescent="0.2">
      <c r="S72498" s="302">
        <v>1</v>
      </c>
      <c r="T72498" s="302"/>
    </row>
    <row r="72499" spans="19:20" ht="15.75" x14ac:dyDescent="0.2">
      <c r="S72499" s="302">
        <v>1</v>
      </c>
      <c r="T72499" s="302"/>
    </row>
    <row r="72500" spans="19:20" ht="15.75" x14ac:dyDescent="0.2">
      <c r="S72500" s="302">
        <v>1</v>
      </c>
      <c r="T72500" s="302"/>
    </row>
    <row r="72501" spans="19:20" ht="15.75" x14ac:dyDescent="0.2">
      <c r="S72501" s="302">
        <v>1</v>
      </c>
      <c r="T72501" s="302"/>
    </row>
    <row r="72502" spans="19:20" ht="15.75" x14ac:dyDescent="0.2">
      <c r="S72502" s="302">
        <v>1</v>
      </c>
      <c r="T72502" s="302"/>
    </row>
    <row r="72503" spans="19:20" ht="15.75" x14ac:dyDescent="0.2">
      <c r="S72503" s="302">
        <v>1</v>
      </c>
      <c r="T72503" s="302"/>
    </row>
    <row r="72504" spans="19:20" ht="15.75" x14ac:dyDescent="0.2">
      <c r="S72504" s="302">
        <v>1</v>
      </c>
      <c r="T72504" s="302"/>
    </row>
    <row r="72505" spans="19:20" ht="15.75" x14ac:dyDescent="0.2">
      <c r="S72505" s="302">
        <v>1</v>
      </c>
      <c r="T72505" s="302"/>
    </row>
    <row r="72506" spans="19:20" ht="15.75" x14ac:dyDescent="0.2">
      <c r="S72506" s="302">
        <v>1</v>
      </c>
      <c r="T72506" s="302"/>
    </row>
    <row r="72507" spans="19:20" ht="15.75" x14ac:dyDescent="0.2">
      <c r="S72507" s="302">
        <v>1</v>
      </c>
      <c r="T72507" s="302"/>
    </row>
    <row r="72508" spans="19:20" ht="15.75" x14ac:dyDescent="0.2">
      <c r="S72508" s="302">
        <v>1</v>
      </c>
      <c r="T72508" s="302"/>
    </row>
    <row r="72509" spans="19:20" ht="15.75" x14ac:dyDescent="0.2">
      <c r="S72509" s="302">
        <v>1</v>
      </c>
      <c r="T72509" s="302"/>
    </row>
    <row r="72510" spans="19:20" ht="15.75" x14ac:dyDescent="0.2">
      <c r="S72510" s="302">
        <v>1</v>
      </c>
      <c r="T72510" s="302"/>
    </row>
    <row r="72511" spans="19:20" ht="15.75" x14ac:dyDescent="0.2">
      <c r="S72511" s="302">
        <v>1</v>
      </c>
      <c r="T72511" s="302"/>
    </row>
    <row r="72512" spans="19:20" ht="15.75" x14ac:dyDescent="0.2">
      <c r="S72512" s="302">
        <v>1</v>
      </c>
      <c r="T72512" s="302"/>
    </row>
    <row r="72513" spans="19:20" ht="15.75" x14ac:dyDescent="0.2">
      <c r="S72513" s="302">
        <v>1</v>
      </c>
      <c r="T72513" s="302"/>
    </row>
    <row r="72514" spans="19:20" ht="15.75" x14ac:dyDescent="0.2">
      <c r="S72514" s="302">
        <v>1</v>
      </c>
      <c r="T72514" s="302"/>
    </row>
    <row r="72515" spans="19:20" ht="15.75" x14ac:dyDescent="0.2">
      <c r="S72515" s="302">
        <v>1</v>
      </c>
      <c r="T72515" s="302"/>
    </row>
    <row r="72516" spans="19:20" ht="15.75" x14ac:dyDescent="0.2">
      <c r="S72516" s="302">
        <v>1</v>
      </c>
      <c r="T72516" s="302"/>
    </row>
    <row r="72517" spans="19:20" ht="15.75" x14ac:dyDescent="0.2">
      <c r="S72517" s="302">
        <v>1</v>
      </c>
      <c r="T72517" s="302"/>
    </row>
    <row r="72518" spans="19:20" ht="15.75" x14ac:dyDescent="0.2">
      <c r="S72518" s="302">
        <v>1</v>
      </c>
      <c r="T72518" s="302"/>
    </row>
    <row r="72519" spans="19:20" ht="15.75" x14ac:dyDescent="0.2">
      <c r="S72519" s="302">
        <v>1</v>
      </c>
      <c r="T72519" s="302"/>
    </row>
    <row r="72520" spans="19:20" ht="15.75" x14ac:dyDescent="0.2">
      <c r="S72520" s="302">
        <v>1</v>
      </c>
      <c r="T72520" s="302"/>
    </row>
    <row r="72521" spans="19:20" ht="15.75" x14ac:dyDescent="0.2">
      <c r="S72521" s="302">
        <v>1</v>
      </c>
      <c r="T72521" s="302"/>
    </row>
    <row r="72522" spans="19:20" ht="15.75" x14ac:dyDescent="0.2">
      <c r="S72522" s="302">
        <v>1</v>
      </c>
      <c r="T72522" s="302"/>
    </row>
    <row r="72523" spans="19:20" ht="15.75" x14ac:dyDescent="0.2">
      <c r="S72523" s="302">
        <v>1</v>
      </c>
      <c r="T72523" s="302"/>
    </row>
    <row r="72524" spans="19:20" ht="15.75" x14ac:dyDescent="0.2">
      <c r="S72524" s="302">
        <v>1</v>
      </c>
      <c r="T72524" s="302"/>
    </row>
    <row r="72525" spans="19:20" ht="15.75" x14ac:dyDescent="0.2">
      <c r="S72525" s="302">
        <v>1</v>
      </c>
      <c r="T72525" s="302"/>
    </row>
    <row r="72526" spans="19:20" ht="15.75" x14ac:dyDescent="0.2">
      <c r="S72526" s="302">
        <v>1</v>
      </c>
      <c r="T72526" s="302"/>
    </row>
    <row r="72527" spans="19:20" ht="15.75" x14ac:dyDescent="0.2">
      <c r="S72527" s="302">
        <v>1</v>
      </c>
      <c r="T72527" s="302"/>
    </row>
    <row r="72528" spans="19:20" ht="15.75" x14ac:dyDescent="0.2">
      <c r="S72528" s="302">
        <v>1</v>
      </c>
      <c r="T72528" s="302"/>
    </row>
    <row r="72529" spans="19:20" ht="15.75" x14ac:dyDescent="0.2">
      <c r="S72529" s="302">
        <v>1</v>
      </c>
      <c r="T72529" s="302"/>
    </row>
    <row r="72530" spans="19:20" ht="15.75" x14ac:dyDescent="0.2">
      <c r="S72530" s="302">
        <v>1</v>
      </c>
      <c r="T72530" s="302"/>
    </row>
    <row r="72531" spans="19:20" ht="15.75" x14ac:dyDescent="0.2">
      <c r="S72531" s="302">
        <v>1</v>
      </c>
      <c r="T72531" s="302"/>
    </row>
    <row r="72532" spans="19:20" ht="15.75" x14ac:dyDescent="0.2">
      <c r="S72532" s="302">
        <v>1</v>
      </c>
      <c r="T72532" s="302"/>
    </row>
    <row r="72533" spans="19:20" ht="15.75" x14ac:dyDescent="0.2">
      <c r="S72533" s="302">
        <v>1</v>
      </c>
      <c r="T72533" s="302"/>
    </row>
    <row r="72534" spans="19:20" ht="15.75" x14ac:dyDescent="0.2">
      <c r="S72534" s="302">
        <v>1</v>
      </c>
      <c r="T72534" s="302"/>
    </row>
    <row r="72535" spans="19:20" ht="15.75" x14ac:dyDescent="0.2">
      <c r="S72535" s="302">
        <v>1</v>
      </c>
      <c r="T72535" s="302"/>
    </row>
    <row r="72536" spans="19:20" ht="15.75" x14ac:dyDescent="0.2">
      <c r="S72536" s="302">
        <v>1</v>
      </c>
      <c r="T72536" s="302"/>
    </row>
    <row r="72537" spans="19:20" ht="15.75" x14ac:dyDescent="0.2">
      <c r="S72537" s="302">
        <v>1</v>
      </c>
      <c r="T72537" s="302"/>
    </row>
    <row r="72538" spans="19:20" ht="15.75" x14ac:dyDescent="0.2">
      <c r="S72538" s="302">
        <v>1</v>
      </c>
      <c r="T72538" s="302"/>
    </row>
    <row r="72539" spans="19:20" ht="15.75" x14ac:dyDescent="0.2">
      <c r="S72539" s="302">
        <v>1</v>
      </c>
      <c r="T72539" s="302"/>
    </row>
    <row r="72540" spans="19:20" ht="15.75" x14ac:dyDescent="0.2">
      <c r="S72540" s="302">
        <v>1</v>
      </c>
      <c r="T72540" s="302"/>
    </row>
    <row r="72541" spans="19:20" ht="15.75" x14ac:dyDescent="0.2">
      <c r="S72541" s="302">
        <v>1</v>
      </c>
      <c r="T72541" s="302"/>
    </row>
    <row r="72542" spans="19:20" ht="15.75" x14ac:dyDescent="0.2">
      <c r="S72542" s="302">
        <v>1</v>
      </c>
      <c r="T72542" s="302"/>
    </row>
    <row r="72543" spans="19:20" ht="15.75" x14ac:dyDescent="0.2">
      <c r="S72543" s="302">
        <v>1</v>
      </c>
      <c r="T72543" s="302"/>
    </row>
    <row r="72544" spans="19:20" ht="15.75" x14ac:dyDescent="0.2">
      <c r="S72544" s="302">
        <v>1</v>
      </c>
      <c r="T72544" s="302"/>
    </row>
    <row r="72545" spans="19:20" ht="15.75" x14ac:dyDescent="0.2">
      <c r="S72545" s="302">
        <v>1</v>
      </c>
      <c r="T72545" s="302"/>
    </row>
    <row r="72546" spans="19:20" ht="15.75" x14ac:dyDescent="0.2">
      <c r="S72546" s="302">
        <v>1</v>
      </c>
      <c r="T72546" s="302"/>
    </row>
    <row r="72547" spans="19:20" ht="15.75" x14ac:dyDescent="0.2">
      <c r="S72547" s="302">
        <v>1</v>
      </c>
      <c r="T72547" s="302"/>
    </row>
    <row r="72548" spans="19:20" ht="15.75" x14ac:dyDescent="0.2">
      <c r="S72548" s="302">
        <v>1</v>
      </c>
      <c r="T72548" s="302"/>
    </row>
    <row r="72549" spans="19:20" ht="15.75" x14ac:dyDescent="0.2">
      <c r="S72549" s="302">
        <v>1</v>
      </c>
      <c r="T72549" s="302"/>
    </row>
    <row r="72550" spans="19:20" ht="15.75" x14ac:dyDescent="0.2">
      <c r="S72550" s="302">
        <v>1</v>
      </c>
      <c r="T72550" s="302"/>
    </row>
    <row r="72551" spans="19:20" ht="15.75" x14ac:dyDescent="0.2">
      <c r="S72551" s="302">
        <v>1</v>
      </c>
      <c r="T72551" s="302"/>
    </row>
    <row r="72552" spans="19:20" ht="15.75" x14ac:dyDescent="0.2">
      <c r="S72552" s="302">
        <v>1</v>
      </c>
      <c r="T72552" s="302"/>
    </row>
    <row r="72553" spans="19:20" ht="15.75" x14ac:dyDescent="0.2">
      <c r="S72553" s="302">
        <v>1</v>
      </c>
      <c r="T72553" s="302"/>
    </row>
    <row r="72554" spans="19:20" ht="15.75" x14ac:dyDescent="0.2">
      <c r="S72554" s="302">
        <v>1</v>
      </c>
      <c r="T72554" s="302"/>
    </row>
    <row r="72555" spans="19:20" ht="15.75" x14ac:dyDescent="0.2">
      <c r="S72555" s="302">
        <v>1</v>
      </c>
      <c r="T72555" s="302"/>
    </row>
    <row r="72556" spans="19:20" ht="15.75" x14ac:dyDescent="0.2">
      <c r="S72556" s="302">
        <v>1</v>
      </c>
      <c r="T72556" s="302"/>
    </row>
    <row r="72557" spans="19:20" ht="15.75" x14ac:dyDescent="0.2">
      <c r="S72557" s="302">
        <v>1</v>
      </c>
      <c r="T72557" s="302"/>
    </row>
    <row r="72558" spans="19:20" ht="15.75" x14ac:dyDescent="0.2">
      <c r="S72558" s="302">
        <v>1</v>
      </c>
      <c r="T72558" s="302"/>
    </row>
    <row r="72559" spans="19:20" ht="15.75" x14ac:dyDescent="0.2">
      <c r="S72559" s="302">
        <v>1</v>
      </c>
      <c r="T72559" s="302"/>
    </row>
    <row r="72560" spans="19:20" ht="15.75" x14ac:dyDescent="0.2">
      <c r="S72560" s="302">
        <v>1</v>
      </c>
      <c r="T72560" s="302"/>
    </row>
    <row r="72561" spans="19:20" ht="15.75" x14ac:dyDescent="0.2">
      <c r="S72561" s="302">
        <v>1</v>
      </c>
      <c r="T72561" s="302"/>
    </row>
    <row r="72562" spans="19:20" ht="15.75" x14ac:dyDescent="0.2">
      <c r="S72562" s="302">
        <v>1</v>
      </c>
      <c r="T72562" s="302"/>
    </row>
    <row r="72563" spans="19:20" ht="15.75" x14ac:dyDescent="0.2">
      <c r="S72563" s="302">
        <v>1</v>
      </c>
      <c r="T72563" s="302"/>
    </row>
    <row r="72564" spans="19:20" ht="15.75" x14ac:dyDescent="0.2">
      <c r="S72564" s="302">
        <v>1</v>
      </c>
      <c r="T72564" s="302"/>
    </row>
    <row r="72565" spans="19:20" ht="15.75" x14ac:dyDescent="0.2">
      <c r="S72565" s="302">
        <v>1</v>
      </c>
      <c r="T72565" s="302"/>
    </row>
    <row r="72566" spans="19:20" ht="15.75" x14ac:dyDescent="0.2">
      <c r="S72566" s="302">
        <v>1</v>
      </c>
      <c r="T72566" s="302"/>
    </row>
    <row r="72567" spans="19:20" ht="15.75" x14ac:dyDescent="0.2">
      <c r="S72567" s="302">
        <v>1</v>
      </c>
      <c r="T72567" s="302"/>
    </row>
    <row r="72568" spans="19:20" ht="15.75" x14ac:dyDescent="0.2">
      <c r="S72568" s="302">
        <v>1</v>
      </c>
      <c r="T72568" s="302"/>
    </row>
    <row r="72569" spans="19:20" ht="15.75" x14ac:dyDescent="0.2">
      <c r="S72569" s="302">
        <v>1</v>
      </c>
      <c r="T72569" s="302"/>
    </row>
    <row r="72570" spans="19:20" ht="15.75" x14ac:dyDescent="0.2">
      <c r="S72570" s="302">
        <v>1</v>
      </c>
      <c r="T72570" s="302"/>
    </row>
    <row r="72571" spans="19:20" ht="15.75" x14ac:dyDescent="0.2">
      <c r="S72571" s="302">
        <v>1</v>
      </c>
      <c r="T72571" s="302"/>
    </row>
    <row r="72572" spans="19:20" ht="15.75" x14ac:dyDescent="0.2">
      <c r="S72572" s="302">
        <v>1</v>
      </c>
      <c r="T72572" s="302"/>
    </row>
    <row r="72573" spans="19:20" ht="15.75" x14ac:dyDescent="0.2">
      <c r="S72573" s="302">
        <v>1</v>
      </c>
      <c r="T72573" s="302"/>
    </row>
    <row r="72574" spans="19:20" ht="15.75" x14ac:dyDescent="0.2">
      <c r="S72574" s="302">
        <v>1</v>
      </c>
      <c r="T72574" s="302"/>
    </row>
    <row r="72575" spans="19:20" ht="15.75" x14ac:dyDescent="0.2">
      <c r="S72575" s="302">
        <v>1</v>
      </c>
      <c r="T72575" s="302"/>
    </row>
    <row r="72576" spans="19:20" ht="15.75" x14ac:dyDescent="0.2">
      <c r="S72576" s="302">
        <v>1</v>
      </c>
      <c r="T72576" s="302"/>
    </row>
    <row r="72577" spans="19:20" ht="15.75" x14ac:dyDescent="0.2">
      <c r="S72577" s="302">
        <v>1</v>
      </c>
      <c r="T72577" s="302"/>
    </row>
    <row r="72578" spans="19:20" ht="15.75" x14ac:dyDescent="0.2">
      <c r="S72578" s="302">
        <v>1</v>
      </c>
      <c r="T72578" s="302"/>
    </row>
    <row r="72579" spans="19:20" ht="15.75" x14ac:dyDescent="0.2">
      <c r="S72579" s="302">
        <v>1</v>
      </c>
      <c r="T72579" s="302"/>
    </row>
    <row r="72580" spans="19:20" ht="15.75" x14ac:dyDescent="0.2">
      <c r="S72580" s="302">
        <v>1</v>
      </c>
      <c r="T72580" s="302"/>
    </row>
    <row r="72581" spans="19:20" ht="15.75" x14ac:dyDescent="0.2">
      <c r="S72581" s="302">
        <v>1</v>
      </c>
      <c r="T72581" s="302"/>
    </row>
    <row r="72582" spans="19:20" ht="15.75" x14ac:dyDescent="0.2">
      <c r="S72582" s="302">
        <v>1</v>
      </c>
      <c r="T72582" s="302"/>
    </row>
    <row r="72583" spans="19:20" ht="15.75" x14ac:dyDescent="0.2">
      <c r="S72583" s="302">
        <v>1</v>
      </c>
      <c r="T72583" s="302"/>
    </row>
    <row r="72584" spans="19:20" ht="15.75" x14ac:dyDescent="0.2">
      <c r="S72584" s="302">
        <v>1</v>
      </c>
      <c r="T72584" s="302"/>
    </row>
    <row r="72585" spans="19:20" ht="15.75" x14ac:dyDescent="0.2">
      <c r="S72585" s="302">
        <v>1</v>
      </c>
      <c r="T72585" s="302"/>
    </row>
    <row r="72586" spans="19:20" ht="15.75" x14ac:dyDescent="0.2">
      <c r="S72586" s="302">
        <v>1</v>
      </c>
      <c r="T72586" s="302"/>
    </row>
    <row r="72587" spans="19:20" ht="15.75" x14ac:dyDescent="0.2">
      <c r="S72587" s="302">
        <v>1</v>
      </c>
      <c r="T72587" s="302"/>
    </row>
    <row r="72588" spans="19:20" ht="15.75" x14ac:dyDescent="0.2">
      <c r="S72588" s="302">
        <v>1</v>
      </c>
      <c r="T72588" s="302"/>
    </row>
    <row r="72589" spans="19:20" ht="15.75" x14ac:dyDescent="0.2">
      <c r="S72589" s="302">
        <v>1</v>
      </c>
      <c r="T72589" s="302"/>
    </row>
    <row r="72590" spans="19:20" ht="15.75" x14ac:dyDescent="0.2">
      <c r="S72590" s="302">
        <v>1</v>
      </c>
      <c r="T72590" s="302"/>
    </row>
    <row r="72591" spans="19:20" ht="15.75" x14ac:dyDescent="0.2">
      <c r="S72591" s="302">
        <v>1</v>
      </c>
      <c r="T72591" s="302"/>
    </row>
    <row r="72592" spans="19:20" ht="15.75" x14ac:dyDescent="0.2">
      <c r="S72592" s="302">
        <v>1</v>
      </c>
      <c r="T72592" s="302"/>
    </row>
    <row r="72593" spans="19:20" ht="15.75" x14ac:dyDescent="0.2">
      <c r="S72593" s="302">
        <v>1</v>
      </c>
      <c r="T72593" s="302"/>
    </row>
    <row r="72594" spans="19:20" ht="15.75" x14ac:dyDescent="0.2">
      <c r="S72594" s="302">
        <v>1</v>
      </c>
      <c r="T72594" s="302"/>
    </row>
    <row r="72595" spans="19:20" ht="15.75" x14ac:dyDescent="0.2">
      <c r="S72595" s="302">
        <v>1</v>
      </c>
      <c r="T72595" s="302"/>
    </row>
    <row r="72596" spans="19:20" ht="15.75" x14ac:dyDescent="0.2">
      <c r="S72596" s="302">
        <v>1</v>
      </c>
      <c r="T72596" s="302"/>
    </row>
    <row r="72597" spans="19:20" ht="15.75" x14ac:dyDescent="0.2">
      <c r="S72597" s="302">
        <v>1</v>
      </c>
      <c r="T72597" s="302"/>
    </row>
    <row r="72598" spans="19:20" ht="15.75" x14ac:dyDescent="0.2">
      <c r="S72598" s="302">
        <v>1</v>
      </c>
      <c r="T72598" s="302"/>
    </row>
    <row r="72599" spans="19:20" ht="15.75" x14ac:dyDescent="0.2">
      <c r="S72599" s="302">
        <v>1</v>
      </c>
      <c r="T72599" s="302"/>
    </row>
    <row r="72600" spans="19:20" ht="15.75" x14ac:dyDescent="0.2">
      <c r="S72600" s="302">
        <v>1</v>
      </c>
      <c r="T72600" s="302"/>
    </row>
    <row r="72601" spans="19:20" ht="15.75" x14ac:dyDescent="0.2">
      <c r="S72601" s="302">
        <v>1</v>
      </c>
      <c r="T72601" s="302"/>
    </row>
    <row r="72602" spans="19:20" ht="15.75" x14ac:dyDescent="0.2">
      <c r="S72602" s="302">
        <v>1</v>
      </c>
      <c r="T72602" s="302"/>
    </row>
    <row r="72603" spans="19:20" ht="15.75" x14ac:dyDescent="0.2">
      <c r="S72603" s="302">
        <v>1</v>
      </c>
      <c r="T72603" s="302"/>
    </row>
    <row r="72604" spans="19:20" ht="15.75" x14ac:dyDescent="0.2">
      <c r="S72604" s="302">
        <v>1</v>
      </c>
      <c r="T72604" s="302"/>
    </row>
    <row r="72605" spans="19:20" ht="15.75" x14ac:dyDescent="0.2">
      <c r="S72605" s="302">
        <v>1</v>
      </c>
      <c r="T72605" s="302"/>
    </row>
    <row r="72606" spans="19:20" ht="15.75" x14ac:dyDescent="0.2">
      <c r="S72606" s="302">
        <v>1</v>
      </c>
      <c r="T72606" s="302"/>
    </row>
    <row r="72607" spans="19:20" ht="15.75" x14ac:dyDescent="0.2">
      <c r="S72607" s="302">
        <v>1</v>
      </c>
      <c r="T72607" s="302"/>
    </row>
    <row r="72608" spans="19:20" ht="15.75" x14ac:dyDescent="0.2">
      <c r="S72608" s="302">
        <v>1</v>
      </c>
      <c r="T72608" s="302"/>
    </row>
    <row r="72609" spans="19:20" ht="15.75" x14ac:dyDescent="0.2">
      <c r="S72609" s="302">
        <v>1</v>
      </c>
      <c r="T72609" s="302"/>
    </row>
    <row r="72610" spans="19:20" ht="15.75" x14ac:dyDescent="0.2">
      <c r="S72610" s="302">
        <v>1</v>
      </c>
      <c r="T72610" s="302"/>
    </row>
    <row r="72611" spans="19:20" ht="15.75" x14ac:dyDescent="0.2">
      <c r="S72611" s="302">
        <v>1</v>
      </c>
      <c r="T72611" s="302"/>
    </row>
    <row r="72612" spans="19:20" ht="15.75" x14ac:dyDescent="0.2">
      <c r="S72612" s="302">
        <v>1</v>
      </c>
      <c r="T72612" s="302"/>
    </row>
    <row r="72613" spans="19:20" ht="15.75" x14ac:dyDescent="0.2">
      <c r="S72613" s="302">
        <v>1</v>
      </c>
      <c r="T72613" s="302"/>
    </row>
    <row r="72614" spans="19:20" ht="15.75" x14ac:dyDescent="0.2">
      <c r="S72614" s="302">
        <v>1</v>
      </c>
      <c r="T72614" s="302"/>
    </row>
    <row r="72615" spans="19:20" ht="15.75" x14ac:dyDescent="0.2">
      <c r="S72615" s="302">
        <v>1</v>
      </c>
      <c r="T72615" s="302"/>
    </row>
    <row r="72616" spans="19:20" ht="15.75" x14ac:dyDescent="0.2">
      <c r="S72616" s="302">
        <v>1</v>
      </c>
      <c r="T72616" s="302"/>
    </row>
    <row r="72617" spans="19:20" ht="15.75" x14ac:dyDescent="0.2">
      <c r="S72617" s="302">
        <v>1</v>
      </c>
      <c r="T72617" s="302"/>
    </row>
    <row r="72618" spans="19:20" ht="15.75" x14ac:dyDescent="0.2">
      <c r="S72618" s="302">
        <v>1</v>
      </c>
      <c r="T72618" s="302"/>
    </row>
    <row r="72619" spans="19:20" ht="15.75" x14ac:dyDescent="0.2">
      <c r="S72619" s="302">
        <v>1</v>
      </c>
      <c r="T72619" s="302"/>
    </row>
    <row r="72620" spans="19:20" ht="15.75" x14ac:dyDescent="0.2">
      <c r="S72620" s="302">
        <v>1</v>
      </c>
      <c r="T72620" s="302"/>
    </row>
    <row r="72621" spans="19:20" ht="15.75" x14ac:dyDescent="0.2">
      <c r="S72621" s="302">
        <v>1</v>
      </c>
      <c r="T72621" s="302"/>
    </row>
    <row r="72622" spans="19:20" ht="15.75" x14ac:dyDescent="0.2">
      <c r="S72622" s="302">
        <v>1</v>
      </c>
      <c r="T72622" s="302"/>
    </row>
    <row r="72623" spans="19:20" ht="15.75" x14ac:dyDescent="0.2">
      <c r="S72623" s="302">
        <v>1</v>
      </c>
      <c r="T72623" s="302"/>
    </row>
    <row r="72624" spans="19:20" ht="15.75" x14ac:dyDescent="0.2">
      <c r="S72624" s="302">
        <v>1</v>
      </c>
      <c r="T72624" s="302"/>
    </row>
    <row r="72625" spans="19:20" ht="15.75" x14ac:dyDescent="0.2">
      <c r="S72625" s="302">
        <v>1</v>
      </c>
      <c r="T72625" s="302"/>
    </row>
    <row r="72626" spans="19:20" ht="15.75" x14ac:dyDescent="0.2">
      <c r="S72626" s="302">
        <v>1</v>
      </c>
      <c r="T72626" s="302"/>
    </row>
    <row r="72627" spans="19:20" ht="15.75" x14ac:dyDescent="0.2">
      <c r="S72627" s="302">
        <v>1</v>
      </c>
      <c r="T72627" s="302"/>
    </row>
    <row r="72628" spans="19:20" ht="15.75" x14ac:dyDescent="0.2">
      <c r="S72628" s="302">
        <v>1</v>
      </c>
      <c r="T72628" s="302"/>
    </row>
    <row r="72629" spans="19:20" ht="15.75" x14ac:dyDescent="0.2">
      <c r="S72629" s="302">
        <v>1</v>
      </c>
      <c r="T72629" s="302"/>
    </row>
    <row r="72630" spans="19:20" ht="15.75" x14ac:dyDescent="0.2">
      <c r="S72630" s="302">
        <v>1</v>
      </c>
      <c r="T72630" s="302"/>
    </row>
    <row r="72631" spans="19:20" ht="15.75" x14ac:dyDescent="0.2">
      <c r="S72631" s="302">
        <v>1</v>
      </c>
      <c r="T72631" s="302"/>
    </row>
    <row r="72632" spans="19:20" ht="15.75" x14ac:dyDescent="0.2">
      <c r="S72632" s="302">
        <v>1</v>
      </c>
      <c r="T72632" s="302"/>
    </row>
    <row r="72633" spans="19:20" ht="15.75" x14ac:dyDescent="0.2">
      <c r="S72633" s="302">
        <v>1</v>
      </c>
      <c r="T72633" s="302"/>
    </row>
    <row r="72634" spans="19:20" ht="15.75" x14ac:dyDescent="0.2">
      <c r="S72634" s="302">
        <v>1</v>
      </c>
      <c r="T72634" s="302"/>
    </row>
    <row r="72635" spans="19:20" ht="15.75" x14ac:dyDescent="0.2">
      <c r="S72635" s="302">
        <v>1</v>
      </c>
      <c r="T72635" s="302"/>
    </row>
    <row r="72636" spans="19:20" ht="15.75" x14ac:dyDescent="0.2">
      <c r="S72636" s="302">
        <v>1</v>
      </c>
      <c r="T72636" s="302"/>
    </row>
    <row r="72637" spans="19:20" ht="15.75" x14ac:dyDescent="0.2">
      <c r="S72637" s="302">
        <v>1</v>
      </c>
      <c r="T72637" s="302"/>
    </row>
    <row r="72638" spans="19:20" ht="15.75" x14ac:dyDescent="0.2">
      <c r="S72638" s="302">
        <v>1</v>
      </c>
      <c r="T72638" s="302"/>
    </row>
    <row r="72639" spans="19:20" ht="15.75" x14ac:dyDescent="0.2">
      <c r="S72639" s="302">
        <v>1</v>
      </c>
      <c r="T72639" s="302"/>
    </row>
    <row r="72640" spans="19:20" ht="15.75" x14ac:dyDescent="0.2">
      <c r="S72640" s="302">
        <v>1</v>
      </c>
      <c r="T72640" s="302"/>
    </row>
    <row r="72641" spans="19:20" ht="15.75" x14ac:dyDescent="0.2">
      <c r="S72641" s="302">
        <v>1</v>
      </c>
      <c r="T72641" s="302"/>
    </row>
    <row r="72642" spans="19:20" ht="15.75" x14ac:dyDescent="0.2">
      <c r="S72642" s="302">
        <v>1</v>
      </c>
      <c r="T72642" s="302"/>
    </row>
    <row r="72643" spans="19:20" ht="15.75" x14ac:dyDescent="0.2">
      <c r="S72643" s="302">
        <v>1</v>
      </c>
      <c r="T72643" s="302"/>
    </row>
    <row r="72644" spans="19:20" ht="15.75" x14ac:dyDescent="0.2">
      <c r="S72644" s="302">
        <v>1</v>
      </c>
      <c r="T72644" s="302"/>
    </row>
    <row r="72645" spans="19:20" ht="15.75" x14ac:dyDescent="0.2">
      <c r="S72645" s="302">
        <v>1</v>
      </c>
      <c r="T72645" s="302"/>
    </row>
    <row r="72646" spans="19:20" ht="15.75" x14ac:dyDescent="0.2">
      <c r="S72646" s="302">
        <v>1</v>
      </c>
      <c r="T72646" s="302"/>
    </row>
    <row r="72647" spans="19:20" ht="15.75" x14ac:dyDescent="0.2">
      <c r="S72647" s="302">
        <v>1</v>
      </c>
      <c r="T72647" s="302"/>
    </row>
    <row r="72648" spans="19:20" ht="15.75" x14ac:dyDescent="0.2">
      <c r="S72648" s="302">
        <v>1</v>
      </c>
      <c r="T72648" s="302"/>
    </row>
    <row r="72649" spans="19:20" ht="15.75" x14ac:dyDescent="0.2">
      <c r="S72649" s="302">
        <v>1</v>
      </c>
      <c r="T72649" s="302"/>
    </row>
    <row r="72650" spans="19:20" ht="15.75" x14ac:dyDescent="0.2">
      <c r="S72650" s="302">
        <v>1</v>
      </c>
      <c r="T72650" s="302"/>
    </row>
    <row r="72651" spans="19:20" ht="15.75" x14ac:dyDescent="0.2">
      <c r="S72651" s="302">
        <v>1</v>
      </c>
      <c r="T72651" s="302"/>
    </row>
    <row r="72652" spans="19:20" ht="15.75" x14ac:dyDescent="0.2">
      <c r="S72652" s="302">
        <v>1</v>
      </c>
      <c r="T72652" s="302"/>
    </row>
    <row r="72653" spans="19:20" ht="15.75" x14ac:dyDescent="0.2">
      <c r="S72653" s="302">
        <v>1</v>
      </c>
      <c r="T72653" s="302"/>
    </row>
    <row r="72654" spans="19:20" ht="15.75" x14ac:dyDescent="0.2">
      <c r="S72654" s="302">
        <v>1</v>
      </c>
      <c r="T72654" s="302"/>
    </row>
    <row r="72655" spans="19:20" ht="15.75" x14ac:dyDescent="0.2">
      <c r="S72655" s="302">
        <v>1</v>
      </c>
      <c r="T72655" s="302"/>
    </row>
    <row r="72656" spans="19:20" ht="15.75" x14ac:dyDescent="0.2">
      <c r="S72656" s="302">
        <v>1</v>
      </c>
      <c r="T72656" s="302"/>
    </row>
    <row r="72657" spans="19:20" ht="15.75" x14ac:dyDescent="0.2">
      <c r="S72657" s="302">
        <v>1</v>
      </c>
      <c r="T72657" s="302"/>
    </row>
    <row r="72658" spans="19:20" ht="15.75" x14ac:dyDescent="0.2">
      <c r="S72658" s="302">
        <v>1</v>
      </c>
      <c r="T72658" s="302"/>
    </row>
    <row r="72659" spans="19:20" ht="15.75" x14ac:dyDescent="0.2">
      <c r="S72659" s="302">
        <v>1</v>
      </c>
      <c r="T72659" s="302"/>
    </row>
    <row r="72660" spans="19:20" ht="15.75" x14ac:dyDescent="0.2">
      <c r="S72660" s="302">
        <v>1</v>
      </c>
      <c r="T72660" s="302"/>
    </row>
    <row r="72661" spans="19:20" ht="15.75" x14ac:dyDescent="0.2">
      <c r="S72661" s="302">
        <v>1</v>
      </c>
      <c r="T72661" s="302"/>
    </row>
    <row r="72662" spans="19:20" ht="15.75" x14ac:dyDescent="0.2">
      <c r="S72662" s="302">
        <v>1</v>
      </c>
      <c r="T72662" s="302"/>
    </row>
    <row r="72663" spans="19:20" ht="15.75" x14ac:dyDescent="0.2">
      <c r="S72663" s="302">
        <v>1</v>
      </c>
      <c r="T72663" s="302"/>
    </row>
    <row r="72664" spans="19:20" ht="15.75" x14ac:dyDescent="0.2">
      <c r="S72664" s="302">
        <v>1</v>
      </c>
      <c r="T72664" s="302"/>
    </row>
    <row r="72665" spans="19:20" ht="15.75" x14ac:dyDescent="0.2">
      <c r="S72665" s="302">
        <v>1</v>
      </c>
      <c r="T72665" s="302"/>
    </row>
    <row r="72666" spans="19:20" ht="15.75" x14ac:dyDescent="0.2">
      <c r="S72666" s="302">
        <v>1</v>
      </c>
      <c r="T72666" s="302"/>
    </row>
    <row r="72667" spans="19:20" ht="15.75" x14ac:dyDescent="0.2">
      <c r="S72667" s="302">
        <v>1</v>
      </c>
      <c r="T72667" s="302"/>
    </row>
    <row r="72668" spans="19:20" ht="15.75" x14ac:dyDescent="0.2">
      <c r="S72668" s="302">
        <v>1</v>
      </c>
      <c r="T72668" s="302"/>
    </row>
    <row r="72669" spans="19:20" ht="15.75" x14ac:dyDescent="0.2">
      <c r="S72669" s="302">
        <v>1</v>
      </c>
      <c r="T72669" s="302"/>
    </row>
    <row r="72670" spans="19:20" ht="15.75" x14ac:dyDescent="0.2">
      <c r="S72670" s="302">
        <v>1</v>
      </c>
      <c r="T72670" s="302"/>
    </row>
    <row r="72671" spans="19:20" ht="15.75" x14ac:dyDescent="0.2">
      <c r="S72671" s="302">
        <v>1</v>
      </c>
      <c r="T72671" s="302"/>
    </row>
    <row r="72672" spans="19:20" ht="15.75" x14ac:dyDescent="0.2">
      <c r="S72672" s="302">
        <v>1</v>
      </c>
      <c r="T72672" s="302"/>
    </row>
    <row r="72673" spans="19:20" ht="15.75" x14ac:dyDescent="0.2">
      <c r="S72673" s="302">
        <v>1</v>
      </c>
      <c r="T72673" s="302"/>
    </row>
    <row r="72674" spans="19:20" ht="15.75" x14ac:dyDescent="0.2">
      <c r="S72674" s="302">
        <v>1</v>
      </c>
      <c r="T72674" s="302"/>
    </row>
    <row r="72675" spans="19:20" ht="15.75" x14ac:dyDescent="0.2">
      <c r="S72675" s="302">
        <v>1</v>
      </c>
      <c r="T72675" s="302"/>
    </row>
    <row r="72676" spans="19:20" ht="15.75" x14ac:dyDescent="0.2">
      <c r="S72676" s="302">
        <v>1</v>
      </c>
      <c r="T72676" s="302"/>
    </row>
    <row r="72677" spans="19:20" ht="15.75" x14ac:dyDescent="0.2">
      <c r="S72677" s="302">
        <v>1</v>
      </c>
      <c r="T72677" s="302"/>
    </row>
    <row r="72678" spans="19:20" ht="15.75" x14ac:dyDescent="0.2">
      <c r="S72678" s="302">
        <v>1</v>
      </c>
      <c r="T72678" s="302"/>
    </row>
    <row r="72679" spans="19:20" ht="15.75" x14ac:dyDescent="0.2">
      <c r="S72679" s="302">
        <v>1</v>
      </c>
      <c r="T72679" s="302"/>
    </row>
    <row r="72680" spans="19:20" ht="15.75" x14ac:dyDescent="0.2">
      <c r="S72680" s="302">
        <v>1</v>
      </c>
      <c r="T72680" s="302"/>
    </row>
    <row r="72681" spans="19:20" ht="15.75" x14ac:dyDescent="0.2">
      <c r="S72681" s="302">
        <v>1</v>
      </c>
      <c r="T72681" s="302"/>
    </row>
    <row r="72682" spans="19:20" ht="15.75" x14ac:dyDescent="0.2">
      <c r="S72682" s="302">
        <v>1</v>
      </c>
      <c r="T72682" s="302"/>
    </row>
    <row r="72683" spans="19:20" ht="15.75" x14ac:dyDescent="0.2">
      <c r="S72683" s="302">
        <v>1</v>
      </c>
      <c r="T72683" s="302"/>
    </row>
    <row r="72684" spans="19:20" ht="15.75" x14ac:dyDescent="0.2">
      <c r="S72684" s="302">
        <v>1</v>
      </c>
      <c r="T72684" s="302"/>
    </row>
    <row r="72685" spans="19:20" ht="15.75" x14ac:dyDescent="0.2">
      <c r="S72685" s="302">
        <v>1</v>
      </c>
      <c r="T72685" s="302"/>
    </row>
    <row r="72686" spans="19:20" ht="15.75" x14ac:dyDescent="0.2">
      <c r="S72686" s="302">
        <v>1</v>
      </c>
      <c r="T72686" s="302"/>
    </row>
    <row r="72687" spans="19:20" ht="15.75" x14ac:dyDescent="0.2">
      <c r="S72687" s="302">
        <v>1</v>
      </c>
      <c r="T72687" s="302"/>
    </row>
    <row r="72688" spans="19:20" ht="15.75" x14ac:dyDescent="0.2">
      <c r="S72688" s="302">
        <v>1</v>
      </c>
      <c r="T72688" s="302"/>
    </row>
    <row r="72689" spans="19:20" ht="15.75" x14ac:dyDescent="0.2">
      <c r="S72689" s="302">
        <v>1</v>
      </c>
      <c r="T72689" s="302"/>
    </row>
    <row r="72690" spans="19:20" ht="15.75" x14ac:dyDescent="0.2">
      <c r="S72690" s="302">
        <v>1</v>
      </c>
      <c r="T72690" s="302"/>
    </row>
    <row r="72691" spans="19:20" ht="15.75" x14ac:dyDescent="0.2">
      <c r="S72691" s="302">
        <v>1</v>
      </c>
      <c r="T72691" s="302"/>
    </row>
    <row r="72692" spans="19:20" ht="15.75" x14ac:dyDescent="0.2">
      <c r="S72692" s="302">
        <v>1</v>
      </c>
      <c r="T72692" s="302"/>
    </row>
    <row r="72693" spans="19:20" ht="15.75" x14ac:dyDescent="0.2">
      <c r="S72693" s="302">
        <v>1</v>
      </c>
      <c r="T72693" s="302"/>
    </row>
    <row r="72694" spans="19:20" ht="15.75" x14ac:dyDescent="0.2">
      <c r="S72694" s="302">
        <v>1</v>
      </c>
      <c r="T72694" s="302"/>
    </row>
    <row r="72695" spans="19:20" ht="15.75" x14ac:dyDescent="0.2">
      <c r="S72695" s="302">
        <v>1</v>
      </c>
      <c r="T72695" s="302"/>
    </row>
    <row r="72696" spans="19:20" ht="15.75" x14ac:dyDescent="0.2">
      <c r="S72696" s="302">
        <v>1</v>
      </c>
      <c r="T72696" s="302"/>
    </row>
    <row r="72697" spans="19:20" ht="15.75" x14ac:dyDescent="0.2">
      <c r="S72697" s="302">
        <v>1</v>
      </c>
      <c r="T72697" s="302"/>
    </row>
    <row r="72698" spans="19:20" ht="15.75" x14ac:dyDescent="0.2">
      <c r="S72698" s="302">
        <v>1</v>
      </c>
      <c r="T72698" s="302"/>
    </row>
    <row r="72699" spans="19:20" ht="15.75" x14ac:dyDescent="0.2">
      <c r="S72699" s="302">
        <v>1</v>
      </c>
      <c r="T72699" s="302"/>
    </row>
    <row r="72700" spans="19:20" ht="15.75" x14ac:dyDescent="0.2">
      <c r="S72700" s="302">
        <v>1</v>
      </c>
      <c r="T72700" s="302"/>
    </row>
    <row r="72701" spans="19:20" ht="15.75" x14ac:dyDescent="0.2">
      <c r="S72701" s="302">
        <v>1</v>
      </c>
      <c r="T72701" s="302"/>
    </row>
    <row r="72702" spans="19:20" ht="15.75" x14ac:dyDescent="0.2">
      <c r="S72702" s="302">
        <v>1</v>
      </c>
      <c r="T72702" s="302"/>
    </row>
    <row r="72703" spans="19:20" ht="15.75" x14ac:dyDescent="0.2">
      <c r="S72703" s="302">
        <v>1</v>
      </c>
      <c r="T72703" s="302"/>
    </row>
    <row r="72704" spans="19:20" ht="15.75" x14ac:dyDescent="0.2">
      <c r="S72704" s="302">
        <v>1</v>
      </c>
      <c r="T72704" s="302"/>
    </row>
    <row r="72705" spans="19:20" ht="15.75" x14ac:dyDescent="0.2">
      <c r="S72705" s="302">
        <v>1</v>
      </c>
      <c r="T72705" s="302"/>
    </row>
    <row r="72706" spans="19:20" ht="15.75" x14ac:dyDescent="0.2">
      <c r="S72706" s="302">
        <v>1</v>
      </c>
      <c r="T72706" s="302"/>
    </row>
    <row r="72707" spans="19:20" ht="15.75" x14ac:dyDescent="0.2">
      <c r="S72707" s="302">
        <v>1</v>
      </c>
      <c r="T72707" s="302"/>
    </row>
    <row r="72708" spans="19:20" ht="15.75" x14ac:dyDescent="0.2">
      <c r="S72708" s="302">
        <v>1</v>
      </c>
      <c r="T72708" s="302"/>
    </row>
    <row r="72709" spans="19:20" ht="15.75" x14ac:dyDescent="0.2">
      <c r="S72709" s="302">
        <v>1</v>
      </c>
      <c r="T72709" s="302"/>
    </row>
    <row r="72710" spans="19:20" ht="15.75" x14ac:dyDescent="0.2">
      <c r="S72710" s="302">
        <v>1</v>
      </c>
      <c r="T72710" s="302"/>
    </row>
    <row r="72711" spans="19:20" ht="15.75" x14ac:dyDescent="0.2">
      <c r="S72711" s="302">
        <v>1</v>
      </c>
      <c r="T72711" s="302"/>
    </row>
    <row r="72712" spans="19:20" ht="15.75" x14ac:dyDescent="0.2">
      <c r="S72712" s="302">
        <v>1</v>
      </c>
      <c r="T72712" s="302"/>
    </row>
    <row r="72713" spans="19:20" ht="15.75" x14ac:dyDescent="0.2">
      <c r="S72713" s="302">
        <v>1</v>
      </c>
      <c r="T72713" s="302"/>
    </row>
    <row r="72714" spans="19:20" ht="15.75" x14ac:dyDescent="0.2">
      <c r="S72714" s="302">
        <v>1</v>
      </c>
      <c r="T72714" s="302"/>
    </row>
    <row r="72715" spans="19:20" ht="15.75" x14ac:dyDescent="0.2">
      <c r="S72715" s="302">
        <v>1</v>
      </c>
      <c r="T72715" s="302"/>
    </row>
    <row r="72716" spans="19:20" ht="15.75" x14ac:dyDescent="0.2">
      <c r="S72716" s="302">
        <v>1</v>
      </c>
      <c r="T72716" s="302"/>
    </row>
    <row r="72717" spans="19:20" ht="15.75" x14ac:dyDescent="0.2">
      <c r="S72717" s="302">
        <v>1</v>
      </c>
      <c r="T72717" s="302"/>
    </row>
    <row r="72718" spans="19:20" ht="15.75" x14ac:dyDescent="0.2">
      <c r="S72718" s="302">
        <v>1</v>
      </c>
      <c r="T72718" s="302"/>
    </row>
    <row r="72719" spans="19:20" ht="15.75" x14ac:dyDescent="0.2">
      <c r="S72719" s="302">
        <v>1</v>
      </c>
      <c r="T72719" s="302"/>
    </row>
    <row r="72720" spans="19:20" ht="15.75" x14ac:dyDescent="0.2">
      <c r="S72720" s="302">
        <v>1</v>
      </c>
      <c r="T72720" s="302"/>
    </row>
    <row r="72721" spans="19:20" ht="15.75" x14ac:dyDescent="0.2">
      <c r="S72721" s="302">
        <v>1</v>
      </c>
      <c r="T72721" s="302"/>
    </row>
    <row r="72722" spans="19:20" ht="15.75" x14ac:dyDescent="0.2">
      <c r="S72722" s="302">
        <v>1</v>
      </c>
      <c r="T72722" s="302"/>
    </row>
    <row r="72723" spans="19:20" ht="15.75" x14ac:dyDescent="0.2">
      <c r="S72723" s="302">
        <v>1</v>
      </c>
      <c r="T72723" s="302"/>
    </row>
    <row r="72724" spans="19:20" ht="15.75" x14ac:dyDescent="0.2">
      <c r="S72724" s="302">
        <v>1</v>
      </c>
      <c r="T72724" s="302"/>
    </row>
    <row r="72725" spans="19:20" ht="15.75" x14ac:dyDescent="0.2">
      <c r="S72725" s="302">
        <v>1</v>
      </c>
      <c r="T72725" s="302"/>
    </row>
    <row r="72726" spans="19:20" ht="15.75" x14ac:dyDescent="0.2">
      <c r="S72726" s="302">
        <v>1</v>
      </c>
      <c r="T72726" s="302"/>
    </row>
    <row r="72727" spans="19:20" ht="15.75" x14ac:dyDescent="0.2">
      <c r="S72727" s="302">
        <v>1</v>
      </c>
      <c r="T72727" s="302"/>
    </row>
    <row r="72728" spans="19:20" ht="15.75" x14ac:dyDescent="0.2">
      <c r="S72728" s="302">
        <v>1</v>
      </c>
      <c r="T72728" s="302"/>
    </row>
    <row r="72729" spans="19:20" ht="15.75" x14ac:dyDescent="0.2">
      <c r="S72729" s="302">
        <v>1</v>
      </c>
      <c r="T72729" s="302"/>
    </row>
    <row r="72730" spans="19:20" ht="15.75" x14ac:dyDescent="0.2">
      <c r="S72730" s="302">
        <v>1</v>
      </c>
      <c r="T72730" s="302"/>
    </row>
    <row r="72731" spans="19:20" ht="15.75" x14ac:dyDescent="0.2">
      <c r="S72731" s="302">
        <v>1</v>
      </c>
      <c r="T72731" s="302"/>
    </row>
    <row r="72732" spans="19:20" ht="15.75" x14ac:dyDescent="0.2">
      <c r="S72732" s="302">
        <v>1</v>
      </c>
      <c r="T72732" s="302"/>
    </row>
    <row r="72733" spans="19:20" ht="15.75" x14ac:dyDescent="0.2">
      <c r="S72733" s="302">
        <v>1</v>
      </c>
      <c r="T72733" s="302"/>
    </row>
    <row r="72734" spans="19:20" ht="15.75" x14ac:dyDescent="0.2">
      <c r="S72734" s="302">
        <v>1</v>
      </c>
      <c r="T72734" s="302"/>
    </row>
    <row r="72735" spans="19:20" ht="15.75" x14ac:dyDescent="0.2">
      <c r="S72735" s="302">
        <v>1</v>
      </c>
      <c r="T72735" s="302"/>
    </row>
    <row r="72736" spans="19:20" ht="15.75" x14ac:dyDescent="0.2">
      <c r="S72736" s="302">
        <v>1</v>
      </c>
      <c r="T72736" s="302"/>
    </row>
    <row r="72737" spans="19:20" ht="15.75" x14ac:dyDescent="0.2">
      <c r="S72737" s="302">
        <v>1</v>
      </c>
      <c r="T72737" s="302"/>
    </row>
    <row r="72738" spans="19:20" ht="15.75" x14ac:dyDescent="0.2">
      <c r="S72738" s="302">
        <v>1</v>
      </c>
      <c r="T72738" s="302"/>
    </row>
    <row r="72739" spans="19:20" ht="15.75" x14ac:dyDescent="0.2">
      <c r="S72739" s="302">
        <v>1</v>
      </c>
      <c r="T72739" s="302"/>
    </row>
    <row r="72740" spans="19:20" ht="15.75" x14ac:dyDescent="0.2">
      <c r="S72740" s="302">
        <v>1</v>
      </c>
      <c r="T72740" s="302"/>
    </row>
    <row r="72741" spans="19:20" ht="15.75" x14ac:dyDescent="0.2">
      <c r="S72741" s="302">
        <v>1</v>
      </c>
      <c r="T72741" s="302"/>
    </row>
    <row r="72742" spans="19:20" ht="15.75" x14ac:dyDescent="0.2">
      <c r="S72742" s="302">
        <v>1</v>
      </c>
      <c r="T72742" s="302"/>
    </row>
    <row r="72743" spans="19:20" ht="15.75" x14ac:dyDescent="0.2">
      <c r="S72743" s="302">
        <v>1</v>
      </c>
      <c r="T72743" s="302"/>
    </row>
    <row r="72744" spans="19:20" ht="15.75" x14ac:dyDescent="0.2">
      <c r="S72744" s="302">
        <v>1</v>
      </c>
      <c r="T72744" s="302"/>
    </row>
    <row r="72745" spans="19:20" ht="15.75" x14ac:dyDescent="0.2">
      <c r="S72745" s="302">
        <v>1</v>
      </c>
      <c r="T72745" s="302"/>
    </row>
    <row r="72746" spans="19:20" ht="15.75" x14ac:dyDescent="0.2">
      <c r="S72746" s="302">
        <v>1</v>
      </c>
      <c r="T72746" s="302"/>
    </row>
    <row r="72747" spans="19:20" ht="15.75" x14ac:dyDescent="0.2">
      <c r="S72747" s="302">
        <v>1</v>
      </c>
      <c r="T72747" s="302"/>
    </row>
    <row r="72748" spans="19:20" ht="15.75" x14ac:dyDescent="0.2">
      <c r="S72748" s="302">
        <v>1</v>
      </c>
      <c r="T72748" s="302"/>
    </row>
    <row r="72749" spans="19:20" ht="15.75" x14ac:dyDescent="0.2">
      <c r="S72749" s="302">
        <v>1</v>
      </c>
      <c r="T72749" s="302"/>
    </row>
    <row r="72750" spans="19:20" ht="15.75" x14ac:dyDescent="0.2">
      <c r="S72750" s="302">
        <v>1</v>
      </c>
      <c r="T72750" s="302"/>
    </row>
    <row r="72751" spans="19:20" ht="15.75" x14ac:dyDescent="0.2">
      <c r="S72751" s="302">
        <v>1</v>
      </c>
      <c r="T72751" s="302"/>
    </row>
    <row r="72752" spans="19:20" ht="15.75" x14ac:dyDescent="0.2">
      <c r="S72752" s="302">
        <v>1</v>
      </c>
      <c r="T72752" s="302"/>
    </row>
    <row r="72753" spans="19:20" ht="15.75" x14ac:dyDescent="0.2">
      <c r="S72753" s="302">
        <v>1</v>
      </c>
      <c r="T72753" s="302"/>
    </row>
    <row r="72754" spans="19:20" ht="15.75" x14ac:dyDescent="0.2">
      <c r="S72754" s="302">
        <v>1</v>
      </c>
      <c r="T72754" s="302"/>
    </row>
    <row r="72755" spans="19:20" ht="15.75" x14ac:dyDescent="0.2">
      <c r="S72755" s="302">
        <v>1</v>
      </c>
      <c r="T72755" s="302"/>
    </row>
    <row r="72756" spans="19:20" ht="15.75" x14ac:dyDescent="0.2">
      <c r="S72756" s="302">
        <v>1</v>
      </c>
      <c r="T72756" s="302"/>
    </row>
    <row r="72757" spans="19:20" ht="15.75" x14ac:dyDescent="0.2">
      <c r="S72757" s="302">
        <v>1</v>
      </c>
      <c r="T72757" s="302"/>
    </row>
    <row r="72758" spans="19:20" ht="15.75" x14ac:dyDescent="0.2">
      <c r="S72758" s="302">
        <v>1</v>
      </c>
      <c r="T72758" s="302"/>
    </row>
    <row r="72759" spans="19:20" ht="15.75" x14ac:dyDescent="0.2">
      <c r="S72759" s="302">
        <v>1</v>
      </c>
      <c r="T72759" s="302"/>
    </row>
    <row r="72760" spans="19:20" ht="15.75" x14ac:dyDescent="0.2">
      <c r="S72760" s="302">
        <v>1</v>
      </c>
      <c r="T72760" s="302"/>
    </row>
    <row r="72761" spans="19:20" ht="15.75" x14ac:dyDescent="0.2">
      <c r="S72761" s="302">
        <v>1</v>
      </c>
      <c r="T72761" s="302"/>
    </row>
    <row r="72762" spans="19:20" ht="15.75" x14ac:dyDescent="0.2">
      <c r="S72762" s="302">
        <v>1</v>
      </c>
      <c r="T72762" s="302"/>
    </row>
    <row r="72763" spans="19:20" ht="15.75" x14ac:dyDescent="0.2">
      <c r="S72763" s="302">
        <v>1</v>
      </c>
      <c r="T72763" s="302"/>
    </row>
    <row r="72764" spans="19:20" ht="15.75" x14ac:dyDescent="0.2">
      <c r="S72764" s="302">
        <v>1</v>
      </c>
      <c r="T72764" s="302"/>
    </row>
    <row r="72765" spans="19:20" ht="15.75" x14ac:dyDescent="0.2">
      <c r="S72765" s="302">
        <v>1</v>
      </c>
      <c r="T72765" s="302"/>
    </row>
    <row r="72766" spans="19:20" ht="15.75" x14ac:dyDescent="0.2">
      <c r="S72766" s="302">
        <v>1</v>
      </c>
      <c r="T72766" s="302"/>
    </row>
    <row r="72767" spans="19:20" ht="15.75" x14ac:dyDescent="0.2">
      <c r="S72767" s="302">
        <v>1</v>
      </c>
      <c r="T72767" s="302"/>
    </row>
    <row r="72768" spans="19:20" ht="15.75" x14ac:dyDescent="0.2">
      <c r="S72768" s="302">
        <v>1</v>
      </c>
      <c r="T72768" s="302"/>
    </row>
    <row r="72769" spans="19:20" ht="15.75" x14ac:dyDescent="0.2">
      <c r="S72769" s="302">
        <v>1</v>
      </c>
      <c r="T72769" s="302"/>
    </row>
    <row r="72770" spans="19:20" ht="15.75" x14ac:dyDescent="0.2">
      <c r="S72770" s="302">
        <v>1</v>
      </c>
      <c r="T72770" s="302"/>
    </row>
    <row r="72771" spans="19:20" ht="15.75" x14ac:dyDescent="0.2">
      <c r="S72771" s="302">
        <v>1</v>
      </c>
      <c r="T72771" s="302"/>
    </row>
    <row r="72772" spans="19:20" ht="15.75" x14ac:dyDescent="0.2">
      <c r="S72772" s="302">
        <v>1</v>
      </c>
      <c r="T72772" s="302"/>
    </row>
    <row r="72773" spans="19:20" ht="15.75" x14ac:dyDescent="0.2">
      <c r="S72773" s="302">
        <v>1</v>
      </c>
      <c r="T72773" s="302"/>
    </row>
    <row r="72774" spans="19:20" ht="15.75" x14ac:dyDescent="0.2">
      <c r="S72774" s="302">
        <v>1</v>
      </c>
      <c r="T72774" s="302"/>
    </row>
    <row r="72775" spans="19:20" ht="15.75" x14ac:dyDescent="0.2">
      <c r="S72775" s="302">
        <v>1</v>
      </c>
      <c r="T72775" s="302"/>
    </row>
    <row r="72776" spans="19:20" ht="15.75" x14ac:dyDescent="0.2">
      <c r="S72776" s="302">
        <v>1</v>
      </c>
      <c r="T72776" s="302"/>
    </row>
    <row r="72777" spans="19:20" ht="15.75" x14ac:dyDescent="0.2">
      <c r="S72777" s="302">
        <v>1</v>
      </c>
      <c r="T72777" s="302"/>
    </row>
    <row r="72778" spans="19:20" ht="15.75" x14ac:dyDescent="0.2">
      <c r="S72778" s="302">
        <v>1</v>
      </c>
      <c r="T72778" s="302"/>
    </row>
    <row r="72779" spans="19:20" ht="15.75" x14ac:dyDescent="0.2">
      <c r="S72779" s="302">
        <v>1</v>
      </c>
      <c r="T72779" s="302"/>
    </row>
    <row r="72780" spans="19:20" ht="15.75" x14ac:dyDescent="0.2">
      <c r="S72780" s="302">
        <v>1</v>
      </c>
      <c r="T72780" s="302"/>
    </row>
    <row r="72781" spans="19:20" ht="15.75" x14ac:dyDescent="0.2">
      <c r="S72781" s="302">
        <v>1</v>
      </c>
      <c r="T72781" s="302"/>
    </row>
    <row r="72782" spans="19:20" ht="15.75" x14ac:dyDescent="0.2">
      <c r="S72782" s="302">
        <v>1</v>
      </c>
      <c r="T72782" s="302"/>
    </row>
    <row r="72783" spans="19:20" ht="15.75" x14ac:dyDescent="0.2">
      <c r="S72783" s="302">
        <v>1</v>
      </c>
      <c r="T72783" s="302"/>
    </row>
    <row r="72784" spans="19:20" ht="15.75" x14ac:dyDescent="0.2">
      <c r="S72784" s="302">
        <v>1</v>
      </c>
      <c r="T72784" s="302"/>
    </row>
    <row r="72785" spans="19:20" ht="15.75" x14ac:dyDescent="0.2">
      <c r="S72785" s="302">
        <v>1</v>
      </c>
      <c r="T72785" s="302"/>
    </row>
    <row r="72786" spans="19:20" ht="15.75" x14ac:dyDescent="0.2">
      <c r="S72786" s="302">
        <v>1</v>
      </c>
      <c r="T72786" s="302"/>
    </row>
    <row r="72787" spans="19:20" ht="15.75" x14ac:dyDescent="0.2">
      <c r="S72787" s="302">
        <v>1</v>
      </c>
      <c r="T72787" s="302"/>
    </row>
    <row r="72788" spans="19:20" ht="15.75" x14ac:dyDescent="0.2">
      <c r="S72788" s="302">
        <v>1</v>
      </c>
      <c r="T72788" s="302"/>
    </row>
    <row r="72789" spans="19:20" ht="15.75" x14ac:dyDescent="0.2">
      <c r="S72789" s="302">
        <v>1</v>
      </c>
      <c r="T72789" s="302"/>
    </row>
    <row r="72790" spans="19:20" ht="15.75" x14ac:dyDescent="0.2">
      <c r="S72790" s="302">
        <v>1</v>
      </c>
      <c r="T72790" s="302"/>
    </row>
    <row r="72791" spans="19:20" ht="15.75" x14ac:dyDescent="0.2">
      <c r="S72791" s="302">
        <v>1</v>
      </c>
      <c r="T72791" s="302"/>
    </row>
    <row r="72792" spans="19:20" ht="15.75" x14ac:dyDescent="0.2">
      <c r="S72792" s="302">
        <v>1</v>
      </c>
      <c r="T72792" s="302"/>
    </row>
    <row r="72793" spans="19:20" ht="15.75" x14ac:dyDescent="0.2">
      <c r="S72793" s="302">
        <v>1</v>
      </c>
      <c r="T72793" s="302"/>
    </row>
    <row r="72794" spans="19:20" ht="15.75" x14ac:dyDescent="0.2">
      <c r="S72794" s="302">
        <v>1</v>
      </c>
      <c r="T72794" s="302"/>
    </row>
    <row r="72795" spans="19:20" ht="15.75" x14ac:dyDescent="0.2">
      <c r="S72795" s="302">
        <v>1</v>
      </c>
      <c r="T72795" s="302"/>
    </row>
    <row r="72796" spans="19:20" ht="15.75" x14ac:dyDescent="0.2">
      <c r="S72796" s="302">
        <v>1</v>
      </c>
      <c r="T72796" s="302"/>
    </row>
    <row r="72797" spans="19:20" ht="15.75" x14ac:dyDescent="0.2">
      <c r="S72797" s="302">
        <v>1</v>
      </c>
      <c r="T72797" s="302"/>
    </row>
    <row r="72798" spans="19:20" ht="15.75" x14ac:dyDescent="0.2">
      <c r="S72798" s="302">
        <v>1</v>
      </c>
      <c r="T72798" s="302"/>
    </row>
    <row r="72799" spans="19:20" ht="15.75" x14ac:dyDescent="0.2">
      <c r="S72799" s="302">
        <v>1</v>
      </c>
      <c r="T72799" s="302"/>
    </row>
    <row r="72800" spans="19:20" ht="15.75" x14ac:dyDescent="0.2">
      <c r="S72800" s="302">
        <v>1</v>
      </c>
      <c r="T72800" s="302"/>
    </row>
    <row r="72801" spans="19:20" ht="15.75" x14ac:dyDescent="0.2">
      <c r="S72801" s="302">
        <v>1</v>
      </c>
      <c r="T72801" s="302"/>
    </row>
    <row r="72802" spans="19:20" ht="15.75" x14ac:dyDescent="0.2">
      <c r="S72802" s="302">
        <v>1</v>
      </c>
      <c r="T72802" s="302"/>
    </row>
    <row r="72803" spans="19:20" ht="15.75" x14ac:dyDescent="0.2">
      <c r="S72803" s="302">
        <v>1</v>
      </c>
      <c r="T72803" s="302"/>
    </row>
    <row r="72804" spans="19:20" ht="15.75" x14ac:dyDescent="0.2">
      <c r="S72804" s="302">
        <v>1</v>
      </c>
      <c r="T72804" s="302"/>
    </row>
    <row r="72805" spans="19:20" ht="15.75" x14ac:dyDescent="0.2">
      <c r="S72805" s="302">
        <v>1</v>
      </c>
      <c r="T72805" s="302"/>
    </row>
    <row r="72806" spans="19:20" ht="15.75" x14ac:dyDescent="0.2">
      <c r="S72806" s="302">
        <v>1</v>
      </c>
      <c r="T72806" s="302"/>
    </row>
    <row r="72807" spans="19:20" ht="15.75" x14ac:dyDescent="0.2">
      <c r="S72807" s="302">
        <v>1</v>
      </c>
      <c r="T72807" s="302"/>
    </row>
    <row r="72808" spans="19:20" ht="15.75" x14ac:dyDescent="0.2">
      <c r="S72808" s="302">
        <v>1</v>
      </c>
      <c r="T72808" s="302"/>
    </row>
    <row r="72809" spans="19:20" ht="15.75" x14ac:dyDescent="0.2">
      <c r="S72809" s="302">
        <v>1</v>
      </c>
      <c r="T72809" s="302"/>
    </row>
    <row r="72810" spans="19:20" ht="15.75" x14ac:dyDescent="0.2">
      <c r="S72810" s="302">
        <v>1</v>
      </c>
      <c r="T72810" s="302"/>
    </row>
    <row r="72811" spans="19:20" ht="15.75" x14ac:dyDescent="0.2">
      <c r="S72811" s="302">
        <v>1</v>
      </c>
      <c r="T72811" s="302"/>
    </row>
    <row r="72812" spans="19:20" ht="15.75" x14ac:dyDescent="0.2">
      <c r="S72812" s="302">
        <v>1</v>
      </c>
      <c r="T72812" s="302"/>
    </row>
    <row r="72813" spans="19:20" ht="15.75" x14ac:dyDescent="0.2">
      <c r="S72813" s="302">
        <v>1</v>
      </c>
      <c r="T72813" s="302"/>
    </row>
    <row r="72814" spans="19:20" ht="15.75" x14ac:dyDescent="0.2">
      <c r="S72814" s="302">
        <v>1</v>
      </c>
      <c r="T72814" s="302"/>
    </row>
    <row r="72815" spans="19:20" ht="15.75" x14ac:dyDescent="0.2">
      <c r="S72815" s="302">
        <v>1</v>
      </c>
      <c r="T72815" s="302"/>
    </row>
    <row r="72816" spans="19:20" ht="15.75" x14ac:dyDescent="0.2">
      <c r="S72816" s="302">
        <v>1</v>
      </c>
      <c r="T72816" s="302"/>
    </row>
    <row r="72817" spans="19:20" ht="15.75" x14ac:dyDescent="0.2">
      <c r="S72817" s="302">
        <v>1</v>
      </c>
      <c r="T72817" s="302"/>
    </row>
    <row r="72818" spans="19:20" ht="15.75" x14ac:dyDescent="0.2">
      <c r="S72818" s="302">
        <v>1</v>
      </c>
      <c r="T72818" s="302"/>
    </row>
    <row r="72819" spans="19:20" ht="15.75" x14ac:dyDescent="0.2">
      <c r="S72819" s="302">
        <v>1</v>
      </c>
      <c r="T72819" s="302"/>
    </row>
    <row r="72820" spans="19:20" ht="15.75" x14ac:dyDescent="0.2">
      <c r="S72820" s="302">
        <v>1</v>
      </c>
      <c r="T72820" s="302"/>
    </row>
    <row r="72821" spans="19:20" ht="15.75" x14ac:dyDescent="0.2">
      <c r="S72821" s="302">
        <v>1</v>
      </c>
      <c r="T72821" s="302"/>
    </row>
    <row r="72822" spans="19:20" ht="15.75" x14ac:dyDescent="0.2">
      <c r="S72822" s="302">
        <v>1</v>
      </c>
      <c r="T72822" s="302"/>
    </row>
    <row r="72823" spans="19:20" ht="15.75" x14ac:dyDescent="0.2">
      <c r="S72823" s="302">
        <v>1</v>
      </c>
      <c r="T72823" s="302"/>
    </row>
    <row r="72824" spans="19:20" ht="15.75" x14ac:dyDescent="0.2">
      <c r="S72824" s="302">
        <v>1</v>
      </c>
      <c r="T72824" s="302"/>
    </row>
    <row r="72825" spans="19:20" ht="15.75" x14ac:dyDescent="0.2">
      <c r="S72825" s="302">
        <v>1</v>
      </c>
      <c r="T72825" s="302"/>
    </row>
    <row r="72826" spans="19:20" ht="15.75" x14ac:dyDescent="0.2">
      <c r="S72826" s="302">
        <v>1</v>
      </c>
      <c r="T72826" s="302"/>
    </row>
    <row r="72827" spans="19:20" ht="15.75" x14ac:dyDescent="0.2">
      <c r="S72827" s="302">
        <v>1</v>
      </c>
      <c r="T72827" s="302"/>
    </row>
    <row r="72828" spans="19:20" ht="15.75" x14ac:dyDescent="0.2">
      <c r="S72828" s="302">
        <v>1</v>
      </c>
      <c r="T72828" s="302"/>
    </row>
    <row r="72829" spans="19:20" ht="15.75" x14ac:dyDescent="0.2">
      <c r="S72829" s="302">
        <v>1</v>
      </c>
      <c r="T72829" s="302"/>
    </row>
    <row r="72830" spans="19:20" ht="15.75" x14ac:dyDescent="0.2">
      <c r="S72830" s="302">
        <v>1</v>
      </c>
      <c r="T72830" s="302"/>
    </row>
    <row r="72831" spans="19:20" ht="15.75" x14ac:dyDescent="0.2">
      <c r="S72831" s="302">
        <v>1</v>
      </c>
      <c r="T72831" s="302"/>
    </row>
    <row r="72832" spans="19:20" ht="15.75" x14ac:dyDescent="0.2">
      <c r="S72832" s="302">
        <v>1</v>
      </c>
      <c r="T72832" s="302"/>
    </row>
    <row r="72833" spans="19:20" ht="15.75" x14ac:dyDescent="0.2">
      <c r="S72833" s="302">
        <v>1</v>
      </c>
      <c r="T72833" s="302"/>
    </row>
    <row r="72834" spans="19:20" ht="15.75" x14ac:dyDescent="0.2">
      <c r="S72834" s="302">
        <v>1</v>
      </c>
      <c r="T72834" s="302"/>
    </row>
    <row r="72835" spans="19:20" ht="15.75" x14ac:dyDescent="0.2">
      <c r="S72835" s="302">
        <v>1</v>
      </c>
      <c r="T72835" s="302"/>
    </row>
    <row r="72836" spans="19:20" ht="15.75" x14ac:dyDescent="0.2">
      <c r="S72836" s="302">
        <v>1</v>
      </c>
      <c r="T72836" s="302"/>
    </row>
    <row r="72837" spans="19:20" ht="15.75" x14ac:dyDescent="0.2">
      <c r="S72837" s="302">
        <v>1</v>
      </c>
      <c r="T72837" s="302"/>
    </row>
    <row r="72838" spans="19:20" ht="15.75" x14ac:dyDescent="0.2">
      <c r="S72838" s="302">
        <v>1</v>
      </c>
      <c r="T72838" s="302"/>
    </row>
    <row r="72839" spans="19:20" ht="15.75" x14ac:dyDescent="0.2">
      <c r="S72839" s="302">
        <v>1</v>
      </c>
      <c r="T72839" s="302"/>
    </row>
    <row r="72840" spans="19:20" ht="15.75" x14ac:dyDescent="0.2">
      <c r="S72840" s="302">
        <v>1</v>
      </c>
      <c r="T72840" s="302"/>
    </row>
    <row r="72841" spans="19:20" ht="15.75" x14ac:dyDescent="0.2">
      <c r="S72841" s="302">
        <v>1</v>
      </c>
      <c r="T72841" s="302"/>
    </row>
    <row r="72842" spans="19:20" ht="15.75" x14ac:dyDescent="0.2">
      <c r="S72842" s="302">
        <v>1</v>
      </c>
      <c r="T72842" s="302"/>
    </row>
    <row r="72843" spans="19:20" ht="15.75" x14ac:dyDescent="0.2">
      <c r="S72843" s="302">
        <v>1</v>
      </c>
      <c r="T72843" s="302"/>
    </row>
    <row r="72844" spans="19:20" ht="15.75" x14ac:dyDescent="0.2">
      <c r="S72844" s="302">
        <v>1</v>
      </c>
      <c r="T72844" s="302"/>
    </row>
    <row r="72845" spans="19:20" ht="15.75" x14ac:dyDescent="0.2">
      <c r="S72845" s="302">
        <v>1</v>
      </c>
      <c r="T72845" s="302"/>
    </row>
    <row r="72846" spans="19:20" ht="15.75" x14ac:dyDescent="0.2">
      <c r="S72846" s="302">
        <v>1</v>
      </c>
      <c r="T72846" s="302"/>
    </row>
    <row r="72847" spans="19:20" ht="15.75" x14ac:dyDescent="0.2">
      <c r="S72847" s="302">
        <v>1</v>
      </c>
      <c r="T72847" s="302"/>
    </row>
    <row r="72848" spans="19:20" ht="15.75" x14ac:dyDescent="0.2">
      <c r="S72848" s="302">
        <v>1</v>
      </c>
      <c r="T72848" s="302"/>
    </row>
    <row r="72849" spans="19:20" ht="15.75" x14ac:dyDescent="0.2">
      <c r="S72849" s="302">
        <v>1</v>
      </c>
      <c r="T72849" s="302"/>
    </row>
    <row r="72850" spans="19:20" ht="15.75" x14ac:dyDescent="0.2">
      <c r="S72850" s="302">
        <v>1</v>
      </c>
      <c r="T72850" s="302"/>
    </row>
    <row r="72851" spans="19:20" ht="15.75" x14ac:dyDescent="0.2">
      <c r="S72851" s="302">
        <v>1</v>
      </c>
      <c r="T72851" s="302"/>
    </row>
    <row r="72852" spans="19:20" ht="15.75" x14ac:dyDescent="0.2">
      <c r="S72852" s="302">
        <v>1</v>
      </c>
      <c r="T72852" s="302"/>
    </row>
    <row r="72853" spans="19:20" ht="15.75" x14ac:dyDescent="0.2">
      <c r="S72853" s="302">
        <v>1</v>
      </c>
      <c r="T72853" s="302"/>
    </row>
    <row r="72854" spans="19:20" ht="15.75" x14ac:dyDescent="0.2">
      <c r="S72854" s="302">
        <v>1</v>
      </c>
      <c r="T72854" s="302"/>
    </row>
    <row r="72855" spans="19:20" ht="15.75" x14ac:dyDescent="0.2">
      <c r="S72855" s="302">
        <v>1</v>
      </c>
      <c r="T72855" s="302"/>
    </row>
    <row r="72856" spans="19:20" ht="15.75" x14ac:dyDescent="0.2">
      <c r="S72856" s="302">
        <v>1</v>
      </c>
      <c r="T72856" s="302"/>
    </row>
    <row r="72857" spans="19:20" ht="15.75" x14ac:dyDescent="0.2">
      <c r="S72857" s="302">
        <v>1</v>
      </c>
      <c r="T72857" s="302"/>
    </row>
    <row r="72858" spans="19:20" ht="15.75" x14ac:dyDescent="0.2">
      <c r="S72858" s="302">
        <v>1</v>
      </c>
      <c r="T72858" s="302"/>
    </row>
    <row r="72859" spans="19:20" ht="15.75" x14ac:dyDescent="0.2">
      <c r="S72859" s="302">
        <v>1</v>
      </c>
      <c r="T72859" s="302"/>
    </row>
    <row r="72860" spans="19:20" ht="15.75" x14ac:dyDescent="0.2">
      <c r="S72860" s="302">
        <v>1</v>
      </c>
      <c r="T72860" s="302"/>
    </row>
    <row r="72861" spans="19:20" ht="15.75" x14ac:dyDescent="0.2">
      <c r="S72861" s="302">
        <v>1</v>
      </c>
      <c r="T72861" s="302"/>
    </row>
    <row r="72862" spans="19:20" ht="15.75" x14ac:dyDescent="0.2">
      <c r="S72862" s="302">
        <v>1</v>
      </c>
      <c r="T72862" s="302"/>
    </row>
    <row r="72863" spans="19:20" ht="15.75" x14ac:dyDescent="0.2">
      <c r="S72863" s="302">
        <v>1</v>
      </c>
      <c r="T72863" s="302"/>
    </row>
    <row r="72864" spans="19:20" ht="15.75" x14ac:dyDescent="0.2">
      <c r="S72864" s="302">
        <v>1</v>
      </c>
      <c r="T72864" s="302"/>
    </row>
    <row r="72865" spans="19:20" ht="15.75" x14ac:dyDescent="0.2">
      <c r="S72865" s="302">
        <v>1</v>
      </c>
      <c r="T72865" s="302"/>
    </row>
    <row r="72866" spans="19:20" ht="15.75" x14ac:dyDescent="0.2">
      <c r="S72866" s="302">
        <v>1</v>
      </c>
      <c r="T72866" s="302"/>
    </row>
    <row r="72867" spans="19:20" ht="15.75" x14ac:dyDescent="0.2">
      <c r="S72867" s="302">
        <v>1</v>
      </c>
      <c r="T72867" s="302"/>
    </row>
    <row r="72868" spans="19:20" ht="15.75" x14ac:dyDescent="0.2">
      <c r="S72868" s="302">
        <v>1</v>
      </c>
      <c r="T72868" s="302"/>
    </row>
    <row r="72869" spans="19:20" ht="15.75" x14ac:dyDescent="0.2">
      <c r="S72869" s="302">
        <v>1</v>
      </c>
      <c r="T72869" s="302"/>
    </row>
    <row r="72870" spans="19:20" ht="15.75" x14ac:dyDescent="0.2">
      <c r="S72870" s="302">
        <v>1</v>
      </c>
      <c r="T72870" s="302"/>
    </row>
    <row r="72871" spans="19:20" ht="15.75" x14ac:dyDescent="0.2">
      <c r="S72871" s="302">
        <v>1</v>
      </c>
      <c r="T72871" s="302"/>
    </row>
    <row r="72872" spans="19:20" ht="15.75" x14ac:dyDescent="0.2">
      <c r="S72872" s="302">
        <v>1</v>
      </c>
      <c r="T72872" s="302"/>
    </row>
    <row r="72873" spans="19:20" ht="15.75" x14ac:dyDescent="0.2">
      <c r="S72873" s="302">
        <v>1</v>
      </c>
      <c r="T72873" s="302"/>
    </row>
    <row r="72874" spans="19:20" ht="15.75" x14ac:dyDescent="0.2">
      <c r="S72874" s="302">
        <v>1</v>
      </c>
      <c r="T72874" s="302"/>
    </row>
    <row r="72875" spans="19:20" ht="15.75" x14ac:dyDescent="0.2">
      <c r="S72875" s="302">
        <v>1</v>
      </c>
      <c r="T72875" s="302"/>
    </row>
    <row r="72876" spans="19:20" ht="15.75" x14ac:dyDescent="0.2">
      <c r="S72876" s="302">
        <v>1</v>
      </c>
      <c r="T72876" s="302"/>
    </row>
    <row r="72877" spans="19:20" ht="15.75" x14ac:dyDescent="0.2">
      <c r="S72877" s="302">
        <v>1</v>
      </c>
      <c r="T72877" s="302"/>
    </row>
    <row r="72878" spans="19:20" ht="15.75" x14ac:dyDescent="0.2">
      <c r="S72878" s="302">
        <v>1</v>
      </c>
      <c r="T72878" s="302"/>
    </row>
    <row r="72879" spans="19:20" ht="15.75" x14ac:dyDescent="0.2">
      <c r="S72879" s="302">
        <v>1</v>
      </c>
      <c r="T72879" s="302"/>
    </row>
    <row r="72880" spans="19:20" ht="15.75" x14ac:dyDescent="0.2">
      <c r="S72880" s="302">
        <v>1</v>
      </c>
      <c r="T72880" s="302"/>
    </row>
    <row r="72881" spans="19:20" ht="15.75" x14ac:dyDescent="0.2">
      <c r="S72881" s="302">
        <v>1</v>
      </c>
      <c r="T72881" s="302"/>
    </row>
    <row r="72882" spans="19:20" ht="15.75" x14ac:dyDescent="0.2">
      <c r="S72882" s="302">
        <v>1</v>
      </c>
      <c r="T72882" s="302"/>
    </row>
    <row r="72883" spans="19:20" ht="15.75" x14ac:dyDescent="0.2">
      <c r="S72883" s="302">
        <v>1</v>
      </c>
      <c r="T72883" s="302"/>
    </row>
    <row r="72884" spans="19:20" ht="15.75" x14ac:dyDescent="0.2">
      <c r="S72884" s="302">
        <v>1</v>
      </c>
      <c r="T72884" s="302"/>
    </row>
    <row r="72885" spans="19:20" ht="15.75" x14ac:dyDescent="0.2">
      <c r="S72885" s="302">
        <v>1</v>
      </c>
      <c r="T72885" s="302"/>
    </row>
    <row r="72886" spans="19:20" ht="15.75" x14ac:dyDescent="0.2">
      <c r="S72886" s="302">
        <v>1</v>
      </c>
      <c r="T72886" s="302"/>
    </row>
    <row r="72887" spans="19:20" ht="15.75" x14ac:dyDescent="0.2">
      <c r="S72887" s="302">
        <v>1</v>
      </c>
      <c r="T72887" s="302"/>
    </row>
    <row r="72888" spans="19:20" ht="15.75" x14ac:dyDescent="0.2">
      <c r="S72888" s="302">
        <v>1</v>
      </c>
      <c r="T72888" s="302"/>
    </row>
    <row r="72889" spans="19:20" ht="15.75" x14ac:dyDescent="0.2">
      <c r="S72889" s="302">
        <v>1</v>
      </c>
      <c r="T72889" s="302"/>
    </row>
    <row r="72890" spans="19:20" ht="15.75" x14ac:dyDescent="0.2">
      <c r="S72890" s="302">
        <v>1</v>
      </c>
      <c r="T72890" s="302"/>
    </row>
    <row r="72891" spans="19:20" ht="15.75" x14ac:dyDescent="0.2">
      <c r="S72891" s="302">
        <v>1</v>
      </c>
      <c r="T72891" s="302"/>
    </row>
    <row r="72892" spans="19:20" ht="15.75" x14ac:dyDescent="0.2">
      <c r="S72892" s="302">
        <v>1</v>
      </c>
      <c r="T72892" s="302"/>
    </row>
    <row r="72893" spans="19:20" ht="15.75" x14ac:dyDescent="0.2">
      <c r="S72893" s="302">
        <v>1</v>
      </c>
      <c r="T72893" s="302"/>
    </row>
    <row r="72894" spans="19:20" ht="15.75" x14ac:dyDescent="0.2">
      <c r="S72894" s="302">
        <v>1</v>
      </c>
      <c r="T72894" s="302"/>
    </row>
    <row r="72895" spans="19:20" ht="15.75" x14ac:dyDescent="0.2">
      <c r="S72895" s="302">
        <v>1</v>
      </c>
      <c r="T72895" s="302"/>
    </row>
    <row r="72896" spans="19:20" ht="15.75" x14ac:dyDescent="0.2">
      <c r="S72896" s="302">
        <v>1</v>
      </c>
      <c r="T72896" s="302"/>
    </row>
    <row r="72897" spans="19:20" ht="15.75" x14ac:dyDescent="0.2">
      <c r="S72897" s="302">
        <v>1</v>
      </c>
      <c r="T72897" s="302"/>
    </row>
    <row r="72898" spans="19:20" ht="15.75" x14ac:dyDescent="0.2">
      <c r="S72898" s="302">
        <v>1</v>
      </c>
      <c r="T72898" s="302"/>
    </row>
    <row r="72899" spans="19:20" ht="15.75" x14ac:dyDescent="0.2">
      <c r="S72899" s="302">
        <v>1</v>
      </c>
      <c r="T72899" s="302"/>
    </row>
    <row r="72900" spans="19:20" ht="15.75" x14ac:dyDescent="0.2">
      <c r="S72900" s="302">
        <v>1</v>
      </c>
      <c r="T72900" s="302"/>
    </row>
    <row r="72901" spans="19:20" ht="15.75" x14ac:dyDescent="0.2">
      <c r="S72901" s="302">
        <v>1</v>
      </c>
      <c r="T72901" s="302"/>
    </row>
    <row r="72902" spans="19:20" ht="15.75" x14ac:dyDescent="0.2">
      <c r="S72902" s="302">
        <v>1</v>
      </c>
      <c r="T72902" s="302"/>
    </row>
    <row r="72903" spans="19:20" ht="15.75" x14ac:dyDescent="0.2">
      <c r="S72903" s="302">
        <v>1</v>
      </c>
      <c r="T72903" s="302"/>
    </row>
    <row r="72904" spans="19:20" ht="15.75" x14ac:dyDescent="0.2">
      <c r="S72904" s="302">
        <v>1</v>
      </c>
      <c r="T72904" s="302"/>
    </row>
    <row r="72905" spans="19:20" ht="15.75" x14ac:dyDescent="0.2">
      <c r="S72905" s="302">
        <v>1</v>
      </c>
      <c r="T72905" s="302"/>
    </row>
    <row r="72906" spans="19:20" ht="15.75" x14ac:dyDescent="0.2">
      <c r="S72906" s="302">
        <v>1</v>
      </c>
      <c r="T72906" s="302"/>
    </row>
    <row r="72907" spans="19:20" ht="15.75" x14ac:dyDescent="0.2">
      <c r="S72907" s="302">
        <v>1</v>
      </c>
      <c r="T72907" s="302"/>
    </row>
    <row r="72908" spans="19:20" ht="15.75" x14ac:dyDescent="0.2">
      <c r="S72908" s="302">
        <v>1</v>
      </c>
      <c r="T72908" s="302"/>
    </row>
    <row r="72909" spans="19:20" ht="15.75" x14ac:dyDescent="0.2">
      <c r="S72909" s="302">
        <v>1</v>
      </c>
      <c r="T72909" s="302"/>
    </row>
    <row r="72910" spans="19:20" ht="15.75" x14ac:dyDescent="0.2">
      <c r="S72910" s="302">
        <v>1</v>
      </c>
      <c r="T72910" s="302"/>
    </row>
    <row r="72911" spans="19:20" ht="15.75" x14ac:dyDescent="0.2">
      <c r="S72911" s="302">
        <v>1</v>
      </c>
      <c r="T72911" s="302"/>
    </row>
    <row r="72912" spans="19:20" ht="15.75" x14ac:dyDescent="0.2">
      <c r="S72912" s="302">
        <v>1</v>
      </c>
      <c r="T72912" s="302"/>
    </row>
    <row r="72913" spans="19:20" ht="15.75" x14ac:dyDescent="0.2">
      <c r="S72913" s="302">
        <v>1</v>
      </c>
      <c r="T72913" s="302"/>
    </row>
    <row r="72914" spans="19:20" ht="15.75" x14ac:dyDescent="0.2">
      <c r="S72914" s="302">
        <v>1</v>
      </c>
      <c r="T72914" s="302"/>
    </row>
    <row r="72915" spans="19:20" ht="15.75" x14ac:dyDescent="0.2">
      <c r="S72915" s="302">
        <v>1</v>
      </c>
      <c r="T72915" s="302"/>
    </row>
    <row r="72916" spans="19:20" ht="15.75" x14ac:dyDescent="0.2">
      <c r="S72916" s="302">
        <v>1</v>
      </c>
      <c r="T72916" s="302"/>
    </row>
    <row r="72917" spans="19:20" ht="15.75" x14ac:dyDescent="0.2">
      <c r="S72917" s="302">
        <v>1</v>
      </c>
      <c r="T72917" s="302"/>
    </row>
    <row r="72918" spans="19:20" ht="15.75" x14ac:dyDescent="0.2">
      <c r="S72918" s="302">
        <v>1</v>
      </c>
      <c r="T72918" s="302"/>
    </row>
    <row r="72919" spans="19:20" ht="15.75" x14ac:dyDescent="0.2">
      <c r="S72919" s="302">
        <v>1</v>
      </c>
      <c r="T72919" s="302"/>
    </row>
    <row r="72920" spans="19:20" ht="15.75" x14ac:dyDescent="0.2">
      <c r="S72920" s="302">
        <v>1</v>
      </c>
      <c r="T72920" s="302"/>
    </row>
    <row r="72921" spans="19:20" ht="15.75" x14ac:dyDescent="0.2">
      <c r="S72921" s="302">
        <v>1</v>
      </c>
      <c r="T72921" s="302"/>
    </row>
    <row r="72922" spans="19:20" ht="15.75" x14ac:dyDescent="0.2">
      <c r="S72922" s="302">
        <v>1</v>
      </c>
      <c r="T72922" s="302"/>
    </row>
    <row r="72923" spans="19:20" ht="15.75" x14ac:dyDescent="0.2">
      <c r="S72923" s="302">
        <v>1</v>
      </c>
      <c r="T72923" s="302"/>
    </row>
    <row r="72924" spans="19:20" ht="15.75" x14ac:dyDescent="0.2">
      <c r="S72924" s="302">
        <v>1</v>
      </c>
      <c r="T72924" s="302"/>
    </row>
    <row r="72925" spans="19:20" ht="15.75" x14ac:dyDescent="0.2">
      <c r="S72925" s="302">
        <v>1</v>
      </c>
      <c r="T72925" s="302"/>
    </row>
    <row r="72926" spans="19:20" ht="15.75" x14ac:dyDescent="0.2">
      <c r="S72926" s="302">
        <v>1</v>
      </c>
      <c r="T72926" s="302"/>
    </row>
    <row r="72927" spans="19:20" ht="15.75" x14ac:dyDescent="0.2">
      <c r="S72927" s="302">
        <v>1</v>
      </c>
      <c r="T72927" s="302"/>
    </row>
    <row r="72928" spans="19:20" ht="15.75" x14ac:dyDescent="0.2">
      <c r="S72928" s="302">
        <v>1</v>
      </c>
      <c r="T72928" s="302"/>
    </row>
    <row r="72929" spans="19:20" ht="15.75" x14ac:dyDescent="0.2">
      <c r="S72929" s="302">
        <v>1</v>
      </c>
      <c r="T72929" s="302"/>
    </row>
    <row r="72930" spans="19:20" ht="15.75" x14ac:dyDescent="0.2">
      <c r="S72930" s="302">
        <v>1</v>
      </c>
      <c r="T72930" s="302"/>
    </row>
    <row r="72931" spans="19:20" ht="15.75" x14ac:dyDescent="0.2">
      <c r="S72931" s="302">
        <v>1</v>
      </c>
      <c r="T72931" s="302"/>
    </row>
    <row r="72932" spans="19:20" ht="15.75" x14ac:dyDescent="0.2">
      <c r="S72932" s="302">
        <v>1</v>
      </c>
      <c r="T72932" s="302"/>
    </row>
    <row r="72933" spans="19:20" ht="15.75" x14ac:dyDescent="0.2">
      <c r="S72933" s="302">
        <v>1</v>
      </c>
      <c r="T72933" s="302"/>
    </row>
    <row r="72934" spans="19:20" ht="15.75" x14ac:dyDescent="0.2">
      <c r="S72934" s="302">
        <v>1</v>
      </c>
      <c r="T72934" s="302"/>
    </row>
    <row r="72935" spans="19:20" ht="15.75" x14ac:dyDescent="0.2">
      <c r="S72935" s="302">
        <v>1</v>
      </c>
      <c r="T72935" s="302"/>
    </row>
    <row r="72936" spans="19:20" ht="15.75" x14ac:dyDescent="0.2">
      <c r="S72936" s="302">
        <v>1</v>
      </c>
      <c r="T72936" s="302"/>
    </row>
    <row r="72937" spans="19:20" ht="15.75" x14ac:dyDescent="0.2">
      <c r="S72937" s="302">
        <v>1</v>
      </c>
      <c r="T72937" s="302"/>
    </row>
    <row r="72938" spans="19:20" ht="15.75" x14ac:dyDescent="0.2">
      <c r="S72938" s="302">
        <v>1</v>
      </c>
      <c r="T72938" s="302"/>
    </row>
    <row r="72939" spans="19:20" ht="15.75" x14ac:dyDescent="0.2">
      <c r="S72939" s="302">
        <v>1</v>
      </c>
      <c r="T72939" s="302"/>
    </row>
    <row r="72940" spans="19:20" ht="15.75" x14ac:dyDescent="0.2">
      <c r="S72940" s="302">
        <v>1</v>
      </c>
      <c r="T72940" s="302"/>
    </row>
    <row r="72941" spans="19:20" ht="15.75" x14ac:dyDescent="0.2">
      <c r="S72941" s="302">
        <v>1</v>
      </c>
      <c r="T72941" s="302"/>
    </row>
    <row r="72942" spans="19:20" ht="15.75" x14ac:dyDescent="0.2">
      <c r="S72942" s="302">
        <v>1</v>
      </c>
      <c r="T72942" s="302"/>
    </row>
    <row r="72943" spans="19:20" ht="15.75" x14ac:dyDescent="0.2">
      <c r="S72943" s="302">
        <v>1</v>
      </c>
      <c r="T72943" s="302"/>
    </row>
    <row r="72944" spans="19:20" ht="15.75" x14ac:dyDescent="0.2">
      <c r="S72944" s="302">
        <v>1</v>
      </c>
      <c r="T72944" s="302"/>
    </row>
    <row r="72945" spans="19:20" ht="15.75" x14ac:dyDescent="0.2">
      <c r="S72945" s="302">
        <v>1</v>
      </c>
      <c r="T72945" s="302"/>
    </row>
    <row r="72946" spans="19:20" ht="15.75" x14ac:dyDescent="0.2">
      <c r="S72946" s="302">
        <v>1</v>
      </c>
      <c r="T72946" s="302"/>
    </row>
    <row r="72947" spans="19:20" ht="15.75" x14ac:dyDescent="0.2">
      <c r="S72947" s="302">
        <v>1</v>
      </c>
      <c r="T72947" s="302"/>
    </row>
    <row r="72948" spans="19:20" ht="15.75" x14ac:dyDescent="0.2">
      <c r="S72948" s="302">
        <v>1</v>
      </c>
      <c r="T72948" s="302"/>
    </row>
    <row r="72949" spans="19:20" ht="15.75" x14ac:dyDescent="0.2">
      <c r="S72949" s="302">
        <v>1</v>
      </c>
      <c r="T72949" s="302"/>
    </row>
    <row r="72950" spans="19:20" ht="15.75" x14ac:dyDescent="0.2">
      <c r="S72950" s="302">
        <v>1</v>
      </c>
      <c r="T72950" s="302"/>
    </row>
    <row r="72951" spans="19:20" ht="15.75" x14ac:dyDescent="0.2">
      <c r="S72951" s="302">
        <v>1</v>
      </c>
      <c r="T72951" s="302"/>
    </row>
    <row r="72952" spans="19:20" ht="15.75" x14ac:dyDescent="0.2">
      <c r="S72952" s="302">
        <v>1</v>
      </c>
      <c r="T72952" s="302"/>
    </row>
    <row r="72953" spans="19:20" ht="15.75" x14ac:dyDescent="0.2">
      <c r="S72953" s="302">
        <v>1</v>
      </c>
      <c r="T72953" s="302"/>
    </row>
    <row r="72954" spans="19:20" ht="15.75" x14ac:dyDescent="0.2">
      <c r="S72954" s="302">
        <v>1</v>
      </c>
      <c r="T72954" s="302"/>
    </row>
    <row r="72955" spans="19:20" ht="15.75" x14ac:dyDescent="0.2">
      <c r="S72955" s="302">
        <v>1</v>
      </c>
      <c r="T72955" s="302"/>
    </row>
    <row r="72956" spans="19:20" ht="15.75" x14ac:dyDescent="0.2">
      <c r="S72956" s="302">
        <v>1</v>
      </c>
      <c r="T72956" s="302"/>
    </row>
    <row r="72957" spans="19:20" ht="15.75" x14ac:dyDescent="0.2">
      <c r="S72957" s="302">
        <v>1</v>
      </c>
      <c r="T72957" s="302"/>
    </row>
    <row r="72958" spans="19:20" ht="15.75" x14ac:dyDescent="0.2">
      <c r="S72958" s="302">
        <v>1</v>
      </c>
      <c r="T72958" s="302"/>
    </row>
    <row r="72959" spans="19:20" ht="15.75" x14ac:dyDescent="0.2">
      <c r="S72959" s="302">
        <v>1</v>
      </c>
      <c r="T72959" s="302"/>
    </row>
    <row r="72960" spans="19:20" ht="15.75" x14ac:dyDescent="0.2">
      <c r="S72960" s="302">
        <v>1</v>
      </c>
      <c r="T72960" s="302"/>
    </row>
    <row r="72961" spans="19:20" ht="15.75" x14ac:dyDescent="0.2">
      <c r="S72961" s="302">
        <v>1</v>
      </c>
      <c r="T72961" s="302"/>
    </row>
    <row r="72962" spans="19:20" ht="15.75" x14ac:dyDescent="0.2">
      <c r="S72962" s="302">
        <v>1</v>
      </c>
      <c r="T72962" s="302"/>
    </row>
    <row r="72963" spans="19:20" ht="15.75" x14ac:dyDescent="0.2">
      <c r="S72963" s="302">
        <v>1</v>
      </c>
      <c r="T72963" s="302"/>
    </row>
    <row r="72964" spans="19:20" ht="15.75" x14ac:dyDescent="0.2">
      <c r="S72964" s="302">
        <v>1</v>
      </c>
      <c r="T72964" s="302"/>
    </row>
    <row r="72965" spans="19:20" ht="15.75" x14ac:dyDescent="0.2">
      <c r="S72965" s="302">
        <v>1</v>
      </c>
      <c r="T72965" s="302"/>
    </row>
    <row r="72966" spans="19:20" ht="15.75" x14ac:dyDescent="0.2">
      <c r="S72966" s="302">
        <v>1</v>
      </c>
      <c r="T72966" s="302"/>
    </row>
    <row r="72967" spans="19:20" ht="15.75" x14ac:dyDescent="0.2">
      <c r="S72967" s="302">
        <v>1</v>
      </c>
      <c r="T72967" s="302"/>
    </row>
    <row r="72968" spans="19:20" ht="15.75" x14ac:dyDescent="0.2">
      <c r="S72968" s="302">
        <v>1</v>
      </c>
      <c r="T72968" s="302"/>
    </row>
    <row r="72969" spans="19:20" ht="15.75" x14ac:dyDescent="0.2">
      <c r="S72969" s="302">
        <v>1</v>
      </c>
      <c r="T72969" s="302"/>
    </row>
    <row r="72970" spans="19:20" ht="15.75" x14ac:dyDescent="0.2">
      <c r="S72970" s="302">
        <v>1</v>
      </c>
      <c r="T72970" s="302"/>
    </row>
    <row r="72971" spans="19:20" ht="15.75" x14ac:dyDescent="0.2">
      <c r="S72971" s="302">
        <v>1</v>
      </c>
      <c r="T72971" s="302"/>
    </row>
    <row r="72972" spans="19:20" ht="15.75" x14ac:dyDescent="0.2">
      <c r="S72972" s="302">
        <v>1</v>
      </c>
      <c r="T72972" s="302"/>
    </row>
    <row r="72973" spans="19:20" ht="15.75" x14ac:dyDescent="0.2">
      <c r="S72973" s="302">
        <v>1</v>
      </c>
      <c r="T72973" s="302"/>
    </row>
    <row r="72974" spans="19:20" ht="15.75" x14ac:dyDescent="0.2">
      <c r="S72974" s="302">
        <v>1</v>
      </c>
      <c r="T72974" s="302"/>
    </row>
    <row r="72975" spans="19:20" ht="15.75" x14ac:dyDescent="0.2">
      <c r="S72975" s="302">
        <v>1</v>
      </c>
      <c r="T72975" s="302"/>
    </row>
    <row r="72976" spans="19:20" ht="15.75" x14ac:dyDescent="0.2">
      <c r="S72976" s="302">
        <v>1</v>
      </c>
      <c r="T72976" s="302"/>
    </row>
    <row r="72977" spans="19:20" ht="15.75" x14ac:dyDescent="0.2">
      <c r="S72977" s="302">
        <v>1</v>
      </c>
      <c r="T72977" s="302"/>
    </row>
    <row r="72978" spans="19:20" ht="15.75" x14ac:dyDescent="0.2">
      <c r="S72978" s="302">
        <v>1</v>
      </c>
      <c r="T72978" s="302"/>
    </row>
    <row r="72979" spans="19:20" ht="15.75" x14ac:dyDescent="0.2">
      <c r="S72979" s="302">
        <v>1</v>
      </c>
      <c r="T72979" s="302"/>
    </row>
    <row r="72980" spans="19:20" ht="15.75" x14ac:dyDescent="0.2">
      <c r="S72980" s="302">
        <v>1</v>
      </c>
      <c r="T72980" s="302"/>
    </row>
    <row r="72981" spans="19:20" ht="15.75" x14ac:dyDescent="0.2">
      <c r="S72981" s="302">
        <v>1</v>
      </c>
      <c r="T72981" s="302"/>
    </row>
    <row r="72982" spans="19:20" ht="15.75" x14ac:dyDescent="0.2">
      <c r="S72982" s="302">
        <v>1</v>
      </c>
      <c r="T72982" s="302"/>
    </row>
    <row r="72983" spans="19:20" ht="15.75" x14ac:dyDescent="0.2">
      <c r="S72983" s="302">
        <v>1</v>
      </c>
      <c r="T72983" s="302"/>
    </row>
    <row r="72984" spans="19:20" ht="15.75" x14ac:dyDescent="0.2">
      <c r="S72984" s="302">
        <v>1</v>
      </c>
      <c r="T72984" s="302"/>
    </row>
    <row r="72985" spans="19:20" ht="15.75" x14ac:dyDescent="0.2">
      <c r="S72985" s="302">
        <v>1</v>
      </c>
      <c r="T72985" s="302"/>
    </row>
    <row r="72986" spans="19:20" ht="15.75" x14ac:dyDescent="0.2">
      <c r="S72986" s="302">
        <v>1</v>
      </c>
      <c r="T72986" s="302"/>
    </row>
    <row r="72987" spans="19:20" ht="15.75" x14ac:dyDescent="0.2">
      <c r="S72987" s="302">
        <v>1</v>
      </c>
      <c r="T72987" s="302"/>
    </row>
    <row r="72988" spans="19:20" ht="15.75" x14ac:dyDescent="0.2">
      <c r="S72988" s="302">
        <v>1</v>
      </c>
      <c r="T72988" s="302"/>
    </row>
    <row r="72989" spans="19:20" ht="15.75" x14ac:dyDescent="0.2">
      <c r="S72989" s="302">
        <v>1</v>
      </c>
      <c r="T72989" s="302"/>
    </row>
    <row r="72990" spans="19:20" ht="15.75" x14ac:dyDescent="0.2">
      <c r="S72990" s="302">
        <v>1</v>
      </c>
      <c r="T72990" s="302"/>
    </row>
    <row r="72991" spans="19:20" ht="15.75" x14ac:dyDescent="0.2">
      <c r="S72991" s="302">
        <v>1</v>
      </c>
      <c r="T72991" s="302"/>
    </row>
    <row r="72992" spans="19:20" ht="15.75" x14ac:dyDescent="0.2">
      <c r="S72992" s="302">
        <v>1</v>
      </c>
      <c r="T72992" s="302"/>
    </row>
    <row r="72993" spans="19:20" ht="15.75" x14ac:dyDescent="0.2">
      <c r="S72993" s="302">
        <v>1</v>
      </c>
      <c r="T72993" s="302"/>
    </row>
    <row r="72994" spans="19:20" ht="15.75" x14ac:dyDescent="0.2">
      <c r="S72994" s="302">
        <v>1</v>
      </c>
      <c r="T72994" s="302"/>
    </row>
    <row r="72995" spans="19:20" ht="15.75" x14ac:dyDescent="0.2">
      <c r="S72995" s="302">
        <v>1</v>
      </c>
      <c r="T72995" s="302"/>
    </row>
    <row r="72996" spans="19:20" ht="15.75" x14ac:dyDescent="0.2">
      <c r="S72996" s="302">
        <v>1</v>
      </c>
      <c r="T72996" s="302"/>
    </row>
    <row r="72997" spans="19:20" ht="15.75" x14ac:dyDescent="0.2">
      <c r="S72997" s="302">
        <v>1</v>
      </c>
      <c r="T72997" s="302"/>
    </row>
    <row r="72998" spans="19:20" ht="15.75" x14ac:dyDescent="0.2">
      <c r="S72998" s="302">
        <v>1</v>
      </c>
      <c r="T72998" s="302"/>
    </row>
    <row r="72999" spans="19:20" ht="15.75" x14ac:dyDescent="0.2">
      <c r="S72999" s="302">
        <v>1</v>
      </c>
      <c r="T72999" s="302"/>
    </row>
    <row r="73000" spans="19:20" ht="15.75" x14ac:dyDescent="0.2">
      <c r="S73000" s="302">
        <v>1</v>
      </c>
      <c r="T73000" s="302"/>
    </row>
    <row r="73001" spans="19:20" ht="15.75" x14ac:dyDescent="0.2">
      <c r="S73001" s="302">
        <v>1</v>
      </c>
      <c r="T73001" s="302"/>
    </row>
    <row r="73002" spans="19:20" ht="15.75" x14ac:dyDescent="0.2">
      <c r="S73002" s="302">
        <v>1</v>
      </c>
      <c r="T73002" s="302"/>
    </row>
    <row r="73003" spans="19:20" ht="15.75" x14ac:dyDescent="0.2">
      <c r="S73003" s="302">
        <v>1</v>
      </c>
      <c r="T73003" s="302"/>
    </row>
    <row r="73004" spans="19:20" ht="15.75" x14ac:dyDescent="0.2">
      <c r="S73004" s="302">
        <v>1</v>
      </c>
      <c r="T73004" s="302"/>
    </row>
    <row r="73005" spans="19:20" ht="15.75" x14ac:dyDescent="0.2">
      <c r="S73005" s="302">
        <v>1</v>
      </c>
      <c r="T73005" s="302"/>
    </row>
    <row r="73006" spans="19:20" ht="15.75" x14ac:dyDescent="0.2">
      <c r="S73006" s="302">
        <v>1</v>
      </c>
      <c r="T73006" s="302"/>
    </row>
    <row r="73007" spans="19:20" ht="15.75" x14ac:dyDescent="0.2">
      <c r="S73007" s="302">
        <v>1</v>
      </c>
      <c r="T73007" s="302"/>
    </row>
    <row r="73008" spans="19:20" ht="15.75" x14ac:dyDescent="0.2">
      <c r="S73008" s="302">
        <v>1</v>
      </c>
      <c r="T73008" s="302"/>
    </row>
    <row r="73009" spans="19:20" ht="15.75" x14ac:dyDescent="0.2">
      <c r="S73009" s="302">
        <v>1</v>
      </c>
      <c r="T73009" s="302"/>
    </row>
    <row r="73010" spans="19:20" ht="15.75" x14ac:dyDescent="0.2">
      <c r="S73010" s="302">
        <v>1</v>
      </c>
      <c r="T73010" s="302"/>
    </row>
    <row r="73011" spans="19:20" ht="15.75" x14ac:dyDescent="0.2">
      <c r="S73011" s="302">
        <v>1</v>
      </c>
      <c r="T73011" s="302"/>
    </row>
    <row r="73012" spans="19:20" ht="15.75" x14ac:dyDescent="0.2">
      <c r="S73012" s="302">
        <v>1</v>
      </c>
      <c r="T73012" s="302"/>
    </row>
    <row r="73013" spans="19:20" ht="15.75" x14ac:dyDescent="0.2">
      <c r="S73013" s="302">
        <v>1</v>
      </c>
      <c r="T73013" s="302"/>
    </row>
    <row r="73014" spans="19:20" ht="15.75" x14ac:dyDescent="0.2">
      <c r="S73014" s="302">
        <v>1</v>
      </c>
      <c r="T73014" s="302"/>
    </row>
    <row r="73015" spans="19:20" ht="15.75" x14ac:dyDescent="0.2">
      <c r="S73015" s="302">
        <v>1</v>
      </c>
      <c r="T73015" s="302"/>
    </row>
    <row r="73016" spans="19:20" ht="15.75" x14ac:dyDescent="0.2">
      <c r="S73016" s="302">
        <v>1</v>
      </c>
      <c r="T73016" s="302"/>
    </row>
    <row r="73017" spans="19:20" ht="15.75" x14ac:dyDescent="0.2">
      <c r="S73017" s="302">
        <v>1</v>
      </c>
      <c r="T73017" s="302"/>
    </row>
    <row r="73018" spans="19:20" ht="15.75" x14ac:dyDescent="0.2">
      <c r="S73018" s="302">
        <v>1</v>
      </c>
      <c r="T73018" s="302"/>
    </row>
    <row r="73019" spans="19:20" ht="15.75" x14ac:dyDescent="0.2">
      <c r="S73019" s="302">
        <v>1</v>
      </c>
      <c r="T73019" s="302"/>
    </row>
    <row r="73020" spans="19:20" ht="15.75" x14ac:dyDescent="0.2">
      <c r="S73020" s="302">
        <v>1</v>
      </c>
      <c r="T73020" s="302"/>
    </row>
    <row r="73021" spans="19:20" ht="15.75" x14ac:dyDescent="0.2">
      <c r="S73021" s="302">
        <v>1</v>
      </c>
      <c r="T73021" s="302"/>
    </row>
    <row r="73022" spans="19:20" ht="15.75" x14ac:dyDescent="0.2">
      <c r="S73022" s="302">
        <v>1</v>
      </c>
      <c r="T73022" s="302"/>
    </row>
    <row r="73023" spans="19:20" ht="15.75" x14ac:dyDescent="0.2">
      <c r="S73023" s="302">
        <v>1</v>
      </c>
      <c r="T73023" s="302"/>
    </row>
    <row r="73024" spans="19:20" ht="15.75" x14ac:dyDescent="0.2">
      <c r="S73024" s="302">
        <v>1</v>
      </c>
      <c r="T73024" s="302"/>
    </row>
    <row r="73025" spans="19:20" ht="15.75" x14ac:dyDescent="0.2">
      <c r="S73025" s="302">
        <v>1</v>
      </c>
      <c r="T73025" s="302"/>
    </row>
    <row r="73026" spans="19:20" ht="15.75" x14ac:dyDescent="0.2">
      <c r="S73026" s="302">
        <v>1</v>
      </c>
      <c r="T73026" s="302"/>
    </row>
    <row r="73027" spans="19:20" ht="15.75" x14ac:dyDescent="0.2">
      <c r="S73027" s="302">
        <v>1</v>
      </c>
      <c r="T73027" s="302"/>
    </row>
    <row r="73028" spans="19:20" ht="15.75" x14ac:dyDescent="0.2">
      <c r="S73028" s="302">
        <v>1</v>
      </c>
      <c r="T73028" s="302"/>
    </row>
    <row r="73029" spans="19:20" ht="15.75" x14ac:dyDescent="0.2">
      <c r="S73029" s="302">
        <v>1</v>
      </c>
      <c r="T73029" s="302"/>
    </row>
    <row r="73030" spans="19:20" ht="15.75" x14ac:dyDescent="0.2">
      <c r="S73030" s="302">
        <v>1</v>
      </c>
      <c r="T73030" s="302"/>
    </row>
    <row r="73031" spans="19:20" ht="15.75" x14ac:dyDescent="0.2">
      <c r="S73031" s="302">
        <v>1</v>
      </c>
      <c r="T73031" s="302"/>
    </row>
    <row r="73032" spans="19:20" ht="15.75" x14ac:dyDescent="0.2">
      <c r="S73032" s="302">
        <v>1</v>
      </c>
      <c r="T73032" s="302"/>
    </row>
    <row r="73033" spans="19:20" ht="15.75" x14ac:dyDescent="0.2">
      <c r="S73033" s="302">
        <v>1</v>
      </c>
      <c r="T73033" s="302"/>
    </row>
    <row r="73034" spans="19:20" ht="15.75" x14ac:dyDescent="0.2">
      <c r="S73034" s="302">
        <v>1</v>
      </c>
      <c r="T73034" s="302"/>
    </row>
    <row r="73035" spans="19:20" ht="15.75" x14ac:dyDescent="0.2">
      <c r="S73035" s="302">
        <v>1</v>
      </c>
      <c r="T73035" s="302"/>
    </row>
    <row r="73036" spans="19:20" ht="15.75" x14ac:dyDescent="0.2">
      <c r="S73036" s="302">
        <v>1</v>
      </c>
      <c r="T73036" s="302"/>
    </row>
    <row r="73037" spans="19:20" ht="15.75" x14ac:dyDescent="0.2">
      <c r="S73037" s="302">
        <v>1</v>
      </c>
      <c r="T73037" s="302"/>
    </row>
    <row r="73038" spans="19:20" ht="15.75" x14ac:dyDescent="0.2">
      <c r="S73038" s="302">
        <v>1</v>
      </c>
      <c r="T73038" s="302"/>
    </row>
    <row r="73039" spans="19:20" ht="15.75" x14ac:dyDescent="0.2">
      <c r="S73039" s="302">
        <v>1</v>
      </c>
      <c r="T73039" s="302"/>
    </row>
    <row r="73040" spans="19:20" ht="15.75" x14ac:dyDescent="0.2">
      <c r="S73040" s="302">
        <v>1</v>
      </c>
      <c r="T73040" s="302"/>
    </row>
    <row r="73041" spans="19:20" ht="15.75" x14ac:dyDescent="0.2">
      <c r="S73041" s="302">
        <v>1</v>
      </c>
      <c r="T73041" s="302"/>
    </row>
    <row r="73042" spans="19:20" ht="15.75" x14ac:dyDescent="0.2">
      <c r="S73042" s="302">
        <v>1</v>
      </c>
      <c r="T73042" s="302"/>
    </row>
    <row r="73043" spans="19:20" ht="15.75" x14ac:dyDescent="0.2">
      <c r="S73043" s="302">
        <v>1</v>
      </c>
      <c r="T73043" s="302"/>
    </row>
    <row r="73044" spans="19:20" ht="15.75" x14ac:dyDescent="0.2">
      <c r="S73044" s="302">
        <v>1</v>
      </c>
      <c r="T73044" s="302"/>
    </row>
    <row r="73045" spans="19:20" ht="15.75" x14ac:dyDescent="0.2">
      <c r="S73045" s="302">
        <v>1</v>
      </c>
      <c r="T73045" s="302"/>
    </row>
    <row r="73046" spans="19:20" ht="15.75" x14ac:dyDescent="0.2">
      <c r="S73046" s="302">
        <v>1</v>
      </c>
      <c r="T73046" s="302"/>
    </row>
    <row r="73047" spans="19:20" ht="15.75" x14ac:dyDescent="0.2">
      <c r="S73047" s="302">
        <v>1</v>
      </c>
      <c r="T73047" s="302"/>
    </row>
    <row r="73048" spans="19:20" ht="15.75" x14ac:dyDescent="0.2">
      <c r="S73048" s="302">
        <v>1</v>
      </c>
      <c r="T73048" s="302"/>
    </row>
    <row r="73049" spans="19:20" ht="15.75" x14ac:dyDescent="0.2">
      <c r="S73049" s="302">
        <v>1</v>
      </c>
      <c r="T73049" s="302"/>
    </row>
    <row r="73050" spans="19:20" ht="15.75" x14ac:dyDescent="0.2">
      <c r="S73050" s="302">
        <v>1</v>
      </c>
      <c r="T73050" s="302"/>
    </row>
    <row r="73051" spans="19:20" ht="15.75" x14ac:dyDescent="0.2">
      <c r="S73051" s="302">
        <v>1</v>
      </c>
      <c r="T73051" s="302"/>
    </row>
    <row r="73052" spans="19:20" ht="15.75" x14ac:dyDescent="0.2">
      <c r="S73052" s="302">
        <v>1</v>
      </c>
      <c r="T73052" s="302"/>
    </row>
    <row r="73053" spans="19:20" ht="15.75" x14ac:dyDescent="0.2">
      <c r="S73053" s="302">
        <v>1</v>
      </c>
      <c r="T73053" s="302"/>
    </row>
    <row r="73054" spans="19:20" ht="15.75" x14ac:dyDescent="0.2">
      <c r="S73054" s="302">
        <v>1</v>
      </c>
      <c r="T73054" s="302"/>
    </row>
    <row r="73055" spans="19:20" ht="15.75" x14ac:dyDescent="0.2">
      <c r="S73055" s="302">
        <v>1</v>
      </c>
      <c r="T73055" s="302"/>
    </row>
    <row r="73056" spans="19:20" ht="15.75" x14ac:dyDescent="0.2">
      <c r="S73056" s="302">
        <v>1</v>
      </c>
      <c r="T73056" s="302"/>
    </row>
    <row r="73057" spans="19:20" ht="15.75" x14ac:dyDescent="0.2">
      <c r="S73057" s="302">
        <v>1</v>
      </c>
      <c r="T73057" s="302"/>
    </row>
    <row r="73058" spans="19:20" ht="15.75" x14ac:dyDescent="0.2">
      <c r="S73058" s="302">
        <v>1</v>
      </c>
      <c r="T73058" s="302"/>
    </row>
    <row r="73059" spans="19:20" ht="15.75" x14ac:dyDescent="0.2">
      <c r="S73059" s="302">
        <v>1</v>
      </c>
      <c r="T73059" s="302"/>
    </row>
    <row r="73060" spans="19:20" ht="15.75" x14ac:dyDescent="0.2">
      <c r="S73060" s="302">
        <v>1</v>
      </c>
      <c r="T73060" s="302"/>
    </row>
    <row r="73061" spans="19:20" ht="15.75" x14ac:dyDescent="0.2">
      <c r="S73061" s="302">
        <v>1</v>
      </c>
      <c r="T73061" s="302"/>
    </row>
    <row r="73062" spans="19:20" ht="15.75" x14ac:dyDescent="0.2">
      <c r="S73062" s="302">
        <v>1</v>
      </c>
      <c r="T73062" s="302"/>
    </row>
    <row r="73063" spans="19:20" ht="15.75" x14ac:dyDescent="0.2">
      <c r="S73063" s="302">
        <v>1</v>
      </c>
      <c r="T73063" s="302"/>
    </row>
    <row r="73064" spans="19:20" ht="15.75" x14ac:dyDescent="0.2">
      <c r="S73064" s="302">
        <v>1</v>
      </c>
      <c r="T73064" s="302"/>
    </row>
    <row r="73065" spans="19:20" ht="15.75" x14ac:dyDescent="0.2">
      <c r="S73065" s="302">
        <v>1</v>
      </c>
      <c r="T73065" s="302"/>
    </row>
    <row r="73066" spans="19:20" ht="15.75" x14ac:dyDescent="0.2">
      <c r="S73066" s="302">
        <v>1</v>
      </c>
      <c r="T73066" s="302"/>
    </row>
    <row r="73067" spans="19:20" ht="15.75" x14ac:dyDescent="0.2">
      <c r="S73067" s="302">
        <v>1</v>
      </c>
      <c r="T73067" s="302"/>
    </row>
    <row r="73068" spans="19:20" ht="15.75" x14ac:dyDescent="0.2">
      <c r="S73068" s="302">
        <v>1</v>
      </c>
      <c r="T73068" s="302"/>
    </row>
    <row r="73069" spans="19:20" ht="15.75" x14ac:dyDescent="0.2">
      <c r="S73069" s="302">
        <v>1</v>
      </c>
      <c r="T73069" s="302"/>
    </row>
    <row r="73070" spans="19:20" ht="15.75" x14ac:dyDescent="0.2">
      <c r="S73070" s="302">
        <v>1</v>
      </c>
      <c r="T73070" s="302"/>
    </row>
    <row r="73071" spans="19:20" ht="15.75" x14ac:dyDescent="0.2">
      <c r="S73071" s="302">
        <v>1</v>
      </c>
      <c r="T73071" s="302"/>
    </row>
    <row r="73072" spans="19:20" ht="15.75" x14ac:dyDescent="0.2">
      <c r="S73072" s="302">
        <v>1</v>
      </c>
      <c r="T73072" s="302"/>
    </row>
    <row r="73073" spans="19:20" ht="15.75" x14ac:dyDescent="0.2">
      <c r="S73073" s="302">
        <v>1</v>
      </c>
      <c r="T73073" s="302"/>
    </row>
    <row r="73074" spans="19:20" ht="15.75" x14ac:dyDescent="0.2">
      <c r="S73074" s="302">
        <v>1</v>
      </c>
      <c r="T73074" s="302"/>
    </row>
    <row r="73075" spans="19:20" ht="15.75" x14ac:dyDescent="0.2">
      <c r="S73075" s="302">
        <v>1</v>
      </c>
      <c r="T73075" s="302"/>
    </row>
    <row r="73076" spans="19:20" ht="15.75" x14ac:dyDescent="0.2">
      <c r="S73076" s="302">
        <v>1</v>
      </c>
      <c r="T73076" s="302"/>
    </row>
    <row r="73077" spans="19:20" ht="15.75" x14ac:dyDescent="0.2">
      <c r="S73077" s="302">
        <v>1</v>
      </c>
      <c r="T73077" s="302"/>
    </row>
    <row r="73078" spans="19:20" ht="15.75" x14ac:dyDescent="0.2">
      <c r="S73078" s="302">
        <v>1</v>
      </c>
      <c r="T73078" s="302"/>
    </row>
    <row r="73079" spans="19:20" ht="15.75" x14ac:dyDescent="0.2">
      <c r="S73079" s="302">
        <v>1</v>
      </c>
      <c r="T73079" s="302"/>
    </row>
    <row r="73080" spans="19:20" ht="15.75" x14ac:dyDescent="0.2">
      <c r="S73080" s="302">
        <v>1</v>
      </c>
      <c r="T73080" s="302"/>
    </row>
    <row r="73081" spans="19:20" ht="15.75" x14ac:dyDescent="0.2">
      <c r="S73081" s="302">
        <v>1</v>
      </c>
      <c r="T73081" s="302"/>
    </row>
    <row r="73082" spans="19:20" ht="15.75" x14ac:dyDescent="0.2">
      <c r="S73082" s="302">
        <v>1</v>
      </c>
      <c r="T73082" s="302"/>
    </row>
    <row r="73083" spans="19:20" ht="15.75" x14ac:dyDescent="0.2">
      <c r="S73083" s="302">
        <v>1</v>
      </c>
      <c r="T73083" s="302"/>
    </row>
    <row r="73084" spans="19:20" ht="15.75" x14ac:dyDescent="0.2">
      <c r="S73084" s="302">
        <v>1</v>
      </c>
      <c r="T73084" s="302"/>
    </row>
    <row r="73085" spans="19:20" ht="15.75" x14ac:dyDescent="0.2">
      <c r="S73085" s="302">
        <v>1</v>
      </c>
      <c r="T73085" s="302"/>
    </row>
    <row r="73086" spans="19:20" ht="15.75" x14ac:dyDescent="0.2">
      <c r="S73086" s="302">
        <v>1</v>
      </c>
      <c r="T73086" s="302"/>
    </row>
    <row r="73087" spans="19:20" ht="15.75" x14ac:dyDescent="0.2">
      <c r="S73087" s="302">
        <v>1</v>
      </c>
      <c r="T73087" s="302"/>
    </row>
    <row r="73088" spans="19:20" ht="15.75" x14ac:dyDescent="0.2">
      <c r="S73088" s="302">
        <v>1</v>
      </c>
      <c r="T73088" s="302"/>
    </row>
    <row r="73089" spans="19:20" ht="15.75" x14ac:dyDescent="0.2">
      <c r="S73089" s="302">
        <v>1</v>
      </c>
      <c r="T73089" s="302"/>
    </row>
    <row r="73090" spans="19:20" ht="15.75" x14ac:dyDescent="0.2">
      <c r="S73090" s="302">
        <v>1</v>
      </c>
      <c r="T73090" s="302"/>
    </row>
    <row r="73091" spans="19:20" ht="15.75" x14ac:dyDescent="0.2">
      <c r="S73091" s="302">
        <v>1</v>
      </c>
      <c r="T73091" s="302"/>
    </row>
    <row r="73092" spans="19:20" ht="15.75" x14ac:dyDescent="0.2">
      <c r="S73092" s="302">
        <v>1</v>
      </c>
      <c r="T73092" s="302"/>
    </row>
    <row r="73093" spans="19:20" ht="15.75" x14ac:dyDescent="0.2">
      <c r="S73093" s="302">
        <v>1</v>
      </c>
      <c r="T73093" s="302"/>
    </row>
    <row r="73094" spans="19:20" ht="15.75" x14ac:dyDescent="0.2">
      <c r="S73094" s="302">
        <v>1</v>
      </c>
      <c r="T73094" s="302"/>
    </row>
    <row r="73095" spans="19:20" ht="15.75" x14ac:dyDescent="0.2">
      <c r="S73095" s="302">
        <v>1</v>
      </c>
      <c r="T73095" s="302"/>
    </row>
    <row r="73096" spans="19:20" ht="15.75" x14ac:dyDescent="0.2">
      <c r="S73096" s="302">
        <v>1</v>
      </c>
      <c r="T73096" s="302"/>
    </row>
    <row r="73097" spans="19:20" ht="15.75" x14ac:dyDescent="0.2">
      <c r="S73097" s="302">
        <v>1</v>
      </c>
      <c r="T73097" s="302"/>
    </row>
    <row r="73098" spans="19:20" ht="15.75" x14ac:dyDescent="0.2">
      <c r="S73098" s="302">
        <v>1</v>
      </c>
      <c r="T73098" s="302"/>
    </row>
    <row r="73099" spans="19:20" ht="15.75" x14ac:dyDescent="0.2">
      <c r="S73099" s="302">
        <v>1</v>
      </c>
      <c r="T73099" s="302"/>
    </row>
    <row r="73100" spans="19:20" ht="15.75" x14ac:dyDescent="0.2">
      <c r="S73100" s="302">
        <v>1</v>
      </c>
      <c r="T73100" s="302"/>
    </row>
    <row r="73101" spans="19:20" ht="15.75" x14ac:dyDescent="0.2">
      <c r="S73101" s="302">
        <v>1</v>
      </c>
      <c r="T73101" s="302"/>
    </row>
    <row r="73102" spans="19:20" ht="15.75" x14ac:dyDescent="0.2">
      <c r="S73102" s="302">
        <v>1</v>
      </c>
      <c r="T73102" s="302"/>
    </row>
    <row r="73103" spans="19:20" ht="15.75" x14ac:dyDescent="0.2">
      <c r="S73103" s="302">
        <v>1</v>
      </c>
      <c r="T73103" s="302"/>
    </row>
    <row r="73104" spans="19:20" ht="15.75" x14ac:dyDescent="0.2">
      <c r="S73104" s="302">
        <v>1</v>
      </c>
      <c r="T73104" s="302"/>
    </row>
    <row r="73105" spans="19:20" ht="15.75" x14ac:dyDescent="0.2">
      <c r="S73105" s="302">
        <v>1</v>
      </c>
      <c r="T73105" s="302"/>
    </row>
    <row r="73106" spans="19:20" ht="15.75" x14ac:dyDescent="0.2">
      <c r="S73106" s="302">
        <v>1</v>
      </c>
      <c r="T73106" s="302"/>
    </row>
    <row r="73107" spans="19:20" ht="15.75" x14ac:dyDescent="0.2">
      <c r="S73107" s="302">
        <v>1</v>
      </c>
      <c r="T73107" s="302"/>
    </row>
    <row r="73108" spans="19:20" ht="15.75" x14ac:dyDescent="0.2">
      <c r="S73108" s="302">
        <v>1</v>
      </c>
      <c r="T73108" s="302"/>
    </row>
    <row r="73109" spans="19:20" ht="15.75" x14ac:dyDescent="0.2">
      <c r="S73109" s="302">
        <v>1</v>
      </c>
      <c r="T73109" s="302"/>
    </row>
    <row r="73110" spans="19:20" ht="15.75" x14ac:dyDescent="0.2">
      <c r="S73110" s="302">
        <v>1</v>
      </c>
      <c r="T73110" s="302"/>
    </row>
    <row r="73111" spans="19:20" ht="15.75" x14ac:dyDescent="0.2">
      <c r="S73111" s="302">
        <v>1</v>
      </c>
      <c r="T73111" s="302"/>
    </row>
    <row r="73112" spans="19:20" ht="15.75" x14ac:dyDescent="0.2">
      <c r="S73112" s="302">
        <v>1</v>
      </c>
      <c r="T73112" s="302"/>
    </row>
    <row r="73113" spans="19:20" ht="15.75" x14ac:dyDescent="0.2">
      <c r="S73113" s="302">
        <v>1</v>
      </c>
      <c r="T73113" s="302"/>
    </row>
    <row r="73114" spans="19:20" ht="15.75" x14ac:dyDescent="0.2">
      <c r="S73114" s="302">
        <v>1</v>
      </c>
      <c r="T73114" s="302"/>
    </row>
    <row r="73115" spans="19:20" ht="15.75" x14ac:dyDescent="0.2">
      <c r="S73115" s="302">
        <v>1</v>
      </c>
      <c r="T73115" s="302"/>
    </row>
    <row r="73116" spans="19:20" ht="15.75" x14ac:dyDescent="0.2">
      <c r="S73116" s="302">
        <v>1</v>
      </c>
      <c r="T73116" s="302"/>
    </row>
    <row r="73117" spans="19:20" ht="15.75" x14ac:dyDescent="0.2">
      <c r="S73117" s="302">
        <v>1</v>
      </c>
      <c r="T73117" s="302"/>
    </row>
    <row r="73118" spans="19:20" ht="15.75" x14ac:dyDescent="0.2">
      <c r="S73118" s="302">
        <v>1</v>
      </c>
      <c r="T73118" s="302"/>
    </row>
    <row r="73119" spans="19:20" ht="15.75" x14ac:dyDescent="0.2">
      <c r="S73119" s="302">
        <v>1</v>
      </c>
      <c r="T73119" s="302"/>
    </row>
    <row r="73120" spans="19:20" ht="15.75" x14ac:dyDescent="0.2">
      <c r="S73120" s="302">
        <v>1</v>
      </c>
      <c r="T73120" s="302"/>
    </row>
    <row r="73121" spans="19:20" ht="15.75" x14ac:dyDescent="0.2">
      <c r="S73121" s="302">
        <v>1</v>
      </c>
      <c r="T73121" s="302"/>
    </row>
    <row r="73122" spans="19:20" ht="15.75" x14ac:dyDescent="0.2">
      <c r="S73122" s="302">
        <v>1</v>
      </c>
      <c r="T73122" s="302"/>
    </row>
    <row r="73123" spans="19:20" ht="15.75" x14ac:dyDescent="0.2">
      <c r="S73123" s="302">
        <v>1</v>
      </c>
      <c r="T73123" s="302"/>
    </row>
    <row r="73124" spans="19:20" ht="15.75" x14ac:dyDescent="0.2">
      <c r="S73124" s="302">
        <v>1</v>
      </c>
      <c r="T73124" s="302"/>
    </row>
    <row r="73125" spans="19:20" ht="15.75" x14ac:dyDescent="0.2">
      <c r="S73125" s="302">
        <v>1</v>
      </c>
      <c r="T73125" s="302"/>
    </row>
    <row r="73126" spans="19:20" ht="15.75" x14ac:dyDescent="0.2">
      <c r="S73126" s="302">
        <v>1</v>
      </c>
      <c r="T73126" s="302"/>
    </row>
    <row r="73127" spans="19:20" ht="15.75" x14ac:dyDescent="0.2">
      <c r="S73127" s="302">
        <v>1</v>
      </c>
      <c r="T73127" s="302"/>
    </row>
    <row r="73128" spans="19:20" ht="15.75" x14ac:dyDescent="0.2">
      <c r="S73128" s="302">
        <v>1</v>
      </c>
      <c r="T73128" s="302"/>
    </row>
    <row r="73129" spans="19:20" ht="15.75" x14ac:dyDescent="0.2">
      <c r="S73129" s="302">
        <v>1</v>
      </c>
      <c r="T73129" s="302"/>
    </row>
    <row r="73130" spans="19:20" ht="15.75" x14ac:dyDescent="0.2">
      <c r="S73130" s="302">
        <v>1</v>
      </c>
      <c r="T73130" s="302"/>
    </row>
    <row r="73131" spans="19:20" ht="15.75" x14ac:dyDescent="0.2">
      <c r="S73131" s="302">
        <v>1</v>
      </c>
      <c r="T73131" s="302"/>
    </row>
    <row r="73132" spans="19:20" ht="15.75" x14ac:dyDescent="0.2">
      <c r="S73132" s="302">
        <v>1</v>
      </c>
      <c r="T73132" s="302"/>
    </row>
    <row r="73133" spans="19:20" ht="15.75" x14ac:dyDescent="0.2">
      <c r="S73133" s="302">
        <v>1</v>
      </c>
      <c r="T73133" s="302"/>
    </row>
    <row r="73134" spans="19:20" ht="15.75" x14ac:dyDescent="0.2">
      <c r="S73134" s="302">
        <v>1</v>
      </c>
      <c r="T73134" s="302"/>
    </row>
    <row r="73135" spans="19:20" ht="15.75" x14ac:dyDescent="0.2">
      <c r="S73135" s="302">
        <v>1</v>
      </c>
      <c r="T73135" s="302"/>
    </row>
    <row r="73136" spans="19:20" ht="15.75" x14ac:dyDescent="0.2">
      <c r="S73136" s="302">
        <v>1</v>
      </c>
      <c r="T73136" s="302"/>
    </row>
    <row r="73137" spans="19:20" ht="15.75" x14ac:dyDescent="0.2">
      <c r="S73137" s="302">
        <v>1</v>
      </c>
      <c r="T73137" s="302"/>
    </row>
    <row r="73138" spans="19:20" ht="15.75" x14ac:dyDescent="0.2">
      <c r="S73138" s="302">
        <v>1</v>
      </c>
      <c r="T73138" s="302"/>
    </row>
    <row r="73139" spans="19:20" ht="15.75" x14ac:dyDescent="0.2">
      <c r="S73139" s="302">
        <v>1</v>
      </c>
      <c r="T73139" s="302"/>
    </row>
    <row r="73140" spans="19:20" ht="15.75" x14ac:dyDescent="0.2">
      <c r="S73140" s="302">
        <v>1</v>
      </c>
      <c r="T73140" s="302"/>
    </row>
    <row r="73141" spans="19:20" ht="15.75" x14ac:dyDescent="0.2">
      <c r="S73141" s="302">
        <v>1</v>
      </c>
      <c r="T73141" s="302"/>
    </row>
    <row r="73142" spans="19:20" ht="15.75" x14ac:dyDescent="0.2">
      <c r="S73142" s="302">
        <v>1</v>
      </c>
      <c r="T73142" s="302"/>
    </row>
    <row r="73143" spans="19:20" ht="15.75" x14ac:dyDescent="0.2">
      <c r="S73143" s="302">
        <v>1</v>
      </c>
      <c r="T73143" s="302"/>
    </row>
    <row r="73144" spans="19:20" ht="15.75" x14ac:dyDescent="0.2">
      <c r="S73144" s="302">
        <v>1</v>
      </c>
      <c r="T73144" s="302"/>
    </row>
    <row r="73145" spans="19:20" ht="15.75" x14ac:dyDescent="0.2">
      <c r="S73145" s="302">
        <v>1</v>
      </c>
      <c r="T73145" s="302"/>
    </row>
    <row r="73146" spans="19:20" ht="15.75" x14ac:dyDescent="0.2">
      <c r="S73146" s="302">
        <v>1</v>
      </c>
      <c r="T73146" s="302"/>
    </row>
    <row r="73147" spans="19:20" ht="15.75" x14ac:dyDescent="0.2">
      <c r="S73147" s="302">
        <v>1</v>
      </c>
      <c r="T73147" s="302"/>
    </row>
    <row r="73148" spans="19:20" ht="15.75" x14ac:dyDescent="0.2">
      <c r="S73148" s="302">
        <v>1</v>
      </c>
      <c r="T73148" s="302"/>
    </row>
    <row r="73149" spans="19:20" ht="15.75" x14ac:dyDescent="0.2">
      <c r="S73149" s="302">
        <v>1</v>
      </c>
      <c r="T73149" s="302"/>
    </row>
    <row r="73150" spans="19:20" ht="15.75" x14ac:dyDescent="0.2">
      <c r="S73150" s="302">
        <v>1</v>
      </c>
      <c r="T73150" s="302"/>
    </row>
    <row r="73151" spans="19:20" ht="15.75" x14ac:dyDescent="0.2">
      <c r="S73151" s="302">
        <v>1</v>
      </c>
      <c r="T73151" s="302"/>
    </row>
    <row r="73152" spans="19:20" ht="15.75" x14ac:dyDescent="0.2">
      <c r="S73152" s="302">
        <v>1</v>
      </c>
      <c r="T73152" s="302"/>
    </row>
    <row r="73153" spans="19:20" ht="15.75" x14ac:dyDescent="0.2">
      <c r="S73153" s="302">
        <v>1</v>
      </c>
      <c r="T73153" s="302"/>
    </row>
    <row r="73154" spans="19:20" ht="15.75" x14ac:dyDescent="0.2">
      <c r="S73154" s="302">
        <v>1</v>
      </c>
      <c r="T73154" s="302"/>
    </row>
    <row r="73155" spans="19:20" ht="15.75" x14ac:dyDescent="0.2">
      <c r="S73155" s="302">
        <v>1</v>
      </c>
      <c r="T73155" s="302"/>
    </row>
    <row r="73156" spans="19:20" ht="15.75" x14ac:dyDescent="0.2">
      <c r="S73156" s="302">
        <v>1</v>
      </c>
      <c r="T73156" s="302"/>
    </row>
    <row r="73157" spans="19:20" ht="15.75" x14ac:dyDescent="0.2">
      <c r="S73157" s="302">
        <v>1</v>
      </c>
      <c r="T73157" s="302"/>
    </row>
    <row r="73158" spans="19:20" ht="15.75" x14ac:dyDescent="0.2">
      <c r="S73158" s="302">
        <v>1</v>
      </c>
      <c r="T73158" s="302"/>
    </row>
    <row r="73159" spans="19:20" ht="15.75" x14ac:dyDescent="0.2">
      <c r="S73159" s="302">
        <v>1</v>
      </c>
      <c r="T73159" s="302"/>
    </row>
    <row r="73160" spans="19:20" ht="15.75" x14ac:dyDescent="0.2">
      <c r="S73160" s="302">
        <v>1</v>
      </c>
      <c r="T73160" s="302"/>
    </row>
    <row r="73161" spans="19:20" ht="15.75" x14ac:dyDescent="0.2">
      <c r="S73161" s="302">
        <v>1</v>
      </c>
      <c r="T73161" s="302"/>
    </row>
    <row r="73162" spans="19:20" ht="15.75" x14ac:dyDescent="0.2">
      <c r="S73162" s="302">
        <v>1</v>
      </c>
      <c r="T73162" s="302"/>
    </row>
    <row r="73163" spans="19:20" ht="15.75" x14ac:dyDescent="0.2">
      <c r="S73163" s="302">
        <v>1</v>
      </c>
      <c r="T73163" s="302"/>
    </row>
    <row r="73164" spans="19:20" ht="15.75" x14ac:dyDescent="0.2">
      <c r="S73164" s="302">
        <v>1</v>
      </c>
      <c r="T73164" s="302"/>
    </row>
    <row r="73165" spans="19:20" ht="15.75" x14ac:dyDescent="0.2">
      <c r="S73165" s="302">
        <v>1</v>
      </c>
      <c r="T73165" s="302"/>
    </row>
    <row r="73166" spans="19:20" ht="15.75" x14ac:dyDescent="0.2">
      <c r="S73166" s="302">
        <v>1</v>
      </c>
      <c r="T73166" s="302"/>
    </row>
    <row r="73167" spans="19:20" ht="15.75" x14ac:dyDescent="0.2">
      <c r="S73167" s="302">
        <v>1</v>
      </c>
      <c r="T73167" s="302"/>
    </row>
    <row r="73168" spans="19:20" ht="15.75" x14ac:dyDescent="0.2">
      <c r="S73168" s="302">
        <v>1</v>
      </c>
      <c r="T73168" s="302"/>
    </row>
    <row r="73169" spans="19:20" ht="15.75" x14ac:dyDescent="0.2">
      <c r="S73169" s="302">
        <v>1</v>
      </c>
      <c r="T73169" s="302"/>
    </row>
    <row r="73170" spans="19:20" ht="15.75" x14ac:dyDescent="0.2">
      <c r="S73170" s="302">
        <v>1</v>
      </c>
      <c r="T73170" s="302"/>
    </row>
    <row r="73171" spans="19:20" ht="15.75" x14ac:dyDescent="0.2">
      <c r="S73171" s="302">
        <v>1</v>
      </c>
      <c r="T73171" s="302"/>
    </row>
    <row r="73172" spans="19:20" ht="15.75" x14ac:dyDescent="0.2">
      <c r="S73172" s="302">
        <v>1</v>
      </c>
      <c r="T73172" s="302"/>
    </row>
    <row r="73173" spans="19:20" ht="15.75" x14ac:dyDescent="0.2">
      <c r="S73173" s="302">
        <v>1</v>
      </c>
      <c r="T73173" s="302"/>
    </row>
    <row r="73174" spans="19:20" ht="15.75" x14ac:dyDescent="0.2">
      <c r="S73174" s="302">
        <v>1</v>
      </c>
      <c r="T73174" s="302"/>
    </row>
    <row r="73175" spans="19:20" ht="15.75" x14ac:dyDescent="0.2">
      <c r="S73175" s="302">
        <v>1</v>
      </c>
      <c r="T73175" s="302"/>
    </row>
    <row r="73176" spans="19:20" ht="15.75" x14ac:dyDescent="0.2">
      <c r="S73176" s="302">
        <v>1</v>
      </c>
      <c r="T73176" s="302"/>
    </row>
    <row r="73177" spans="19:20" ht="15.75" x14ac:dyDescent="0.2">
      <c r="S73177" s="302">
        <v>1</v>
      </c>
      <c r="T73177" s="302"/>
    </row>
    <row r="73178" spans="19:20" ht="15.75" x14ac:dyDescent="0.2">
      <c r="S73178" s="302">
        <v>1</v>
      </c>
      <c r="T73178" s="302"/>
    </row>
    <row r="73179" spans="19:20" ht="15.75" x14ac:dyDescent="0.2">
      <c r="S73179" s="302">
        <v>1</v>
      </c>
      <c r="T73179" s="302"/>
    </row>
    <row r="73180" spans="19:20" ht="15.75" x14ac:dyDescent="0.2">
      <c r="S73180" s="302">
        <v>1</v>
      </c>
      <c r="T73180" s="302"/>
    </row>
    <row r="73181" spans="19:20" ht="15.75" x14ac:dyDescent="0.2">
      <c r="S73181" s="302">
        <v>1</v>
      </c>
      <c r="T73181" s="302"/>
    </row>
    <row r="73182" spans="19:20" ht="15.75" x14ac:dyDescent="0.2">
      <c r="S73182" s="302">
        <v>1</v>
      </c>
      <c r="T73182" s="302"/>
    </row>
    <row r="73183" spans="19:20" ht="15.75" x14ac:dyDescent="0.2">
      <c r="S73183" s="302">
        <v>1</v>
      </c>
      <c r="T73183" s="302"/>
    </row>
    <row r="73184" spans="19:20" ht="15.75" x14ac:dyDescent="0.2">
      <c r="S73184" s="302">
        <v>1</v>
      </c>
      <c r="T73184" s="302"/>
    </row>
    <row r="73185" spans="19:20" ht="15.75" x14ac:dyDescent="0.2">
      <c r="S73185" s="302">
        <v>1</v>
      </c>
      <c r="T73185" s="302"/>
    </row>
    <row r="73186" spans="19:20" ht="15.75" x14ac:dyDescent="0.2">
      <c r="S73186" s="302">
        <v>1</v>
      </c>
      <c r="T73186" s="302"/>
    </row>
    <row r="73187" spans="19:20" ht="15.75" x14ac:dyDescent="0.2">
      <c r="S73187" s="302">
        <v>1</v>
      </c>
      <c r="T73187" s="302"/>
    </row>
    <row r="73188" spans="19:20" ht="15.75" x14ac:dyDescent="0.2">
      <c r="S73188" s="302">
        <v>1</v>
      </c>
      <c r="T73188" s="302"/>
    </row>
    <row r="73189" spans="19:20" ht="15.75" x14ac:dyDescent="0.2">
      <c r="S73189" s="302">
        <v>1</v>
      </c>
      <c r="T73189" s="302"/>
    </row>
    <row r="73190" spans="19:20" ht="15.75" x14ac:dyDescent="0.2">
      <c r="S73190" s="302">
        <v>1</v>
      </c>
      <c r="T73190" s="302"/>
    </row>
    <row r="73191" spans="19:20" ht="15.75" x14ac:dyDescent="0.2">
      <c r="S73191" s="302">
        <v>1</v>
      </c>
      <c r="T73191" s="302"/>
    </row>
    <row r="73192" spans="19:20" ht="15.75" x14ac:dyDescent="0.2">
      <c r="S73192" s="302">
        <v>1</v>
      </c>
      <c r="T73192" s="302"/>
    </row>
    <row r="73193" spans="19:20" ht="15.75" x14ac:dyDescent="0.2">
      <c r="S73193" s="302">
        <v>1</v>
      </c>
      <c r="T73193" s="302"/>
    </row>
    <row r="73194" spans="19:20" ht="15.75" x14ac:dyDescent="0.2">
      <c r="S73194" s="302">
        <v>1</v>
      </c>
      <c r="T73194" s="302"/>
    </row>
    <row r="73195" spans="19:20" ht="15.75" x14ac:dyDescent="0.2">
      <c r="S73195" s="302">
        <v>1</v>
      </c>
      <c r="T73195" s="302"/>
    </row>
    <row r="73196" spans="19:20" ht="15.75" x14ac:dyDescent="0.2">
      <c r="S73196" s="302">
        <v>1</v>
      </c>
      <c r="T73196" s="302"/>
    </row>
    <row r="73197" spans="19:20" ht="15.75" x14ac:dyDescent="0.2">
      <c r="S73197" s="302">
        <v>1</v>
      </c>
      <c r="T73197" s="302"/>
    </row>
    <row r="73198" spans="19:20" ht="15.75" x14ac:dyDescent="0.2">
      <c r="S73198" s="302">
        <v>1</v>
      </c>
      <c r="T73198" s="302"/>
    </row>
    <row r="73199" spans="19:20" ht="15.75" x14ac:dyDescent="0.2">
      <c r="S73199" s="302">
        <v>1</v>
      </c>
      <c r="T73199" s="302"/>
    </row>
    <row r="73200" spans="19:20" ht="15.75" x14ac:dyDescent="0.2">
      <c r="S73200" s="302">
        <v>1</v>
      </c>
      <c r="T73200" s="302"/>
    </row>
    <row r="73201" spans="19:20" ht="15.75" x14ac:dyDescent="0.2">
      <c r="S73201" s="302">
        <v>1</v>
      </c>
      <c r="T73201" s="302"/>
    </row>
    <row r="73202" spans="19:20" ht="15.75" x14ac:dyDescent="0.2">
      <c r="S73202" s="302">
        <v>1</v>
      </c>
      <c r="T73202" s="302"/>
    </row>
    <row r="73203" spans="19:20" ht="15.75" x14ac:dyDescent="0.2">
      <c r="S73203" s="302">
        <v>1</v>
      </c>
      <c r="T73203" s="302"/>
    </row>
    <row r="73204" spans="19:20" ht="15.75" x14ac:dyDescent="0.2">
      <c r="S73204" s="302">
        <v>1</v>
      </c>
      <c r="T73204" s="302"/>
    </row>
    <row r="73205" spans="19:20" ht="15.75" x14ac:dyDescent="0.2">
      <c r="S73205" s="302">
        <v>1</v>
      </c>
      <c r="T73205" s="302"/>
    </row>
    <row r="73206" spans="19:20" ht="15.75" x14ac:dyDescent="0.2">
      <c r="S73206" s="302">
        <v>1</v>
      </c>
      <c r="T73206" s="302"/>
    </row>
    <row r="73207" spans="19:20" ht="15.75" x14ac:dyDescent="0.2">
      <c r="S73207" s="302">
        <v>1</v>
      </c>
      <c r="T73207" s="302"/>
    </row>
    <row r="73208" spans="19:20" ht="15.75" x14ac:dyDescent="0.2">
      <c r="S73208" s="302">
        <v>1</v>
      </c>
      <c r="T73208" s="302"/>
    </row>
    <row r="73209" spans="19:20" ht="15.75" x14ac:dyDescent="0.2">
      <c r="S73209" s="302">
        <v>1</v>
      </c>
      <c r="T73209" s="302"/>
    </row>
    <row r="73210" spans="19:20" ht="15.75" x14ac:dyDescent="0.2">
      <c r="S73210" s="302">
        <v>1</v>
      </c>
      <c r="T73210" s="302"/>
    </row>
    <row r="73211" spans="19:20" ht="15.75" x14ac:dyDescent="0.2">
      <c r="S73211" s="302">
        <v>1</v>
      </c>
      <c r="T73211" s="302"/>
    </row>
    <row r="73212" spans="19:20" ht="15.75" x14ac:dyDescent="0.2">
      <c r="S73212" s="302">
        <v>1</v>
      </c>
      <c r="T73212" s="302"/>
    </row>
    <row r="73213" spans="19:20" ht="15.75" x14ac:dyDescent="0.2">
      <c r="S73213" s="302">
        <v>1</v>
      </c>
      <c r="T73213" s="302"/>
    </row>
    <row r="73214" spans="19:20" ht="15.75" x14ac:dyDescent="0.2">
      <c r="S73214" s="302">
        <v>1</v>
      </c>
      <c r="T73214" s="302"/>
    </row>
    <row r="73215" spans="19:20" ht="15.75" x14ac:dyDescent="0.2">
      <c r="S73215" s="302">
        <v>1</v>
      </c>
      <c r="T73215" s="302"/>
    </row>
    <row r="73216" spans="19:20" ht="15.75" x14ac:dyDescent="0.2">
      <c r="S73216" s="302">
        <v>1</v>
      </c>
      <c r="T73216" s="302"/>
    </row>
    <row r="73217" spans="19:20" ht="15.75" x14ac:dyDescent="0.2">
      <c r="S73217" s="302">
        <v>1</v>
      </c>
      <c r="T73217" s="302"/>
    </row>
    <row r="73218" spans="19:20" ht="15.75" x14ac:dyDescent="0.2">
      <c r="S73218" s="302">
        <v>1</v>
      </c>
      <c r="T73218" s="302"/>
    </row>
    <row r="73219" spans="19:20" ht="15.75" x14ac:dyDescent="0.2">
      <c r="S73219" s="302">
        <v>1</v>
      </c>
      <c r="T73219" s="302"/>
    </row>
    <row r="73220" spans="19:20" ht="15.75" x14ac:dyDescent="0.2">
      <c r="S73220" s="302">
        <v>1</v>
      </c>
      <c r="T73220" s="302"/>
    </row>
    <row r="73221" spans="19:20" ht="15.75" x14ac:dyDescent="0.2">
      <c r="S73221" s="302">
        <v>1</v>
      </c>
      <c r="T73221" s="302"/>
    </row>
    <row r="73222" spans="19:20" ht="15.75" x14ac:dyDescent="0.2">
      <c r="S73222" s="302">
        <v>1</v>
      </c>
      <c r="T73222" s="302"/>
    </row>
    <row r="73223" spans="19:20" ht="15.75" x14ac:dyDescent="0.2">
      <c r="S73223" s="302">
        <v>1</v>
      </c>
      <c r="T73223" s="302"/>
    </row>
    <row r="73224" spans="19:20" ht="15.75" x14ac:dyDescent="0.2">
      <c r="S73224" s="302">
        <v>1</v>
      </c>
      <c r="T73224" s="302"/>
    </row>
    <row r="73225" spans="19:20" ht="15.75" x14ac:dyDescent="0.2">
      <c r="S73225" s="302">
        <v>1</v>
      </c>
      <c r="T73225" s="302"/>
    </row>
    <row r="73226" spans="19:20" ht="15.75" x14ac:dyDescent="0.2">
      <c r="S73226" s="302">
        <v>1</v>
      </c>
      <c r="T73226" s="302"/>
    </row>
    <row r="73227" spans="19:20" ht="15.75" x14ac:dyDescent="0.2">
      <c r="S73227" s="302">
        <v>1</v>
      </c>
      <c r="T73227" s="302"/>
    </row>
    <row r="73228" spans="19:20" ht="15.75" x14ac:dyDescent="0.2">
      <c r="S73228" s="302">
        <v>1</v>
      </c>
      <c r="T73228" s="302"/>
    </row>
    <row r="73229" spans="19:20" ht="15.75" x14ac:dyDescent="0.2">
      <c r="S73229" s="302">
        <v>1</v>
      </c>
      <c r="T73229" s="302"/>
    </row>
    <row r="73230" spans="19:20" ht="15.75" x14ac:dyDescent="0.2">
      <c r="S73230" s="302">
        <v>1</v>
      </c>
      <c r="T73230" s="302"/>
    </row>
    <row r="73231" spans="19:20" ht="15.75" x14ac:dyDescent="0.2">
      <c r="S73231" s="302">
        <v>1</v>
      </c>
      <c r="T73231" s="302"/>
    </row>
    <row r="73232" spans="19:20" ht="15.75" x14ac:dyDescent="0.2">
      <c r="S73232" s="302">
        <v>1</v>
      </c>
      <c r="T73232" s="302"/>
    </row>
    <row r="73233" spans="19:20" ht="15.75" x14ac:dyDescent="0.2">
      <c r="S73233" s="302">
        <v>1</v>
      </c>
      <c r="T73233" s="302"/>
    </row>
    <row r="73234" spans="19:20" ht="15.75" x14ac:dyDescent="0.2">
      <c r="S73234" s="302">
        <v>1</v>
      </c>
      <c r="T73234" s="302"/>
    </row>
    <row r="73235" spans="19:20" ht="15.75" x14ac:dyDescent="0.2">
      <c r="S73235" s="302">
        <v>1</v>
      </c>
      <c r="T73235" s="302"/>
    </row>
    <row r="73236" spans="19:20" ht="15.75" x14ac:dyDescent="0.2">
      <c r="S73236" s="302">
        <v>1</v>
      </c>
      <c r="T73236" s="302"/>
    </row>
    <row r="73237" spans="19:20" ht="15.75" x14ac:dyDescent="0.2">
      <c r="S73237" s="302">
        <v>1</v>
      </c>
      <c r="T73237" s="302"/>
    </row>
    <row r="73238" spans="19:20" ht="15.75" x14ac:dyDescent="0.2">
      <c r="S73238" s="302">
        <v>1</v>
      </c>
      <c r="T73238" s="302"/>
    </row>
    <row r="73239" spans="19:20" ht="15.75" x14ac:dyDescent="0.2">
      <c r="S73239" s="302">
        <v>1</v>
      </c>
      <c r="T73239" s="302"/>
    </row>
    <row r="73240" spans="19:20" ht="15.75" x14ac:dyDescent="0.2">
      <c r="S73240" s="302">
        <v>1</v>
      </c>
      <c r="T73240" s="302"/>
    </row>
    <row r="73241" spans="19:20" ht="15.75" x14ac:dyDescent="0.2">
      <c r="S73241" s="302">
        <v>1</v>
      </c>
      <c r="T73241" s="302"/>
    </row>
    <row r="73242" spans="19:20" ht="15.75" x14ac:dyDescent="0.2">
      <c r="S73242" s="302">
        <v>1</v>
      </c>
      <c r="T73242" s="302"/>
    </row>
    <row r="73243" spans="19:20" ht="15.75" x14ac:dyDescent="0.2">
      <c r="S73243" s="302">
        <v>1</v>
      </c>
      <c r="T73243" s="302"/>
    </row>
    <row r="73244" spans="19:20" ht="15.75" x14ac:dyDescent="0.2">
      <c r="S73244" s="302">
        <v>1</v>
      </c>
      <c r="T73244" s="302"/>
    </row>
    <row r="73245" spans="19:20" ht="15.75" x14ac:dyDescent="0.2">
      <c r="S73245" s="302">
        <v>1</v>
      </c>
      <c r="T73245" s="302"/>
    </row>
    <row r="73246" spans="19:20" ht="15.75" x14ac:dyDescent="0.2">
      <c r="S73246" s="302">
        <v>1</v>
      </c>
      <c r="T73246" s="302"/>
    </row>
    <row r="73247" spans="19:20" ht="15.75" x14ac:dyDescent="0.2">
      <c r="S73247" s="302">
        <v>1</v>
      </c>
      <c r="T73247" s="302"/>
    </row>
    <row r="73248" spans="19:20" ht="15.75" x14ac:dyDescent="0.2">
      <c r="S73248" s="302">
        <v>1</v>
      </c>
      <c r="T73248" s="302"/>
    </row>
    <row r="73249" spans="19:20" ht="15.75" x14ac:dyDescent="0.2">
      <c r="S73249" s="302">
        <v>1</v>
      </c>
      <c r="T73249" s="302"/>
    </row>
    <row r="73250" spans="19:20" ht="15.75" x14ac:dyDescent="0.2">
      <c r="S73250" s="302">
        <v>1</v>
      </c>
      <c r="T73250" s="302"/>
    </row>
    <row r="73251" spans="19:20" ht="15.75" x14ac:dyDescent="0.2">
      <c r="S73251" s="302">
        <v>1</v>
      </c>
      <c r="T73251" s="302"/>
    </row>
    <row r="73252" spans="19:20" ht="15.75" x14ac:dyDescent="0.2">
      <c r="S73252" s="302">
        <v>1</v>
      </c>
      <c r="T73252" s="302"/>
    </row>
    <row r="73253" spans="19:20" ht="15.75" x14ac:dyDescent="0.2">
      <c r="S73253" s="302">
        <v>1</v>
      </c>
      <c r="T73253" s="302"/>
    </row>
    <row r="73254" spans="19:20" ht="15.75" x14ac:dyDescent="0.2">
      <c r="S73254" s="302">
        <v>1</v>
      </c>
      <c r="T73254" s="302"/>
    </row>
    <row r="73255" spans="19:20" ht="15.75" x14ac:dyDescent="0.2">
      <c r="S73255" s="302">
        <v>1</v>
      </c>
      <c r="T73255" s="302"/>
    </row>
    <row r="73256" spans="19:20" ht="15.75" x14ac:dyDescent="0.2">
      <c r="S73256" s="302">
        <v>1</v>
      </c>
      <c r="T73256" s="302"/>
    </row>
    <row r="73257" spans="19:20" ht="15.75" x14ac:dyDescent="0.2">
      <c r="S73257" s="302">
        <v>1</v>
      </c>
      <c r="T73257" s="302"/>
    </row>
    <row r="73258" spans="19:20" ht="15.75" x14ac:dyDescent="0.2">
      <c r="S73258" s="302">
        <v>1</v>
      </c>
      <c r="T73258" s="302"/>
    </row>
    <row r="73259" spans="19:20" ht="15.75" x14ac:dyDescent="0.2">
      <c r="S73259" s="302">
        <v>1</v>
      </c>
      <c r="T73259" s="302"/>
    </row>
    <row r="73260" spans="19:20" ht="15.75" x14ac:dyDescent="0.2">
      <c r="S73260" s="302">
        <v>1</v>
      </c>
      <c r="T73260" s="302"/>
    </row>
    <row r="73261" spans="19:20" ht="15.75" x14ac:dyDescent="0.2">
      <c r="S73261" s="302">
        <v>1</v>
      </c>
      <c r="T73261" s="302"/>
    </row>
    <row r="73262" spans="19:20" ht="15.75" x14ac:dyDescent="0.2">
      <c r="S73262" s="302">
        <v>1</v>
      </c>
      <c r="T73262" s="302"/>
    </row>
    <row r="73263" spans="19:20" ht="15.75" x14ac:dyDescent="0.2">
      <c r="S73263" s="302">
        <v>1</v>
      </c>
      <c r="T73263" s="302"/>
    </row>
    <row r="73264" spans="19:20" ht="15.75" x14ac:dyDescent="0.2">
      <c r="S73264" s="302">
        <v>1</v>
      </c>
      <c r="T73264" s="302"/>
    </row>
    <row r="73265" spans="19:20" ht="15.75" x14ac:dyDescent="0.2">
      <c r="S73265" s="302">
        <v>1</v>
      </c>
      <c r="T73265" s="302"/>
    </row>
    <row r="73266" spans="19:20" ht="15.75" x14ac:dyDescent="0.2">
      <c r="S73266" s="302">
        <v>1</v>
      </c>
      <c r="T73266" s="302"/>
    </row>
    <row r="73267" spans="19:20" ht="15.75" x14ac:dyDescent="0.2">
      <c r="S73267" s="302">
        <v>1</v>
      </c>
      <c r="T73267" s="302"/>
    </row>
    <row r="73268" spans="19:20" ht="15.75" x14ac:dyDescent="0.2">
      <c r="S73268" s="302">
        <v>1</v>
      </c>
      <c r="T73268" s="302"/>
    </row>
    <row r="73269" spans="19:20" ht="15.75" x14ac:dyDescent="0.2">
      <c r="S73269" s="302">
        <v>1</v>
      </c>
      <c r="T73269" s="302"/>
    </row>
    <row r="73270" spans="19:20" ht="15.75" x14ac:dyDescent="0.2">
      <c r="S73270" s="302">
        <v>1</v>
      </c>
      <c r="T73270" s="302"/>
    </row>
    <row r="73271" spans="19:20" ht="15.75" x14ac:dyDescent="0.2">
      <c r="S73271" s="302">
        <v>1</v>
      </c>
      <c r="T73271" s="302"/>
    </row>
    <row r="73272" spans="19:20" ht="15.75" x14ac:dyDescent="0.2">
      <c r="S73272" s="302">
        <v>1</v>
      </c>
      <c r="T73272" s="302"/>
    </row>
    <row r="73273" spans="19:20" ht="15.75" x14ac:dyDescent="0.2">
      <c r="S73273" s="302">
        <v>1</v>
      </c>
      <c r="T73273" s="302"/>
    </row>
    <row r="73274" spans="19:20" ht="15.75" x14ac:dyDescent="0.2">
      <c r="S73274" s="302">
        <v>1</v>
      </c>
      <c r="T73274" s="302"/>
    </row>
    <row r="73275" spans="19:20" ht="15.75" x14ac:dyDescent="0.2">
      <c r="S73275" s="302">
        <v>1</v>
      </c>
      <c r="T73275" s="302"/>
    </row>
    <row r="73276" spans="19:20" ht="15.75" x14ac:dyDescent="0.2">
      <c r="S73276" s="302">
        <v>1</v>
      </c>
      <c r="T73276" s="302"/>
    </row>
    <row r="73277" spans="19:20" ht="15.75" x14ac:dyDescent="0.2">
      <c r="S73277" s="302">
        <v>1</v>
      </c>
      <c r="T73277" s="302"/>
    </row>
    <row r="73278" spans="19:20" ht="15.75" x14ac:dyDescent="0.2">
      <c r="S73278" s="302">
        <v>1</v>
      </c>
      <c r="T73278" s="302"/>
    </row>
    <row r="73279" spans="19:20" ht="15.75" x14ac:dyDescent="0.2">
      <c r="S73279" s="302">
        <v>1</v>
      </c>
      <c r="T73279" s="302"/>
    </row>
    <row r="73280" spans="19:20" ht="15.75" x14ac:dyDescent="0.2">
      <c r="S73280" s="302">
        <v>1</v>
      </c>
      <c r="T73280" s="302"/>
    </row>
    <row r="73281" spans="19:20" ht="15.75" x14ac:dyDescent="0.2">
      <c r="S73281" s="302">
        <v>1</v>
      </c>
      <c r="T73281" s="302"/>
    </row>
    <row r="73282" spans="19:20" ht="15.75" x14ac:dyDescent="0.2">
      <c r="S73282" s="302">
        <v>1</v>
      </c>
      <c r="T73282" s="302"/>
    </row>
    <row r="73283" spans="19:20" ht="15.75" x14ac:dyDescent="0.2">
      <c r="S73283" s="302">
        <v>1</v>
      </c>
      <c r="T73283" s="302"/>
    </row>
    <row r="73284" spans="19:20" ht="15.75" x14ac:dyDescent="0.2">
      <c r="S73284" s="302">
        <v>1</v>
      </c>
      <c r="T73284" s="302"/>
    </row>
    <row r="73285" spans="19:20" ht="15.75" x14ac:dyDescent="0.2">
      <c r="S73285" s="302">
        <v>1</v>
      </c>
      <c r="T73285" s="302"/>
    </row>
    <row r="73286" spans="19:20" ht="15.75" x14ac:dyDescent="0.2">
      <c r="S73286" s="302">
        <v>1</v>
      </c>
      <c r="T73286" s="302"/>
    </row>
    <row r="73287" spans="19:20" ht="15.75" x14ac:dyDescent="0.2">
      <c r="S73287" s="302">
        <v>1</v>
      </c>
      <c r="T73287" s="302"/>
    </row>
    <row r="73288" spans="19:20" ht="15.75" x14ac:dyDescent="0.2">
      <c r="S73288" s="302">
        <v>1</v>
      </c>
      <c r="T73288" s="302"/>
    </row>
    <row r="73289" spans="19:20" ht="15.75" x14ac:dyDescent="0.2">
      <c r="S73289" s="302">
        <v>1</v>
      </c>
      <c r="T73289" s="302"/>
    </row>
    <row r="73290" spans="19:20" ht="15.75" x14ac:dyDescent="0.2">
      <c r="S73290" s="302">
        <v>1</v>
      </c>
      <c r="T73290" s="302"/>
    </row>
    <row r="73291" spans="19:20" ht="15.75" x14ac:dyDescent="0.2">
      <c r="S73291" s="302">
        <v>1</v>
      </c>
      <c r="T73291" s="302"/>
    </row>
    <row r="73292" spans="19:20" ht="15.75" x14ac:dyDescent="0.2">
      <c r="S73292" s="302">
        <v>1</v>
      </c>
      <c r="T73292" s="302"/>
    </row>
    <row r="73293" spans="19:20" ht="15.75" x14ac:dyDescent="0.2">
      <c r="S73293" s="302">
        <v>1</v>
      </c>
      <c r="T73293" s="302"/>
    </row>
    <row r="73294" spans="19:20" ht="15.75" x14ac:dyDescent="0.2">
      <c r="S73294" s="302">
        <v>1</v>
      </c>
      <c r="T73294" s="302"/>
    </row>
    <row r="73295" spans="19:20" ht="15.75" x14ac:dyDescent="0.2">
      <c r="S73295" s="302">
        <v>1</v>
      </c>
      <c r="T73295" s="302"/>
    </row>
    <row r="73296" spans="19:20" ht="15.75" x14ac:dyDescent="0.2">
      <c r="S73296" s="302">
        <v>1</v>
      </c>
      <c r="T73296" s="302"/>
    </row>
    <row r="73297" spans="19:20" ht="15.75" x14ac:dyDescent="0.2">
      <c r="S73297" s="302">
        <v>1</v>
      </c>
      <c r="T73297" s="302"/>
    </row>
    <row r="73298" spans="19:20" ht="15.75" x14ac:dyDescent="0.2">
      <c r="S73298" s="302">
        <v>1</v>
      </c>
      <c r="T73298" s="302"/>
    </row>
    <row r="73299" spans="19:20" ht="15.75" x14ac:dyDescent="0.2">
      <c r="S73299" s="302">
        <v>1</v>
      </c>
      <c r="T73299" s="302"/>
    </row>
    <row r="73300" spans="19:20" ht="15.75" x14ac:dyDescent="0.2">
      <c r="S73300" s="302">
        <v>1</v>
      </c>
      <c r="T73300" s="302"/>
    </row>
    <row r="73301" spans="19:20" ht="15.75" x14ac:dyDescent="0.2">
      <c r="S73301" s="302">
        <v>1</v>
      </c>
      <c r="T73301" s="302"/>
    </row>
    <row r="73302" spans="19:20" ht="15.75" x14ac:dyDescent="0.2">
      <c r="S73302" s="302">
        <v>1</v>
      </c>
      <c r="T73302" s="302"/>
    </row>
    <row r="73303" spans="19:20" ht="15.75" x14ac:dyDescent="0.2">
      <c r="S73303" s="302">
        <v>1</v>
      </c>
      <c r="T73303" s="302"/>
    </row>
    <row r="73304" spans="19:20" ht="15.75" x14ac:dyDescent="0.2">
      <c r="S73304" s="302">
        <v>1</v>
      </c>
      <c r="T73304" s="302"/>
    </row>
    <row r="73305" spans="19:20" ht="15.75" x14ac:dyDescent="0.2">
      <c r="S73305" s="302">
        <v>1</v>
      </c>
      <c r="T73305" s="302"/>
    </row>
    <row r="73306" spans="19:20" ht="15.75" x14ac:dyDescent="0.2">
      <c r="S73306" s="302">
        <v>1</v>
      </c>
      <c r="T73306" s="302"/>
    </row>
    <row r="73307" spans="19:20" ht="15.75" x14ac:dyDescent="0.2">
      <c r="S73307" s="302">
        <v>1</v>
      </c>
      <c r="T73307" s="302"/>
    </row>
    <row r="73308" spans="19:20" ht="15.75" x14ac:dyDescent="0.2">
      <c r="S73308" s="302">
        <v>1</v>
      </c>
      <c r="T73308" s="302"/>
    </row>
    <row r="73309" spans="19:20" ht="15.75" x14ac:dyDescent="0.2">
      <c r="S73309" s="302">
        <v>1</v>
      </c>
      <c r="T73309" s="302"/>
    </row>
    <row r="73310" spans="19:20" ht="15.75" x14ac:dyDescent="0.2">
      <c r="S73310" s="302">
        <v>1</v>
      </c>
      <c r="T73310" s="302"/>
    </row>
    <row r="73311" spans="19:20" ht="15.75" x14ac:dyDescent="0.2">
      <c r="S73311" s="302">
        <v>1</v>
      </c>
      <c r="T73311" s="302"/>
    </row>
    <row r="73312" spans="19:20" ht="15.75" x14ac:dyDescent="0.2">
      <c r="S73312" s="302">
        <v>1</v>
      </c>
      <c r="T73312" s="302"/>
    </row>
    <row r="73313" spans="19:20" ht="15.75" x14ac:dyDescent="0.2">
      <c r="S73313" s="302">
        <v>1</v>
      </c>
      <c r="T73313" s="302"/>
    </row>
    <row r="73314" spans="19:20" ht="15.75" x14ac:dyDescent="0.2">
      <c r="S73314" s="302">
        <v>1</v>
      </c>
      <c r="T73314" s="302"/>
    </row>
    <row r="73315" spans="19:20" ht="15.75" x14ac:dyDescent="0.2">
      <c r="S73315" s="302">
        <v>1</v>
      </c>
      <c r="T73315" s="302"/>
    </row>
    <row r="73316" spans="19:20" ht="15.75" x14ac:dyDescent="0.2">
      <c r="S73316" s="302">
        <v>1</v>
      </c>
      <c r="T73316" s="302"/>
    </row>
    <row r="73317" spans="19:20" ht="15.75" x14ac:dyDescent="0.2">
      <c r="S73317" s="302">
        <v>1</v>
      </c>
      <c r="T73317" s="302"/>
    </row>
    <row r="73318" spans="19:20" ht="15.75" x14ac:dyDescent="0.2">
      <c r="S73318" s="302">
        <v>1</v>
      </c>
      <c r="T73318" s="302"/>
    </row>
    <row r="73319" spans="19:20" ht="15.75" x14ac:dyDescent="0.2">
      <c r="S73319" s="302">
        <v>1</v>
      </c>
      <c r="T73319" s="302"/>
    </row>
    <row r="73320" spans="19:20" ht="15.75" x14ac:dyDescent="0.2">
      <c r="S73320" s="302">
        <v>1</v>
      </c>
      <c r="T73320" s="302"/>
    </row>
    <row r="73321" spans="19:20" ht="15.75" x14ac:dyDescent="0.2">
      <c r="S73321" s="302">
        <v>1</v>
      </c>
      <c r="T73321" s="302"/>
    </row>
    <row r="73322" spans="19:20" ht="15.75" x14ac:dyDescent="0.2">
      <c r="S73322" s="302">
        <v>1</v>
      </c>
      <c r="T73322" s="302"/>
    </row>
    <row r="73323" spans="19:20" ht="15.75" x14ac:dyDescent="0.2">
      <c r="S73323" s="302">
        <v>1</v>
      </c>
      <c r="T73323" s="302"/>
    </row>
    <row r="73324" spans="19:20" ht="15.75" x14ac:dyDescent="0.2">
      <c r="S73324" s="302">
        <v>1</v>
      </c>
      <c r="T73324" s="302"/>
    </row>
    <row r="73325" spans="19:20" ht="15.75" x14ac:dyDescent="0.2">
      <c r="S73325" s="302">
        <v>1</v>
      </c>
      <c r="T73325" s="302"/>
    </row>
    <row r="73326" spans="19:20" ht="15.75" x14ac:dyDescent="0.2">
      <c r="S73326" s="302">
        <v>1</v>
      </c>
      <c r="T73326" s="302"/>
    </row>
    <row r="73327" spans="19:20" ht="15.75" x14ac:dyDescent="0.2">
      <c r="S73327" s="302">
        <v>1</v>
      </c>
      <c r="T73327" s="302"/>
    </row>
    <row r="73328" spans="19:20" ht="15.75" x14ac:dyDescent="0.2">
      <c r="S73328" s="302">
        <v>1</v>
      </c>
      <c r="T73328" s="302"/>
    </row>
    <row r="73329" spans="19:20" ht="15.75" x14ac:dyDescent="0.2">
      <c r="S73329" s="302">
        <v>1</v>
      </c>
      <c r="T73329" s="302"/>
    </row>
    <row r="73330" spans="19:20" ht="15.75" x14ac:dyDescent="0.2">
      <c r="S73330" s="302">
        <v>1</v>
      </c>
      <c r="T73330" s="302"/>
    </row>
    <row r="73331" spans="19:20" ht="15.75" x14ac:dyDescent="0.2">
      <c r="S73331" s="302">
        <v>1</v>
      </c>
      <c r="T73331" s="302"/>
    </row>
    <row r="73332" spans="19:20" ht="15.75" x14ac:dyDescent="0.2">
      <c r="S73332" s="302">
        <v>1</v>
      </c>
      <c r="T73332" s="302"/>
    </row>
    <row r="73333" spans="19:20" ht="15.75" x14ac:dyDescent="0.2">
      <c r="S73333" s="302">
        <v>1</v>
      </c>
      <c r="T73333" s="302"/>
    </row>
    <row r="73334" spans="19:20" ht="15.75" x14ac:dyDescent="0.2">
      <c r="S73334" s="302">
        <v>1</v>
      </c>
      <c r="T73334" s="302"/>
    </row>
    <row r="73335" spans="19:20" ht="15.75" x14ac:dyDescent="0.2">
      <c r="S73335" s="302">
        <v>1</v>
      </c>
      <c r="T73335" s="302"/>
    </row>
    <row r="73336" spans="19:20" ht="15.75" x14ac:dyDescent="0.2">
      <c r="S73336" s="302">
        <v>1</v>
      </c>
      <c r="T73336" s="302"/>
    </row>
    <row r="73337" spans="19:20" ht="15.75" x14ac:dyDescent="0.2">
      <c r="S73337" s="302">
        <v>1</v>
      </c>
      <c r="T73337" s="302"/>
    </row>
    <row r="73338" spans="19:20" ht="15.75" x14ac:dyDescent="0.2">
      <c r="S73338" s="302">
        <v>1</v>
      </c>
      <c r="T73338" s="302"/>
    </row>
    <row r="73339" spans="19:20" ht="15.75" x14ac:dyDescent="0.2">
      <c r="S73339" s="302">
        <v>1</v>
      </c>
      <c r="T73339" s="302"/>
    </row>
    <row r="73340" spans="19:20" ht="15.75" x14ac:dyDescent="0.2">
      <c r="S73340" s="302">
        <v>1</v>
      </c>
      <c r="T73340" s="302"/>
    </row>
    <row r="73341" spans="19:20" ht="15.75" x14ac:dyDescent="0.2">
      <c r="S73341" s="302">
        <v>1</v>
      </c>
      <c r="T73341" s="302"/>
    </row>
    <row r="73342" spans="19:20" ht="15.75" x14ac:dyDescent="0.2">
      <c r="S73342" s="302">
        <v>1</v>
      </c>
      <c r="T73342" s="302"/>
    </row>
    <row r="73343" spans="19:20" ht="15.75" x14ac:dyDescent="0.2">
      <c r="S73343" s="302">
        <v>1</v>
      </c>
      <c r="T73343" s="302"/>
    </row>
    <row r="73344" spans="19:20" ht="15.75" x14ac:dyDescent="0.2">
      <c r="S73344" s="302">
        <v>1</v>
      </c>
      <c r="T73344" s="302"/>
    </row>
    <row r="73345" spans="19:20" ht="15.75" x14ac:dyDescent="0.2">
      <c r="S73345" s="302">
        <v>1</v>
      </c>
      <c r="T73345" s="302"/>
    </row>
    <row r="73346" spans="19:20" ht="15.75" x14ac:dyDescent="0.2">
      <c r="S73346" s="302">
        <v>1</v>
      </c>
      <c r="T73346" s="302"/>
    </row>
    <row r="73347" spans="19:20" ht="15.75" x14ac:dyDescent="0.2">
      <c r="S73347" s="302">
        <v>1</v>
      </c>
      <c r="T73347" s="302"/>
    </row>
    <row r="73348" spans="19:20" ht="15.75" x14ac:dyDescent="0.2">
      <c r="S73348" s="302">
        <v>1</v>
      </c>
      <c r="T73348" s="302"/>
    </row>
    <row r="73349" spans="19:20" ht="15.75" x14ac:dyDescent="0.2">
      <c r="S73349" s="302">
        <v>1</v>
      </c>
      <c r="T73349" s="302"/>
    </row>
    <row r="73350" spans="19:20" ht="15.75" x14ac:dyDescent="0.2">
      <c r="S73350" s="302">
        <v>1</v>
      </c>
      <c r="T73350" s="302"/>
    </row>
    <row r="73351" spans="19:20" ht="15.75" x14ac:dyDescent="0.2">
      <c r="S73351" s="302">
        <v>1</v>
      </c>
      <c r="T73351" s="302"/>
    </row>
    <row r="73352" spans="19:20" ht="15.75" x14ac:dyDescent="0.2">
      <c r="S73352" s="302">
        <v>1</v>
      </c>
      <c r="T73352" s="302"/>
    </row>
    <row r="73353" spans="19:20" ht="15.75" x14ac:dyDescent="0.2">
      <c r="S73353" s="302">
        <v>1</v>
      </c>
      <c r="T73353" s="302"/>
    </row>
    <row r="73354" spans="19:20" ht="15.75" x14ac:dyDescent="0.2">
      <c r="S73354" s="302">
        <v>1</v>
      </c>
      <c r="T73354" s="302"/>
    </row>
    <row r="73355" spans="19:20" ht="15.75" x14ac:dyDescent="0.2">
      <c r="S73355" s="302">
        <v>1</v>
      </c>
      <c r="T73355" s="302"/>
    </row>
    <row r="73356" spans="19:20" ht="15.75" x14ac:dyDescent="0.2">
      <c r="S73356" s="302">
        <v>1</v>
      </c>
      <c r="T73356" s="302"/>
    </row>
    <row r="73357" spans="19:20" ht="15.75" x14ac:dyDescent="0.2">
      <c r="S73357" s="302">
        <v>1</v>
      </c>
      <c r="T73357" s="302"/>
    </row>
    <row r="73358" spans="19:20" ht="15.75" x14ac:dyDescent="0.2">
      <c r="S73358" s="302">
        <v>1</v>
      </c>
      <c r="T73358" s="302"/>
    </row>
    <row r="73359" spans="19:20" ht="15.75" x14ac:dyDescent="0.2">
      <c r="S73359" s="302">
        <v>1</v>
      </c>
      <c r="T73359" s="302"/>
    </row>
    <row r="73360" spans="19:20" ht="15.75" x14ac:dyDescent="0.2">
      <c r="S73360" s="302">
        <v>1</v>
      </c>
      <c r="T73360" s="302"/>
    </row>
    <row r="73361" spans="19:20" ht="15.75" x14ac:dyDescent="0.2">
      <c r="S73361" s="302">
        <v>1</v>
      </c>
      <c r="T73361" s="302"/>
    </row>
    <row r="73362" spans="19:20" ht="15.75" x14ac:dyDescent="0.2">
      <c r="S73362" s="302">
        <v>1</v>
      </c>
      <c r="T73362" s="302"/>
    </row>
    <row r="73363" spans="19:20" ht="15.75" x14ac:dyDescent="0.2">
      <c r="S73363" s="302">
        <v>1</v>
      </c>
      <c r="T73363" s="302"/>
    </row>
    <row r="73364" spans="19:20" ht="15.75" x14ac:dyDescent="0.2">
      <c r="S73364" s="302">
        <v>1</v>
      </c>
      <c r="T73364" s="302"/>
    </row>
    <row r="73365" spans="19:20" ht="15.75" x14ac:dyDescent="0.2">
      <c r="S73365" s="302">
        <v>1</v>
      </c>
      <c r="T73365" s="302"/>
    </row>
    <row r="73366" spans="19:20" ht="15.75" x14ac:dyDescent="0.2">
      <c r="S73366" s="302">
        <v>1</v>
      </c>
      <c r="T73366" s="302"/>
    </row>
    <row r="73367" spans="19:20" ht="15.75" x14ac:dyDescent="0.2">
      <c r="S73367" s="302">
        <v>1</v>
      </c>
      <c r="T73367" s="302"/>
    </row>
    <row r="73368" spans="19:20" ht="15.75" x14ac:dyDescent="0.2">
      <c r="S73368" s="302">
        <v>1</v>
      </c>
      <c r="T73368" s="302"/>
    </row>
    <row r="73369" spans="19:20" ht="15.75" x14ac:dyDescent="0.2">
      <c r="S73369" s="302">
        <v>1</v>
      </c>
      <c r="T73369" s="302"/>
    </row>
    <row r="73370" spans="19:20" ht="15.75" x14ac:dyDescent="0.2">
      <c r="S73370" s="302">
        <v>1</v>
      </c>
      <c r="T73370" s="302"/>
    </row>
    <row r="73371" spans="19:20" ht="15.75" x14ac:dyDescent="0.2">
      <c r="S73371" s="302">
        <v>1</v>
      </c>
      <c r="T73371" s="302"/>
    </row>
    <row r="73372" spans="19:20" ht="15.75" x14ac:dyDescent="0.2">
      <c r="S73372" s="302">
        <v>1</v>
      </c>
      <c r="T73372" s="302"/>
    </row>
    <row r="73373" spans="19:20" ht="15.75" x14ac:dyDescent="0.2">
      <c r="S73373" s="302">
        <v>1</v>
      </c>
      <c r="T73373" s="302"/>
    </row>
    <row r="73374" spans="19:20" ht="15.75" x14ac:dyDescent="0.2">
      <c r="S73374" s="302">
        <v>1</v>
      </c>
      <c r="T73374" s="302"/>
    </row>
    <row r="73375" spans="19:20" ht="15.75" x14ac:dyDescent="0.2">
      <c r="S73375" s="302">
        <v>1</v>
      </c>
      <c r="T73375" s="302"/>
    </row>
    <row r="73376" spans="19:20" ht="15.75" x14ac:dyDescent="0.2">
      <c r="S73376" s="302">
        <v>1</v>
      </c>
      <c r="T73376" s="302"/>
    </row>
    <row r="73377" spans="19:20" ht="15.75" x14ac:dyDescent="0.2">
      <c r="S73377" s="302">
        <v>1</v>
      </c>
      <c r="T73377" s="302"/>
    </row>
    <row r="73378" spans="19:20" ht="15.75" x14ac:dyDescent="0.2">
      <c r="S73378" s="302">
        <v>1</v>
      </c>
      <c r="T73378" s="302"/>
    </row>
    <row r="73379" spans="19:20" ht="15.75" x14ac:dyDescent="0.2">
      <c r="S73379" s="302">
        <v>1</v>
      </c>
      <c r="T73379" s="302"/>
    </row>
    <row r="73380" spans="19:20" ht="15.75" x14ac:dyDescent="0.2">
      <c r="S73380" s="302">
        <v>1</v>
      </c>
      <c r="T73380" s="302"/>
    </row>
    <row r="73381" spans="19:20" ht="15.75" x14ac:dyDescent="0.2">
      <c r="S73381" s="302">
        <v>1</v>
      </c>
      <c r="T73381" s="302"/>
    </row>
    <row r="73382" spans="19:20" ht="15.75" x14ac:dyDescent="0.2">
      <c r="S73382" s="302">
        <v>1</v>
      </c>
      <c r="T73382" s="302"/>
    </row>
    <row r="73383" spans="19:20" ht="15.75" x14ac:dyDescent="0.2">
      <c r="S73383" s="302">
        <v>1</v>
      </c>
      <c r="T73383" s="302"/>
    </row>
    <row r="73384" spans="19:20" ht="15.75" x14ac:dyDescent="0.2">
      <c r="S73384" s="302">
        <v>1</v>
      </c>
      <c r="T73384" s="302"/>
    </row>
    <row r="73385" spans="19:20" ht="15.75" x14ac:dyDescent="0.2">
      <c r="S73385" s="302">
        <v>1</v>
      </c>
      <c r="T73385" s="302"/>
    </row>
    <row r="73386" spans="19:20" ht="15.75" x14ac:dyDescent="0.2">
      <c r="S73386" s="302">
        <v>1</v>
      </c>
      <c r="T73386" s="302"/>
    </row>
    <row r="73387" spans="19:20" ht="15.75" x14ac:dyDescent="0.2">
      <c r="S73387" s="302">
        <v>1</v>
      </c>
      <c r="T73387" s="302"/>
    </row>
    <row r="73388" spans="19:20" ht="15.75" x14ac:dyDescent="0.2">
      <c r="S73388" s="302">
        <v>1</v>
      </c>
      <c r="T73388" s="302"/>
    </row>
    <row r="73389" spans="19:20" ht="15.75" x14ac:dyDescent="0.2">
      <c r="S73389" s="302">
        <v>1</v>
      </c>
      <c r="T73389" s="302"/>
    </row>
    <row r="73390" spans="19:20" ht="15.75" x14ac:dyDescent="0.2">
      <c r="S73390" s="302">
        <v>1</v>
      </c>
      <c r="T73390" s="302"/>
    </row>
    <row r="73391" spans="19:20" ht="15.75" x14ac:dyDescent="0.2">
      <c r="S73391" s="302">
        <v>1</v>
      </c>
      <c r="T73391" s="302"/>
    </row>
    <row r="73392" spans="19:20" ht="15.75" x14ac:dyDescent="0.2">
      <c r="S73392" s="302">
        <v>1</v>
      </c>
      <c r="T73392" s="302"/>
    </row>
    <row r="73393" spans="19:20" ht="15.75" x14ac:dyDescent="0.2">
      <c r="S73393" s="302">
        <v>1</v>
      </c>
      <c r="T73393" s="302"/>
    </row>
    <row r="73394" spans="19:20" ht="15.75" x14ac:dyDescent="0.2">
      <c r="S73394" s="302">
        <v>1</v>
      </c>
      <c r="T73394" s="302"/>
    </row>
    <row r="73395" spans="19:20" ht="15.75" x14ac:dyDescent="0.2">
      <c r="S73395" s="302">
        <v>1</v>
      </c>
      <c r="T73395" s="302"/>
    </row>
    <row r="73396" spans="19:20" ht="15.75" x14ac:dyDescent="0.2">
      <c r="S73396" s="302">
        <v>1</v>
      </c>
      <c r="T73396" s="302"/>
    </row>
    <row r="73397" spans="19:20" ht="15.75" x14ac:dyDescent="0.2">
      <c r="S73397" s="302">
        <v>1</v>
      </c>
      <c r="T73397" s="302"/>
    </row>
    <row r="73398" spans="19:20" ht="15.75" x14ac:dyDescent="0.2">
      <c r="S73398" s="302">
        <v>1</v>
      </c>
      <c r="T73398" s="302"/>
    </row>
    <row r="73399" spans="19:20" ht="15.75" x14ac:dyDescent="0.2">
      <c r="S73399" s="302">
        <v>1</v>
      </c>
      <c r="T73399" s="302"/>
    </row>
    <row r="73400" spans="19:20" ht="15.75" x14ac:dyDescent="0.2">
      <c r="S73400" s="302">
        <v>1</v>
      </c>
      <c r="T73400" s="302"/>
    </row>
    <row r="73401" spans="19:20" ht="15.75" x14ac:dyDescent="0.2">
      <c r="S73401" s="302">
        <v>1</v>
      </c>
      <c r="T73401" s="302"/>
    </row>
    <row r="73402" spans="19:20" ht="15.75" x14ac:dyDescent="0.2">
      <c r="S73402" s="302">
        <v>1</v>
      </c>
      <c r="T73402" s="302"/>
    </row>
    <row r="73403" spans="19:20" ht="15.75" x14ac:dyDescent="0.2">
      <c r="S73403" s="302">
        <v>1</v>
      </c>
      <c r="T73403" s="302"/>
    </row>
    <row r="73404" spans="19:20" ht="15.75" x14ac:dyDescent="0.2">
      <c r="S73404" s="302">
        <v>1</v>
      </c>
      <c r="T73404" s="302"/>
    </row>
    <row r="73405" spans="19:20" ht="15.75" x14ac:dyDescent="0.2">
      <c r="S73405" s="302">
        <v>1</v>
      </c>
      <c r="T73405" s="302"/>
    </row>
    <row r="73406" spans="19:20" ht="15.75" x14ac:dyDescent="0.2">
      <c r="S73406" s="302">
        <v>1</v>
      </c>
      <c r="T73406" s="302"/>
    </row>
    <row r="73407" spans="19:20" ht="15.75" x14ac:dyDescent="0.2">
      <c r="S73407" s="302">
        <v>1</v>
      </c>
      <c r="T73407" s="302"/>
    </row>
    <row r="73408" spans="19:20" ht="15.75" x14ac:dyDescent="0.2">
      <c r="S73408" s="302">
        <v>1</v>
      </c>
      <c r="T73408" s="302"/>
    </row>
    <row r="73409" spans="19:20" ht="15.75" x14ac:dyDescent="0.2">
      <c r="S73409" s="302">
        <v>1</v>
      </c>
      <c r="T73409" s="302"/>
    </row>
    <row r="73410" spans="19:20" ht="15.75" x14ac:dyDescent="0.2">
      <c r="S73410" s="302">
        <v>1</v>
      </c>
      <c r="T73410" s="302"/>
    </row>
    <row r="73411" spans="19:20" ht="15.75" x14ac:dyDescent="0.2">
      <c r="S73411" s="302">
        <v>1</v>
      </c>
      <c r="T73411" s="302"/>
    </row>
    <row r="73412" spans="19:20" ht="15.75" x14ac:dyDescent="0.2">
      <c r="S73412" s="302">
        <v>1</v>
      </c>
      <c r="T73412" s="302"/>
    </row>
    <row r="73413" spans="19:20" ht="15.75" x14ac:dyDescent="0.2">
      <c r="S73413" s="302">
        <v>1</v>
      </c>
      <c r="T73413" s="302"/>
    </row>
    <row r="73414" spans="19:20" ht="15.75" x14ac:dyDescent="0.2">
      <c r="S73414" s="302">
        <v>1</v>
      </c>
      <c r="T73414" s="302"/>
    </row>
    <row r="73415" spans="19:20" ht="15.75" x14ac:dyDescent="0.2">
      <c r="S73415" s="302">
        <v>1</v>
      </c>
      <c r="T73415" s="302"/>
    </row>
    <row r="73416" spans="19:20" ht="15.75" x14ac:dyDescent="0.2">
      <c r="S73416" s="302">
        <v>1</v>
      </c>
      <c r="T73416" s="302"/>
    </row>
    <row r="73417" spans="19:20" ht="15.75" x14ac:dyDescent="0.2">
      <c r="S73417" s="302">
        <v>1</v>
      </c>
      <c r="T73417" s="302"/>
    </row>
    <row r="73418" spans="19:20" ht="15.75" x14ac:dyDescent="0.2">
      <c r="S73418" s="302">
        <v>1</v>
      </c>
      <c r="T73418" s="302"/>
    </row>
    <row r="73419" spans="19:20" ht="15.75" x14ac:dyDescent="0.2">
      <c r="S73419" s="302">
        <v>1</v>
      </c>
      <c r="T73419" s="302"/>
    </row>
    <row r="73420" spans="19:20" ht="15.75" x14ac:dyDescent="0.2">
      <c r="S73420" s="302">
        <v>1</v>
      </c>
      <c r="T73420" s="302"/>
    </row>
    <row r="73421" spans="19:20" ht="15.75" x14ac:dyDescent="0.2">
      <c r="S73421" s="302">
        <v>1</v>
      </c>
      <c r="T73421" s="302"/>
    </row>
    <row r="73422" spans="19:20" ht="15.75" x14ac:dyDescent="0.2">
      <c r="S73422" s="302">
        <v>1</v>
      </c>
      <c r="T73422" s="302"/>
    </row>
    <row r="73423" spans="19:20" ht="15.75" x14ac:dyDescent="0.2">
      <c r="S73423" s="302">
        <v>1</v>
      </c>
      <c r="T73423" s="302"/>
    </row>
    <row r="73424" spans="19:20" ht="15.75" x14ac:dyDescent="0.2">
      <c r="S73424" s="302">
        <v>1</v>
      </c>
      <c r="T73424" s="302"/>
    </row>
    <row r="73425" spans="19:20" ht="15.75" x14ac:dyDescent="0.2">
      <c r="S73425" s="302">
        <v>1</v>
      </c>
      <c r="T73425" s="302"/>
    </row>
    <row r="73426" spans="19:20" ht="15.75" x14ac:dyDescent="0.2">
      <c r="S73426" s="302">
        <v>1</v>
      </c>
      <c r="T73426" s="302"/>
    </row>
    <row r="73427" spans="19:20" ht="15.75" x14ac:dyDescent="0.2">
      <c r="S73427" s="302">
        <v>1</v>
      </c>
      <c r="T73427" s="302"/>
    </row>
    <row r="73428" spans="19:20" ht="15.75" x14ac:dyDescent="0.2">
      <c r="S73428" s="302">
        <v>1</v>
      </c>
      <c r="T73428" s="302"/>
    </row>
    <row r="73429" spans="19:20" ht="15.75" x14ac:dyDescent="0.2">
      <c r="S73429" s="302">
        <v>1</v>
      </c>
      <c r="T73429" s="302"/>
    </row>
    <row r="73430" spans="19:20" ht="15.75" x14ac:dyDescent="0.2">
      <c r="S73430" s="302">
        <v>1</v>
      </c>
      <c r="T73430" s="302"/>
    </row>
    <row r="73431" spans="19:20" ht="15.75" x14ac:dyDescent="0.2">
      <c r="S73431" s="302">
        <v>1</v>
      </c>
      <c r="T73431" s="302"/>
    </row>
    <row r="73432" spans="19:20" ht="15.75" x14ac:dyDescent="0.2">
      <c r="S73432" s="302">
        <v>1</v>
      </c>
      <c r="T73432" s="302"/>
    </row>
    <row r="73433" spans="19:20" ht="15.75" x14ac:dyDescent="0.2">
      <c r="S73433" s="302">
        <v>1</v>
      </c>
      <c r="T73433" s="302"/>
    </row>
    <row r="73434" spans="19:20" ht="15.75" x14ac:dyDescent="0.2">
      <c r="S73434" s="302">
        <v>1</v>
      </c>
      <c r="T73434" s="302"/>
    </row>
    <row r="73435" spans="19:20" ht="15.75" x14ac:dyDescent="0.2">
      <c r="S73435" s="302">
        <v>1</v>
      </c>
      <c r="T73435" s="302"/>
    </row>
    <row r="73436" spans="19:20" ht="15.75" x14ac:dyDescent="0.2">
      <c r="S73436" s="302">
        <v>1</v>
      </c>
      <c r="T73436" s="302"/>
    </row>
    <row r="73437" spans="19:20" ht="15.75" x14ac:dyDescent="0.2">
      <c r="S73437" s="302">
        <v>1</v>
      </c>
      <c r="T73437" s="302"/>
    </row>
    <row r="73438" spans="19:20" ht="15.75" x14ac:dyDescent="0.2">
      <c r="S73438" s="302">
        <v>1</v>
      </c>
      <c r="T73438" s="302"/>
    </row>
    <row r="73439" spans="19:20" ht="15.75" x14ac:dyDescent="0.2">
      <c r="S73439" s="302">
        <v>1</v>
      </c>
      <c r="T73439" s="302"/>
    </row>
    <row r="73440" spans="19:20" ht="15.75" x14ac:dyDescent="0.2">
      <c r="S73440" s="302">
        <v>1</v>
      </c>
      <c r="T73440" s="302"/>
    </row>
    <row r="73441" spans="19:20" ht="15.75" x14ac:dyDescent="0.2">
      <c r="S73441" s="302">
        <v>1</v>
      </c>
      <c r="T73441" s="302"/>
    </row>
    <row r="73442" spans="19:20" ht="15.75" x14ac:dyDescent="0.2">
      <c r="S73442" s="302">
        <v>1</v>
      </c>
      <c r="T73442" s="302"/>
    </row>
    <row r="73443" spans="19:20" ht="15.75" x14ac:dyDescent="0.2">
      <c r="S73443" s="302">
        <v>1</v>
      </c>
      <c r="T73443" s="302"/>
    </row>
    <row r="73444" spans="19:20" ht="15.75" x14ac:dyDescent="0.2">
      <c r="S73444" s="302">
        <v>1</v>
      </c>
      <c r="T73444" s="302"/>
    </row>
    <row r="73445" spans="19:20" ht="15.75" x14ac:dyDescent="0.2">
      <c r="S73445" s="302">
        <v>1</v>
      </c>
      <c r="T73445" s="302"/>
    </row>
    <row r="73446" spans="19:20" ht="15.75" x14ac:dyDescent="0.2">
      <c r="S73446" s="302">
        <v>1</v>
      </c>
      <c r="T73446" s="302"/>
    </row>
    <row r="73447" spans="19:20" ht="15.75" x14ac:dyDescent="0.2">
      <c r="S73447" s="302">
        <v>1</v>
      </c>
      <c r="T73447" s="302"/>
    </row>
    <row r="73448" spans="19:20" ht="15.75" x14ac:dyDescent="0.2">
      <c r="S73448" s="302">
        <v>1</v>
      </c>
      <c r="T73448" s="302"/>
    </row>
    <row r="73449" spans="19:20" ht="15.75" x14ac:dyDescent="0.2">
      <c r="S73449" s="302">
        <v>1</v>
      </c>
      <c r="T73449" s="302"/>
    </row>
    <row r="73450" spans="19:20" ht="15.75" x14ac:dyDescent="0.2">
      <c r="S73450" s="302">
        <v>1</v>
      </c>
      <c r="T73450" s="302"/>
    </row>
    <row r="73451" spans="19:20" ht="15.75" x14ac:dyDescent="0.2">
      <c r="S73451" s="302">
        <v>1</v>
      </c>
      <c r="T73451" s="302"/>
    </row>
    <row r="73452" spans="19:20" ht="15.75" x14ac:dyDescent="0.2">
      <c r="S73452" s="302">
        <v>1</v>
      </c>
      <c r="T73452" s="302"/>
    </row>
    <row r="73453" spans="19:20" ht="15.75" x14ac:dyDescent="0.2">
      <c r="S73453" s="302">
        <v>1</v>
      </c>
      <c r="T73453" s="302"/>
    </row>
    <row r="73454" spans="19:20" ht="15.75" x14ac:dyDescent="0.2">
      <c r="S73454" s="302">
        <v>1</v>
      </c>
      <c r="T73454" s="302"/>
    </row>
    <row r="73455" spans="19:20" ht="15.75" x14ac:dyDescent="0.2">
      <c r="S73455" s="302">
        <v>1</v>
      </c>
      <c r="T73455" s="302"/>
    </row>
    <row r="73456" spans="19:20" ht="15.75" x14ac:dyDescent="0.2">
      <c r="S73456" s="302">
        <v>1</v>
      </c>
      <c r="T73456" s="302"/>
    </row>
    <row r="73457" spans="19:20" ht="15.75" x14ac:dyDescent="0.2">
      <c r="S73457" s="302">
        <v>1</v>
      </c>
      <c r="T73457" s="302"/>
    </row>
    <row r="73458" spans="19:20" ht="15.75" x14ac:dyDescent="0.2">
      <c r="S73458" s="302">
        <v>1</v>
      </c>
      <c r="T73458" s="302"/>
    </row>
    <row r="73459" spans="19:20" ht="15.75" x14ac:dyDescent="0.2">
      <c r="S73459" s="302">
        <v>1</v>
      </c>
      <c r="T73459" s="302"/>
    </row>
    <row r="73460" spans="19:20" ht="15.75" x14ac:dyDescent="0.2">
      <c r="S73460" s="302">
        <v>1</v>
      </c>
      <c r="T73460" s="302"/>
    </row>
    <row r="73461" spans="19:20" ht="15.75" x14ac:dyDescent="0.2">
      <c r="S73461" s="302">
        <v>1</v>
      </c>
      <c r="T73461" s="302"/>
    </row>
    <row r="73462" spans="19:20" ht="15.75" x14ac:dyDescent="0.2">
      <c r="S73462" s="302">
        <v>1</v>
      </c>
      <c r="T73462" s="302"/>
    </row>
    <row r="73463" spans="19:20" ht="15.75" x14ac:dyDescent="0.2">
      <c r="S73463" s="302">
        <v>1</v>
      </c>
      <c r="T73463" s="302"/>
    </row>
    <row r="73464" spans="19:20" ht="15.75" x14ac:dyDescent="0.2">
      <c r="S73464" s="302">
        <v>1</v>
      </c>
      <c r="T73464" s="302"/>
    </row>
    <row r="73465" spans="19:20" ht="15.75" x14ac:dyDescent="0.2">
      <c r="S73465" s="302">
        <v>1</v>
      </c>
      <c r="T73465" s="302"/>
    </row>
    <row r="73466" spans="19:20" ht="15.75" x14ac:dyDescent="0.2">
      <c r="S73466" s="302">
        <v>1</v>
      </c>
      <c r="T73466" s="302"/>
    </row>
    <row r="73467" spans="19:20" ht="15.75" x14ac:dyDescent="0.2">
      <c r="S73467" s="302">
        <v>1</v>
      </c>
      <c r="T73467" s="302"/>
    </row>
    <row r="73468" spans="19:20" ht="15.75" x14ac:dyDescent="0.2">
      <c r="S73468" s="302">
        <v>1</v>
      </c>
      <c r="T73468" s="302"/>
    </row>
    <row r="73469" spans="19:20" ht="15.75" x14ac:dyDescent="0.2">
      <c r="S73469" s="302">
        <v>1</v>
      </c>
      <c r="T73469" s="302"/>
    </row>
    <row r="73470" spans="19:20" ht="15.75" x14ac:dyDescent="0.2">
      <c r="S73470" s="302">
        <v>1</v>
      </c>
      <c r="T73470" s="302"/>
    </row>
    <row r="73471" spans="19:20" ht="15.75" x14ac:dyDescent="0.2">
      <c r="S73471" s="302">
        <v>1</v>
      </c>
      <c r="T73471" s="302"/>
    </row>
    <row r="73472" spans="19:20" ht="15.75" x14ac:dyDescent="0.2">
      <c r="S73472" s="302">
        <v>1</v>
      </c>
      <c r="T73472" s="302"/>
    </row>
    <row r="73473" spans="19:20" ht="15.75" x14ac:dyDescent="0.2">
      <c r="S73473" s="302">
        <v>1</v>
      </c>
      <c r="T73473" s="302"/>
    </row>
    <row r="73474" spans="19:20" ht="15.75" x14ac:dyDescent="0.2">
      <c r="S73474" s="302">
        <v>1</v>
      </c>
      <c r="T73474" s="302"/>
    </row>
    <row r="73475" spans="19:20" ht="15.75" x14ac:dyDescent="0.2">
      <c r="S73475" s="302">
        <v>1</v>
      </c>
      <c r="T73475" s="302"/>
    </row>
    <row r="73476" spans="19:20" ht="15.75" x14ac:dyDescent="0.2">
      <c r="S73476" s="302">
        <v>1</v>
      </c>
      <c r="T73476" s="302"/>
    </row>
    <row r="73477" spans="19:20" ht="15.75" x14ac:dyDescent="0.2">
      <c r="S73477" s="302">
        <v>1</v>
      </c>
      <c r="T73477" s="302"/>
    </row>
    <row r="73478" spans="19:20" ht="15.75" x14ac:dyDescent="0.2">
      <c r="S73478" s="302">
        <v>1</v>
      </c>
      <c r="T73478" s="302"/>
    </row>
    <row r="73479" spans="19:20" ht="15.75" x14ac:dyDescent="0.2">
      <c r="S73479" s="302">
        <v>1</v>
      </c>
      <c r="T73479" s="302"/>
    </row>
    <row r="73480" spans="19:20" ht="15.75" x14ac:dyDescent="0.2">
      <c r="S73480" s="302">
        <v>1</v>
      </c>
      <c r="T73480" s="302"/>
    </row>
    <row r="73481" spans="19:20" ht="15.75" x14ac:dyDescent="0.2">
      <c r="S73481" s="302">
        <v>1</v>
      </c>
      <c r="T73481" s="302"/>
    </row>
    <row r="73482" spans="19:20" ht="15.75" x14ac:dyDescent="0.2">
      <c r="S73482" s="302">
        <v>1</v>
      </c>
      <c r="T73482" s="302"/>
    </row>
    <row r="73483" spans="19:20" ht="15.75" x14ac:dyDescent="0.2">
      <c r="S73483" s="302">
        <v>1</v>
      </c>
      <c r="T73483" s="302"/>
    </row>
    <row r="73484" spans="19:20" ht="15.75" x14ac:dyDescent="0.2">
      <c r="S73484" s="302">
        <v>1</v>
      </c>
      <c r="T73484" s="302"/>
    </row>
    <row r="73485" spans="19:20" ht="15.75" x14ac:dyDescent="0.2">
      <c r="S73485" s="302">
        <v>1</v>
      </c>
      <c r="T73485" s="302"/>
    </row>
    <row r="73486" spans="19:20" ht="15.75" x14ac:dyDescent="0.2">
      <c r="S73486" s="302">
        <v>1</v>
      </c>
      <c r="T73486" s="302"/>
    </row>
    <row r="73487" spans="19:20" ht="15.75" x14ac:dyDescent="0.2">
      <c r="S73487" s="302">
        <v>1</v>
      </c>
      <c r="T73487" s="302"/>
    </row>
    <row r="73488" spans="19:20" ht="15.75" x14ac:dyDescent="0.2">
      <c r="S73488" s="302">
        <v>1</v>
      </c>
      <c r="T73488" s="302"/>
    </row>
    <row r="73489" spans="19:20" ht="15.75" x14ac:dyDescent="0.2">
      <c r="S73489" s="302">
        <v>1</v>
      </c>
      <c r="T73489" s="302"/>
    </row>
    <row r="73490" spans="19:20" ht="15.75" x14ac:dyDescent="0.2">
      <c r="S73490" s="302">
        <v>1</v>
      </c>
      <c r="T73490" s="302"/>
    </row>
    <row r="73491" spans="19:20" ht="15.75" x14ac:dyDescent="0.2">
      <c r="S73491" s="302">
        <v>1</v>
      </c>
      <c r="T73491" s="302"/>
    </row>
    <row r="73492" spans="19:20" ht="15.75" x14ac:dyDescent="0.2">
      <c r="S73492" s="302">
        <v>1</v>
      </c>
      <c r="T73492" s="302"/>
    </row>
    <row r="73493" spans="19:20" ht="15.75" x14ac:dyDescent="0.2">
      <c r="S73493" s="302">
        <v>1</v>
      </c>
      <c r="T73493" s="302"/>
    </row>
    <row r="73494" spans="19:20" ht="15.75" x14ac:dyDescent="0.2">
      <c r="S73494" s="302">
        <v>1</v>
      </c>
      <c r="T73494" s="302"/>
    </row>
    <row r="73495" spans="19:20" ht="15.75" x14ac:dyDescent="0.2">
      <c r="S73495" s="302">
        <v>1</v>
      </c>
      <c r="T73495" s="302"/>
    </row>
    <row r="73496" spans="19:20" ht="15.75" x14ac:dyDescent="0.2">
      <c r="S73496" s="302">
        <v>1</v>
      </c>
      <c r="T73496" s="302"/>
    </row>
    <row r="73497" spans="19:20" ht="15.75" x14ac:dyDescent="0.2">
      <c r="S73497" s="302">
        <v>1</v>
      </c>
      <c r="T73497" s="302"/>
    </row>
    <row r="73498" spans="19:20" ht="15.75" x14ac:dyDescent="0.2">
      <c r="S73498" s="302">
        <v>1</v>
      </c>
      <c r="T73498" s="302"/>
    </row>
    <row r="73499" spans="19:20" ht="15.75" x14ac:dyDescent="0.2">
      <c r="S73499" s="302">
        <v>1</v>
      </c>
      <c r="T73499" s="302"/>
    </row>
    <row r="73500" spans="19:20" ht="15.75" x14ac:dyDescent="0.2">
      <c r="S73500" s="302">
        <v>1</v>
      </c>
      <c r="T73500" s="302"/>
    </row>
    <row r="73501" spans="19:20" ht="15.75" x14ac:dyDescent="0.2">
      <c r="S73501" s="302">
        <v>1</v>
      </c>
      <c r="T73501" s="302"/>
    </row>
    <row r="73502" spans="19:20" ht="15.75" x14ac:dyDescent="0.2">
      <c r="S73502" s="302">
        <v>1</v>
      </c>
      <c r="T73502" s="302"/>
    </row>
    <row r="73503" spans="19:20" ht="15.75" x14ac:dyDescent="0.2">
      <c r="S73503" s="302">
        <v>1</v>
      </c>
      <c r="T73503" s="302"/>
    </row>
    <row r="73504" spans="19:20" ht="15.75" x14ac:dyDescent="0.2">
      <c r="S73504" s="302">
        <v>1</v>
      </c>
      <c r="T73504" s="302"/>
    </row>
    <row r="73505" spans="19:20" ht="15.75" x14ac:dyDescent="0.2">
      <c r="S73505" s="302">
        <v>1</v>
      </c>
      <c r="T73505" s="302"/>
    </row>
    <row r="73506" spans="19:20" ht="15.75" x14ac:dyDescent="0.2">
      <c r="S73506" s="302">
        <v>1</v>
      </c>
      <c r="T73506" s="302"/>
    </row>
    <row r="73507" spans="19:20" ht="15.75" x14ac:dyDescent="0.2">
      <c r="S73507" s="302">
        <v>1</v>
      </c>
      <c r="T73507" s="302"/>
    </row>
    <row r="73508" spans="19:20" ht="15.75" x14ac:dyDescent="0.2">
      <c r="S73508" s="302">
        <v>1</v>
      </c>
      <c r="T73508" s="302"/>
    </row>
    <row r="73509" spans="19:20" ht="15.75" x14ac:dyDescent="0.2">
      <c r="S73509" s="302">
        <v>1</v>
      </c>
      <c r="T73509" s="302"/>
    </row>
    <row r="73510" spans="19:20" ht="15.75" x14ac:dyDescent="0.2">
      <c r="S73510" s="302">
        <v>1</v>
      </c>
      <c r="T73510" s="302"/>
    </row>
    <row r="73511" spans="19:20" ht="15.75" x14ac:dyDescent="0.2">
      <c r="S73511" s="302">
        <v>1</v>
      </c>
      <c r="T73511" s="302"/>
    </row>
    <row r="73512" spans="19:20" ht="15.75" x14ac:dyDescent="0.2">
      <c r="S73512" s="302">
        <v>1</v>
      </c>
      <c r="T73512" s="302"/>
    </row>
    <row r="73513" spans="19:20" ht="15.75" x14ac:dyDescent="0.2">
      <c r="S73513" s="302">
        <v>1</v>
      </c>
      <c r="T73513" s="302"/>
    </row>
    <row r="73514" spans="19:20" ht="15.75" x14ac:dyDescent="0.2">
      <c r="S73514" s="302">
        <v>1</v>
      </c>
      <c r="T73514" s="302"/>
    </row>
    <row r="73515" spans="19:20" ht="15.75" x14ac:dyDescent="0.2">
      <c r="S73515" s="302">
        <v>1</v>
      </c>
      <c r="T73515" s="302"/>
    </row>
    <row r="73516" spans="19:20" ht="15.75" x14ac:dyDescent="0.2">
      <c r="S73516" s="302">
        <v>1</v>
      </c>
      <c r="T73516" s="302"/>
    </row>
    <row r="73517" spans="19:20" ht="15.75" x14ac:dyDescent="0.2">
      <c r="S73517" s="302">
        <v>1</v>
      </c>
      <c r="T73517" s="302"/>
    </row>
    <row r="73518" spans="19:20" ht="15.75" x14ac:dyDescent="0.2">
      <c r="S73518" s="302">
        <v>1</v>
      </c>
      <c r="T73518" s="302"/>
    </row>
    <row r="73519" spans="19:20" ht="15.75" x14ac:dyDescent="0.2">
      <c r="S73519" s="302">
        <v>1</v>
      </c>
      <c r="T73519" s="302"/>
    </row>
    <row r="73520" spans="19:20" ht="15.75" x14ac:dyDescent="0.2">
      <c r="S73520" s="302">
        <v>1</v>
      </c>
      <c r="T73520" s="302"/>
    </row>
    <row r="73521" spans="19:20" ht="15.75" x14ac:dyDescent="0.2">
      <c r="S73521" s="302">
        <v>1</v>
      </c>
      <c r="T73521" s="302"/>
    </row>
    <row r="73522" spans="19:20" ht="15.75" x14ac:dyDescent="0.2">
      <c r="S73522" s="302">
        <v>1</v>
      </c>
      <c r="T73522" s="302"/>
    </row>
    <row r="73523" spans="19:20" ht="15.75" x14ac:dyDescent="0.2">
      <c r="S73523" s="302">
        <v>1</v>
      </c>
      <c r="T73523" s="302"/>
    </row>
    <row r="73524" spans="19:20" ht="15.75" x14ac:dyDescent="0.2">
      <c r="S73524" s="302">
        <v>1</v>
      </c>
      <c r="T73524" s="302"/>
    </row>
    <row r="73525" spans="19:20" ht="15.75" x14ac:dyDescent="0.2">
      <c r="S73525" s="302">
        <v>1</v>
      </c>
      <c r="T73525" s="302"/>
    </row>
    <row r="73526" spans="19:20" ht="15.75" x14ac:dyDescent="0.2">
      <c r="S73526" s="302">
        <v>1</v>
      </c>
      <c r="T73526" s="302"/>
    </row>
    <row r="73527" spans="19:20" ht="15.75" x14ac:dyDescent="0.2">
      <c r="S73527" s="302">
        <v>1</v>
      </c>
      <c r="T73527" s="302"/>
    </row>
    <row r="73528" spans="19:20" ht="15.75" x14ac:dyDescent="0.2">
      <c r="S73528" s="302">
        <v>1</v>
      </c>
      <c r="T73528" s="302"/>
    </row>
    <row r="73529" spans="19:20" ht="15.75" x14ac:dyDescent="0.2">
      <c r="S73529" s="302">
        <v>1</v>
      </c>
      <c r="T73529" s="302"/>
    </row>
    <row r="73530" spans="19:20" ht="15.75" x14ac:dyDescent="0.2">
      <c r="S73530" s="302">
        <v>1</v>
      </c>
      <c r="T73530" s="302"/>
    </row>
    <row r="73531" spans="19:20" ht="15.75" x14ac:dyDescent="0.2">
      <c r="S73531" s="302">
        <v>1</v>
      </c>
      <c r="T73531" s="302"/>
    </row>
    <row r="73532" spans="19:20" ht="15.75" x14ac:dyDescent="0.2">
      <c r="S73532" s="302">
        <v>1</v>
      </c>
      <c r="T73532" s="302"/>
    </row>
    <row r="73533" spans="19:20" ht="15.75" x14ac:dyDescent="0.2">
      <c r="S73533" s="302">
        <v>1</v>
      </c>
      <c r="T73533" s="302"/>
    </row>
    <row r="73534" spans="19:20" ht="15.75" x14ac:dyDescent="0.2">
      <c r="S73534" s="302">
        <v>1</v>
      </c>
      <c r="T73534" s="302"/>
    </row>
    <row r="73535" spans="19:20" ht="15.75" x14ac:dyDescent="0.2">
      <c r="S73535" s="302">
        <v>1</v>
      </c>
      <c r="T73535" s="302"/>
    </row>
    <row r="73536" spans="19:20" ht="15.75" x14ac:dyDescent="0.2">
      <c r="S73536" s="302">
        <v>1</v>
      </c>
      <c r="T73536" s="302"/>
    </row>
    <row r="73537" spans="19:20" ht="15.75" x14ac:dyDescent="0.2">
      <c r="S73537" s="302">
        <v>1</v>
      </c>
      <c r="T73537" s="302"/>
    </row>
    <row r="73538" spans="19:20" ht="15.75" x14ac:dyDescent="0.2">
      <c r="S73538" s="302">
        <v>1</v>
      </c>
      <c r="T73538" s="302"/>
    </row>
    <row r="73539" spans="19:20" ht="15.75" x14ac:dyDescent="0.2">
      <c r="S73539" s="302">
        <v>1</v>
      </c>
      <c r="T73539" s="302"/>
    </row>
    <row r="73540" spans="19:20" ht="15.75" x14ac:dyDescent="0.2">
      <c r="S73540" s="302">
        <v>1</v>
      </c>
      <c r="T73540" s="302"/>
    </row>
    <row r="73541" spans="19:20" ht="15.75" x14ac:dyDescent="0.2">
      <c r="S73541" s="302">
        <v>1</v>
      </c>
      <c r="T73541" s="302"/>
    </row>
    <row r="73542" spans="19:20" ht="15.75" x14ac:dyDescent="0.2">
      <c r="S73542" s="302">
        <v>1</v>
      </c>
      <c r="T73542" s="302"/>
    </row>
    <row r="73543" spans="19:20" ht="15.75" x14ac:dyDescent="0.2">
      <c r="S73543" s="302">
        <v>1</v>
      </c>
      <c r="T73543" s="302"/>
    </row>
    <row r="73544" spans="19:20" ht="15.75" x14ac:dyDescent="0.2">
      <c r="S73544" s="302">
        <v>1</v>
      </c>
      <c r="T73544" s="302"/>
    </row>
    <row r="73545" spans="19:20" ht="15.75" x14ac:dyDescent="0.2">
      <c r="S73545" s="302">
        <v>1</v>
      </c>
      <c r="T73545" s="302"/>
    </row>
    <row r="73546" spans="19:20" ht="15.75" x14ac:dyDescent="0.2">
      <c r="S73546" s="302">
        <v>1</v>
      </c>
      <c r="T73546" s="302"/>
    </row>
    <row r="73547" spans="19:20" ht="15.75" x14ac:dyDescent="0.2">
      <c r="S73547" s="302">
        <v>1</v>
      </c>
      <c r="T73547" s="302"/>
    </row>
    <row r="73548" spans="19:20" ht="15.75" x14ac:dyDescent="0.2">
      <c r="S73548" s="302">
        <v>1</v>
      </c>
      <c r="T73548" s="302"/>
    </row>
    <row r="73549" spans="19:20" ht="15.75" x14ac:dyDescent="0.2">
      <c r="S73549" s="302">
        <v>1</v>
      </c>
      <c r="T73549" s="302"/>
    </row>
    <row r="73550" spans="19:20" ht="15.75" x14ac:dyDescent="0.2">
      <c r="S73550" s="302">
        <v>1</v>
      </c>
      <c r="T73550" s="302"/>
    </row>
    <row r="73551" spans="19:20" ht="15.75" x14ac:dyDescent="0.2">
      <c r="S73551" s="302">
        <v>1</v>
      </c>
      <c r="T73551" s="302"/>
    </row>
    <row r="73552" spans="19:20" ht="15.75" x14ac:dyDescent="0.2">
      <c r="S73552" s="302">
        <v>1</v>
      </c>
      <c r="T73552" s="302"/>
    </row>
    <row r="73553" spans="19:20" ht="15.75" x14ac:dyDescent="0.2">
      <c r="S73553" s="302">
        <v>1</v>
      </c>
      <c r="T73553" s="302"/>
    </row>
    <row r="73554" spans="19:20" ht="15.75" x14ac:dyDescent="0.2">
      <c r="S73554" s="302">
        <v>1</v>
      </c>
      <c r="T73554" s="302"/>
    </row>
    <row r="73555" spans="19:20" ht="15.75" x14ac:dyDescent="0.2">
      <c r="S73555" s="302">
        <v>1</v>
      </c>
      <c r="T73555" s="302"/>
    </row>
    <row r="73556" spans="19:20" ht="15.75" x14ac:dyDescent="0.2">
      <c r="S73556" s="302">
        <v>1</v>
      </c>
      <c r="T73556" s="302"/>
    </row>
    <row r="73557" spans="19:20" ht="15.75" x14ac:dyDescent="0.2">
      <c r="S73557" s="302">
        <v>1</v>
      </c>
      <c r="T73557" s="302"/>
    </row>
    <row r="73558" spans="19:20" ht="15.75" x14ac:dyDescent="0.2">
      <c r="S73558" s="302">
        <v>1</v>
      </c>
      <c r="T73558" s="302"/>
    </row>
    <row r="73559" spans="19:20" ht="15.75" x14ac:dyDescent="0.2">
      <c r="S73559" s="302">
        <v>1</v>
      </c>
      <c r="T73559" s="302"/>
    </row>
    <row r="73560" spans="19:20" ht="15.75" x14ac:dyDescent="0.2">
      <c r="S73560" s="302">
        <v>1</v>
      </c>
      <c r="T73560" s="302"/>
    </row>
    <row r="73561" spans="19:20" ht="15.75" x14ac:dyDescent="0.2">
      <c r="S73561" s="302">
        <v>1</v>
      </c>
      <c r="T73561" s="302"/>
    </row>
    <row r="73562" spans="19:20" ht="15.75" x14ac:dyDescent="0.2">
      <c r="S73562" s="302">
        <v>1</v>
      </c>
      <c r="T73562" s="302"/>
    </row>
    <row r="73563" spans="19:20" ht="15.75" x14ac:dyDescent="0.2">
      <c r="S73563" s="302">
        <v>1</v>
      </c>
      <c r="T73563" s="302"/>
    </row>
    <row r="73564" spans="19:20" ht="15.75" x14ac:dyDescent="0.2">
      <c r="S73564" s="302">
        <v>1</v>
      </c>
      <c r="T73564" s="302"/>
    </row>
    <row r="73565" spans="19:20" ht="15.75" x14ac:dyDescent="0.2">
      <c r="S73565" s="302">
        <v>1</v>
      </c>
      <c r="T73565" s="302"/>
    </row>
    <row r="73566" spans="19:20" ht="15.75" x14ac:dyDescent="0.2">
      <c r="S73566" s="302">
        <v>1</v>
      </c>
      <c r="T73566" s="302"/>
    </row>
    <row r="73567" spans="19:20" ht="15.75" x14ac:dyDescent="0.2">
      <c r="S73567" s="302">
        <v>1</v>
      </c>
      <c r="T73567" s="302"/>
    </row>
    <row r="73568" spans="19:20" ht="15.75" x14ac:dyDescent="0.2">
      <c r="S73568" s="302">
        <v>1</v>
      </c>
      <c r="T73568" s="302"/>
    </row>
    <row r="73569" spans="19:20" ht="15.75" x14ac:dyDescent="0.2">
      <c r="S73569" s="302">
        <v>1</v>
      </c>
      <c r="T73569" s="302"/>
    </row>
    <row r="73570" spans="19:20" ht="15.75" x14ac:dyDescent="0.2">
      <c r="S73570" s="302">
        <v>1</v>
      </c>
      <c r="T73570" s="302"/>
    </row>
    <row r="73571" spans="19:20" ht="15.75" x14ac:dyDescent="0.2">
      <c r="S73571" s="302">
        <v>1</v>
      </c>
      <c r="T73571" s="302"/>
    </row>
    <row r="73572" spans="19:20" ht="15.75" x14ac:dyDescent="0.2">
      <c r="S73572" s="302">
        <v>1</v>
      </c>
      <c r="T73572" s="302"/>
    </row>
    <row r="73573" spans="19:20" ht="15.75" x14ac:dyDescent="0.2">
      <c r="S73573" s="302">
        <v>1</v>
      </c>
      <c r="T73573" s="302"/>
    </row>
    <row r="73574" spans="19:20" ht="15.75" x14ac:dyDescent="0.2">
      <c r="S73574" s="302">
        <v>1</v>
      </c>
      <c r="T73574" s="302"/>
    </row>
    <row r="73575" spans="19:20" ht="15.75" x14ac:dyDescent="0.2">
      <c r="S73575" s="302">
        <v>1</v>
      </c>
      <c r="T73575" s="302"/>
    </row>
    <row r="73576" spans="19:20" ht="15.75" x14ac:dyDescent="0.2">
      <c r="S73576" s="302">
        <v>1</v>
      </c>
      <c r="T73576" s="302"/>
    </row>
    <row r="73577" spans="19:20" ht="15.75" x14ac:dyDescent="0.2">
      <c r="S73577" s="302">
        <v>1</v>
      </c>
      <c r="T73577" s="302"/>
    </row>
    <row r="73578" spans="19:20" ht="15.75" x14ac:dyDescent="0.2">
      <c r="S73578" s="302">
        <v>1</v>
      </c>
      <c r="T73578" s="302"/>
    </row>
    <row r="73579" spans="19:20" ht="15.75" x14ac:dyDescent="0.2">
      <c r="S73579" s="302">
        <v>1</v>
      </c>
      <c r="T73579" s="302"/>
    </row>
    <row r="73580" spans="19:20" ht="15.75" x14ac:dyDescent="0.2">
      <c r="S73580" s="302">
        <v>1</v>
      </c>
      <c r="T73580" s="302"/>
    </row>
    <row r="73581" spans="19:20" ht="15.75" x14ac:dyDescent="0.2">
      <c r="S73581" s="302">
        <v>1</v>
      </c>
      <c r="T73581" s="302"/>
    </row>
    <row r="73582" spans="19:20" ht="15.75" x14ac:dyDescent="0.2">
      <c r="S73582" s="302">
        <v>1</v>
      </c>
      <c r="T73582" s="302"/>
    </row>
    <row r="73583" spans="19:20" ht="15.75" x14ac:dyDescent="0.2">
      <c r="S73583" s="302">
        <v>1</v>
      </c>
      <c r="T73583" s="302"/>
    </row>
    <row r="73584" spans="19:20" ht="15.75" x14ac:dyDescent="0.2">
      <c r="S73584" s="302">
        <v>1</v>
      </c>
      <c r="T73584" s="302"/>
    </row>
    <row r="73585" spans="19:20" ht="15.75" x14ac:dyDescent="0.2">
      <c r="S73585" s="302">
        <v>1</v>
      </c>
      <c r="T73585" s="302"/>
    </row>
    <row r="73586" spans="19:20" ht="15.75" x14ac:dyDescent="0.2">
      <c r="S73586" s="302">
        <v>1</v>
      </c>
      <c r="T73586" s="302"/>
    </row>
    <row r="73587" spans="19:20" ht="15.75" x14ac:dyDescent="0.2">
      <c r="S73587" s="302">
        <v>1</v>
      </c>
      <c r="T73587" s="302"/>
    </row>
    <row r="73588" spans="19:20" ht="15.75" x14ac:dyDescent="0.2">
      <c r="S73588" s="302">
        <v>1</v>
      </c>
      <c r="T73588" s="302"/>
    </row>
    <row r="73589" spans="19:20" ht="15.75" x14ac:dyDescent="0.2">
      <c r="S73589" s="302">
        <v>1</v>
      </c>
      <c r="T73589" s="302"/>
    </row>
    <row r="73590" spans="19:20" ht="15.75" x14ac:dyDescent="0.2">
      <c r="S73590" s="302">
        <v>1</v>
      </c>
      <c r="T73590" s="302"/>
    </row>
    <row r="73591" spans="19:20" ht="15.75" x14ac:dyDescent="0.2">
      <c r="S73591" s="302">
        <v>1</v>
      </c>
      <c r="T73591" s="302"/>
    </row>
    <row r="73592" spans="19:20" ht="15.75" x14ac:dyDescent="0.2">
      <c r="S73592" s="302">
        <v>1</v>
      </c>
      <c r="T73592" s="302"/>
    </row>
    <row r="73593" spans="19:20" ht="15.75" x14ac:dyDescent="0.2">
      <c r="S73593" s="302">
        <v>1</v>
      </c>
      <c r="T73593" s="302"/>
    </row>
    <row r="73594" spans="19:20" ht="15.75" x14ac:dyDescent="0.2">
      <c r="S73594" s="302">
        <v>1</v>
      </c>
      <c r="T73594" s="302"/>
    </row>
    <row r="73595" spans="19:20" ht="15.75" x14ac:dyDescent="0.2">
      <c r="S73595" s="302">
        <v>1</v>
      </c>
      <c r="T73595" s="302"/>
    </row>
    <row r="73596" spans="19:20" ht="15.75" x14ac:dyDescent="0.2">
      <c r="S73596" s="302">
        <v>1</v>
      </c>
      <c r="T73596" s="302"/>
    </row>
    <row r="73597" spans="19:20" ht="15.75" x14ac:dyDescent="0.2">
      <c r="S73597" s="302">
        <v>1</v>
      </c>
      <c r="T73597" s="302"/>
    </row>
    <row r="73598" spans="19:20" ht="15.75" x14ac:dyDescent="0.2">
      <c r="S73598" s="302">
        <v>1</v>
      </c>
      <c r="T73598" s="302"/>
    </row>
    <row r="73599" spans="19:20" ht="15.75" x14ac:dyDescent="0.2">
      <c r="S73599" s="302">
        <v>1</v>
      </c>
      <c r="T73599" s="302"/>
    </row>
    <row r="73600" spans="19:20" ht="15.75" x14ac:dyDescent="0.2">
      <c r="S73600" s="302">
        <v>1</v>
      </c>
      <c r="T73600" s="302"/>
    </row>
    <row r="73601" spans="19:20" ht="15.75" x14ac:dyDescent="0.2">
      <c r="S73601" s="302">
        <v>1</v>
      </c>
      <c r="T73601" s="302"/>
    </row>
    <row r="73602" spans="19:20" ht="15.75" x14ac:dyDescent="0.2">
      <c r="S73602" s="302">
        <v>1</v>
      </c>
      <c r="T73602" s="302"/>
    </row>
    <row r="73603" spans="19:20" ht="15.75" x14ac:dyDescent="0.2">
      <c r="S73603" s="302">
        <v>1</v>
      </c>
      <c r="T73603" s="302"/>
    </row>
    <row r="73604" spans="19:20" ht="15.75" x14ac:dyDescent="0.2">
      <c r="S73604" s="302">
        <v>1</v>
      </c>
      <c r="T73604" s="302"/>
    </row>
    <row r="73605" spans="19:20" ht="15.75" x14ac:dyDescent="0.2">
      <c r="S73605" s="302">
        <v>1</v>
      </c>
      <c r="T73605" s="302"/>
    </row>
    <row r="73606" spans="19:20" ht="15.75" x14ac:dyDescent="0.2">
      <c r="S73606" s="302">
        <v>1</v>
      </c>
      <c r="T73606" s="302"/>
    </row>
    <row r="73607" spans="19:20" ht="15.75" x14ac:dyDescent="0.2">
      <c r="S73607" s="302">
        <v>1</v>
      </c>
      <c r="T73607" s="302"/>
    </row>
    <row r="73608" spans="19:20" ht="15.75" x14ac:dyDescent="0.2">
      <c r="S73608" s="302">
        <v>1</v>
      </c>
      <c r="T73608" s="302"/>
    </row>
    <row r="73609" spans="19:20" ht="15.75" x14ac:dyDescent="0.2">
      <c r="S73609" s="302">
        <v>1</v>
      </c>
      <c r="T73609" s="302"/>
    </row>
    <row r="73610" spans="19:20" ht="15.75" x14ac:dyDescent="0.2">
      <c r="S73610" s="302">
        <v>1</v>
      </c>
      <c r="T73610" s="302"/>
    </row>
    <row r="73611" spans="19:20" ht="15.75" x14ac:dyDescent="0.2">
      <c r="S73611" s="302">
        <v>1</v>
      </c>
      <c r="T73611" s="302"/>
    </row>
    <row r="73612" spans="19:20" ht="15.75" x14ac:dyDescent="0.2">
      <c r="S73612" s="302">
        <v>1</v>
      </c>
      <c r="T73612" s="302"/>
    </row>
    <row r="73613" spans="19:20" ht="15.75" x14ac:dyDescent="0.2">
      <c r="S73613" s="302">
        <v>1</v>
      </c>
      <c r="T73613" s="302"/>
    </row>
    <row r="73614" spans="19:20" ht="15.75" x14ac:dyDescent="0.2">
      <c r="S73614" s="302">
        <v>1</v>
      </c>
      <c r="T73614" s="302"/>
    </row>
    <row r="73615" spans="19:20" ht="15.75" x14ac:dyDescent="0.2">
      <c r="S73615" s="302">
        <v>1</v>
      </c>
      <c r="T73615" s="302"/>
    </row>
    <row r="73616" spans="19:20" ht="15.75" x14ac:dyDescent="0.2">
      <c r="S73616" s="302">
        <v>1</v>
      </c>
      <c r="T73616" s="302"/>
    </row>
    <row r="73617" spans="19:20" ht="15.75" x14ac:dyDescent="0.2">
      <c r="S73617" s="302">
        <v>1</v>
      </c>
      <c r="T73617" s="302"/>
    </row>
    <row r="73618" spans="19:20" ht="15.75" x14ac:dyDescent="0.2">
      <c r="S73618" s="302">
        <v>1</v>
      </c>
      <c r="T73618" s="302"/>
    </row>
    <row r="73619" spans="19:20" ht="15.75" x14ac:dyDescent="0.2">
      <c r="S73619" s="302">
        <v>1</v>
      </c>
      <c r="T73619" s="302"/>
    </row>
    <row r="73620" spans="19:20" ht="15.75" x14ac:dyDescent="0.2">
      <c r="S73620" s="302">
        <v>1</v>
      </c>
      <c r="T73620" s="302"/>
    </row>
    <row r="73621" spans="19:20" ht="15.75" x14ac:dyDescent="0.2">
      <c r="S73621" s="302">
        <v>1</v>
      </c>
      <c r="T73621" s="302"/>
    </row>
    <row r="73622" spans="19:20" ht="15.75" x14ac:dyDescent="0.2">
      <c r="S73622" s="302">
        <v>1</v>
      </c>
      <c r="T73622" s="302"/>
    </row>
    <row r="73623" spans="19:20" ht="15.75" x14ac:dyDescent="0.2">
      <c r="S73623" s="302">
        <v>1</v>
      </c>
      <c r="T73623" s="302"/>
    </row>
    <row r="73624" spans="19:20" ht="15.75" x14ac:dyDescent="0.2">
      <c r="S73624" s="302">
        <v>1</v>
      </c>
      <c r="T73624" s="302"/>
    </row>
    <row r="73625" spans="19:20" ht="15.75" x14ac:dyDescent="0.2">
      <c r="S73625" s="302">
        <v>1</v>
      </c>
      <c r="T73625" s="302"/>
    </row>
    <row r="73626" spans="19:20" ht="15.75" x14ac:dyDescent="0.2">
      <c r="S73626" s="302">
        <v>1</v>
      </c>
      <c r="T73626" s="302"/>
    </row>
    <row r="73627" spans="19:20" ht="15.75" x14ac:dyDescent="0.2">
      <c r="S73627" s="302">
        <v>1</v>
      </c>
      <c r="T73627" s="302"/>
    </row>
    <row r="73628" spans="19:20" ht="15.75" x14ac:dyDescent="0.2">
      <c r="S73628" s="302">
        <v>1</v>
      </c>
      <c r="T73628" s="302"/>
    </row>
    <row r="73629" spans="19:20" ht="15.75" x14ac:dyDescent="0.2">
      <c r="S73629" s="302">
        <v>1</v>
      </c>
      <c r="T73629" s="302"/>
    </row>
    <row r="73630" spans="19:20" ht="15.75" x14ac:dyDescent="0.2">
      <c r="S73630" s="302">
        <v>1</v>
      </c>
      <c r="T73630" s="302"/>
    </row>
    <row r="73631" spans="19:20" ht="15.75" x14ac:dyDescent="0.2">
      <c r="S73631" s="302">
        <v>1</v>
      </c>
      <c r="T73631" s="302"/>
    </row>
    <row r="73632" spans="19:20" ht="15.75" x14ac:dyDescent="0.2">
      <c r="S73632" s="302">
        <v>1</v>
      </c>
      <c r="T73632" s="302"/>
    </row>
    <row r="73633" spans="19:20" ht="15.75" x14ac:dyDescent="0.2">
      <c r="S73633" s="302">
        <v>1</v>
      </c>
      <c r="T73633" s="302"/>
    </row>
    <row r="73634" spans="19:20" ht="15.75" x14ac:dyDescent="0.2">
      <c r="S73634" s="302">
        <v>1</v>
      </c>
      <c r="T73634" s="302"/>
    </row>
    <row r="73635" spans="19:20" ht="15.75" x14ac:dyDescent="0.2">
      <c r="S73635" s="302">
        <v>1</v>
      </c>
      <c r="T73635" s="302"/>
    </row>
    <row r="73636" spans="19:20" ht="15.75" x14ac:dyDescent="0.2">
      <c r="S73636" s="302">
        <v>1</v>
      </c>
      <c r="T73636" s="302"/>
    </row>
    <row r="73637" spans="19:20" ht="15.75" x14ac:dyDescent="0.2">
      <c r="S73637" s="302">
        <v>1</v>
      </c>
      <c r="T73637" s="302"/>
    </row>
    <row r="73638" spans="19:20" ht="15.75" x14ac:dyDescent="0.2">
      <c r="S73638" s="302">
        <v>1</v>
      </c>
      <c r="T73638" s="302"/>
    </row>
    <row r="73639" spans="19:20" ht="15.75" x14ac:dyDescent="0.2">
      <c r="S73639" s="302">
        <v>1</v>
      </c>
      <c r="T73639" s="302"/>
    </row>
    <row r="73640" spans="19:20" ht="15.75" x14ac:dyDescent="0.2">
      <c r="S73640" s="302">
        <v>1</v>
      </c>
      <c r="T73640" s="302"/>
    </row>
    <row r="73641" spans="19:20" ht="15.75" x14ac:dyDescent="0.2">
      <c r="S73641" s="302">
        <v>1</v>
      </c>
      <c r="T73641" s="302"/>
    </row>
    <row r="73642" spans="19:20" ht="15.75" x14ac:dyDescent="0.2">
      <c r="S73642" s="302">
        <v>1</v>
      </c>
      <c r="T73642" s="302"/>
    </row>
    <row r="73643" spans="19:20" ht="15.75" x14ac:dyDescent="0.2">
      <c r="S73643" s="302">
        <v>1</v>
      </c>
      <c r="T73643" s="302"/>
    </row>
    <row r="73644" spans="19:20" ht="15.75" x14ac:dyDescent="0.2">
      <c r="S73644" s="302">
        <v>1</v>
      </c>
      <c r="T73644" s="302"/>
    </row>
    <row r="73645" spans="19:20" ht="15.75" x14ac:dyDescent="0.2">
      <c r="S73645" s="302">
        <v>1</v>
      </c>
      <c r="T73645" s="302"/>
    </row>
    <row r="73646" spans="19:20" ht="15.75" x14ac:dyDescent="0.2">
      <c r="S73646" s="302">
        <v>1</v>
      </c>
      <c r="T73646" s="302"/>
    </row>
    <row r="73647" spans="19:20" ht="15.75" x14ac:dyDescent="0.2">
      <c r="S73647" s="302">
        <v>1</v>
      </c>
      <c r="T73647" s="302"/>
    </row>
    <row r="73648" spans="19:20" ht="15.75" x14ac:dyDescent="0.2">
      <c r="S73648" s="302">
        <v>1</v>
      </c>
      <c r="T73648" s="302"/>
    </row>
    <row r="73649" spans="19:20" ht="15.75" x14ac:dyDescent="0.2">
      <c r="S73649" s="302">
        <v>1</v>
      </c>
      <c r="T73649" s="302"/>
    </row>
    <row r="73650" spans="19:20" ht="15.75" x14ac:dyDescent="0.2">
      <c r="S73650" s="302">
        <v>1</v>
      </c>
      <c r="T73650" s="302"/>
    </row>
    <row r="73651" spans="19:20" ht="15.75" x14ac:dyDescent="0.2">
      <c r="S73651" s="302">
        <v>1</v>
      </c>
      <c r="T73651" s="302"/>
    </row>
    <row r="73652" spans="19:20" ht="15.75" x14ac:dyDescent="0.2">
      <c r="S73652" s="302">
        <v>1</v>
      </c>
      <c r="T73652" s="302"/>
    </row>
    <row r="73653" spans="19:20" ht="15.75" x14ac:dyDescent="0.2">
      <c r="S73653" s="302">
        <v>1</v>
      </c>
      <c r="T73653" s="302"/>
    </row>
    <row r="73654" spans="19:20" ht="15.75" x14ac:dyDescent="0.2">
      <c r="S73654" s="302">
        <v>1</v>
      </c>
      <c r="T73654" s="302"/>
    </row>
    <row r="73655" spans="19:20" ht="15.75" x14ac:dyDescent="0.2">
      <c r="S73655" s="302">
        <v>1</v>
      </c>
      <c r="T73655" s="302"/>
    </row>
    <row r="73656" spans="19:20" ht="15.75" x14ac:dyDescent="0.2">
      <c r="S73656" s="302">
        <v>1</v>
      </c>
      <c r="T73656" s="302"/>
    </row>
    <row r="73657" spans="19:20" ht="15.75" x14ac:dyDescent="0.2">
      <c r="S73657" s="302">
        <v>1</v>
      </c>
      <c r="T73657" s="302"/>
    </row>
    <row r="73658" spans="19:20" ht="15.75" x14ac:dyDescent="0.2">
      <c r="S73658" s="302">
        <v>1</v>
      </c>
      <c r="T73658" s="302"/>
    </row>
    <row r="73659" spans="19:20" ht="15.75" x14ac:dyDescent="0.2">
      <c r="S73659" s="302">
        <v>1</v>
      </c>
      <c r="T73659" s="302"/>
    </row>
    <row r="73660" spans="19:20" ht="15.75" x14ac:dyDescent="0.2">
      <c r="S73660" s="302">
        <v>1</v>
      </c>
      <c r="T73660" s="302"/>
    </row>
    <row r="73661" spans="19:20" ht="15.75" x14ac:dyDescent="0.2">
      <c r="S73661" s="302">
        <v>1</v>
      </c>
      <c r="T73661" s="302"/>
    </row>
    <row r="73662" spans="19:20" ht="15.75" x14ac:dyDescent="0.2">
      <c r="S73662" s="302">
        <v>1</v>
      </c>
      <c r="T73662" s="302"/>
    </row>
    <row r="73663" spans="19:20" ht="15.75" x14ac:dyDescent="0.2">
      <c r="S73663" s="302">
        <v>1</v>
      </c>
      <c r="T73663" s="302"/>
    </row>
    <row r="73664" spans="19:20" ht="15.75" x14ac:dyDescent="0.2">
      <c r="S73664" s="302">
        <v>1</v>
      </c>
      <c r="T73664" s="302"/>
    </row>
    <row r="73665" spans="19:20" ht="15.75" x14ac:dyDescent="0.2">
      <c r="S73665" s="302">
        <v>1</v>
      </c>
      <c r="T73665" s="302"/>
    </row>
    <row r="73666" spans="19:20" ht="15.75" x14ac:dyDescent="0.2">
      <c r="S73666" s="302">
        <v>1</v>
      </c>
      <c r="T73666" s="302"/>
    </row>
    <row r="73667" spans="19:20" ht="15.75" x14ac:dyDescent="0.2">
      <c r="S73667" s="302">
        <v>1</v>
      </c>
      <c r="T73667" s="302"/>
    </row>
    <row r="73668" spans="19:20" ht="15.75" x14ac:dyDescent="0.2">
      <c r="S73668" s="302">
        <v>1</v>
      </c>
      <c r="T73668" s="302"/>
    </row>
    <row r="73669" spans="19:20" ht="15.75" x14ac:dyDescent="0.2">
      <c r="S73669" s="302">
        <v>1</v>
      </c>
      <c r="T73669" s="302"/>
    </row>
    <row r="73670" spans="19:20" ht="15.75" x14ac:dyDescent="0.2">
      <c r="S73670" s="302">
        <v>1</v>
      </c>
      <c r="T73670" s="302"/>
    </row>
    <row r="73671" spans="19:20" ht="15.75" x14ac:dyDescent="0.2">
      <c r="S73671" s="302">
        <v>1</v>
      </c>
      <c r="T73671" s="302"/>
    </row>
    <row r="73672" spans="19:20" ht="15.75" x14ac:dyDescent="0.2">
      <c r="S73672" s="302">
        <v>1</v>
      </c>
      <c r="T73672" s="302"/>
    </row>
    <row r="73673" spans="19:20" ht="15.75" x14ac:dyDescent="0.2">
      <c r="S73673" s="302">
        <v>1</v>
      </c>
      <c r="T73673" s="302"/>
    </row>
    <row r="73674" spans="19:20" ht="15.75" x14ac:dyDescent="0.2">
      <c r="S73674" s="302">
        <v>1</v>
      </c>
      <c r="T73674" s="302"/>
    </row>
    <row r="73675" spans="19:20" ht="15.75" x14ac:dyDescent="0.2">
      <c r="S73675" s="302">
        <v>1</v>
      </c>
      <c r="T73675" s="302"/>
    </row>
    <row r="73676" spans="19:20" ht="15.75" x14ac:dyDescent="0.2">
      <c r="S73676" s="302">
        <v>1</v>
      </c>
      <c r="T73676" s="302"/>
    </row>
    <row r="73677" spans="19:20" ht="15.75" x14ac:dyDescent="0.2">
      <c r="S73677" s="302">
        <v>1</v>
      </c>
      <c r="T73677" s="302"/>
    </row>
    <row r="73678" spans="19:20" ht="15.75" x14ac:dyDescent="0.2">
      <c r="S73678" s="302">
        <v>1</v>
      </c>
      <c r="T73678" s="302"/>
    </row>
    <row r="73679" spans="19:20" ht="15.75" x14ac:dyDescent="0.2">
      <c r="S73679" s="302">
        <v>1</v>
      </c>
      <c r="T73679" s="302"/>
    </row>
    <row r="73680" spans="19:20" ht="15.75" x14ac:dyDescent="0.2">
      <c r="S73680" s="302">
        <v>1</v>
      </c>
      <c r="T73680" s="302"/>
    </row>
    <row r="73681" spans="19:20" ht="15.75" x14ac:dyDescent="0.2">
      <c r="S73681" s="302">
        <v>1</v>
      </c>
      <c r="T73681" s="302"/>
    </row>
    <row r="73682" spans="19:20" ht="15.75" x14ac:dyDescent="0.2">
      <c r="S73682" s="302">
        <v>1</v>
      </c>
      <c r="T73682" s="302"/>
    </row>
    <row r="73683" spans="19:20" ht="15.75" x14ac:dyDescent="0.2">
      <c r="S73683" s="302">
        <v>1</v>
      </c>
      <c r="T73683" s="302"/>
    </row>
    <row r="73684" spans="19:20" ht="15.75" x14ac:dyDescent="0.2">
      <c r="S73684" s="302">
        <v>1</v>
      </c>
      <c r="T73684" s="302"/>
    </row>
    <row r="73685" spans="19:20" ht="15.75" x14ac:dyDescent="0.2">
      <c r="S73685" s="302">
        <v>1</v>
      </c>
      <c r="T73685" s="302"/>
    </row>
    <row r="73686" spans="19:20" ht="15.75" x14ac:dyDescent="0.2">
      <c r="S73686" s="302">
        <v>1</v>
      </c>
      <c r="T73686" s="302"/>
    </row>
    <row r="73687" spans="19:20" ht="15.75" x14ac:dyDescent="0.2">
      <c r="S73687" s="302">
        <v>1</v>
      </c>
      <c r="T73687" s="302"/>
    </row>
    <row r="73688" spans="19:20" ht="15.75" x14ac:dyDescent="0.2">
      <c r="S73688" s="302">
        <v>1</v>
      </c>
      <c r="T73688" s="302"/>
    </row>
    <row r="73689" spans="19:20" ht="15.75" x14ac:dyDescent="0.2">
      <c r="S73689" s="302">
        <v>1</v>
      </c>
      <c r="T73689" s="302"/>
    </row>
    <row r="73690" spans="19:20" ht="15.75" x14ac:dyDescent="0.2">
      <c r="S73690" s="302">
        <v>1</v>
      </c>
      <c r="T73690" s="302"/>
    </row>
    <row r="73691" spans="19:20" ht="15.75" x14ac:dyDescent="0.2">
      <c r="S73691" s="302">
        <v>1</v>
      </c>
      <c r="T73691" s="302"/>
    </row>
    <row r="73692" spans="19:20" ht="15.75" x14ac:dyDescent="0.2">
      <c r="S73692" s="302">
        <v>1</v>
      </c>
      <c r="T73692" s="302"/>
    </row>
    <row r="73693" spans="19:20" ht="15.75" x14ac:dyDescent="0.2">
      <c r="S73693" s="302">
        <v>1</v>
      </c>
      <c r="T73693" s="302"/>
    </row>
    <row r="73694" spans="19:20" ht="15.75" x14ac:dyDescent="0.2">
      <c r="S73694" s="302">
        <v>1</v>
      </c>
      <c r="T73694" s="302"/>
    </row>
    <row r="73695" spans="19:20" ht="15.75" x14ac:dyDescent="0.2">
      <c r="S73695" s="302">
        <v>1</v>
      </c>
      <c r="T73695" s="302"/>
    </row>
    <row r="73696" spans="19:20" ht="15.75" x14ac:dyDescent="0.2">
      <c r="S73696" s="302">
        <v>1</v>
      </c>
      <c r="T73696" s="302"/>
    </row>
    <row r="73697" spans="19:20" ht="15.75" x14ac:dyDescent="0.2">
      <c r="S73697" s="302">
        <v>1</v>
      </c>
      <c r="T73697" s="302"/>
    </row>
    <row r="73698" spans="19:20" ht="15.75" x14ac:dyDescent="0.2">
      <c r="S73698" s="302">
        <v>1</v>
      </c>
      <c r="T73698" s="302"/>
    </row>
    <row r="73699" spans="19:20" ht="15.75" x14ac:dyDescent="0.2">
      <c r="S73699" s="302">
        <v>1</v>
      </c>
      <c r="T73699" s="302"/>
    </row>
    <row r="73700" spans="19:20" ht="15.75" x14ac:dyDescent="0.2">
      <c r="S73700" s="302">
        <v>1</v>
      </c>
      <c r="T73700" s="302"/>
    </row>
    <row r="73701" spans="19:20" ht="15.75" x14ac:dyDescent="0.2">
      <c r="S73701" s="302">
        <v>1</v>
      </c>
      <c r="T73701" s="302"/>
    </row>
    <row r="73702" spans="19:20" ht="15.75" x14ac:dyDescent="0.2">
      <c r="S73702" s="302">
        <v>1</v>
      </c>
      <c r="T73702" s="302"/>
    </row>
    <row r="73703" spans="19:20" ht="15.75" x14ac:dyDescent="0.2">
      <c r="S73703" s="302">
        <v>1</v>
      </c>
      <c r="T73703" s="302"/>
    </row>
    <row r="73704" spans="19:20" ht="15.75" x14ac:dyDescent="0.2">
      <c r="S73704" s="302">
        <v>1</v>
      </c>
      <c r="T73704" s="302"/>
    </row>
    <row r="73705" spans="19:20" ht="15.75" x14ac:dyDescent="0.2">
      <c r="S73705" s="302">
        <v>1</v>
      </c>
      <c r="T73705" s="302"/>
    </row>
    <row r="73706" spans="19:20" ht="15.75" x14ac:dyDescent="0.2">
      <c r="S73706" s="302">
        <v>1</v>
      </c>
      <c r="T73706" s="302"/>
    </row>
    <row r="73707" spans="19:20" ht="15.75" x14ac:dyDescent="0.2">
      <c r="S73707" s="302">
        <v>1</v>
      </c>
      <c r="T73707" s="302"/>
    </row>
    <row r="73708" spans="19:20" ht="15.75" x14ac:dyDescent="0.2">
      <c r="S73708" s="302">
        <v>1</v>
      </c>
      <c r="T73708" s="302"/>
    </row>
    <row r="73709" spans="19:20" ht="15.75" x14ac:dyDescent="0.2">
      <c r="S73709" s="302">
        <v>1</v>
      </c>
      <c r="T73709" s="302"/>
    </row>
    <row r="73710" spans="19:20" ht="15.75" x14ac:dyDescent="0.2">
      <c r="S73710" s="302">
        <v>1</v>
      </c>
      <c r="T73710" s="302"/>
    </row>
    <row r="73711" spans="19:20" ht="15.75" x14ac:dyDescent="0.2">
      <c r="S73711" s="302">
        <v>1</v>
      </c>
      <c r="T73711" s="302"/>
    </row>
    <row r="73712" spans="19:20" ht="15.75" x14ac:dyDescent="0.2">
      <c r="S73712" s="302">
        <v>1</v>
      </c>
      <c r="T73712" s="302"/>
    </row>
    <row r="73713" spans="19:20" ht="15.75" x14ac:dyDescent="0.2">
      <c r="S73713" s="302">
        <v>1</v>
      </c>
      <c r="T73713" s="302"/>
    </row>
    <row r="73714" spans="19:20" ht="15.75" x14ac:dyDescent="0.2">
      <c r="S73714" s="302">
        <v>1</v>
      </c>
      <c r="T73714" s="302"/>
    </row>
    <row r="73715" spans="19:20" ht="15.75" x14ac:dyDescent="0.2">
      <c r="S73715" s="302">
        <v>1</v>
      </c>
      <c r="T73715" s="302"/>
    </row>
    <row r="73716" spans="19:20" ht="15.75" x14ac:dyDescent="0.2">
      <c r="S73716" s="302">
        <v>1</v>
      </c>
      <c r="T73716" s="302"/>
    </row>
    <row r="73717" spans="19:20" ht="15.75" x14ac:dyDescent="0.2">
      <c r="S73717" s="302">
        <v>1</v>
      </c>
      <c r="T73717" s="302"/>
    </row>
    <row r="73718" spans="19:20" ht="15.75" x14ac:dyDescent="0.2">
      <c r="S73718" s="302">
        <v>1</v>
      </c>
      <c r="T73718" s="302"/>
    </row>
    <row r="73719" spans="19:20" ht="15.75" x14ac:dyDescent="0.2">
      <c r="S73719" s="302">
        <v>1</v>
      </c>
      <c r="T73719" s="302"/>
    </row>
    <row r="73720" spans="19:20" ht="15.75" x14ac:dyDescent="0.2">
      <c r="S73720" s="302">
        <v>1</v>
      </c>
      <c r="T73720" s="302"/>
    </row>
    <row r="73721" spans="19:20" ht="15.75" x14ac:dyDescent="0.2">
      <c r="S73721" s="302">
        <v>1</v>
      </c>
      <c r="T73721" s="302"/>
    </row>
    <row r="73722" spans="19:20" ht="15.75" x14ac:dyDescent="0.2">
      <c r="S73722" s="302">
        <v>1</v>
      </c>
      <c r="T73722" s="302"/>
    </row>
    <row r="73723" spans="19:20" ht="15.75" x14ac:dyDescent="0.2">
      <c r="S73723" s="302">
        <v>1</v>
      </c>
      <c r="T73723" s="302"/>
    </row>
    <row r="73724" spans="19:20" ht="15.75" x14ac:dyDescent="0.2">
      <c r="S73724" s="302">
        <v>1</v>
      </c>
      <c r="T73724" s="302"/>
    </row>
    <row r="73725" spans="19:20" ht="15.75" x14ac:dyDescent="0.2">
      <c r="S73725" s="302">
        <v>1</v>
      </c>
      <c r="T73725" s="302"/>
    </row>
    <row r="73726" spans="19:20" ht="15.75" x14ac:dyDescent="0.2">
      <c r="S73726" s="302">
        <v>1</v>
      </c>
      <c r="T73726" s="302"/>
    </row>
    <row r="73727" spans="19:20" ht="15.75" x14ac:dyDescent="0.2">
      <c r="S73727" s="302">
        <v>1</v>
      </c>
      <c r="T73727" s="302"/>
    </row>
    <row r="73728" spans="19:20" ht="15.75" x14ac:dyDescent="0.2">
      <c r="S73728" s="302">
        <v>1</v>
      </c>
      <c r="T73728" s="302"/>
    </row>
    <row r="73729" spans="19:20" ht="15.75" x14ac:dyDescent="0.2">
      <c r="S73729" s="302">
        <v>1</v>
      </c>
      <c r="T73729" s="302"/>
    </row>
    <row r="73730" spans="19:20" ht="15.75" x14ac:dyDescent="0.2">
      <c r="S73730" s="302">
        <v>1</v>
      </c>
      <c r="T73730" s="302"/>
    </row>
    <row r="73731" spans="19:20" ht="15.75" x14ac:dyDescent="0.2">
      <c r="S73731" s="302">
        <v>1</v>
      </c>
      <c r="T73731" s="302"/>
    </row>
    <row r="73732" spans="19:20" ht="15.75" x14ac:dyDescent="0.2">
      <c r="S73732" s="302">
        <v>1</v>
      </c>
      <c r="T73732" s="302"/>
    </row>
    <row r="73733" spans="19:20" ht="15.75" x14ac:dyDescent="0.2">
      <c r="S73733" s="302">
        <v>1</v>
      </c>
      <c r="T73733" s="302"/>
    </row>
    <row r="73734" spans="19:20" ht="15.75" x14ac:dyDescent="0.2">
      <c r="S73734" s="302">
        <v>1</v>
      </c>
      <c r="T73734" s="302"/>
    </row>
    <row r="73735" spans="19:20" ht="15.75" x14ac:dyDescent="0.2">
      <c r="S73735" s="302">
        <v>1</v>
      </c>
      <c r="T73735" s="302"/>
    </row>
    <row r="73736" spans="19:20" ht="15.75" x14ac:dyDescent="0.2">
      <c r="S73736" s="302">
        <v>1</v>
      </c>
      <c r="T73736" s="302"/>
    </row>
    <row r="73737" spans="19:20" ht="15.75" x14ac:dyDescent="0.2">
      <c r="S73737" s="302">
        <v>1</v>
      </c>
      <c r="T73737" s="302"/>
    </row>
    <row r="73738" spans="19:20" ht="15.75" x14ac:dyDescent="0.2">
      <c r="S73738" s="302">
        <v>1</v>
      </c>
      <c r="T73738" s="302"/>
    </row>
    <row r="73739" spans="19:20" ht="15.75" x14ac:dyDescent="0.2">
      <c r="S73739" s="302">
        <v>1</v>
      </c>
      <c r="T73739" s="302"/>
    </row>
    <row r="73740" spans="19:20" ht="15.75" x14ac:dyDescent="0.2">
      <c r="S73740" s="302">
        <v>1</v>
      </c>
      <c r="T73740" s="302"/>
    </row>
    <row r="73741" spans="19:20" ht="15.75" x14ac:dyDescent="0.2">
      <c r="S73741" s="302">
        <v>1</v>
      </c>
      <c r="T73741" s="302"/>
    </row>
    <row r="73742" spans="19:20" ht="15.75" x14ac:dyDescent="0.2">
      <c r="S73742" s="302">
        <v>1</v>
      </c>
      <c r="T73742" s="302"/>
    </row>
    <row r="73743" spans="19:20" ht="15.75" x14ac:dyDescent="0.2">
      <c r="S73743" s="302">
        <v>1</v>
      </c>
      <c r="T73743" s="302"/>
    </row>
    <row r="73744" spans="19:20" ht="15.75" x14ac:dyDescent="0.2">
      <c r="S73744" s="302">
        <v>1</v>
      </c>
      <c r="T73744" s="302"/>
    </row>
    <row r="73745" spans="19:20" ht="15.75" x14ac:dyDescent="0.2">
      <c r="S73745" s="302">
        <v>1</v>
      </c>
      <c r="T73745" s="302"/>
    </row>
    <row r="73746" spans="19:20" ht="15.75" x14ac:dyDescent="0.2">
      <c r="S73746" s="302">
        <v>1</v>
      </c>
      <c r="T73746" s="302"/>
    </row>
    <row r="73747" spans="19:20" ht="15.75" x14ac:dyDescent="0.2">
      <c r="S73747" s="302">
        <v>1</v>
      </c>
      <c r="T73747" s="302"/>
    </row>
    <row r="73748" spans="19:20" ht="15.75" x14ac:dyDescent="0.2">
      <c r="S73748" s="302">
        <v>1</v>
      </c>
      <c r="T73748" s="302"/>
    </row>
    <row r="73749" spans="19:20" ht="15.75" x14ac:dyDescent="0.2">
      <c r="S73749" s="302">
        <v>1</v>
      </c>
      <c r="T73749" s="302"/>
    </row>
    <row r="73750" spans="19:20" ht="15.75" x14ac:dyDescent="0.2">
      <c r="S73750" s="302">
        <v>1</v>
      </c>
      <c r="T73750" s="302"/>
    </row>
    <row r="73751" spans="19:20" ht="15.75" x14ac:dyDescent="0.2">
      <c r="S73751" s="302">
        <v>1</v>
      </c>
      <c r="T73751" s="302"/>
    </row>
    <row r="73752" spans="19:20" ht="15.75" x14ac:dyDescent="0.2">
      <c r="S73752" s="302">
        <v>1</v>
      </c>
      <c r="T73752" s="302"/>
    </row>
    <row r="73753" spans="19:20" ht="15.75" x14ac:dyDescent="0.2">
      <c r="S73753" s="302">
        <v>1</v>
      </c>
      <c r="T73753" s="302"/>
    </row>
    <row r="73754" spans="19:20" ht="15.75" x14ac:dyDescent="0.2">
      <c r="S73754" s="302">
        <v>1</v>
      </c>
      <c r="T73754" s="302"/>
    </row>
    <row r="73755" spans="19:20" ht="15.75" x14ac:dyDescent="0.2">
      <c r="S73755" s="302">
        <v>1</v>
      </c>
      <c r="T73755" s="302"/>
    </row>
    <row r="73756" spans="19:20" ht="15.75" x14ac:dyDescent="0.2">
      <c r="S73756" s="302">
        <v>1</v>
      </c>
      <c r="T73756" s="302"/>
    </row>
    <row r="73757" spans="19:20" ht="15.75" x14ac:dyDescent="0.2">
      <c r="S73757" s="302">
        <v>1</v>
      </c>
      <c r="T73757" s="302"/>
    </row>
    <row r="73758" spans="19:20" ht="15.75" x14ac:dyDescent="0.2">
      <c r="S73758" s="302">
        <v>1</v>
      </c>
      <c r="T73758" s="302"/>
    </row>
    <row r="73759" spans="19:20" ht="15.75" x14ac:dyDescent="0.2">
      <c r="S73759" s="302">
        <v>1</v>
      </c>
      <c r="T73759" s="302"/>
    </row>
    <row r="73760" spans="19:20" ht="15.75" x14ac:dyDescent="0.2">
      <c r="S73760" s="302">
        <v>1</v>
      </c>
      <c r="T73760" s="302"/>
    </row>
    <row r="73761" spans="19:20" ht="15.75" x14ac:dyDescent="0.2">
      <c r="S73761" s="302">
        <v>1</v>
      </c>
      <c r="T73761" s="302"/>
    </row>
    <row r="73762" spans="19:20" ht="15.75" x14ac:dyDescent="0.2">
      <c r="S73762" s="302">
        <v>1</v>
      </c>
      <c r="T73762" s="302"/>
    </row>
    <row r="73763" spans="19:20" ht="15.75" x14ac:dyDescent="0.2">
      <c r="S73763" s="302">
        <v>1</v>
      </c>
      <c r="T73763" s="302"/>
    </row>
    <row r="73764" spans="19:20" ht="15.75" x14ac:dyDescent="0.2">
      <c r="S73764" s="302">
        <v>1</v>
      </c>
      <c r="T73764" s="302"/>
    </row>
    <row r="73765" spans="19:20" ht="15.75" x14ac:dyDescent="0.2">
      <c r="S73765" s="302">
        <v>1</v>
      </c>
      <c r="T73765" s="302"/>
    </row>
    <row r="73766" spans="19:20" ht="15.75" x14ac:dyDescent="0.2">
      <c r="S73766" s="302">
        <v>1</v>
      </c>
      <c r="T73766" s="302"/>
    </row>
    <row r="73767" spans="19:20" ht="15.75" x14ac:dyDescent="0.2">
      <c r="S73767" s="302">
        <v>1</v>
      </c>
      <c r="T73767" s="302"/>
    </row>
    <row r="73768" spans="19:20" ht="15.75" x14ac:dyDescent="0.2">
      <c r="S73768" s="302">
        <v>1</v>
      </c>
      <c r="T73768" s="302"/>
    </row>
    <row r="73769" spans="19:20" ht="15.75" x14ac:dyDescent="0.2">
      <c r="S73769" s="302">
        <v>1</v>
      </c>
      <c r="T73769" s="302"/>
    </row>
    <row r="73770" spans="19:20" ht="15.75" x14ac:dyDescent="0.2">
      <c r="S73770" s="302">
        <v>1</v>
      </c>
      <c r="T73770" s="302"/>
    </row>
    <row r="73771" spans="19:20" ht="15.75" x14ac:dyDescent="0.2">
      <c r="S73771" s="302">
        <v>1</v>
      </c>
      <c r="T73771" s="302"/>
    </row>
    <row r="73772" spans="19:20" ht="15.75" x14ac:dyDescent="0.2">
      <c r="S73772" s="302">
        <v>1</v>
      </c>
      <c r="T73772" s="302"/>
    </row>
    <row r="73773" spans="19:20" ht="15.75" x14ac:dyDescent="0.2">
      <c r="S73773" s="302">
        <v>1</v>
      </c>
      <c r="T73773" s="302"/>
    </row>
    <row r="73774" spans="19:20" ht="15.75" x14ac:dyDescent="0.2">
      <c r="S73774" s="302">
        <v>1</v>
      </c>
      <c r="T73774" s="302"/>
    </row>
    <row r="73775" spans="19:20" ht="15.75" x14ac:dyDescent="0.2">
      <c r="S73775" s="302">
        <v>1</v>
      </c>
      <c r="T73775" s="302"/>
    </row>
    <row r="73776" spans="19:20" ht="15.75" x14ac:dyDescent="0.2">
      <c r="S73776" s="302">
        <v>1</v>
      </c>
      <c r="T73776" s="302"/>
    </row>
    <row r="73777" spans="19:20" ht="15.75" x14ac:dyDescent="0.2">
      <c r="S73777" s="302">
        <v>1</v>
      </c>
      <c r="T73777" s="302"/>
    </row>
    <row r="73778" spans="19:20" ht="15.75" x14ac:dyDescent="0.2">
      <c r="S73778" s="302">
        <v>1</v>
      </c>
      <c r="T73778" s="302"/>
    </row>
    <row r="73779" spans="19:20" ht="15.75" x14ac:dyDescent="0.2">
      <c r="S73779" s="302">
        <v>1</v>
      </c>
      <c r="T73779" s="302"/>
    </row>
    <row r="73780" spans="19:20" ht="15.75" x14ac:dyDescent="0.2">
      <c r="S73780" s="302">
        <v>1</v>
      </c>
      <c r="T73780" s="302"/>
    </row>
    <row r="73781" spans="19:20" ht="15.75" x14ac:dyDescent="0.2">
      <c r="S73781" s="302">
        <v>1</v>
      </c>
      <c r="T73781" s="302"/>
    </row>
    <row r="73782" spans="19:20" ht="15.75" x14ac:dyDescent="0.2">
      <c r="S73782" s="302">
        <v>1</v>
      </c>
      <c r="T73782" s="302"/>
    </row>
    <row r="73783" spans="19:20" ht="15.75" x14ac:dyDescent="0.2">
      <c r="S73783" s="302">
        <v>1</v>
      </c>
      <c r="T73783" s="302"/>
    </row>
    <row r="73784" spans="19:20" ht="15.75" x14ac:dyDescent="0.2">
      <c r="S73784" s="302">
        <v>1</v>
      </c>
      <c r="T73784" s="302"/>
    </row>
    <row r="73785" spans="19:20" ht="15.75" x14ac:dyDescent="0.2">
      <c r="S73785" s="302">
        <v>1</v>
      </c>
      <c r="T73785" s="302"/>
    </row>
    <row r="73786" spans="19:20" ht="15.75" x14ac:dyDescent="0.2">
      <c r="S73786" s="302">
        <v>1</v>
      </c>
      <c r="T73786" s="302"/>
    </row>
    <row r="73787" spans="19:20" ht="15.75" x14ac:dyDescent="0.2">
      <c r="S73787" s="302">
        <v>1</v>
      </c>
      <c r="T73787" s="302"/>
    </row>
    <row r="73788" spans="19:20" ht="15.75" x14ac:dyDescent="0.2">
      <c r="S73788" s="302">
        <v>1</v>
      </c>
      <c r="T73788" s="302"/>
    </row>
    <row r="73789" spans="19:20" ht="15.75" x14ac:dyDescent="0.2">
      <c r="S73789" s="302">
        <v>1</v>
      </c>
      <c r="T73789" s="302"/>
    </row>
    <row r="73790" spans="19:20" ht="15.75" x14ac:dyDescent="0.2">
      <c r="S73790" s="302">
        <v>1</v>
      </c>
      <c r="T73790" s="302"/>
    </row>
    <row r="73791" spans="19:20" ht="15.75" x14ac:dyDescent="0.2">
      <c r="S73791" s="302">
        <v>1</v>
      </c>
      <c r="T73791" s="302"/>
    </row>
    <row r="73792" spans="19:20" ht="15.75" x14ac:dyDescent="0.2">
      <c r="S73792" s="302">
        <v>1</v>
      </c>
      <c r="T73792" s="302"/>
    </row>
    <row r="73793" spans="19:20" ht="15.75" x14ac:dyDescent="0.2">
      <c r="S73793" s="302">
        <v>1</v>
      </c>
      <c r="T73793" s="302"/>
    </row>
    <row r="73794" spans="19:20" ht="15.75" x14ac:dyDescent="0.2">
      <c r="S73794" s="302">
        <v>1</v>
      </c>
      <c r="T73794" s="302"/>
    </row>
    <row r="73795" spans="19:20" ht="15.75" x14ac:dyDescent="0.2">
      <c r="S73795" s="302">
        <v>1</v>
      </c>
      <c r="T73795" s="302"/>
    </row>
    <row r="73796" spans="19:20" ht="15.75" x14ac:dyDescent="0.2">
      <c r="S73796" s="302">
        <v>1</v>
      </c>
      <c r="T73796" s="302"/>
    </row>
    <row r="73797" spans="19:20" ht="15.75" x14ac:dyDescent="0.2">
      <c r="S73797" s="302">
        <v>1</v>
      </c>
      <c r="T73797" s="302"/>
    </row>
    <row r="73798" spans="19:20" ht="15.75" x14ac:dyDescent="0.2">
      <c r="S73798" s="302">
        <v>1</v>
      </c>
      <c r="T73798" s="302"/>
    </row>
    <row r="73799" spans="19:20" ht="15.75" x14ac:dyDescent="0.2">
      <c r="S73799" s="302">
        <v>1</v>
      </c>
      <c r="T73799" s="302"/>
    </row>
    <row r="73800" spans="19:20" ht="15.75" x14ac:dyDescent="0.2">
      <c r="S73800" s="302">
        <v>1</v>
      </c>
      <c r="T73800" s="302"/>
    </row>
    <row r="73801" spans="19:20" ht="15.75" x14ac:dyDescent="0.2">
      <c r="S73801" s="302">
        <v>1</v>
      </c>
      <c r="T73801" s="302"/>
    </row>
    <row r="73802" spans="19:20" ht="15.75" x14ac:dyDescent="0.2">
      <c r="S73802" s="302">
        <v>1</v>
      </c>
      <c r="T73802" s="302"/>
    </row>
    <row r="73803" spans="19:20" ht="15.75" x14ac:dyDescent="0.2">
      <c r="S73803" s="302">
        <v>1</v>
      </c>
      <c r="T73803" s="302"/>
    </row>
    <row r="73804" spans="19:20" ht="15.75" x14ac:dyDescent="0.2">
      <c r="S73804" s="302">
        <v>1</v>
      </c>
      <c r="T73804" s="302"/>
    </row>
    <row r="73805" spans="19:20" ht="15.75" x14ac:dyDescent="0.2">
      <c r="S73805" s="302">
        <v>1</v>
      </c>
      <c r="T73805" s="302"/>
    </row>
    <row r="73806" spans="19:20" ht="15.75" x14ac:dyDescent="0.2">
      <c r="S73806" s="302">
        <v>1</v>
      </c>
      <c r="T73806" s="302"/>
    </row>
    <row r="73807" spans="19:20" ht="15.75" x14ac:dyDescent="0.2">
      <c r="S73807" s="302">
        <v>1</v>
      </c>
      <c r="T73807" s="302"/>
    </row>
    <row r="73808" spans="19:20" ht="15.75" x14ac:dyDescent="0.2">
      <c r="S73808" s="302">
        <v>1</v>
      </c>
      <c r="T73808" s="302"/>
    </row>
    <row r="73809" spans="19:20" ht="15.75" x14ac:dyDescent="0.2">
      <c r="S73809" s="302">
        <v>1</v>
      </c>
      <c r="T73809" s="302"/>
    </row>
    <row r="73810" spans="19:20" ht="15.75" x14ac:dyDescent="0.2">
      <c r="S73810" s="302">
        <v>1</v>
      </c>
      <c r="T73810" s="302"/>
    </row>
    <row r="73811" spans="19:20" ht="15.75" x14ac:dyDescent="0.2">
      <c r="S73811" s="302">
        <v>1</v>
      </c>
      <c r="T73811" s="302"/>
    </row>
    <row r="73812" spans="19:20" ht="15.75" x14ac:dyDescent="0.2">
      <c r="S73812" s="302">
        <v>1</v>
      </c>
      <c r="T73812" s="302"/>
    </row>
    <row r="73813" spans="19:20" ht="15.75" x14ac:dyDescent="0.2">
      <c r="S73813" s="302">
        <v>1</v>
      </c>
      <c r="T73813" s="302"/>
    </row>
    <row r="73814" spans="19:20" ht="15.75" x14ac:dyDescent="0.2">
      <c r="S73814" s="302">
        <v>1</v>
      </c>
      <c r="T73814" s="302"/>
    </row>
    <row r="73815" spans="19:20" ht="15.75" x14ac:dyDescent="0.2">
      <c r="S73815" s="302">
        <v>1</v>
      </c>
      <c r="T73815" s="302"/>
    </row>
    <row r="73816" spans="19:20" ht="15.75" x14ac:dyDescent="0.2">
      <c r="S73816" s="302">
        <v>1</v>
      </c>
      <c r="T73816" s="302"/>
    </row>
    <row r="73817" spans="19:20" ht="15.75" x14ac:dyDescent="0.2">
      <c r="S73817" s="302">
        <v>1</v>
      </c>
      <c r="T73817" s="302"/>
    </row>
    <row r="73818" spans="19:20" ht="15.75" x14ac:dyDescent="0.2">
      <c r="S73818" s="302">
        <v>1</v>
      </c>
      <c r="T73818" s="302"/>
    </row>
    <row r="73819" spans="19:20" ht="15.75" x14ac:dyDescent="0.2">
      <c r="S73819" s="302">
        <v>1</v>
      </c>
      <c r="T73819" s="302"/>
    </row>
    <row r="73820" spans="19:20" ht="15.75" x14ac:dyDescent="0.2">
      <c r="S73820" s="302">
        <v>1</v>
      </c>
      <c r="T73820" s="302"/>
    </row>
    <row r="73821" spans="19:20" ht="15.75" x14ac:dyDescent="0.2">
      <c r="S73821" s="302">
        <v>1</v>
      </c>
      <c r="T73821" s="302"/>
    </row>
    <row r="73822" spans="19:20" ht="15.75" x14ac:dyDescent="0.2">
      <c r="S73822" s="302">
        <v>1</v>
      </c>
      <c r="T73822" s="302"/>
    </row>
    <row r="73823" spans="19:20" ht="15.75" x14ac:dyDescent="0.2">
      <c r="S73823" s="302">
        <v>1</v>
      </c>
      <c r="T73823" s="302"/>
    </row>
    <row r="73824" spans="19:20" ht="15.75" x14ac:dyDescent="0.2">
      <c r="S73824" s="302">
        <v>1</v>
      </c>
      <c r="T73824" s="302"/>
    </row>
    <row r="73825" spans="19:20" ht="15.75" x14ac:dyDescent="0.2">
      <c r="S73825" s="302">
        <v>1</v>
      </c>
      <c r="T73825" s="302"/>
    </row>
    <row r="73826" spans="19:20" ht="15.75" x14ac:dyDescent="0.2">
      <c r="S73826" s="302">
        <v>1</v>
      </c>
      <c r="T73826" s="302"/>
    </row>
    <row r="73827" spans="19:20" ht="15.75" x14ac:dyDescent="0.2">
      <c r="S73827" s="302">
        <v>1</v>
      </c>
      <c r="T73827" s="302"/>
    </row>
    <row r="73828" spans="19:20" ht="15.75" x14ac:dyDescent="0.2">
      <c r="S73828" s="302">
        <v>1</v>
      </c>
      <c r="T73828" s="302"/>
    </row>
    <row r="73829" spans="19:20" ht="15.75" x14ac:dyDescent="0.2">
      <c r="S73829" s="302">
        <v>1</v>
      </c>
      <c r="T73829" s="302"/>
    </row>
    <row r="73830" spans="19:20" ht="15.75" x14ac:dyDescent="0.2">
      <c r="S73830" s="302">
        <v>1</v>
      </c>
      <c r="T73830" s="302"/>
    </row>
    <row r="73831" spans="19:20" ht="15.75" x14ac:dyDescent="0.2">
      <c r="S73831" s="302">
        <v>1</v>
      </c>
      <c r="T73831" s="302"/>
    </row>
    <row r="73832" spans="19:20" ht="15.75" x14ac:dyDescent="0.2">
      <c r="S73832" s="302">
        <v>1</v>
      </c>
      <c r="T73832" s="302"/>
    </row>
    <row r="73833" spans="19:20" ht="15.75" x14ac:dyDescent="0.2">
      <c r="S73833" s="302">
        <v>1</v>
      </c>
      <c r="T73833" s="302"/>
    </row>
    <row r="73834" spans="19:20" ht="15.75" x14ac:dyDescent="0.2">
      <c r="S73834" s="302">
        <v>1</v>
      </c>
      <c r="T73834" s="302"/>
    </row>
    <row r="73835" spans="19:20" ht="15.75" x14ac:dyDescent="0.2">
      <c r="S73835" s="302">
        <v>1</v>
      </c>
      <c r="T73835" s="302"/>
    </row>
    <row r="73836" spans="19:20" ht="15.75" x14ac:dyDescent="0.2">
      <c r="S73836" s="302">
        <v>1</v>
      </c>
      <c r="T73836" s="302"/>
    </row>
    <row r="73837" spans="19:20" ht="15.75" x14ac:dyDescent="0.2">
      <c r="S73837" s="302">
        <v>1</v>
      </c>
      <c r="T73837" s="302"/>
    </row>
    <row r="73838" spans="19:20" ht="15.75" x14ac:dyDescent="0.2">
      <c r="S73838" s="302">
        <v>1</v>
      </c>
      <c r="T73838" s="302"/>
    </row>
    <row r="73839" spans="19:20" ht="15.75" x14ac:dyDescent="0.2">
      <c r="S73839" s="302">
        <v>1</v>
      </c>
      <c r="T73839" s="302"/>
    </row>
    <row r="73840" spans="19:20" ht="15.75" x14ac:dyDescent="0.2">
      <c r="S73840" s="302">
        <v>1</v>
      </c>
      <c r="T73840" s="302"/>
    </row>
    <row r="73841" spans="19:20" ht="15.75" x14ac:dyDescent="0.2">
      <c r="S73841" s="302">
        <v>1</v>
      </c>
      <c r="T73841" s="302"/>
    </row>
    <row r="73842" spans="19:20" ht="15.75" x14ac:dyDescent="0.2">
      <c r="S73842" s="302">
        <v>1</v>
      </c>
      <c r="T73842" s="302"/>
    </row>
    <row r="73843" spans="19:20" ht="15.75" x14ac:dyDescent="0.2">
      <c r="S73843" s="302">
        <v>1</v>
      </c>
      <c r="T73843" s="302"/>
    </row>
    <row r="73844" spans="19:20" ht="15.75" x14ac:dyDescent="0.2">
      <c r="S73844" s="302">
        <v>1</v>
      </c>
      <c r="T73844" s="302"/>
    </row>
    <row r="73845" spans="19:20" ht="15.75" x14ac:dyDescent="0.2">
      <c r="S73845" s="302">
        <v>1</v>
      </c>
      <c r="T73845" s="302"/>
    </row>
    <row r="73846" spans="19:20" ht="15.75" x14ac:dyDescent="0.2">
      <c r="S73846" s="302">
        <v>1</v>
      </c>
      <c r="T73846" s="302"/>
    </row>
    <row r="73847" spans="19:20" ht="15.75" x14ac:dyDescent="0.2">
      <c r="S73847" s="302">
        <v>1</v>
      </c>
      <c r="T73847" s="302"/>
    </row>
    <row r="73848" spans="19:20" ht="15.75" x14ac:dyDescent="0.2">
      <c r="S73848" s="302">
        <v>1</v>
      </c>
      <c r="T73848" s="302"/>
    </row>
    <row r="73849" spans="19:20" ht="15.75" x14ac:dyDescent="0.2">
      <c r="S73849" s="302">
        <v>1</v>
      </c>
      <c r="T73849" s="302"/>
    </row>
    <row r="73850" spans="19:20" ht="15.75" x14ac:dyDescent="0.2">
      <c r="S73850" s="302">
        <v>1</v>
      </c>
      <c r="T73850" s="302"/>
    </row>
    <row r="73851" spans="19:20" ht="15.75" x14ac:dyDescent="0.2">
      <c r="S73851" s="302">
        <v>1</v>
      </c>
      <c r="T73851" s="302"/>
    </row>
    <row r="73852" spans="19:20" ht="15.75" x14ac:dyDescent="0.2">
      <c r="S73852" s="302">
        <v>1</v>
      </c>
      <c r="T73852" s="302"/>
    </row>
    <row r="73853" spans="19:20" ht="15.75" x14ac:dyDescent="0.2">
      <c r="S73853" s="302">
        <v>1</v>
      </c>
      <c r="T73853" s="302"/>
    </row>
    <row r="73854" spans="19:20" ht="15.75" x14ac:dyDescent="0.2">
      <c r="S73854" s="302">
        <v>1</v>
      </c>
      <c r="T73854" s="302"/>
    </row>
    <row r="73855" spans="19:20" ht="15.75" x14ac:dyDescent="0.2">
      <c r="S73855" s="302">
        <v>1</v>
      </c>
      <c r="T73855" s="302"/>
    </row>
    <row r="73856" spans="19:20" ht="15.75" x14ac:dyDescent="0.2">
      <c r="S73856" s="302">
        <v>1</v>
      </c>
      <c r="T73856" s="302"/>
    </row>
    <row r="73857" spans="19:20" ht="15.75" x14ac:dyDescent="0.2">
      <c r="S73857" s="302">
        <v>1</v>
      </c>
      <c r="T73857" s="302"/>
    </row>
    <row r="73858" spans="19:20" ht="15.75" x14ac:dyDescent="0.2">
      <c r="S73858" s="302">
        <v>1</v>
      </c>
      <c r="T73858" s="302"/>
    </row>
    <row r="73859" spans="19:20" ht="15.75" x14ac:dyDescent="0.2">
      <c r="S73859" s="302">
        <v>1</v>
      </c>
      <c r="T73859" s="302"/>
    </row>
    <row r="73860" spans="19:20" ht="15.75" x14ac:dyDescent="0.2">
      <c r="S73860" s="302">
        <v>1</v>
      </c>
      <c r="T73860" s="302"/>
    </row>
    <row r="73861" spans="19:20" ht="15.75" x14ac:dyDescent="0.2">
      <c r="S73861" s="302">
        <v>1</v>
      </c>
      <c r="T73861" s="302"/>
    </row>
    <row r="73862" spans="19:20" ht="15.75" x14ac:dyDescent="0.2">
      <c r="S73862" s="302">
        <v>1</v>
      </c>
      <c r="T73862" s="302"/>
    </row>
    <row r="73863" spans="19:20" ht="15.75" x14ac:dyDescent="0.2">
      <c r="S73863" s="302">
        <v>1</v>
      </c>
      <c r="T73863" s="302"/>
    </row>
    <row r="73864" spans="19:20" ht="15.75" x14ac:dyDescent="0.2">
      <c r="S73864" s="302">
        <v>1</v>
      </c>
      <c r="T73864" s="302"/>
    </row>
    <row r="73865" spans="19:20" ht="15.75" x14ac:dyDescent="0.2">
      <c r="S73865" s="302">
        <v>1</v>
      </c>
      <c r="T73865" s="302"/>
    </row>
    <row r="73866" spans="19:20" ht="15.75" x14ac:dyDescent="0.2">
      <c r="S73866" s="302">
        <v>1</v>
      </c>
      <c r="T73866" s="302"/>
    </row>
    <row r="73867" spans="19:20" ht="15.75" x14ac:dyDescent="0.2">
      <c r="S73867" s="302">
        <v>1</v>
      </c>
      <c r="T73867" s="302"/>
    </row>
    <row r="73868" spans="19:20" ht="15.75" x14ac:dyDescent="0.2">
      <c r="S73868" s="302">
        <v>1</v>
      </c>
      <c r="T73868" s="302"/>
    </row>
    <row r="73869" spans="19:20" ht="15.75" x14ac:dyDescent="0.2">
      <c r="S73869" s="302">
        <v>1</v>
      </c>
      <c r="T73869" s="302"/>
    </row>
    <row r="73870" spans="19:20" ht="15.75" x14ac:dyDescent="0.2">
      <c r="S73870" s="302">
        <v>1</v>
      </c>
      <c r="T73870" s="302"/>
    </row>
    <row r="73871" spans="19:20" ht="15.75" x14ac:dyDescent="0.2">
      <c r="S73871" s="302">
        <v>1</v>
      </c>
      <c r="T73871" s="302"/>
    </row>
    <row r="73872" spans="19:20" ht="15.75" x14ac:dyDescent="0.2">
      <c r="S73872" s="302">
        <v>1</v>
      </c>
      <c r="T73872" s="302"/>
    </row>
    <row r="73873" spans="19:20" ht="15.75" x14ac:dyDescent="0.2">
      <c r="S73873" s="302">
        <v>1</v>
      </c>
      <c r="T73873" s="302"/>
    </row>
    <row r="73874" spans="19:20" ht="15.75" x14ac:dyDescent="0.2">
      <c r="S73874" s="302">
        <v>1</v>
      </c>
      <c r="T73874" s="302"/>
    </row>
    <row r="73875" spans="19:20" ht="15.75" x14ac:dyDescent="0.2">
      <c r="S73875" s="302">
        <v>1</v>
      </c>
      <c r="T73875" s="302"/>
    </row>
    <row r="73876" spans="19:20" ht="15.75" x14ac:dyDescent="0.2">
      <c r="S73876" s="302">
        <v>1</v>
      </c>
      <c r="T73876" s="302"/>
    </row>
    <row r="73877" spans="19:20" ht="15.75" x14ac:dyDescent="0.2">
      <c r="S73877" s="302">
        <v>1</v>
      </c>
      <c r="T73877" s="302"/>
    </row>
    <row r="73878" spans="19:20" ht="15.75" x14ac:dyDescent="0.2">
      <c r="S73878" s="302">
        <v>1</v>
      </c>
      <c r="T73878" s="302"/>
    </row>
    <row r="73879" spans="19:20" ht="15.75" x14ac:dyDescent="0.2">
      <c r="S73879" s="302">
        <v>1</v>
      </c>
      <c r="T73879" s="302"/>
    </row>
    <row r="73880" spans="19:20" ht="15.75" x14ac:dyDescent="0.2">
      <c r="S73880" s="302">
        <v>1</v>
      </c>
      <c r="T73880" s="302"/>
    </row>
    <row r="73881" spans="19:20" ht="15.75" x14ac:dyDescent="0.2">
      <c r="S73881" s="302">
        <v>1</v>
      </c>
      <c r="T73881" s="302"/>
    </row>
    <row r="73882" spans="19:20" ht="15.75" x14ac:dyDescent="0.2">
      <c r="S73882" s="302">
        <v>1</v>
      </c>
      <c r="T73882" s="302"/>
    </row>
    <row r="73883" spans="19:20" ht="15.75" x14ac:dyDescent="0.2">
      <c r="S73883" s="302">
        <v>1</v>
      </c>
      <c r="T73883" s="302"/>
    </row>
    <row r="73884" spans="19:20" ht="15.75" x14ac:dyDescent="0.2">
      <c r="S73884" s="302">
        <v>1</v>
      </c>
      <c r="T73884" s="302"/>
    </row>
    <row r="73885" spans="19:20" ht="15.75" x14ac:dyDescent="0.2">
      <c r="S73885" s="302">
        <v>1</v>
      </c>
      <c r="T73885" s="302"/>
    </row>
    <row r="73886" spans="19:20" ht="15.75" x14ac:dyDescent="0.2">
      <c r="S73886" s="302">
        <v>1</v>
      </c>
      <c r="T73886" s="302"/>
    </row>
    <row r="73887" spans="19:20" ht="15.75" x14ac:dyDescent="0.2">
      <c r="S73887" s="302">
        <v>1</v>
      </c>
      <c r="T73887" s="302"/>
    </row>
    <row r="73888" spans="19:20" ht="15.75" x14ac:dyDescent="0.2">
      <c r="S73888" s="302">
        <v>1</v>
      </c>
      <c r="T73888" s="302"/>
    </row>
    <row r="73889" spans="19:20" ht="15.75" x14ac:dyDescent="0.2">
      <c r="S73889" s="302">
        <v>1</v>
      </c>
      <c r="T73889" s="302"/>
    </row>
    <row r="73890" spans="19:20" ht="15.75" x14ac:dyDescent="0.2">
      <c r="S73890" s="302">
        <v>1</v>
      </c>
      <c r="T73890" s="302"/>
    </row>
    <row r="73891" spans="19:20" ht="15.75" x14ac:dyDescent="0.2">
      <c r="S73891" s="302">
        <v>1</v>
      </c>
      <c r="T73891" s="302"/>
    </row>
    <row r="73892" spans="19:20" ht="15.75" x14ac:dyDescent="0.2">
      <c r="S73892" s="302">
        <v>1</v>
      </c>
      <c r="T73892" s="302"/>
    </row>
    <row r="73893" spans="19:20" ht="15.75" x14ac:dyDescent="0.2">
      <c r="S73893" s="302">
        <v>1</v>
      </c>
      <c r="T73893" s="302"/>
    </row>
    <row r="73894" spans="19:20" ht="15.75" x14ac:dyDescent="0.2">
      <c r="S73894" s="302">
        <v>1</v>
      </c>
      <c r="T73894" s="302"/>
    </row>
    <row r="73895" spans="19:20" ht="15.75" x14ac:dyDescent="0.2">
      <c r="S73895" s="302">
        <v>1</v>
      </c>
      <c r="T73895" s="302"/>
    </row>
    <row r="73896" spans="19:20" ht="15.75" x14ac:dyDescent="0.2">
      <c r="S73896" s="302">
        <v>1</v>
      </c>
      <c r="T73896" s="302"/>
    </row>
    <row r="73897" spans="19:20" ht="15.75" x14ac:dyDescent="0.2">
      <c r="S73897" s="302">
        <v>1</v>
      </c>
      <c r="T73897" s="302"/>
    </row>
    <row r="73898" spans="19:20" ht="15.75" x14ac:dyDescent="0.2">
      <c r="S73898" s="302">
        <v>1</v>
      </c>
      <c r="T73898" s="302"/>
    </row>
    <row r="73899" spans="19:20" ht="15.75" x14ac:dyDescent="0.2">
      <c r="S73899" s="302">
        <v>1</v>
      </c>
      <c r="T73899" s="302"/>
    </row>
    <row r="73900" spans="19:20" ht="15.75" x14ac:dyDescent="0.2">
      <c r="S73900" s="302">
        <v>1</v>
      </c>
      <c r="T73900" s="302"/>
    </row>
    <row r="73901" spans="19:20" ht="15.75" x14ac:dyDescent="0.2">
      <c r="S73901" s="302">
        <v>1</v>
      </c>
      <c r="T73901" s="302"/>
    </row>
    <row r="73902" spans="19:20" ht="15.75" x14ac:dyDescent="0.2">
      <c r="S73902" s="302">
        <v>1</v>
      </c>
      <c r="T73902" s="302"/>
    </row>
    <row r="73903" spans="19:20" ht="15.75" x14ac:dyDescent="0.2">
      <c r="S73903" s="302">
        <v>1</v>
      </c>
      <c r="T73903" s="302"/>
    </row>
    <row r="73904" spans="19:20" ht="15.75" x14ac:dyDescent="0.2">
      <c r="S73904" s="302">
        <v>1</v>
      </c>
      <c r="T73904" s="302"/>
    </row>
    <row r="73905" spans="19:20" ht="15.75" x14ac:dyDescent="0.2">
      <c r="S73905" s="302">
        <v>1</v>
      </c>
      <c r="T73905" s="302"/>
    </row>
    <row r="73906" spans="19:20" ht="15.75" x14ac:dyDescent="0.2">
      <c r="S73906" s="302">
        <v>1</v>
      </c>
      <c r="T73906" s="302"/>
    </row>
    <row r="73907" spans="19:20" ht="15.75" x14ac:dyDescent="0.2">
      <c r="S73907" s="302">
        <v>1</v>
      </c>
      <c r="T73907" s="302"/>
    </row>
    <row r="73908" spans="19:20" ht="15.75" x14ac:dyDescent="0.2">
      <c r="S73908" s="302">
        <v>1</v>
      </c>
      <c r="T73908" s="302"/>
    </row>
    <row r="73909" spans="19:20" ht="15.75" x14ac:dyDescent="0.2">
      <c r="S73909" s="302">
        <v>1</v>
      </c>
      <c r="T73909" s="302"/>
    </row>
    <row r="73910" spans="19:20" ht="15.75" x14ac:dyDescent="0.2">
      <c r="S73910" s="302">
        <v>1</v>
      </c>
      <c r="T73910" s="302"/>
    </row>
    <row r="73911" spans="19:20" ht="15.75" x14ac:dyDescent="0.2">
      <c r="S73911" s="302">
        <v>1</v>
      </c>
      <c r="T73911" s="302"/>
    </row>
    <row r="73912" spans="19:20" ht="15.75" x14ac:dyDescent="0.2">
      <c r="S73912" s="302">
        <v>1</v>
      </c>
      <c r="T73912" s="302"/>
    </row>
    <row r="73913" spans="19:20" ht="15.75" x14ac:dyDescent="0.2">
      <c r="S73913" s="302">
        <v>1</v>
      </c>
      <c r="T73913" s="302"/>
    </row>
    <row r="73914" spans="19:20" ht="15.75" x14ac:dyDescent="0.2">
      <c r="S73914" s="302">
        <v>1</v>
      </c>
      <c r="T73914" s="302"/>
    </row>
    <row r="73915" spans="19:20" ht="15.75" x14ac:dyDescent="0.2">
      <c r="S73915" s="302">
        <v>1</v>
      </c>
      <c r="T73915" s="302"/>
    </row>
    <row r="73916" spans="19:20" ht="15.75" x14ac:dyDescent="0.2">
      <c r="S73916" s="302">
        <v>1</v>
      </c>
      <c r="T73916" s="302"/>
    </row>
    <row r="73917" spans="19:20" ht="15.75" x14ac:dyDescent="0.2">
      <c r="S73917" s="302">
        <v>1</v>
      </c>
      <c r="T73917" s="302"/>
    </row>
    <row r="73918" spans="19:20" ht="15.75" x14ac:dyDescent="0.2">
      <c r="S73918" s="302">
        <v>1</v>
      </c>
      <c r="T73918" s="302"/>
    </row>
    <row r="73919" spans="19:20" ht="15.75" x14ac:dyDescent="0.2">
      <c r="S73919" s="302">
        <v>1</v>
      </c>
      <c r="T73919" s="302"/>
    </row>
    <row r="73920" spans="19:20" ht="15.75" x14ac:dyDescent="0.2">
      <c r="S73920" s="302">
        <v>1</v>
      </c>
      <c r="T73920" s="302"/>
    </row>
    <row r="73921" spans="19:20" ht="15.75" x14ac:dyDescent="0.2">
      <c r="S73921" s="302">
        <v>1</v>
      </c>
      <c r="T73921" s="302"/>
    </row>
    <row r="73922" spans="19:20" ht="15.75" x14ac:dyDescent="0.2">
      <c r="S73922" s="302">
        <v>1</v>
      </c>
      <c r="T73922" s="302"/>
    </row>
    <row r="73923" spans="19:20" ht="15.75" x14ac:dyDescent="0.2">
      <c r="S73923" s="302">
        <v>1</v>
      </c>
      <c r="T73923" s="302"/>
    </row>
    <row r="73924" spans="19:20" ht="15.75" x14ac:dyDescent="0.2">
      <c r="S73924" s="302">
        <v>1</v>
      </c>
      <c r="T73924" s="302"/>
    </row>
    <row r="73925" spans="19:20" ht="15.75" x14ac:dyDescent="0.2">
      <c r="S73925" s="302">
        <v>1</v>
      </c>
      <c r="T73925" s="302"/>
    </row>
    <row r="73926" spans="19:20" ht="15.75" x14ac:dyDescent="0.2">
      <c r="S73926" s="302">
        <v>1</v>
      </c>
      <c r="T73926" s="302"/>
    </row>
    <row r="73927" spans="19:20" ht="15.75" x14ac:dyDescent="0.2">
      <c r="S73927" s="302">
        <v>1</v>
      </c>
      <c r="T73927" s="302"/>
    </row>
    <row r="73928" spans="19:20" ht="15.75" x14ac:dyDescent="0.2">
      <c r="S73928" s="302">
        <v>1</v>
      </c>
      <c r="T73928" s="302"/>
    </row>
    <row r="73929" spans="19:20" ht="15.75" x14ac:dyDescent="0.2">
      <c r="S73929" s="302">
        <v>1</v>
      </c>
      <c r="T73929" s="302"/>
    </row>
    <row r="73930" spans="19:20" ht="15.75" x14ac:dyDescent="0.2">
      <c r="S73930" s="302">
        <v>1</v>
      </c>
      <c r="T73930" s="302"/>
    </row>
    <row r="73931" spans="19:20" ht="15.75" x14ac:dyDescent="0.2">
      <c r="S73931" s="302">
        <v>1</v>
      </c>
      <c r="T73931" s="302"/>
    </row>
    <row r="73932" spans="19:20" ht="15.75" x14ac:dyDescent="0.2">
      <c r="S73932" s="302">
        <v>1</v>
      </c>
      <c r="T73932" s="302"/>
    </row>
    <row r="73933" spans="19:20" ht="15.75" x14ac:dyDescent="0.2">
      <c r="S73933" s="302">
        <v>1</v>
      </c>
      <c r="T73933" s="302"/>
    </row>
    <row r="73934" spans="19:20" ht="15.75" x14ac:dyDescent="0.2">
      <c r="S73934" s="302">
        <v>1</v>
      </c>
      <c r="T73934" s="302"/>
    </row>
    <row r="73935" spans="19:20" ht="15.75" x14ac:dyDescent="0.2">
      <c r="S73935" s="302">
        <v>1</v>
      </c>
      <c r="T73935" s="302"/>
    </row>
    <row r="73936" spans="19:20" ht="15.75" x14ac:dyDescent="0.2">
      <c r="S73936" s="302">
        <v>1</v>
      </c>
      <c r="T73936" s="302"/>
    </row>
    <row r="73937" spans="19:20" ht="15.75" x14ac:dyDescent="0.2">
      <c r="S73937" s="302">
        <v>1</v>
      </c>
      <c r="T73937" s="302"/>
    </row>
    <row r="73938" spans="19:20" ht="15.75" x14ac:dyDescent="0.2">
      <c r="S73938" s="302">
        <v>1</v>
      </c>
      <c r="T73938" s="302"/>
    </row>
    <row r="73939" spans="19:20" ht="15.75" x14ac:dyDescent="0.2">
      <c r="S73939" s="302">
        <v>1</v>
      </c>
      <c r="T73939" s="302"/>
    </row>
    <row r="73940" spans="19:20" ht="15.75" x14ac:dyDescent="0.2">
      <c r="S73940" s="302">
        <v>1</v>
      </c>
      <c r="T73940" s="302"/>
    </row>
    <row r="73941" spans="19:20" ht="15.75" x14ac:dyDescent="0.2">
      <c r="S73941" s="302">
        <v>1</v>
      </c>
      <c r="T73941" s="302"/>
    </row>
    <row r="73942" spans="19:20" ht="15.75" x14ac:dyDescent="0.2">
      <c r="S73942" s="302">
        <v>1</v>
      </c>
      <c r="T73942" s="302"/>
    </row>
    <row r="73943" spans="19:20" ht="15.75" x14ac:dyDescent="0.2">
      <c r="S73943" s="302">
        <v>1</v>
      </c>
      <c r="T73943" s="302"/>
    </row>
    <row r="73944" spans="19:20" ht="15.75" x14ac:dyDescent="0.2">
      <c r="S73944" s="302">
        <v>1</v>
      </c>
      <c r="T73944" s="302"/>
    </row>
    <row r="73945" spans="19:20" ht="15.75" x14ac:dyDescent="0.2">
      <c r="S73945" s="302">
        <v>1</v>
      </c>
      <c r="T73945" s="302"/>
    </row>
    <row r="73946" spans="19:20" ht="15.75" x14ac:dyDescent="0.2">
      <c r="S73946" s="302">
        <v>1</v>
      </c>
      <c r="T73946" s="302"/>
    </row>
    <row r="73947" spans="19:20" ht="15.75" x14ac:dyDescent="0.2">
      <c r="S73947" s="302">
        <v>1</v>
      </c>
      <c r="T73947" s="302"/>
    </row>
    <row r="73948" spans="19:20" ht="15.75" x14ac:dyDescent="0.2">
      <c r="S73948" s="302">
        <v>1</v>
      </c>
      <c r="T73948" s="302"/>
    </row>
    <row r="73949" spans="19:20" ht="15.75" x14ac:dyDescent="0.2">
      <c r="S73949" s="302">
        <v>1</v>
      </c>
      <c r="T73949" s="302"/>
    </row>
    <row r="73950" spans="19:20" ht="15.75" x14ac:dyDescent="0.2">
      <c r="S73950" s="302">
        <v>1</v>
      </c>
      <c r="T73950" s="302"/>
    </row>
    <row r="73951" spans="19:20" ht="15.75" x14ac:dyDescent="0.2">
      <c r="S73951" s="302">
        <v>1</v>
      </c>
      <c r="T73951" s="302"/>
    </row>
    <row r="73952" spans="19:20" ht="15.75" x14ac:dyDescent="0.2">
      <c r="S73952" s="302">
        <v>1</v>
      </c>
      <c r="T73952" s="302"/>
    </row>
    <row r="73953" spans="19:20" ht="15.75" x14ac:dyDescent="0.2">
      <c r="S73953" s="302">
        <v>1</v>
      </c>
      <c r="T73953" s="302"/>
    </row>
    <row r="73954" spans="19:20" ht="15.75" x14ac:dyDescent="0.2">
      <c r="S73954" s="302">
        <v>1</v>
      </c>
      <c r="T73954" s="302"/>
    </row>
    <row r="73955" spans="19:20" ht="15.75" x14ac:dyDescent="0.2">
      <c r="S73955" s="302">
        <v>1</v>
      </c>
      <c r="T73955" s="302"/>
    </row>
    <row r="73956" spans="19:20" ht="15.75" x14ac:dyDescent="0.2">
      <c r="S73956" s="302">
        <v>1</v>
      </c>
      <c r="T73956" s="302"/>
    </row>
    <row r="73957" spans="19:20" ht="15.75" x14ac:dyDescent="0.2">
      <c r="S73957" s="302">
        <v>1</v>
      </c>
      <c r="T73957" s="302"/>
    </row>
    <row r="73958" spans="19:20" ht="15.75" x14ac:dyDescent="0.2">
      <c r="S73958" s="302">
        <v>1</v>
      </c>
      <c r="T73958" s="302"/>
    </row>
    <row r="73959" spans="19:20" ht="15.75" x14ac:dyDescent="0.2">
      <c r="S73959" s="302">
        <v>1</v>
      </c>
      <c r="T73959" s="302"/>
    </row>
    <row r="73960" spans="19:20" ht="15.75" x14ac:dyDescent="0.2">
      <c r="S73960" s="302">
        <v>1</v>
      </c>
      <c r="T73960" s="302"/>
    </row>
    <row r="73961" spans="19:20" ht="15.75" x14ac:dyDescent="0.2">
      <c r="S73961" s="302">
        <v>1</v>
      </c>
      <c r="T73961" s="302"/>
    </row>
    <row r="73962" spans="19:20" ht="15.75" x14ac:dyDescent="0.2">
      <c r="S73962" s="302">
        <v>1</v>
      </c>
      <c r="T73962" s="302"/>
    </row>
    <row r="73963" spans="19:20" ht="15.75" x14ac:dyDescent="0.2">
      <c r="S73963" s="302">
        <v>1</v>
      </c>
      <c r="T73963" s="302"/>
    </row>
    <row r="73964" spans="19:20" ht="15.75" x14ac:dyDescent="0.2">
      <c r="S73964" s="302">
        <v>1</v>
      </c>
      <c r="T73964" s="302"/>
    </row>
    <row r="73965" spans="19:20" ht="15.75" x14ac:dyDescent="0.2">
      <c r="S73965" s="302">
        <v>1</v>
      </c>
      <c r="T73965" s="302"/>
    </row>
    <row r="73966" spans="19:20" ht="15.75" x14ac:dyDescent="0.2">
      <c r="S73966" s="302">
        <v>1</v>
      </c>
      <c r="T73966" s="302"/>
    </row>
    <row r="73967" spans="19:20" ht="15.75" x14ac:dyDescent="0.2">
      <c r="S73967" s="302">
        <v>1</v>
      </c>
      <c r="T73967" s="302"/>
    </row>
    <row r="73968" spans="19:20" ht="15.75" x14ac:dyDescent="0.2">
      <c r="S73968" s="302">
        <v>1</v>
      </c>
      <c r="T73968" s="302"/>
    </row>
    <row r="73969" spans="19:20" ht="15.75" x14ac:dyDescent="0.2">
      <c r="S73969" s="302">
        <v>1</v>
      </c>
      <c r="T73969" s="302"/>
    </row>
    <row r="73970" spans="19:20" ht="15.75" x14ac:dyDescent="0.2">
      <c r="S73970" s="302">
        <v>1</v>
      </c>
      <c r="T73970" s="302"/>
    </row>
    <row r="73971" spans="19:20" ht="15.75" x14ac:dyDescent="0.2">
      <c r="S73971" s="302">
        <v>1</v>
      </c>
      <c r="T73971" s="302"/>
    </row>
    <row r="73972" spans="19:20" ht="15.75" x14ac:dyDescent="0.2">
      <c r="S73972" s="302">
        <v>1</v>
      </c>
      <c r="T73972" s="302"/>
    </row>
    <row r="73973" spans="19:20" ht="15.75" x14ac:dyDescent="0.2">
      <c r="S73973" s="302">
        <v>1</v>
      </c>
      <c r="T73973" s="302"/>
    </row>
    <row r="73974" spans="19:20" ht="15.75" x14ac:dyDescent="0.2">
      <c r="S73974" s="302">
        <v>1</v>
      </c>
      <c r="T73974" s="302"/>
    </row>
    <row r="73975" spans="19:20" ht="15.75" x14ac:dyDescent="0.2">
      <c r="S73975" s="302">
        <v>1</v>
      </c>
      <c r="T73975" s="302"/>
    </row>
    <row r="73976" spans="19:20" ht="15.75" x14ac:dyDescent="0.2">
      <c r="S73976" s="302">
        <v>1</v>
      </c>
      <c r="T73976" s="302"/>
    </row>
    <row r="73977" spans="19:20" ht="15.75" x14ac:dyDescent="0.2">
      <c r="S73977" s="302">
        <v>1</v>
      </c>
      <c r="T73977" s="302"/>
    </row>
    <row r="73978" spans="19:20" ht="15.75" x14ac:dyDescent="0.2">
      <c r="S73978" s="302">
        <v>1</v>
      </c>
      <c r="T73978" s="302"/>
    </row>
    <row r="73979" spans="19:20" ht="15.75" x14ac:dyDescent="0.2">
      <c r="S73979" s="302">
        <v>1</v>
      </c>
      <c r="T73979" s="302"/>
    </row>
    <row r="73980" spans="19:20" ht="15.75" x14ac:dyDescent="0.2">
      <c r="S73980" s="302">
        <v>1</v>
      </c>
      <c r="T73980" s="302"/>
    </row>
    <row r="73981" spans="19:20" ht="15.75" x14ac:dyDescent="0.2">
      <c r="S73981" s="302">
        <v>1</v>
      </c>
      <c r="T73981" s="302"/>
    </row>
    <row r="73982" spans="19:20" ht="15.75" x14ac:dyDescent="0.2">
      <c r="S73982" s="302">
        <v>1</v>
      </c>
      <c r="T73982" s="302"/>
    </row>
    <row r="73983" spans="19:20" ht="15.75" x14ac:dyDescent="0.2">
      <c r="S73983" s="302">
        <v>1</v>
      </c>
      <c r="T73983" s="302"/>
    </row>
    <row r="73984" spans="19:20" ht="15.75" x14ac:dyDescent="0.2">
      <c r="S73984" s="302">
        <v>1</v>
      </c>
      <c r="T73984" s="302"/>
    </row>
    <row r="73985" spans="19:20" ht="15.75" x14ac:dyDescent="0.2">
      <c r="S73985" s="302">
        <v>1</v>
      </c>
      <c r="T73985" s="302"/>
    </row>
    <row r="73986" spans="19:20" ht="15.75" x14ac:dyDescent="0.2">
      <c r="S73986" s="302">
        <v>1</v>
      </c>
      <c r="T73986" s="302"/>
    </row>
    <row r="73987" spans="19:20" ht="15.75" x14ac:dyDescent="0.2">
      <c r="S73987" s="302">
        <v>1</v>
      </c>
      <c r="T73987" s="302"/>
    </row>
    <row r="73988" spans="19:20" ht="15.75" x14ac:dyDescent="0.2">
      <c r="S73988" s="302">
        <v>1</v>
      </c>
      <c r="T73988" s="302"/>
    </row>
    <row r="73989" spans="19:20" ht="15.75" x14ac:dyDescent="0.2">
      <c r="S73989" s="302">
        <v>1</v>
      </c>
      <c r="T73989" s="302"/>
    </row>
    <row r="73990" spans="19:20" ht="15.75" x14ac:dyDescent="0.2">
      <c r="S73990" s="302">
        <v>1</v>
      </c>
      <c r="T73990" s="302"/>
    </row>
    <row r="73991" spans="19:20" ht="15.75" x14ac:dyDescent="0.2">
      <c r="S73991" s="302">
        <v>1</v>
      </c>
      <c r="T73991" s="302"/>
    </row>
    <row r="73992" spans="19:20" ht="15.75" x14ac:dyDescent="0.2">
      <c r="S73992" s="302">
        <v>1</v>
      </c>
      <c r="T73992" s="302"/>
    </row>
    <row r="73993" spans="19:20" ht="15.75" x14ac:dyDescent="0.2">
      <c r="S73993" s="302">
        <v>1</v>
      </c>
      <c r="T73993" s="302"/>
    </row>
    <row r="73994" spans="19:20" ht="15.75" x14ac:dyDescent="0.2">
      <c r="S73994" s="302">
        <v>1</v>
      </c>
      <c r="T73994" s="302"/>
    </row>
    <row r="73995" spans="19:20" ht="15.75" x14ac:dyDescent="0.2">
      <c r="S73995" s="302">
        <v>1</v>
      </c>
      <c r="T73995" s="302"/>
    </row>
    <row r="73996" spans="19:20" ht="15.75" x14ac:dyDescent="0.2">
      <c r="S73996" s="302">
        <v>1</v>
      </c>
      <c r="T73996" s="302"/>
    </row>
    <row r="73997" spans="19:20" ht="15.75" x14ac:dyDescent="0.2">
      <c r="S73997" s="302">
        <v>1</v>
      </c>
      <c r="T73997" s="302"/>
    </row>
    <row r="73998" spans="19:20" ht="15.75" x14ac:dyDescent="0.2">
      <c r="S73998" s="302">
        <v>1</v>
      </c>
      <c r="T73998" s="302"/>
    </row>
    <row r="73999" spans="19:20" ht="15.75" x14ac:dyDescent="0.2">
      <c r="S73999" s="302">
        <v>1</v>
      </c>
      <c r="T73999" s="302"/>
    </row>
    <row r="74000" spans="19:20" ht="15.75" x14ac:dyDescent="0.2">
      <c r="S74000" s="302">
        <v>1</v>
      </c>
      <c r="T74000" s="302"/>
    </row>
    <row r="74001" spans="19:20" ht="15.75" x14ac:dyDescent="0.2">
      <c r="S74001" s="302">
        <v>1</v>
      </c>
      <c r="T74001" s="302"/>
    </row>
    <row r="74002" spans="19:20" ht="15.75" x14ac:dyDescent="0.2">
      <c r="S74002" s="302">
        <v>1</v>
      </c>
      <c r="T74002" s="302"/>
    </row>
    <row r="74003" spans="19:20" ht="15.75" x14ac:dyDescent="0.2">
      <c r="S74003" s="302">
        <v>1</v>
      </c>
      <c r="T74003" s="302"/>
    </row>
    <row r="74004" spans="19:20" ht="15.75" x14ac:dyDescent="0.2">
      <c r="S74004" s="302">
        <v>1</v>
      </c>
      <c r="T74004" s="302"/>
    </row>
    <row r="74005" spans="19:20" ht="15.75" x14ac:dyDescent="0.2">
      <c r="S74005" s="302">
        <v>1</v>
      </c>
      <c r="T74005" s="302"/>
    </row>
    <row r="74006" spans="19:20" ht="15.75" x14ac:dyDescent="0.2">
      <c r="S74006" s="302">
        <v>1</v>
      </c>
      <c r="T74006" s="302"/>
    </row>
    <row r="74007" spans="19:20" ht="15.75" x14ac:dyDescent="0.2">
      <c r="S74007" s="302">
        <v>1</v>
      </c>
      <c r="T74007" s="302"/>
    </row>
    <row r="74008" spans="19:20" ht="15.75" x14ac:dyDescent="0.2">
      <c r="S74008" s="302">
        <v>1</v>
      </c>
      <c r="T74008" s="302"/>
    </row>
    <row r="74009" spans="19:20" ht="15.75" x14ac:dyDescent="0.2">
      <c r="S74009" s="302">
        <v>1</v>
      </c>
      <c r="T74009" s="302"/>
    </row>
    <row r="74010" spans="19:20" ht="15.75" x14ac:dyDescent="0.2">
      <c r="S74010" s="302">
        <v>1</v>
      </c>
      <c r="T74010" s="302"/>
    </row>
    <row r="74011" spans="19:20" ht="15.75" x14ac:dyDescent="0.2">
      <c r="S74011" s="302">
        <v>1</v>
      </c>
      <c r="T74011" s="302"/>
    </row>
    <row r="74012" spans="19:20" ht="15.75" x14ac:dyDescent="0.2">
      <c r="S74012" s="302">
        <v>1</v>
      </c>
      <c r="T74012" s="302"/>
    </row>
    <row r="74013" spans="19:20" ht="15.75" x14ac:dyDescent="0.2">
      <c r="S74013" s="302">
        <v>1</v>
      </c>
      <c r="T74013" s="302"/>
    </row>
    <row r="74014" spans="19:20" ht="15.75" x14ac:dyDescent="0.2">
      <c r="S74014" s="302">
        <v>1</v>
      </c>
      <c r="T74014" s="302"/>
    </row>
    <row r="74015" spans="19:20" ht="15.75" x14ac:dyDescent="0.2">
      <c r="S74015" s="302">
        <v>1</v>
      </c>
      <c r="T74015" s="302"/>
    </row>
    <row r="74016" spans="19:20" ht="15.75" x14ac:dyDescent="0.2">
      <c r="S74016" s="302">
        <v>1</v>
      </c>
      <c r="T74016" s="302"/>
    </row>
    <row r="74017" spans="19:20" ht="15.75" x14ac:dyDescent="0.2">
      <c r="S74017" s="302">
        <v>1</v>
      </c>
      <c r="T74017" s="302"/>
    </row>
    <row r="74018" spans="19:20" ht="15.75" x14ac:dyDescent="0.2">
      <c r="S74018" s="302">
        <v>1</v>
      </c>
      <c r="T74018" s="302"/>
    </row>
    <row r="74019" spans="19:20" ht="15.75" x14ac:dyDescent="0.2">
      <c r="S74019" s="302">
        <v>1</v>
      </c>
      <c r="T74019" s="302"/>
    </row>
    <row r="74020" spans="19:20" ht="15.75" x14ac:dyDescent="0.2">
      <c r="S74020" s="302">
        <v>1</v>
      </c>
      <c r="T74020" s="302"/>
    </row>
    <row r="74021" spans="19:20" ht="15.75" x14ac:dyDescent="0.2">
      <c r="S74021" s="302">
        <v>1</v>
      </c>
      <c r="T74021" s="302"/>
    </row>
    <row r="74022" spans="19:20" ht="15.75" x14ac:dyDescent="0.2">
      <c r="S74022" s="302">
        <v>1</v>
      </c>
      <c r="T74022" s="302"/>
    </row>
    <row r="74023" spans="19:20" ht="15.75" x14ac:dyDescent="0.2">
      <c r="S74023" s="302">
        <v>1</v>
      </c>
      <c r="T74023" s="302"/>
    </row>
    <row r="74024" spans="19:20" ht="15.75" x14ac:dyDescent="0.2">
      <c r="S74024" s="302">
        <v>1</v>
      </c>
      <c r="T74024" s="302"/>
    </row>
    <row r="74025" spans="19:20" ht="15.75" x14ac:dyDescent="0.2">
      <c r="S74025" s="302">
        <v>1</v>
      </c>
      <c r="T74025" s="302"/>
    </row>
    <row r="74026" spans="19:20" ht="15.75" x14ac:dyDescent="0.2">
      <c r="S74026" s="302">
        <v>1</v>
      </c>
      <c r="T74026" s="302"/>
    </row>
    <row r="74027" spans="19:20" ht="15.75" x14ac:dyDescent="0.2">
      <c r="S74027" s="302">
        <v>1</v>
      </c>
      <c r="T74027" s="302"/>
    </row>
    <row r="74028" spans="19:20" ht="15.75" x14ac:dyDescent="0.2">
      <c r="S74028" s="302">
        <v>1</v>
      </c>
      <c r="T74028" s="302"/>
    </row>
    <row r="74029" spans="19:20" ht="15.75" x14ac:dyDescent="0.2">
      <c r="S74029" s="302">
        <v>1</v>
      </c>
      <c r="T74029" s="302"/>
    </row>
    <row r="74030" spans="19:20" ht="15.75" x14ac:dyDescent="0.2">
      <c r="S74030" s="302">
        <v>1</v>
      </c>
      <c r="T74030" s="302"/>
    </row>
    <row r="74031" spans="19:20" ht="15.75" x14ac:dyDescent="0.2">
      <c r="S74031" s="302">
        <v>1</v>
      </c>
      <c r="T74031" s="302"/>
    </row>
    <row r="74032" spans="19:20" ht="15.75" x14ac:dyDescent="0.2">
      <c r="S74032" s="302">
        <v>1</v>
      </c>
      <c r="T74032" s="302"/>
    </row>
    <row r="74033" spans="19:20" ht="15.75" x14ac:dyDescent="0.2">
      <c r="S74033" s="302">
        <v>1</v>
      </c>
      <c r="T74033" s="302"/>
    </row>
    <row r="74034" spans="19:20" ht="15.75" x14ac:dyDescent="0.2">
      <c r="S74034" s="302">
        <v>1</v>
      </c>
      <c r="T74034" s="302"/>
    </row>
    <row r="74035" spans="19:20" ht="15.75" x14ac:dyDescent="0.2">
      <c r="S74035" s="302">
        <v>1</v>
      </c>
      <c r="T74035" s="302"/>
    </row>
    <row r="74036" spans="19:20" ht="15.75" x14ac:dyDescent="0.2">
      <c r="S74036" s="302">
        <v>1</v>
      </c>
      <c r="T74036" s="302"/>
    </row>
    <row r="74037" spans="19:20" ht="15.75" x14ac:dyDescent="0.2">
      <c r="S74037" s="302">
        <v>1</v>
      </c>
      <c r="T74037" s="302"/>
    </row>
    <row r="74038" spans="19:20" ht="15.75" x14ac:dyDescent="0.2">
      <c r="S74038" s="302">
        <v>1</v>
      </c>
      <c r="T74038" s="302"/>
    </row>
    <row r="74039" spans="19:20" ht="15.75" x14ac:dyDescent="0.2">
      <c r="S74039" s="302">
        <v>1</v>
      </c>
      <c r="T74039" s="302"/>
    </row>
    <row r="74040" spans="19:20" ht="15.75" x14ac:dyDescent="0.2">
      <c r="S74040" s="302">
        <v>1</v>
      </c>
      <c r="T74040" s="302"/>
    </row>
    <row r="74041" spans="19:20" ht="15.75" x14ac:dyDescent="0.2">
      <c r="S74041" s="302">
        <v>1</v>
      </c>
      <c r="T74041" s="302"/>
    </row>
    <row r="74042" spans="19:20" ht="15.75" x14ac:dyDescent="0.2">
      <c r="S74042" s="302">
        <v>1</v>
      </c>
      <c r="T74042" s="302"/>
    </row>
    <row r="74043" spans="19:20" ht="15.75" x14ac:dyDescent="0.2">
      <c r="S74043" s="302">
        <v>1</v>
      </c>
      <c r="T74043" s="302"/>
    </row>
    <row r="74044" spans="19:20" ht="15.75" x14ac:dyDescent="0.2">
      <c r="S74044" s="302">
        <v>1</v>
      </c>
      <c r="T74044" s="302"/>
    </row>
    <row r="74045" spans="19:20" ht="15.75" x14ac:dyDescent="0.2">
      <c r="S74045" s="302">
        <v>1</v>
      </c>
      <c r="T74045" s="302"/>
    </row>
    <row r="74046" spans="19:20" ht="15.75" x14ac:dyDescent="0.2">
      <c r="S74046" s="302">
        <v>1</v>
      </c>
      <c r="T74046" s="302"/>
    </row>
    <row r="74047" spans="19:20" ht="15.75" x14ac:dyDescent="0.2">
      <c r="S74047" s="302">
        <v>1</v>
      </c>
      <c r="T74047" s="302"/>
    </row>
    <row r="74048" spans="19:20" ht="15.75" x14ac:dyDescent="0.2">
      <c r="S74048" s="302">
        <v>1</v>
      </c>
      <c r="T74048" s="302"/>
    </row>
    <row r="74049" spans="19:20" ht="15.75" x14ac:dyDescent="0.2">
      <c r="S74049" s="302">
        <v>1</v>
      </c>
      <c r="T74049" s="302"/>
    </row>
    <row r="74050" spans="19:20" ht="15.75" x14ac:dyDescent="0.2">
      <c r="S74050" s="302">
        <v>1</v>
      </c>
      <c r="T74050" s="302"/>
    </row>
    <row r="74051" spans="19:20" ht="15.75" x14ac:dyDescent="0.2">
      <c r="S74051" s="302">
        <v>1</v>
      </c>
      <c r="T74051" s="302"/>
    </row>
    <row r="74052" spans="19:20" ht="15.75" x14ac:dyDescent="0.2">
      <c r="S74052" s="302">
        <v>1</v>
      </c>
      <c r="T74052" s="302"/>
    </row>
    <row r="74053" spans="19:20" ht="15.75" x14ac:dyDescent="0.2">
      <c r="S74053" s="302">
        <v>1</v>
      </c>
      <c r="T74053" s="302"/>
    </row>
    <row r="74054" spans="19:20" ht="15.75" x14ac:dyDescent="0.2">
      <c r="S74054" s="302">
        <v>1</v>
      </c>
      <c r="T74054" s="302"/>
    </row>
    <row r="74055" spans="19:20" ht="15.75" x14ac:dyDescent="0.2">
      <c r="S74055" s="302">
        <v>1</v>
      </c>
      <c r="T74055" s="302"/>
    </row>
    <row r="74056" spans="19:20" ht="15.75" x14ac:dyDescent="0.2">
      <c r="S74056" s="302">
        <v>1</v>
      </c>
      <c r="T74056" s="302"/>
    </row>
    <row r="74057" spans="19:20" ht="15.75" x14ac:dyDescent="0.2">
      <c r="S74057" s="302">
        <v>1</v>
      </c>
      <c r="T74057" s="302"/>
    </row>
    <row r="74058" spans="19:20" ht="15.75" x14ac:dyDescent="0.2">
      <c r="S74058" s="302">
        <v>1</v>
      </c>
      <c r="T74058" s="302"/>
    </row>
    <row r="74059" spans="19:20" ht="15.75" x14ac:dyDescent="0.2">
      <c r="S74059" s="302">
        <v>1</v>
      </c>
      <c r="T74059" s="302"/>
    </row>
    <row r="74060" spans="19:20" ht="15.75" x14ac:dyDescent="0.2">
      <c r="S74060" s="302">
        <v>1</v>
      </c>
      <c r="T74060" s="302"/>
    </row>
    <row r="74061" spans="19:20" ht="15.75" x14ac:dyDescent="0.2">
      <c r="S74061" s="302">
        <v>1</v>
      </c>
      <c r="T74061" s="302"/>
    </row>
    <row r="74062" spans="19:20" ht="15.75" x14ac:dyDescent="0.2">
      <c r="S74062" s="302">
        <v>1</v>
      </c>
      <c r="T74062" s="302"/>
    </row>
    <row r="74063" spans="19:20" ht="15.75" x14ac:dyDescent="0.2">
      <c r="S74063" s="302">
        <v>1</v>
      </c>
      <c r="T74063" s="302"/>
    </row>
    <row r="74064" spans="19:20" ht="15.75" x14ac:dyDescent="0.2">
      <c r="S74064" s="302">
        <v>1</v>
      </c>
      <c r="T74064" s="302"/>
    </row>
    <row r="74065" spans="19:20" ht="15.75" x14ac:dyDescent="0.2">
      <c r="S74065" s="302">
        <v>1</v>
      </c>
      <c r="T74065" s="302"/>
    </row>
    <row r="74066" spans="19:20" ht="15.75" x14ac:dyDescent="0.2">
      <c r="S74066" s="302">
        <v>1</v>
      </c>
      <c r="T74066" s="302"/>
    </row>
    <row r="74067" spans="19:20" ht="15.75" x14ac:dyDescent="0.2">
      <c r="S74067" s="302">
        <v>1</v>
      </c>
      <c r="T74067" s="302"/>
    </row>
    <row r="74068" spans="19:20" ht="15.75" x14ac:dyDescent="0.2">
      <c r="S74068" s="302">
        <v>1</v>
      </c>
      <c r="T74068" s="302"/>
    </row>
    <row r="74069" spans="19:20" ht="15.75" x14ac:dyDescent="0.2">
      <c r="S74069" s="302">
        <v>1</v>
      </c>
      <c r="T74069" s="302"/>
    </row>
    <row r="74070" spans="19:20" ht="15.75" x14ac:dyDescent="0.2">
      <c r="S74070" s="302">
        <v>1</v>
      </c>
      <c r="T74070" s="302"/>
    </row>
    <row r="74071" spans="19:20" ht="15.75" x14ac:dyDescent="0.2">
      <c r="S74071" s="302">
        <v>1</v>
      </c>
      <c r="T74071" s="302"/>
    </row>
    <row r="74072" spans="19:20" ht="15.75" x14ac:dyDescent="0.2">
      <c r="S74072" s="302">
        <v>1</v>
      </c>
      <c r="T74072" s="302"/>
    </row>
    <row r="74073" spans="19:20" ht="15.75" x14ac:dyDescent="0.2">
      <c r="S74073" s="302">
        <v>1</v>
      </c>
      <c r="T74073" s="302"/>
    </row>
    <row r="74074" spans="19:20" ht="15.75" x14ac:dyDescent="0.2">
      <c r="S74074" s="302">
        <v>1</v>
      </c>
      <c r="T74074" s="302"/>
    </row>
    <row r="74075" spans="19:20" ht="15.75" x14ac:dyDescent="0.2">
      <c r="S74075" s="302">
        <v>1</v>
      </c>
      <c r="T74075" s="302"/>
    </row>
    <row r="74076" spans="19:20" ht="15.75" x14ac:dyDescent="0.2">
      <c r="S74076" s="302">
        <v>1</v>
      </c>
      <c r="T74076" s="302"/>
    </row>
    <row r="74077" spans="19:20" ht="15.75" x14ac:dyDescent="0.2">
      <c r="S74077" s="302">
        <v>1</v>
      </c>
      <c r="T74077" s="302"/>
    </row>
    <row r="74078" spans="19:20" ht="15.75" x14ac:dyDescent="0.2">
      <c r="S74078" s="302">
        <v>1</v>
      </c>
      <c r="T74078" s="302"/>
    </row>
    <row r="74079" spans="19:20" ht="15.75" x14ac:dyDescent="0.2">
      <c r="S74079" s="302">
        <v>1</v>
      </c>
      <c r="T74079" s="302"/>
    </row>
    <row r="74080" spans="19:20" ht="15.75" x14ac:dyDescent="0.2">
      <c r="S74080" s="302">
        <v>1</v>
      </c>
      <c r="T74080" s="302"/>
    </row>
    <row r="74081" spans="19:20" ht="15.75" x14ac:dyDescent="0.2">
      <c r="S74081" s="302">
        <v>1</v>
      </c>
      <c r="T74081" s="302"/>
    </row>
    <row r="74082" spans="19:20" ht="15.75" x14ac:dyDescent="0.2">
      <c r="S74082" s="302">
        <v>1</v>
      </c>
      <c r="T74082" s="302"/>
    </row>
    <row r="74083" spans="19:20" ht="15.75" x14ac:dyDescent="0.2">
      <c r="S74083" s="302">
        <v>1</v>
      </c>
      <c r="T74083" s="302"/>
    </row>
    <row r="74084" spans="19:20" ht="15.75" x14ac:dyDescent="0.2">
      <c r="S74084" s="302">
        <v>1</v>
      </c>
      <c r="T74084" s="302"/>
    </row>
    <row r="74085" spans="19:20" ht="15.75" x14ac:dyDescent="0.2">
      <c r="S74085" s="302">
        <v>1</v>
      </c>
      <c r="T74085" s="302"/>
    </row>
    <row r="74086" spans="19:20" ht="15.75" x14ac:dyDescent="0.2">
      <c r="S74086" s="302">
        <v>1</v>
      </c>
      <c r="T74086" s="302"/>
    </row>
    <row r="74087" spans="19:20" ht="15.75" x14ac:dyDescent="0.2">
      <c r="S74087" s="302">
        <v>1</v>
      </c>
      <c r="T74087" s="302"/>
    </row>
    <row r="74088" spans="19:20" ht="15.75" x14ac:dyDescent="0.2">
      <c r="S74088" s="302">
        <v>1</v>
      </c>
      <c r="T74088" s="302"/>
    </row>
    <row r="74089" spans="19:20" ht="15.75" x14ac:dyDescent="0.2">
      <c r="S74089" s="302">
        <v>1</v>
      </c>
      <c r="T74089" s="302"/>
    </row>
    <row r="74090" spans="19:20" ht="15.75" x14ac:dyDescent="0.2">
      <c r="S74090" s="302">
        <v>1</v>
      </c>
      <c r="T74090" s="302"/>
    </row>
    <row r="74091" spans="19:20" ht="15.75" x14ac:dyDescent="0.2">
      <c r="S74091" s="302">
        <v>1</v>
      </c>
      <c r="T74091" s="302"/>
    </row>
    <row r="74092" spans="19:20" ht="15.75" x14ac:dyDescent="0.2">
      <c r="S74092" s="302">
        <v>1</v>
      </c>
      <c r="T74092" s="302"/>
    </row>
    <row r="74093" spans="19:20" ht="15.75" x14ac:dyDescent="0.2">
      <c r="S74093" s="302">
        <v>1</v>
      </c>
      <c r="T74093" s="302"/>
    </row>
    <row r="74094" spans="19:20" ht="15.75" x14ac:dyDescent="0.2">
      <c r="S74094" s="302">
        <v>1</v>
      </c>
      <c r="T74094" s="302"/>
    </row>
    <row r="74095" spans="19:20" ht="15.75" x14ac:dyDescent="0.2">
      <c r="S74095" s="302">
        <v>1</v>
      </c>
      <c r="T74095" s="302"/>
    </row>
    <row r="74096" spans="19:20" ht="15.75" x14ac:dyDescent="0.2">
      <c r="S74096" s="302">
        <v>1</v>
      </c>
      <c r="T74096" s="302"/>
    </row>
    <row r="74097" spans="19:20" ht="15.75" x14ac:dyDescent="0.2">
      <c r="S74097" s="302">
        <v>1</v>
      </c>
      <c r="T74097" s="302"/>
    </row>
    <row r="74098" spans="19:20" ht="15.75" x14ac:dyDescent="0.2">
      <c r="S74098" s="302">
        <v>1</v>
      </c>
      <c r="T74098" s="302"/>
    </row>
    <row r="74099" spans="19:20" ht="15.75" x14ac:dyDescent="0.2">
      <c r="S74099" s="302">
        <v>1</v>
      </c>
      <c r="T74099" s="302"/>
    </row>
    <row r="74100" spans="19:20" ht="15.75" x14ac:dyDescent="0.2">
      <c r="S74100" s="302">
        <v>1</v>
      </c>
      <c r="T74100" s="302"/>
    </row>
    <row r="74101" spans="19:20" ht="15.75" x14ac:dyDescent="0.2">
      <c r="S74101" s="302">
        <v>1</v>
      </c>
      <c r="T74101" s="302"/>
    </row>
    <row r="74102" spans="19:20" ht="15.75" x14ac:dyDescent="0.2">
      <c r="S74102" s="302">
        <v>1</v>
      </c>
      <c r="T74102" s="302"/>
    </row>
    <row r="74103" spans="19:20" ht="15.75" x14ac:dyDescent="0.2">
      <c r="S74103" s="302">
        <v>1</v>
      </c>
      <c r="T74103" s="302"/>
    </row>
    <row r="74104" spans="19:20" ht="15.75" x14ac:dyDescent="0.2">
      <c r="S74104" s="302">
        <v>1</v>
      </c>
      <c r="T74104" s="302"/>
    </row>
    <row r="74105" spans="19:20" ht="15.75" x14ac:dyDescent="0.2">
      <c r="S74105" s="302">
        <v>1</v>
      </c>
      <c r="T74105" s="302"/>
    </row>
    <row r="74106" spans="19:20" ht="15.75" x14ac:dyDescent="0.2">
      <c r="S74106" s="302">
        <v>1</v>
      </c>
      <c r="T74106" s="302"/>
    </row>
    <row r="74107" spans="19:20" ht="15.75" x14ac:dyDescent="0.2">
      <c r="S74107" s="302">
        <v>1</v>
      </c>
      <c r="T74107" s="302"/>
    </row>
    <row r="74108" spans="19:20" ht="15.75" x14ac:dyDescent="0.2">
      <c r="S74108" s="302">
        <v>1</v>
      </c>
      <c r="T74108" s="302"/>
    </row>
    <row r="74109" spans="19:20" ht="15.75" x14ac:dyDescent="0.2">
      <c r="S74109" s="302">
        <v>1</v>
      </c>
      <c r="T74109" s="302"/>
    </row>
    <row r="74110" spans="19:20" ht="15.75" x14ac:dyDescent="0.2">
      <c r="S74110" s="302">
        <v>1</v>
      </c>
      <c r="T74110" s="302"/>
    </row>
    <row r="74111" spans="19:20" ht="15.75" x14ac:dyDescent="0.2">
      <c r="S74111" s="302">
        <v>1</v>
      </c>
      <c r="T74111" s="302"/>
    </row>
    <row r="74112" spans="19:20" ht="15.75" x14ac:dyDescent="0.2">
      <c r="S74112" s="302">
        <v>1</v>
      </c>
      <c r="T74112" s="302"/>
    </row>
    <row r="74113" spans="19:20" ht="15.75" x14ac:dyDescent="0.2">
      <c r="S74113" s="302">
        <v>1</v>
      </c>
      <c r="T74113" s="302"/>
    </row>
    <row r="74114" spans="19:20" ht="15.75" x14ac:dyDescent="0.2">
      <c r="S74114" s="302">
        <v>1</v>
      </c>
      <c r="T74114" s="302"/>
    </row>
    <row r="74115" spans="19:20" ht="15.75" x14ac:dyDescent="0.2">
      <c r="S74115" s="302">
        <v>1</v>
      </c>
      <c r="T74115" s="302"/>
    </row>
    <row r="74116" spans="19:20" ht="15.75" x14ac:dyDescent="0.2">
      <c r="S74116" s="302">
        <v>1</v>
      </c>
      <c r="T74116" s="302"/>
    </row>
    <row r="74117" spans="19:20" ht="15.75" x14ac:dyDescent="0.2">
      <c r="S74117" s="302">
        <v>1</v>
      </c>
      <c r="T74117" s="302"/>
    </row>
    <row r="74118" spans="19:20" ht="15.75" x14ac:dyDescent="0.2">
      <c r="S74118" s="302">
        <v>1</v>
      </c>
      <c r="T74118" s="302"/>
    </row>
    <row r="74119" spans="19:20" ht="15.75" x14ac:dyDescent="0.2">
      <c r="S74119" s="302">
        <v>1</v>
      </c>
      <c r="T74119" s="302"/>
    </row>
    <row r="74120" spans="19:20" ht="15.75" x14ac:dyDescent="0.2">
      <c r="S74120" s="302">
        <v>1</v>
      </c>
      <c r="T74120" s="302"/>
    </row>
    <row r="74121" spans="19:20" ht="15.75" x14ac:dyDescent="0.2">
      <c r="S74121" s="302">
        <v>1</v>
      </c>
      <c r="T74121" s="302"/>
    </row>
    <row r="74122" spans="19:20" ht="15.75" x14ac:dyDescent="0.2">
      <c r="S74122" s="302">
        <v>1</v>
      </c>
      <c r="T74122" s="302"/>
    </row>
    <row r="74123" spans="19:20" ht="15.75" x14ac:dyDescent="0.2">
      <c r="S74123" s="302">
        <v>1</v>
      </c>
      <c r="T74123" s="302"/>
    </row>
    <row r="74124" spans="19:20" ht="15.75" x14ac:dyDescent="0.2">
      <c r="S74124" s="302">
        <v>1</v>
      </c>
      <c r="T74124" s="302"/>
    </row>
    <row r="74125" spans="19:20" ht="15.75" x14ac:dyDescent="0.2">
      <c r="S74125" s="302">
        <v>1</v>
      </c>
      <c r="T74125" s="302"/>
    </row>
    <row r="74126" spans="19:20" ht="15.75" x14ac:dyDescent="0.2">
      <c r="S74126" s="302">
        <v>1</v>
      </c>
      <c r="T74126" s="302"/>
    </row>
    <row r="74127" spans="19:20" ht="15.75" x14ac:dyDescent="0.2">
      <c r="S74127" s="302">
        <v>1</v>
      </c>
      <c r="T74127" s="302"/>
    </row>
    <row r="74128" spans="19:20" ht="15.75" x14ac:dyDescent="0.2">
      <c r="S74128" s="302">
        <v>1</v>
      </c>
      <c r="T74128" s="302"/>
    </row>
    <row r="74129" spans="19:20" ht="15.75" x14ac:dyDescent="0.2">
      <c r="S74129" s="302">
        <v>1</v>
      </c>
      <c r="T74129" s="302"/>
    </row>
    <row r="74130" spans="19:20" ht="15.75" x14ac:dyDescent="0.2">
      <c r="S74130" s="302">
        <v>1</v>
      </c>
      <c r="T74130" s="302"/>
    </row>
    <row r="74131" spans="19:20" ht="15.75" x14ac:dyDescent="0.2">
      <c r="S74131" s="302">
        <v>1</v>
      </c>
      <c r="T74131" s="302"/>
    </row>
    <row r="74132" spans="19:20" ht="15.75" x14ac:dyDescent="0.2">
      <c r="S74132" s="302">
        <v>1</v>
      </c>
      <c r="T74132" s="302"/>
    </row>
    <row r="74133" spans="19:20" ht="15.75" x14ac:dyDescent="0.2">
      <c r="S74133" s="302">
        <v>1</v>
      </c>
      <c r="T74133" s="302"/>
    </row>
    <row r="74134" spans="19:20" ht="15.75" x14ac:dyDescent="0.2">
      <c r="S74134" s="302">
        <v>1</v>
      </c>
      <c r="T74134" s="302"/>
    </row>
    <row r="74135" spans="19:20" ht="15.75" x14ac:dyDescent="0.2">
      <c r="S74135" s="302">
        <v>1</v>
      </c>
      <c r="T74135" s="302"/>
    </row>
    <row r="74136" spans="19:20" ht="15.75" x14ac:dyDescent="0.2">
      <c r="S74136" s="302">
        <v>1</v>
      </c>
      <c r="T74136" s="302"/>
    </row>
    <row r="74137" spans="19:20" ht="15.75" x14ac:dyDescent="0.2">
      <c r="S74137" s="302">
        <v>1</v>
      </c>
      <c r="T74137" s="302"/>
    </row>
    <row r="74138" spans="19:20" ht="15.75" x14ac:dyDescent="0.2">
      <c r="S74138" s="302">
        <v>1</v>
      </c>
      <c r="T74138" s="302"/>
    </row>
    <row r="74139" spans="19:20" ht="15.75" x14ac:dyDescent="0.2">
      <c r="S74139" s="302">
        <v>1</v>
      </c>
      <c r="T74139" s="302"/>
    </row>
    <row r="74140" spans="19:20" ht="15.75" x14ac:dyDescent="0.2">
      <c r="S74140" s="302">
        <v>1</v>
      </c>
      <c r="T74140" s="302"/>
    </row>
    <row r="74141" spans="19:20" ht="15.75" x14ac:dyDescent="0.2">
      <c r="S74141" s="302">
        <v>1</v>
      </c>
      <c r="T74141" s="302"/>
    </row>
    <row r="74142" spans="19:20" ht="15.75" x14ac:dyDescent="0.2">
      <c r="S74142" s="302">
        <v>1</v>
      </c>
      <c r="T74142" s="302"/>
    </row>
    <row r="74143" spans="19:20" ht="15.75" x14ac:dyDescent="0.2">
      <c r="S74143" s="302">
        <v>1</v>
      </c>
      <c r="T74143" s="302"/>
    </row>
    <row r="74144" spans="19:20" ht="15.75" x14ac:dyDescent="0.2">
      <c r="S74144" s="302">
        <v>1</v>
      </c>
      <c r="T74144" s="302"/>
    </row>
    <row r="74145" spans="19:20" ht="15.75" x14ac:dyDescent="0.2">
      <c r="S74145" s="302">
        <v>1</v>
      </c>
      <c r="T74145" s="302"/>
    </row>
    <row r="74146" spans="19:20" ht="15.75" x14ac:dyDescent="0.2">
      <c r="S74146" s="302">
        <v>1</v>
      </c>
      <c r="T74146" s="302"/>
    </row>
    <row r="74147" spans="19:20" ht="15.75" x14ac:dyDescent="0.2">
      <c r="S74147" s="302">
        <v>1</v>
      </c>
      <c r="T74147" s="302"/>
    </row>
    <row r="74148" spans="19:20" ht="15.75" x14ac:dyDescent="0.2">
      <c r="S74148" s="302">
        <v>1</v>
      </c>
      <c r="T74148" s="302"/>
    </row>
    <row r="74149" spans="19:20" ht="15.75" x14ac:dyDescent="0.2">
      <c r="S74149" s="302">
        <v>1</v>
      </c>
      <c r="T74149" s="302"/>
    </row>
    <row r="74150" spans="19:20" ht="15.75" x14ac:dyDescent="0.2">
      <c r="S74150" s="302">
        <v>1</v>
      </c>
      <c r="T74150" s="302"/>
    </row>
    <row r="74151" spans="19:20" ht="15.75" x14ac:dyDescent="0.2">
      <c r="S74151" s="302">
        <v>1</v>
      </c>
      <c r="T74151" s="302"/>
    </row>
    <row r="74152" spans="19:20" ht="15.75" x14ac:dyDescent="0.2">
      <c r="S74152" s="302">
        <v>1</v>
      </c>
      <c r="T74152" s="302"/>
    </row>
    <row r="74153" spans="19:20" ht="15.75" x14ac:dyDescent="0.2">
      <c r="S74153" s="302">
        <v>1</v>
      </c>
      <c r="T74153" s="302"/>
    </row>
    <row r="74154" spans="19:20" ht="15.75" x14ac:dyDescent="0.2">
      <c r="S74154" s="302">
        <v>1</v>
      </c>
      <c r="T74154" s="302"/>
    </row>
    <row r="74155" spans="19:20" ht="15.75" x14ac:dyDescent="0.2">
      <c r="S74155" s="302">
        <v>1</v>
      </c>
      <c r="T74155" s="302"/>
    </row>
    <row r="74156" spans="19:20" ht="15.75" x14ac:dyDescent="0.2">
      <c r="S74156" s="302">
        <v>1</v>
      </c>
      <c r="T74156" s="302"/>
    </row>
    <row r="74157" spans="19:20" ht="15.75" x14ac:dyDescent="0.2">
      <c r="S74157" s="302">
        <v>1</v>
      </c>
      <c r="T74157" s="302"/>
    </row>
    <row r="74158" spans="19:20" ht="15.75" x14ac:dyDescent="0.2">
      <c r="S74158" s="302">
        <v>1</v>
      </c>
      <c r="T74158" s="302"/>
    </row>
    <row r="74159" spans="19:20" ht="15.75" x14ac:dyDescent="0.2">
      <c r="S74159" s="302">
        <v>1</v>
      </c>
      <c r="T74159" s="302"/>
    </row>
    <row r="74160" spans="19:20" ht="15.75" x14ac:dyDescent="0.2">
      <c r="S74160" s="302">
        <v>1</v>
      </c>
      <c r="T74160" s="302"/>
    </row>
    <row r="74161" spans="19:20" ht="15.75" x14ac:dyDescent="0.2">
      <c r="S74161" s="302">
        <v>1</v>
      </c>
      <c r="T74161" s="302"/>
    </row>
    <row r="74162" spans="19:20" ht="15.75" x14ac:dyDescent="0.2">
      <c r="S74162" s="302">
        <v>1</v>
      </c>
      <c r="T74162" s="302"/>
    </row>
    <row r="74163" spans="19:20" ht="15.75" x14ac:dyDescent="0.2">
      <c r="S74163" s="302">
        <v>1</v>
      </c>
      <c r="T74163" s="302"/>
    </row>
    <row r="74164" spans="19:20" ht="15.75" x14ac:dyDescent="0.2">
      <c r="S74164" s="302">
        <v>1</v>
      </c>
      <c r="T74164" s="302"/>
    </row>
    <row r="74165" spans="19:20" ht="15.75" x14ac:dyDescent="0.2">
      <c r="S74165" s="302">
        <v>1</v>
      </c>
      <c r="T74165" s="302"/>
    </row>
    <row r="74166" spans="19:20" ht="15.75" x14ac:dyDescent="0.2">
      <c r="S74166" s="302">
        <v>1</v>
      </c>
      <c r="T74166" s="302"/>
    </row>
    <row r="74167" spans="19:20" ht="15.75" x14ac:dyDescent="0.2">
      <c r="S74167" s="302">
        <v>1</v>
      </c>
      <c r="T74167" s="302"/>
    </row>
    <row r="74168" spans="19:20" ht="15.75" x14ac:dyDescent="0.2">
      <c r="S74168" s="302">
        <v>1</v>
      </c>
      <c r="T74168" s="302"/>
    </row>
    <row r="74169" spans="19:20" ht="15.75" x14ac:dyDescent="0.2">
      <c r="S74169" s="302">
        <v>1</v>
      </c>
      <c r="T74169" s="302"/>
    </row>
    <row r="74170" spans="19:20" ht="15.75" x14ac:dyDescent="0.2">
      <c r="S74170" s="302">
        <v>1</v>
      </c>
      <c r="T74170" s="302"/>
    </row>
    <row r="74171" spans="19:20" ht="15.75" x14ac:dyDescent="0.2">
      <c r="S74171" s="302">
        <v>1</v>
      </c>
      <c r="T74171" s="302"/>
    </row>
    <row r="74172" spans="19:20" ht="15.75" x14ac:dyDescent="0.2">
      <c r="S74172" s="302">
        <v>1</v>
      </c>
      <c r="T74172" s="302"/>
    </row>
    <row r="74173" spans="19:20" ht="15.75" x14ac:dyDescent="0.2">
      <c r="S74173" s="302">
        <v>1</v>
      </c>
      <c r="T74173" s="302"/>
    </row>
    <row r="74174" spans="19:20" ht="15.75" x14ac:dyDescent="0.2">
      <c r="S74174" s="302">
        <v>1</v>
      </c>
      <c r="T74174" s="302"/>
    </row>
    <row r="74175" spans="19:20" ht="15.75" x14ac:dyDescent="0.2">
      <c r="S74175" s="302">
        <v>1</v>
      </c>
      <c r="T74175" s="302"/>
    </row>
    <row r="74176" spans="19:20" ht="15.75" x14ac:dyDescent="0.2">
      <c r="S74176" s="302">
        <v>1</v>
      </c>
      <c r="T74176" s="302"/>
    </row>
    <row r="74177" spans="19:20" ht="15.75" x14ac:dyDescent="0.2">
      <c r="S74177" s="302">
        <v>1</v>
      </c>
      <c r="T74177" s="302"/>
    </row>
    <row r="74178" spans="19:20" ht="15.75" x14ac:dyDescent="0.2">
      <c r="S74178" s="302">
        <v>1</v>
      </c>
      <c r="T74178" s="302"/>
    </row>
    <row r="74179" spans="19:20" ht="15.75" x14ac:dyDescent="0.2">
      <c r="S74179" s="302">
        <v>1</v>
      </c>
      <c r="T74179" s="302"/>
    </row>
    <row r="74180" spans="19:20" ht="15.75" x14ac:dyDescent="0.2">
      <c r="S74180" s="302">
        <v>1</v>
      </c>
      <c r="T74180" s="302"/>
    </row>
    <row r="74181" spans="19:20" ht="15.75" x14ac:dyDescent="0.2">
      <c r="S74181" s="302">
        <v>1</v>
      </c>
      <c r="T74181" s="302"/>
    </row>
    <row r="74182" spans="19:20" ht="15.75" x14ac:dyDescent="0.2">
      <c r="S74182" s="302">
        <v>1</v>
      </c>
      <c r="T74182" s="302"/>
    </row>
    <row r="74183" spans="19:20" ht="15.75" x14ac:dyDescent="0.2">
      <c r="S74183" s="302">
        <v>1</v>
      </c>
      <c r="T74183" s="302"/>
    </row>
    <row r="74184" spans="19:20" ht="15.75" x14ac:dyDescent="0.2">
      <c r="S74184" s="302">
        <v>1</v>
      </c>
      <c r="T74184" s="302"/>
    </row>
    <row r="74185" spans="19:20" ht="15.75" x14ac:dyDescent="0.2">
      <c r="S74185" s="302">
        <v>1</v>
      </c>
      <c r="T74185" s="302"/>
    </row>
    <row r="74186" spans="19:20" ht="15.75" x14ac:dyDescent="0.2">
      <c r="S74186" s="302">
        <v>1</v>
      </c>
      <c r="T74186" s="302"/>
    </row>
    <row r="74187" spans="19:20" ht="15.75" x14ac:dyDescent="0.2">
      <c r="S74187" s="302">
        <v>1</v>
      </c>
      <c r="T74187" s="302"/>
    </row>
    <row r="74188" spans="19:20" ht="15.75" x14ac:dyDescent="0.2">
      <c r="S74188" s="302">
        <v>1</v>
      </c>
      <c r="T74188" s="302"/>
    </row>
    <row r="74189" spans="19:20" ht="15.75" x14ac:dyDescent="0.2">
      <c r="S74189" s="302">
        <v>1</v>
      </c>
      <c r="T74189" s="302"/>
    </row>
    <row r="74190" spans="19:20" ht="15.75" x14ac:dyDescent="0.2">
      <c r="S74190" s="302">
        <v>1</v>
      </c>
      <c r="T74190" s="302"/>
    </row>
    <row r="74191" spans="19:20" ht="15.75" x14ac:dyDescent="0.2">
      <c r="S74191" s="302">
        <v>1</v>
      </c>
      <c r="T74191" s="302"/>
    </row>
    <row r="74192" spans="19:20" ht="15.75" x14ac:dyDescent="0.2">
      <c r="S74192" s="302">
        <v>1</v>
      </c>
      <c r="T74192" s="302"/>
    </row>
    <row r="74193" spans="19:20" ht="15.75" x14ac:dyDescent="0.2">
      <c r="S74193" s="302">
        <v>1</v>
      </c>
      <c r="T74193" s="302"/>
    </row>
    <row r="74194" spans="19:20" ht="15.75" x14ac:dyDescent="0.2">
      <c r="S74194" s="302">
        <v>1</v>
      </c>
      <c r="T74194" s="302"/>
    </row>
    <row r="74195" spans="19:20" ht="15.75" x14ac:dyDescent="0.2">
      <c r="S74195" s="302">
        <v>1</v>
      </c>
      <c r="T74195" s="302"/>
    </row>
    <row r="74196" spans="19:20" ht="15.75" x14ac:dyDescent="0.2">
      <c r="S74196" s="302">
        <v>1</v>
      </c>
      <c r="T74196" s="302"/>
    </row>
    <row r="74197" spans="19:20" ht="15.75" x14ac:dyDescent="0.2">
      <c r="S74197" s="302">
        <v>1</v>
      </c>
      <c r="T74197" s="302"/>
    </row>
    <row r="74198" spans="19:20" ht="15.75" x14ac:dyDescent="0.2">
      <c r="S74198" s="302">
        <v>1</v>
      </c>
      <c r="T74198" s="302"/>
    </row>
    <row r="74199" spans="19:20" ht="15.75" x14ac:dyDescent="0.2">
      <c r="S74199" s="302">
        <v>1</v>
      </c>
      <c r="T74199" s="302"/>
    </row>
    <row r="74200" spans="19:20" ht="15.75" x14ac:dyDescent="0.2">
      <c r="S74200" s="302">
        <v>1</v>
      </c>
      <c r="T74200" s="302"/>
    </row>
    <row r="74201" spans="19:20" ht="15.75" x14ac:dyDescent="0.2">
      <c r="S74201" s="302">
        <v>1</v>
      </c>
      <c r="T74201" s="302"/>
    </row>
    <row r="74202" spans="19:20" ht="15.75" x14ac:dyDescent="0.2">
      <c r="S74202" s="302">
        <v>1</v>
      </c>
      <c r="T74202" s="302"/>
    </row>
    <row r="74203" spans="19:20" ht="15.75" x14ac:dyDescent="0.2">
      <c r="S74203" s="302">
        <v>1</v>
      </c>
      <c r="T74203" s="302"/>
    </row>
    <row r="74204" spans="19:20" ht="15.75" x14ac:dyDescent="0.2">
      <c r="S74204" s="302">
        <v>1</v>
      </c>
      <c r="T74204" s="302"/>
    </row>
    <row r="74205" spans="19:20" ht="15.75" x14ac:dyDescent="0.2">
      <c r="S74205" s="302">
        <v>1</v>
      </c>
      <c r="T74205" s="302"/>
    </row>
    <row r="74206" spans="19:20" ht="15.75" x14ac:dyDescent="0.2">
      <c r="S74206" s="302">
        <v>1</v>
      </c>
      <c r="T74206" s="302"/>
    </row>
    <row r="74207" spans="19:20" ht="15.75" x14ac:dyDescent="0.2">
      <c r="S74207" s="302">
        <v>1</v>
      </c>
      <c r="T74207" s="302"/>
    </row>
    <row r="74208" spans="19:20" ht="15.75" x14ac:dyDescent="0.2">
      <c r="S74208" s="302">
        <v>1</v>
      </c>
      <c r="T74208" s="302"/>
    </row>
    <row r="74209" spans="19:20" ht="15.75" x14ac:dyDescent="0.2">
      <c r="S74209" s="302">
        <v>1</v>
      </c>
      <c r="T74209" s="302"/>
    </row>
    <row r="74210" spans="19:20" ht="15.75" x14ac:dyDescent="0.2">
      <c r="S74210" s="302">
        <v>1</v>
      </c>
      <c r="T74210" s="302"/>
    </row>
    <row r="74211" spans="19:20" ht="15.75" x14ac:dyDescent="0.2">
      <c r="S74211" s="302">
        <v>1</v>
      </c>
      <c r="T74211" s="302"/>
    </row>
    <row r="74212" spans="19:20" ht="15.75" x14ac:dyDescent="0.2">
      <c r="S74212" s="302">
        <v>1</v>
      </c>
      <c r="T74212" s="302"/>
    </row>
    <row r="74213" spans="19:20" ht="15.75" x14ac:dyDescent="0.2">
      <c r="S74213" s="302">
        <v>1</v>
      </c>
      <c r="T74213" s="302"/>
    </row>
    <row r="74214" spans="19:20" ht="15.75" x14ac:dyDescent="0.2">
      <c r="S74214" s="302">
        <v>1</v>
      </c>
      <c r="T74214" s="302"/>
    </row>
    <row r="74215" spans="19:20" ht="15.75" x14ac:dyDescent="0.2">
      <c r="S74215" s="302">
        <v>1</v>
      </c>
      <c r="T74215" s="302"/>
    </row>
    <row r="74216" spans="19:20" ht="15.75" x14ac:dyDescent="0.2">
      <c r="S74216" s="302">
        <v>1</v>
      </c>
      <c r="T74216" s="302"/>
    </row>
    <row r="74217" spans="19:20" ht="15.75" x14ac:dyDescent="0.2">
      <c r="S74217" s="302">
        <v>1</v>
      </c>
      <c r="T74217" s="302"/>
    </row>
    <row r="74218" spans="19:20" ht="15.75" x14ac:dyDescent="0.2">
      <c r="S74218" s="302">
        <v>1</v>
      </c>
      <c r="T74218" s="302"/>
    </row>
    <row r="74219" spans="19:20" ht="15.75" x14ac:dyDescent="0.2">
      <c r="S74219" s="302">
        <v>1</v>
      </c>
      <c r="T74219" s="302"/>
    </row>
    <row r="74220" spans="19:20" ht="15.75" x14ac:dyDescent="0.2">
      <c r="S74220" s="302">
        <v>1</v>
      </c>
      <c r="T74220" s="302"/>
    </row>
    <row r="74221" spans="19:20" ht="15.75" x14ac:dyDescent="0.2">
      <c r="S74221" s="302">
        <v>1</v>
      </c>
      <c r="T74221" s="302"/>
    </row>
    <row r="74222" spans="19:20" ht="15.75" x14ac:dyDescent="0.2">
      <c r="S74222" s="302">
        <v>1</v>
      </c>
      <c r="T74222" s="302"/>
    </row>
    <row r="74223" spans="19:20" ht="15.75" x14ac:dyDescent="0.2">
      <c r="S74223" s="302">
        <v>1</v>
      </c>
      <c r="T74223" s="302"/>
    </row>
    <row r="74224" spans="19:20" ht="15.75" x14ac:dyDescent="0.2">
      <c r="S74224" s="302">
        <v>1</v>
      </c>
      <c r="T74224" s="302"/>
    </row>
    <row r="74225" spans="19:20" ht="15.75" x14ac:dyDescent="0.2">
      <c r="S74225" s="302">
        <v>1</v>
      </c>
      <c r="T74225" s="302"/>
    </row>
    <row r="74226" spans="19:20" ht="15.75" x14ac:dyDescent="0.2">
      <c r="S74226" s="302">
        <v>1</v>
      </c>
      <c r="T74226" s="302"/>
    </row>
    <row r="74227" spans="19:20" ht="15.75" x14ac:dyDescent="0.2">
      <c r="S74227" s="302">
        <v>1</v>
      </c>
      <c r="T74227" s="302"/>
    </row>
    <row r="74228" spans="19:20" ht="15.75" x14ac:dyDescent="0.2">
      <c r="S74228" s="302">
        <v>1</v>
      </c>
      <c r="T74228" s="302"/>
    </row>
    <row r="74229" spans="19:20" ht="15.75" x14ac:dyDescent="0.2">
      <c r="S74229" s="302">
        <v>1</v>
      </c>
      <c r="T74229" s="302"/>
    </row>
    <row r="74230" spans="19:20" ht="15.75" x14ac:dyDescent="0.2">
      <c r="S74230" s="302">
        <v>1</v>
      </c>
      <c r="T74230" s="302"/>
    </row>
    <row r="74231" spans="19:20" ht="15.75" x14ac:dyDescent="0.2">
      <c r="S74231" s="302">
        <v>1</v>
      </c>
      <c r="T74231" s="302"/>
    </row>
    <row r="74232" spans="19:20" ht="15.75" x14ac:dyDescent="0.2">
      <c r="S74232" s="302">
        <v>1</v>
      </c>
      <c r="T74232" s="302"/>
    </row>
    <row r="74233" spans="19:20" ht="15.75" x14ac:dyDescent="0.2">
      <c r="S74233" s="302">
        <v>1</v>
      </c>
      <c r="T74233" s="302"/>
    </row>
    <row r="74234" spans="19:20" ht="15.75" x14ac:dyDescent="0.2">
      <c r="S74234" s="302">
        <v>1</v>
      </c>
      <c r="T74234" s="302"/>
    </row>
    <row r="74235" spans="19:20" ht="15.75" x14ac:dyDescent="0.2">
      <c r="S74235" s="302">
        <v>1</v>
      </c>
      <c r="T74235" s="302"/>
    </row>
    <row r="74236" spans="19:20" ht="15.75" x14ac:dyDescent="0.2">
      <c r="S74236" s="302">
        <v>1</v>
      </c>
      <c r="T74236" s="302"/>
    </row>
    <row r="74237" spans="19:20" ht="15.75" x14ac:dyDescent="0.2">
      <c r="S74237" s="302">
        <v>1</v>
      </c>
      <c r="T74237" s="302"/>
    </row>
    <row r="74238" spans="19:20" ht="15.75" x14ac:dyDescent="0.2">
      <c r="S74238" s="302">
        <v>1</v>
      </c>
      <c r="T74238" s="302"/>
    </row>
    <row r="74239" spans="19:20" ht="15.75" x14ac:dyDescent="0.2">
      <c r="S74239" s="302">
        <v>1</v>
      </c>
      <c r="T74239" s="302"/>
    </row>
    <row r="74240" spans="19:20" ht="15.75" x14ac:dyDescent="0.2">
      <c r="S74240" s="302">
        <v>1</v>
      </c>
      <c r="T74240" s="302"/>
    </row>
    <row r="74241" spans="19:20" ht="15.75" x14ac:dyDescent="0.2">
      <c r="S74241" s="302">
        <v>1</v>
      </c>
      <c r="T74241" s="302"/>
    </row>
    <row r="74242" spans="19:20" ht="15.75" x14ac:dyDescent="0.2">
      <c r="S74242" s="302">
        <v>1</v>
      </c>
      <c r="T74242" s="302"/>
    </row>
    <row r="74243" spans="19:20" ht="15.75" x14ac:dyDescent="0.2">
      <c r="S74243" s="302">
        <v>1</v>
      </c>
      <c r="T74243" s="302"/>
    </row>
    <row r="74244" spans="19:20" ht="15.75" x14ac:dyDescent="0.2">
      <c r="S74244" s="302">
        <v>1</v>
      </c>
      <c r="T74244" s="302"/>
    </row>
    <row r="74245" spans="19:20" ht="15.75" x14ac:dyDescent="0.2">
      <c r="S74245" s="302">
        <v>1</v>
      </c>
      <c r="T74245" s="302"/>
    </row>
    <row r="74246" spans="19:20" ht="15.75" x14ac:dyDescent="0.2">
      <c r="S74246" s="302">
        <v>1</v>
      </c>
      <c r="T74246" s="302"/>
    </row>
    <row r="74247" spans="19:20" ht="15.75" x14ac:dyDescent="0.2">
      <c r="S74247" s="302">
        <v>1</v>
      </c>
      <c r="T74247" s="302"/>
    </row>
    <row r="74248" spans="19:20" ht="15.75" x14ac:dyDescent="0.2">
      <c r="S74248" s="302">
        <v>1</v>
      </c>
      <c r="T74248" s="302"/>
    </row>
    <row r="74249" spans="19:20" ht="15.75" x14ac:dyDescent="0.2">
      <c r="S74249" s="302">
        <v>1</v>
      </c>
      <c r="T74249" s="302"/>
    </row>
    <row r="74250" spans="19:20" ht="15.75" x14ac:dyDescent="0.2">
      <c r="S74250" s="302">
        <v>1</v>
      </c>
      <c r="T74250" s="302"/>
    </row>
    <row r="74251" spans="19:20" ht="15.75" x14ac:dyDescent="0.2">
      <c r="S74251" s="302">
        <v>1</v>
      </c>
      <c r="T74251" s="302"/>
    </row>
    <row r="74252" spans="19:20" ht="15.75" x14ac:dyDescent="0.2">
      <c r="S74252" s="302">
        <v>1</v>
      </c>
      <c r="T74252" s="302"/>
    </row>
    <row r="74253" spans="19:20" ht="15.75" x14ac:dyDescent="0.2">
      <c r="S74253" s="302">
        <v>1</v>
      </c>
      <c r="T74253" s="302"/>
    </row>
    <row r="74254" spans="19:20" ht="15.75" x14ac:dyDescent="0.2">
      <c r="S74254" s="302">
        <v>1</v>
      </c>
      <c r="T74254" s="302"/>
    </row>
    <row r="74255" spans="19:20" ht="15.75" x14ac:dyDescent="0.2">
      <c r="S74255" s="302">
        <v>1</v>
      </c>
      <c r="T74255" s="302"/>
    </row>
    <row r="74256" spans="19:20" ht="15.75" x14ac:dyDescent="0.2">
      <c r="S74256" s="302">
        <v>1</v>
      </c>
      <c r="T74256" s="302"/>
    </row>
    <row r="74257" spans="19:20" ht="15.75" x14ac:dyDescent="0.2">
      <c r="S74257" s="302">
        <v>1</v>
      </c>
      <c r="T74257" s="302"/>
    </row>
    <row r="74258" spans="19:20" ht="15.75" x14ac:dyDescent="0.2">
      <c r="S74258" s="302">
        <v>1</v>
      </c>
      <c r="T74258" s="302"/>
    </row>
    <row r="74259" spans="19:20" ht="15.75" x14ac:dyDescent="0.2">
      <c r="S74259" s="302">
        <v>1</v>
      </c>
      <c r="T74259" s="302"/>
    </row>
    <row r="74260" spans="19:20" ht="15.75" x14ac:dyDescent="0.2">
      <c r="S74260" s="302">
        <v>1</v>
      </c>
      <c r="T74260" s="302"/>
    </row>
    <row r="74261" spans="19:20" ht="15.75" x14ac:dyDescent="0.2">
      <c r="S74261" s="302">
        <v>1</v>
      </c>
      <c r="T74261" s="302"/>
    </row>
    <row r="74262" spans="19:20" ht="15.75" x14ac:dyDescent="0.2">
      <c r="S74262" s="302">
        <v>1</v>
      </c>
      <c r="T74262" s="302"/>
    </row>
    <row r="74263" spans="19:20" ht="15.75" x14ac:dyDescent="0.2">
      <c r="S74263" s="302">
        <v>1</v>
      </c>
      <c r="T74263" s="302"/>
    </row>
    <row r="74264" spans="19:20" ht="15.75" x14ac:dyDescent="0.2">
      <c r="S74264" s="302">
        <v>1</v>
      </c>
      <c r="T74264" s="302"/>
    </row>
    <row r="74265" spans="19:20" ht="15.75" x14ac:dyDescent="0.2">
      <c r="S74265" s="302">
        <v>1</v>
      </c>
      <c r="T74265" s="302"/>
    </row>
    <row r="74266" spans="19:20" ht="15.75" x14ac:dyDescent="0.2">
      <c r="S74266" s="302">
        <v>1</v>
      </c>
      <c r="T74266" s="302"/>
    </row>
    <row r="74267" spans="19:20" ht="15.75" x14ac:dyDescent="0.2">
      <c r="S74267" s="302">
        <v>1</v>
      </c>
      <c r="T74267" s="302"/>
    </row>
    <row r="74268" spans="19:20" ht="15.75" x14ac:dyDescent="0.2">
      <c r="S74268" s="302">
        <v>1</v>
      </c>
      <c r="T74268" s="302"/>
    </row>
    <row r="74269" spans="19:20" ht="15.75" x14ac:dyDescent="0.2">
      <c r="S74269" s="302">
        <v>1</v>
      </c>
      <c r="T74269" s="302"/>
    </row>
    <row r="74270" spans="19:20" ht="15.75" x14ac:dyDescent="0.2">
      <c r="S74270" s="302">
        <v>1</v>
      </c>
      <c r="T74270" s="302"/>
    </row>
    <row r="74271" spans="19:20" ht="15.75" x14ac:dyDescent="0.2">
      <c r="S74271" s="302">
        <v>1</v>
      </c>
      <c r="T74271" s="302"/>
    </row>
    <row r="74272" spans="19:20" ht="15.75" x14ac:dyDescent="0.2">
      <c r="S74272" s="302">
        <v>1</v>
      </c>
      <c r="T74272" s="302"/>
    </row>
    <row r="74273" spans="19:20" ht="15.75" x14ac:dyDescent="0.2">
      <c r="S74273" s="302">
        <v>1</v>
      </c>
      <c r="T74273" s="302"/>
    </row>
    <row r="74274" spans="19:20" ht="15.75" x14ac:dyDescent="0.2">
      <c r="S74274" s="302">
        <v>1</v>
      </c>
      <c r="T74274" s="302"/>
    </row>
    <row r="74275" spans="19:20" ht="15.75" x14ac:dyDescent="0.2">
      <c r="S74275" s="302">
        <v>1</v>
      </c>
      <c r="T74275" s="302"/>
    </row>
    <row r="74276" spans="19:20" ht="15.75" x14ac:dyDescent="0.2">
      <c r="S74276" s="302">
        <v>1</v>
      </c>
      <c r="T74276" s="302"/>
    </row>
    <row r="74277" spans="19:20" ht="15.75" x14ac:dyDescent="0.2">
      <c r="S74277" s="302">
        <v>1</v>
      </c>
      <c r="T74277" s="302"/>
    </row>
    <row r="74278" spans="19:20" ht="15.75" x14ac:dyDescent="0.2">
      <c r="S74278" s="302">
        <v>1</v>
      </c>
      <c r="T74278" s="302"/>
    </row>
    <row r="74279" spans="19:20" ht="15.75" x14ac:dyDescent="0.2">
      <c r="S74279" s="302">
        <v>1</v>
      </c>
      <c r="T74279" s="302"/>
    </row>
    <row r="74280" spans="19:20" ht="15.75" x14ac:dyDescent="0.2">
      <c r="S74280" s="302">
        <v>1</v>
      </c>
      <c r="T74280" s="302"/>
    </row>
    <row r="74281" spans="19:20" ht="15.75" x14ac:dyDescent="0.2">
      <c r="S74281" s="302">
        <v>1</v>
      </c>
      <c r="T74281" s="302"/>
    </row>
    <row r="74282" spans="19:20" ht="15.75" x14ac:dyDescent="0.2">
      <c r="S74282" s="302">
        <v>1</v>
      </c>
      <c r="T74282" s="302"/>
    </row>
    <row r="74283" spans="19:20" ht="15.75" x14ac:dyDescent="0.2">
      <c r="S74283" s="302">
        <v>1</v>
      </c>
      <c r="T74283" s="302"/>
    </row>
    <row r="74284" spans="19:20" ht="15.75" x14ac:dyDescent="0.2">
      <c r="S74284" s="302">
        <v>1</v>
      </c>
      <c r="T74284" s="302"/>
    </row>
    <row r="74285" spans="19:20" ht="15.75" x14ac:dyDescent="0.2">
      <c r="S74285" s="302">
        <v>1</v>
      </c>
      <c r="T74285" s="302"/>
    </row>
    <row r="74286" spans="19:20" ht="15.75" x14ac:dyDescent="0.2">
      <c r="S74286" s="302">
        <v>1</v>
      </c>
      <c r="T74286" s="302"/>
    </row>
    <row r="74287" spans="19:20" ht="15.75" x14ac:dyDescent="0.2">
      <c r="S74287" s="302">
        <v>1</v>
      </c>
      <c r="T74287" s="302"/>
    </row>
    <row r="74288" spans="19:20" ht="15.75" x14ac:dyDescent="0.2">
      <c r="S74288" s="302">
        <v>1</v>
      </c>
      <c r="T74288" s="302"/>
    </row>
    <row r="74289" spans="19:20" ht="15.75" x14ac:dyDescent="0.2">
      <c r="S74289" s="302">
        <v>1</v>
      </c>
      <c r="T74289" s="302"/>
    </row>
    <row r="74290" spans="19:20" ht="15.75" x14ac:dyDescent="0.2">
      <c r="S74290" s="302">
        <v>1</v>
      </c>
      <c r="T74290" s="302"/>
    </row>
    <row r="74291" spans="19:20" ht="15.75" x14ac:dyDescent="0.2">
      <c r="S74291" s="302">
        <v>1</v>
      </c>
      <c r="T74291" s="302"/>
    </row>
    <row r="74292" spans="19:20" ht="15.75" x14ac:dyDescent="0.2">
      <c r="S74292" s="302">
        <v>1</v>
      </c>
      <c r="T74292" s="302"/>
    </row>
    <row r="74293" spans="19:20" ht="15.75" x14ac:dyDescent="0.2">
      <c r="S74293" s="302">
        <v>1</v>
      </c>
      <c r="T74293" s="302"/>
    </row>
    <row r="74294" spans="19:20" ht="15.75" x14ac:dyDescent="0.2">
      <c r="S74294" s="302">
        <v>1</v>
      </c>
      <c r="T74294" s="302"/>
    </row>
    <row r="74295" spans="19:20" ht="15.75" x14ac:dyDescent="0.2">
      <c r="S74295" s="302">
        <v>1</v>
      </c>
      <c r="T74295" s="302"/>
    </row>
    <row r="74296" spans="19:20" ht="15.75" x14ac:dyDescent="0.2">
      <c r="S74296" s="302">
        <v>1</v>
      </c>
      <c r="T74296" s="302"/>
    </row>
    <row r="74297" spans="19:20" ht="15.75" x14ac:dyDescent="0.2">
      <c r="S74297" s="302">
        <v>1</v>
      </c>
      <c r="T74297" s="302"/>
    </row>
    <row r="74298" spans="19:20" ht="15.75" x14ac:dyDescent="0.2">
      <c r="S74298" s="302">
        <v>1</v>
      </c>
      <c r="T74298" s="302"/>
    </row>
    <row r="74299" spans="19:20" ht="15.75" x14ac:dyDescent="0.2">
      <c r="S74299" s="302">
        <v>1</v>
      </c>
      <c r="T74299" s="302"/>
    </row>
    <row r="74300" spans="19:20" ht="15.75" x14ac:dyDescent="0.2">
      <c r="S74300" s="302">
        <v>1</v>
      </c>
      <c r="T74300" s="302"/>
    </row>
    <row r="74301" spans="19:20" ht="15.75" x14ac:dyDescent="0.2">
      <c r="S74301" s="302">
        <v>1</v>
      </c>
      <c r="T74301" s="302"/>
    </row>
    <row r="74302" spans="19:20" ht="15.75" x14ac:dyDescent="0.2">
      <c r="S74302" s="302">
        <v>1</v>
      </c>
      <c r="T74302" s="302"/>
    </row>
    <row r="74303" spans="19:20" ht="15.75" x14ac:dyDescent="0.2">
      <c r="S74303" s="302">
        <v>1</v>
      </c>
      <c r="T74303" s="302"/>
    </row>
    <row r="74304" spans="19:20" ht="15.75" x14ac:dyDescent="0.2">
      <c r="S74304" s="302">
        <v>1</v>
      </c>
      <c r="T74304" s="302"/>
    </row>
    <row r="74305" spans="19:20" ht="15.75" x14ac:dyDescent="0.2">
      <c r="S74305" s="302">
        <v>1</v>
      </c>
      <c r="T74305" s="302"/>
    </row>
    <row r="74306" spans="19:20" ht="15.75" x14ac:dyDescent="0.2">
      <c r="S74306" s="302">
        <v>1</v>
      </c>
      <c r="T74306" s="302"/>
    </row>
    <row r="74307" spans="19:20" ht="15.75" x14ac:dyDescent="0.2">
      <c r="S74307" s="302">
        <v>1</v>
      </c>
      <c r="T74307" s="302"/>
    </row>
    <row r="74308" spans="19:20" ht="15.75" x14ac:dyDescent="0.2">
      <c r="S74308" s="302">
        <v>1</v>
      </c>
      <c r="T74308" s="302"/>
    </row>
    <row r="74309" spans="19:20" ht="15.75" x14ac:dyDescent="0.2">
      <c r="S74309" s="302">
        <v>1</v>
      </c>
      <c r="T74309" s="302"/>
    </row>
    <row r="74310" spans="19:20" ht="15.75" x14ac:dyDescent="0.2">
      <c r="S74310" s="302">
        <v>1</v>
      </c>
      <c r="T74310" s="302"/>
    </row>
    <row r="74311" spans="19:20" ht="15.75" x14ac:dyDescent="0.2">
      <c r="S74311" s="302">
        <v>1</v>
      </c>
      <c r="T74311" s="302"/>
    </row>
    <row r="74312" spans="19:20" ht="15.75" x14ac:dyDescent="0.2">
      <c r="S74312" s="302">
        <v>1</v>
      </c>
      <c r="T74312" s="302"/>
    </row>
    <row r="74313" spans="19:20" ht="15.75" x14ac:dyDescent="0.2">
      <c r="S74313" s="302">
        <v>1</v>
      </c>
      <c r="T74313" s="302"/>
    </row>
    <row r="74314" spans="19:20" ht="15.75" x14ac:dyDescent="0.2">
      <c r="S74314" s="302">
        <v>1</v>
      </c>
      <c r="T74314" s="302"/>
    </row>
    <row r="74315" spans="19:20" ht="15.75" x14ac:dyDescent="0.2">
      <c r="S74315" s="302">
        <v>1</v>
      </c>
      <c r="T74315" s="302"/>
    </row>
    <row r="74316" spans="19:20" ht="15.75" x14ac:dyDescent="0.2">
      <c r="S74316" s="302">
        <v>1</v>
      </c>
      <c r="T74316" s="302"/>
    </row>
    <row r="74317" spans="19:20" ht="15.75" x14ac:dyDescent="0.2">
      <c r="S74317" s="302">
        <v>1</v>
      </c>
      <c r="T74317" s="302"/>
    </row>
    <row r="74318" spans="19:20" ht="15.75" x14ac:dyDescent="0.2">
      <c r="S74318" s="302">
        <v>1</v>
      </c>
      <c r="T74318" s="302"/>
    </row>
    <row r="74319" spans="19:20" ht="15.75" x14ac:dyDescent="0.2">
      <c r="S74319" s="302">
        <v>1</v>
      </c>
      <c r="T74319" s="302"/>
    </row>
    <row r="74320" spans="19:20" ht="15.75" x14ac:dyDescent="0.2">
      <c r="S74320" s="302">
        <v>1</v>
      </c>
      <c r="T74320" s="302"/>
    </row>
    <row r="74321" spans="19:20" ht="15.75" x14ac:dyDescent="0.2">
      <c r="S74321" s="302">
        <v>1</v>
      </c>
      <c r="T74321" s="302"/>
    </row>
    <row r="74322" spans="19:20" ht="15.75" x14ac:dyDescent="0.2">
      <c r="S74322" s="302">
        <v>1</v>
      </c>
      <c r="T74322" s="302"/>
    </row>
    <row r="74323" spans="19:20" ht="15.75" x14ac:dyDescent="0.2">
      <c r="S74323" s="302">
        <v>1</v>
      </c>
      <c r="T74323" s="302"/>
    </row>
    <row r="74324" spans="19:20" ht="15.75" x14ac:dyDescent="0.2">
      <c r="S74324" s="302">
        <v>1</v>
      </c>
      <c r="T74324" s="302"/>
    </row>
    <row r="74325" spans="19:20" ht="15.75" x14ac:dyDescent="0.2">
      <c r="S74325" s="302">
        <v>1</v>
      </c>
      <c r="T74325" s="302"/>
    </row>
    <row r="74326" spans="19:20" ht="15.75" x14ac:dyDescent="0.2">
      <c r="S74326" s="302">
        <v>1</v>
      </c>
      <c r="T74326" s="302"/>
    </row>
    <row r="74327" spans="19:20" ht="15.75" x14ac:dyDescent="0.2">
      <c r="S74327" s="302">
        <v>1</v>
      </c>
      <c r="T74327" s="302"/>
    </row>
    <row r="74328" spans="19:20" ht="15.75" x14ac:dyDescent="0.2">
      <c r="S74328" s="302">
        <v>1</v>
      </c>
      <c r="T74328" s="302"/>
    </row>
    <row r="74329" spans="19:20" ht="15.75" x14ac:dyDescent="0.2">
      <c r="S74329" s="302">
        <v>1</v>
      </c>
      <c r="T74329" s="302"/>
    </row>
    <row r="74330" spans="19:20" ht="15.75" x14ac:dyDescent="0.2">
      <c r="S74330" s="302">
        <v>1</v>
      </c>
      <c r="T74330" s="302"/>
    </row>
    <row r="74331" spans="19:20" ht="15.75" x14ac:dyDescent="0.2">
      <c r="S74331" s="302">
        <v>1</v>
      </c>
      <c r="T74331" s="302"/>
    </row>
    <row r="74332" spans="19:20" ht="15.75" x14ac:dyDescent="0.2">
      <c r="S74332" s="302">
        <v>1</v>
      </c>
      <c r="T74332" s="302"/>
    </row>
    <row r="74333" spans="19:20" ht="15.75" x14ac:dyDescent="0.2">
      <c r="S74333" s="302">
        <v>1</v>
      </c>
      <c r="T74333" s="302"/>
    </row>
    <row r="74334" spans="19:20" ht="15.75" x14ac:dyDescent="0.2">
      <c r="S74334" s="302">
        <v>1</v>
      </c>
      <c r="T74334" s="302"/>
    </row>
    <row r="74335" spans="19:20" ht="15.75" x14ac:dyDescent="0.2">
      <c r="S74335" s="302">
        <v>1</v>
      </c>
      <c r="T74335" s="302"/>
    </row>
    <row r="74336" spans="19:20" ht="15.75" x14ac:dyDescent="0.2">
      <c r="S74336" s="302">
        <v>1</v>
      </c>
      <c r="T74336" s="302"/>
    </row>
    <row r="74337" spans="19:20" ht="15.75" x14ac:dyDescent="0.2">
      <c r="S74337" s="302">
        <v>1</v>
      </c>
      <c r="T74337" s="302"/>
    </row>
    <row r="74338" spans="19:20" ht="15.75" x14ac:dyDescent="0.2">
      <c r="S74338" s="302">
        <v>1</v>
      </c>
      <c r="T74338" s="302"/>
    </row>
    <row r="74339" spans="19:20" ht="15.75" x14ac:dyDescent="0.2">
      <c r="S74339" s="302">
        <v>1</v>
      </c>
      <c r="T74339" s="302"/>
    </row>
    <row r="74340" spans="19:20" ht="15.75" x14ac:dyDescent="0.2">
      <c r="S74340" s="302">
        <v>1</v>
      </c>
      <c r="T74340" s="302"/>
    </row>
    <row r="74341" spans="19:20" ht="15.75" x14ac:dyDescent="0.2">
      <c r="S74341" s="302">
        <v>1</v>
      </c>
      <c r="T74341" s="302"/>
    </row>
    <row r="74342" spans="19:20" ht="15.75" x14ac:dyDescent="0.2">
      <c r="S74342" s="302">
        <v>1</v>
      </c>
      <c r="T74342" s="302"/>
    </row>
    <row r="74343" spans="19:20" ht="15.75" x14ac:dyDescent="0.2">
      <c r="S74343" s="302">
        <v>1</v>
      </c>
      <c r="T74343" s="302"/>
    </row>
    <row r="74344" spans="19:20" ht="15.75" x14ac:dyDescent="0.2">
      <c r="S74344" s="302">
        <v>1</v>
      </c>
      <c r="T74344" s="302"/>
    </row>
    <row r="74345" spans="19:20" ht="15.75" x14ac:dyDescent="0.2">
      <c r="S74345" s="302">
        <v>1</v>
      </c>
      <c r="T74345" s="302"/>
    </row>
    <row r="74346" spans="19:20" ht="15.75" x14ac:dyDescent="0.2">
      <c r="S74346" s="302">
        <v>1</v>
      </c>
      <c r="T74346" s="302"/>
    </row>
    <row r="74347" spans="19:20" ht="15.75" x14ac:dyDescent="0.2">
      <c r="S74347" s="302">
        <v>1</v>
      </c>
      <c r="T74347" s="302"/>
    </row>
    <row r="74348" spans="19:20" ht="15.75" x14ac:dyDescent="0.2">
      <c r="S74348" s="302">
        <v>1</v>
      </c>
      <c r="T74348" s="302"/>
    </row>
    <row r="74349" spans="19:20" ht="15.75" x14ac:dyDescent="0.2">
      <c r="S74349" s="302">
        <v>1</v>
      </c>
      <c r="T74349" s="302"/>
    </row>
    <row r="74350" spans="19:20" ht="15.75" x14ac:dyDescent="0.2">
      <c r="S74350" s="302">
        <v>1</v>
      </c>
      <c r="T74350" s="302"/>
    </row>
    <row r="74351" spans="19:20" ht="15.75" x14ac:dyDescent="0.2">
      <c r="S74351" s="302">
        <v>1</v>
      </c>
      <c r="T74351" s="302"/>
    </row>
    <row r="74352" spans="19:20" ht="15.75" x14ac:dyDescent="0.2">
      <c r="S74352" s="302">
        <v>1</v>
      </c>
      <c r="T74352" s="302"/>
    </row>
    <row r="74353" spans="19:20" ht="15.75" x14ac:dyDescent="0.2">
      <c r="S74353" s="302">
        <v>1</v>
      </c>
      <c r="T74353" s="302"/>
    </row>
    <row r="74354" spans="19:20" ht="15.75" x14ac:dyDescent="0.2">
      <c r="S74354" s="302">
        <v>1</v>
      </c>
      <c r="T74354" s="302"/>
    </row>
    <row r="74355" spans="19:20" ht="15.75" x14ac:dyDescent="0.2">
      <c r="S74355" s="302">
        <v>1</v>
      </c>
      <c r="T74355" s="302"/>
    </row>
    <row r="74356" spans="19:20" ht="15.75" x14ac:dyDescent="0.2">
      <c r="S74356" s="302">
        <v>1</v>
      </c>
      <c r="T74356" s="302"/>
    </row>
    <row r="74357" spans="19:20" ht="15.75" x14ac:dyDescent="0.2">
      <c r="S74357" s="302">
        <v>1</v>
      </c>
      <c r="T74357" s="302"/>
    </row>
    <row r="74358" spans="19:20" ht="15.75" x14ac:dyDescent="0.2">
      <c r="S74358" s="302">
        <v>1</v>
      </c>
      <c r="T74358" s="302"/>
    </row>
    <row r="74359" spans="19:20" ht="15.75" x14ac:dyDescent="0.2">
      <c r="S74359" s="302">
        <v>1</v>
      </c>
      <c r="T74359" s="302"/>
    </row>
    <row r="74360" spans="19:20" ht="15.75" x14ac:dyDescent="0.2">
      <c r="S74360" s="302">
        <v>1</v>
      </c>
      <c r="T74360" s="302"/>
    </row>
    <row r="74361" spans="19:20" ht="15.75" x14ac:dyDescent="0.2">
      <c r="S74361" s="302">
        <v>1</v>
      </c>
      <c r="T74361" s="302"/>
    </row>
    <row r="74362" spans="19:20" ht="15.75" x14ac:dyDescent="0.2">
      <c r="S74362" s="302">
        <v>1</v>
      </c>
      <c r="T74362" s="302"/>
    </row>
    <row r="74363" spans="19:20" ht="15.75" x14ac:dyDescent="0.2">
      <c r="S74363" s="302">
        <v>1</v>
      </c>
      <c r="T74363" s="302"/>
    </row>
    <row r="74364" spans="19:20" ht="15.75" x14ac:dyDescent="0.2">
      <c r="S74364" s="302">
        <v>1</v>
      </c>
      <c r="T74364" s="302"/>
    </row>
    <row r="74365" spans="19:20" ht="15.75" x14ac:dyDescent="0.2">
      <c r="S74365" s="302">
        <v>1</v>
      </c>
      <c r="T74365" s="302"/>
    </row>
    <row r="74366" spans="19:20" ht="15.75" x14ac:dyDescent="0.2">
      <c r="S74366" s="302">
        <v>1</v>
      </c>
      <c r="T74366" s="302"/>
    </row>
    <row r="74367" spans="19:20" ht="15.75" x14ac:dyDescent="0.2">
      <c r="S74367" s="302">
        <v>1</v>
      </c>
      <c r="T74367" s="302"/>
    </row>
    <row r="74368" spans="19:20" ht="15.75" x14ac:dyDescent="0.2">
      <c r="S74368" s="302">
        <v>1</v>
      </c>
      <c r="T74368" s="302"/>
    </row>
    <row r="74369" spans="19:20" ht="15.75" x14ac:dyDescent="0.2">
      <c r="S74369" s="302">
        <v>1</v>
      </c>
      <c r="T74369" s="302"/>
    </row>
    <row r="74370" spans="19:20" ht="15.75" x14ac:dyDescent="0.2">
      <c r="S74370" s="302">
        <v>1</v>
      </c>
      <c r="T74370" s="302"/>
    </row>
    <row r="74371" spans="19:20" ht="15.75" x14ac:dyDescent="0.2">
      <c r="S74371" s="302">
        <v>1</v>
      </c>
      <c r="T74371" s="302"/>
    </row>
    <row r="74372" spans="19:20" ht="15.75" x14ac:dyDescent="0.2">
      <c r="S74372" s="302">
        <v>1</v>
      </c>
      <c r="T74372" s="302"/>
    </row>
    <row r="74373" spans="19:20" ht="15.75" x14ac:dyDescent="0.2">
      <c r="S74373" s="302">
        <v>1</v>
      </c>
      <c r="T74373" s="302"/>
    </row>
    <row r="74374" spans="19:20" ht="15.75" x14ac:dyDescent="0.2">
      <c r="S74374" s="302">
        <v>1</v>
      </c>
      <c r="T74374" s="302"/>
    </row>
    <row r="74375" spans="19:20" ht="15.75" x14ac:dyDescent="0.2">
      <c r="S74375" s="302">
        <v>1</v>
      </c>
      <c r="T74375" s="302"/>
    </row>
    <row r="74376" spans="19:20" ht="15.75" x14ac:dyDescent="0.2">
      <c r="S74376" s="302">
        <v>1</v>
      </c>
      <c r="T74376" s="302"/>
    </row>
    <row r="74377" spans="19:20" ht="15.75" x14ac:dyDescent="0.2">
      <c r="S74377" s="302">
        <v>1</v>
      </c>
      <c r="T74377" s="302"/>
    </row>
    <row r="74378" spans="19:20" ht="15.75" x14ac:dyDescent="0.2">
      <c r="S74378" s="302">
        <v>1</v>
      </c>
      <c r="T74378" s="302"/>
    </row>
    <row r="74379" spans="19:20" ht="15.75" x14ac:dyDescent="0.2">
      <c r="S74379" s="302">
        <v>1</v>
      </c>
      <c r="T74379" s="302"/>
    </row>
    <row r="74380" spans="19:20" ht="15.75" x14ac:dyDescent="0.2">
      <c r="S74380" s="302">
        <v>1</v>
      </c>
      <c r="T74380" s="302"/>
    </row>
    <row r="74381" spans="19:20" ht="15.75" x14ac:dyDescent="0.2">
      <c r="S74381" s="302">
        <v>1</v>
      </c>
      <c r="T74381" s="302"/>
    </row>
    <row r="74382" spans="19:20" ht="15.75" x14ac:dyDescent="0.2">
      <c r="S74382" s="302">
        <v>1</v>
      </c>
      <c r="T74382" s="302"/>
    </row>
    <row r="74383" spans="19:20" ht="15.75" x14ac:dyDescent="0.2">
      <c r="S74383" s="302">
        <v>1</v>
      </c>
      <c r="T74383" s="302"/>
    </row>
    <row r="74384" spans="19:20" ht="15.75" x14ac:dyDescent="0.2">
      <c r="S74384" s="302">
        <v>1</v>
      </c>
      <c r="T74384" s="302"/>
    </row>
    <row r="74385" spans="19:20" ht="15.75" x14ac:dyDescent="0.2">
      <c r="S74385" s="302">
        <v>1</v>
      </c>
      <c r="T74385" s="302"/>
    </row>
    <row r="74386" spans="19:20" ht="15.75" x14ac:dyDescent="0.2">
      <c r="S74386" s="302">
        <v>1</v>
      </c>
      <c r="T74386" s="302"/>
    </row>
    <row r="74387" spans="19:20" ht="15.75" x14ac:dyDescent="0.2">
      <c r="S74387" s="302">
        <v>1</v>
      </c>
      <c r="T74387" s="302"/>
    </row>
    <row r="74388" spans="19:20" ht="15.75" x14ac:dyDescent="0.2">
      <c r="S74388" s="302">
        <v>1</v>
      </c>
      <c r="T74388" s="302"/>
    </row>
    <row r="74389" spans="19:20" ht="15.75" x14ac:dyDescent="0.2">
      <c r="S74389" s="302">
        <v>1</v>
      </c>
      <c r="T74389" s="302"/>
    </row>
    <row r="74390" spans="19:20" ht="15.75" x14ac:dyDescent="0.2">
      <c r="S74390" s="302">
        <v>1</v>
      </c>
      <c r="T74390" s="302"/>
    </row>
    <row r="74391" spans="19:20" ht="15.75" x14ac:dyDescent="0.2">
      <c r="S74391" s="302">
        <v>1</v>
      </c>
      <c r="T74391" s="302"/>
    </row>
    <row r="74392" spans="19:20" ht="15.75" x14ac:dyDescent="0.2">
      <c r="S74392" s="302">
        <v>1</v>
      </c>
      <c r="T74392" s="302"/>
    </row>
    <row r="74393" spans="19:20" ht="15.75" x14ac:dyDescent="0.2">
      <c r="S74393" s="302">
        <v>1</v>
      </c>
      <c r="T74393" s="302"/>
    </row>
    <row r="74394" spans="19:20" ht="15.75" x14ac:dyDescent="0.2">
      <c r="S74394" s="302">
        <v>1</v>
      </c>
      <c r="T74394" s="302"/>
    </row>
    <row r="74395" spans="19:20" ht="15.75" x14ac:dyDescent="0.2">
      <c r="S74395" s="302">
        <v>1</v>
      </c>
      <c r="T74395" s="302"/>
    </row>
    <row r="74396" spans="19:20" ht="15.75" x14ac:dyDescent="0.2">
      <c r="S74396" s="302">
        <v>1</v>
      </c>
      <c r="T74396" s="302"/>
    </row>
    <row r="74397" spans="19:20" ht="15.75" x14ac:dyDescent="0.2">
      <c r="S74397" s="302">
        <v>1</v>
      </c>
      <c r="T74397" s="302"/>
    </row>
    <row r="74398" spans="19:20" ht="15.75" x14ac:dyDescent="0.2">
      <c r="S74398" s="302">
        <v>1</v>
      </c>
      <c r="T74398" s="302"/>
    </row>
    <row r="74399" spans="19:20" ht="15.75" x14ac:dyDescent="0.2">
      <c r="S74399" s="302">
        <v>1</v>
      </c>
      <c r="T74399" s="302"/>
    </row>
    <row r="74400" spans="19:20" ht="15.75" x14ac:dyDescent="0.2">
      <c r="S74400" s="302">
        <v>1</v>
      </c>
      <c r="T74400" s="302"/>
    </row>
    <row r="74401" spans="19:20" ht="15.75" x14ac:dyDescent="0.2">
      <c r="S74401" s="302">
        <v>1</v>
      </c>
      <c r="T74401" s="302"/>
    </row>
    <row r="74402" spans="19:20" ht="15.75" x14ac:dyDescent="0.2">
      <c r="S74402" s="302">
        <v>1</v>
      </c>
      <c r="T74402" s="302"/>
    </row>
    <row r="74403" spans="19:20" ht="15.75" x14ac:dyDescent="0.2">
      <c r="S74403" s="302">
        <v>1</v>
      </c>
      <c r="T74403" s="302"/>
    </row>
    <row r="74404" spans="19:20" ht="15.75" x14ac:dyDescent="0.2">
      <c r="S74404" s="302">
        <v>1</v>
      </c>
      <c r="T74404" s="302"/>
    </row>
    <row r="74405" spans="19:20" ht="15.75" x14ac:dyDescent="0.2">
      <c r="S74405" s="302">
        <v>1</v>
      </c>
      <c r="T74405" s="302"/>
    </row>
    <row r="74406" spans="19:20" ht="15.75" x14ac:dyDescent="0.2">
      <c r="S74406" s="302">
        <v>1</v>
      </c>
      <c r="T74406" s="302"/>
    </row>
    <row r="74407" spans="19:20" ht="15.75" x14ac:dyDescent="0.2">
      <c r="S74407" s="302">
        <v>1</v>
      </c>
      <c r="T74407" s="302"/>
    </row>
    <row r="74408" spans="19:20" ht="15.75" x14ac:dyDescent="0.2">
      <c r="S74408" s="302">
        <v>1</v>
      </c>
      <c r="T74408" s="302"/>
    </row>
    <row r="74409" spans="19:20" ht="15.75" x14ac:dyDescent="0.2">
      <c r="S74409" s="302">
        <v>1</v>
      </c>
      <c r="T74409" s="302"/>
    </row>
    <row r="74410" spans="19:20" ht="15.75" x14ac:dyDescent="0.2">
      <c r="S74410" s="302">
        <v>1</v>
      </c>
      <c r="T74410" s="302"/>
    </row>
    <row r="74411" spans="19:20" ht="15.75" x14ac:dyDescent="0.2">
      <c r="S74411" s="302">
        <v>1</v>
      </c>
      <c r="T74411" s="302"/>
    </row>
    <row r="74412" spans="19:20" ht="15.75" x14ac:dyDescent="0.2">
      <c r="S74412" s="302">
        <v>1</v>
      </c>
      <c r="T74412" s="302"/>
    </row>
    <row r="74413" spans="19:20" ht="15.75" x14ac:dyDescent="0.2">
      <c r="S74413" s="302">
        <v>1</v>
      </c>
      <c r="T74413" s="302"/>
    </row>
    <row r="74414" spans="19:20" ht="15.75" x14ac:dyDescent="0.2">
      <c r="S74414" s="302">
        <v>1</v>
      </c>
      <c r="T74414" s="302"/>
    </row>
    <row r="74415" spans="19:20" ht="15.75" x14ac:dyDescent="0.2">
      <c r="S74415" s="302">
        <v>1</v>
      </c>
      <c r="T74415" s="302"/>
    </row>
    <row r="74416" spans="19:20" ht="15.75" x14ac:dyDescent="0.2">
      <c r="S74416" s="302">
        <v>1</v>
      </c>
      <c r="T74416" s="302"/>
    </row>
    <row r="74417" spans="19:20" ht="15.75" x14ac:dyDescent="0.2">
      <c r="S74417" s="302">
        <v>1</v>
      </c>
      <c r="T74417" s="302"/>
    </row>
    <row r="74418" spans="19:20" ht="15.75" x14ac:dyDescent="0.2">
      <c r="S74418" s="302">
        <v>1</v>
      </c>
      <c r="T74418" s="302"/>
    </row>
    <row r="74419" spans="19:20" ht="15.75" x14ac:dyDescent="0.2">
      <c r="S74419" s="302">
        <v>1</v>
      </c>
      <c r="T74419" s="302"/>
    </row>
    <row r="74420" spans="19:20" ht="15.75" x14ac:dyDescent="0.2">
      <c r="S74420" s="302">
        <v>1</v>
      </c>
      <c r="T74420" s="302"/>
    </row>
    <row r="74421" spans="19:20" ht="15.75" x14ac:dyDescent="0.2">
      <c r="S74421" s="302">
        <v>1</v>
      </c>
      <c r="T74421" s="302"/>
    </row>
    <row r="74422" spans="19:20" ht="15.75" x14ac:dyDescent="0.2">
      <c r="S74422" s="302">
        <v>1</v>
      </c>
      <c r="T74422" s="302"/>
    </row>
    <row r="74423" spans="19:20" ht="15.75" x14ac:dyDescent="0.2">
      <c r="S74423" s="302">
        <v>1</v>
      </c>
      <c r="T74423" s="302"/>
    </row>
    <row r="74424" spans="19:20" ht="15.75" x14ac:dyDescent="0.2">
      <c r="S74424" s="302">
        <v>1</v>
      </c>
      <c r="T74424" s="302"/>
    </row>
    <row r="74425" spans="19:20" ht="15.75" x14ac:dyDescent="0.2">
      <c r="S74425" s="302">
        <v>1</v>
      </c>
      <c r="T74425" s="302"/>
    </row>
    <row r="74426" spans="19:20" ht="15.75" x14ac:dyDescent="0.2">
      <c r="S74426" s="302">
        <v>1</v>
      </c>
      <c r="T74426" s="302"/>
    </row>
    <row r="74427" spans="19:20" ht="15.75" x14ac:dyDescent="0.2">
      <c r="S74427" s="302">
        <v>1</v>
      </c>
      <c r="T74427" s="302"/>
    </row>
    <row r="74428" spans="19:20" ht="15.75" x14ac:dyDescent="0.2">
      <c r="S74428" s="302">
        <v>1</v>
      </c>
      <c r="T74428" s="302"/>
    </row>
    <row r="74429" spans="19:20" ht="15.75" x14ac:dyDescent="0.2">
      <c r="S74429" s="302">
        <v>1</v>
      </c>
      <c r="T74429" s="302"/>
    </row>
    <row r="74430" spans="19:20" ht="15.75" x14ac:dyDescent="0.2">
      <c r="S74430" s="302">
        <v>1</v>
      </c>
      <c r="T74430" s="302"/>
    </row>
    <row r="74431" spans="19:20" ht="15.75" x14ac:dyDescent="0.2">
      <c r="S74431" s="302">
        <v>1</v>
      </c>
      <c r="T74431" s="302"/>
    </row>
    <row r="74432" spans="19:20" ht="15.75" x14ac:dyDescent="0.2">
      <c r="S74432" s="302">
        <v>1</v>
      </c>
      <c r="T74432" s="302"/>
    </row>
    <row r="74433" spans="19:20" ht="15.75" x14ac:dyDescent="0.2">
      <c r="S74433" s="302">
        <v>1</v>
      </c>
      <c r="T74433" s="302"/>
    </row>
    <row r="74434" spans="19:20" ht="15.75" x14ac:dyDescent="0.2">
      <c r="S74434" s="302">
        <v>1</v>
      </c>
      <c r="T74434" s="302"/>
    </row>
    <row r="74435" spans="19:20" ht="15.75" x14ac:dyDescent="0.2">
      <c r="S74435" s="302">
        <v>1</v>
      </c>
      <c r="T74435" s="302"/>
    </row>
    <row r="74436" spans="19:20" ht="15.75" x14ac:dyDescent="0.2">
      <c r="S74436" s="302">
        <v>1</v>
      </c>
      <c r="T74436" s="302"/>
    </row>
    <row r="74437" spans="19:20" ht="15.75" x14ac:dyDescent="0.2">
      <c r="S74437" s="302">
        <v>1</v>
      </c>
      <c r="T74437" s="302"/>
    </row>
    <row r="74438" spans="19:20" ht="15.75" x14ac:dyDescent="0.2">
      <c r="S74438" s="302">
        <v>1</v>
      </c>
      <c r="T74438" s="302"/>
    </row>
    <row r="74439" spans="19:20" ht="15.75" x14ac:dyDescent="0.2">
      <c r="S74439" s="302">
        <v>1</v>
      </c>
      <c r="T74439" s="302"/>
    </row>
    <row r="74440" spans="19:20" ht="15.75" x14ac:dyDescent="0.2">
      <c r="S74440" s="302">
        <v>1</v>
      </c>
      <c r="T74440" s="302"/>
    </row>
    <row r="74441" spans="19:20" ht="15.75" x14ac:dyDescent="0.2">
      <c r="S74441" s="302">
        <v>1</v>
      </c>
      <c r="T74441" s="302"/>
    </row>
    <row r="74442" spans="19:20" ht="15.75" x14ac:dyDescent="0.2">
      <c r="S74442" s="302">
        <v>1</v>
      </c>
      <c r="T74442" s="302"/>
    </row>
    <row r="74443" spans="19:20" ht="15.75" x14ac:dyDescent="0.2">
      <c r="S74443" s="302">
        <v>1</v>
      </c>
      <c r="T74443" s="302"/>
    </row>
    <row r="74444" spans="19:20" ht="15.75" x14ac:dyDescent="0.2">
      <c r="S74444" s="302">
        <v>1</v>
      </c>
      <c r="T74444" s="302"/>
    </row>
    <row r="74445" spans="19:20" ht="15.75" x14ac:dyDescent="0.2">
      <c r="S74445" s="302">
        <v>1</v>
      </c>
      <c r="T74445" s="302"/>
    </row>
    <row r="74446" spans="19:20" ht="15.75" x14ac:dyDescent="0.2">
      <c r="S74446" s="302">
        <v>1</v>
      </c>
      <c r="T74446" s="302"/>
    </row>
    <row r="74447" spans="19:20" ht="15.75" x14ac:dyDescent="0.2">
      <c r="S74447" s="302">
        <v>1</v>
      </c>
      <c r="T74447" s="302"/>
    </row>
    <row r="74448" spans="19:20" ht="15.75" x14ac:dyDescent="0.2">
      <c r="S74448" s="302">
        <v>1</v>
      </c>
      <c r="T74448" s="302"/>
    </row>
    <row r="74449" spans="19:20" ht="15.75" x14ac:dyDescent="0.2">
      <c r="S74449" s="302">
        <v>1</v>
      </c>
      <c r="T74449" s="302"/>
    </row>
    <row r="74450" spans="19:20" ht="15.75" x14ac:dyDescent="0.2">
      <c r="S74450" s="302">
        <v>1</v>
      </c>
      <c r="T74450" s="302"/>
    </row>
    <row r="74451" spans="19:20" ht="15.75" x14ac:dyDescent="0.2">
      <c r="S74451" s="302">
        <v>1</v>
      </c>
      <c r="T74451" s="302"/>
    </row>
    <row r="74452" spans="19:20" ht="15.75" x14ac:dyDescent="0.2">
      <c r="S74452" s="302">
        <v>1</v>
      </c>
      <c r="T74452" s="302"/>
    </row>
    <row r="74453" spans="19:20" ht="15.75" x14ac:dyDescent="0.2">
      <c r="S74453" s="302">
        <v>1</v>
      </c>
      <c r="T74453" s="302"/>
    </row>
    <row r="74454" spans="19:20" ht="15.75" x14ac:dyDescent="0.2">
      <c r="S74454" s="302">
        <v>1</v>
      </c>
      <c r="T74454" s="302"/>
    </row>
    <row r="74455" spans="19:20" ht="15.75" x14ac:dyDescent="0.2">
      <c r="S74455" s="302">
        <v>1</v>
      </c>
      <c r="T74455" s="302"/>
    </row>
    <row r="74456" spans="19:20" ht="15.75" x14ac:dyDescent="0.2">
      <c r="S74456" s="302">
        <v>1</v>
      </c>
      <c r="T74456" s="302"/>
    </row>
    <row r="74457" spans="19:20" ht="15.75" x14ac:dyDescent="0.2">
      <c r="S74457" s="302">
        <v>1</v>
      </c>
      <c r="T74457" s="302"/>
    </row>
    <row r="74458" spans="19:20" ht="15.75" x14ac:dyDescent="0.2">
      <c r="S74458" s="302">
        <v>1</v>
      </c>
      <c r="T74458" s="302"/>
    </row>
    <row r="74459" spans="19:20" ht="15.75" x14ac:dyDescent="0.2">
      <c r="S74459" s="302">
        <v>1</v>
      </c>
      <c r="T74459" s="302"/>
    </row>
    <row r="74460" spans="19:20" ht="15.75" x14ac:dyDescent="0.2">
      <c r="S74460" s="302">
        <v>1</v>
      </c>
      <c r="T74460" s="302"/>
    </row>
    <row r="74461" spans="19:20" ht="15.75" x14ac:dyDescent="0.2">
      <c r="S74461" s="302">
        <v>1</v>
      </c>
      <c r="T74461" s="302"/>
    </row>
    <row r="74462" spans="19:20" ht="15.75" x14ac:dyDescent="0.2">
      <c r="S74462" s="302">
        <v>1</v>
      </c>
      <c r="T74462" s="302"/>
    </row>
    <row r="74463" spans="19:20" ht="15.75" x14ac:dyDescent="0.2">
      <c r="S74463" s="302">
        <v>1</v>
      </c>
      <c r="T74463" s="302"/>
    </row>
    <row r="74464" spans="19:20" ht="15.75" x14ac:dyDescent="0.2">
      <c r="S74464" s="302">
        <v>1</v>
      </c>
      <c r="T74464" s="302"/>
    </row>
    <row r="74465" spans="19:20" ht="15.75" x14ac:dyDescent="0.2">
      <c r="S74465" s="302">
        <v>1</v>
      </c>
      <c r="T74465" s="302"/>
    </row>
    <row r="74466" spans="19:20" ht="15.75" x14ac:dyDescent="0.2">
      <c r="S74466" s="302">
        <v>1</v>
      </c>
      <c r="T74466" s="302"/>
    </row>
    <row r="74467" spans="19:20" ht="15.75" x14ac:dyDescent="0.2">
      <c r="S74467" s="302">
        <v>1</v>
      </c>
      <c r="T74467" s="302"/>
    </row>
    <row r="74468" spans="19:20" ht="15.75" x14ac:dyDescent="0.2">
      <c r="S74468" s="302">
        <v>1</v>
      </c>
      <c r="T74468" s="302"/>
    </row>
    <row r="74469" spans="19:20" ht="15.75" x14ac:dyDescent="0.2">
      <c r="S74469" s="302">
        <v>1</v>
      </c>
      <c r="T74469" s="302"/>
    </row>
    <row r="74470" spans="19:20" ht="15.75" x14ac:dyDescent="0.2">
      <c r="S74470" s="302">
        <v>1</v>
      </c>
      <c r="T74470" s="302"/>
    </row>
    <row r="74471" spans="19:20" ht="15.75" x14ac:dyDescent="0.2">
      <c r="S74471" s="302">
        <v>1</v>
      </c>
      <c r="T74471" s="302"/>
    </row>
    <row r="74472" spans="19:20" ht="15.75" x14ac:dyDescent="0.2">
      <c r="S74472" s="302">
        <v>1</v>
      </c>
      <c r="T74472" s="302"/>
    </row>
    <row r="74473" spans="19:20" ht="15.75" x14ac:dyDescent="0.2">
      <c r="S74473" s="302">
        <v>1</v>
      </c>
      <c r="T74473" s="302"/>
    </row>
    <row r="74474" spans="19:20" ht="15.75" x14ac:dyDescent="0.2">
      <c r="S74474" s="302">
        <v>1</v>
      </c>
      <c r="T74474" s="302"/>
    </row>
    <row r="74475" spans="19:20" ht="15.75" x14ac:dyDescent="0.2">
      <c r="S74475" s="302">
        <v>1</v>
      </c>
      <c r="T74475" s="302"/>
    </row>
    <row r="74476" spans="19:20" ht="15.75" x14ac:dyDescent="0.2">
      <c r="S74476" s="302">
        <v>1</v>
      </c>
      <c r="T74476" s="302"/>
    </row>
    <row r="74477" spans="19:20" ht="15.75" x14ac:dyDescent="0.2">
      <c r="S74477" s="302">
        <v>1</v>
      </c>
      <c r="T74477" s="302"/>
    </row>
    <row r="74478" spans="19:20" ht="15.75" x14ac:dyDescent="0.2">
      <c r="S74478" s="302">
        <v>1</v>
      </c>
      <c r="T74478" s="302"/>
    </row>
    <row r="74479" spans="19:20" ht="15.75" x14ac:dyDescent="0.2">
      <c r="S74479" s="302">
        <v>1</v>
      </c>
      <c r="T74479" s="302"/>
    </row>
    <row r="74480" spans="19:20" ht="15.75" x14ac:dyDescent="0.2">
      <c r="S74480" s="302">
        <v>1</v>
      </c>
      <c r="T74480" s="302"/>
    </row>
    <row r="74481" spans="19:20" ht="15.75" x14ac:dyDescent="0.2">
      <c r="S74481" s="302">
        <v>1</v>
      </c>
      <c r="T74481" s="302"/>
    </row>
    <row r="74482" spans="19:20" ht="15.75" x14ac:dyDescent="0.2">
      <c r="S74482" s="302">
        <v>1</v>
      </c>
      <c r="T74482" s="302"/>
    </row>
    <row r="74483" spans="19:20" ht="15.75" x14ac:dyDescent="0.2">
      <c r="S74483" s="302">
        <v>1</v>
      </c>
      <c r="T74483" s="302"/>
    </row>
    <row r="74484" spans="19:20" ht="15.75" x14ac:dyDescent="0.2">
      <c r="S74484" s="302">
        <v>1</v>
      </c>
      <c r="T74484" s="302"/>
    </row>
    <row r="74485" spans="19:20" ht="15.75" x14ac:dyDescent="0.2">
      <c r="S74485" s="302">
        <v>1</v>
      </c>
      <c r="T74485" s="302"/>
    </row>
    <row r="74486" spans="19:20" ht="15.75" x14ac:dyDescent="0.2">
      <c r="S74486" s="302">
        <v>1</v>
      </c>
      <c r="T74486" s="302"/>
    </row>
    <row r="74487" spans="19:20" ht="15.75" x14ac:dyDescent="0.2">
      <c r="S74487" s="302">
        <v>1</v>
      </c>
      <c r="T74487" s="302"/>
    </row>
    <row r="74488" spans="19:20" ht="15.75" x14ac:dyDescent="0.2">
      <c r="S74488" s="302">
        <v>1</v>
      </c>
      <c r="T74488" s="302"/>
    </row>
    <row r="74489" spans="19:20" ht="15.75" x14ac:dyDescent="0.2">
      <c r="S74489" s="302">
        <v>1</v>
      </c>
      <c r="T74489" s="302"/>
    </row>
    <row r="74490" spans="19:20" ht="15.75" x14ac:dyDescent="0.2">
      <c r="S74490" s="302">
        <v>1</v>
      </c>
      <c r="T74490" s="302"/>
    </row>
    <row r="74491" spans="19:20" ht="15.75" x14ac:dyDescent="0.2">
      <c r="S74491" s="302">
        <v>1</v>
      </c>
      <c r="T74491" s="302"/>
    </row>
    <row r="74492" spans="19:20" ht="15.75" x14ac:dyDescent="0.2">
      <c r="S74492" s="302">
        <v>1</v>
      </c>
      <c r="T74492" s="302"/>
    </row>
    <row r="74493" spans="19:20" ht="15.75" x14ac:dyDescent="0.2">
      <c r="S74493" s="302">
        <v>1</v>
      </c>
      <c r="T74493" s="302"/>
    </row>
    <row r="74494" spans="19:20" ht="15.75" x14ac:dyDescent="0.2">
      <c r="S74494" s="302">
        <v>1</v>
      </c>
      <c r="T74494" s="302"/>
    </row>
    <row r="74495" spans="19:20" ht="15.75" x14ac:dyDescent="0.2">
      <c r="S74495" s="302">
        <v>1</v>
      </c>
      <c r="T74495" s="302"/>
    </row>
    <row r="74496" spans="19:20" ht="15.75" x14ac:dyDescent="0.2">
      <c r="S74496" s="302">
        <v>1</v>
      </c>
      <c r="T74496" s="302"/>
    </row>
    <row r="74497" spans="19:20" ht="15.75" x14ac:dyDescent="0.2">
      <c r="S74497" s="302">
        <v>1</v>
      </c>
      <c r="T74497" s="302"/>
    </row>
    <row r="74498" spans="19:20" ht="15.75" x14ac:dyDescent="0.2">
      <c r="S74498" s="302">
        <v>1</v>
      </c>
      <c r="T74498" s="302"/>
    </row>
    <row r="74499" spans="19:20" ht="15.75" x14ac:dyDescent="0.2">
      <c r="S74499" s="302">
        <v>1</v>
      </c>
      <c r="T74499" s="302"/>
    </row>
    <row r="74500" spans="19:20" ht="15.75" x14ac:dyDescent="0.2">
      <c r="S74500" s="302">
        <v>1</v>
      </c>
      <c r="T74500" s="302"/>
    </row>
    <row r="74501" spans="19:20" ht="15.75" x14ac:dyDescent="0.2">
      <c r="S74501" s="302">
        <v>1</v>
      </c>
      <c r="T74501" s="302"/>
    </row>
    <row r="74502" spans="19:20" ht="15.75" x14ac:dyDescent="0.2">
      <c r="S74502" s="302">
        <v>1</v>
      </c>
      <c r="T74502" s="302"/>
    </row>
    <row r="74503" spans="19:20" ht="15.75" x14ac:dyDescent="0.2">
      <c r="S74503" s="302">
        <v>1</v>
      </c>
      <c r="T74503" s="302"/>
    </row>
    <row r="74504" spans="19:20" ht="15.75" x14ac:dyDescent="0.2">
      <c r="S74504" s="302">
        <v>1</v>
      </c>
      <c r="T74504" s="302"/>
    </row>
    <row r="74505" spans="19:20" ht="15.75" x14ac:dyDescent="0.2">
      <c r="S74505" s="302">
        <v>1</v>
      </c>
      <c r="T74505" s="302"/>
    </row>
    <row r="74506" spans="19:20" ht="15.75" x14ac:dyDescent="0.2">
      <c r="S74506" s="302">
        <v>1</v>
      </c>
      <c r="T74506" s="302"/>
    </row>
    <row r="74507" spans="19:20" ht="15.75" x14ac:dyDescent="0.2">
      <c r="S74507" s="302">
        <v>1</v>
      </c>
      <c r="T74507" s="302"/>
    </row>
    <row r="74508" spans="19:20" ht="15.75" x14ac:dyDescent="0.2">
      <c r="S74508" s="302">
        <v>1</v>
      </c>
      <c r="T74508" s="302"/>
    </row>
    <row r="74509" spans="19:20" ht="15.75" x14ac:dyDescent="0.2">
      <c r="S74509" s="302">
        <v>1</v>
      </c>
      <c r="T74509" s="302"/>
    </row>
    <row r="74510" spans="19:20" ht="15.75" x14ac:dyDescent="0.2">
      <c r="S74510" s="302">
        <v>1</v>
      </c>
      <c r="T74510" s="302"/>
    </row>
    <row r="74511" spans="19:20" ht="15.75" x14ac:dyDescent="0.2">
      <c r="S74511" s="302">
        <v>1</v>
      </c>
      <c r="T74511" s="302"/>
    </row>
    <row r="74512" spans="19:20" ht="15.75" x14ac:dyDescent="0.2">
      <c r="S74512" s="302">
        <v>1</v>
      </c>
      <c r="T74512" s="302"/>
    </row>
    <row r="74513" spans="19:20" ht="15.75" x14ac:dyDescent="0.2">
      <c r="S74513" s="302">
        <v>1</v>
      </c>
      <c r="T74513" s="302"/>
    </row>
    <row r="74514" spans="19:20" ht="15.75" x14ac:dyDescent="0.2">
      <c r="S74514" s="302">
        <v>1</v>
      </c>
      <c r="T74514" s="302"/>
    </row>
    <row r="74515" spans="19:20" ht="15.75" x14ac:dyDescent="0.2">
      <c r="S74515" s="302">
        <v>1</v>
      </c>
      <c r="T74515" s="302"/>
    </row>
    <row r="74516" spans="19:20" ht="15.75" x14ac:dyDescent="0.2">
      <c r="S74516" s="302">
        <v>1</v>
      </c>
      <c r="T74516" s="302"/>
    </row>
    <row r="74517" spans="19:20" ht="15.75" x14ac:dyDescent="0.2">
      <c r="S74517" s="302">
        <v>1</v>
      </c>
      <c r="T74517" s="302"/>
    </row>
    <row r="74518" spans="19:20" ht="15.75" x14ac:dyDescent="0.2">
      <c r="S74518" s="302">
        <v>1</v>
      </c>
      <c r="T74518" s="302"/>
    </row>
    <row r="74519" spans="19:20" ht="15.75" x14ac:dyDescent="0.2">
      <c r="S74519" s="302">
        <v>1</v>
      </c>
      <c r="T74519" s="302"/>
    </row>
    <row r="74520" spans="19:20" ht="15.75" x14ac:dyDescent="0.2">
      <c r="S74520" s="302">
        <v>1</v>
      </c>
      <c r="T74520" s="302"/>
    </row>
    <row r="74521" spans="19:20" ht="15.75" x14ac:dyDescent="0.2">
      <c r="S74521" s="302">
        <v>1</v>
      </c>
      <c r="T74521" s="302"/>
    </row>
    <row r="74522" spans="19:20" ht="15.75" x14ac:dyDescent="0.2">
      <c r="S74522" s="302">
        <v>1</v>
      </c>
      <c r="T74522" s="302"/>
    </row>
    <row r="74523" spans="19:20" ht="15.75" x14ac:dyDescent="0.2">
      <c r="S74523" s="302">
        <v>1</v>
      </c>
      <c r="T74523" s="302"/>
    </row>
    <row r="74524" spans="19:20" ht="15.75" x14ac:dyDescent="0.2">
      <c r="S74524" s="302">
        <v>1</v>
      </c>
      <c r="T74524" s="302"/>
    </row>
    <row r="74525" spans="19:20" ht="15.75" x14ac:dyDescent="0.2">
      <c r="S74525" s="302">
        <v>1</v>
      </c>
      <c r="T74525" s="302"/>
    </row>
    <row r="74526" spans="19:20" ht="15.75" x14ac:dyDescent="0.2">
      <c r="S74526" s="302">
        <v>1</v>
      </c>
      <c r="T74526" s="302"/>
    </row>
    <row r="74527" spans="19:20" ht="15.75" x14ac:dyDescent="0.2">
      <c r="S74527" s="302">
        <v>1</v>
      </c>
      <c r="T74527" s="302"/>
    </row>
    <row r="74528" spans="19:20" ht="15.75" x14ac:dyDescent="0.2">
      <c r="S74528" s="302">
        <v>1</v>
      </c>
      <c r="T74528" s="302"/>
    </row>
    <row r="74529" spans="19:20" ht="15.75" x14ac:dyDescent="0.2">
      <c r="S74529" s="302">
        <v>1</v>
      </c>
      <c r="T74529" s="302"/>
    </row>
    <row r="74530" spans="19:20" ht="15.75" x14ac:dyDescent="0.2">
      <c r="S74530" s="302">
        <v>1</v>
      </c>
      <c r="T74530" s="302"/>
    </row>
    <row r="74531" spans="19:20" ht="15.75" x14ac:dyDescent="0.2">
      <c r="S74531" s="302">
        <v>1</v>
      </c>
      <c r="T74531" s="302"/>
    </row>
    <row r="74532" spans="19:20" ht="15.75" x14ac:dyDescent="0.2">
      <c r="S74532" s="302">
        <v>1</v>
      </c>
      <c r="T74532" s="302"/>
    </row>
    <row r="74533" spans="19:20" ht="15.75" x14ac:dyDescent="0.2">
      <c r="S74533" s="302">
        <v>1</v>
      </c>
      <c r="T74533" s="302"/>
    </row>
    <row r="74534" spans="19:20" ht="15.75" x14ac:dyDescent="0.2">
      <c r="S74534" s="302">
        <v>1</v>
      </c>
      <c r="T74534" s="302"/>
    </row>
    <row r="74535" spans="19:20" ht="15.75" x14ac:dyDescent="0.2">
      <c r="S74535" s="302">
        <v>1</v>
      </c>
      <c r="T74535" s="302"/>
    </row>
    <row r="74536" spans="19:20" ht="15.75" x14ac:dyDescent="0.2">
      <c r="S74536" s="302">
        <v>1</v>
      </c>
      <c r="T74536" s="302"/>
    </row>
    <row r="74537" spans="19:20" ht="15.75" x14ac:dyDescent="0.2">
      <c r="S74537" s="302">
        <v>1</v>
      </c>
      <c r="T74537" s="302"/>
    </row>
    <row r="74538" spans="19:20" ht="15.75" x14ac:dyDescent="0.2">
      <c r="S74538" s="302">
        <v>1</v>
      </c>
      <c r="T74538" s="302"/>
    </row>
    <row r="74539" spans="19:20" ht="15.75" x14ac:dyDescent="0.2">
      <c r="S74539" s="302">
        <v>1</v>
      </c>
      <c r="T74539" s="302"/>
    </row>
    <row r="74540" spans="19:20" ht="15.75" x14ac:dyDescent="0.2">
      <c r="S74540" s="302">
        <v>1</v>
      </c>
      <c r="T74540" s="302"/>
    </row>
    <row r="74541" spans="19:20" ht="15.75" x14ac:dyDescent="0.2">
      <c r="S74541" s="302">
        <v>1</v>
      </c>
      <c r="T74541" s="302"/>
    </row>
    <row r="74542" spans="19:20" ht="15.75" x14ac:dyDescent="0.2">
      <c r="S74542" s="302">
        <v>1</v>
      </c>
      <c r="T74542" s="302"/>
    </row>
    <row r="74543" spans="19:20" ht="15.75" x14ac:dyDescent="0.2">
      <c r="S74543" s="302">
        <v>1</v>
      </c>
      <c r="T74543" s="302"/>
    </row>
    <row r="74544" spans="19:20" ht="15.75" x14ac:dyDescent="0.2">
      <c r="S74544" s="302">
        <v>1</v>
      </c>
      <c r="T74544" s="302"/>
    </row>
    <row r="74545" spans="19:20" ht="15.75" x14ac:dyDescent="0.2">
      <c r="S74545" s="302">
        <v>1</v>
      </c>
      <c r="T74545" s="302"/>
    </row>
    <row r="74546" spans="19:20" ht="15.75" x14ac:dyDescent="0.2">
      <c r="S74546" s="302">
        <v>1</v>
      </c>
      <c r="T74546" s="302"/>
    </row>
    <row r="74547" spans="19:20" ht="15.75" x14ac:dyDescent="0.2">
      <c r="S74547" s="302">
        <v>1</v>
      </c>
      <c r="T74547" s="302"/>
    </row>
    <row r="74548" spans="19:20" ht="15.75" x14ac:dyDescent="0.2">
      <c r="S74548" s="302">
        <v>1</v>
      </c>
      <c r="T74548" s="302"/>
    </row>
    <row r="74549" spans="19:20" ht="15.75" x14ac:dyDescent="0.2">
      <c r="S74549" s="302">
        <v>1</v>
      </c>
      <c r="T74549" s="302"/>
    </row>
    <row r="74550" spans="19:20" ht="15.75" x14ac:dyDescent="0.2">
      <c r="S74550" s="302">
        <v>1</v>
      </c>
      <c r="T74550" s="302"/>
    </row>
    <row r="74551" spans="19:20" ht="15.75" x14ac:dyDescent="0.2">
      <c r="S74551" s="302">
        <v>1</v>
      </c>
      <c r="T74551" s="302"/>
    </row>
    <row r="74552" spans="19:20" ht="15.75" x14ac:dyDescent="0.2">
      <c r="S74552" s="302">
        <v>1</v>
      </c>
      <c r="T74552" s="302"/>
    </row>
    <row r="74553" spans="19:20" ht="15.75" x14ac:dyDescent="0.2">
      <c r="S74553" s="302">
        <v>1</v>
      </c>
      <c r="T74553" s="302"/>
    </row>
    <row r="74554" spans="19:20" ht="15.75" x14ac:dyDescent="0.2">
      <c r="S74554" s="302">
        <v>1</v>
      </c>
      <c r="T74554" s="302"/>
    </row>
    <row r="74555" spans="19:20" ht="15.75" x14ac:dyDescent="0.2">
      <c r="S74555" s="302">
        <v>1</v>
      </c>
      <c r="T74555" s="302"/>
    </row>
    <row r="74556" spans="19:20" ht="15.75" x14ac:dyDescent="0.2">
      <c r="S74556" s="302">
        <v>1</v>
      </c>
      <c r="T74556" s="302"/>
    </row>
    <row r="74557" spans="19:20" ht="15.75" x14ac:dyDescent="0.2">
      <c r="S74557" s="302">
        <v>1</v>
      </c>
      <c r="T74557" s="302"/>
    </row>
    <row r="74558" spans="19:20" ht="15.75" x14ac:dyDescent="0.2">
      <c r="S74558" s="302">
        <v>1</v>
      </c>
      <c r="T74558" s="302"/>
    </row>
    <row r="74559" spans="19:20" ht="15.75" x14ac:dyDescent="0.2">
      <c r="S74559" s="302">
        <v>1</v>
      </c>
      <c r="T74559" s="302"/>
    </row>
    <row r="74560" spans="19:20" ht="15.75" x14ac:dyDescent="0.2">
      <c r="S74560" s="302">
        <v>1</v>
      </c>
      <c r="T74560" s="302"/>
    </row>
    <row r="74561" spans="19:20" ht="15.75" x14ac:dyDescent="0.2">
      <c r="S74561" s="302">
        <v>1</v>
      </c>
      <c r="T74561" s="302"/>
    </row>
    <row r="74562" spans="19:20" ht="15.75" x14ac:dyDescent="0.2">
      <c r="S74562" s="302">
        <v>1</v>
      </c>
      <c r="T74562" s="302"/>
    </row>
    <row r="74563" spans="19:20" ht="15.75" x14ac:dyDescent="0.2">
      <c r="S74563" s="302">
        <v>1</v>
      </c>
      <c r="T74563" s="302"/>
    </row>
    <row r="74564" spans="19:20" ht="15.75" x14ac:dyDescent="0.2">
      <c r="S74564" s="302">
        <v>1</v>
      </c>
      <c r="T74564" s="302"/>
    </row>
    <row r="74565" spans="19:20" ht="15.75" x14ac:dyDescent="0.2">
      <c r="S74565" s="302">
        <v>1</v>
      </c>
      <c r="T74565" s="302"/>
    </row>
    <row r="74566" spans="19:20" ht="15.75" x14ac:dyDescent="0.2">
      <c r="S74566" s="302">
        <v>1</v>
      </c>
      <c r="T74566" s="302"/>
    </row>
    <row r="74567" spans="19:20" ht="15.75" x14ac:dyDescent="0.2">
      <c r="S74567" s="302">
        <v>1</v>
      </c>
      <c r="T74567" s="302"/>
    </row>
    <row r="74568" spans="19:20" ht="15.75" x14ac:dyDescent="0.2">
      <c r="S74568" s="302">
        <v>1</v>
      </c>
      <c r="T74568" s="302"/>
    </row>
    <row r="74569" spans="19:20" ht="15.75" x14ac:dyDescent="0.2">
      <c r="S74569" s="302">
        <v>1</v>
      </c>
      <c r="T74569" s="302"/>
    </row>
    <row r="74570" spans="19:20" ht="15.75" x14ac:dyDescent="0.2">
      <c r="S74570" s="302">
        <v>1</v>
      </c>
      <c r="T74570" s="302"/>
    </row>
    <row r="74571" spans="19:20" ht="15.75" x14ac:dyDescent="0.2">
      <c r="S74571" s="302">
        <v>1</v>
      </c>
      <c r="T74571" s="302"/>
    </row>
    <row r="74572" spans="19:20" ht="15.75" x14ac:dyDescent="0.2">
      <c r="S74572" s="302">
        <v>1</v>
      </c>
      <c r="T74572" s="302"/>
    </row>
    <row r="74573" spans="19:20" ht="15.75" x14ac:dyDescent="0.2">
      <c r="S74573" s="302">
        <v>1</v>
      </c>
      <c r="T74573" s="302"/>
    </row>
    <row r="74574" spans="19:20" ht="15.75" x14ac:dyDescent="0.2">
      <c r="S74574" s="302">
        <v>1</v>
      </c>
      <c r="T74574" s="302"/>
    </row>
    <row r="74575" spans="19:20" ht="15.75" x14ac:dyDescent="0.2">
      <c r="S74575" s="302">
        <v>1</v>
      </c>
      <c r="T74575" s="302"/>
    </row>
    <row r="74576" spans="19:20" ht="15.75" x14ac:dyDescent="0.2">
      <c r="S74576" s="302">
        <v>1</v>
      </c>
      <c r="T74576" s="302"/>
    </row>
    <row r="74577" spans="19:20" ht="15.75" x14ac:dyDescent="0.2">
      <c r="S74577" s="302">
        <v>1</v>
      </c>
      <c r="T74577" s="302"/>
    </row>
    <row r="74578" spans="19:20" ht="15.75" x14ac:dyDescent="0.2">
      <c r="S74578" s="302">
        <v>1</v>
      </c>
      <c r="T74578" s="302"/>
    </row>
    <row r="74579" spans="19:20" ht="15.75" x14ac:dyDescent="0.2">
      <c r="S74579" s="302">
        <v>1</v>
      </c>
      <c r="T74579" s="302"/>
    </row>
    <row r="74580" spans="19:20" ht="15.75" x14ac:dyDescent="0.2">
      <c r="S74580" s="302">
        <v>1</v>
      </c>
      <c r="T74580" s="302"/>
    </row>
    <row r="74581" spans="19:20" ht="15.75" x14ac:dyDescent="0.2">
      <c r="S74581" s="302">
        <v>1</v>
      </c>
      <c r="T74581" s="302"/>
    </row>
    <row r="74582" spans="19:20" ht="15.75" x14ac:dyDescent="0.2">
      <c r="S74582" s="302">
        <v>1</v>
      </c>
      <c r="T74582" s="302"/>
    </row>
    <row r="74583" spans="19:20" ht="15.75" x14ac:dyDescent="0.2">
      <c r="S74583" s="302">
        <v>1</v>
      </c>
      <c r="T74583" s="302"/>
    </row>
    <row r="74584" spans="19:20" ht="15.75" x14ac:dyDescent="0.2">
      <c r="S74584" s="302">
        <v>1</v>
      </c>
      <c r="T74584" s="302"/>
    </row>
    <row r="74585" spans="19:20" ht="15.75" x14ac:dyDescent="0.2">
      <c r="S74585" s="302">
        <v>1</v>
      </c>
      <c r="T74585" s="302"/>
    </row>
    <row r="74586" spans="19:20" ht="15.75" x14ac:dyDescent="0.2">
      <c r="S74586" s="302">
        <v>1</v>
      </c>
      <c r="T74586" s="302"/>
    </row>
    <row r="74587" spans="19:20" ht="15.75" x14ac:dyDescent="0.2">
      <c r="S74587" s="302">
        <v>1</v>
      </c>
      <c r="T74587" s="302"/>
    </row>
    <row r="74588" spans="19:20" ht="15.75" x14ac:dyDescent="0.2">
      <c r="S74588" s="302">
        <v>1</v>
      </c>
      <c r="T74588" s="302"/>
    </row>
    <row r="74589" spans="19:20" ht="15.75" x14ac:dyDescent="0.2">
      <c r="S74589" s="302">
        <v>1</v>
      </c>
      <c r="T74589" s="302"/>
    </row>
    <row r="74590" spans="19:20" ht="15.75" x14ac:dyDescent="0.2">
      <c r="S74590" s="302">
        <v>1</v>
      </c>
      <c r="T74590" s="302"/>
    </row>
    <row r="74591" spans="19:20" ht="15.75" x14ac:dyDescent="0.2">
      <c r="S74591" s="302">
        <v>1</v>
      </c>
      <c r="T74591" s="302"/>
    </row>
    <row r="74592" spans="19:20" ht="15.75" x14ac:dyDescent="0.2">
      <c r="S74592" s="302">
        <v>1</v>
      </c>
      <c r="T74592" s="302"/>
    </row>
    <row r="74593" spans="19:20" ht="15.75" x14ac:dyDescent="0.2">
      <c r="S74593" s="302">
        <v>1</v>
      </c>
      <c r="T74593" s="302"/>
    </row>
    <row r="74594" spans="19:20" ht="15.75" x14ac:dyDescent="0.2">
      <c r="S74594" s="302">
        <v>1</v>
      </c>
      <c r="T74594" s="302"/>
    </row>
    <row r="74595" spans="19:20" ht="15.75" x14ac:dyDescent="0.2">
      <c r="S74595" s="302">
        <v>1</v>
      </c>
      <c r="T74595" s="302"/>
    </row>
    <row r="74596" spans="19:20" ht="15.75" x14ac:dyDescent="0.2">
      <c r="S74596" s="302">
        <v>1</v>
      </c>
      <c r="T74596" s="302"/>
    </row>
    <row r="74597" spans="19:20" ht="15.75" x14ac:dyDescent="0.2">
      <c r="S74597" s="302">
        <v>1</v>
      </c>
      <c r="T74597" s="302"/>
    </row>
    <row r="74598" spans="19:20" ht="15.75" x14ac:dyDescent="0.2">
      <c r="S74598" s="302">
        <v>1</v>
      </c>
      <c r="T74598" s="302"/>
    </row>
    <row r="74599" spans="19:20" ht="15.75" x14ac:dyDescent="0.2">
      <c r="S74599" s="302">
        <v>1</v>
      </c>
      <c r="T74599" s="302"/>
    </row>
    <row r="74600" spans="19:20" ht="15.75" x14ac:dyDescent="0.2">
      <c r="S74600" s="302">
        <v>1</v>
      </c>
      <c r="T74600" s="302"/>
    </row>
    <row r="74601" spans="19:20" ht="15.75" x14ac:dyDescent="0.2">
      <c r="S74601" s="302">
        <v>1</v>
      </c>
      <c r="T74601" s="302"/>
    </row>
    <row r="74602" spans="19:20" ht="15.75" x14ac:dyDescent="0.2">
      <c r="S74602" s="302">
        <v>1</v>
      </c>
      <c r="T74602" s="302"/>
    </row>
    <row r="74603" spans="19:20" ht="15.75" x14ac:dyDescent="0.2">
      <c r="S74603" s="302">
        <v>1</v>
      </c>
      <c r="T74603" s="302"/>
    </row>
    <row r="74604" spans="19:20" ht="15.75" x14ac:dyDescent="0.2">
      <c r="S74604" s="302">
        <v>1</v>
      </c>
      <c r="T74604" s="302"/>
    </row>
    <row r="74605" spans="19:20" ht="15.75" x14ac:dyDescent="0.2">
      <c r="S74605" s="302">
        <v>1</v>
      </c>
      <c r="T74605" s="302"/>
    </row>
    <row r="74606" spans="19:20" ht="15.75" x14ac:dyDescent="0.2">
      <c r="S74606" s="302">
        <v>1</v>
      </c>
      <c r="T74606" s="302"/>
    </row>
    <row r="74607" spans="19:20" ht="15.75" x14ac:dyDescent="0.2">
      <c r="S74607" s="302">
        <v>1</v>
      </c>
      <c r="T74607" s="302"/>
    </row>
    <row r="74608" spans="19:20" ht="15.75" x14ac:dyDescent="0.2">
      <c r="S74608" s="302">
        <v>1</v>
      </c>
      <c r="T74608" s="302"/>
    </row>
    <row r="74609" spans="19:20" ht="15.75" x14ac:dyDescent="0.2">
      <c r="S74609" s="302">
        <v>1</v>
      </c>
      <c r="T74609" s="302"/>
    </row>
    <row r="74610" spans="19:20" ht="15.75" x14ac:dyDescent="0.2">
      <c r="S74610" s="302">
        <v>1</v>
      </c>
      <c r="T74610" s="302"/>
    </row>
    <row r="74611" spans="19:20" ht="15.75" x14ac:dyDescent="0.2">
      <c r="S74611" s="302">
        <v>1</v>
      </c>
      <c r="T74611" s="302"/>
    </row>
    <row r="74612" spans="19:20" ht="15.75" x14ac:dyDescent="0.2">
      <c r="S74612" s="302">
        <v>1</v>
      </c>
      <c r="T74612" s="302"/>
    </row>
    <row r="74613" spans="19:20" ht="15.75" x14ac:dyDescent="0.2">
      <c r="S74613" s="302">
        <v>1</v>
      </c>
      <c r="T74613" s="302"/>
    </row>
    <row r="74614" spans="19:20" ht="15.75" x14ac:dyDescent="0.2">
      <c r="S74614" s="302">
        <v>1</v>
      </c>
      <c r="T74614" s="302"/>
    </row>
    <row r="74615" spans="19:20" ht="15.75" x14ac:dyDescent="0.2">
      <c r="S74615" s="302">
        <v>1</v>
      </c>
      <c r="T74615" s="302"/>
    </row>
    <row r="74616" spans="19:20" ht="15.75" x14ac:dyDescent="0.2">
      <c r="S74616" s="302">
        <v>1</v>
      </c>
      <c r="T74616" s="302"/>
    </row>
    <row r="74617" spans="19:20" ht="15.75" x14ac:dyDescent="0.2">
      <c r="S74617" s="302">
        <v>1</v>
      </c>
      <c r="T74617" s="302"/>
    </row>
    <row r="74618" spans="19:20" ht="15.75" x14ac:dyDescent="0.2">
      <c r="S74618" s="302">
        <v>1</v>
      </c>
      <c r="T74618" s="302"/>
    </row>
    <row r="74619" spans="19:20" ht="15.75" x14ac:dyDescent="0.2">
      <c r="S74619" s="302">
        <v>1</v>
      </c>
      <c r="T74619" s="302"/>
    </row>
    <row r="74620" spans="19:20" ht="15.75" x14ac:dyDescent="0.2">
      <c r="S74620" s="302">
        <v>1</v>
      </c>
      <c r="T74620" s="302"/>
    </row>
    <row r="74621" spans="19:20" ht="15.75" x14ac:dyDescent="0.2">
      <c r="S74621" s="302">
        <v>1</v>
      </c>
      <c r="T74621" s="302"/>
    </row>
    <row r="74622" spans="19:20" ht="15.75" x14ac:dyDescent="0.2">
      <c r="S74622" s="302">
        <v>1</v>
      </c>
      <c r="T74622" s="302"/>
    </row>
    <row r="74623" spans="19:20" ht="15.75" x14ac:dyDescent="0.2">
      <c r="S74623" s="302">
        <v>1</v>
      </c>
      <c r="T74623" s="302"/>
    </row>
    <row r="74624" spans="19:20" ht="15.75" x14ac:dyDescent="0.2">
      <c r="S74624" s="302">
        <v>1</v>
      </c>
      <c r="T74624" s="302"/>
    </row>
    <row r="74625" spans="19:20" ht="15.75" x14ac:dyDescent="0.2">
      <c r="S74625" s="302">
        <v>1</v>
      </c>
      <c r="T74625" s="302"/>
    </row>
    <row r="74626" spans="19:20" ht="15.75" x14ac:dyDescent="0.2">
      <c r="S74626" s="302">
        <v>1</v>
      </c>
      <c r="T74626" s="302"/>
    </row>
    <row r="74627" spans="19:20" ht="15.75" x14ac:dyDescent="0.2">
      <c r="S74627" s="302">
        <v>1</v>
      </c>
      <c r="T74627" s="302"/>
    </row>
    <row r="74628" spans="19:20" ht="15.75" x14ac:dyDescent="0.2">
      <c r="S74628" s="302">
        <v>1</v>
      </c>
      <c r="T74628" s="302"/>
    </row>
    <row r="74629" spans="19:20" ht="15.75" x14ac:dyDescent="0.2">
      <c r="S74629" s="302">
        <v>1</v>
      </c>
      <c r="T74629" s="302"/>
    </row>
    <row r="74630" spans="19:20" ht="15.75" x14ac:dyDescent="0.2">
      <c r="S74630" s="302">
        <v>1</v>
      </c>
      <c r="T74630" s="302"/>
    </row>
    <row r="74631" spans="19:20" ht="15.75" x14ac:dyDescent="0.2">
      <c r="S74631" s="302">
        <v>1</v>
      </c>
      <c r="T74631" s="302"/>
    </row>
    <row r="74632" spans="19:20" ht="15.75" x14ac:dyDescent="0.2">
      <c r="S74632" s="302">
        <v>1</v>
      </c>
      <c r="T74632" s="302"/>
    </row>
    <row r="74633" spans="19:20" ht="15.75" x14ac:dyDescent="0.2">
      <c r="S74633" s="302">
        <v>1</v>
      </c>
      <c r="T74633" s="302"/>
    </row>
    <row r="74634" spans="19:20" ht="15.75" x14ac:dyDescent="0.2">
      <c r="S74634" s="302">
        <v>1</v>
      </c>
      <c r="T74634" s="302"/>
    </row>
    <row r="74635" spans="19:20" ht="15.75" x14ac:dyDescent="0.2">
      <c r="S74635" s="302">
        <v>1</v>
      </c>
      <c r="T74635" s="302"/>
    </row>
    <row r="74636" spans="19:20" ht="15.75" x14ac:dyDescent="0.2">
      <c r="S74636" s="302">
        <v>1</v>
      </c>
      <c r="T74636" s="302"/>
    </row>
    <row r="74637" spans="19:20" ht="15.75" x14ac:dyDescent="0.2">
      <c r="S74637" s="302">
        <v>1</v>
      </c>
      <c r="T74637" s="302"/>
    </row>
    <row r="74638" spans="19:20" ht="15.75" x14ac:dyDescent="0.2">
      <c r="S74638" s="302">
        <v>1</v>
      </c>
      <c r="T74638" s="302"/>
    </row>
    <row r="74639" spans="19:20" ht="15.75" x14ac:dyDescent="0.2">
      <c r="S74639" s="302">
        <v>1</v>
      </c>
      <c r="T74639" s="302"/>
    </row>
    <row r="74640" spans="19:20" ht="15.75" x14ac:dyDescent="0.2">
      <c r="S74640" s="302">
        <v>1</v>
      </c>
      <c r="T74640" s="302"/>
    </row>
    <row r="74641" spans="19:20" ht="15.75" x14ac:dyDescent="0.2">
      <c r="S74641" s="302">
        <v>1</v>
      </c>
      <c r="T74641" s="302"/>
    </row>
    <row r="74642" spans="19:20" ht="15.75" x14ac:dyDescent="0.2">
      <c r="S74642" s="302">
        <v>1</v>
      </c>
      <c r="T74642" s="302"/>
    </row>
    <row r="74643" spans="19:20" ht="15.75" x14ac:dyDescent="0.2">
      <c r="S74643" s="302">
        <v>1</v>
      </c>
      <c r="T74643" s="302"/>
    </row>
    <row r="74644" spans="19:20" ht="15.75" x14ac:dyDescent="0.2">
      <c r="S74644" s="302">
        <v>1</v>
      </c>
      <c r="T74644" s="302"/>
    </row>
    <row r="74645" spans="19:20" ht="15.75" x14ac:dyDescent="0.2">
      <c r="S74645" s="302">
        <v>1</v>
      </c>
      <c r="T74645" s="302"/>
    </row>
    <row r="74646" spans="19:20" ht="15.75" x14ac:dyDescent="0.2">
      <c r="S74646" s="302">
        <v>1</v>
      </c>
      <c r="T74646" s="302"/>
    </row>
    <row r="74647" spans="19:20" ht="15.75" x14ac:dyDescent="0.2">
      <c r="S74647" s="302">
        <v>1</v>
      </c>
      <c r="T74647" s="302"/>
    </row>
    <row r="74648" spans="19:20" ht="15.75" x14ac:dyDescent="0.2">
      <c r="S74648" s="302">
        <v>1</v>
      </c>
      <c r="T74648" s="302"/>
    </row>
    <row r="74649" spans="19:20" ht="15.75" x14ac:dyDescent="0.2">
      <c r="S74649" s="302">
        <v>1</v>
      </c>
      <c r="T74649" s="302"/>
    </row>
    <row r="74650" spans="19:20" ht="15.75" x14ac:dyDescent="0.2">
      <c r="S74650" s="302">
        <v>1</v>
      </c>
      <c r="T74650" s="302"/>
    </row>
    <row r="74651" spans="19:20" ht="15.75" x14ac:dyDescent="0.2">
      <c r="S74651" s="302">
        <v>1</v>
      </c>
      <c r="T74651" s="302"/>
    </row>
    <row r="74652" spans="19:20" ht="15.75" x14ac:dyDescent="0.2">
      <c r="S74652" s="302">
        <v>1</v>
      </c>
      <c r="T74652" s="302"/>
    </row>
    <row r="74653" spans="19:20" ht="15.75" x14ac:dyDescent="0.2">
      <c r="S74653" s="302">
        <v>1</v>
      </c>
      <c r="T74653" s="302"/>
    </row>
    <row r="74654" spans="19:20" ht="15.75" x14ac:dyDescent="0.2">
      <c r="S74654" s="302">
        <v>1</v>
      </c>
      <c r="T74654" s="302"/>
    </row>
    <row r="74655" spans="19:20" ht="15.75" x14ac:dyDescent="0.2">
      <c r="S74655" s="302">
        <v>1</v>
      </c>
      <c r="T74655" s="302"/>
    </row>
    <row r="74656" spans="19:20" ht="15.75" x14ac:dyDescent="0.2">
      <c r="S74656" s="302">
        <v>1</v>
      </c>
      <c r="T74656" s="302"/>
    </row>
    <row r="74657" spans="19:20" ht="15.75" x14ac:dyDescent="0.2">
      <c r="S74657" s="302">
        <v>1</v>
      </c>
      <c r="T74657" s="302"/>
    </row>
    <row r="74658" spans="19:20" ht="15.75" x14ac:dyDescent="0.2">
      <c r="S74658" s="302">
        <v>1</v>
      </c>
      <c r="T74658" s="302"/>
    </row>
    <row r="74659" spans="19:20" ht="15.75" x14ac:dyDescent="0.2">
      <c r="S74659" s="302">
        <v>1</v>
      </c>
      <c r="T74659" s="302"/>
    </row>
    <row r="74660" spans="19:20" ht="15.75" x14ac:dyDescent="0.2">
      <c r="S74660" s="302">
        <v>1</v>
      </c>
      <c r="T74660" s="302"/>
    </row>
    <row r="74661" spans="19:20" ht="15.75" x14ac:dyDescent="0.2">
      <c r="S74661" s="302">
        <v>1</v>
      </c>
      <c r="T74661" s="302"/>
    </row>
    <row r="74662" spans="19:20" ht="15.75" x14ac:dyDescent="0.2">
      <c r="S74662" s="302">
        <v>1</v>
      </c>
      <c r="T74662" s="302"/>
    </row>
    <row r="74663" spans="19:20" ht="15.75" x14ac:dyDescent="0.2">
      <c r="S74663" s="302">
        <v>1</v>
      </c>
      <c r="T74663" s="302"/>
    </row>
    <row r="74664" spans="19:20" ht="15.75" x14ac:dyDescent="0.2">
      <c r="S74664" s="302">
        <v>1</v>
      </c>
      <c r="T74664" s="302"/>
    </row>
    <row r="74665" spans="19:20" ht="15.75" x14ac:dyDescent="0.2">
      <c r="S74665" s="302">
        <v>1</v>
      </c>
      <c r="T74665" s="302"/>
    </row>
    <row r="74666" spans="19:20" ht="15.75" x14ac:dyDescent="0.2">
      <c r="S74666" s="302">
        <v>1</v>
      </c>
      <c r="T74666" s="302"/>
    </row>
    <row r="74667" spans="19:20" ht="15.75" x14ac:dyDescent="0.2">
      <c r="S74667" s="302">
        <v>1</v>
      </c>
      <c r="T74667" s="302"/>
    </row>
    <row r="74668" spans="19:20" ht="15.75" x14ac:dyDescent="0.2">
      <c r="S74668" s="302">
        <v>1</v>
      </c>
      <c r="T74668" s="302"/>
    </row>
    <row r="74669" spans="19:20" ht="15.75" x14ac:dyDescent="0.2">
      <c r="S74669" s="302">
        <v>1</v>
      </c>
      <c r="T74669" s="302"/>
    </row>
    <row r="74670" spans="19:20" ht="15.75" x14ac:dyDescent="0.2">
      <c r="S74670" s="302">
        <v>1</v>
      </c>
      <c r="T74670" s="302"/>
    </row>
    <row r="74671" spans="19:20" ht="15.75" x14ac:dyDescent="0.2">
      <c r="S74671" s="302">
        <v>1</v>
      </c>
      <c r="T74671" s="302"/>
    </row>
    <row r="74672" spans="19:20" ht="15.75" x14ac:dyDescent="0.2">
      <c r="S74672" s="302">
        <v>1</v>
      </c>
      <c r="T74672" s="302"/>
    </row>
    <row r="74673" spans="19:20" ht="15.75" x14ac:dyDescent="0.2">
      <c r="S74673" s="302">
        <v>1</v>
      </c>
      <c r="T74673" s="302"/>
    </row>
    <row r="74674" spans="19:20" ht="15.75" x14ac:dyDescent="0.2">
      <c r="S74674" s="302">
        <v>1</v>
      </c>
      <c r="T74674" s="302"/>
    </row>
    <row r="74675" spans="19:20" ht="15.75" x14ac:dyDescent="0.2">
      <c r="S74675" s="302">
        <v>1</v>
      </c>
      <c r="T74675" s="302"/>
    </row>
    <row r="74676" spans="19:20" ht="15.75" x14ac:dyDescent="0.2">
      <c r="S74676" s="302">
        <v>1</v>
      </c>
      <c r="T74676" s="302"/>
    </row>
    <row r="74677" spans="19:20" ht="15.75" x14ac:dyDescent="0.2">
      <c r="S74677" s="302">
        <v>1</v>
      </c>
      <c r="T74677" s="302"/>
    </row>
    <row r="74678" spans="19:20" ht="15.75" x14ac:dyDescent="0.2">
      <c r="S74678" s="302">
        <v>1</v>
      </c>
      <c r="T74678" s="302"/>
    </row>
    <row r="74679" spans="19:20" ht="15.75" x14ac:dyDescent="0.2">
      <c r="S74679" s="302">
        <v>1</v>
      </c>
      <c r="T74679" s="302"/>
    </row>
    <row r="74680" spans="19:20" ht="15.75" x14ac:dyDescent="0.2">
      <c r="S74680" s="302">
        <v>1</v>
      </c>
      <c r="T74680" s="302"/>
    </row>
    <row r="74681" spans="19:20" ht="15.75" x14ac:dyDescent="0.2">
      <c r="S74681" s="302">
        <v>1</v>
      </c>
      <c r="T74681" s="302"/>
    </row>
    <row r="74682" spans="19:20" ht="15.75" x14ac:dyDescent="0.2">
      <c r="S74682" s="302">
        <v>1</v>
      </c>
      <c r="T74682" s="302"/>
    </row>
    <row r="74683" spans="19:20" ht="15.75" x14ac:dyDescent="0.2">
      <c r="S74683" s="302">
        <v>1</v>
      </c>
      <c r="T74683" s="302"/>
    </row>
    <row r="74684" spans="19:20" ht="15.75" x14ac:dyDescent="0.2">
      <c r="S74684" s="302">
        <v>1</v>
      </c>
      <c r="T74684" s="302"/>
    </row>
    <row r="74685" spans="19:20" ht="15.75" x14ac:dyDescent="0.2">
      <c r="S74685" s="302">
        <v>1</v>
      </c>
      <c r="T74685" s="302"/>
    </row>
    <row r="74686" spans="19:20" ht="15.75" x14ac:dyDescent="0.2">
      <c r="S74686" s="302">
        <v>1</v>
      </c>
      <c r="T74686" s="302"/>
    </row>
    <row r="74687" spans="19:20" ht="15.75" x14ac:dyDescent="0.2">
      <c r="S74687" s="302">
        <v>1</v>
      </c>
      <c r="T74687" s="302"/>
    </row>
    <row r="74688" spans="19:20" ht="15.75" x14ac:dyDescent="0.2">
      <c r="S74688" s="302">
        <v>1</v>
      </c>
      <c r="T74688" s="302"/>
    </row>
    <row r="74689" spans="19:20" ht="15.75" x14ac:dyDescent="0.2">
      <c r="S74689" s="302">
        <v>1</v>
      </c>
      <c r="T74689" s="302"/>
    </row>
    <row r="74690" spans="19:20" ht="15.75" x14ac:dyDescent="0.2">
      <c r="S74690" s="302">
        <v>1</v>
      </c>
      <c r="T74690" s="302"/>
    </row>
    <row r="74691" spans="19:20" ht="15.75" x14ac:dyDescent="0.2">
      <c r="S74691" s="302">
        <v>1</v>
      </c>
      <c r="T74691" s="302"/>
    </row>
    <row r="74692" spans="19:20" ht="15.75" x14ac:dyDescent="0.2">
      <c r="S74692" s="302">
        <v>1</v>
      </c>
      <c r="T74692" s="302"/>
    </row>
    <row r="74693" spans="19:20" ht="15.75" x14ac:dyDescent="0.2">
      <c r="S74693" s="302">
        <v>1</v>
      </c>
      <c r="T74693" s="302"/>
    </row>
    <row r="74694" spans="19:20" ht="15.75" x14ac:dyDescent="0.2">
      <c r="S74694" s="302">
        <v>1</v>
      </c>
      <c r="T74694" s="302"/>
    </row>
    <row r="74695" spans="19:20" ht="15.75" x14ac:dyDescent="0.2">
      <c r="S74695" s="302">
        <v>1</v>
      </c>
      <c r="T74695" s="302"/>
    </row>
    <row r="74696" spans="19:20" ht="15.75" x14ac:dyDescent="0.2">
      <c r="S74696" s="302">
        <v>1</v>
      </c>
      <c r="T74696" s="302"/>
    </row>
    <row r="74697" spans="19:20" ht="15.75" x14ac:dyDescent="0.2">
      <c r="S74697" s="302">
        <v>1</v>
      </c>
      <c r="T74697" s="302"/>
    </row>
    <row r="74698" spans="19:20" ht="15.75" x14ac:dyDescent="0.2">
      <c r="S74698" s="302">
        <v>1</v>
      </c>
      <c r="T74698" s="302"/>
    </row>
    <row r="74699" spans="19:20" ht="15.75" x14ac:dyDescent="0.2">
      <c r="S74699" s="302">
        <v>1</v>
      </c>
      <c r="T74699" s="302"/>
    </row>
    <row r="74700" spans="19:20" ht="15.75" x14ac:dyDescent="0.2">
      <c r="S74700" s="302">
        <v>1</v>
      </c>
      <c r="T74700" s="302"/>
    </row>
    <row r="74701" spans="19:20" ht="15.75" x14ac:dyDescent="0.2">
      <c r="S74701" s="302">
        <v>1</v>
      </c>
      <c r="T74701" s="302"/>
    </row>
    <row r="74702" spans="19:20" ht="15.75" x14ac:dyDescent="0.2">
      <c r="S74702" s="302">
        <v>1</v>
      </c>
      <c r="T74702" s="302"/>
    </row>
    <row r="74703" spans="19:20" ht="15.75" x14ac:dyDescent="0.2">
      <c r="S74703" s="302">
        <v>1</v>
      </c>
      <c r="T74703" s="302"/>
    </row>
    <row r="74704" spans="19:20" ht="15.75" x14ac:dyDescent="0.2">
      <c r="S74704" s="302">
        <v>1</v>
      </c>
      <c r="T74704" s="302"/>
    </row>
    <row r="74705" spans="19:20" ht="15.75" x14ac:dyDescent="0.2">
      <c r="S74705" s="302">
        <v>1</v>
      </c>
      <c r="T74705" s="302"/>
    </row>
    <row r="74706" spans="19:20" ht="15.75" x14ac:dyDescent="0.2">
      <c r="S74706" s="302">
        <v>1</v>
      </c>
      <c r="T74706" s="302"/>
    </row>
    <row r="74707" spans="19:20" ht="15.75" x14ac:dyDescent="0.2">
      <c r="S74707" s="302">
        <v>1</v>
      </c>
      <c r="T74707" s="302"/>
    </row>
    <row r="74708" spans="19:20" ht="15.75" x14ac:dyDescent="0.2">
      <c r="S74708" s="302">
        <v>1</v>
      </c>
      <c r="T74708" s="302"/>
    </row>
    <row r="74709" spans="19:20" ht="15.75" x14ac:dyDescent="0.2">
      <c r="S74709" s="302">
        <v>1</v>
      </c>
      <c r="T74709" s="302"/>
    </row>
    <row r="74710" spans="19:20" ht="15.75" x14ac:dyDescent="0.2">
      <c r="S74710" s="302">
        <v>1</v>
      </c>
      <c r="T74710" s="302"/>
    </row>
    <row r="74711" spans="19:20" ht="15.75" x14ac:dyDescent="0.2">
      <c r="S74711" s="302">
        <v>1</v>
      </c>
      <c r="T74711" s="302"/>
    </row>
    <row r="74712" spans="19:20" ht="15.75" x14ac:dyDescent="0.2">
      <c r="S74712" s="302">
        <v>1</v>
      </c>
      <c r="T74712" s="302"/>
    </row>
    <row r="74713" spans="19:20" ht="15.75" x14ac:dyDescent="0.2">
      <c r="S74713" s="302">
        <v>1</v>
      </c>
      <c r="T74713" s="302"/>
    </row>
    <row r="74714" spans="19:20" ht="15.75" x14ac:dyDescent="0.2">
      <c r="S74714" s="302">
        <v>1</v>
      </c>
      <c r="T74714" s="302"/>
    </row>
    <row r="74715" spans="19:20" ht="15.75" x14ac:dyDescent="0.2">
      <c r="S74715" s="302">
        <v>1</v>
      </c>
      <c r="T74715" s="302"/>
    </row>
    <row r="74716" spans="19:20" ht="15.75" x14ac:dyDescent="0.2">
      <c r="S74716" s="302">
        <v>1</v>
      </c>
      <c r="T74716" s="302"/>
    </row>
    <row r="74717" spans="19:20" ht="15.75" x14ac:dyDescent="0.2">
      <c r="S74717" s="302">
        <v>1</v>
      </c>
      <c r="T74717" s="302"/>
    </row>
    <row r="74718" spans="19:20" ht="15.75" x14ac:dyDescent="0.2">
      <c r="S74718" s="302">
        <v>1</v>
      </c>
      <c r="T74718" s="302"/>
    </row>
    <row r="74719" spans="19:20" ht="15.75" x14ac:dyDescent="0.2">
      <c r="S74719" s="302">
        <v>1</v>
      </c>
      <c r="T74719" s="302"/>
    </row>
    <row r="74720" spans="19:20" ht="15.75" x14ac:dyDescent="0.2">
      <c r="S74720" s="302">
        <v>1</v>
      </c>
      <c r="T74720" s="302"/>
    </row>
    <row r="74721" spans="19:20" ht="15.75" x14ac:dyDescent="0.2">
      <c r="S74721" s="302">
        <v>1</v>
      </c>
      <c r="T74721" s="302"/>
    </row>
    <row r="74722" spans="19:20" ht="15.75" x14ac:dyDescent="0.2">
      <c r="S74722" s="302">
        <v>1</v>
      </c>
      <c r="T74722" s="302"/>
    </row>
    <row r="74723" spans="19:20" ht="15.75" x14ac:dyDescent="0.2">
      <c r="S74723" s="302">
        <v>1</v>
      </c>
      <c r="T74723" s="302"/>
    </row>
    <row r="74724" spans="19:20" ht="15.75" x14ac:dyDescent="0.2">
      <c r="S74724" s="302">
        <v>1</v>
      </c>
      <c r="T74724" s="302"/>
    </row>
    <row r="74725" spans="19:20" ht="15.75" x14ac:dyDescent="0.2">
      <c r="S74725" s="302">
        <v>1</v>
      </c>
      <c r="T74725" s="302"/>
    </row>
    <row r="74726" spans="19:20" ht="15.75" x14ac:dyDescent="0.2">
      <c r="S74726" s="302">
        <v>1</v>
      </c>
      <c r="T74726" s="302"/>
    </row>
    <row r="74727" spans="19:20" ht="15.75" x14ac:dyDescent="0.2">
      <c r="S74727" s="302">
        <v>1</v>
      </c>
      <c r="T74727" s="302"/>
    </row>
    <row r="74728" spans="19:20" ht="15.75" x14ac:dyDescent="0.2">
      <c r="S74728" s="302">
        <v>1</v>
      </c>
      <c r="T74728" s="302"/>
    </row>
    <row r="74729" spans="19:20" ht="15.75" x14ac:dyDescent="0.2">
      <c r="S74729" s="302">
        <v>1</v>
      </c>
      <c r="T74729" s="302"/>
    </row>
    <row r="74730" spans="19:20" ht="15.75" x14ac:dyDescent="0.2">
      <c r="S74730" s="302">
        <v>1</v>
      </c>
      <c r="T74730" s="302"/>
    </row>
    <row r="74731" spans="19:20" ht="15.75" x14ac:dyDescent="0.2">
      <c r="S74731" s="302">
        <v>1</v>
      </c>
      <c r="T74731" s="302"/>
    </row>
    <row r="74732" spans="19:20" ht="15.75" x14ac:dyDescent="0.2">
      <c r="S74732" s="302">
        <v>1</v>
      </c>
      <c r="T74732" s="302"/>
    </row>
    <row r="74733" spans="19:20" ht="15.75" x14ac:dyDescent="0.2">
      <c r="S74733" s="302">
        <v>1</v>
      </c>
      <c r="T74733" s="302"/>
    </row>
    <row r="74734" spans="19:20" ht="15.75" x14ac:dyDescent="0.2">
      <c r="S74734" s="302">
        <v>1</v>
      </c>
      <c r="T74734" s="302"/>
    </row>
    <row r="74735" spans="19:20" ht="15.75" x14ac:dyDescent="0.2">
      <c r="S74735" s="302">
        <v>1</v>
      </c>
      <c r="T74735" s="302"/>
    </row>
    <row r="74736" spans="19:20" ht="15.75" x14ac:dyDescent="0.2">
      <c r="S74736" s="302">
        <v>1</v>
      </c>
      <c r="T74736" s="302"/>
    </row>
    <row r="74737" spans="19:20" ht="15.75" x14ac:dyDescent="0.2">
      <c r="S74737" s="302">
        <v>1</v>
      </c>
      <c r="T74737" s="302"/>
    </row>
    <row r="74738" spans="19:20" ht="15.75" x14ac:dyDescent="0.2">
      <c r="S74738" s="302">
        <v>1</v>
      </c>
      <c r="T74738" s="302"/>
    </row>
    <row r="74739" spans="19:20" ht="15.75" x14ac:dyDescent="0.2">
      <c r="S74739" s="302">
        <v>1</v>
      </c>
      <c r="T74739" s="302"/>
    </row>
    <row r="74740" spans="19:20" ht="15.75" x14ac:dyDescent="0.2">
      <c r="S74740" s="302">
        <v>1</v>
      </c>
      <c r="T74740" s="302"/>
    </row>
    <row r="74741" spans="19:20" ht="15.75" x14ac:dyDescent="0.2">
      <c r="S74741" s="302">
        <v>1</v>
      </c>
      <c r="T74741" s="302"/>
    </row>
    <row r="74742" spans="19:20" ht="15.75" x14ac:dyDescent="0.2">
      <c r="S74742" s="302">
        <v>1</v>
      </c>
      <c r="T74742" s="302"/>
    </row>
    <row r="74743" spans="19:20" ht="15.75" x14ac:dyDescent="0.2">
      <c r="S74743" s="302">
        <v>1</v>
      </c>
      <c r="T74743" s="302"/>
    </row>
    <row r="74744" spans="19:20" ht="15.75" x14ac:dyDescent="0.2">
      <c r="S74744" s="302">
        <v>1</v>
      </c>
      <c r="T74744" s="302"/>
    </row>
    <row r="74745" spans="19:20" ht="15.75" x14ac:dyDescent="0.2">
      <c r="S74745" s="302">
        <v>1</v>
      </c>
      <c r="T74745" s="302"/>
    </row>
    <row r="74746" spans="19:20" ht="15.75" x14ac:dyDescent="0.2">
      <c r="S74746" s="302">
        <v>1</v>
      </c>
      <c r="T74746" s="302"/>
    </row>
    <row r="74747" spans="19:20" ht="15.75" x14ac:dyDescent="0.2">
      <c r="S74747" s="302">
        <v>1</v>
      </c>
      <c r="T74747" s="302"/>
    </row>
    <row r="74748" spans="19:20" ht="15.75" x14ac:dyDescent="0.2">
      <c r="S74748" s="302">
        <v>1</v>
      </c>
      <c r="T74748" s="302"/>
    </row>
    <row r="74749" spans="19:20" ht="15.75" x14ac:dyDescent="0.2">
      <c r="S74749" s="302">
        <v>1</v>
      </c>
      <c r="T74749" s="302"/>
    </row>
    <row r="74750" spans="19:20" ht="15.75" x14ac:dyDescent="0.2">
      <c r="S74750" s="302">
        <v>1</v>
      </c>
      <c r="T74750" s="302"/>
    </row>
    <row r="74751" spans="19:20" ht="15.75" x14ac:dyDescent="0.2">
      <c r="S74751" s="302">
        <v>1</v>
      </c>
      <c r="T74751" s="302"/>
    </row>
    <row r="74752" spans="19:20" ht="15.75" x14ac:dyDescent="0.2">
      <c r="S74752" s="302">
        <v>1</v>
      </c>
      <c r="T74752" s="302"/>
    </row>
    <row r="74753" spans="19:20" ht="15.75" x14ac:dyDescent="0.2">
      <c r="S74753" s="302">
        <v>1</v>
      </c>
      <c r="T74753" s="302"/>
    </row>
    <row r="74754" spans="19:20" ht="15.75" x14ac:dyDescent="0.2">
      <c r="S74754" s="302">
        <v>1</v>
      </c>
      <c r="T74754" s="302"/>
    </row>
    <row r="74755" spans="19:20" ht="15.75" x14ac:dyDescent="0.2">
      <c r="S74755" s="302">
        <v>1</v>
      </c>
      <c r="T74755" s="302"/>
    </row>
    <row r="74756" spans="19:20" ht="15.75" x14ac:dyDescent="0.2">
      <c r="S74756" s="302">
        <v>1</v>
      </c>
      <c r="T74756" s="302"/>
    </row>
    <row r="74757" spans="19:20" ht="15.75" x14ac:dyDescent="0.2">
      <c r="S74757" s="302">
        <v>1</v>
      </c>
      <c r="T74757" s="302"/>
    </row>
    <row r="74758" spans="19:20" ht="15.75" x14ac:dyDescent="0.2">
      <c r="S74758" s="302">
        <v>1</v>
      </c>
      <c r="T74758" s="302"/>
    </row>
    <row r="74759" spans="19:20" ht="15.75" x14ac:dyDescent="0.2">
      <c r="S74759" s="302">
        <v>1</v>
      </c>
      <c r="T74759" s="302"/>
    </row>
    <row r="74760" spans="19:20" ht="15.75" x14ac:dyDescent="0.2">
      <c r="S74760" s="302">
        <v>1</v>
      </c>
      <c r="T74760" s="302"/>
    </row>
    <row r="74761" spans="19:20" ht="15.75" x14ac:dyDescent="0.2">
      <c r="S74761" s="302">
        <v>1</v>
      </c>
      <c r="T74761" s="302"/>
    </row>
    <row r="74762" spans="19:20" ht="15.75" x14ac:dyDescent="0.2">
      <c r="S74762" s="302">
        <v>1</v>
      </c>
      <c r="T74762" s="302"/>
    </row>
    <row r="74763" spans="19:20" ht="15.75" x14ac:dyDescent="0.2">
      <c r="S74763" s="302">
        <v>1</v>
      </c>
      <c r="T74763" s="302"/>
    </row>
    <row r="74764" spans="19:20" ht="15.75" x14ac:dyDescent="0.2">
      <c r="S74764" s="302">
        <v>1</v>
      </c>
      <c r="T74764" s="302"/>
    </row>
    <row r="74765" spans="19:20" ht="15.75" x14ac:dyDescent="0.2">
      <c r="S74765" s="302">
        <v>1</v>
      </c>
      <c r="T74765" s="302"/>
    </row>
    <row r="74766" spans="19:20" ht="15.75" x14ac:dyDescent="0.2">
      <c r="S74766" s="302">
        <v>1</v>
      </c>
      <c r="T74766" s="302"/>
    </row>
    <row r="74767" spans="19:20" ht="15.75" x14ac:dyDescent="0.2">
      <c r="S74767" s="302">
        <v>1</v>
      </c>
      <c r="T74767" s="302"/>
    </row>
    <row r="74768" spans="19:20" ht="15.75" x14ac:dyDescent="0.2">
      <c r="S74768" s="302">
        <v>1</v>
      </c>
      <c r="T74768" s="302"/>
    </row>
    <row r="74769" spans="19:20" ht="15.75" x14ac:dyDescent="0.2">
      <c r="S74769" s="302">
        <v>1</v>
      </c>
      <c r="T74769" s="302"/>
    </row>
    <row r="74770" spans="19:20" ht="15.75" x14ac:dyDescent="0.2">
      <c r="S74770" s="302">
        <v>1</v>
      </c>
      <c r="T74770" s="302"/>
    </row>
    <row r="74771" spans="19:20" ht="15.75" x14ac:dyDescent="0.2">
      <c r="S74771" s="302">
        <v>1</v>
      </c>
      <c r="T74771" s="302"/>
    </row>
    <row r="74772" spans="19:20" ht="15.75" x14ac:dyDescent="0.2">
      <c r="S74772" s="302">
        <v>1</v>
      </c>
      <c r="T74772" s="302"/>
    </row>
    <row r="74773" spans="19:20" ht="15.75" x14ac:dyDescent="0.2">
      <c r="S74773" s="302">
        <v>1</v>
      </c>
      <c r="T74773" s="302"/>
    </row>
    <row r="74774" spans="19:20" ht="15.75" x14ac:dyDescent="0.2">
      <c r="S74774" s="302">
        <v>1</v>
      </c>
      <c r="T74774" s="302"/>
    </row>
    <row r="74775" spans="19:20" ht="15.75" x14ac:dyDescent="0.2">
      <c r="S74775" s="302">
        <v>1</v>
      </c>
      <c r="T74775" s="302"/>
    </row>
    <row r="74776" spans="19:20" ht="15.75" x14ac:dyDescent="0.2">
      <c r="S74776" s="302">
        <v>1</v>
      </c>
      <c r="T74776" s="302"/>
    </row>
    <row r="74777" spans="19:20" ht="15.75" x14ac:dyDescent="0.2">
      <c r="S74777" s="302">
        <v>1</v>
      </c>
      <c r="T74777" s="302"/>
    </row>
    <row r="74778" spans="19:20" ht="15.75" x14ac:dyDescent="0.2">
      <c r="S74778" s="302">
        <v>1</v>
      </c>
      <c r="T74778" s="302"/>
    </row>
    <row r="74779" spans="19:20" ht="15.75" x14ac:dyDescent="0.2">
      <c r="S74779" s="302">
        <v>1</v>
      </c>
      <c r="T74779" s="302"/>
    </row>
    <row r="74780" spans="19:20" ht="15.75" x14ac:dyDescent="0.2">
      <c r="S74780" s="302">
        <v>1</v>
      </c>
      <c r="T74780" s="302"/>
    </row>
    <row r="74781" spans="19:20" ht="15.75" x14ac:dyDescent="0.2">
      <c r="S74781" s="302">
        <v>1</v>
      </c>
      <c r="T74781" s="302"/>
    </row>
    <row r="74782" spans="19:20" ht="15.75" x14ac:dyDescent="0.2">
      <c r="S74782" s="302">
        <v>1</v>
      </c>
      <c r="T74782" s="302"/>
    </row>
    <row r="74783" spans="19:20" ht="15.75" x14ac:dyDescent="0.2">
      <c r="S74783" s="302">
        <v>1</v>
      </c>
      <c r="T74783" s="302"/>
    </row>
    <row r="74784" spans="19:20" ht="15.75" x14ac:dyDescent="0.2">
      <c r="S74784" s="302">
        <v>1</v>
      </c>
      <c r="T74784" s="302"/>
    </row>
    <row r="74785" spans="19:20" ht="15.75" x14ac:dyDescent="0.2">
      <c r="S74785" s="302">
        <v>1</v>
      </c>
      <c r="T74785" s="302"/>
    </row>
    <row r="74786" spans="19:20" ht="15.75" x14ac:dyDescent="0.2">
      <c r="S74786" s="302">
        <v>1</v>
      </c>
      <c r="T74786" s="302"/>
    </row>
    <row r="74787" spans="19:20" ht="15.75" x14ac:dyDescent="0.2">
      <c r="S74787" s="302">
        <v>1</v>
      </c>
      <c r="T74787" s="302"/>
    </row>
    <row r="74788" spans="19:20" ht="15.75" x14ac:dyDescent="0.2">
      <c r="S74788" s="302">
        <v>1</v>
      </c>
      <c r="T74788" s="302"/>
    </row>
    <row r="74789" spans="19:20" ht="15.75" x14ac:dyDescent="0.2">
      <c r="S74789" s="302">
        <v>1</v>
      </c>
      <c r="T74789" s="302"/>
    </row>
    <row r="74790" spans="19:20" ht="15.75" x14ac:dyDescent="0.2">
      <c r="S74790" s="302">
        <v>1</v>
      </c>
      <c r="T74790" s="302"/>
    </row>
    <row r="74791" spans="19:20" ht="15.75" x14ac:dyDescent="0.2">
      <c r="S74791" s="302">
        <v>1</v>
      </c>
      <c r="T74791" s="302"/>
    </row>
    <row r="74792" spans="19:20" ht="15.75" x14ac:dyDescent="0.2">
      <c r="S74792" s="302">
        <v>1</v>
      </c>
      <c r="T74792" s="302"/>
    </row>
    <row r="74793" spans="19:20" ht="15.75" x14ac:dyDescent="0.2">
      <c r="S74793" s="302">
        <v>1</v>
      </c>
      <c r="T74793" s="302"/>
    </row>
    <row r="74794" spans="19:20" ht="15.75" x14ac:dyDescent="0.2">
      <c r="S74794" s="302">
        <v>1</v>
      </c>
      <c r="T74794" s="302"/>
    </row>
    <row r="74795" spans="19:20" ht="15.75" x14ac:dyDescent="0.2">
      <c r="S74795" s="302">
        <v>1</v>
      </c>
      <c r="T74795" s="302"/>
    </row>
    <row r="74796" spans="19:20" ht="15.75" x14ac:dyDescent="0.2">
      <c r="S74796" s="302">
        <v>1</v>
      </c>
      <c r="T74796" s="302"/>
    </row>
    <row r="74797" spans="19:20" ht="15.75" x14ac:dyDescent="0.2">
      <c r="S74797" s="302">
        <v>1</v>
      </c>
      <c r="T74797" s="302"/>
    </row>
    <row r="74798" spans="19:20" ht="15.75" x14ac:dyDescent="0.2">
      <c r="S74798" s="302">
        <v>1</v>
      </c>
      <c r="T74798" s="302"/>
    </row>
    <row r="74799" spans="19:20" ht="15.75" x14ac:dyDescent="0.2">
      <c r="S74799" s="302">
        <v>1</v>
      </c>
      <c r="T74799" s="302"/>
    </row>
    <row r="74800" spans="19:20" ht="15.75" x14ac:dyDescent="0.2">
      <c r="S74800" s="302">
        <v>1</v>
      </c>
      <c r="T74800" s="302"/>
    </row>
    <row r="74801" spans="19:20" ht="15.75" x14ac:dyDescent="0.2">
      <c r="S74801" s="302">
        <v>1</v>
      </c>
      <c r="T74801" s="302"/>
    </row>
    <row r="74802" spans="19:20" ht="15.75" x14ac:dyDescent="0.2">
      <c r="S74802" s="302">
        <v>1</v>
      </c>
      <c r="T74802" s="302"/>
    </row>
    <row r="74803" spans="19:20" ht="15.75" x14ac:dyDescent="0.2">
      <c r="S74803" s="302">
        <v>1</v>
      </c>
      <c r="T74803" s="302"/>
    </row>
    <row r="74804" spans="19:20" ht="15.75" x14ac:dyDescent="0.2">
      <c r="S74804" s="302">
        <v>1</v>
      </c>
      <c r="T74804" s="302"/>
    </row>
    <row r="74805" spans="19:20" ht="15.75" x14ac:dyDescent="0.2">
      <c r="S74805" s="302">
        <v>1</v>
      </c>
      <c r="T74805" s="302"/>
    </row>
    <row r="74806" spans="19:20" ht="15.75" x14ac:dyDescent="0.2">
      <c r="S74806" s="302">
        <v>1</v>
      </c>
      <c r="T74806" s="302"/>
    </row>
    <row r="74807" spans="19:20" ht="15.75" x14ac:dyDescent="0.2">
      <c r="S74807" s="302">
        <v>1</v>
      </c>
      <c r="T74807" s="302"/>
    </row>
    <row r="74808" spans="19:20" ht="15.75" x14ac:dyDescent="0.2">
      <c r="S74808" s="302">
        <v>1</v>
      </c>
      <c r="T74808" s="302"/>
    </row>
    <row r="74809" spans="19:20" ht="15.75" x14ac:dyDescent="0.2">
      <c r="S74809" s="302">
        <v>1</v>
      </c>
      <c r="T74809" s="302"/>
    </row>
    <row r="74810" spans="19:20" ht="15.75" x14ac:dyDescent="0.2">
      <c r="S74810" s="302">
        <v>1</v>
      </c>
      <c r="T74810" s="302"/>
    </row>
    <row r="74811" spans="19:20" ht="15.75" x14ac:dyDescent="0.2">
      <c r="S74811" s="302">
        <v>1</v>
      </c>
      <c r="T74811" s="302"/>
    </row>
    <row r="74812" spans="19:20" ht="15.75" x14ac:dyDescent="0.2">
      <c r="S74812" s="302">
        <v>1</v>
      </c>
      <c r="T74812" s="302"/>
    </row>
    <row r="74813" spans="19:20" ht="15.75" x14ac:dyDescent="0.2">
      <c r="S74813" s="302">
        <v>1</v>
      </c>
      <c r="T74813" s="302"/>
    </row>
    <row r="74814" spans="19:20" ht="15.75" x14ac:dyDescent="0.2">
      <c r="S74814" s="302">
        <v>1</v>
      </c>
      <c r="T74814" s="302"/>
    </row>
    <row r="74815" spans="19:20" ht="15.75" x14ac:dyDescent="0.2">
      <c r="S74815" s="302">
        <v>1</v>
      </c>
      <c r="T74815" s="302"/>
    </row>
    <row r="74816" spans="19:20" ht="15.75" x14ac:dyDescent="0.2">
      <c r="S74816" s="302">
        <v>1</v>
      </c>
      <c r="T74816" s="302"/>
    </row>
    <row r="74817" spans="19:20" ht="15.75" x14ac:dyDescent="0.2">
      <c r="S74817" s="302">
        <v>1</v>
      </c>
      <c r="T74817" s="302"/>
    </row>
    <row r="74818" spans="19:20" ht="15.75" x14ac:dyDescent="0.2">
      <c r="S74818" s="302">
        <v>1</v>
      </c>
      <c r="T74818" s="302"/>
    </row>
    <row r="74819" spans="19:20" ht="15.75" x14ac:dyDescent="0.2">
      <c r="S74819" s="302">
        <v>1</v>
      </c>
      <c r="T74819" s="302"/>
    </row>
    <row r="74820" spans="19:20" ht="15.75" x14ac:dyDescent="0.2">
      <c r="S74820" s="302">
        <v>1</v>
      </c>
      <c r="T74820" s="302"/>
    </row>
    <row r="74821" spans="19:20" ht="15.75" x14ac:dyDescent="0.2">
      <c r="S74821" s="302">
        <v>1</v>
      </c>
      <c r="T74821" s="302"/>
    </row>
    <row r="74822" spans="19:20" ht="15.75" x14ac:dyDescent="0.2">
      <c r="S74822" s="302">
        <v>1</v>
      </c>
      <c r="T74822" s="302"/>
    </row>
    <row r="74823" spans="19:20" ht="15.75" x14ac:dyDescent="0.2">
      <c r="S74823" s="302">
        <v>1</v>
      </c>
      <c r="T74823" s="302"/>
    </row>
    <row r="74824" spans="19:20" ht="15.75" x14ac:dyDescent="0.2">
      <c r="S74824" s="302">
        <v>1</v>
      </c>
      <c r="T74824" s="302"/>
    </row>
    <row r="74825" spans="19:20" ht="15.75" x14ac:dyDescent="0.2">
      <c r="S74825" s="302">
        <v>1</v>
      </c>
      <c r="T74825" s="302"/>
    </row>
    <row r="74826" spans="19:20" ht="15.75" x14ac:dyDescent="0.2">
      <c r="S74826" s="302">
        <v>1</v>
      </c>
      <c r="T74826" s="302"/>
    </row>
    <row r="74827" spans="19:20" ht="15.75" x14ac:dyDescent="0.2">
      <c r="S74827" s="302">
        <v>1</v>
      </c>
      <c r="T74827" s="302"/>
    </row>
    <row r="74828" spans="19:20" ht="15.75" x14ac:dyDescent="0.2">
      <c r="S74828" s="302">
        <v>1</v>
      </c>
      <c r="T74828" s="302"/>
    </row>
    <row r="74829" spans="19:20" ht="15.75" x14ac:dyDescent="0.2">
      <c r="S74829" s="302">
        <v>1</v>
      </c>
      <c r="T74829" s="302"/>
    </row>
    <row r="74830" spans="19:20" ht="15.75" x14ac:dyDescent="0.2">
      <c r="S74830" s="302">
        <v>1</v>
      </c>
      <c r="T74830" s="302"/>
    </row>
    <row r="74831" spans="19:20" ht="15.75" x14ac:dyDescent="0.2">
      <c r="S74831" s="302">
        <v>1</v>
      </c>
      <c r="T74831" s="302"/>
    </row>
    <row r="74832" spans="19:20" ht="15.75" x14ac:dyDescent="0.2">
      <c r="S74832" s="302">
        <v>1</v>
      </c>
      <c r="T74832" s="302"/>
    </row>
    <row r="74833" spans="19:20" ht="15.75" x14ac:dyDescent="0.2">
      <c r="S74833" s="302">
        <v>1</v>
      </c>
      <c r="T74833" s="302"/>
    </row>
    <row r="74834" spans="19:20" ht="15.75" x14ac:dyDescent="0.2">
      <c r="S74834" s="302">
        <v>1</v>
      </c>
      <c r="T74834" s="302"/>
    </row>
    <row r="74835" spans="19:20" ht="15.75" x14ac:dyDescent="0.2">
      <c r="S74835" s="302">
        <v>1</v>
      </c>
      <c r="T74835" s="302"/>
    </row>
    <row r="74836" spans="19:20" ht="15.75" x14ac:dyDescent="0.2">
      <c r="S74836" s="302">
        <v>1</v>
      </c>
      <c r="T74836" s="302"/>
    </row>
    <row r="74837" spans="19:20" ht="15.75" x14ac:dyDescent="0.2">
      <c r="S74837" s="302">
        <v>1</v>
      </c>
      <c r="T74837" s="302"/>
    </row>
    <row r="74838" spans="19:20" ht="15.75" x14ac:dyDescent="0.2">
      <c r="S74838" s="302">
        <v>1</v>
      </c>
      <c r="T74838" s="302"/>
    </row>
    <row r="74839" spans="19:20" ht="15.75" x14ac:dyDescent="0.2">
      <c r="S74839" s="302">
        <v>1</v>
      </c>
      <c r="T74839" s="302"/>
    </row>
    <row r="74840" spans="19:20" ht="15.75" x14ac:dyDescent="0.2">
      <c r="S74840" s="302">
        <v>1</v>
      </c>
      <c r="T74840" s="302"/>
    </row>
    <row r="74841" spans="19:20" ht="15.75" x14ac:dyDescent="0.2">
      <c r="S74841" s="302">
        <v>1</v>
      </c>
      <c r="T74841" s="302"/>
    </row>
    <row r="74842" spans="19:20" ht="15.75" x14ac:dyDescent="0.2">
      <c r="S74842" s="302">
        <v>1</v>
      </c>
      <c r="T74842" s="302"/>
    </row>
    <row r="74843" spans="19:20" ht="15.75" x14ac:dyDescent="0.2">
      <c r="S74843" s="302">
        <v>1</v>
      </c>
      <c r="T74843" s="302"/>
    </row>
    <row r="74844" spans="19:20" ht="15.75" x14ac:dyDescent="0.2">
      <c r="S74844" s="302">
        <v>1</v>
      </c>
      <c r="T74844" s="302"/>
    </row>
    <row r="74845" spans="19:20" ht="15.75" x14ac:dyDescent="0.2">
      <c r="S74845" s="302">
        <v>1</v>
      </c>
      <c r="T74845" s="302"/>
    </row>
    <row r="74846" spans="19:20" ht="15.75" x14ac:dyDescent="0.2">
      <c r="S74846" s="302">
        <v>1</v>
      </c>
      <c r="T74846" s="302"/>
    </row>
    <row r="74847" spans="19:20" ht="15.75" x14ac:dyDescent="0.2">
      <c r="S74847" s="302">
        <v>1</v>
      </c>
      <c r="T74847" s="302"/>
    </row>
    <row r="74848" spans="19:20" ht="15.75" x14ac:dyDescent="0.2">
      <c r="S74848" s="302">
        <v>1</v>
      </c>
      <c r="T74848" s="302"/>
    </row>
    <row r="74849" spans="19:20" ht="15.75" x14ac:dyDescent="0.2">
      <c r="S74849" s="302">
        <v>1</v>
      </c>
      <c r="T74849" s="302"/>
    </row>
    <row r="74850" spans="19:20" ht="15.75" x14ac:dyDescent="0.2">
      <c r="S74850" s="302">
        <v>1</v>
      </c>
      <c r="T74850" s="302"/>
    </row>
    <row r="74851" spans="19:20" ht="15.75" x14ac:dyDescent="0.2">
      <c r="S74851" s="302">
        <v>1</v>
      </c>
      <c r="T74851" s="302"/>
    </row>
    <row r="74852" spans="19:20" ht="15.75" x14ac:dyDescent="0.2">
      <c r="S74852" s="302">
        <v>1</v>
      </c>
      <c r="T74852" s="302"/>
    </row>
    <row r="74853" spans="19:20" ht="15.75" x14ac:dyDescent="0.2">
      <c r="S74853" s="302">
        <v>1</v>
      </c>
      <c r="T74853" s="302"/>
    </row>
    <row r="74854" spans="19:20" ht="15.75" x14ac:dyDescent="0.2">
      <c r="S74854" s="302">
        <v>1</v>
      </c>
      <c r="T74854" s="302"/>
    </row>
    <row r="74855" spans="19:20" ht="15.75" x14ac:dyDescent="0.2">
      <c r="S74855" s="302">
        <v>1</v>
      </c>
      <c r="T74855" s="302"/>
    </row>
    <row r="74856" spans="19:20" ht="15.75" x14ac:dyDescent="0.2">
      <c r="S74856" s="302">
        <v>1</v>
      </c>
      <c r="T74856" s="302"/>
    </row>
    <row r="74857" spans="19:20" ht="15.75" x14ac:dyDescent="0.2">
      <c r="S74857" s="302">
        <v>1</v>
      </c>
      <c r="T74857" s="302"/>
    </row>
    <row r="74858" spans="19:20" ht="15.75" x14ac:dyDescent="0.2">
      <c r="S74858" s="302">
        <v>1</v>
      </c>
      <c r="T74858" s="302"/>
    </row>
    <row r="74859" spans="19:20" ht="15.75" x14ac:dyDescent="0.2">
      <c r="S74859" s="302">
        <v>1</v>
      </c>
      <c r="T74859" s="302"/>
    </row>
    <row r="74860" spans="19:20" ht="15.75" x14ac:dyDescent="0.2">
      <c r="S74860" s="302">
        <v>1</v>
      </c>
      <c r="T74860" s="302"/>
    </row>
    <row r="74861" spans="19:20" ht="15.75" x14ac:dyDescent="0.2">
      <c r="S74861" s="302">
        <v>1</v>
      </c>
      <c r="T74861" s="302"/>
    </row>
    <row r="74862" spans="19:20" ht="15.75" x14ac:dyDescent="0.2">
      <c r="S74862" s="302">
        <v>1</v>
      </c>
      <c r="T74862" s="302"/>
    </row>
    <row r="74863" spans="19:20" ht="15.75" x14ac:dyDescent="0.2">
      <c r="S74863" s="302">
        <v>1</v>
      </c>
      <c r="T74863" s="302"/>
    </row>
    <row r="74864" spans="19:20" ht="15.75" x14ac:dyDescent="0.2">
      <c r="S74864" s="302">
        <v>1</v>
      </c>
      <c r="T74864" s="302"/>
    </row>
    <row r="74865" spans="19:20" ht="15.75" x14ac:dyDescent="0.2">
      <c r="S74865" s="302">
        <v>1</v>
      </c>
      <c r="T74865" s="302"/>
    </row>
    <row r="74866" spans="19:20" ht="15.75" x14ac:dyDescent="0.2">
      <c r="S74866" s="302">
        <v>1</v>
      </c>
      <c r="T74866" s="302"/>
    </row>
    <row r="74867" spans="19:20" ht="15.75" x14ac:dyDescent="0.2">
      <c r="S74867" s="302">
        <v>1</v>
      </c>
      <c r="T74867" s="302"/>
    </row>
    <row r="74868" spans="19:20" ht="15.75" x14ac:dyDescent="0.2">
      <c r="S74868" s="302">
        <v>1</v>
      </c>
      <c r="T74868" s="302"/>
    </row>
    <row r="74869" spans="19:20" ht="15.75" x14ac:dyDescent="0.2">
      <c r="S74869" s="302">
        <v>1</v>
      </c>
      <c r="T74869" s="302"/>
    </row>
    <row r="74870" spans="19:20" ht="15.75" x14ac:dyDescent="0.2">
      <c r="S74870" s="302">
        <v>1</v>
      </c>
      <c r="T74870" s="302"/>
    </row>
    <row r="74871" spans="19:20" ht="15.75" x14ac:dyDescent="0.2">
      <c r="S74871" s="302">
        <v>1</v>
      </c>
      <c r="T74871" s="302"/>
    </row>
    <row r="74872" spans="19:20" ht="15.75" x14ac:dyDescent="0.2">
      <c r="S74872" s="302">
        <v>1</v>
      </c>
      <c r="T74872" s="302"/>
    </row>
    <row r="74873" spans="19:20" ht="15.75" x14ac:dyDescent="0.2">
      <c r="S74873" s="302">
        <v>1</v>
      </c>
      <c r="T74873" s="302"/>
    </row>
    <row r="74874" spans="19:20" ht="15.75" x14ac:dyDescent="0.2">
      <c r="S74874" s="302">
        <v>1</v>
      </c>
      <c r="T74874" s="302"/>
    </row>
    <row r="74875" spans="19:20" ht="15.75" x14ac:dyDescent="0.2">
      <c r="S74875" s="302">
        <v>1</v>
      </c>
      <c r="T74875" s="302"/>
    </row>
    <row r="74876" spans="19:20" ht="15.75" x14ac:dyDescent="0.2">
      <c r="S74876" s="302">
        <v>1</v>
      </c>
      <c r="T74876" s="302"/>
    </row>
    <row r="74877" spans="19:20" ht="15.75" x14ac:dyDescent="0.2">
      <c r="S74877" s="302">
        <v>1</v>
      </c>
      <c r="T74877" s="302"/>
    </row>
    <row r="74878" spans="19:20" ht="15.75" x14ac:dyDescent="0.2">
      <c r="S74878" s="302">
        <v>1</v>
      </c>
      <c r="T74878" s="302"/>
    </row>
    <row r="74879" spans="19:20" ht="15.75" x14ac:dyDescent="0.2">
      <c r="S74879" s="302">
        <v>1</v>
      </c>
      <c r="T74879" s="302"/>
    </row>
    <row r="74880" spans="19:20" ht="15.75" x14ac:dyDescent="0.2">
      <c r="S74880" s="302">
        <v>1</v>
      </c>
      <c r="T74880" s="302"/>
    </row>
    <row r="74881" spans="19:20" ht="15.75" x14ac:dyDescent="0.2">
      <c r="S74881" s="302">
        <v>1</v>
      </c>
      <c r="T74881" s="302"/>
    </row>
    <row r="74882" spans="19:20" ht="15.75" x14ac:dyDescent="0.2">
      <c r="S74882" s="302">
        <v>1</v>
      </c>
      <c r="T74882" s="302"/>
    </row>
    <row r="74883" spans="19:20" ht="15.75" x14ac:dyDescent="0.2">
      <c r="S74883" s="302">
        <v>1</v>
      </c>
      <c r="T74883" s="302"/>
    </row>
    <row r="74884" spans="19:20" ht="15.75" x14ac:dyDescent="0.2">
      <c r="S74884" s="302">
        <v>1</v>
      </c>
      <c r="T74884" s="302"/>
    </row>
    <row r="74885" spans="19:20" ht="15.75" x14ac:dyDescent="0.2">
      <c r="S74885" s="302">
        <v>1</v>
      </c>
      <c r="T74885" s="302"/>
    </row>
    <row r="74886" spans="19:20" ht="15.75" x14ac:dyDescent="0.2">
      <c r="S74886" s="302">
        <v>1</v>
      </c>
      <c r="T74886" s="302"/>
    </row>
    <row r="74887" spans="19:20" ht="15.75" x14ac:dyDescent="0.2">
      <c r="S74887" s="302">
        <v>1</v>
      </c>
      <c r="T74887" s="302"/>
    </row>
    <row r="74888" spans="19:20" ht="15.75" x14ac:dyDescent="0.2">
      <c r="S74888" s="302">
        <v>1</v>
      </c>
      <c r="T74888" s="302"/>
    </row>
    <row r="74889" spans="19:20" ht="15.75" x14ac:dyDescent="0.2">
      <c r="S74889" s="302">
        <v>1</v>
      </c>
      <c r="T74889" s="302"/>
    </row>
    <row r="74890" spans="19:20" ht="15.75" x14ac:dyDescent="0.2">
      <c r="S74890" s="302">
        <v>1</v>
      </c>
      <c r="T74890" s="302"/>
    </row>
    <row r="74891" spans="19:20" ht="15.75" x14ac:dyDescent="0.2">
      <c r="S74891" s="302">
        <v>1</v>
      </c>
      <c r="T74891" s="302"/>
    </row>
    <row r="74892" spans="19:20" ht="15.75" x14ac:dyDescent="0.2">
      <c r="S74892" s="302">
        <v>1</v>
      </c>
      <c r="T74892" s="302"/>
    </row>
    <row r="74893" spans="19:20" ht="15.75" x14ac:dyDescent="0.2">
      <c r="S74893" s="302">
        <v>1</v>
      </c>
      <c r="T74893" s="302"/>
    </row>
    <row r="74894" spans="19:20" ht="15.75" x14ac:dyDescent="0.2">
      <c r="S74894" s="302">
        <v>1</v>
      </c>
      <c r="T74894" s="302"/>
    </row>
    <row r="74895" spans="19:20" ht="15.75" x14ac:dyDescent="0.2">
      <c r="S74895" s="302">
        <v>1</v>
      </c>
      <c r="T74895" s="302"/>
    </row>
    <row r="74896" spans="19:20" ht="15.75" x14ac:dyDescent="0.2">
      <c r="S74896" s="302">
        <v>1</v>
      </c>
      <c r="T74896" s="302"/>
    </row>
    <row r="74897" spans="19:20" ht="15.75" x14ac:dyDescent="0.2">
      <c r="S74897" s="302">
        <v>1</v>
      </c>
      <c r="T74897" s="302"/>
    </row>
    <row r="74898" spans="19:20" ht="15.75" x14ac:dyDescent="0.2">
      <c r="S74898" s="302">
        <v>1</v>
      </c>
      <c r="T74898" s="302"/>
    </row>
    <row r="74899" spans="19:20" ht="15.75" x14ac:dyDescent="0.2">
      <c r="S74899" s="302">
        <v>1</v>
      </c>
      <c r="T74899" s="302"/>
    </row>
    <row r="74900" spans="19:20" ht="15.75" x14ac:dyDescent="0.2">
      <c r="S74900" s="302">
        <v>1</v>
      </c>
      <c r="T74900" s="302"/>
    </row>
    <row r="74901" spans="19:20" ht="15.75" x14ac:dyDescent="0.2">
      <c r="S74901" s="302">
        <v>1</v>
      </c>
      <c r="T74901" s="302"/>
    </row>
    <row r="74902" spans="19:20" ht="15.75" x14ac:dyDescent="0.2">
      <c r="S74902" s="302">
        <v>1</v>
      </c>
      <c r="T74902" s="302"/>
    </row>
    <row r="74903" spans="19:20" ht="15.75" x14ac:dyDescent="0.2">
      <c r="S74903" s="302">
        <v>1</v>
      </c>
      <c r="T74903" s="302"/>
    </row>
    <row r="74904" spans="19:20" ht="15.75" x14ac:dyDescent="0.2">
      <c r="S74904" s="302">
        <v>1</v>
      </c>
      <c r="T74904" s="302"/>
    </row>
    <row r="74905" spans="19:20" ht="15.75" x14ac:dyDescent="0.2">
      <c r="S74905" s="302">
        <v>1</v>
      </c>
      <c r="T74905" s="302"/>
    </row>
    <row r="74906" spans="19:20" ht="15.75" x14ac:dyDescent="0.2">
      <c r="S74906" s="302">
        <v>1</v>
      </c>
      <c r="T74906" s="302"/>
    </row>
    <row r="74907" spans="19:20" ht="15.75" x14ac:dyDescent="0.2">
      <c r="S74907" s="302">
        <v>1</v>
      </c>
      <c r="T74907" s="302"/>
    </row>
    <row r="74908" spans="19:20" ht="15.75" x14ac:dyDescent="0.2">
      <c r="S74908" s="302">
        <v>1</v>
      </c>
      <c r="T74908" s="302"/>
    </row>
    <row r="74909" spans="19:20" ht="15.75" x14ac:dyDescent="0.2">
      <c r="S74909" s="302">
        <v>1</v>
      </c>
      <c r="T74909" s="302"/>
    </row>
    <row r="74910" spans="19:20" ht="15.75" x14ac:dyDescent="0.2">
      <c r="S74910" s="302">
        <v>1</v>
      </c>
      <c r="T74910" s="302"/>
    </row>
    <row r="74911" spans="19:20" ht="15.75" x14ac:dyDescent="0.2">
      <c r="S74911" s="302">
        <v>1</v>
      </c>
      <c r="T74911" s="302"/>
    </row>
    <row r="74912" spans="19:20" ht="15.75" x14ac:dyDescent="0.2">
      <c r="S74912" s="302">
        <v>1</v>
      </c>
      <c r="T74912" s="302"/>
    </row>
    <row r="74913" spans="19:20" ht="15.75" x14ac:dyDescent="0.2">
      <c r="S74913" s="302">
        <v>1</v>
      </c>
      <c r="T74913" s="302"/>
    </row>
    <row r="74914" spans="19:20" ht="15.75" x14ac:dyDescent="0.2">
      <c r="S74914" s="302">
        <v>1</v>
      </c>
      <c r="T74914" s="302"/>
    </row>
    <row r="74915" spans="19:20" ht="15.75" x14ac:dyDescent="0.2">
      <c r="S74915" s="302">
        <v>1</v>
      </c>
      <c r="T74915" s="302"/>
    </row>
    <row r="74916" spans="19:20" ht="15.75" x14ac:dyDescent="0.2">
      <c r="S74916" s="302">
        <v>1</v>
      </c>
      <c r="T74916" s="302"/>
    </row>
    <row r="74917" spans="19:20" ht="15.75" x14ac:dyDescent="0.2">
      <c r="S74917" s="302">
        <v>1</v>
      </c>
      <c r="T74917" s="302"/>
    </row>
    <row r="74918" spans="19:20" ht="15.75" x14ac:dyDescent="0.2">
      <c r="S74918" s="302">
        <v>1</v>
      </c>
      <c r="T74918" s="302"/>
    </row>
    <row r="74919" spans="19:20" ht="15.75" x14ac:dyDescent="0.2">
      <c r="S74919" s="302">
        <v>1</v>
      </c>
      <c r="T74919" s="302"/>
    </row>
    <row r="74920" spans="19:20" ht="15.75" x14ac:dyDescent="0.2">
      <c r="S74920" s="302">
        <v>1</v>
      </c>
      <c r="T74920" s="302"/>
    </row>
    <row r="74921" spans="19:20" ht="15.75" x14ac:dyDescent="0.2">
      <c r="S74921" s="302">
        <v>1</v>
      </c>
      <c r="T74921" s="302"/>
    </row>
    <row r="74922" spans="19:20" ht="15.75" x14ac:dyDescent="0.2">
      <c r="S74922" s="302">
        <v>1</v>
      </c>
      <c r="T74922" s="302"/>
    </row>
    <row r="74923" spans="19:20" ht="15.75" x14ac:dyDescent="0.2">
      <c r="S74923" s="302">
        <v>1</v>
      </c>
      <c r="T74923" s="302"/>
    </row>
    <row r="74924" spans="19:20" ht="15.75" x14ac:dyDescent="0.2">
      <c r="S74924" s="302">
        <v>1</v>
      </c>
      <c r="T74924" s="302"/>
    </row>
    <row r="74925" spans="19:20" ht="15.75" x14ac:dyDescent="0.2">
      <c r="S74925" s="302">
        <v>1</v>
      </c>
      <c r="T74925" s="302"/>
    </row>
    <row r="74926" spans="19:20" ht="15.75" x14ac:dyDescent="0.2">
      <c r="S74926" s="302">
        <v>1</v>
      </c>
      <c r="T74926" s="302"/>
    </row>
    <row r="74927" spans="19:20" ht="15.75" x14ac:dyDescent="0.2">
      <c r="S74927" s="302">
        <v>1</v>
      </c>
      <c r="T74927" s="302"/>
    </row>
    <row r="74928" spans="19:20" ht="15.75" x14ac:dyDescent="0.2">
      <c r="S74928" s="302">
        <v>1</v>
      </c>
      <c r="T74928" s="302"/>
    </row>
    <row r="74929" spans="19:20" ht="15.75" x14ac:dyDescent="0.2">
      <c r="S74929" s="302">
        <v>1</v>
      </c>
      <c r="T74929" s="302"/>
    </row>
    <row r="74930" spans="19:20" ht="15.75" x14ac:dyDescent="0.2">
      <c r="S74930" s="302">
        <v>1</v>
      </c>
      <c r="T74930" s="302"/>
    </row>
    <row r="74931" spans="19:20" ht="15.75" x14ac:dyDescent="0.2">
      <c r="S74931" s="302">
        <v>1</v>
      </c>
      <c r="T74931" s="302"/>
    </row>
    <row r="74932" spans="19:20" ht="15.75" x14ac:dyDescent="0.2">
      <c r="S74932" s="302">
        <v>1</v>
      </c>
      <c r="T74932" s="302"/>
    </row>
    <row r="74933" spans="19:20" ht="15.75" x14ac:dyDescent="0.2">
      <c r="S74933" s="302">
        <v>1</v>
      </c>
      <c r="T74933" s="302"/>
    </row>
    <row r="74934" spans="19:20" ht="15.75" x14ac:dyDescent="0.2">
      <c r="S74934" s="302">
        <v>1</v>
      </c>
      <c r="T74934" s="302"/>
    </row>
    <row r="74935" spans="19:20" ht="15.75" x14ac:dyDescent="0.2">
      <c r="S74935" s="302">
        <v>1</v>
      </c>
      <c r="T74935" s="302"/>
    </row>
    <row r="74936" spans="19:20" ht="15.75" x14ac:dyDescent="0.2">
      <c r="S74936" s="302">
        <v>1</v>
      </c>
      <c r="T74936" s="302"/>
    </row>
    <row r="74937" spans="19:20" ht="15.75" x14ac:dyDescent="0.2">
      <c r="S74937" s="302">
        <v>1</v>
      </c>
      <c r="T74937" s="302"/>
    </row>
    <row r="74938" spans="19:20" ht="15.75" x14ac:dyDescent="0.2">
      <c r="S74938" s="302">
        <v>1</v>
      </c>
      <c r="T74938" s="302"/>
    </row>
    <row r="74939" spans="19:20" ht="15.75" x14ac:dyDescent="0.2">
      <c r="S74939" s="302">
        <v>1</v>
      </c>
      <c r="T74939" s="302"/>
    </row>
    <row r="74940" spans="19:20" ht="15.75" x14ac:dyDescent="0.2">
      <c r="S74940" s="302">
        <v>1</v>
      </c>
      <c r="T74940" s="302"/>
    </row>
    <row r="74941" spans="19:20" ht="15.75" x14ac:dyDescent="0.2">
      <c r="S74941" s="302">
        <v>1</v>
      </c>
      <c r="T74941" s="302"/>
    </row>
    <row r="74942" spans="19:20" ht="15.75" x14ac:dyDescent="0.2">
      <c r="S74942" s="302">
        <v>1</v>
      </c>
      <c r="T74942" s="302"/>
    </row>
    <row r="74943" spans="19:20" ht="15.75" x14ac:dyDescent="0.2">
      <c r="S74943" s="302">
        <v>1</v>
      </c>
      <c r="T74943" s="302"/>
    </row>
    <row r="74944" spans="19:20" ht="15.75" x14ac:dyDescent="0.2">
      <c r="S74944" s="302">
        <v>1</v>
      </c>
      <c r="T74944" s="302"/>
    </row>
    <row r="74945" spans="19:20" ht="15.75" x14ac:dyDescent="0.2">
      <c r="S74945" s="302">
        <v>1</v>
      </c>
      <c r="T74945" s="302"/>
    </row>
    <row r="74946" spans="19:20" ht="15.75" x14ac:dyDescent="0.2">
      <c r="S74946" s="302">
        <v>1</v>
      </c>
      <c r="T74946" s="302"/>
    </row>
    <row r="74947" spans="19:20" ht="15.75" x14ac:dyDescent="0.2">
      <c r="S74947" s="302">
        <v>1</v>
      </c>
      <c r="T74947" s="302"/>
    </row>
    <row r="74948" spans="19:20" ht="15.75" x14ac:dyDescent="0.2">
      <c r="S74948" s="302">
        <v>1</v>
      </c>
      <c r="T74948" s="302"/>
    </row>
    <row r="74949" spans="19:20" ht="15.75" x14ac:dyDescent="0.2">
      <c r="S74949" s="302">
        <v>1</v>
      </c>
      <c r="T74949" s="302"/>
    </row>
    <row r="74950" spans="19:20" ht="15.75" x14ac:dyDescent="0.2">
      <c r="S74950" s="302">
        <v>1</v>
      </c>
      <c r="T74950" s="302"/>
    </row>
    <row r="74951" spans="19:20" ht="15.75" x14ac:dyDescent="0.2">
      <c r="S74951" s="302">
        <v>1</v>
      </c>
      <c r="T74951" s="302"/>
    </row>
    <row r="74952" spans="19:20" ht="15.75" x14ac:dyDescent="0.2">
      <c r="S74952" s="302">
        <v>1</v>
      </c>
      <c r="T74952" s="302"/>
    </row>
    <row r="74953" spans="19:20" ht="15.75" x14ac:dyDescent="0.2">
      <c r="S74953" s="302">
        <v>1</v>
      </c>
      <c r="T74953" s="302"/>
    </row>
    <row r="74954" spans="19:20" ht="15.75" x14ac:dyDescent="0.2">
      <c r="S74954" s="302">
        <v>1</v>
      </c>
      <c r="T74954" s="302"/>
    </row>
    <row r="74955" spans="19:20" ht="15.75" x14ac:dyDescent="0.2">
      <c r="S74955" s="302">
        <v>1</v>
      </c>
      <c r="T74955" s="302"/>
    </row>
    <row r="74956" spans="19:20" ht="15.75" x14ac:dyDescent="0.2">
      <c r="S74956" s="302">
        <v>1</v>
      </c>
      <c r="T74956" s="302"/>
    </row>
    <row r="74957" spans="19:20" ht="15.75" x14ac:dyDescent="0.2">
      <c r="S74957" s="302">
        <v>1</v>
      </c>
      <c r="T74957" s="302"/>
    </row>
    <row r="74958" spans="19:20" ht="15.75" x14ac:dyDescent="0.2">
      <c r="S74958" s="302">
        <v>1</v>
      </c>
      <c r="T74958" s="302"/>
    </row>
    <row r="74959" spans="19:20" ht="15.75" x14ac:dyDescent="0.2">
      <c r="S74959" s="302">
        <v>1</v>
      </c>
      <c r="T74959" s="302"/>
    </row>
    <row r="74960" spans="19:20" ht="15.75" x14ac:dyDescent="0.2">
      <c r="S74960" s="302">
        <v>1</v>
      </c>
      <c r="T74960" s="302"/>
    </row>
    <row r="74961" spans="19:20" ht="15.75" x14ac:dyDescent="0.2">
      <c r="S74961" s="302">
        <v>1</v>
      </c>
      <c r="T74961" s="302"/>
    </row>
    <row r="74962" spans="19:20" ht="15.75" x14ac:dyDescent="0.2">
      <c r="S74962" s="302">
        <v>1</v>
      </c>
      <c r="T74962" s="302"/>
    </row>
    <row r="74963" spans="19:20" ht="15.75" x14ac:dyDescent="0.2">
      <c r="S74963" s="302">
        <v>1</v>
      </c>
      <c r="T74963" s="302"/>
    </row>
    <row r="74964" spans="19:20" ht="15.75" x14ac:dyDescent="0.2">
      <c r="S74964" s="302">
        <v>1</v>
      </c>
      <c r="T74964" s="302"/>
    </row>
    <row r="74965" spans="19:20" ht="15.75" x14ac:dyDescent="0.2">
      <c r="S74965" s="302">
        <v>1</v>
      </c>
      <c r="T74965" s="302"/>
    </row>
    <row r="74966" spans="19:20" ht="15.75" x14ac:dyDescent="0.2">
      <c r="S74966" s="302">
        <v>1</v>
      </c>
      <c r="T74966" s="302"/>
    </row>
    <row r="74967" spans="19:20" ht="15.75" x14ac:dyDescent="0.2">
      <c r="S74967" s="302">
        <v>1</v>
      </c>
      <c r="T74967" s="302"/>
    </row>
    <row r="74968" spans="19:20" ht="15.75" x14ac:dyDescent="0.2">
      <c r="S74968" s="302">
        <v>1</v>
      </c>
      <c r="T74968" s="302"/>
    </row>
    <row r="74969" spans="19:20" ht="15.75" x14ac:dyDescent="0.2">
      <c r="S74969" s="302">
        <v>1</v>
      </c>
      <c r="T74969" s="302"/>
    </row>
    <row r="74970" spans="19:20" ht="15.75" x14ac:dyDescent="0.2">
      <c r="S74970" s="302">
        <v>1</v>
      </c>
      <c r="T74970" s="302"/>
    </row>
    <row r="74971" spans="19:20" ht="15.75" x14ac:dyDescent="0.2">
      <c r="S74971" s="302">
        <v>1</v>
      </c>
      <c r="T74971" s="302"/>
    </row>
    <row r="74972" spans="19:20" ht="15.75" x14ac:dyDescent="0.2">
      <c r="S74972" s="302">
        <v>1</v>
      </c>
      <c r="T74972" s="302"/>
    </row>
    <row r="74973" spans="19:20" ht="15.75" x14ac:dyDescent="0.2">
      <c r="S74973" s="302">
        <v>1</v>
      </c>
      <c r="T74973" s="302"/>
    </row>
    <row r="74974" spans="19:20" ht="15.75" x14ac:dyDescent="0.2">
      <c r="S74974" s="302">
        <v>1</v>
      </c>
      <c r="T74974" s="302"/>
    </row>
    <row r="74975" spans="19:20" ht="15.75" x14ac:dyDescent="0.2">
      <c r="S74975" s="302">
        <v>1</v>
      </c>
      <c r="T74975" s="302"/>
    </row>
    <row r="74976" spans="19:20" ht="15.75" x14ac:dyDescent="0.2">
      <c r="S74976" s="302">
        <v>1</v>
      </c>
      <c r="T74976" s="302"/>
    </row>
    <row r="74977" spans="19:20" ht="15.75" x14ac:dyDescent="0.2">
      <c r="S74977" s="302">
        <v>1</v>
      </c>
      <c r="T74977" s="302"/>
    </row>
    <row r="74978" spans="19:20" ht="15.75" x14ac:dyDescent="0.2">
      <c r="S74978" s="302">
        <v>1</v>
      </c>
      <c r="T74978" s="302"/>
    </row>
    <row r="74979" spans="19:20" ht="15.75" x14ac:dyDescent="0.2">
      <c r="S74979" s="302">
        <v>1</v>
      </c>
      <c r="T74979" s="302"/>
    </row>
    <row r="74980" spans="19:20" ht="15.75" x14ac:dyDescent="0.2">
      <c r="S74980" s="302">
        <v>1</v>
      </c>
      <c r="T74980" s="302"/>
    </row>
    <row r="74981" spans="19:20" ht="15.75" x14ac:dyDescent="0.2">
      <c r="S74981" s="302">
        <v>1</v>
      </c>
      <c r="T74981" s="302"/>
    </row>
    <row r="74982" spans="19:20" ht="15.75" x14ac:dyDescent="0.2">
      <c r="S74982" s="302">
        <v>1</v>
      </c>
      <c r="T74982" s="302"/>
    </row>
    <row r="74983" spans="19:20" ht="15.75" x14ac:dyDescent="0.2">
      <c r="S74983" s="302">
        <v>1</v>
      </c>
      <c r="T74983" s="302"/>
    </row>
    <row r="74984" spans="19:20" ht="15.75" x14ac:dyDescent="0.2">
      <c r="S74984" s="302">
        <v>1</v>
      </c>
      <c r="T74984" s="302"/>
    </row>
    <row r="74985" spans="19:20" ht="15.75" x14ac:dyDescent="0.2">
      <c r="S74985" s="302">
        <v>1</v>
      </c>
      <c r="T74985" s="302"/>
    </row>
    <row r="74986" spans="19:20" ht="15.75" x14ac:dyDescent="0.2">
      <c r="S74986" s="302">
        <v>1</v>
      </c>
      <c r="T74986" s="302"/>
    </row>
    <row r="74987" spans="19:20" ht="15.75" x14ac:dyDescent="0.2">
      <c r="S74987" s="302">
        <v>1</v>
      </c>
      <c r="T74987" s="302"/>
    </row>
    <row r="74988" spans="19:20" ht="15.75" x14ac:dyDescent="0.2">
      <c r="S74988" s="302">
        <v>1</v>
      </c>
      <c r="T74988" s="302"/>
    </row>
    <row r="74989" spans="19:20" ht="15.75" x14ac:dyDescent="0.2">
      <c r="S74989" s="302">
        <v>1</v>
      </c>
      <c r="T74989" s="302"/>
    </row>
    <row r="74990" spans="19:20" ht="15.75" x14ac:dyDescent="0.2">
      <c r="S74990" s="302">
        <v>1</v>
      </c>
      <c r="T74990" s="302"/>
    </row>
    <row r="74991" spans="19:20" ht="15.75" x14ac:dyDescent="0.2">
      <c r="S74991" s="302">
        <v>1</v>
      </c>
      <c r="T74991" s="302"/>
    </row>
    <row r="74992" spans="19:20" ht="15.75" x14ac:dyDescent="0.2">
      <c r="S74992" s="302">
        <v>1</v>
      </c>
      <c r="T74992" s="302"/>
    </row>
    <row r="74993" spans="19:20" ht="15.75" x14ac:dyDescent="0.2">
      <c r="S74993" s="302">
        <v>1</v>
      </c>
      <c r="T74993" s="302"/>
    </row>
    <row r="74994" spans="19:20" ht="15.75" x14ac:dyDescent="0.2">
      <c r="S74994" s="302">
        <v>1</v>
      </c>
      <c r="T74994" s="302"/>
    </row>
    <row r="74995" spans="19:20" ht="15.75" x14ac:dyDescent="0.2">
      <c r="S74995" s="302">
        <v>1</v>
      </c>
      <c r="T74995" s="302"/>
    </row>
    <row r="74996" spans="19:20" ht="15.75" x14ac:dyDescent="0.2">
      <c r="S74996" s="302">
        <v>1</v>
      </c>
      <c r="T74996" s="302"/>
    </row>
    <row r="74997" spans="19:20" ht="15.75" x14ac:dyDescent="0.2">
      <c r="S74997" s="302">
        <v>1</v>
      </c>
      <c r="T74997" s="302"/>
    </row>
    <row r="74998" spans="19:20" ht="15.75" x14ac:dyDescent="0.2">
      <c r="S74998" s="302">
        <v>1</v>
      </c>
      <c r="T74998" s="302"/>
    </row>
    <row r="74999" spans="19:20" ht="15.75" x14ac:dyDescent="0.2">
      <c r="S74999" s="302">
        <v>1</v>
      </c>
      <c r="T74999" s="302"/>
    </row>
    <row r="75000" spans="19:20" ht="15.75" x14ac:dyDescent="0.2">
      <c r="S75000" s="302">
        <v>1</v>
      </c>
      <c r="T75000" s="302"/>
    </row>
    <row r="75001" spans="19:20" ht="15.75" x14ac:dyDescent="0.2">
      <c r="S75001" s="302">
        <v>1</v>
      </c>
      <c r="T75001" s="302"/>
    </row>
    <row r="75002" spans="19:20" ht="15.75" x14ac:dyDescent="0.2">
      <c r="S75002" s="302">
        <v>1</v>
      </c>
      <c r="T75002" s="302"/>
    </row>
    <row r="75003" spans="19:20" ht="15.75" x14ac:dyDescent="0.2">
      <c r="S75003" s="302">
        <v>1</v>
      </c>
      <c r="T75003" s="302"/>
    </row>
    <row r="75004" spans="19:20" ht="15.75" x14ac:dyDescent="0.2">
      <c r="S75004" s="302">
        <v>1</v>
      </c>
      <c r="T75004" s="302"/>
    </row>
    <row r="75005" spans="19:20" ht="15.75" x14ac:dyDescent="0.2">
      <c r="S75005" s="302">
        <v>1</v>
      </c>
      <c r="T75005" s="302"/>
    </row>
    <row r="75006" spans="19:20" ht="15.75" x14ac:dyDescent="0.2">
      <c r="S75006" s="302">
        <v>1</v>
      </c>
      <c r="T75006" s="302"/>
    </row>
    <row r="75007" spans="19:20" ht="15.75" x14ac:dyDescent="0.2">
      <c r="S75007" s="302">
        <v>1</v>
      </c>
      <c r="T75007" s="302"/>
    </row>
    <row r="75008" spans="19:20" ht="15.75" x14ac:dyDescent="0.2">
      <c r="S75008" s="302">
        <v>1</v>
      </c>
      <c r="T75008" s="302"/>
    </row>
    <row r="75009" spans="19:20" ht="15.75" x14ac:dyDescent="0.2">
      <c r="S75009" s="302">
        <v>1</v>
      </c>
      <c r="T75009" s="302"/>
    </row>
    <row r="75010" spans="19:20" ht="15.75" x14ac:dyDescent="0.2">
      <c r="S75010" s="302">
        <v>1</v>
      </c>
      <c r="T75010" s="302"/>
    </row>
    <row r="75011" spans="19:20" ht="15.75" x14ac:dyDescent="0.2">
      <c r="S75011" s="302">
        <v>1</v>
      </c>
      <c r="T75011" s="302"/>
    </row>
    <row r="75012" spans="19:20" ht="15.75" x14ac:dyDescent="0.2">
      <c r="S75012" s="302">
        <v>1</v>
      </c>
      <c r="T75012" s="302"/>
    </row>
    <row r="75013" spans="19:20" ht="15.75" x14ac:dyDescent="0.2">
      <c r="S75013" s="302">
        <v>1</v>
      </c>
      <c r="T75013" s="302"/>
    </row>
    <row r="75014" spans="19:20" ht="15.75" x14ac:dyDescent="0.2">
      <c r="S75014" s="302">
        <v>1</v>
      </c>
      <c r="T75014" s="302"/>
    </row>
    <row r="75015" spans="19:20" ht="15.75" x14ac:dyDescent="0.2">
      <c r="S75015" s="302">
        <v>1</v>
      </c>
      <c r="T75015" s="302"/>
    </row>
    <row r="75016" spans="19:20" ht="15.75" x14ac:dyDescent="0.2">
      <c r="S75016" s="302">
        <v>1</v>
      </c>
      <c r="T75016" s="302"/>
    </row>
    <row r="75017" spans="19:20" ht="15.75" x14ac:dyDescent="0.2">
      <c r="S75017" s="302">
        <v>1</v>
      </c>
      <c r="T75017" s="302"/>
    </row>
    <row r="75018" spans="19:20" ht="15.75" x14ac:dyDescent="0.2">
      <c r="S75018" s="302">
        <v>1</v>
      </c>
      <c r="T75018" s="302"/>
    </row>
    <row r="75019" spans="19:20" ht="15.75" x14ac:dyDescent="0.2">
      <c r="S75019" s="302">
        <v>1</v>
      </c>
      <c r="T75019" s="302"/>
    </row>
    <row r="75020" spans="19:20" ht="15.75" x14ac:dyDescent="0.2">
      <c r="S75020" s="302">
        <v>1</v>
      </c>
      <c r="T75020" s="302"/>
    </row>
    <row r="75021" spans="19:20" ht="15.75" x14ac:dyDescent="0.2">
      <c r="S75021" s="302">
        <v>1</v>
      </c>
      <c r="T75021" s="302"/>
    </row>
    <row r="75022" spans="19:20" ht="15.75" x14ac:dyDescent="0.2">
      <c r="S75022" s="302">
        <v>1</v>
      </c>
      <c r="T75022" s="302"/>
    </row>
    <row r="75023" spans="19:20" ht="15.75" x14ac:dyDescent="0.2">
      <c r="S75023" s="302">
        <v>1</v>
      </c>
      <c r="T75023" s="302"/>
    </row>
    <row r="75024" spans="19:20" ht="15.75" x14ac:dyDescent="0.2">
      <c r="S75024" s="302">
        <v>1</v>
      </c>
      <c r="T75024" s="302"/>
    </row>
    <row r="75025" spans="19:20" ht="15.75" x14ac:dyDescent="0.2">
      <c r="S75025" s="302">
        <v>1</v>
      </c>
      <c r="T75025" s="302"/>
    </row>
    <row r="75026" spans="19:20" ht="15.75" x14ac:dyDescent="0.2">
      <c r="S75026" s="302">
        <v>1</v>
      </c>
      <c r="T75026" s="302"/>
    </row>
    <row r="75027" spans="19:20" ht="15.75" x14ac:dyDescent="0.2">
      <c r="S75027" s="302">
        <v>1</v>
      </c>
      <c r="T75027" s="302"/>
    </row>
    <row r="75028" spans="19:20" ht="15.75" x14ac:dyDescent="0.2">
      <c r="S75028" s="302">
        <v>1</v>
      </c>
      <c r="T75028" s="302"/>
    </row>
    <row r="75029" spans="19:20" ht="15.75" x14ac:dyDescent="0.2">
      <c r="S75029" s="302">
        <v>1</v>
      </c>
      <c r="T75029" s="302"/>
    </row>
    <row r="75030" spans="19:20" ht="15.75" x14ac:dyDescent="0.2">
      <c r="S75030" s="302">
        <v>1</v>
      </c>
      <c r="T75030" s="302"/>
    </row>
    <row r="75031" spans="19:20" ht="15.75" x14ac:dyDescent="0.2">
      <c r="S75031" s="302">
        <v>1</v>
      </c>
      <c r="T75031" s="302"/>
    </row>
    <row r="75032" spans="19:20" ht="15.75" x14ac:dyDescent="0.2">
      <c r="S75032" s="302">
        <v>1</v>
      </c>
      <c r="T75032" s="302"/>
    </row>
    <row r="75033" spans="19:20" ht="15.75" x14ac:dyDescent="0.2">
      <c r="S75033" s="302">
        <v>1</v>
      </c>
      <c r="T75033" s="302"/>
    </row>
    <row r="75034" spans="19:20" ht="15.75" x14ac:dyDescent="0.2">
      <c r="S75034" s="302">
        <v>1</v>
      </c>
      <c r="T75034" s="302"/>
    </row>
    <row r="75035" spans="19:20" ht="15.75" x14ac:dyDescent="0.2">
      <c r="S75035" s="302">
        <v>1</v>
      </c>
      <c r="T75035" s="302"/>
    </row>
    <row r="75036" spans="19:20" ht="15.75" x14ac:dyDescent="0.2">
      <c r="S75036" s="302">
        <v>1</v>
      </c>
      <c r="T75036" s="302"/>
    </row>
    <row r="75037" spans="19:20" ht="15.75" x14ac:dyDescent="0.2">
      <c r="S75037" s="302">
        <v>1</v>
      </c>
      <c r="T75037" s="302"/>
    </row>
    <row r="75038" spans="19:20" ht="15.75" x14ac:dyDescent="0.2">
      <c r="S75038" s="302">
        <v>1</v>
      </c>
      <c r="T75038" s="302"/>
    </row>
    <row r="75039" spans="19:20" ht="15.75" x14ac:dyDescent="0.2">
      <c r="S75039" s="302">
        <v>1</v>
      </c>
      <c r="T75039" s="302"/>
    </row>
    <row r="75040" spans="19:20" ht="15.75" x14ac:dyDescent="0.2">
      <c r="S75040" s="302">
        <v>1</v>
      </c>
      <c r="T75040" s="302"/>
    </row>
    <row r="75041" spans="19:20" ht="15.75" x14ac:dyDescent="0.2">
      <c r="S75041" s="302">
        <v>1</v>
      </c>
      <c r="T75041" s="302"/>
    </row>
    <row r="75042" spans="19:20" ht="15.75" x14ac:dyDescent="0.2">
      <c r="S75042" s="302">
        <v>1</v>
      </c>
      <c r="T75042" s="302"/>
    </row>
    <row r="75043" spans="19:20" ht="15.75" x14ac:dyDescent="0.2">
      <c r="S75043" s="302">
        <v>1</v>
      </c>
      <c r="T75043" s="302"/>
    </row>
    <row r="75044" spans="19:20" ht="15.75" x14ac:dyDescent="0.2">
      <c r="S75044" s="302">
        <v>1</v>
      </c>
      <c r="T75044" s="302"/>
    </row>
    <row r="75045" spans="19:20" ht="15.75" x14ac:dyDescent="0.2">
      <c r="S75045" s="302">
        <v>1</v>
      </c>
      <c r="T75045" s="302"/>
    </row>
    <row r="75046" spans="19:20" ht="15.75" x14ac:dyDescent="0.2">
      <c r="S75046" s="302">
        <v>1</v>
      </c>
      <c r="T75046" s="302"/>
    </row>
    <row r="75047" spans="19:20" ht="15.75" x14ac:dyDescent="0.2">
      <c r="S75047" s="302">
        <v>1</v>
      </c>
      <c r="T75047" s="302"/>
    </row>
    <row r="75048" spans="19:20" ht="15.75" x14ac:dyDescent="0.2">
      <c r="S75048" s="302">
        <v>1</v>
      </c>
      <c r="T75048" s="302"/>
    </row>
    <row r="75049" spans="19:20" ht="15.75" x14ac:dyDescent="0.2">
      <c r="S75049" s="302">
        <v>1</v>
      </c>
      <c r="T75049" s="302"/>
    </row>
    <row r="75050" spans="19:20" ht="15.75" x14ac:dyDescent="0.2">
      <c r="S75050" s="302">
        <v>1</v>
      </c>
      <c r="T75050" s="302"/>
    </row>
    <row r="75051" spans="19:20" ht="15.75" x14ac:dyDescent="0.2">
      <c r="S75051" s="302">
        <v>1</v>
      </c>
      <c r="T75051" s="302"/>
    </row>
    <row r="75052" spans="19:20" ht="15.75" x14ac:dyDescent="0.2">
      <c r="S75052" s="302">
        <v>1</v>
      </c>
      <c r="T75052" s="302"/>
    </row>
    <row r="75053" spans="19:20" ht="15.75" x14ac:dyDescent="0.2">
      <c r="S75053" s="302">
        <v>1</v>
      </c>
      <c r="T75053" s="302"/>
    </row>
    <row r="75054" spans="19:20" ht="15.75" x14ac:dyDescent="0.2">
      <c r="S75054" s="302">
        <v>1</v>
      </c>
      <c r="T75054" s="302"/>
    </row>
    <row r="75055" spans="19:20" ht="15.75" x14ac:dyDescent="0.2">
      <c r="S75055" s="302">
        <v>1</v>
      </c>
      <c r="T75055" s="302"/>
    </row>
    <row r="75056" spans="19:20" ht="15.75" x14ac:dyDescent="0.2">
      <c r="S75056" s="302">
        <v>1</v>
      </c>
      <c r="T75056" s="302"/>
    </row>
    <row r="75057" spans="19:20" ht="15.75" x14ac:dyDescent="0.2">
      <c r="S75057" s="302">
        <v>1</v>
      </c>
      <c r="T75057" s="302"/>
    </row>
    <row r="75058" spans="19:20" ht="15.75" x14ac:dyDescent="0.2">
      <c r="S75058" s="302">
        <v>1</v>
      </c>
      <c r="T75058" s="302"/>
    </row>
    <row r="75059" spans="19:20" ht="15.75" x14ac:dyDescent="0.2">
      <c r="S75059" s="302">
        <v>1</v>
      </c>
      <c r="T75059" s="302"/>
    </row>
    <row r="75060" spans="19:20" ht="15.75" x14ac:dyDescent="0.2">
      <c r="S75060" s="302">
        <v>1</v>
      </c>
      <c r="T75060" s="302"/>
    </row>
    <row r="75061" spans="19:20" ht="15.75" x14ac:dyDescent="0.2">
      <c r="S75061" s="302">
        <v>1</v>
      </c>
      <c r="T75061" s="302"/>
    </row>
    <row r="75062" spans="19:20" ht="15.75" x14ac:dyDescent="0.2">
      <c r="S75062" s="302">
        <v>1</v>
      </c>
      <c r="T75062" s="302"/>
    </row>
    <row r="75063" spans="19:20" ht="15.75" x14ac:dyDescent="0.2">
      <c r="S75063" s="302">
        <v>1</v>
      </c>
      <c r="T75063" s="302"/>
    </row>
    <row r="75064" spans="19:20" ht="15.75" x14ac:dyDescent="0.2">
      <c r="S75064" s="302">
        <v>1</v>
      </c>
      <c r="T75064" s="302"/>
    </row>
    <row r="75065" spans="19:20" ht="15.75" x14ac:dyDescent="0.2">
      <c r="S75065" s="302">
        <v>1</v>
      </c>
      <c r="T75065" s="302"/>
    </row>
    <row r="75066" spans="19:20" ht="15.75" x14ac:dyDescent="0.2">
      <c r="S75066" s="302">
        <v>1</v>
      </c>
      <c r="T75066" s="302"/>
    </row>
    <row r="75067" spans="19:20" ht="15.75" x14ac:dyDescent="0.2">
      <c r="S75067" s="302">
        <v>1</v>
      </c>
      <c r="T75067" s="302"/>
    </row>
    <row r="75068" spans="19:20" ht="15.75" x14ac:dyDescent="0.2">
      <c r="S75068" s="302">
        <v>1</v>
      </c>
      <c r="T75068" s="302"/>
    </row>
    <row r="75069" spans="19:20" ht="15.75" x14ac:dyDescent="0.2">
      <c r="S75069" s="302">
        <v>1</v>
      </c>
      <c r="T75069" s="302"/>
    </row>
    <row r="75070" spans="19:20" ht="15.75" x14ac:dyDescent="0.2">
      <c r="S75070" s="302">
        <v>1</v>
      </c>
      <c r="T75070" s="302"/>
    </row>
    <row r="75071" spans="19:20" ht="15.75" x14ac:dyDescent="0.2">
      <c r="S75071" s="302">
        <v>1</v>
      </c>
      <c r="T75071" s="302"/>
    </row>
    <row r="75072" spans="19:20" ht="15.75" x14ac:dyDescent="0.2">
      <c r="S75072" s="302">
        <v>1</v>
      </c>
      <c r="T75072" s="302"/>
    </row>
    <row r="75073" spans="19:20" ht="15.75" x14ac:dyDescent="0.2">
      <c r="S75073" s="302">
        <v>1</v>
      </c>
      <c r="T75073" s="302"/>
    </row>
    <row r="75074" spans="19:20" ht="15.75" x14ac:dyDescent="0.2">
      <c r="S75074" s="302">
        <v>1</v>
      </c>
      <c r="T75074" s="302"/>
    </row>
    <row r="75075" spans="19:20" ht="15.75" x14ac:dyDescent="0.2">
      <c r="S75075" s="302">
        <v>1</v>
      </c>
      <c r="T75075" s="302"/>
    </row>
    <row r="75076" spans="19:20" ht="15.75" x14ac:dyDescent="0.2">
      <c r="S75076" s="302">
        <v>1</v>
      </c>
      <c r="T75076" s="302"/>
    </row>
    <row r="75077" spans="19:20" ht="15.75" x14ac:dyDescent="0.2">
      <c r="S75077" s="302">
        <v>1</v>
      </c>
      <c r="T75077" s="302"/>
    </row>
    <row r="75078" spans="19:20" ht="15.75" x14ac:dyDescent="0.2">
      <c r="S75078" s="302">
        <v>1</v>
      </c>
      <c r="T75078" s="302"/>
    </row>
    <row r="75079" spans="19:20" ht="15.75" x14ac:dyDescent="0.2">
      <c r="S75079" s="302">
        <v>1</v>
      </c>
      <c r="T75079" s="302"/>
    </row>
    <row r="75080" spans="19:20" ht="15.75" x14ac:dyDescent="0.2">
      <c r="S75080" s="302">
        <v>1</v>
      </c>
      <c r="T75080" s="302"/>
    </row>
    <row r="75081" spans="19:20" ht="15.75" x14ac:dyDescent="0.2">
      <c r="S75081" s="302">
        <v>1</v>
      </c>
      <c r="T75081" s="302"/>
    </row>
    <row r="75082" spans="19:20" ht="15.75" x14ac:dyDescent="0.2">
      <c r="S75082" s="302">
        <v>1</v>
      </c>
      <c r="T75082" s="302"/>
    </row>
    <row r="75083" spans="19:20" ht="15.75" x14ac:dyDescent="0.2">
      <c r="S75083" s="302">
        <v>1</v>
      </c>
      <c r="T75083" s="302"/>
    </row>
    <row r="75084" spans="19:20" ht="15.75" x14ac:dyDescent="0.2">
      <c r="S75084" s="302">
        <v>1</v>
      </c>
      <c r="T75084" s="302"/>
    </row>
    <row r="75085" spans="19:20" ht="15.75" x14ac:dyDescent="0.2">
      <c r="S75085" s="302">
        <v>1</v>
      </c>
      <c r="T75085" s="302"/>
    </row>
    <row r="75086" spans="19:20" ht="15.75" x14ac:dyDescent="0.2">
      <c r="S75086" s="302">
        <v>1</v>
      </c>
      <c r="T75086" s="302"/>
    </row>
    <row r="75087" spans="19:20" ht="15.75" x14ac:dyDescent="0.2">
      <c r="S75087" s="302">
        <v>1</v>
      </c>
      <c r="T75087" s="302"/>
    </row>
    <row r="75088" spans="19:20" ht="15.75" x14ac:dyDescent="0.2">
      <c r="S75088" s="302">
        <v>1</v>
      </c>
      <c r="T75088" s="302"/>
    </row>
    <row r="75089" spans="19:20" ht="15.75" x14ac:dyDescent="0.2">
      <c r="S75089" s="302">
        <v>1</v>
      </c>
      <c r="T75089" s="302"/>
    </row>
    <row r="75090" spans="19:20" ht="15.75" x14ac:dyDescent="0.2">
      <c r="S75090" s="302">
        <v>1</v>
      </c>
      <c r="T75090" s="302"/>
    </row>
    <row r="75091" spans="19:20" ht="15.75" x14ac:dyDescent="0.2">
      <c r="S75091" s="302">
        <v>1</v>
      </c>
      <c r="T75091" s="302"/>
    </row>
    <row r="75092" spans="19:20" ht="15.75" x14ac:dyDescent="0.2">
      <c r="S75092" s="302">
        <v>1</v>
      </c>
      <c r="T75092" s="302"/>
    </row>
    <row r="75093" spans="19:20" ht="15.75" x14ac:dyDescent="0.2">
      <c r="S75093" s="302">
        <v>1</v>
      </c>
      <c r="T75093" s="302"/>
    </row>
    <row r="75094" spans="19:20" ht="15.75" x14ac:dyDescent="0.2">
      <c r="S75094" s="302">
        <v>1</v>
      </c>
      <c r="T75094" s="302"/>
    </row>
    <row r="75095" spans="19:20" ht="15.75" x14ac:dyDescent="0.2">
      <c r="S75095" s="302">
        <v>1</v>
      </c>
      <c r="T75095" s="302"/>
    </row>
    <row r="75096" spans="19:20" ht="15.75" x14ac:dyDescent="0.2">
      <c r="S75096" s="302">
        <v>1</v>
      </c>
      <c r="T75096" s="302"/>
    </row>
    <row r="75097" spans="19:20" ht="15.75" x14ac:dyDescent="0.2">
      <c r="S75097" s="302">
        <v>1</v>
      </c>
      <c r="T75097" s="302"/>
    </row>
    <row r="75098" spans="19:20" ht="15.75" x14ac:dyDescent="0.2">
      <c r="S75098" s="302">
        <v>1</v>
      </c>
      <c r="T75098" s="302"/>
    </row>
    <row r="75099" spans="19:20" ht="15.75" x14ac:dyDescent="0.2">
      <c r="S75099" s="302">
        <v>1</v>
      </c>
      <c r="T75099" s="302"/>
    </row>
    <row r="75100" spans="19:20" ht="15.75" x14ac:dyDescent="0.2">
      <c r="S75100" s="302">
        <v>1</v>
      </c>
      <c r="T75100" s="302"/>
    </row>
    <row r="75101" spans="19:20" ht="15.75" x14ac:dyDescent="0.2">
      <c r="S75101" s="302">
        <v>1</v>
      </c>
      <c r="T75101" s="302"/>
    </row>
    <row r="75102" spans="19:20" ht="15.75" x14ac:dyDescent="0.2">
      <c r="S75102" s="302">
        <v>1</v>
      </c>
      <c r="T75102" s="302"/>
    </row>
    <row r="75103" spans="19:20" ht="15.75" x14ac:dyDescent="0.2">
      <c r="S75103" s="302">
        <v>1</v>
      </c>
      <c r="T75103" s="302"/>
    </row>
    <row r="75104" spans="19:20" ht="15.75" x14ac:dyDescent="0.2">
      <c r="S75104" s="302">
        <v>1</v>
      </c>
      <c r="T75104" s="302"/>
    </row>
    <row r="75105" spans="19:20" ht="15.75" x14ac:dyDescent="0.2">
      <c r="S75105" s="302">
        <v>1</v>
      </c>
      <c r="T75105" s="302"/>
    </row>
    <row r="75106" spans="19:20" ht="15.75" x14ac:dyDescent="0.2">
      <c r="S75106" s="302">
        <v>1</v>
      </c>
      <c r="T75106" s="302"/>
    </row>
    <row r="75107" spans="19:20" ht="15.75" x14ac:dyDescent="0.2">
      <c r="S75107" s="302">
        <v>1</v>
      </c>
      <c r="T75107" s="302"/>
    </row>
    <row r="75108" spans="19:20" ht="15.75" x14ac:dyDescent="0.2">
      <c r="S75108" s="302">
        <v>1</v>
      </c>
      <c r="T75108" s="302"/>
    </row>
    <row r="75109" spans="19:20" ht="15.75" x14ac:dyDescent="0.2">
      <c r="S75109" s="302">
        <v>1</v>
      </c>
      <c r="T75109" s="302"/>
    </row>
    <row r="75110" spans="19:20" ht="15.75" x14ac:dyDescent="0.2">
      <c r="S75110" s="302">
        <v>1</v>
      </c>
      <c r="T75110" s="302"/>
    </row>
    <row r="75111" spans="19:20" ht="15.75" x14ac:dyDescent="0.2">
      <c r="S75111" s="302">
        <v>1</v>
      </c>
      <c r="T75111" s="302"/>
    </row>
    <row r="75112" spans="19:20" ht="15.75" x14ac:dyDescent="0.2">
      <c r="S75112" s="302">
        <v>1</v>
      </c>
      <c r="T75112" s="302"/>
    </row>
    <row r="75113" spans="19:20" ht="15.75" x14ac:dyDescent="0.2">
      <c r="S75113" s="302">
        <v>1</v>
      </c>
      <c r="T75113" s="302"/>
    </row>
    <row r="75114" spans="19:20" ht="15.75" x14ac:dyDescent="0.2">
      <c r="S75114" s="302">
        <v>1</v>
      </c>
      <c r="T75114" s="302"/>
    </row>
    <row r="75115" spans="19:20" ht="15.75" x14ac:dyDescent="0.2">
      <c r="S75115" s="302">
        <v>1</v>
      </c>
      <c r="T75115" s="302"/>
    </row>
    <row r="75116" spans="19:20" ht="15.75" x14ac:dyDescent="0.2">
      <c r="S75116" s="302">
        <v>1</v>
      </c>
      <c r="T75116" s="302"/>
    </row>
    <row r="75117" spans="19:20" ht="15.75" x14ac:dyDescent="0.2">
      <c r="S75117" s="302">
        <v>1</v>
      </c>
      <c r="T75117" s="302"/>
    </row>
    <row r="75118" spans="19:20" ht="15.75" x14ac:dyDescent="0.2">
      <c r="S75118" s="302">
        <v>1</v>
      </c>
      <c r="T75118" s="302"/>
    </row>
    <row r="75119" spans="19:20" ht="15.75" x14ac:dyDescent="0.2">
      <c r="S75119" s="302">
        <v>1</v>
      </c>
      <c r="T75119" s="302"/>
    </row>
    <row r="75120" spans="19:20" ht="15.75" x14ac:dyDescent="0.2">
      <c r="S75120" s="302">
        <v>1</v>
      </c>
      <c r="T75120" s="302"/>
    </row>
    <row r="75121" spans="19:20" ht="15.75" x14ac:dyDescent="0.2">
      <c r="S75121" s="302">
        <v>1</v>
      </c>
      <c r="T75121" s="302"/>
    </row>
    <row r="75122" spans="19:20" ht="15.75" x14ac:dyDescent="0.2">
      <c r="S75122" s="302">
        <v>1</v>
      </c>
      <c r="T75122" s="302"/>
    </row>
    <row r="75123" spans="19:20" ht="15.75" x14ac:dyDescent="0.2">
      <c r="S75123" s="302">
        <v>1</v>
      </c>
      <c r="T75123" s="302"/>
    </row>
    <row r="75124" spans="19:20" ht="15.75" x14ac:dyDescent="0.2">
      <c r="S75124" s="302">
        <v>1</v>
      </c>
      <c r="T75124" s="302"/>
    </row>
    <row r="75125" spans="19:20" ht="15.75" x14ac:dyDescent="0.2">
      <c r="S75125" s="302">
        <v>1</v>
      </c>
      <c r="T75125" s="302"/>
    </row>
    <row r="75126" spans="19:20" ht="15.75" x14ac:dyDescent="0.2">
      <c r="S75126" s="302">
        <v>1</v>
      </c>
      <c r="T75126" s="302"/>
    </row>
    <row r="75127" spans="19:20" ht="15.75" x14ac:dyDescent="0.2">
      <c r="S75127" s="302">
        <v>1</v>
      </c>
      <c r="T75127" s="302"/>
    </row>
    <row r="75128" spans="19:20" ht="15.75" x14ac:dyDescent="0.2">
      <c r="S75128" s="302">
        <v>1</v>
      </c>
      <c r="T75128" s="302"/>
    </row>
    <row r="75129" spans="19:20" ht="15.75" x14ac:dyDescent="0.2">
      <c r="S75129" s="302">
        <v>1</v>
      </c>
      <c r="T75129" s="302"/>
    </row>
    <row r="75130" spans="19:20" ht="15.75" x14ac:dyDescent="0.2">
      <c r="S75130" s="302">
        <v>1</v>
      </c>
      <c r="T75130" s="302"/>
    </row>
    <row r="75131" spans="19:20" ht="15.75" x14ac:dyDescent="0.2">
      <c r="S75131" s="302">
        <v>1</v>
      </c>
      <c r="T75131" s="302"/>
    </row>
    <row r="75132" spans="19:20" ht="15.75" x14ac:dyDescent="0.2">
      <c r="S75132" s="302">
        <v>1</v>
      </c>
      <c r="T75132" s="302"/>
    </row>
    <row r="75133" spans="19:20" ht="15.75" x14ac:dyDescent="0.2">
      <c r="S75133" s="302">
        <v>1</v>
      </c>
      <c r="T75133" s="302"/>
    </row>
    <row r="75134" spans="19:20" ht="15.75" x14ac:dyDescent="0.2">
      <c r="S75134" s="302">
        <v>1</v>
      </c>
      <c r="T75134" s="302"/>
    </row>
    <row r="75135" spans="19:20" ht="15.75" x14ac:dyDescent="0.2">
      <c r="S75135" s="302">
        <v>1</v>
      </c>
      <c r="T75135" s="302"/>
    </row>
    <row r="75136" spans="19:20" ht="15.75" x14ac:dyDescent="0.2">
      <c r="S75136" s="302">
        <v>1</v>
      </c>
      <c r="T75136" s="302"/>
    </row>
    <row r="75137" spans="19:20" ht="15.75" x14ac:dyDescent="0.2">
      <c r="S75137" s="302">
        <v>1</v>
      </c>
      <c r="T75137" s="302"/>
    </row>
    <row r="75138" spans="19:20" ht="15.75" x14ac:dyDescent="0.2">
      <c r="S75138" s="302">
        <v>1</v>
      </c>
      <c r="T75138" s="302"/>
    </row>
    <row r="75139" spans="19:20" ht="15.75" x14ac:dyDescent="0.2">
      <c r="S75139" s="302">
        <v>1</v>
      </c>
      <c r="T75139" s="302"/>
    </row>
    <row r="75140" spans="19:20" ht="15.75" x14ac:dyDescent="0.2">
      <c r="S75140" s="302">
        <v>1</v>
      </c>
      <c r="T75140" s="302"/>
    </row>
    <row r="75141" spans="19:20" ht="15.75" x14ac:dyDescent="0.2">
      <c r="S75141" s="302">
        <v>1</v>
      </c>
      <c r="T75141" s="302"/>
    </row>
    <row r="75142" spans="19:20" ht="15.75" x14ac:dyDescent="0.2">
      <c r="S75142" s="302">
        <v>1</v>
      </c>
      <c r="T75142" s="302"/>
    </row>
    <row r="75143" spans="19:20" ht="15.75" x14ac:dyDescent="0.2">
      <c r="S75143" s="302">
        <v>1</v>
      </c>
      <c r="T75143" s="302"/>
    </row>
    <row r="75144" spans="19:20" ht="15.75" x14ac:dyDescent="0.2">
      <c r="S75144" s="302">
        <v>1</v>
      </c>
      <c r="T75144" s="302"/>
    </row>
    <row r="75145" spans="19:20" ht="15.75" x14ac:dyDescent="0.2">
      <c r="S75145" s="302">
        <v>1</v>
      </c>
      <c r="T75145" s="302"/>
    </row>
    <row r="75146" spans="19:20" ht="15.75" x14ac:dyDescent="0.2">
      <c r="S75146" s="302">
        <v>1</v>
      </c>
      <c r="T75146" s="302"/>
    </row>
    <row r="75147" spans="19:20" ht="15.75" x14ac:dyDescent="0.2">
      <c r="S75147" s="302">
        <v>1</v>
      </c>
      <c r="T75147" s="302"/>
    </row>
    <row r="75148" spans="19:20" ht="15.75" x14ac:dyDescent="0.2">
      <c r="S75148" s="302">
        <v>1</v>
      </c>
      <c r="T75148" s="302"/>
    </row>
    <row r="75149" spans="19:20" ht="15.75" x14ac:dyDescent="0.2">
      <c r="S75149" s="302">
        <v>1</v>
      </c>
      <c r="T75149" s="302"/>
    </row>
    <row r="75150" spans="19:20" ht="15.75" x14ac:dyDescent="0.2">
      <c r="S75150" s="302">
        <v>1</v>
      </c>
      <c r="T75150" s="302"/>
    </row>
    <row r="75151" spans="19:20" ht="15.75" x14ac:dyDescent="0.2">
      <c r="S75151" s="302">
        <v>1</v>
      </c>
      <c r="T75151" s="302"/>
    </row>
    <row r="75152" spans="19:20" ht="15.75" x14ac:dyDescent="0.2">
      <c r="S75152" s="302">
        <v>1</v>
      </c>
      <c r="T75152" s="302"/>
    </row>
    <row r="75153" spans="19:20" ht="15.75" x14ac:dyDescent="0.2">
      <c r="S75153" s="302">
        <v>1</v>
      </c>
      <c r="T75153" s="302"/>
    </row>
    <row r="75154" spans="19:20" ht="15.75" x14ac:dyDescent="0.2">
      <c r="S75154" s="302">
        <v>1</v>
      </c>
      <c r="T75154" s="302"/>
    </row>
    <row r="75155" spans="19:20" ht="15.75" x14ac:dyDescent="0.2">
      <c r="S75155" s="302">
        <v>1</v>
      </c>
      <c r="T75155" s="302"/>
    </row>
    <row r="75156" spans="19:20" ht="15.75" x14ac:dyDescent="0.2">
      <c r="S75156" s="302">
        <v>1</v>
      </c>
      <c r="T75156" s="302"/>
    </row>
    <row r="75157" spans="19:20" ht="15.75" x14ac:dyDescent="0.2">
      <c r="S75157" s="302">
        <v>1</v>
      </c>
      <c r="T75157" s="302"/>
    </row>
    <row r="75158" spans="19:20" ht="15.75" x14ac:dyDescent="0.2">
      <c r="S75158" s="302">
        <v>1</v>
      </c>
      <c r="T75158" s="302"/>
    </row>
    <row r="75159" spans="19:20" ht="15.75" x14ac:dyDescent="0.2">
      <c r="S75159" s="302">
        <v>1</v>
      </c>
      <c r="T75159" s="302"/>
    </row>
    <row r="75160" spans="19:20" ht="15.75" x14ac:dyDescent="0.2">
      <c r="S75160" s="302">
        <v>1</v>
      </c>
      <c r="T75160" s="302"/>
    </row>
    <row r="75161" spans="19:20" ht="15.75" x14ac:dyDescent="0.2">
      <c r="S75161" s="302">
        <v>1</v>
      </c>
      <c r="T75161" s="302"/>
    </row>
    <row r="75162" spans="19:20" ht="15.75" x14ac:dyDescent="0.2">
      <c r="S75162" s="302">
        <v>1</v>
      </c>
      <c r="T75162" s="302"/>
    </row>
    <row r="75163" spans="19:20" ht="15.75" x14ac:dyDescent="0.2">
      <c r="S75163" s="302">
        <v>1</v>
      </c>
      <c r="T75163" s="302"/>
    </row>
    <row r="75164" spans="19:20" ht="15.75" x14ac:dyDescent="0.2">
      <c r="S75164" s="302">
        <v>1</v>
      </c>
      <c r="T75164" s="302"/>
    </row>
    <row r="75165" spans="19:20" ht="15.75" x14ac:dyDescent="0.2">
      <c r="S75165" s="302">
        <v>1</v>
      </c>
      <c r="T75165" s="302"/>
    </row>
    <row r="75166" spans="19:20" ht="15.75" x14ac:dyDescent="0.2">
      <c r="S75166" s="302">
        <v>1</v>
      </c>
      <c r="T75166" s="302"/>
    </row>
    <row r="75167" spans="19:20" ht="15.75" x14ac:dyDescent="0.2">
      <c r="S75167" s="302">
        <v>1</v>
      </c>
      <c r="T75167" s="302"/>
    </row>
    <row r="75168" spans="19:20" ht="15.75" x14ac:dyDescent="0.2">
      <c r="S75168" s="302">
        <v>1</v>
      </c>
      <c r="T75168" s="302"/>
    </row>
    <row r="75169" spans="19:20" ht="15.75" x14ac:dyDescent="0.2">
      <c r="S75169" s="302">
        <v>1</v>
      </c>
      <c r="T75169" s="302"/>
    </row>
    <row r="75170" spans="19:20" ht="15.75" x14ac:dyDescent="0.2">
      <c r="S75170" s="302">
        <v>1</v>
      </c>
      <c r="T75170" s="302"/>
    </row>
    <row r="75171" spans="19:20" ht="15.75" x14ac:dyDescent="0.2">
      <c r="S75171" s="302">
        <v>1</v>
      </c>
      <c r="T75171" s="302"/>
    </row>
    <row r="75172" spans="19:20" ht="15.75" x14ac:dyDescent="0.2">
      <c r="S75172" s="302">
        <v>1</v>
      </c>
      <c r="T75172" s="302"/>
    </row>
    <row r="75173" spans="19:20" ht="15.75" x14ac:dyDescent="0.2">
      <c r="S75173" s="302">
        <v>1</v>
      </c>
      <c r="T75173" s="302"/>
    </row>
    <row r="75174" spans="19:20" ht="15.75" x14ac:dyDescent="0.2">
      <c r="S75174" s="302">
        <v>1</v>
      </c>
      <c r="T75174" s="302"/>
    </row>
    <row r="75175" spans="19:20" ht="15.75" x14ac:dyDescent="0.2">
      <c r="S75175" s="302">
        <v>1</v>
      </c>
      <c r="T75175" s="302"/>
    </row>
    <row r="75176" spans="19:20" ht="15.75" x14ac:dyDescent="0.2">
      <c r="S75176" s="302">
        <v>1</v>
      </c>
      <c r="T75176" s="302"/>
    </row>
    <row r="75177" spans="19:20" ht="15.75" x14ac:dyDescent="0.2">
      <c r="S75177" s="302">
        <v>1</v>
      </c>
      <c r="T75177" s="302"/>
    </row>
    <row r="75178" spans="19:20" ht="15.75" x14ac:dyDescent="0.2">
      <c r="S75178" s="302">
        <v>1</v>
      </c>
      <c r="T75178" s="302"/>
    </row>
    <row r="75179" spans="19:20" ht="15.75" x14ac:dyDescent="0.2">
      <c r="S75179" s="302">
        <v>1</v>
      </c>
      <c r="T75179" s="302"/>
    </row>
    <row r="75180" spans="19:20" ht="15.75" x14ac:dyDescent="0.2">
      <c r="S75180" s="302">
        <v>1</v>
      </c>
      <c r="T75180" s="302"/>
    </row>
    <row r="75181" spans="19:20" ht="15.75" x14ac:dyDescent="0.2">
      <c r="S75181" s="302">
        <v>1</v>
      </c>
      <c r="T75181" s="302"/>
    </row>
    <row r="75182" spans="19:20" ht="15.75" x14ac:dyDescent="0.2">
      <c r="S75182" s="302">
        <v>1</v>
      </c>
      <c r="T75182" s="302"/>
    </row>
    <row r="75183" spans="19:20" ht="15.75" x14ac:dyDescent="0.2">
      <c r="S75183" s="302">
        <v>1</v>
      </c>
      <c r="T75183" s="302"/>
    </row>
    <row r="75184" spans="19:20" ht="15.75" x14ac:dyDescent="0.2">
      <c r="S75184" s="302">
        <v>1</v>
      </c>
      <c r="T75184" s="302"/>
    </row>
    <row r="75185" spans="19:20" ht="15.75" x14ac:dyDescent="0.2">
      <c r="S75185" s="302">
        <v>1</v>
      </c>
      <c r="T75185" s="302"/>
    </row>
    <row r="75186" spans="19:20" ht="15.75" x14ac:dyDescent="0.2">
      <c r="S75186" s="302">
        <v>1</v>
      </c>
      <c r="T75186" s="302"/>
    </row>
    <row r="75187" spans="19:20" ht="15.75" x14ac:dyDescent="0.2">
      <c r="S75187" s="302">
        <v>1</v>
      </c>
      <c r="T75187" s="302"/>
    </row>
    <row r="75188" spans="19:20" ht="15.75" x14ac:dyDescent="0.2">
      <c r="S75188" s="302">
        <v>1</v>
      </c>
      <c r="T75188" s="302"/>
    </row>
    <row r="75189" spans="19:20" ht="15.75" x14ac:dyDescent="0.2">
      <c r="S75189" s="302">
        <v>1</v>
      </c>
      <c r="T75189" s="302"/>
    </row>
    <row r="75190" spans="19:20" ht="15.75" x14ac:dyDescent="0.2">
      <c r="S75190" s="302">
        <v>1</v>
      </c>
      <c r="T75190" s="302"/>
    </row>
    <row r="75191" spans="19:20" ht="15.75" x14ac:dyDescent="0.2">
      <c r="S75191" s="302">
        <v>1</v>
      </c>
      <c r="T75191" s="302"/>
    </row>
    <row r="75192" spans="19:20" ht="15.75" x14ac:dyDescent="0.2">
      <c r="S75192" s="302">
        <v>1</v>
      </c>
      <c r="T75192" s="302"/>
    </row>
    <row r="75193" spans="19:20" ht="15.75" x14ac:dyDescent="0.2">
      <c r="S75193" s="302">
        <v>1</v>
      </c>
      <c r="T75193" s="302"/>
    </row>
    <row r="75194" spans="19:20" ht="15.75" x14ac:dyDescent="0.2">
      <c r="S75194" s="302">
        <v>1</v>
      </c>
      <c r="T75194" s="302"/>
    </row>
    <row r="75195" spans="19:20" ht="15.75" x14ac:dyDescent="0.2">
      <c r="S75195" s="302">
        <v>1</v>
      </c>
      <c r="T75195" s="302"/>
    </row>
    <row r="75196" spans="19:20" ht="15.75" x14ac:dyDescent="0.2">
      <c r="S75196" s="302">
        <v>1</v>
      </c>
      <c r="T75196" s="302"/>
    </row>
    <row r="75197" spans="19:20" ht="15.75" x14ac:dyDescent="0.2">
      <c r="S75197" s="302">
        <v>1</v>
      </c>
      <c r="T75197" s="302"/>
    </row>
    <row r="75198" spans="19:20" ht="15.75" x14ac:dyDescent="0.2">
      <c r="S75198" s="302">
        <v>1</v>
      </c>
      <c r="T75198" s="302"/>
    </row>
    <row r="75199" spans="19:20" ht="15.75" x14ac:dyDescent="0.2">
      <c r="S75199" s="302">
        <v>1</v>
      </c>
      <c r="T75199" s="302"/>
    </row>
    <row r="75200" spans="19:20" ht="15.75" x14ac:dyDescent="0.2">
      <c r="S75200" s="302">
        <v>1</v>
      </c>
      <c r="T75200" s="302"/>
    </row>
    <row r="75201" spans="19:20" ht="15.75" x14ac:dyDescent="0.2">
      <c r="S75201" s="302">
        <v>1</v>
      </c>
      <c r="T75201" s="302"/>
    </row>
    <row r="75202" spans="19:20" ht="15.75" x14ac:dyDescent="0.2">
      <c r="S75202" s="302">
        <v>1</v>
      </c>
      <c r="T75202" s="302"/>
    </row>
    <row r="75203" spans="19:20" ht="15.75" x14ac:dyDescent="0.2">
      <c r="S75203" s="302">
        <v>1</v>
      </c>
      <c r="T75203" s="302"/>
    </row>
    <row r="75204" spans="19:20" ht="15.75" x14ac:dyDescent="0.2">
      <c r="S75204" s="302">
        <v>1</v>
      </c>
      <c r="T75204" s="302"/>
    </row>
    <row r="75205" spans="19:20" ht="15.75" x14ac:dyDescent="0.2">
      <c r="S75205" s="302">
        <v>1</v>
      </c>
      <c r="T75205" s="302"/>
    </row>
    <row r="75206" spans="19:20" ht="15.75" x14ac:dyDescent="0.2">
      <c r="S75206" s="302">
        <v>1</v>
      </c>
      <c r="T75206" s="302"/>
    </row>
    <row r="75207" spans="19:20" ht="15.75" x14ac:dyDescent="0.2">
      <c r="S75207" s="302">
        <v>1</v>
      </c>
      <c r="T75207" s="302"/>
    </row>
    <row r="75208" spans="19:20" ht="15.75" x14ac:dyDescent="0.2">
      <c r="S75208" s="302">
        <v>1</v>
      </c>
      <c r="T75208" s="302"/>
    </row>
    <row r="75209" spans="19:20" ht="15.75" x14ac:dyDescent="0.2">
      <c r="S75209" s="302">
        <v>1</v>
      </c>
      <c r="T75209" s="302"/>
    </row>
    <row r="75210" spans="19:20" ht="15.75" x14ac:dyDescent="0.2">
      <c r="S75210" s="302">
        <v>1</v>
      </c>
      <c r="T75210" s="302"/>
    </row>
    <row r="75211" spans="19:20" ht="15.75" x14ac:dyDescent="0.2">
      <c r="S75211" s="302">
        <v>1</v>
      </c>
      <c r="T75211" s="302"/>
    </row>
    <row r="75212" spans="19:20" ht="15.75" x14ac:dyDescent="0.2">
      <c r="S75212" s="302">
        <v>1</v>
      </c>
      <c r="T75212" s="302"/>
    </row>
    <row r="75213" spans="19:20" ht="15.75" x14ac:dyDescent="0.2">
      <c r="S75213" s="302">
        <v>1</v>
      </c>
      <c r="T75213" s="302"/>
    </row>
    <row r="75214" spans="19:20" ht="15.75" x14ac:dyDescent="0.2">
      <c r="S75214" s="302">
        <v>1</v>
      </c>
      <c r="T75214" s="302"/>
    </row>
    <row r="75215" spans="19:20" ht="15.75" x14ac:dyDescent="0.2">
      <c r="S75215" s="302">
        <v>1</v>
      </c>
      <c r="T75215" s="302"/>
    </row>
    <row r="75216" spans="19:20" ht="15.75" x14ac:dyDescent="0.2">
      <c r="S75216" s="302">
        <v>1</v>
      </c>
      <c r="T75216" s="302"/>
    </row>
    <row r="75217" spans="19:20" ht="15.75" x14ac:dyDescent="0.2">
      <c r="S75217" s="302">
        <v>1</v>
      </c>
      <c r="T75217" s="302"/>
    </row>
    <row r="75218" spans="19:20" ht="15.75" x14ac:dyDescent="0.2">
      <c r="S75218" s="302">
        <v>1</v>
      </c>
      <c r="T75218" s="302"/>
    </row>
    <row r="75219" spans="19:20" ht="15.75" x14ac:dyDescent="0.2">
      <c r="S75219" s="302">
        <v>1</v>
      </c>
      <c r="T75219" s="302"/>
    </row>
    <row r="75220" spans="19:20" ht="15.75" x14ac:dyDescent="0.2">
      <c r="S75220" s="302">
        <v>1</v>
      </c>
      <c r="T75220" s="302"/>
    </row>
    <row r="75221" spans="19:20" ht="15.75" x14ac:dyDescent="0.2">
      <c r="S75221" s="302">
        <v>1</v>
      </c>
      <c r="T75221" s="302"/>
    </row>
    <row r="75222" spans="19:20" ht="15.75" x14ac:dyDescent="0.2">
      <c r="S75222" s="302">
        <v>1</v>
      </c>
      <c r="T75222" s="302"/>
    </row>
    <row r="75223" spans="19:20" ht="15.75" x14ac:dyDescent="0.2">
      <c r="S75223" s="302">
        <v>1</v>
      </c>
      <c r="T75223" s="302"/>
    </row>
    <row r="75224" spans="19:20" ht="15.75" x14ac:dyDescent="0.2">
      <c r="S75224" s="302">
        <v>1</v>
      </c>
      <c r="T75224" s="302"/>
    </row>
    <row r="75225" spans="19:20" ht="15.75" x14ac:dyDescent="0.2">
      <c r="S75225" s="302">
        <v>1</v>
      </c>
      <c r="T75225" s="302"/>
    </row>
    <row r="75226" spans="19:20" ht="15.75" x14ac:dyDescent="0.2">
      <c r="S75226" s="302">
        <v>1</v>
      </c>
      <c r="T75226" s="302"/>
    </row>
    <row r="75227" spans="19:20" ht="15.75" x14ac:dyDescent="0.2">
      <c r="S75227" s="302">
        <v>1</v>
      </c>
      <c r="T75227" s="302"/>
    </row>
    <row r="75228" spans="19:20" ht="15.75" x14ac:dyDescent="0.2">
      <c r="S75228" s="302">
        <v>1</v>
      </c>
      <c r="T75228" s="302"/>
    </row>
    <row r="75229" spans="19:20" ht="15.75" x14ac:dyDescent="0.2">
      <c r="S75229" s="302">
        <v>1</v>
      </c>
      <c r="T75229" s="302"/>
    </row>
    <row r="75230" spans="19:20" ht="15.75" x14ac:dyDescent="0.2">
      <c r="S75230" s="302">
        <v>1</v>
      </c>
      <c r="T75230" s="302"/>
    </row>
    <row r="75231" spans="19:20" ht="15.75" x14ac:dyDescent="0.2">
      <c r="S75231" s="302">
        <v>1</v>
      </c>
      <c r="T75231" s="302"/>
    </row>
    <row r="75232" spans="19:20" ht="15.75" x14ac:dyDescent="0.2">
      <c r="S75232" s="302">
        <v>1</v>
      </c>
      <c r="T75232" s="302"/>
    </row>
    <row r="75233" spans="19:20" ht="15.75" x14ac:dyDescent="0.2">
      <c r="S75233" s="302">
        <v>1</v>
      </c>
      <c r="T75233" s="302"/>
    </row>
    <row r="75234" spans="19:20" ht="15.75" x14ac:dyDescent="0.2">
      <c r="S75234" s="302">
        <v>1</v>
      </c>
      <c r="T75234" s="302"/>
    </row>
    <row r="75235" spans="19:20" ht="15.75" x14ac:dyDescent="0.2">
      <c r="S75235" s="302">
        <v>1</v>
      </c>
      <c r="T75235" s="302"/>
    </row>
    <row r="75236" spans="19:20" ht="15.75" x14ac:dyDescent="0.2">
      <c r="S75236" s="302">
        <v>1</v>
      </c>
      <c r="T75236" s="302"/>
    </row>
    <row r="75237" spans="19:20" ht="15.75" x14ac:dyDescent="0.2">
      <c r="S75237" s="302">
        <v>1</v>
      </c>
      <c r="T75237" s="302"/>
    </row>
    <row r="75238" spans="19:20" ht="15.75" x14ac:dyDescent="0.2">
      <c r="S75238" s="302">
        <v>1</v>
      </c>
      <c r="T75238" s="302"/>
    </row>
    <row r="75239" spans="19:20" ht="15.75" x14ac:dyDescent="0.2">
      <c r="S75239" s="302">
        <v>1</v>
      </c>
      <c r="T75239" s="302"/>
    </row>
    <row r="75240" spans="19:20" ht="15.75" x14ac:dyDescent="0.2">
      <c r="S75240" s="302">
        <v>1</v>
      </c>
      <c r="T75240" s="302"/>
    </row>
    <row r="75241" spans="19:20" ht="15.75" x14ac:dyDescent="0.2">
      <c r="S75241" s="302">
        <v>1</v>
      </c>
      <c r="T75241" s="302"/>
    </row>
    <row r="75242" spans="19:20" ht="15.75" x14ac:dyDescent="0.2">
      <c r="S75242" s="302">
        <v>1</v>
      </c>
      <c r="T75242" s="302"/>
    </row>
    <row r="75243" spans="19:20" ht="15.75" x14ac:dyDescent="0.2">
      <c r="S75243" s="302">
        <v>1</v>
      </c>
      <c r="T75243" s="302"/>
    </row>
    <row r="75244" spans="19:20" ht="15.75" x14ac:dyDescent="0.2">
      <c r="S75244" s="302">
        <v>1</v>
      </c>
      <c r="T75244" s="302"/>
    </row>
    <row r="75245" spans="19:20" ht="15.75" x14ac:dyDescent="0.2">
      <c r="S75245" s="302">
        <v>1</v>
      </c>
      <c r="T75245" s="302"/>
    </row>
    <row r="75246" spans="19:20" ht="15.75" x14ac:dyDescent="0.2">
      <c r="S75246" s="302">
        <v>1</v>
      </c>
      <c r="T75246" s="302"/>
    </row>
    <row r="75247" spans="19:20" ht="15.75" x14ac:dyDescent="0.2">
      <c r="S75247" s="302">
        <v>1</v>
      </c>
      <c r="T75247" s="302"/>
    </row>
    <row r="75248" spans="19:20" ht="15.75" x14ac:dyDescent="0.2">
      <c r="S75248" s="302">
        <v>1</v>
      </c>
      <c r="T75248" s="302"/>
    </row>
    <row r="75249" spans="19:20" ht="15.75" x14ac:dyDescent="0.2">
      <c r="S75249" s="302">
        <v>1</v>
      </c>
      <c r="T75249" s="302"/>
    </row>
    <row r="75250" spans="19:20" ht="15.75" x14ac:dyDescent="0.2">
      <c r="S75250" s="302">
        <v>1</v>
      </c>
      <c r="T75250" s="302"/>
    </row>
    <row r="75251" spans="19:20" ht="15.75" x14ac:dyDescent="0.2">
      <c r="S75251" s="302">
        <v>1</v>
      </c>
      <c r="T75251" s="302"/>
    </row>
    <row r="75252" spans="19:20" ht="15.75" x14ac:dyDescent="0.2">
      <c r="S75252" s="302">
        <v>1</v>
      </c>
      <c r="T75252" s="302"/>
    </row>
    <row r="75253" spans="19:20" ht="15.75" x14ac:dyDescent="0.2">
      <c r="S75253" s="302">
        <v>1</v>
      </c>
      <c r="T75253" s="302"/>
    </row>
    <row r="75254" spans="19:20" ht="15.75" x14ac:dyDescent="0.2">
      <c r="S75254" s="302">
        <v>1</v>
      </c>
      <c r="T75254" s="302"/>
    </row>
    <row r="75255" spans="19:20" ht="15.75" x14ac:dyDescent="0.2">
      <c r="S75255" s="302">
        <v>1</v>
      </c>
      <c r="T75255" s="302"/>
    </row>
    <row r="75256" spans="19:20" ht="15.75" x14ac:dyDescent="0.2">
      <c r="S75256" s="302">
        <v>1</v>
      </c>
      <c r="T75256" s="302"/>
    </row>
    <row r="75257" spans="19:20" ht="15.75" x14ac:dyDescent="0.2">
      <c r="S75257" s="302">
        <v>1</v>
      </c>
      <c r="T75257" s="302"/>
    </row>
    <row r="75258" spans="19:20" ht="15.75" x14ac:dyDescent="0.2">
      <c r="S75258" s="302">
        <v>1</v>
      </c>
      <c r="T75258" s="302"/>
    </row>
    <row r="75259" spans="19:20" ht="15.75" x14ac:dyDescent="0.2">
      <c r="S75259" s="302">
        <v>1</v>
      </c>
      <c r="T75259" s="302"/>
    </row>
    <row r="75260" spans="19:20" ht="15.75" x14ac:dyDescent="0.2">
      <c r="S75260" s="302">
        <v>1</v>
      </c>
      <c r="T75260" s="302"/>
    </row>
    <row r="75261" spans="19:20" ht="15.75" x14ac:dyDescent="0.2">
      <c r="S75261" s="302">
        <v>1</v>
      </c>
      <c r="T75261" s="302"/>
    </row>
    <row r="75262" spans="19:20" ht="15.75" x14ac:dyDescent="0.2">
      <c r="S75262" s="302">
        <v>1</v>
      </c>
      <c r="T75262" s="302"/>
    </row>
    <row r="75263" spans="19:20" ht="15.75" x14ac:dyDescent="0.2">
      <c r="S75263" s="302">
        <v>1</v>
      </c>
      <c r="T75263" s="302"/>
    </row>
    <row r="75264" spans="19:20" ht="15.75" x14ac:dyDescent="0.2">
      <c r="S75264" s="302">
        <v>1</v>
      </c>
      <c r="T75264" s="302"/>
    </row>
    <row r="75265" spans="19:20" ht="15.75" x14ac:dyDescent="0.2">
      <c r="S75265" s="302">
        <v>1</v>
      </c>
      <c r="T75265" s="302"/>
    </row>
    <row r="75266" spans="19:20" ht="15.75" x14ac:dyDescent="0.2">
      <c r="S75266" s="302">
        <v>1</v>
      </c>
      <c r="T75266" s="302"/>
    </row>
    <row r="75267" spans="19:20" ht="15.75" x14ac:dyDescent="0.2">
      <c r="S75267" s="302">
        <v>1</v>
      </c>
      <c r="T75267" s="302"/>
    </row>
    <row r="75268" spans="19:20" ht="15.75" x14ac:dyDescent="0.2">
      <c r="S75268" s="302">
        <v>1</v>
      </c>
      <c r="T75268" s="302"/>
    </row>
    <row r="75269" spans="19:20" ht="15.75" x14ac:dyDescent="0.2">
      <c r="S75269" s="302">
        <v>1</v>
      </c>
      <c r="T75269" s="302"/>
    </row>
    <row r="75270" spans="19:20" ht="15.75" x14ac:dyDescent="0.2">
      <c r="S75270" s="302">
        <v>1</v>
      </c>
      <c r="T75270" s="302"/>
    </row>
    <row r="75271" spans="19:20" ht="15.75" x14ac:dyDescent="0.2">
      <c r="S75271" s="302">
        <v>1</v>
      </c>
      <c r="T75271" s="302"/>
    </row>
    <row r="75272" spans="19:20" ht="15.75" x14ac:dyDescent="0.2">
      <c r="S75272" s="302">
        <v>1</v>
      </c>
      <c r="T75272" s="302"/>
    </row>
    <row r="75273" spans="19:20" ht="15.75" x14ac:dyDescent="0.2">
      <c r="S75273" s="302">
        <v>1</v>
      </c>
      <c r="T75273" s="302"/>
    </row>
    <row r="75274" spans="19:20" ht="15.75" x14ac:dyDescent="0.2">
      <c r="S75274" s="302">
        <v>1</v>
      </c>
      <c r="T75274" s="302"/>
    </row>
    <row r="75275" spans="19:20" ht="15.75" x14ac:dyDescent="0.2">
      <c r="S75275" s="302">
        <v>1</v>
      </c>
      <c r="T75275" s="302"/>
    </row>
    <row r="75276" spans="19:20" ht="15.75" x14ac:dyDescent="0.2">
      <c r="S75276" s="302">
        <v>1</v>
      </c>
      <c r="T75276" s="302"/>
    </row>
    <row r="75277" spans="19:20" ht="15.75" x14ac:dyDescent="0.2">
      <c r="S75277" s="302">
        <v>1</v>
      </c>
      <c r="T75277" s="302"/>
    </row>
    <row r="75278" spans="19:20" ht="15.75" x14ac:dyDescent="0.2">
      <c r="S75278" s="302">
        <v>1</v>
      </c>
      <c r="T75278" s="302"/>
    </row>
    <row r="75279" spans="19:20" ht="15.75" x14ac:dyDescent="0.2">
      <c r="S75279" s="302">
        <v>1</v>
      </c>
      <c r="T75279" s="302"/>
    </row>
    <row r="75280" spans="19:20" ht="15.75" x14ac:dyDescent="0.2">
      <c r="S75280" s="302">
        <v>1</v>
      </c>
      <c r="T75280" s="302"/>
    </row>
    <row r="75281" spans="19:20" ht="15.75" x14ac:dyDescent="0.2">
      <c r="S75281" s="302">
        <v>1</v>
      </c>
      <c r="T75281" s="302"/>
    </row>
    <row r="75282" spans="19:20" ht="15.75" x14ac:dyDescent="0.2">
      <c r="S75282" s="302">
        <v>1</v>
      </c>
      <c r="T75282" s="302"/>
    </row>
    <row r="75283" spans="19:20" ht="15.75" x14ac:dyDescent="0.2">
      <c r="S75283" s="302">
        <v>1</v>
      </c>
      <c r="T75283" s="302"/>
    </row>
    <row r="75284" spans="19:20" ht="15.75" x14ac:dyDescent="0.2">
      <c r="S75284" s="302">
        <v>1</v>
      </c>
      <c r="T75284" s="302"/>
    </row>
    <row r="75285" spans="19:20" ht="15.75" x14ac:dyDescent="0.2">
      <c r="S75285" s="302">
        <v>1</v>
      </c>
      <c r="T75285" s="302"/>
    </row>
    <row r="75286" spans="19:20" ht="15.75" x14ac:dyDescent="0.2">
      <c r="S75286" s="302">
        <v>1</v>
      </c>
      <c r="T75286" s="302"/>
    </row>
    <row r="75287" spans="19:20" ht="15.75" x14ac:dyDescent="0.2">
      <c r="S75287" s="302">
        <v>1</v>
      </c>
      <c r="T75287" s="302"/>
    </row>
    <row r="75288" spans="19:20" ht="15.75" x14ac:dyDescent="0.2">
      <c r="S75288" s="302">
        <v>1</v>
      </c>
      <c r="T75288" s="302"/>
    </row>
    <row r="75289" spans="19:20" ht="15.75" x14ac:dyDescent="0.2">
      <c r="S75289" s="302">
        <v>1</v>
      </c>
      <c r="T75289" s="302"/>
    </row>
    <row r="75290" spans="19:20" ht="15.75" x14ac:dyDescent="0.2">
      <c r="S75290" s="302">
        <v>1</v>
      </c>
      <c r="T75290" s="302"/>
    </row>
    <row r="75291" spans="19:20" ht="15.75" x14ac:dyDescent="0.2">
      <c r="S75291" s="302">
        <v>1</v>
      </c>
      <c r="T75291" s="302"/>
    </row>
    <row r="75292" spans="19:20" ht="15.75" x14ac:dyDescent="0.2">
      <c r="S75292" s="302">
        <v>1</v>
      </c>
      <c r="T75292" s="302"/>
    </row>
    <row r="75293" spans="19:20" ht="15.75" x14ac:dyDescent="0.2">
      <c r="S75293" s="302">
        <v>1</v>
      </c>
      <c r="T75293" s="302"/>
    </row>
    <row r="75294" spans="19:20" ht="15.75" x14ac:dyDescent="0.2">
      <c r="S75294" s="302">
        <v>1</v>
      </c>
      <c r="T75294" s="302"/>
    </row>
    <row r="75295" spans="19:20" ht="15.75" x14ac:dyDescent="0.2">
      <c r="S75295" s="302">
        <v>1</v>
      </c>
      <c r="T75295" s="302"/>
    </row>
    <row r="75296" spans="19:20" ht="15.75" x14ac:dyDescent="0.2">
      <c r="S75296" s="302">
        <v>1</v>
      </c>
      <c r="T75296" s="302"/>
    </row>
    <row r="75297" spans="19:20" ht="15.75" x14ac:dyDescent="0.2">
      <c r="S75297" s="302">
        <v>1</v>
      </c>
      <c r="T75297" s="302"/>
    </row>
    <row r="75298" spans="19:20" ht="15.75" x14ac:dyDescent="0.2">
      <c r="S75298" s="302">
        <v>1</v>
      </c>
      <c r="T75298" s="302"/>
    </row>
    <row r="75299" spans="19:20" ht="15.75" x14ac:dyDescent="0.2">
      <c r="S75299" s="302">
        <v>1</v>
      </c>
      <c r="T75299" s="302"/>
    </row>
    <row r="75300" spans="19:20" ht="15.75" x14ac:dyDescent="0.2">
      <c r="S75300" s="302">
        <v>1</v>
      </c>
      <c r="T75300" s="302"/>
    </row>
    <row r="75301" spans="19:20" ht="15.75" x14ac:dyDescent="0.2">
      <c r="S75301" s="302">
        <v>1</v>
      </c>
      <c r="T75301" s="302"/>
    </row>
    <row r="75302" spans="19:20" ht="15.75" x14ac:dyDescent="0.2">
      <c r="S75302" s="302">
        <v>1</v>
      </c>
      <c r="T75302" s="302"/>
    </row>
    <row r="75303" spans="19:20" ht="15.75" x14ac:dyDescent="0.2">
      <c r="S75303" s="302">
        <v>1</v>
      </c>
      <c r="T75303" s="302"/>
    </row>
    <row r="75304" spans="19:20" ht="15.75" x14ac:dyDescent="0.2">
      <c r="S75304" s="302">
        <v>1</v>
      </c>
      <c r="T75304" s="302"/>
    </row>
    <row r="75305" spans="19:20" ht="15.75" x14ac:dyDescent="0.2">
      <c r="S75305" s="302">
        <v>1</v>
      </c>
      <c r="T75305" s="302"/>
    </row>
    <row r="75306" spans="19:20" ht="15.75" x14ac:dyDescent="0.2">
      <c r="S75306" s="302">
        <v>1</v>
      </c>
      <c r="T75306" s="302"/>
    </row>
    <row r="75307" spans="19:20" ht="15.75" x14ac:dyDescent="0.2">
      <c r="S75307" s="302">
        <v>1</v>
      </c>
      <c r="T75307" s="302"/>
    </row>
    <row r="75308" spans="19:20" ht="15.75" x14ac:dyDescent="0.2">
      <c r="S75308" s="302">
        <v>1</v>
      </c>
      <c r="T75308" s="302"/>
    </row>
    <row r="75309" spans="19:20" ht="15.75" x14ac:dyDescent="0.2">
      <c r="S75309" s="302">
        <v>1</v>
      </c>
      <c r="T75309" s="302"/>
    </row>
    <row r="75310" spans="19:20" ht="15.75" x14ac:dyDescent="0.2">
      <c r="S75310" s="302">
        <v>1</v>
      </c>
      <c r="T75310" s="302"/>
    </row>
    <row r="75311" spans="19:20" ht="15.75" x14ac:dyDescent="0.2">
      <c r="S75311" s="302">
        <v>1</v>
      </c>
      <c r="T75311" s="302"/>
    </row>
    <row r="75312" spans="19:20" ht="15.75" x14ac:dyDescent="0.2">
      <c r="S75312" s="302">
        <v>1</v>
      </c>
      <c r="T75312" s="302"/>
    </row>
    <row r="75313" spans="19:20" ht="15.75" x14ac:dyDescent="0.2">
      <c r="S75313" s="302">
        <v>1</v>
      </c>
      <c r="T75313" s="302"/>
    </row>
    <row r="75314" spans="19:20" ht="15.75" x14ac:dyDescent="0.2">
      <c r="S75314" s="302">
        <v>1</v>
      </c>
      <c r="T75314" s="302"/>
    </row>
    <row r="75315" spans="19:20" ht="15.75" x14ac:dyDescent="0.2">
      <c r="S75315" s="302">
        <v>1</v>
      </c>
      <c r="T75315" s="302"/>
    </row>
    <row r="75316" spans="19:20" ht="15.75" x14ac:dyDescent="0.2">
      <c r="S75316" s="302">
        <v>1</v>
      </c>
      <c r="T75316" s="302"/>
    </row>
    <row r="75317" spans="19:20" ht="15.75" x14ac:dyDescent="0.2">
      <c r="S75317" s="302">
        <v>1</v>
      </c>
      <c r="T75317" s="302"/>
    </row>
    <row r="75318" spans="19:20" ht="15.75" x14ac:dyDescent="0.2">
      <c r="S75318" s="302">
        <v>1</v>
      </c>
      <c r="T75318" s="302"/>
    </row>
    <row r="75319" spans="19:20" ht="15.75" x14ac:dyDescent="0.2">
      <c r="S75319" s="302">
        <v>1</v>
      </c>
      <c r="T75319" s="302"/>
    </row>
    <row r="75320" spans="19:20" ht="15.75" x14ac:dyDescent="0.2">
      <c r="S75320" s="302">
        <v>1</v>
      </c>
      <c r="T75320" s="302"/>
    </row>
    <row r="75321" spans="19:20" ht="15.75" x14ac:dyDescent="0.2">
      <c r="S75321" s="302">
        <v>1</v>
      </c>
      <c r="T75321" s="302"/>
    </row>
    <row r="75322" spans="19:20" ht="15.75" x14ac:dyDescent="0.2">
      <c r="S75322" s="302">
        <v>1</v>
      </c>
      <c r="T75322" s="302"/>
    </row>
    <row r="75323" spans="19:20" ht="15.75" x14ac:dyDescent="0.2">
      <c r="S75323" s="302">
        <v>1</v>
      </c>
      <c r="T75323" s="302"/>
    </row>
    <row r="75324" spans="19:20" ht="15.75" x14ac:dyDescent="0.2">
      <c r="S75324" s="302">
        <v>1</v>
      </c>
      <c r="T75324" s="302"/>
    </row>
    <row r="75325" spans="19:20" ht="15.75" x14ac:dyDescent="0.2">
      <c r="S75325" s="302">
        <v>1</v>
      </c>
      <c r="T75325" s="302"/>
    </row>
    <row r="75326" spans="19:20" ht="15.75" x14ac:dyDescent="0.2">
      <c r="S75326" s="302">
        <v>1</v>
      </c>
      <c r="T75326" s="302"/>
    </row>
    <row r="75327" spans="19:20" ht="15.75" x14ac:dyDescent="0.2">
      <c r="S75327" s="302">
        <v>1</v>
      </c>
      <c r="T75327" s="302"/>
    </row>
    <row r="75328" spans="19:20" ht="15.75" x14ac:dyDescent="0.2">
      <c r="S75328" s="302">
        <v>1</v>
      </c>
      <c r="T75328" s="302"/>
    </row>
    <row r="75329" spans="19:20" ht="15.75" x14ac:dyDescent="0.2">
      <c r="S75329" s="302">
        <v>1</v>
      </c>
      <c r="T75329" s="302"/>
    </row>
    <row r="75330" spans="19:20" ht="15.75" x14ac:dyDescent="0.2">
      <c r="S75330" s="302">
        <v>1</v>
      </c>
      <c r="T75330" s="302"/>
    </row>
    <row r="75331" spans="19:20" ht="15.75" x14ac:dyDescent="0.2">
      <c r="S75331" s="302">
        <v>1</v>
      </c>
      <c r="T75331" s="302"/>
    </row>
    <row r="75332" spans="19:20" ht="15.75" x14ac:dyDescent="0.2">
      <c r="S75332" s="302">
        <v>1</v>
      </c>
      <c r="T75332" s="302"/>
    </row>
    <row r="75333" spans="19:20" ht="15.75" x14ac:dyDescent="0.2">
      <c r="S75333" s="302">
        <v>1</v>
      </c>
      <c r="T75333" s="302"/>
    </row>
    <row r="75334" spans="19:20" ht="15.75" x14ac:dyDescent="0.2">
      <c r="S75334" s="302">
        <v>1</v>
      </c>
      <c r="T75334" s="302"/>
    </row>
    <row r="75335" spans="19:20" ht="15.75" x14ac:dyDescent="0.2">
      <c r="S75335" s="302">
        <v>1</v>
      </c>
      <c r="T75335" s="302"/>
    </row>
    <row r="75336" spans="19:20" ht="15.75" x14ac:dyDescent="0.2">
      <c r="S75336" s="302">
        <v>1</v>
      </c>
      <c r="T75336" s="302"/>
    </row>
    <row r="75337" spans="19:20" ht="15.75" x14ac:dyDescent="0.2">
      <c r="S75337" s="302">
        <v>1</v>
      </c>
      <c r="T75337" s="302"/>
    </row>
    <row r="75338" spans="19:20" ht="15.75" x14ac:dyDescent="0.2">
      <c r="S75338" s="302">
        <v>1</v>
      </c>
      <c r="T75338" s="302"/>
    </row>
    <row r="75339" spans="19:20" ht="15.75" x14ac:dyDescent="0.2">
      <c r="S75339" s="302">
        <v>1</v>
      </c>
      <c r="T75339" s="302"/>
    </row>
    <row r="75340" spans="19:20" ht="15.75" x14ac:dyDescent="0.2">
      <c r="S75340" s="302">
        <v>1</v>
      </c>
      <c r="T75340" s="302"/>
    </row>
    <row r="75341" spans="19:20" ht="15.75" x14ac:dyDescent="0.2">
      <c r="S75341" s="302">
        <v>1</v>
      </c>
      <c r="T75341" s="302"/>
    </row>
    <row r="75342" spans="19:20" ht="15.75" x14ac:dyDescent="0.2">
      <c r="S75342" s="302">
        <v>1</v>
      </c>
      <c r="T75342" s="302"/>
    </row>
    <row r="75343" spans="19:20" ht="15.75" x14ac:dyDescent="0.2">
      <c r="S75343" s="302">
        <v>1</v>
      </c>
      <c r="T75343" s="302"/>
    </row>
    <row r="75344" spans="19:20" ht="15.75" x14ac:dyDescent="0.2">
      <c r="S75344" s="302">
        <v>1</v>
      </c>
      <c r="T75344" s="302"/>
    </row>
    <row r="75345" spans="19:20" ht="15.75" x14ac:dyDescent="0.2">
      <c r="S75345" s="302">
        <v>1</v>
      </c>
      <c r="T75345" s="302"/>
    </row>
    <row r="75346" spans="19:20" ht="15.75" x14ac:dyDescent="0.2">
      <c r="S75346" s="302">
        <v>1</v>
      </c>
      <c r="T75346" s="302"/>
    </row>
    <row r="75347" spans="19:20" ht="15.75" x14ac:dyDescent="0.2">
      <c r="S75347" s="302">
        <v>1</v>
      </c>
      <c r="T75347" s="302"/>
    </row>
    <row r="75348" spans="19:20" ht="15.75" x14ac:dyDescent="0.2">
      <c r="S75348" s="302">
        <v>1</v>
      </c>
      <c r="T75348" s="302"/>
    </row>
    <row r="75349" spans="19:20" ht="15.75" x14ac:dyDescent="0.2">
      <c r="S75349" s="302">
        <v>1</v>
      </c>
      <c r="T75349" s="302"/>
    </row>
    <row r="75350" spans="19:20" ht="15.75" x14ac:dyDescent="0.2">
      <c r="S75350" s="302">
        <v>1</v>
      </c>
      <c r="T75350" s="302"/>
    </row>
    <row r="75351" spans="19:20" ht="15.75" x14ac:dyDescent="0.2">
      <c r="S75351" s="302">
        <v>1</v>
      </c>
      <c r="T75351" s="302"/>
    </row>
    <row r="75352" spans="19:20" ht="15.75" x14ac:dyDescent="0.2">
      <c r="S75352" s="302">
        <v>1</v>
      </c>
      <c r="T75352" s="302"/>
    </row>
    <row r="75353" spans="19:20" ht="15.75" x14ac:dyDescent="0.2">
      <c r="S75353" s="302">
        <v>1</v>
      </c>
      <c r="T75353" s="302"/>
    </row>
    <row r="75354" spans="19:20" ht="15.75" x14ac:dyDescent="0.2">
      <c r="S75354" s="302">
        <v>1</v>
      </c>
      <c r="T75354" s="302"/>
    </row>
    <row r="75355" spans="19:20" ht="15.75" x14ac:dyDescent="0.2">
      <c r="S75355" s="302">
        <v>1</v>
      </c>
      <c r="T75355" s="302"/>
    </row>
    <row r="75356" spans="19:20" ht="15.75" x14ac:dyDescent="0.2">
      <c r="S75356" s="302">
        <v>1</v>
      </c>
      <c r="T75356" s="302"/>
    </row>
    <row r="75357" spans="19:20" ht="15.75" x14ac:dyDescent="0.2">
      <c r="S75357" s="302">
        <v>1</v>
      </c>
      <c r="T75357" s="302"/>
    </row>
    <row r="75358" spans="19:20" ht="15.75" x14ac:dyDescent="0.2">
      <c r="S75358" s="302">
        <v>1</v>
      </c>
      <c r="T75358" s="302"/>
    </row>
    <row r="75359" spans="19:20" ht="15.75" x14ac:dyDescent="0.2">
      <c r="S75359" s="302">
        <v>1</v>
      </c>
      <c r="T75359" s="302"/>
    </row>
    <row r="75360" spans="19:20" ht="15.75" x14ac:dyDescent="0.2">
      <c r="S75360" s="302">
        <v>1</v>
      </c>
      <c r="T75360" s="302"/>
    </row>
    <row r="75361" spans="19:20" ht="15.75" x14ac:dyDescent="0.2">
      <c r="S75361" s="302">
        <v>1</v>
      </c>
      <c r="T75361" s="302"/>
    </row>
    <row r="75362" spans="19:20" ht="15.75" x14ac:dyDescent="0.2">
      <c r="S75362" s="302">
        <v>1</v>
      </c>
      <c r="T75362" s="302"/>
    </row>
    <row r="75363" spans="19:20" ht="15.75" x14ac:dyDescent="0.2">
      <c r="S75363" s="302">
        <v>1</v>
      </c>
      <c r="T75363" s="302"/>
    </row>
    <row r="75364" spans="19:20" ht="15.75" x14ac:dyDescent="0.2">
      <c r="S75364" s="302">
        <v>1</v>
      </c>
      <c r="T75364" s="302"/>
    </row>
    <row r="75365" spans="19:20" ht="15.75" x14ac:dyDescent="0.2">
      <c r="S75365" s="302">
        <v>1</v>
      </c>
      <c r="T75365" s="302"/>
    </row>
    <row r="75366" spans="19:20" ht="15.75" x14ac:dyDescent="0.2">
      <c r="S75366" s="302">
        <v>1</v>
      </c>
      <c r="T75366" s="302"/>
    </row>
    <row r="75367" spans="19:20" ht="15.75" x14ac:dyDescent="0.2">
      <c r="S75367" s="302">
        <v>1</v>
      </c>
      <c r="T75367" s="302"/>
    </row>
    <row r="75368" spans="19:20" ht="15.75" x14ac:dyDescent="0.2">
      <c r="S75368" s="302">
        <v>1</v>
      </c>
      <c r="T75368" s="302"/>
    </row>
    <row r="75369" spans="19:20" ht="15.75" x14ac:dyDescent="0.2">
      <c r="S75369" s="302">
        <v>1</v>
      </c>
      <c r="T75369" s="302"/>
    </row>
    <row r="75370" spans="19:20" ht="15.75" x14ac:dyDescent="0.2">
      <c r="S75370" s="302">
        <v>1</v>
      </c>
      <c r="T75370" s="302"/>
    </row>
    <row r="75371" spans="19:20" ht="15.75" x14ac:dyDescent="0.2">
      <c r="S75371" s="302">
        <v>1</v>
      </c>
      <c r="T75371" s="302"/>
    </row>
    <row r="75372" spans="19:20" ht="15.75" x14ac:dyDescent="0.2">
      <c r="S75372" s="302">
        <v>1</v>
      </c>
      <c r="T75372" s="302"/>
    </row>
    <row r="75373" spans="19:20" ht="15.75" x14ac:dyDescent="0.2">
      <c r="S75373" s="302">
        <v>1</v>
      </c>
      <c r="T75373" s="302"/>
    </row>
    <row r="75374" spans="19:20" ht="15.75" x14ac:dyDescent="0.2">
      <c r="S75374" s="302">
        <v>1</v>
      </c>
      <c r="T75374" s="302"/>
    </row>
    <row r="75375" spans="19:20" ht="15.75" x14ac:dyDescent="0.2">
      <c r="S75375" s="302">
        <v>1</v>
      </c>
      <c r="T75375" s="302"/>
    </row>
    <row r="75376" spans="19:20" ht="15.75" x14ac:dyDescent="0.2">
      <c r="S75376" s="302">
        <v>1</v>
      </c>
      <c r="T75376" s="302"/>
    </row>
    <row r="75377" spans="19:20" ht="15.75" x14ac:dyDescent="0.2">
      <c r="S75377" s="302">
        <v>1</v>
      </c>
      <c r="T75377" s="302"/>
    </row>
    <row r="75378" spans="19:20" ht="15.75" x14ac:dyDescent="0.2">
      <c r="S75378" s="302">
        <v>1</v>
      </c>
      <c r="T75378" s="302"/>
    </row>
    <row r="75379" spans="19:20" ht="15.75" x14ac:dyDescent="0.2">
      <c r="S75379" s="302">
        <v>1</v>
      </c>
      <c r="T75379" s="302"/>
    </row>
    <row r="75380" spans="19:20" ht="15.75" x14ac:dyDescent="0.2">
      <c r="S75380" s="302">
        <v>1</v>
      </c>
      <c r="T75380" s="302"/>
    </row>
    <row r="75381" spans="19:20" ht="15.75" x14ac:dyDescent="0.2">
      <c r="S75381" s="302">
        <v>1</v>
      </c>
      <c r="T75381" s="302"/>
    </row>
    <row r="75382" spans="19:20" ht="15.75" x14ac:dyDescent="0.2">
      <c r="S75382" s="302">
        <v>1</v>
      </c>
      <c r="T75382" s="302"/>
    </row>
    <row r="75383" spans="19:20" ht="15.75" x14ac:dyDescent="0.2">
      <c r="S75383" s="302">
        <v>1</v>
      </c>
      <c r="T75383" s="302"/>
    </row>
    <row r="75384" spans="19:20" ht="15.75" x14ac:dyDescent="0.2">
      <c r="S75384" s="302">
        <v>1</v>
      </c>
      <c r="T75384" s="302"/>
    </row>
    <row r="75385" spans="19:20" ht="15.75" x14ac:dyDescent="0.2">
      <c r="S75385" s="302">
        <v>1</v>
      </c>
      <c r="T75385" s="302"/>
    </row>
    <row r="75386" spans="19:20" ht="15.75" x14ac:dyDescent="0.2">
      <c r="S75386" s="302">
        <v>1</v>
      </c>
      <c r="T75386" s="302"/>
    </row>
    <row r="75387" spans="19:20" ht="15.75" x14ac:dyDescent="0.2">
      <c r="S75387" s="302">
        <v>1</v>
      </c>
      <c r="T75387" s="302"/>
    </row>
    <row r="75388" spans="19:20" ht="15.75" x14ac:dyDescent="0.2">
      <c r="S75388" s="302">
        <v>1</v>
      </c>
      <c r="T75388" s="302"/>
    </row>
    <row r="75389" spans="19:20" ht="15.75" x14ac:dyDescent="0.2">
      <c r="S75389" s="302">
        <v>1</v>
      </c>
      <c r="T75389" s="302"/>
    </row>
    <row r="75390" spans="19:20" ht="15.75" x14ac:dyDescent="0.2">
      <c r="S75390" s="302">
        <v>1</v>
      </c>
      <c r="T75390" s="302"/>
    </row>
    <row r="75391" spans="19:20" ht="15.75" x14ac:dyDescent="0.2">
      <c r="S75391" s="302">
        <v>1</v>
      </c>
      <c r="T75391" s="302"/>
    </row>
    <row r="75392" spans="19:20" ht="15.75" x14ac:dyDescent="0.2">
      <c r="S75392" s="302">
        <v>1</v>
      </c>
      <c r="T75392" s="302"/>
    </row>
    <row r="75393" spans="19:20" ht="15.75" x14ac:dyDescent="0.2">
      <c r="S75393" s="302">
        <v>1</v>
      </c>
      <c r="T75393" s="302"/>
    </row>
    <row r="75394" spans="19:20" ht="15.75" x14ac:dyDescent="0.2">
      <c r="S75394" s="302">
        <v>1</v>
      </c>
      <c r="T75394" s="302"/>
    </row>
    <row r="75395" spans="19:20" ht="15.75" x14ac:dyDescent="0.2">
      <c r="S75395" s="302">
        <v>1</v>
      </c>
      <c r="T75395" s="302"/>
    </row>
    <row r="75396" spans="19:20" ht="15.75" x14ac:dyDescent="0.2">
      <c r="S75396" s="302">
        <v>1</v>
      </c>
      <c r="T75396" s="302"/>
    </row>
    <row r="75397" spans="19:20" ht="15.75" x14ac:dyDescent="0.2">
      <c r="S75397" s="302">
        <v>1</v>
      </c>
      <c r="T75397" s="302"/>
    </row>
    <row r="75398" spans="19:20" ht="15.75" x14ac:dyDescent="0.2">
      <c r="S75398" s="302">
        <v>1</v>
      </c>
      <c r="T75398" s="302"/>
    </row>
    <row r="75399" spans="19:20" ht="15.75" x14ac:dyDescent="0.2">
      <c r="S75399" s="302">
        <v>1</v>
      </c>
      <c r="T75399" s="302"/>
    </row>
    <row r="75400" spans="19:20" ht="15.75" x14ac:dyDescent="0.2">
      <c r="S75400" s="302">
        <v>1</v>
      </c>
      <c r="T75400" s="302"/>
    </row>
    <row r="75401" spans="19:20" ht="15.75" x14ac:dyDescent="0.2">
      <c r="S75401" s="302">
        <v>1</v>
      </c>
      <c r="T75401" s="302"/>
    </row>
    <row r="75402" spans="19:20" ht="15.75" x14ac:dyDescent="0.2">
      <c r="S75402" s="302">
        <v>1</v>
      </c>
      <c r="T75402" s="302"/>
    </row>
    <row r="75403" spans="19:20" ht="15.75" x14ac:dyDescent="0.2">
      <c r="S75403" s="302">
        <v>1</v>
      </c>
      <c r="T75403" s="302"/>
    </row>
    <row r="75404" spans="19:20" ht="15.75" x14ac:dyDescent="0.2">
      <c r="S75404" s="302">
        <v>1</v>
      </c>
      <c r="T75404" s="302"/>
    </row>
    <row r="75405" spans="19:20" ht="15.75" x14ac:dyDescent="0.2">
      <c r="S75405" s="302">
        <v>1</v>
      </c>
      <c r="T75405" s="302"/>
    </row>
    <row r="75406" spans="19:20" ht="15.75" x14ac:dyDescent="0.2">
      <c r="S75406" s="302">
        <v>1</v>
      </c>
      <c r="T75406" s="302"/>
    </row>
    <row r="75407" spans="19:20" ht="15.75" x14ac:dyDescent="0.2">
      <c r="S75407" s="302">
        <v>1</v>
      </c>
      <c r="T75407" s="302"/>
    </row>
    <row r="75408" spans="19:20" ht="15.75" x14ac:dyDescent="0.2">
      <c r="S75408" s="302">
        <v>1</v>
      </c>
      <c r="T75408" s="302"/>
    </row>
    <row r="75409" spans="19:20" ht="15.75" x14ac:dyDescent="0.2">
      <c r="S75409" s="302">
        <v>1</v>
      </c>
      <c r="T75409" s="302"/>
    </row>
    <row r="75410" spans="19:20" ht="15.75" x14ac:dyDescent="0.2">
      <c r="S75410" s="302">
        <v>1</v>
      </c>
      <c r="T75410" s="302"/>
    </row>
    <row r="75411" spans="19:20" ht="15.75" x14ac:dyDescent="0.2">
      <c r="S75411" s="302">
        <v>1</v>
      </c>
      <c r="T75411" s="302"/>
    </row>
    <row r="75412" spans="19:20" ht="15.75" x14ac:dyDescent="0.2">
      <c r="S75412" s="302">
        <v>1</v>
      </c>
      <c r="T75412" s="302"/>
    </row>
    <row r="75413" spans="19:20" ht="15.75" x14ac:dyDescent="0.2">
      <c r="S75413" s="302">
        <v>1</v>
      </c>
      <c r="T75413" s="302"/>
    </row>
    <row r="75414" spans="19:20" ht="15.75" x14ac:dyDescent="0.2">
      <c r="S75414" s="302">
        <v>1</v>
      </c>
      <c r="T75414" s="302"/>
    </row>
    <row r="75415" spans="19:20" ht="15.75" x14ac:dyDescent="0.2">
      <c r="S75415" s="302">
        <v>1</v>
      </c>
      <c r="T75415" s="302"/>
    </row>
    <row r="75416" spans="19:20" ht="15.75" x14ac:dyDescent="0.2">
      <c r="S75416" s="302">
        <v>1</v>
      </c>
      <c r="T75416" s="302"/>
    </row>
    <row r="75417" spans="19:20" ht="15.75" x14ac:dyDescent="0.2">
      <c r="S75417" s="302">
        <v>1</v>
      </c>
      <c r="T75417" s="302"/>
    </row>
    <row r="75418" spans="19:20" ht="15.75" x14ac:dyDescent="0.2">
      <c r="S75418" s="302">
        <v>1</v>
      </c>
      <c r="T75418" s="302"/>
    </row>
    <row r="75419" spans="19:20" ht="15.75" x14ac:dyDescent="0.2">
      <c r="S75419" s="302">
        <v>1</v>
      </c>
      <c r="T75419" s="302"/>
    </row>
    <row r="75420" spans="19:20" ht="15.75" x14ac:dyDescent="0.2">
      <c r="S75420" s="302">
        <v>1</v>
      </c>
      <c r="T75420" s="302"/>
    </row>
    <row r="75421" spans="19:20" ht="15.75" x14ac:dyDescent="0.2">
      <c r="S75421" s="302">
        <v>1</v>
      </c>
      <c r="T75421" s="302"/>
    </row>
    <row r="75422" spans="19:20" ht="15.75" x14ac:dyDescent="0.2">
      <c r="S75422" s="302">
        <v>1</v>
      </c>
      <c r="T75422" s="302"/>
    </row>
    <row r="75423" spans="19:20" ht="15.75" x14ac:dyDescent="0.2">
      <c r="S75423" s="302">
        <v>1</v>
      </c>
      <c r="T75423" s="302"/>
    </row>
    <row r="75424" spans="19:20" ht="15.75" x14ac:dyDescent="0.2">
      <c r="S75424" s="302">
        <v>1</v>
      </c>
      <c r="T75424" s="302"/>
    </row>
    <row r="75425" spans="19:20" ht="15.75" x14ac:dyDescent="0.2">
      <c r="S75425" s="302">
        <v>1</v>
      </c>
      <c r="T75425" s="302"/>
    </row>
    <row r="75426" spans="19:20" ht="15.75" x14ac:dyDescent="0.2">
      <c r="S75426" s="302">
        <v>1</v>
      </c>
      <c r="T75426" s="302"/>
    </row>
    <row r="75427" spans="19:20" ht="15.75" x14ac:dyDescent="0.2">
      <c r="S75427" s="302">
        <v>1</v>
      </c>
      <c r="T75427" s="302"/>
    </row>
    <row r="75428" spans="19:20" ht="15.75" x14ac:dyDescent="0.2">
      <c r="S75428" s="302">
        <v>1</v>
      </c>
      <c r="T75428" s="302"/>
    </row>
    <row r="75429" spans="19:20" ht="15.75" x14ac:dyDescent="0.2">
      <c r="S75429" s="302">
        <v>1</v>
      </c>
      <c r="T75429" s="302"/>
    </row>
    <row r="75430" spans="19:20" ht="15.75" x14ac:dyDescent="0.2">
      <c r="S75430" s="302">
        <v>1</v>
      </c>
      <c r="T75430" s="302"/>
    </row>
    <row r="75431" spans="19:20" ht="15.75" x14ac:dyDescent="0.2">
      <c r="S75431" s="302">
        <v>1</v>
      </c>
      <c r="T75431" s="302"/>
    </row>
    <row r="75432" spans="19:20" ht="15.75" x14ac:dyDescent="0.2">
      <c r="S75432" s="302">
        <v>1</v>
      </c>
      <c r="T75432" s="302"/>
    </row>
    <row r="75433" spans="19:20" ht="15.75" x14ac:dyDescent="0.2">
      <c r="S75433" s="302">
        <v>1</v>
      </c>
      <c r="T75433" s="302"/>
    </row>
    <row r="75434" spans="19:20" ht="15.75" x14ac:dyDescent="0.2">
      <c r="S75434" s="302">
        <v>1</v>
      </c>
      <c r="T75434" s="302"/>
    </row>
    <row r="75435" spans="19:20" ht="15.75" x14ac:dyDescent="0.2">
      <c r="S75435" s="302">
        <v>1</v>
      </c>
      <c r="T75435" s="302"/>
    </row>
    <row r="75436" spans="19:20" ht="15.75" x14ac:dyDescent="0.2">
      <c r="S75436" s="302">
        <v>1</v>
      </c>
      <c r="T75436" s="302"/>
    </row>
    <row r="75437" spans="19:20" ht="15.75" x14ac:dyDescent="0.2">
      <c r="S75437" s="302">
        <v>1</v>
      </c>
      <c r="T75437" s="302"/>
    </row>
    <row r="75438" spans="19:20" ht="15.75" x14ac:dyDescent="0.2">
      <c r="S75438" s="302">
        <v>1</v>
      </c>
      <c r="T75438" s="302"/>
    </row>
    <row r="75439" spans="19:20" ht="15.75" x14ac:dyDescent="0.2">
      <c r="S75439" s="302">
        <v>1</v>
      </c>
      <c r="T75439" s="302"/>
    </row>
    <row r="75440" spans="19:20" ht="15.75" x14ac:dyDescent="0.2">
      <c r="S75440" s="302">
        <v>1</v>
      </c>
      <c r="T75440" s="302"/>
    </row>
    <row r="75441" spans="19:20" ht="15.75" x14ac:dyDescent="0.2">
      <c r="S75441" s="302">
        <v>1</v>
      </c>
      <c r="T75441" s="302"/>
    </row>
    <row r="75442" spans="19:20" ht="15.75" x14ac:dyDescent="0.2">
      <c r="S75442" s="302">
        <v>1</v>
      </c>
      <c r="T75442" s="302"/>
    </row>
    <row r="75443" spans="19:20" ht="15.75" x14ac:dyDescent="0.2">
      <c r="S75443" s="302">
        <v>1</v>
      </c>
      <c r="T75443" s="302"/>
    </row>
    <row r="75444" spans="19:20" ht="15.75" x14ac:dyDescent="0.2">
      <c r="S75444" s="302">
        <v>1</v>
      </c>
      <c r="T75444" s="302"/>
    </row>
    <row r="75445" spans="19:20" ht="15.75" x14ac:dyDescent="0.2">
      <c r="S75445" s="302">
        <v>1</v>
      </c>
      <c r="T75445" s="302"/>
    </row>
    <row r="75446" spans="19:20" ht="15.75" x14ac:dyDescent="0.2">
      <c r="S75446" s="302">
        <v>1</v>
      </c>
      <c r="T75446" s="302"/>
    </row>
    <row r="75447" spans="19:20" ht="15.75" x14ac:dyDescent="0.2">
      <c r="S75447" s="302">
        <v>1</v>
      </c>
      <c r="T75447" s="302"/>
    </row>
    <row r="75448" spans="19:20" ht="15.75" x14ac:dyDescent="0.2">
      <c r="S75448" s="302">
        <v>1</v>
      </c>
      <c r="T75448" s="302"/>
    </row>
    <row r="75449" spans="19:20" ht="15.75" x14ac:dyDescent="0.2">
      <c r="S75449" s="302">
        <v>1</v>
      </c>
      <c r="T75449" s="302"/>
    </row>
    <row r="75450" spans="19:20" ht="15.75" x14ac:dyDescent="0.2">
      <c r="S75450" s="302">
        <v>1</v>
      </c>
      <c r="T75450" s="302"/>
    </row>
    <row r="75451" spans="19:20" ht="15.75" x14ac:dyDescent="0.2">
      <c r="S75451" s="302">
        <v>1</v>
      </c>
      <c r="T75451" s="302"/>
    </row>
    <row r="75452" spans="19:20" ht="15.75" x14ac:dyDescent="0.2">
      <c r="S75452" s="302">
        <v>1</v>
      </c>
      <c r="T75452" s="302"/>
    </row>
    <row r="75453" spans="19:20" ht="15.75" x14ac:dyDescent="0.2">
      <c r="S75453" s="302">
        <v>1</v>
      </c>
      <c r="T75453" s="302"/>
    </row>
    <row r="75454" spans="19:20" ht="15.75" x14ac:dyDescent="0.2">
      <c r="S75454" s="302">
        <v>1</v>
      </c>
      <c r="T75454" s="302"/>
    </row>
    <row r="75455" spans="19:20" ht="15.75" x14ac:dyDescent="0.2">
      <c r="S75455" s="302">
        <v>1</v>
      </c>
      <c r="T75455" s="302"/>
    </row>
    <row r="75456" spans="19:20" ht="15.75" x14ac:dyDescent="0.2">
      <c r="S75456" s="302">
        <v>1</v>
      </c>
      <c r="T75456" s="302"/>
    </row>
    <row r="75457" spans="19:20" ht="15.75" x14ac:dyDescent="0.2">
      <c r="S75457" s="302">
        <v>1</v>
      </c>
      <c r="T75457" s="302"/>
    </row>
    <row r="75458" spans="19:20" ht="15.75" x14ac:dyDescent="0.2">
      <c r="S75458" s="302">
        <v>1</v>
      </c>
      <c r="T75458" s="302"/>
    </row>
    <row r="75459" spans="19:20" ht="15.75" x14ac:dyDescent="0.2">
      <c r="S75459" s="302">
        <v>1</v>
      </c>
      <c r="T75459" s="302"/>
    </row>
    <row r="75460" spans="19:20" ht="15.75" x14ac:dyDescent="0.2">
      <c r="S75460" s="302">
        <v>1</v>
      </c>
      <c r="T75460" s="302"/>
    </row>
    <row r="75461" spans="19:20" ht="15.75" x14ac:dyDescent="0.2">
      <c r="S75461" s="302">
        <v>1</v>
      </c>
      <c r="T75461" s="302"/>
    </row>
    <row r="75462" spans="19:20" ht="15.75" x14ac:dyDescent="0.2">
      <c r="S75462" s="302">
        <v>1</v>
      </c>
      <c r="T75462" s="302"/>
    </row>
    <row r="75463" spans="19:20" ht="15.75" x14ac:dyDescent="0.2">
      <c r="S75463" s="302">
        <v>1</v>
      </c>
      <c r="T75463" s="302"/>
    </row>
    <row r="75464" spans="19:20" ht="15.75" x14ac:dyDescent="0.2">
      <c r="S75464" s="302">
        <v>1</v>
      </c>
      <c r="T75464" s="302"/>
    </row>
    <row r="75465" spans="19:20" ht="15.75" x14ac:dyDescent="0.2">
      <c r="S75465" s="302">
        <v>1</v>
      </c>
      <c r="T75465" s="302"/>
    </row>
    <row r="75466" spans="19:20" ht="15.75" x14ac:dyDescent="0.2">
      <c r="S75466" s="302">
        <v>1</v>
      </c>
      <c r="T75466" s="302"/>
    </row>
    <row r="75467" spans="19:20" ht="15.75" x14ac:dyDescent="0.2">
      <c r="S75467" s="302">
        <v>1</v>
      </c>
      <c r="T75467" s="302"/>
    </row>
    <row r="75468" spans="19:20" ht="15.75" x14ac:dyDescent="0.2">
      <c r="S75468" s="302">
        <v>1</v>
      </c>
      <c r="T75468" s="302"/>
    </row>
    <row r="75469" spans="19:20" ht="15.75" x14ac:dyDescent="0.2">
      <c r="S75469" s="302">
        <v>1</v>
      </c>
      <c r="T75469" s="302"/>
    </row>
    <row r="75470" spans="19:20" ht="15.75" x14ac:dyDescent="0.2">
      <c r="S75470" s="302">
        <v>1</v>
      </c>
      <c r="T75470" s="302"/>
    </row>
    <row r="75471" spans="19:20" ht="15.75" x14ac:dyDescent="0.2">
      <c r="S75471" s="302">
        <v>1</v>
      </c>
      <c r="T75471" s="302"/>
    </row>
    <row r="75472" spans="19:20" ht="15.75" x14ac:dyDescent="0.2">
      <c r="S75472" s="302">
        <v>1</v>
      </c>
      <c r="T75472" s="302"/>
    </row>
    <row r="75473" spans="19:20" ht="15.75" x14ac:dyDescent="0.2">
      <c r="S75473" s="302">
        <v>1</v>
      </c>
      <c r="T75473" s="302"/>
    </row>
    <row r="75474" spans="19:20" ht="15.75" x14ac:dyDescent="0.2">
      <c r="S75474" s="302">
        <v>1</v>
      </c>
      <c r="T75474" s="302"/>
    </row>
    <row r="75475" spans="19:20" ht="15.75" x14ac:dyDescent="0.2">
      <c r="S75475" s="302">
        <v>1</v>
      </c>
      <c r="T75475" s="302"/>
    </row>
    <row r="75476" spans="19:20" ht="15.75" x14ac:dyDescent="0.2">
      <c r="S75476" s="302">
        <v>1</v>
      </c>
      <c r="T75476" s="302"/>
    </row>
    <row r="75477" spans="19:20" ht="15.75" x14ac:dyDescent="0.2">
      <c r="S75477" s="302">
        <v>1</v>
      </c>
      <c r="T75477" s="302"/>
    </row>
    <row r="75478" spans="19:20" ht="15.75" x14ac:dyDescent="0.2">
      <c r="S75478" s="302">
        <v>1</v>
      </c>
      <c r="T75478" s="302"/>
    </row>
    <row r="75479" spans="19:20" ht="15.75" x14ac:dyDescent="0.2">
      <c r="S75479" s="302">
        <v>1</v>
      </c>
      <c r="T75479" s="302"/>
    </row>
    <row r="75480" spans="19:20" ht="15.75" x14ac:dyDescent="0.2">
      <c r="S75480" s="302">
        <v>1</v>
      </c>
      <c r="T75480" s="302"/>
    </row>
    <row r="75481" spans="19:20" ht="15.75" x14ac:dyDescent="0.2">
      <c r="S75481" s="302">
        <v>1</v>
      </c>
      <c r="T75481" s="302"/>
    </row>
    <row r="75482" spans="19:20" ht="15.75" x14ac:dyDescent="0.2">
      <c r="S75482" s="302">
        <v>1</v>
      </c>
      <c r="T75482" s="302"/>
    </row>
    <row r="75483" spans="19:20" ht="15.75" x14ac:dyDescent="0.2">
      <c r="S75483" s="302">
        <v>1</v>
      </c>
      <c r="T75483" s="302"/>
    </row>
    <row r="75484" spans="19:20" ht="15.75" x14ac:dyDescent="0.2">
      <c r="S75484" s="302">
        <v>1</v>
      </c>
      <c r="T75484" s="302"/>
    </row>
    <row r="75485" spans="19:20" ht="15.75" x14ac:dyDescent="0.2">
      <c r="S75485" s="302">
        <v>1</v>
      </c>
      <c r="T75485" s="302"/>
    </row>
    <row r="75486" spans="19:20" ht="15.75" x14ac:dyDescent="0.2">
      <c r="S75486" s="302">
        <v>1</v>
      </c>
      <c r="T75486" s="302"/>
    </row>
    <row r="75487" spans="19:20" ht="15.75" x14ac:dyDescent="0.2">
      <c r="S75487" s="302">
        <v>1</v>
      </c>
      <c r="T75487" s="302"/>
    </row>
    <row r="75488" spans="19:20" ht="15.75" x14ac:dyDescent="0.2">
      <c r="S75488" s="302">
        <v>1</v>
      </c>
      <c r="T75488" s="302"/>
    </row>
    <row r="75489" spans="19:20" ht="15.75" x14ac:dyDescent="0.2">
      <c r="S75489" s="302">
        <v>1</v>
      </c>
      <c r="T75489" s="302"/>
    </row>
    <row r="75490" spans="19:20" ht="15.75" x14ac:dyDescent="0.2">
      <c r="S75490" s="302">
        <v>1</v>
      </c>
      <c r="T75490" s="302"/>
    </row>
    <row r="75491" spans="19:20" ht="15.75" x14ac:dyDescent="0.2">
      <c r="S75491" s="302">
        <v>1</v>
      </c>
      <c r="T75491" s="302"/>
    </row>
    <row r="75492" spans="19:20" ht="15.75" x14ac:dyDescent="0.2">
      <c r="S75492" s="302">
        <v>1</v>
      </c>
      <c r="T75492" s="302"/>
    </row>
    <row r="75493" spans="19:20" ht="15.75" x14ac:dyDescent="0.2">
      <c r="S75493" s="302">
        <v>1</v>
      </c>
      <c r="T75493" s="302"/>
    </row>
    <row r="75494" spans="19:20" ht="15.75" x14ac:dyDescent="0.2">
      <c r="S75494" s="302">
        <v>1</v>
      </c>
      <c r="T75494" s="302"/>
    </row>
    <row r="75495" spans="19:20" ht="15.75" x14ac:dyDescent="0.2">
      <c r="S75495" s="302">
        <v>1</v>
      </c>
      <c r="T75495" s="302"/>
    </row>
    <row r="75496" spans="19:20" ht="15.75" x14ac:dyDescent="0.2">
      <c r="S75496" s="302">
        <v>1</v>
      </c>
      <c r="T75496" s="302"/>
    </row>
    <row r="75497" spans="19:20" ht="15.75" x14ac:dyDescent="0.2">
      <c r="S75497" s="302">
        <v>1</v>
      </c>
      <c r="T75497" s="302"/>
    </row>
    <row r="75498" spans="19:20" ht="15.75" x14ac:dyDescent="0.2">
      <c r="S75498" s="302">
        <v>1</v>
      </c>
      <c r="T75498" s="302"/>
    </row>
    <row r="75499" spans="19:20" ht="15.75" x14ac:dyDescent="0.2">
      <c r="S75499" s="302">
        <v>1</v>
      </c>
      <c r="T75499" s="302"/>
    </row>
    <row r="75500" spans="19:20" ht="15.75" x14ac:dyDescent="0.2">
      <c r="S75500" s="302">
        <v>1</v>
      </c>
      <c r="T75500" s="302"/>
    </row>
    <row r="75501" spans="19:20" ht="15.75" x14ac:dyDescent="0.2">
      <c r="S75501" s="302">
        <v>1</v>
      </c>
      <c r="T75501" s="302"/>
    </row>
    <row r="75502" spans="19:20" ht="15.75" x14ac:dyDescent="0.2">
      <c r="S75502" s="302">
        <v>1</v>
      </c>
      <c r="T75502" s="302"/>
    </row>
    <row r="75503" spans="19:20" ht="15.75" x14ac:dyDescent="0.2">
      <c r="S75503" s="302">
        <v>1</v>
      </c>
      <c r="T75503" s="302"/>
    </row>
    <row r="75504" spans="19:20" ht="15.75" x14ac:dyDescent="0.2">
      <c r="S75504" s="302">
        <v>1</v>
      </c>
      <c r="T75504" s="302"/>
    </row>
    <row r="75505" spans="19:20" ht="15.75" x14ac:dyDescent="0.2">
      <c r="S75505" s="302">
        <v>1</v>
      </c>
      <c r="T75505" s="302"/>
    </row>
    <row r="75506" spans="19:20" ht="15.75" x14ac:dyDescent="0.2">
      <c r="S75506" s="302">
        <v>1</v>
      </c>
      <c r="T75506" s="302"/>
    </row>
    <row r="75507" spans="19:20" ht="15.75" x14ac:dyDescent="0.2">
      <c r="S75507" s="302">
        <v>1</v>
      </c>
      <c r="T75507" s="302"/>
    </row>
    <row r="75508" spans="19:20" ht="15.75" x14ac:dyDescent="0.2">
      <c r="S75508" s="302">
        <v>1</v>
      </c>
      <c r="T75508" s="302"/>
    </row>
    <row r="75509" spans="19:20" ht="15.75" x14ac:dyDescent="0.2">
      <c r="S75509" s="302">
        <v>1</v>
      </c>
      <c r="T75509" s="302"/>
    </row>
    <row r="75510" spans="19:20" ht="15.75" x14ac:dyDescent="0.2">
      <c r="S75510" s="302">
        <v>1</v>
      </c>
      <c r="T75510" s="302"/>
    </row>
    <row r="75511" spans="19:20" ht="15.75" x14ac:dyDescent="0.2">
      <c r="S75511" s="302">
        <v>1</v>
      </c>
      <c r="T75511" s="302"/>
    </row>
    <row r="75512" spans="19:20" ht="15.75" x14ac:dyDescent="0.2">
      <c r="S75512" s="302">
        <v>1</v>
      </c>
      <c r="T75512" s="302"/>
    </row>
    <row r="75513" spans="19:20" ht="15.75" x14ac:dyDescent="0.2">
      <c r="S75513" s="302">
        <v>1</v>
      </c>
      <c r="T75513" s="302"/>
    </row>
    <row r="75514" spans="19:20" ht="15.75" x14ac:dyDescent="0.2">
      <c r="S75514" s="302">
        <v>1</v>
      </c>
      <c r="T75514" s="302"/>
    </row>
    <row r="75515" spans="19:20" ht="15.75" x14ac:dyDescent="0.2">
      <c r="S75515" s="302">
        <v>1</v>
      </c>
      <c r="T75515" s="302"/>
    </row>
    <row r="75516" spans="19:20" ht="15.75" x14ac:dyDescent="0.2">
      <c r="S75516" s="302">
        <v>1</v>
      </c>
      <c r="T75516" s="302"/>
    </row>
    <row r="75517" spans="19:20" ht="15.75" x14ac:dyDescent="0.2">
      <c r="S75517" s="302">
        <v>1</v>
      </c>
      <c r="T75517" s="302"/>
    </row>
    <row r="75518" spans="19:20" ht="15.75" x14ac:dyDescent="0.2">
      <c r="S75518" s="302">
        <v>1</v>
      </c>
      <c r="T75518" s="302"/>
    </row>
    <row r="75519" spans="19:20" ht="15.75" x14ac:dyDescent="0.2">
      <c r="S75519" s="302">
        <v>1</v>
      </c>
      <c r="T75519" s="302"/>
    </row>
    <row r="75520" spans="19:20" ht="15.75" x14ac:dyDescent="0.2">
      <c r="S75520" s="302">
        <v>1</v>
      </c>
      <c r="T75520" s="302"/>
    </row>
    <row r="75521" spans="19:20" ht="15.75" x14ac:dyDescent="0.2">
      <c r="S75521" s="302">
        <v>1</v>
      </c>
      <c r="T75521" s="302"/>
    </row>
    <row r="75522" spans="19:20" ht="15.75" x14ac:dyDescent="0.2">
      <c r="S75522" s="302">
        <v>1</v>
      </c>
      <c r="T75522" s="302"/>
    </row>
    <row r="75523" spans="19:20" ht="15.75" x14ac:dyDescent="0.2">
      <c r="S75523" s="302">
        <v>1</v>
      </c>
      <c r="T75523" s="302"/>
    </row>
    <row r="75524" spans="19:20" ht="15.75" x14ac:dyDescent="0.2">
      <c r="S75524" s="302">
        <v>1</v>
      </c>
      <c r="T75524" s="302"/>
    </row>
    <row r="75525" spans="19:20" ht="15.75" x14ac:dyDescent="0.2">
      <c r="S75525" s="302">
        <v>1</v>
      </c>
      <c r="T75525" s="302"/>
    </row>
    <row r="75526" spans="19:20" ht="15.75" x14ac:dyDescent="0.2">
      <c r="S75526" s="302">
        <v>1</v>
      </c>
      <c r="T75526" s="302"/>
    </row>
    <row r="75527" spans="19:20" ht="15.75" x14ac:dyDescent="0.2">
      <c r="S75527" s="302">
        <v>1</v>
      </c>
      <c r="T75527" s="302"/>
    </row>
    <row r="75528" spans="19:20" ht="15.75" x14ac:dyDescent="0.2">
      <c r="S75528" s="302">
        <v>1</v>
      </c>
      <c r="T75528" s="302"/>
    </row>
    <row r="75529" spans="19:20" ht="15.75" x14ac:dyDescent="0.2">
      <c r="S75529" s="302">
        <v>1</v>
      </c>
      <c r="T75529" s="302"/>
    </row>
    <row r="75530" spans="19:20" ht="15.75" x14ac:dyDescent="0.2">
      <c r="S75530" s="302">
        <v>1</v>
      </c>
      <c r="T75530" s="302"/>
    </row>
    <row r="75531" spans="19:20" ht="15.75" x14ac:dyDescent="0.2">
      <c r="S75531" s="302">
        <v>1</v>
      </c>
      <c r="T75531" s="302"/>
    </row>
    <row r="75532" spans="19:20" ht="15.75" x14ac:dyDescent="0.2">
      <c r="S75532" s="302">
        <v>1</v>
      </c>
      <c r="T75532" s="302"/>
    </row>
    <row r="75533" spans="19:20" ht="15.75" x14ac:dyDescent="0.2">
      <c r="S75533" s="302">
        <v>1</v>
      </c>
      <c r="T75533" s="302"/>
    </row>
    <row r="75534" spans="19:20" ht="15.75" x14ac:dyDescent="0.2">
      <c r="S75534" s="302">
        <v>1</v>
      </c>
      <c r="T75534" s="302"/>
    </row>
    <row r="75535" spans="19:20" ht="15.75" x14ac:dyDescent="0.2">
      <c r="S75535" s="302">
        <v>1</v>
      </c>
      <c r="T75535" s="302"/>
    </row>
    <row r="75536" spans="19:20" ht="15.75" x14ac:dyDescent="0.2">
      <c r="S75536" s="302">
        <v>1</v>
      </c>
      <c r="T75536" s="302"/>
    </row>
    <row r="75537" spans="19:20" ht="15.75" x14ac:dyDescent="0.2">
      <c r="S75537" s="302">
        <v>1</v>
      </c>
      <c r="T75537" s="302"/>
    </row>
    <row r="75538" spans="19:20" ht="15.75" x14ac:dyDescent="0.2">
      <c r="S75538" s="302">
        <v>1</v>
      </c>
      <c r="T75538" s="302"/>
    </row>
    <row r="75539" spans="19:20" ht="15.75" x14ac:dyDescent="0.2">
      <c r="S75539" s="302">
        <v>1</v>
      </c>
      <c r="T75539" s="302"/>
    </row>
    <row r="75540" spans="19:20" ht="15.75" x14ac:dyDescent="0.2">
      <c r="S75540" s="302">
        <v>1</v>
      </c>
      <c r="T75540" s="302"/>
    </row>
    <row r="75541" spans="19:20" ht="15.75" x14ac:dyDescent="0.2">
      <c r="S75541" s="302">
        <v>1</v>
      </c>
      <c r="T75541" s="302"/>
    </row>
    <row r="75542" spans="19:20" ht="15.75" x14ac:dyDescent="0.2">
      <c r="S75542" s="302">
        <v>1</v>
      </c>
      <c r="T75542" s="302"/>
    </row>
    <row r="75543" spans="19:20" ht="15.75" x14ac:dyDescent="0.2">
      <c r="S75543" s="302">
        <v>1</v>
      </c>
      <c r="T75543" s="302"/>
    </row>
    <row r="75544" spans="19:20" ht="15.75" x14ac:dyDescent="0.2">
      <c r="S75544" s="302">
        <v>1</v>
      </c>
      <c r="T75544" s="302"/>
    </row>
    <row r="75545" spans="19:20" ht="15.75" x14ac:dyDescent="0.2">
      <c r="S75545" s="302">
        <v>1</v>
      </c>
      <c r="T75545" s="302"/>
    </row>
    <row r="75546" spans="19:20" ht="15.75" x14ac:dyDescent="0.2">
      <c r="S75546" s="302">
        <v>1</v>
      </c>
      <c r="T75546" s="302"/>
    </row>
    <row r="75547" spans="19:20" ht="15.75" x14ac:dyDescent="0.2">
      <c r="S75547" s="302">
        <v>1</v>
      </c>
      <c r="T75547" s="302"/>
    </row>
    <row r="75548" spans="19:20" ht="15.75" x14ac:dyDescent="0.2">
      <c r="S75548" s="302">
        <v>1</v>
      </c>
      <c r="T75548" s="302"/>
    </row>
    <row r="75549" spans="19:20" ht="15.75" x14ac:dyDescent="0.2">
      <c r="S75549" s="302">
        <v>1</v>
      </c>
      <c r="T75549" s="302"/>
    </row>
    <row r="75550" spans="19:20" ht="15.75" x14ac:dyDescent="0.2">
      <c r="S75550" s="302">
        <v>1</v>
      </c>
      <c r="T75550" s="302"/>
    </row>
    <row r="75551" spans="19:20" ht="15.75" x14ac:dyDescent="0.2">
      <c r="S75551" s="302">
        <v>1</v>
      </c>
      <c r="T75551" s="302"/>
    </row>
    <row r="75552" spans="19:20" ht="15.75" x14ac:dyDescent="0.2">
      <c r="S75552" s="302">
        <v>1</v>
      </c>
      <c r="T75552" s="302"/>
    </row>
    <row r="75553" spans="19:20" ht="15.75" x14ac:dyDescent="0.2">
      <c r="S75553" s="302">
        <v>1</v>
      </c>
      <c r="T75553" s="302"/>
    </row>
    <row r="75554" spans="19:20" ht="15.75" x14ac:dyDescent="0.2">
      <c r="S75554" s="302">
        <v>1</v>
      </c>
      <c r="T75554" s="302"/>
    </row>
    <row r="75555" spans="19:20" ht="15.75" x14ac:dyDescent="0.2">
      <c r="S75555" s="302">
        <v>1</v>
      </c>
      <c r="T75555" s="302"/>
    </row>
    <row r="75556" spans="19:20" ht="15.75" x14ac:dyDescent="0.2">
      <c r="S75556" s="302">
        <v>1</v>
      </c>
      <c r="T75556" s="302"/>
    </row>
    <row r="75557" spans="19:20" ht="15.75" x14ac:dyDescent="0.2">
      <c r="S75557" s="302">
        <v>1</v>
      </c>
      <c r="T75557" s="302"/>
    </row>
    <row r="75558" spans="19:20" ht="15.75" x14ac:dyDescent="0.2">
      <c r="S75558" s="302">
        <v>1</v>
      </c>
      <c r="T75558" s="302"/>
    </row>
    <row r="75559" spans="19:20" ht="15.75" x14ac:dyDescent="0.2">
      <c r="S75559" s="302">
        <v>1</v>
      </c>
      <c r="T75559" s="302"/>
    </row>
    <row r="75560" spans="19:20" ht="15.75" x14ac:dyDescent="0.2">
      <c r="S75560" s="302">
        <v>1</v>
      </c>
      <c r="T75560" s="302"/>
    </row>
    <row r="75561" spans="19:20" ht="15.75" x14ac:dyDescent="0.2">
      <c r="S75561" s="302">
        <v>1</v>
      </c>
      <c r="T75561" s="302"/>
    </row>
    <row r="75562" spans="19:20" ht="15.75" x14ac:dyDescent="0.2">
      <c r="S75562" s="302">
        <v>1</v>
      </c>
      <c r="T75562" s="302"/>
    </row>
    <row r="75563" spans="19:20" ht="15.75" x14ac:dyDescent="0.2">
      <c r="S75563" s="302">
        <v>1</v>
      </c>
      <c r="T75563" s="302"/>
    </row>
    <row r="75564" spans="19:20" ht="15.75" x14ac:dyDescent="0.2">
      <c r="S75564" s="302">
        <v>1</v>
      </c>
      <c r="T75564" s="302"/>
    </row>
    <row r="75565" spans="19:20" ht="15.75" x14ac:dyDescent="0.2">
      <c r="S75565" s="302">
        <v>1</v>
      </c>
      <c r="T75565" s="302"/>
    </row>
    <row r="75566" spans="19:20" ht="15.75" x14ac:dyDescent="0.2">
      <c r="S75566" s="302">
        <v>1</v>
      </c>
      <c r="T75566" s="302"/>
    </row>
    <row r="75567" spans="19:20" ht="15.75" x14ac:dyDescent="0.2">
      <c r="S75567" s="302">
        <v>1</v>
      </c>
      <c r="T75567" s="302"/>
    </row>
    <row r="75568" spans="19:20" ht="15.75" x14ac:dyDescent="0.2">
      <c r="S75568" s="302">
        <v>1</v>
      </c>
      <c r="T75568" s="302"/>
    </row>
    <row r="75569" spans="19:20" ht="15.75" x14ac:dyDescent="0.2">
      <c r="S75569" s="302">
        <v>1</v>
      </c>
      <c r="T75569" s="302"/>
    </row>
    <row r="75570" spans="19:20" ht="15.75" x14ac:dyDescent="0.2">
      <c r="S75570" s="302">
        <v>1</v>
      </c>
      <c r="T75570" s="302"/>
    </row>
    <row r="75571" spans="19:20" ht="15.75" x14ac:dyDescent="0.2">
      <c r="S75571" s="302">
        <v>1</v>
      </c>
      <c r="T75571" s="302"/>
    </row>
    <row r="75572" spans="19:20" ht="15.75" x14ac:dyDescent="0.2">
      <c r="S75572" s="302">
        <v>1</v>
      </c>
      <c r="T75572" s="302"/>
    </row>
    <row r="75573" spans="19:20" ht="15.75" x14ac:dyDescent="0.2">
      <c r="S75573" s="302">
        <v>1</v>
      </c>
      <c r="T75573" s="302"/>
    </row>
    <row r="75574" spans="19:20" ht="15.75" x14ac:dyDescent="0.2">
      <c r="S75574" s="302">
        <v>1</v>
      </c>
      <c r="T75574" s="302"/>
    </row>
    <row r="75575" spans="19:20" ht="15.75" x14ac:dyDescent="0.2">
      <c r="S75575" s="302">
        <v>1</v>
      </c>
      <c r="T75575" s="302"/>
    </row>
    <row r="75576" spans="19:20" ht="15.75" x14ac:dyDescent="0.2">
      <c r="S75576" s="302">
        <v>1</v>
      </c>
      <c r="T75576" s="302"/>
    </row>
    <row r="75577" spans="19:20" ht="15.75" x14ac:dyDescent="0.2">
      <c r="S75577" s="302">
        <v>1</v>
      </c>
      <c r="T75577" s="302"/>
    </row>
    <row r="75578" spans="19:20" ht="15.75" x14ac:dyDescent="0.2">
      <c r="S75578" s="302">
        <v>1</v>
      </c>
      <c r="T75578" s="302"/>
    </row>
    <row r="75579" spans="19:20" ht="15.75" x14ac:dyDescent="0.2">
      <c r="S75579" s="302">
        <v>1</v>
      </c>
      <c r="T75579" s="302"/>
    </row>
    <row r="75580" spans="19:20" ht="15.75" x14ac:dyDescent="0.2">
      <c r="S75580" s="302">
        <v>1</v>
      </c>
      <c r="T75580" s="302"/>
    </row>
    <row r="75581" spans="19:20" ht="15.75" x14ac:dyDescent="0.2">
      <c r="S75581" s="302">
        <v>1</v>
      </c>
      <c r="T75581" s="302"/>
    </row>
    <row r="75582" spans="19:20" ht="15.75" x14ac:dyDescent="0.2">
      <c r="S75582" s="302">
        <v>1</v>
      </c>
      <c r="T75582" s="302"/>
    </row>
    <row r="75583" spans="19:20" ht="15.75" x14ac:dyDescent="0.2">
      <c r="S75583" s="302">
        <v>1</v>
      </c>
      <c r="T75583" s="302"/>
    </row>
    <row r="75584" spans="19:20" ht="15.75" x14ac:dyDescent="0.2">
      <c r="S75584" s="302">
        <v>1</v>
      </c>
      <c r="T75584" s="302"/>
    </row>
    <row r="75585" spans="19:20" ht="15.75" x14ac:dyDescent="0.2">
      <c r="S75585" s="302">
        <v>1</v>
      </c>
      <c r="T75585" s="302"/>
    </row>
    <row r="75586" spans="19:20" ht="15.75" x14ac:dyDescent="0.2">
      <c r="S75586" s="302">
        <v>1</v>
      </c>
      <c r="T75586" s="302"/>
    </row>
    <row r="75587" spans="19:20" ht="15.75" x14ac:dyDescent="0.2">
      <c r="S75587" s="302">
        <v>1</v>
      </c>
      <c r="T75587" s="302"/>
    </row>
    <row r="75588" spans="19:20" ht="15.75" x14ac:dyDescent="0.2">
      <c r="S75588" s="302">
        <v>1</v>
      </c>
      <c r="T75588" s="302"/>
    </row>
    <row r="75589" spans="19:20" ht="15.75" x14ac:dyDescent="0.2">
      <c r="S75589" s="302">
        <v>1</v>
      </c>
      <c r="T75589" s="302"/>
    </row>
    <row r="75590" spans="19:20" ht="15.75" x14ac:dyDescent="0.2">
      <c r="S75590" s="302">
        <v>1</v>
      </c>
      <c r="T75590" s="302"/>
    </row>
    <row r="75591" spans="19:20" ht="15.75" x14ac:dyDescent="0.2">
      <c r="S75591" s="302">
        <v>1</v>
      </c>
      <c r="T75591" s="302"/>
    </row>
    <row r="75592" spans="19:20" ht="15.75" x14ac:dyDescent="0.2">
      <c r="S75592" s="302">
        <v>1</v>
      </c>
      <c r="T75592" s="302"/>
    </row>
    <row r="75593" spans="19:20" ht="15.75" x14ac:dyDescent="0.2">
      <c r="S75593" s="302">
        <v>1</v>
      </c>
      <c r="T75593" s="302"/>
    </row>
    <row r="75594" spans="19:20" ht="15.75" x14ac:dyDescent="0.2">
      <c r="S75594" s="302">
        <v>1</v>
      </c>
      <c r="T75594" s="302"/>
    </row>
    <row r="75595" spans="19:20" ht="15.75" x14ac:dyDescent="0.2">
      <c r="S75595" s="302">
        <v>1</v>
      </c>
      <c r="T75595" s="302"/>
    </row>
    <row r="75596" spans="19:20" ht="15.75" x14ac:dyDescent="0.2">
      <c r="S75596" s="302">
        <v>1</v>
      </c>
      <c r="T75596" s="302"/>
    </row>
    <row r="75597" spans="19:20" ht="15.75" x14ac:dyDescent="0.2">
      <c r="S75597" s="302">
        <v>1</v>
      </c>
      <c r="T75597" s="302"/>
    </row>
    <row r="75598" spans="19:20" ht="15.75" x14ac:dyDescent="0.2">
      <c r="S75598" s="302">
        <v>1</v>
      </c>
      <c r="T75598" s="302"/>
    </row>
    <row r="75599" spans="19:20" ht="15.75" x14ac:dyDescent="0.2">
      <c r="S75599" s="302">
        <v>1</v>
      </c>
      <c r="T75599" s="302"/>
    </row>
    <row r="75600" spans="19:20" ht="15.75" x14ac:dyDescent="0.2">
      <c r="S75600" s="302">
        <v>1</v>
      </c>
      <c r="T75600" s="302"/>
    </row>
    <row r="75601" spans="19:20" ht="15.75" x14ac:dyDescent="0.2">
      <c r="S75601" s="302">
        <v>1</v>
      </c>
      <c r="T75601" s="302"/>
    </row>
    <row r="75602" spans="19:20" ht="15.75" x14ac:dyDescent="0.2">
      <c r="S75602" s="302">
        <v>1</v>
      </c>
      <c r="T75602" s="302"/>
    </row>
    <row r="75603" spans="19:20" ht="15.75" x14ac:dyDescent="0.2">
      <c r="S75603" s="302">
        <v>1</v>
      </c>
      <c r="T75603" s="302"/>
    </row>
    <row r="75604" spans="19:20" ht="15.75" x14ac:dyDescent="0.2">
      <c r="S75604" s="302">
        <v>1</v>
      </c>
      <c r="T75604" s="302"/>
    </row>
    <row r="75605" spans="19:20" ht="15.75" x14ac:dyDescent="0.2">
      <c r="S75605" s="302">
        <v>1</v>
      </c>
      <c r="T75605" s="302"/>
    </row>
    <row r="75606" spans="19:20" ht="15.75" x14ac:dyDescent="0.2">
      <c r="S75606" s="302">
        <v>1</v>
      </c>
      <c r="T75606" s="302"/>
    </row>
    <row r="75607" spans="19:20" ht="15.75" x14ac:dyDescent="0.2">
      <c r="S75607" s="302">
        <v>1</v>
      </c>
      <c r="T75607" s="302"/>
    </row>
    <row r="75608" spans="19:20" ht="15.75" x14ac:dyDescent="0.2">
      <c r="S75608" s="302">
        <v>1</v>
      </c>
      <c r="T75608" s="302"/>
    </row>
    <row r="75609" spans="19:20" ht="15.75" x14ac:dyDescent="0.2">
      <c r="S75609" s="302">
        <v>1</v>
      </c>
      <c r="T75609" s="302"/>
    </row>
    <row r="75610" spans="19:20" ht="15.75" x14ac:dyDescent="0.2">
      <c r="S75610" s="302">
        <v>1</v>
      </c>
      <c r="T75610" s="302"/>
    </row>
    <row r="75611" spans="19:20" ht="15.75" x14ac:dyDescent="0.2">
      <c r="S75611" s="302">
        <v>1</v>
      </c>
      <c r="T75611" s="302"/>
    </row>
    <row r="75612" spans="19:20" ht="15.75" x14ac:dyDescent="0.2">
      <c r="S75612" s="302">
        <v>1</v>
      </c>
      <c r="T75612" s="302"/>
    </row>
    <row r="75613" spans="19:20" ht="15.75" x14ac:dyDescent="0.2">
      <c r="S75613" s="302">
        <v>1</v>
      </c>
      <c r="T75613" s="302"/>
    </row>
    <row r="75614" spans="19:20" ht="15.75" x14ac:dyDescent="0.2">
      <c r="S75614" s="302">
        <v>1</v>
      </c>
      <c r="T75614" s="302"/>
    </row>
    <row r="75615" spans="19:20" ht="15.75" x14ac:dyDescent="0.2">
      <c r="S75615" s="302">
        <v>1</v>
      </c>
      <c r="T75615" s="302"/>
    </row>
    <row r="75616" spans="19:20" ht="15.75" x14ac:dyDescent="0.2">
      <c r="S75616" s="302">
        <v>1</v>
      </c>
      <c r="T75616" s="302"/>
    </row>
    <row r="75617" spans="19:20" ht="15.75" x14ac:dyDescent="0.2">
      <c r="S75617" s="302">
        <v>1</v>
      </c>
      <c r="T75617" s="302"/>
    </row>
    <row r="75618" spans="19:20" ht="15.75" x14ac:dyDescent="0.2">
      <c r="S75618" s="302">
        <v>1</v>
      </c>
      <c r="T75618" s="302"/>
    </row>
    <row r="75619" spans="19:20" ht="15.75" x14ac:dyDescent="0.2">
      <c r="S75619" s="302">
        <v>1</v>
      </c>
      <c r="T75619" s="302"/>
    </row>
    <row r="75620" spans="19:20" ht="15.75" x14ac:dyDescent="0.2">
      <c r="S75620" s="302">
        <v>1</v>
      </c>
      <c r="T75620" s="302"/>
    </row>
    <row r="75621" spans="19:20" ht="15.75" x14ac:dyDescent="0.2">
      <c r="S75621" s="302">
        <v>1</v>
      </c>
      <c r="T75621" s="302"/>
    </row>
    <row r="75622" spans="19:20" ht="15.75" x14ac:dyDescent="0.2">
      <c r="S75622" s="302">
        <v>1</v>
      </c>
      <c r="T75622" s="302"/>
    </row>
    <row r="75623" spans="19:20" ht="15.75" x14ac:dyDescent="0.2">
      <c r="S75623" s="302">
        <v>1</v>
      </c>
      <c r="T75623" s="302"/>
    </row>
    <row r="75624" spans="19:20" ht="15.75" x14ac:dyDescent="0.2">
      <c r="S75624" s="302">
        <v>1</v>
      </c>
      <c r="T75624" s="302"/>
    </row>
    <row r="75625" spans="19:20" ht="15.75" x14ac:dyDescent="0.2">
      <c r="S75625" s="302">
        <v>1</v>
      </c>
      <c r="T75625" s="302"/>
    </row>
    <row r="75626" spans="19:20" ht="15.75" x14ac:dyDescent="0.2">
      <c r="S75626" s="302">
        <v>1</v>
      </c>
      <c r="T75626" s="302"/>
    </row>
    <row r="75627" spans="19:20" ht="15.75" x14ac:dyDescent="0.2">
      <c r="S75627" s="302">
        <v>1</v>
      </c>
      <c r="T75627" s="302"/>
    </row>
    <row r="75628" spans="19:20" ht="15.75" x14ac:dyDescent="0.2">
      <c r="S75628" s="302">
        <v>1</v>
      </c>
      <c r="T75628" s="302"/>
    </row>
    <row r="75629" spans="19:20" ht="15.75" x14ac:dyDescent="0.2">
      <c r="S75629" s="302">
        <v>1</v>
      </c>
      <c r="T75629" s="302"/>
    </row>
    <row r="75630" spans="19:20" ht="15.75" x14ac:dyDescent="0.2">
      <c r="S75630" s="302">
        <v>1</v>
      </c>
      <c r="T75630" s="302"/>
    </row>
    <row r="75631" spans="19:20" ht="15.75" x14ac:dyDescent="0.2">
      <c r="S75631" s="302">
        <v>1</v>
      </c>
      <c r="T75631" s="302"/>
    </row>
    <row r="75632" spans="19:20" ht="15.75" x14ac:dyDescent="0.2">
      <c r="S75632" s="302">
        <v>1</v>
      </c>
      <c r="T75632" s="302"/>
    </row>
    <row r="75633" spans="19:20" ht="15.75" x14ac:dyDescent="0.2">
      <c r="S75633" s="302">
        <v>1</v>
      </c>
      <c r="T75633" s="302"/>
    </row>
    <row r="75634" spans="19:20" ht="15.75" x14ac:dyDescent="0.2">
      <c r="S75634" s="302">
        <v>1</v>
      </c>
      <c r="T75634" s="302"/>
    </row>
    <row r="75635" spans="19:20" ht="15.75" x14ac:dyDescent="0.2">
      <c r="S75635" s="302">
        <v>1</v>
      </c>
      <c r="T75635" s="302"/>
    </row>
    <row r="75636" spans="19:20" ht="15.75" x14ac:dyDescent="0.2">
      <c r="S75636" s="302">
        <v>1</v>
      </c>
      <c r="T75636" s="302"/>
    </row>
    <row r="75637" spans="19:20" ht="15.75" x14ac:dyDescent="0.2">
      <c r="S75637" s="302">
        <v>1</v>
      </c>
      <c r="T75637" s="302"/>
    </row>
    <row r="75638" spans="19:20" ht="15.75" x14ac:dyDescent="0.2">
      <c r="S75638" s="302">
        <v>1</v>
      </c>
      <c r="T75638" s="302"/>
    </row>
    <row r="75639" spans="19:20" ht="15.75" x14ac:dyDescent="0.2">
      <c r="S75639" s="302">
        <v>1</v>
      </c>
      <c r="T75639" s="302"/>
    </row>
    <row r="75640" spans="19:20" ht="15.75" x14ac:dyDescent="0.2">
      <c r="S75640" s="302">
        <v>1</v>
      </c>
      <c r="T75640" s="302"/>
    </row>
    <row r="75641" spans="19:20" ht="15.75" x14ac:dyDescent="0.2">
      <c r="S75641" s="302">
        <v>1</v>
      </c>
      <c r="T75641" s="302"/>
    </row>
    <row r="75642" spans="19:20" ht="15.75" x14ac:dyDescent="0.2">
      <c r="S75642" s="302">
        <v>1</v>
      </c>
      <c r="T75642" s="302"/>
    </row>
    <row r="75643" spans="19:20" ht="15.75" x14ac:dyDescent="0.2">
      <c r="S75643" s="302">
        <v>1</v>
      </c>
      <c r="T75643" s="302"/>
    </row>
    <row r="75644" spans="19:20" ht="15.75" x14ac:dyDescent="0.2">
      <c r="S75644" s="302">
        <v>1</v>
      </c>
      <c r="T75644" s="302"/>
    </row>
    <row r="75645" spans="19:20" ht="15.75" x14ac:dyDescent="0.2">
      <c r="S75645" s="302">
        <v>1</v>
      </c>
      <c r="T75645" s="302"/>
    </row>
    <row r="75646" spans="19:20" ht="15.75" x14ac:dyDescent="0.2">
      <c r="S75646" s="302">
        <v>1</v>
      </c>
      <c r="T75646" s="302"/>
    </row>
    <row r="75647" spans="19:20" ht="15.75" x14ac:dyDescent="0.2">
      <c r="S75647" s="302">
        <v>1</v>
      </c>
      <c r="T75647" s="302"/>
    </row>
    <row r="75648" spans="19:20" ht="15.75" x14ac:dyDescent="0.2">
      <c r="S75648" s="302">
        <v>1</v>
      </c>
      <c r="T75648" s="302"/>
    </row>
    <row r="75649" spans="19:20" ht="15.75" x14ac:dyDescent="0.2">
      <c r="S75649" s="302">
        <v>1</v>
      </c>
      <c r="T75649" s="302"/>
    </row>
    <row r="75650" spans="19:20" ht="15.75" x14ac:dyDescent="0.2">
      <c r="S75650" s="302">
        <v>1</v>
      </c>
      <c r="T75650" s="302"/>
    </row>
    <row r="75651" spans="19:20" ht="15.75" x14ac:dyDescent="0.2">
      <c r="S75651" s="302">
        <v>1</v>
      </c>
      <c r="T75651" s="302"/>
    </row>
    <row r="75652" spans="19:20" ht="15.75" x14ac:dyDescent="0.2">
      <c r="S75652" s="302">
        <v>1</v>
      </c>
      <c r="T75652" s="302"/>
    </row>
    <row r="75653" spans="19:20" ht="15.75" x14ac:dyDescent="0.2">
      <c r="S75653" s="302">
        <v>1</v>
      </c>
      <c r="T75653" s="302"/>
    </row>
    <row r="75654" spans="19:20" ht="15.75" x14ac:dyDescent="0.2">
      <c r="S75654" s="302">
        <v>1</v>
      </c>
      <c r="T75654" s="302"/>
    </row>
    <row r="75655" spans="19:20" ht="15.75" x14ac:dyDescent="0.2">
      <c r="S75655" s="302">
        <v>1</v>
      </c>
      <c r="T75655" s="302"/>
    </row>
    <row r="75656" spans="19:20" ht="15.75" x14ac:dyDescent="0.2">
      <c r="S75656" s="302">
        <v>1</v>
      </c>
      <c r="T75656" s="302"/>
    </row>
    <row r="75657" spans="19:20" ht="15.75" x14ac:dyDescent="0.2">
      <c r="S75657" s="302">
        <v>1</v>
      </c>
      <c r="T75657" s="302"/>
    </row>
    <row r="75658" spans="19:20" ht="15.75" x14ac:dyDescent="0.2">
      <c r="S75658" s="302">
        <v>1</v>
      </c>
      <c r="T75658" s="302"/>
    </row>
    <row r="75659" spans="19:20" ht="15.75" x14ac:dyDescent="0.2">
      <c r="S75659" s="302">
        <v>1</v>
      </c>
      <c r="T75659" s="302"/>
    </row>
    <row r="75660" spans="19:20" ht="15.75" x14ac:dyDescent="0.2">
      <c r="S75660" s="302">
        <v>1</v>
      </c>
      <c r="T75660" s="302"/>
    </row>
    <row r="75661" spans="19:20" ht="15.75" x14ac:dyDescent="0.2">
      <c r="S75661" s="302">
        <v>1</v>
      </c>
      <c r="T75661" s="302"/>
    </row>
    <row r="75662" spans="19:20" ht="15.75" x14ac:dyDescent="0.2">
      <c r="S75662" s="302">
        <v>1</v>
      </c>
      <c r="T75662" s="302"/>
    </row>
    <row r="75663" spans="19:20" ht="15.75" x14ac:dyDescent="0.2">
      <c r="S75663" s="302">
        <v>1</v>
      </c>
      <c r="T75663" s="302"/>
    </row>
    <row r="75664" spans="19:20" ht="15.75" x14ac:dyDescent="0.2">
      <c r="S75664" s="302">
        <v>1</v>
      </c>
      <c r="T75664" s="302"/>
    </row>
    <row r="75665" spans="19:20" ht="15.75" x14ac:dyDescent="0.2">
      <c r="S75665" s="302">
        <v>1</v>
      </c>
      <c r="T75665" s="302"/>
    </row>
    <row r="75666" spans="19:20" ht="15.75" x14ac:dyDescent="0.2">
      <c r="S75666" s="302">
        <v>1</v>
      </c>
      <c r="T75666" s="302"/>
    </row>
    <row r="75667" spans="19:20" ht="15.75" x14ac:dyDescent="0.2">
      <c r="S75667" s="302">
        <v>1</v>
      </c>
      <c r="T75667" s="302"/>
    </row>
    <row r="75668" spans="19:20" ht="15.75" x14ac:dyDescent="0.2">
      <c r="S75668" s="302">
        <v>1</v>
      </c>
      <c r="T75668" s="302"/>
    </row>
    <row r="75669" spans="19:20" ht="15.75" x14ac:dyDescent="0.2">
      <c r="S75669" s="302">
        <v>1</v>
      </c>
      <c r="T75669" s="302"/>
    </row>
    <row r="75670" spans="19:20" ht="15.75" x14ac:dyDescent="0.2">
      <c r="S75670" s="302">
        <v>1</v>
      </c>
      <c r="T75670" s="302"/>
    </row>
    <row r="75671" spans="19:20" ht="15.75" x14ac:dyDescent="0.2">
      <c r="S75671" s="302">
        <v>1</v>
      </c>
      <c r="T75671" s="302"/>
    </row>
    <row r="75672" spans="19:20" ht="15.75" x14ac:dyDescent="0.2">
      <c r="S75672" s="302">
        <v>1</v>
      </c>
      <c r="T75672" s="302"/>
    </row>
    <row r="75673" spans="19:20" ht="15.75" x14ac:dyDescent="0.2">
      <c r="S75673" s="302">
        <v>1</v>
      </c>
      <c r="T75673" s="302"/>
    </row>
    <row r="75674" spans="19:20" ht="15.75" x14ac:dyDescent="0.2">
      <c r="S75674" s="302">
        <v>1</v>
      </c>
      <c r="T75674" s="302"/>
    </row>
    <row r="75675" spans="19:20" ht="15.75" x14ac:dyDescent="0.2">
      <c r="S75675" s="302">
        <v>1</v>
      </c>
      <c r="T75675" s="302"/>
    </row>
    <row r="75676" spans="19:20" ht="15.75" x14ac:dyDescent="0.2">
      <c r="S75676" s="302">
        <v>1</v>
      </c>
      <c r="T75676" s="302"/>
    </row>
    <row r="75677" spans="19:20" ht="15.75" x14ac:dyDescent="0.2">
      <c r="S75677" s="302">
        <v>1</v>
      </c>
      <c r="T75677" s="302"/>
    </row>
    <row r="75678" spans="19:20" ht="15.75" x14ac:dyDescent="0.2">
      <c r="S75678" s="302">
        <v>1</v>
      </c>
      <c r="T75678" s="302"/>
    </row>
    <row r="75679" spans="19:20" ht="15.75" x14ac:dyDescent="0.2">
      <c r="S75679" s="302">
        <v>1</v>
      </c>
      <c r="T75679" s="302"/>
    </row>
    <row r="75680" spans="19:20" ht="15.75" x14ac:dyDescent="0.2">
      <c r="S75680" s="302">
        <v>1</v>
      </c>
      <c r="T75680" s="302"/>
    </row>
    <row r="75681" spans="19:20" ht="15.75" x14ac:dyDescent="0.2">
      <c r="S75681" s="302">
        <v>1</v>
      </c>
      <c r="T75681" s="302"/>
    </row>
    <row r="75682" spans="19:20" ht="15.75" x14ac:dyDescent="0.2">
      <c r="S75682" s="302">
        <v>1</v>
      </c>
      <c r="T75682" s="302"/>
    </row>
    <row r="75683" spans="19:20" ht="15.75" x14ac:dyDescent="0.2">
      <c r="S75683" s="302">
        <v>1</v>
      </c>
      <c r="T75683" s="302"/>
    </row>
    <row r="75684" spans="19:20" ht="15.75" x14ac:dyDescent="0.2">
      <c r="S75684" s="302">
        <v>1</v>
      </c>
      <c r="T75684" s="302"/>
    </row>
    <row r="75685" spans="19:20" ht="15.75" x14ac:dyDescent="0.2">
      <c r="S75685" s="302">
        <v>1</v>
      </c>
      <c r="T75685" s="302"/>
    </row>
    <row r="75686" spans="19:20" ht="15.75" x14ac:dyDescent="0.2">
      <c r="S75686" s="302">
        <v>1</v>
      </c>
      <c r="T75686" s="302"/>
    </row>
    <row r="75687" spans="19:20" ht="15.75" x14ac:dyDescent="0.2">
      <c r="S75687" s="302">
        <v>1</v>
      </c>
      <c r="T75687" s="302"/>
    </row>
    <row r="75688" spans="19:20" ht="15.75" x14ac:dyDescent="0.2">
      <c r="S75688" s="302">
        <v>1</v>
      </c>
      <c r="T75688" s="302"/>
    </row>
    <row r="75689" spans="19:20" ht="15.75" x14ac:dyDescent="0.2">
      <c r="S75689" s="302">
        <v>1</v>
      </c>
      <c r="T75689" s="302"/>
    </row>
    <row r="75690" spans="19:20" ht="15.75" x14ac:dyDescent="0.2">
      <c r="S75690" s="302">
        <v>1</v>
      </c>
      <c r="T75690" s="302"/>
    </row>
    <row r="75691" spans="19:20" ht="15.75" x14ac:dyDescent="0.2">
      <c r="S75691" s="302">
        <v>1</v>
      </c>
      <c r="T75691" s="302"/>
    </row>
    <row r="75692" spans="19:20" ht="15.75" x14ac:dyDescent="0.2">
      <c r="S75692" s="302">
        <v>1</v>
      </c>
      <c r="T75692" s="302"/>
    </row>
    <row r="75693" spans="19:20" ht="15.75" x14ac:dyDescent="0.2">
      <c r="S75693" s="302">
        <v>1</v>
      </c>
      <c r="T75693" s="302"/>
    </row>
    <row r="75694" spans="19:20" ht="15.75" x14ac:dyDescent="0.2">
      <c r="S75694" s="302">
        <v>1</v>
      </c>
      <c r="T75694" s="302"/>
    </row>
    <row r="75695" spans="19:20" ht="15.75" x14ac:dyDescent="0.2">
      <c r="S75695" s="302">
        <v>1</v>
      </c>
      <c r="T75695" s="302"/>
    </row>
    <row r="75696" spans="19:20" ht="15.75" x14ac:dyDescent="0.2">
      <c r="S75696" s="302">
        <v>1</v>
      </c>
      <c r="T75696" s="302"/>
    </row>
    <row r="75697" spans="19:20" ht="15.75" x14ac:dyDescent="0.2">
      <c r="S75697" s="302">
        <v>1</v>
      </c>
      <c r="T75697" s="302"/>
    </row>
    <row r="75698" spans="19:20" ht="15.75" x14ac:dyDescent="0.2">
      <c r="S75698" s="302">
        <v>1</v>
      </c>
      <c r="T75698" s="302"/>
    </row>
    <row r="75699" spans="19:20" ht="15.75" x14ac:dyDescent="0.2">
      <c r="S75699" s="302">
        <v>1</v>
      </c>
      <c r="T75699" s="302"/>
    </row>
    <row r="75700" spans="19:20" ht="15.75" x14ac:dyDescent="0.2">
      <c r="S75700" s="302">
        <v>1</v>
      </c>
      <c r="T75700" s="302"/>
    </row>
    <row r="75701" spans="19:20" ht="15.75" x14ac:dyDescent="0.2">
      <c r="S75701" s="302">
        <v>1</v>
      </c>
      <c r="T75701" s="302"/>
    </row>
    <row r="75702" spans="19:20" ht="15.75" x14ac:dyDescent="0.2">
      <c r="S75702" s="302">
        <v>1</v>
      </c>
      <c r="T75702" s="302"/>
    </row>
    <row r="75703" spans="19:20" ht="15.75" x14ac:dyDescent="0.2">
      <c r="S75703" s="302">
        <v>1</v>
      </c>
      <c r="T75703" s="302"/>
    </row>
    <row r="75704" spans="19:20" ht="15.75" x14ac:dyDescent="0.2">
      <c r="S75704" s="302">
        <v>1</v>
      </c>
      <c r="T75704" s="302"/>
    </row>
    <row r="75705" spans="19:20" ht="15.75" x14ac:dyDescent="0.2">
      <c r="S75705" s="302">
        <v>1</v>
      </c>
      <c r="T75705" s="302"/>
    </row>
    <row r="75706" spans="19:20" ht="15.75" x14ac:dyDescent="0.2">
      <c r="S75706" s="302">
        <v>1</v>
      </c>
      <c r="T75706" s="302"/>
    </row>
    <row r="75707" spans="19:20" ht="15.75" x14ac:dyDescent="0.2">
      <c r="S75707" s="302">
        <v>1</v>
      </c>
      <c r="T75707" s="302"/>
    </row>
    <row r="75708" spans="19:20" ht="15.75" x14ac:dyDescent="0.2">
      <c r="S75708" s="302">
        <v>1</v>
      </c>
      <c r="T75708" s="302"/>
    </row>
    <row r="75709" spans="19:20" ht="15.75" x14ac:dyDescent="0.2">
      <c r="S75709" s="302">
        <v>1</v>
      </c>
      <c r="T75709" s="302"/>
    </row>
    <row r="75710" spans="19:20" ht="15.75" x14ac:dyDescent="0.2">
      <c r="S75710" s="302">
        <v>1</v>
      </c>
      <c r="T75710" s="302"/>
    </row>
    <row r="75711" spans="19:20" ht="15.75" x14ac:dyDescent="0.2">
      <c r="S75711" s="302">
        <v>1</v>
      </c>
      <c r="T75711" s="302"/>
    </row>
    <row r="75712" spans="19:20" ht="15.75" x14ac:dyDescent="0.2">
      <c r="S75712" s="302">
        <v>1</v>
      </c>
      <c r="T75712" s="302"/>
    </row>
    <row r="75713" spans="19:20" ht="15.75" x14ac:dyDescent="0.2">
      <c r="S75713" s="302">
        <v>1</v>
      </c>
      <c r="T75713" s="302"/>
    </row>
    <row r="75714" spans="19:20" ht="15.75" x14ac:dyDescent="0.2">
      <c r="S75714" s="302">
        <v>1</v>
      </c>
      <c r="T75714" s="302"/>
    </row>
    <row r="75715" spans="19:20" ht="15.75" x14ac:dyDescent="0.2">
      <c r="S75715" s="302">
        <v>1</v>
      </c>
      <c r="T75715" s="302"/>
    </row>
    <row r="75716" spans="19:20" ht="15.75" x14ac:dyDescent="0.2">
      <c r="S75716" s="302">
        <v>1</v>
      </c>
      <c r="T75716" s="302"/>
    </row>
    <row r="75717" spans="19:20" ht="15.75" x14ac:dyDescent="0.2">
      <c r="S75717" s="302">
        <v>1</v>
      </c>
      <c r="T75717" s="302"/>
    </row>
    <row r="75718" spans="19:20" ht="15.75" x14ac:dyDescent="0.2">
      <c r="S75718" s="302">
        <v>1</v>
      </c>
      <c r="T75718" s="302"/>
    </row>
    <row r="75719" spans="19:20" ht="15.75" x14ac:dyDescent="0.2">
      <c r="S75719" s="302">
        <v>1</v>
      </c>
      <c r="T75719" s="302"/>
    </row>
    <row r="75720" spans="19:20" ht="15.75" x14ac:dyDescent="0.2">
      <c r="S75720" s="302">
        <v>1</v>
      </c>
      <c r="T75720" s="302"/>
    </row>
    <row r="75721" spans="19:20" ht="15.75" x14ac:dyDescent="0.2">
      <c r="S75721" s="302">
        <v>1</v>
      </c>
      <c r="T75721" s="302"/>
    </row>
    <row r="75722" spans="19:20" ht="15.75" x14ac:dyDescent="0.2">
      <c r="S75722" s="302">
        <v>1</v>
      </c>
      <c r="T75722" s="302"/>
    </row>
    <row r="75723" spans="19:20" ht="15.75" x14ac:dyDescent="0.2">
      <c r="S75723" s="302">
        <v>1</v>
      </c>
      <c r="T75723" s="302"/>
    </row>
    <row r="75724" spans="19:20" ht="15.75" x14ac:dyDescent="0.2">
      <c r="S75724" s="302">
        <v>1</v>
      </c>
      <c r="T75724" s="302"/>
    </row>
    <row r="75725" spans="19:20" ht="15.75" x14ac:dyDescent="0.2">
      <c r="S75725" s="302">
        <v>1</v>
      </c>
      <c r="T75725" s="302"/>
    </row>
    <row r="75726" spans="19:20" ht="15.75" x14ac:dyDescent="0.2">
      <c r="S75726" s="302">
        <v>1</v>
      </c>
      <c r="T75726" s="302"/>
    </row>
    <row r="75727" spans="19:20" ht="15.75" x14ac:dyDescent="0.2">
      <c r="S75727" s="302">
        <v>1</v>
      </c>
      <c r="T75727" s="302"/>
    </row>
    <row r="75728" spans="19:20" ht="15.75" x14ac:dyDescent="0.2">
      <c r="S75728" s="302">
        <v>1</v>
      </c>
      <c r="T75728" s="302"/>
    </row>
    <row r="75729" spans="19:20" ht="15.75" x14ac:dyDescent="0.2">
      <c r="S75729" s="302">
        <v>1</v>
      </c>
      <c r="T75729" s="302"/>
    </row>
    <row r="75730" spans="19:20" ht="15.75" x14ac:dyDescent="0.2">
      <c r="S75730" s="302">
        <v>1</v>
      </c>
      <c r="T75730" s="302"/>
    </row>
    <row r="75731" spans="19:20" ht="15.75" x14ac:dyDescent="0.2">
      <c r="S75731" s="302">
        <v>1</v>
      </c>
      <c r="T75731" s="302"/>
    </row>
    <row r="75732" spans="19:20" ht="15.75" x14ac:dyDescent="0.2">
      <c r="S75732" s="302">
        <v>1</v>
      </c>
      <c r="T75732" s="302"/>
    </row>
    <row r="75733" spans="19:20" ht="15.75" x14ac:dyDescent="0.2">
      <c r="S75733" s="302">
        <v>1</v>
      </c>
      <c r="T75733" s="302"/>
    </row>
    <row r="75734" spans="19:20" ht="15.75" x14ac:dyDescent="0.2">
      <c r="S75734" s="302">
        <v>1</v>
      </c>
      <c r="T75734" s="302"/>
    </row>
    <row r="75735" spans="19:20" ht="15.75" x14ac:dyDescent="0.2">
      <c r="S75735" s="302">
        <v>1</v>
      </c>
      <c r="T75735" s="302"/>
    </row>
    <row r="75736" spans="19:20" ht="15.75" x14ac:dyDescent="0.2">
      <c r="S75736" s="302">
        <v>1</v>
      </c>
      <c r="T75736" s="302"/>
    </row>
    <row r="75737" spans="19:20" ht="15.75" x14ac:dyDescent="0.2">
      <c r="S75737" s="302">
        <v>1</v>
      </c>
      <c r="T75737" s="302"/>
    </row>
    <row r="75738" spans="19:20" ht="15.75" x14ac:dyDescent="0.2">
      <c r="S75738" s="302">
        <v>1</v>
      </c>
      <c r="T75738" s="302"/>
    </row>
    <row r="75739" spans="19:20" ht="15.75" x14ac:dyDescent="0.2">
      <c r="S75739" s="302">
        <v>1</v>
      </c>
      <c r="T75739" s="302"/>
    </row>
    <row r="75740" spans="19:20" ht="15.75" x14ac:dyDescent="0.2">
      <c r="S75740" s="302">
        <v>1</v>
      </c>
      <c r="T75740" s="302"/>
    </row>
    <row r="75741" spans="19:20" ht="15.75" x14ac:dyDescent="0.2">
      <c r="S75741" s="302">
        <v>1</v>
      </c>
      <c r="T75741" s="302"/>
    </row>
    <row r="75742" spans="19:20" ht="15.75" x14ac:dyDescent="0.2">
      <c r="S75742" s="302">
        <v>1</v>
      </c>
      <c r="T75742" s="302"/>
    </row>
    <row r="75743" spans="19:20" ht="15.75" x14ac:dyDescent="0.2">
      <c r="S75743" s="302">
        <v>1</v>
      </c>
      <c r="T75743" s="302"/>
    </row>
    <row r="75744" spans="19:20" ht="15.75" x14ac:dyDescent="0.2">
      <c r="S75744" s="302">
        <v>1</v>
      </c>
      <c r="T75744" s="302"/>
    </row>
    <row r="75745" spans="19:20" ht="15.75" x14ac:dyDescent="0.2">
      <c r="S75745" s="302">
        <v>1</v>
      </c>
      <c r="T75745" s="302"/>
    </row>
    <row r="75746" spans="19:20" ht="15.75" x14ac:dyDescent="0.2">
      <c r="S75746" s="302">
        <v>1</v>
      </c>
      <c r="T75746" s="302"/>
    </row>
    <row r="75747" spans="19:20" ht="15.75" x14ac:dyDescent="0.2">
      <c r="S75747" s="302">
        <v>1</v>
      </c>
      <c r="T75747" s="302"/>
    </row>
    <row r="75748" spans="19:20" ht="15.75" x14ac:dyDescent="0.2">
      <c r="S75748" s="302">
        <v>1</v>
      </c>
      <c r="T75748" s="302"/>
    </row>
    <row r="75749" spans="19:20" ht="15.75" x14ac:dyDescent="0.2">
      <c r="S75749" s="302">
        <v>1</v>
      </c>
      <c r="T75749" s="302"/>
    </row>
    <row r="75750" spans="19:20" ht="15.75" x14ac:dyDescent="0.2">
      <c r="S75750" s="302">
        <v>1</v>
      </c>
      <c r="T75750" s="302"/>
    </row>
    <row r="75751" spans="19:20" ht="15.75" x14ac:dyDescent="0.2">
      <c r="S75751" s="302">
        <v>1</v>
      </c>
      <c r="T75751" s="302"/>
    </row>
    <row r="75752" spans="19:20" ht="15.75" x14ac:dyDescent="0.2">
      <c r="S75752" s="302">
        <v>1</v>
      </c>
      <c r="T75752" s="302"/>
    </row>
    <row r="75753" spans="19:20" ht="15.75" x14ac:dyDescent="0.2">
      <c r="S75753" s="302">
        <v>1</v>
      </c>
      <c r="T75753" s="302"/>
    </row>
    <row r="75754" spans="19:20" ht="15.75" x14ac:dyDescent="0.2">
      <c r="S75754" s="302">
        <v>1</v>
      </c>
      <c r="T75754" s="302"/>
    </row>
    <row r="75755" spans="19:20" ht="15.75" x14ac:dyDescent="0.2">
      <c r="S75755" s="302">
        <v>1</v>
      </c>
      <c r="T75755" s="302"/>
    </row>
    <row r="75756" spans="19:20" ht="15.75" x14ac:dyDescent="0.2">
      <c r="S75756" s="302">
        <v>1</v>
      </c>
      <c r="T75756" s="302"/>
    </row>
    <row r="75757" spans="19:20" ht="15.75" x14ac:dyDescent="0.2">
      <c r="S75757" s="302">
        <v>1</v>
      </c>
      <c r="T75757" s="302"/>
    </row>
    <row r="75758" spans="19:20" ht="15.75" x14ac:dyDescent="0.2">
      <c r="S75758" s="302">
        <v>1</v>
      </c>
      <c r="T75758" s="302"/>
    </row>
    <row r="75759" spans="19:20" ht="15.75" x14ac:dyDescent="0.2">
      <c r="S75759" s="302">
        <v>1</v>
      </c>
      <c r="T75759" s="302"/>
    </row>
    <row r="75760" spans="19:20" ht="15.75" x14ac:dyDescent="0.2">
      <c r="S75760" s="302">
        <v>1</v>
      </c>
      <c r="T75760" s="302"/>
    </row>
    <row r="75761" spans="19:20" ht="15.75" x14ac:dyDescent="0.2">
      <c r="S75761" s="302">
        <v>1</v>
      </c>
      <c r="T75761" s="302"/>
    </row>
    <row r="75762" spans="19:20" ht="15.75" x14ac:dyDescent="0.2">
      <c r="S75762" s="302">
        <v>1</v>
      </c>
      <c r="T75762" s="302"/>
    </row>
    <row r="75763" spans="19:20" ht="15.75" x14ac:dyDescent="0.2">
      <c r="S75763" s="302">
        <v>1</v>
      </c>
      <c r="T75763" s="302"/>
    </row>
    <row r="75764" spans="19:20" ht="15.75" x14ac:dyDescent="0.2">
      <c r="S75764" s="302">
        <v>1</v>
      </c>
      <c r="T75764" s="302"/>
    </row>
    <row r="75765" spans="19:20" ht="15.75" x14ac:dyDescent="0.2">
      <c r="S75765" s="302">
        <v>1</v>
      </c>
      <c r="T75765" s="302"/>
    </row>
    <row r="75766" spans="19:20" ht="15.75" x14ac:dyDescent="0.2">
      <c r="S75766" s="302">
        <v>1</v>
      </c>
      <c r="T75766" s="302"/>
    </row>
    <row r="75767" spans="19:20" ht="15.75" x14ac:dyDescent="0.2">
      <c r="S75767" s="302">
        <v>1</v>
      </c>
      <c r="T75767" s="302"/>
    </row>
    <row r="75768" spans="19:20" ht="15.75" x14ac:dyDescent="0.2">
      <c r="S75768" s="302">
        <v>1</v>
      </c>
      <c r="T75768" s="302"/>
    </row>
    <row r="75769" spans="19:20" ht="15.75" x14ac:dyDescent="0.2">
      <c r="S75769" s="302">
        <v>1</v>
      </c>
      <c r="T75769" s="302"/>
    </row>
    <row r="75770" spans="19:20" ht="15.75" x14ac:dyDescent="0.2">
      <c r="S75770" s="302">
        <v>1</v>
      </c>
      <c r="T75770" s="302"/>
    </row>
    <row r="75771" spans="19:20" ht="15.75" x14ac:dyDescent="0.2">
      <c r="S75771" s="302">
        <v>1</v>
      </c>
      <c r="T75771" s="302"/>
    </row>
    <row r="75772" spans="19:20" ht="15.75" x14ac:dyDescent="0.2">
      <c r="S75772" s="302">
        <v>1</v>
      </c>
      <c r="T75772" s="302"/>
    </row>
    <row r="75773" spans="19:20" ht="15.75" x14ac:dyDescent="0.2">
      <c r="S75773" s="302">
        <v>1</v>
      </c>
      <c r="T75773" s="302"/>
    </row>
    <row r="75774" spans="19:20" ht="15.75" x14ac:dyDescent="0.2">
      <c r="S75774" s="302">
        <v>1</v>
      </c>
      <c r="T75774" s="302"/>
    </row>
    <row r="75775" spans="19:20" ht="15.75" x14ac:dyDescent="0.2">
      <c r="S75775" s="302">
        <v>1</v>
      </c>
      <c r="T75775" s="302"/>
    </row>
    <row r="75776" spans="19:20" ht="15.75" x14ac:dyDescent="0.2">
      <c r="S75776" s="302">
        <v>1</v>
      </c>
      <c r="T75776" s="302"/>
    </row>
    <row r="75777" spans="19:20" ht="15.75" x14ac:dyDescent="0.2">
      <c r="S75777" s="302">
        <v>1</v>
      </c>
      <c r="T75777" s="302"/>
    </row>
    <row r="75778" spans="19:20" ht="15.75" x14ac:dyDescent="0.2">
      <c r="S75778" s="302">
        <v>1</v>
      </c>
      <c r="T75778" s="302"/>
    </row>
    <row r="75779" spans="19:20" ht="15.75" x14ac:dyDescent="0.2">
      <c r="S75779" s="302">
        <v>1</v>
      </c>
      <c r="T75779" s="302"/>
    </row>
    <row r="75780" spans="19:20" ht="15.75" x14ac:dyDescent="0.2">
      <c r="S75780" s="302">
        <v>1</v>
      </c>
      <c r="T75780" s="302"/>
    </row>
    <row r="75781" spans="19:20" ht="15.75" x14ac:dyDescent="0.2">
      <c r="S75781" s="302">
        <v>1</v>
      </c>
      <c r="T75781" s="302"/>
    </row>
    <row r="75782" spans="19:20" ht="15.75" x14ac:dyDescent="0.2">
      <c r="S75782" s="302">
        <v>1</v>
      </c>
      <c r="T75782" s="302"/>
    </row>
    <row r="75783" spans="19:20" ht="15.75" x14ac:dyDescent="0.2">
      <c r="S75783" s="302">
        <v>1</v>
      </c>
      <c r="T75783" s="302"/>
    </row>
    <row r="75784" spans="19:20" ht="15.75" x14ac:dyDescent="0.2">
      <c r="S75784" s="302">
        <v>1</v>
      </c>
      <c r="T75784" s="302"/>
    </row>
    <row r="75785" spans="19:20" ht="15.75" x14ac:dyDescent="0.2">
      <c r="S75785" s="302">
        <v>1</v>
      </c>
      <c r="T75785" s="302"/>
    </row>
    <row r="75786" spans="19:20" ht="15.75" x14ac:dyDescent="0.2">
      <c r="S75786" s="302">
        <v>1</v>
      </c>
      <c r="T75786" s="302"/>
    </row>
    <row r="75787" spans="19:20" ht="15.75" x14ac:dyDescent="0.2">
      <c r="S75787" s="302">
        <v>1</v>
      </c>
      <c r="T75787" s="302"/>
    </row>
    <row r="75788" spans="19:20" ht="15.75" x14ac:dyDescent="0.2">
      <c r="S75788" s="302">
        <v>1</v>
      </c>
      <c r="T75788" s="302"/>
    </row>
    <row r="75789" spans="19:20" ht="15.75" x14ac:dyDescent="0.2">
      <c r="S75789" s="302">
        <v>1</v>
      </c>
      <c r="T75789" s="302"/>
    </row>
    <row r="75790" spans="19:20" ht="15.75" x14ac:dyDescent="0.2">
      <c r="S75790" s="302">
        <v>1</v>
      </c>
      <c r="T75790" s="302"/>
    </row>
    <row r="75791" spans="19:20" ht="15.75" x14ac:dyDescent="0.2">
      <c r="S75791" s="302">
        <v>1</v>
      </c>
      <c r="T75791" s="302"/>
    </row>
    <row r="75792" spans="19:20" ht="15.75" x14ac:dyDescent="0.2">
      <c r="S75792" s="302">
        <v>1</v>
      </c>
      <c r="T75792" s="302"/>
    </row>
    <row r="75793" spans="19:20" ht="15.75" x14ac:dyDescent="0.2">
      <c r="S75793" s="302">
        <v>1</v>
      </c>
      <c r="T75793" s="302"/>
    </row>
    <row r="75794" spans="19:20" ht="15.75" x14ac:dyDescent="0.2">
      <c r="S75794" s="302">
        <v>1</v>
      </c>
      <c r="T75794" s="302"/>
    </row>
    <row r="75795" spans="19:20" ht="15.75" x14ac:dyDescent="0.2">
      <c r="S75795" s="302">
        <v>1</v>
      </c>
      <c r="T75795" s="302"/>
    </row>
    <row r="75796" spans="19:20" ht="15.75" x14ac:dyDescent="0.2">
      <c r="S75796" s="302">
        <v>1</v>
      </c>
      <c r="T75796" s="302"/>
    </row>
    <row r="75797" spans="19:20" ht="15.75" x14ac:dyDescent="0.2">
      <c r="S75797" s="302">
        <v>1</v>
      </c>
      <c r="T75797" s="302"/>
    </row>
    <row r="75798" spans="19:20" ht="15.75" x14ac:dyDescent="0.2">
      <c r="S75798" s="302">
        <v>1</v>
      </c>
      <c r="T75798" s="302"/>
    </row>
    <row r="75799" spans="19:20" ht="15.75" x14ac:dyDescent="0.2">
      <c r="S75799" s="302">
        <v>1</v>
      </c>
      <c r="T75799" s="302"/>
    </row>
    <row r="75800" spans="19:20" ht="15.75" x14ac:dyDescent="0.2">
      <c r="S75800" s="302">
        <v>1</v>
      </c>
      <c r="T75800" s="302"/>
    </row>
    <row r="75801" spans="19:20" ht="15.75" x14ac:dyDescent="0.2">
      <c r="S75801" s="302">
        <v>1</v>
      </c>
      <c r="T75801" s="302"/>
    </row>
    <row r="75802" spans="19:20" ht="15.75" x14ac:dyDescent="0.2">
      <c r="S75802" s="302">
        <v>1</v>
      </c>
      <c r="T75802" s="302"/>
    </row>
    <row r="75803" spans="19:20" ht="15.75" x14ac:dyDescent="0.2">
      <c r="S75803" s="302">
        <v>1</v>
      </c>
      <c r="T75803" s="302"/>
    </row>
    <row r="75804" spans="19:20" ht="15.75" x14ac:dyDescent="0.2">
      <c r="S75804" s="302">
        <v>1</v>
      </c>
      <c r="T75804" s="302"/>
    </row>
    <row r="75805" spans="19:20" ht="15.75" x14ac:dyDescent="0.2">
      <c r="S75805" s="302">
        <v>1</v>
      </c>
      <c r="T75805" s="302"/>
    </row>
    <row r="75806" spans="19:20" ht="15.75" x14ac:dyDescent="0.2">
      <c r="S75806" s="302">
        <v>1</v>
      </c>
      <c r="T75806" s="302"/>
    </row>
    <row r="75807" spans="19:20" ht="15.75" x14ac:dyDescent="0.2">
      <c r="S75807" s="302">
        <v>1</v>
      </c>
      <c r="T75807" s="302"/>
    </row>
    <row r="75808" spans="19:20" ht="15.75" x14ac:dyDescent="0.2">
      <c r="S75808" s="302">
        <v>1</v>
      </c>
      <c r="T75808" s="302"/>
    </row>
    <row r="75809" spans="19:20" ht="15.75" x14ac:dyDescent="0.2">
      <c r="S75809" s="302">
        <v>1</v>
      </c>
      <c r="T75809" s="302"/>
    </row>
    <row r="75810" spans="19:20" ht="15.75" x14ac:dyDescent="0.2">
      <c r="S75810" s="302">
        <v>1</v>
      </c>
      <c r="T75810" s="302"/>
    </row>
    <row r="75811" spans="19:20" ht="15.75" x14ac:dyDescent="0.2">
      <c r="S75811" s="302">
        <v>1</v>
      </c>
      <c r="T75811" s="302"/>
    </row>
    <row r="75812" spans="19:20" ht="15.75" x14ac:dyDescent="0.2">
      <c r="S75812" s="302">
        <v>1</v>
      </c>
      <c r="T75812" s="302"/>
    </row>
    <row r="75813" spans="19:20" ht="15.75" x14ac:dyDescent="0.2">
      <c r="S75813" s="302">
        <v>1</v>
      </c>
      <c r="T75813" s="302"/>
    </row>
    <row r="75814" spans="19:20" ht="15.75" x14ac:dyDescent="0.2">
      <c r="S75814" s="302">
        <v>1</v>
      </c>
      <c r="T75814" s="302"/>
    </row>
    <row r="75815" spans="19:20" ht="15.75" x14ac:dyDescent="0.2">
      <c r="S75815" s="302">
        <v>1</v>
      </c>
      <c r="T75815" s="302"/>
    </row>
    <row r="75816" spans="19:20" ht="15.75" x14ac:dyDescent="0.2">
      <c r="S75816" s="302">
        <v>1</v>
      </c>
      <c r="T75816" s="302"/>
    </row>
    <row r="75817" spans="19:20" ht="15.75" x14ac:dyDescent="0.2">
      <c r="S75817" s="302">
        <v>1</v>
      </c>
      <c r="T75817" s="302"/>
    </row>
    <row r="75818" spans="19:20" ht="15.75" x14ac:dyDescent="0.2">
      <c r="S75818" s="302">
        <v>1</v>
      </c>
      <c r="T75818" s="302"/>
    </row>
    <row r="75819" spans="19:20" ht="15.75" x14ac:dyDescent="0.2">
      <c r="S75819" s="302">
        <v>1</v>
      </c>
      <c r="T75819" s="302"/>
    </row>
    <row r="75820" spans="19:20" ht="15.75" x14ac:dyDescent="0.2">
      <c r="S75820" s="302">
        <v>1</v>
      </c>
      <c r="T75820" s="302"/>
    </row>
    <row r="75821" spans="19:20" ht="15.75" x14ac:dyDescent="0.2">
      <c r="S75821" s="302">
        <v>1</v>
      </c>
      <c r="T75821" s="302"/>
    </row>
    <row r="75822" spans="19:20" ht="15.75" x14ac:dyDescent="0.2">
      <c r="S75822" s="302">
        <v>1</v>
      </c>
      <c r="T75822" s="302"/>
    </row>
    <row r="75823" spans="19:20" ht="15.75" x14ac:dyDescent="0.2">
      <c r="S75823" s="302">
        <v>1</v>
      </c>
      <c r="T75823" s="302"/>
    </row>
    <row r="75824" spans="19:20" ht="15.75" x14ac:dyDescent="0.2">
      <c r="S75824" s="302">
        <v>1</v>
      </c>
      <c r="T75824" s="302"/>
    </row>
    <row r="75825" spans="19:20" ht="15.75" x14ac:dyDescent="0.2">
      <c r="S75825" s="302">
        <v>1</v>
      </c>
      <c r="T75825" s="302"/>
    </row>
    <row r="75826" spans="19:20" ht="15.75" x14ac:dyDescent="0.2">
      <c r="S75826" s="302">
        <v>1</v>
      </c>
      <c r="T75826" s="302"/>
    </row>
    <row r="75827" spans="19:20" ht="15.75" x14ac:dyDescent="0.2">
      <c r="S75827" s="302">
        <v>1</v>
      </c>
      <c r="T75827" s="302"/>
    </row>
    <row r="75828" spans="19:20" ht="15.75" x14ac:dyDescent="0.2">
      <c r="S75828" s="302">
        <v>1</v>
      </c>
      <c r="T75828" s="302"/>
    </row>
    <row r="75829" spans="19:20" ht="15.75" x14ac:dyDescent="0.2">
      <c r="S75829" s="302">
        <v>1</v>
      </c>
      <c r="T75829" s="302"/>
    </row>
    <row r="75830" spans="19:20" ht="15.75" x14ac:dyDescent="0.2">
      <c r="S75830" s="302">
        <v>1</v>
      </c>
      <c r="T75830" s="302"/>
    </row>
    <row r="75831" spans="19:20" ht="15.75" x14ac:dyDescent="0.2">
      <c r="S75831" s="302">
        <v>1</v>
      </c>
      <c r="T75831" s="302"/>
    </row>
    <row r="75832" spans="19:20" ht="15.75" x14ac:dyDescent="0.2">
      <c r="S75832" s="302">
        <v>1</v>
      </c>
      <c r="T75832" s="302"/>
    </row>
    <row r="75833" spans="19:20" ht="15.75" x14ac:dyDescent="0.2">
      <c r="S75833" s="302">
        <v>1</v>
      </c>
      <c r="T75833" s="302"/>
    </row>
    <row r="75834" spans="19:20" ht="15.75" x14ac:dyDescent="0.2">
      <c r="S75834" s="302">
        <v>1</v>
      </c>
      <c r="T75834" s="302"/>
    </row>
    <row r="75835" spans="19:20" ht="15.75" x14ac:dyDescent="0.2">
      <c r="S75835" s="302">
        <v>1</v>
      </c>
      <c r="T75835" s="302"/>
    </row>
    <row r="75836" spans="19:20" ht="15.75" x14ac:dyDescent="0.2">
      <c r="S75836" s="302">
        <v>1</v>
      </c>
      <c r="T75836" s="302"/>
    </row>
    <row r="75837" spans="19:20" ht="15.75" x14ac:dyDescent="0.2">
      <c r="S75837" s="302">
        <v>1</v>
      </c>
      <c r="T75837" s="302"/>
    </row>
    <row r="75838" spans="19:20" ht="15.75" x14ac:dyDescent="0.2">
      <c r="S75838" s="302">
        <v>1</v>
      </c>
      <c r="T75838" s="302"/>
    </row>
    <row r="75839" spans="19:20" ht="15.75" x14ac:dyDescent="0.2">
      <c r="S75839" s="302">
        <v>1</v>
      </c>
      <c r="T75839" s="302"/>
    </row>
    <row r="75840" spans="19:20" ht="15.75" x14ac:dyDescent="0.2">
      <c r="S75840" s="302">
        <v>1</v>
      </c>
      <c r="T75840" s="302"/>
    </row>
    <row r="75841" spans="19:20" ht="15.75" x14ac:dyDescent="0.2">
      <c r="S75841" s="302">
        <v>1</v>
      </c>
      <c r="T75841" s="302"/>
    </row>
    <row r="75842" spans="19:20" ht="15.75" x14ac:dyDescent="0.2">
      <c r="S75842" s="302">
        <v>1</v>
      </c>
      <c r="T75842" s="302"/>
    </row>
    <row r="75843" spans="19:20" ht="15.75" x14ac:dyDescent="0.2">
      <c r="S75843" s="302">
        <v>1</v>
      </c>
      <c r="T75843" s="302"/>
    </row>
    <row r="75844" spans="19:20" ht="15.75" x14ac:dyDescent="0.2">
      <c r="S75844" s="302">
        <v>1</v>
      </c>
      <c r="T75844" s="302"/>
    </row>
    <row r="75845" spans="19:20" ht="15.75" x14ac:dyDescent="0.2">
      <c r="S75845" s="302">
        <v>1</v>
      </c>
      <c r="T75845" s="302"/>
    </row>
    <row r="75846" spans="19:20" ht="15.75" x14ac:dyDescent="0.2">
      <c r="S75846" s="302">
        <v>1</v>
      </c>
      <c r="T75846" s="302"/>
    </row>
    <row r="75847" spans="19:20" ht="15.75" x14ac:dyDescent="0.2">
      <c r="S75847" s="302">
        <v>1</v>
      </c>
      <c r="T75847" s="302"/>
    </row>
    <row r="75848" spans="19:20" ht="15.75" x14ac:dyDescent="0.2">
      <c r="S75848" s="302">
        <v>1</v>
      </c>
      <c r="T75848" s="302"/>
    </row>
    <row r="75849" spans="19:20" ht="15.75" x14ac:dyDescent="0.2">
      <c r="S75849" s="302">
        <v>1</v>
      </c>
      <c r="T75849" s="302"/>
    </row>
    <row r="75850" spans="19:20" ht="15.75" x14ac:dyDescent="0.2">
      <c r="S75850" s="302">
        <v>1</v>
      </c>
      <c r="T75850" s="302"/>
    </row>
    <row r="75851" spans="19:20" ht="15.75" x14ac:dyDescent="0.2">
      <c r="S75851" s="302">
        <v>1</v>
      </c>
      <c r="T75851" s="302"/>
    </row>
    <row r="75852" spans="19:20" ht="15.75" x14ac:dyDescent="0.2">
      <c r="S75852" s="302">
        <v>1</v>
      </c>
      <c r="T75852" s="302"/>
    </row>
    <row r="75853" spans="19:20" ht="15.75" x14ac:dyDescent="0.2">
      <c r="S75853" s="302">
        <v>1</v>
      </c>
      <c r="T75853" s="302"/>
    </row>
    <row r="75854" spans="19:20" ht="15.75" x14ac:dyDescent="0.2">
      <c r="S75854" s="302">
        <v>1</v>
      </c>
      <c r="T75854" s="302"/>
    </row>
    <row r="75855" spans="19:20" ht="15.75" x14ac:dyDescent="0.2">
      <c r="S75855" s="302">
        <v>1</v>
      </c>
      <c r="T75855" s="302"/>
    </row>
    <row r="75856" spans="19:20" ht="15.75" x14ac:dyDescent="0.2">
      <c r="S75856" s="302">
        <v>1</v>
      </c>
      <c r="T75856" s="302"/>
    </row>
    <row r="75857" spans="19:20" ht="15.75" x14ac:dyDescent="0.2">
      <c r="S75857" s="302">
        <v>1</v>
      </c>
      <c r="T75857" s="302"/>
    </row>
    <row r="75858" spans="19:20" ht="15.75" x14ac:dyDescent="0.2">
      <c r="S75858" s="302">
        <v>1</v>
      </c>
      <c r="T75858" s="302"/>
    </row>
    <row r="75859" spans="19:20" ht="15.75" x14ac:dyDescent="0.2">
      <c r="S75859" s="302">
        <v>1</v>
      </c>
      <c r="T75859" s="302"/>
    </row>
    <row r="75860" spans="19:20" ht="15.75" x14ac:dyDescent="0.2">
      <c r="S75860" s="302">
        <v>1</v>
      </c>
      <c r="T75860" s="302"/>
    </row>
    <row r="75861" spans="19:20" ht="15.75" x14ac:dyDescent="0.2">
      <c r="S75861" s="302">
        <v>1</v>
      </c>
      <c r="T75861" s="302"/>
    </row>
    <row r="75862" spans="19:20" ht="15.75" x14ac:dyDescent="0.2">
      <c r="S75862" s="302">
        <v>1</v>
      </c>
      <c r="T75862" s="302"/>
    </row>
    <row r="75863" spans="19:20" ht="15.75" x14ac:dyDescent="0.2">
      <c r="S75863" s="302">
        <v>1</v>
      </c>
      <c r="T75863" s="302"/>
    </row>
    <row r="75864" spans="19:20" ht="15.75" x14ac:dyDescent="0.2">
      <c r="S75864" s="302">
        <v>1</v>
      </c>
      <c r="T75864" s="302"/>
    </row>
    <row r="75865" spans="19:20" ht="15.75" x14ac:dyDescent="0.2">
      <c r="S75865" s="302">
        <v>1</v>
      </c>
      <c r="T75865" s="302"/>
    </row>
    <row r="75866" spans="19:20" ht="15.75" x14ac:dyDescent="0.2">
      <c r="S75866" s="302">
        <v>1</v>
      </c>
      <c r="T75866" s="302"/>
    </row>
    <row r="75867" spans="19:20" ht="15.75" x14ac:dyDescent="0.2">
      <c r="S75867" s="302">
        <v>1</v>
      </c>
      <c r="T75867" s="302"/>
    </row>
    <row r="75868" spans="19:20" ht="15.75" x14ac:dyDescent="0.2">
      <c r="S75868" s="302">
        <v>1</v>
      </c>
      <c r="T75868" s="302"/>
    </row>
    <row r="75869" spans="19:20" ht="15.75" x14ac:dyDescent="0.2">
      <c r="S75869" s="302">
        <v>1</v>
      </c>
      <c r="T75869" s="302"/>
    </row>
    <row r="75870" spans="19:20" ht="15.75" x14ac:dyDescent="0.2">
      <c r="S75870" s="302">
        <v>1</v>
      </c>
      <c r="T75870" s="302"/>
    </row>
    <row r="75871" spans="19:20" ht="15.75" x14ac:dyDescent="0.2">
      <c r="S75871" s="302">
        <v>1</v>
      </c>
      <c r="T75871" s="302"/>
    </row>
    <row r="75872" spans="19:20" ht="15.75" x14ac:dyDescent="0.2">
      <c r="S75872" s="302">
        <v>1</v>
      </c>
      <c r="T75872" s="302"/>
    </row>
    <row r="75873" spans="19:20" ht="15.75" x14ac:dyDescent="0.2">
      <c r="S75873" s="302">
        <v>1</v>
      </c>
      <c r="T75873" s="302"/>
    </row>
    <row r="75874" spans="19:20" ht="15.75" x14ac:dyDescent="0.2">
      <c r="S75874" s="302">
        <v>1</v>
      </c>
      <c r="T75874" s="302"/>
    </row>
    <row r="75875" spans="19:20" ht="15.75" x14ac:dyDescent="0.2">
      <c r="S75875" s="302">
        <v>1</v>
      </c>
      <c r="T75875" s="302"/>
    </row>
    <row r="75876" spans="19:20" ht="15.75" x14ac:dyDescent="0.2">
      <c r="S75876" s="302">
        <v>1</v>
      </c>
      <c r="T75876" s="302"/>
    </row>
    <row r="75877" spans="19:20" ht="15.75" x14ac:dyDescent="0.2">
      <c r="S75877" s="302">
        <v>1</v>
      </c>
      <c r="T75877" s="302"/>
    </row>
    <row r="75878" spans="19:20" ht="15.75" x14ac:dyDescent="0.2">
      <c r="S75878" s="302">
        <v>1</v>
      </c>
      <c r="T75878" s="302"/>
    </row>
    <row r="75879" spans="19:20" ht="15.75" x14ac:dyDescent="0.2">
      <c r="S75879" s="302">
        <v>1</v>
      </c>
      <c r="T75879" s="302"/>
    </row>
    <row r="75880" spans="19:20" ht="15.75" x14ac:dyDescent="0.2">
      <c r="S75880" s="302">
        <v>1</v>
      </c>
      <c r="T75880" s="302"/>
    </row>
    <row r="75881" spans="19:20" ht="15.75" x14ac:dyDescent="0.2">
      <c r="S75881" s="302">
        <v>1</v>
      </c>
      <c r="T75881" s="302"/>
    </row>
    <row r="75882" spans="19:20" ht="15.75" x14ac:dyDescent="0.2">
      <c r="S75882" s="302">
        <v>1</v>
      </c>
      <c r="T75882" s="302"/>
    </row>
    <row r="75883" spans="19:20" ht="15.75" x14ac:dyDescent="0.2">
      <c r="S75883" s="302">
        <v>1</v>
      </c>
      <c r="T75883" s="302"/>
    </row>
    <row r="75884" spans="19:20" ht="15.75" x14ac:dyDescent="0.2">
      <c r="S75884" s="302">
        <v>1</v>
      </c>
      <c r="T75884" s="302"/>
    </row>
    <row r="75885" spans="19:20" ht="15.75" x14ac:dyDescent="0.2">
      <c r="S75885" s="302">
        <v>1</v>
      </c>
      <c r="T75885" s="302"/>
    </row>
    <row r="75886" spans="19:20" ht="15.75" x14ac:dyDescent="0.2">
      <c r="S75886" s="302">
        <v>1</v>
      </c>
      <c r="T75886" s="302"/>
    </row>
    <row r="75887" spans="19:20" ht="15.75" x14ac:dyDescent="0.2">
      <c r="S75887" s="302">
        <v>1</v>
      </c>
      <c r="T75887" s="302"/>
    </row>
    <row r="75888" spans="19:20" ht="15.75" x14ac:dyDescent="0.2">
      <c r="S75888" s="302">
        <v>1</v>
      </c>
      <c r="T75888" s="302"/>
    </row>
    <row r="75889" spans="19:20" ht="15.75" x14ac:dyDescent="0.2">
      <c r="S75889" s="302">
        <v>1</v>
      </c>
      <c r="T75889" s="302"/>
    </row>
    <row r="75890" spans="19:20" ht="15.75" x14ac:dyDescent="0.2">
      <c r="S75890" s="302">
        <v>1</v>
      </c>
      <c r="T75890" s="302"/>
    </row>
    <row r="75891" spans="19:20" ht="15.75" x14ac:dyDescent="0.2">
      <c r="S75891" s="302">
        <v>1</v>
      </c>
      <c r="T75891" s="302"/>
    </row>
    <row r="75892" spans="19:20" ht="15.75" x14ac:dyDescent="0.2">
      <c r="S75892" s="302">
        <v>1</v>
      </c>
      <c r="T75892" s="302"/>
    </row>
    <row r="75893" spans="19:20" ht="15.75" x14ac:dyDescent="0.2">
      <c r="S75893" s="302">
        <v>1</v>
      </c>
      <c r="T75893" s="302"/>
    </row>
    <row r="75894" spans="19:20" ht="15.75" x14ac:dyDescent="0.2">
      <c r="S75894" s="302">
        <v>1</v>
      </c>
      <c r="T75894" s="302"/>
    </row>
    <row r="75895" spans="19:20" ht="15.75" x14ac:dyDescent="0.2">
      <c r="S75895" s="302">
        <v>1</v>
      </c>
      <c r="T75895" s="302"/>
    </row>
    <row r="75896" spans="19:20" ht="15.75" x14ac:dyDescent="0.2">
      <c r="S75896" s="302">
        <v>1</v>
      </c>
      <c r="T75896" s="302"/>
    </row>
    <row r="75897" spans="19:20" ht="15.75" x14ac:dyDescent="0.2">
      <c r="S75897" s="302">
        <v>1</v>
      </c>
      <c r="T75897" s="302"/>
    </row>
    <row r="75898" spans="19:20" ht="15.75" x14ac:dyDescent="0.2">
      <c r="S75898" s="302">
        <v>1</v>
      </c>
      <c r="T75898" s="302"/>
    </row>
    <row r="75899" spans="19:20" ht="15.75" x14ac:dyDescent="0.2">
      <c r="S75899" s="302">
        <v>1</v>
      </c>
      <c r="T75899" s="302"/>
    </row>
    <row r="75900" spans="19:20" ht="15.75" x14ac:dyDescent="0.2">
      <c r="S75900" s="302">
        <v>1</v>
      </c>
      <c r="T75900" s="302"/>
    </row>
    <row r="75901" spans="19:20" ht="15.75" x14ac:dyDescent="0.2">
      <c r="S75901" s="302">
        <v>1</v>
      </c>
      <c r="T75901" s="302"/>
    </row>
    <row r="75902" spans="19:20" ht="15.75" x14ac:dyDescent="0.2">
      <c r="S75902" s="302">
        <v>1</v>
      </c>
      <c r="T75902" s="302"/>
    </row>
    <row r="75903" spans="19:20" ht="15.75" x14ac:dyDescent="0.2">
      <c r="S75903" s="302">
        <v>1</v>
      </c>
      <c r="T75903" s="302"/>
    </row>
    <row r="75904" spans="19:20" ht="15.75" x14ac:dyDescent="0.2">
      <c r="S75904" s="302">
        <v>1</v>
      </c>
      <c r="T75904" s="302"/>
    </row>
    <row r="75905" spans="19:20" ht="15.75" x14ac:dyDescent="0.2">
      <c r="S75905" s="302">
        <v>1</v>
      </c>
      <c r="T75905" s="302"/>
    </row>
    <row r="75906" spans="19:20" ht="15.75" x14ac:dyDescent="0.2">
      <c r="S75906" s="302">
        <v>1</v>
      </c>
      <c r="T75906" s="302"/>
    </row>
    <row r="75907" spans="19:20" ht="15.75" x14ac:dyDescent="0.2">
      <c r="S75907" s="302">
        <v>1</v>
      </c>
      <c r="T75907" s="302"/>
    </row>
    <row r="75908" spans="19:20" ht="15.75" x14ac:dyDescent="0.2">
      <c r="S75908" s="302">
        <v>1</v>
      </c>
      <c r="T75908" s="302"/>
    </row>
    <row r="75909" spans="19:20" ht="15.75" x14ac:dyDescent="0.2">
      <c r="S75909" s="302">
        <v>1</v>
      </c>
      <c r="T75909" s="302"/>
    </row>
    <row r="75910" spans="19:20" ht="15.75" x14ac:dyDescent="0.2">
      <c r="S75910" s="302">
        <v>1</v>
      </c>
      <c r="T75910" s="302"/>
    </row>
    <row r="75911" spans="19:20" ht="15.75" x14ac:dyDescent="0.2">
      <c r="S75911" s="302">
        <v>1</v>
      </c>
      <c r="T75911" s="302"/>
    </row>
    <row r="75912" spans="19:20" ht="15.75" x14ac:dyDescent="0.2">
      <c r="S75912" s="302">
        <v>1</v>
      </c>
      <c r="T75912" s="302"/>
    </row>
    <row r="75913" spans="19:20" ht="15.75" x14ac:dyDescent="0.2">
      <c r="S75913" s="302">
        <v>1</v>
      </c>
      <c r="T75913" s="302"/>
    </row>
    <row r="75914" spans="19:20" ht="15.75" x14ac:dyDescent="0.2">
      <c r="S75914" s="302">
        <v>1</v>
      </c>
      <c r="T75914" s="302"/>
    </row>
    <row r="75915" spans="19:20" ht="15.75" x14ac:dyDescent="0.2">
      <c r="S75915" s="302">
        <v>1</v>
      </c>
      <c r="T75915" s="302"/>
    </row>
    <row r="75916" spans="19:20" ht="15.75" x14ac:dyDescent="0.2">
      <c r="S75916" s="302">
        <v>1</v>
      </c>
      <c r="T75916" s="302"/>
    </row>
    <row r="75917" spans="19:20" ht="15.75" x14ac:dyDescent="0.2">
      <c r="S75917" s="302">
        <v>1</v>
      </c>
      <c r="T75917" s="302"/>
    </row>
    <row r="75918" spans="19:20" ht="15.75" x14ac:dyDescent="0.2">
      <c r="S75918" s="302">
        <v>1</v>
      </c>
      <c r="T75918" s="302"/>
    </row>
    <row r="75919" spans="19:20" ht="15.75" x14ac:dyDescent="0.2">
      <c r="S75919" s="302">
        <v>1</v>
      </c>
      <c r="T75919" s="302"/>
    </row>
    <row r="75920" spans="19:20" ht="15.75" x14ac:dyDescent="0.2">
      <c r="S75920" s="302">
        <v>1</v>
      </c>
      <c r="T75920" s="302"/>
    </row>
    <row r="75921" spans="19:20" ht="15.75" x14ac:dyDescent="0.2">
      <c r="S75921" s="302">
        <v>1</v>
      </c>
      <c r="T75921" s="302"/>
    </row>
    <row r="75922" spans="19:20" ht="15.75" x14ac:dyDescent="0.2">
      <c r="S75922" s="302">
        <v>1</v>
      </c>
      <c r="T75922" s="302"/>
    </row>
    <row r="75923" spans="19:20" ht="15.75" x14ac:dyDescent="0.2">
      <c r="S75923" s="302">
        <v>1</v>
      </c>
      <c r="T75923" s="302"/>
    </row>
    <row r="75924" spans="19:20" ht="15.75" x14ac:dyDescent="0.2">
      <c r="S75924" s="302">
        <v>1</v>
      </c>
      <c r="T75924" s="302"/>
    </row>
    <row r="75925" spans="19:20" ht="15.75" x14ac:dyDescent="0.2">
      <c r="S75925" s="302">
        <v>1</v>
      </c>
      <c r="T75925" s="302"/>
    </row>
    <row r="75926" spans="19:20" ht="15.75" x14ac:dyDescent="0.2">
      <c r="S75926" s="302">
        <v>1</v>
      </c>
      <c r="T75926" s="302"/>
    </row>
    <row r="75927" spans="19:20" ht="15.75" x14ac:dyDescent="0.2">
      <c r="S75927" s="302">
        <v>1</v>
      </c>
      <c r="T75927" s="302"/>
    </row>
    <row r="75928" spans="19:20" ht="15.75" x14ac:dyDescent="0.2">
      <c r="S75928" s="302">
        <v>1</v>
      </c>
      <c r="T75928" s="302"/>
    </row>
    <row r="75929" spans="19:20" ht="15.75" x14ac:dyDescent="0.2">
      <c r="S75929" s="302">
        <v>1</v>
      </c>
      <c r="T75929" s="302"/>
    </row>
    <row r="75930" spans="19:20" ht="15.75" x14ac:dyDescent="0.2">
      <c r="S75930" s="302">
        <v>1</v>
      </c>
      <c r="T75930" s="302"/>
    </row>
    <row r="75931" spans="19:20" ht="15.75" x14ac:dyDescent="0.2">
      <c r="S75931" s="302">
        <v>1</v>
      </c>
      <c r="T75931" s="302"/>
    </row>
    <row r="75932" spans="19:20" ht="15.75" x14ac:dyDescent="0.2">
      <c r="S75932" s="302">
        <v>1</v>
      </c>
      <c r="T75932" s="302"/>
    </row>
    <row r="75933" spans="19:20" ht="15.75" x14ac:dyDescent="0.2">
      <c r="S75933" s="302">
        <v>1</v>
      </c>
      <c r="T75933" s="302"/>
    </row>
    <row r="75934" spans="19:20" ht="15.75" x14ac:dyDescent="0.2">
      <c r="S75934" s="302">
        <v>1</v>
      </c>
      <c r="T75934" s="302"/>
    </row>
    <row r="75935" spans="19:20" ht="15.75" x14ac:dyDescent="0.2">
      <c r="S75935" s="302">
        <v>1</v>
      </c>
      <c r="T75935" s="302"/>
    </row>
    <row r="75936" spans="19:20" ht="15.75" x14ac:dyDescent="0.2">
      <c r="S75936" s="302">
        <v>1</v>
      </c>
      <c r="T75936" s="302"/>
    </row>
    <row r="75937" spans="19:20" ht="15.75" x14ac:dyDescent="0.2">
      <c r="S75937" s="302">
        <v>1</v>
      </c>
      <c r="T75937" s="302"/>
    </row>
    <row r="75938" spans="19:20" ht="15.75" x14ac:dyDescent="0.2">
      <c r="S75938" s="302">
        <v>1</v>
      </c>
      <c r="T75938" s="302"/>
    </row>
    <row r="75939" spans="19:20" ht="15.75" x14ac:dyDescent="0.2">
      <c r="S75939" s="302">
        <v>1</v>
      </c>
      <c r="T75939" s="302"/>
    </row>
    <row r="75940" spans="19:20" ht="15.75" x14ac:dyDescent="0.2">
      <c r="S75940" s="302">
        <v>1</v>
      </c>
      <c r="T75940" s="302"/>
    </row>
    <row r="75941" spans="19:20" ht="15.75" x14ac:dyDescent="0.2">
      <c r="S75941" s="302">
        <v>1</v>
      </c>
      <c r="T75941" s="302"/>
    </row>
    <row r="75942" spans="19:20" ht="15.75" x14ac:dyDescent="0.2">
      <c r="S75942" s="302">
        <v>1</v>
      </c>
      <c r="T75942" s="302"/>
    </row>
    <row r="75943" spans="19:20" ht="15.75" x14ac:dyDescent="0.2">
      <c r="S75943" s="302">
        <v>1</v>
      </c>
      <c r="T75943" s="302"/>
    </row>
    <row r="75944" spans="19:20" ht="15.75" x14ac:dyDescent="0.2">
      <c r="S75944" s="302">
        <v>1</v>
      </c>
      <c r="T75944" s="302"/>
    </row>
    <row r="75945" spans="19:20" ht="15.75" x14ac:dyDescent="0.2">
      <c r="S75945" s="302">
        <v>1</v>
      </c>
      <c r="T75945" s="302"/>
    </row>
    <row r="75946" spans="19:20" ht="15.75" x14ac:dyDescent="0.2">
      <c r="S75946" s="302">
        <v>1</v>
      </c>
      <c r="T75946" s="302"/>
    </row>
    <row r="75947" spans="19:20" ht="15.75" x14ac:dyDescent="0.2">
      <c r="S75947" s="302">
        <v>1</v>
      </c>
      <c r="T75947" s="302"/>
    </row>
    <row r="75948" spans="19:20" ht="15.75" x14ac:dyDescent="0.2">
      <c r="S75948" s="302">
        <v>1</v>
      </c>
      <c r="T75948" s="302"/>
    </row>
    <row r="75949" spans="19:20" ht="15.75" x14ac:dyDescent="0.2">
      <c r="S75949" s="302">
        <v>1</v>
      </c>
      <c r="T75949" s="302"/>
    </row>
    <row r="75950" spans="19:20" ht="15.75" x14ac:dyDescent="0.2">
      <c r="S75950" s="302">
        <v>1</v>
      </c>
      <c r="T75950" s="302"/>
    </row>
    <row r="75951" spans="19:20" ht="15.75" x14ac:dyDescent="0.2">
      <c r="S75951" s="302">
        <v>1</v>
      </c>
      <c r="T75951" s="302"/>
    </row>
    <row r="75952" spans="19:20" ht="15.75" x14ac:dyDescent="0.2">
      <c r="S75952" s="302">
        <v>1</v>
      </c>
      <c r="T75952" s="302"/>
    </row>
    <row r="75953" spans="19:20" ht="15.75" x14ac:dyDescent="0.2">
      <c r="S75953" s="302">
        <v>1</v>
      </c>
      <c r="T75953" s="302"/>
    </row>
    <row r="75954" spans="19:20" ht="15.75" x14ac:dyDescent="0.2">
      <c r="S75954" s="302">
        <v>1</v>
      </c>
      <c r="T75954" s="302"/>
    </row>
    <row r="75955" spans="19:20" ht="15.75" x14ac:dyDescent="0.2">
      <c r="S75955" s="302">
        <v>1</v>
      </c>
      <c r="T75955" s="302"/>
    </row>
    <row r="75956" spans="19:20" ht="15.75" x14ac:dyDescent="0.2">
      <c r="S75956" s="302">
        <v>1</v>
      </c>
      <c r="T75956" s="302"/>
    </row>
    <row r="75957" spans="19:20" ht="15.75" x14ac:dyDescent="0.2">
      <c r="S75957" s="302">
        <v>1</v>
      </c>
      <c r="T75957" s="302"/>
    </row>
    <row r="75958" spans="19:20" ht="15.75" x14ac:dyDescent="0.2">
      <c r="S75958" s="302">
        <v>1</v>
      </c>
      <c r="T75958" s="302"/>
    </row>
    <row r="75959" spans="19:20" ht="15.75" x14ac:dyDescent="0.2">
      <c r="S75959" s="302">
        <v>1</v>
      </c>
      <c r="T75959" s="302"/>
    </row>
    <row r="75960" spans="19:20" ht="15.75" x14ac:dyDescent="0.2">
      <c r="S75960" s="302">
        <v>1</v>
      </c>
      <c r="T75960" s="302"/>
    </row>
    <row r="75961" spans="19:20" ht="15.75" x14ac:dyDescent="0.2">
      <c r="S75961" s="302">
        <v>1</v>
      </c>
      <c r="T75961" s="302"/>
    </row>
    <row r="75962" spans="19:20" ht="15.75" x14ac:dyDescent="0.2">
      <c r="S75962" s="302">
        <v>1</v>
      </c>
      <c r="T75962" s="302"/>
    </row>
    <row r="75963" spans="19:20" ht="15.75" x14ac:dyDescent="0.2">
      <c r="S75963" s="302">
        <v>1</v>
      </c>
      <c r="T75963" s="302"/>
    </row>
    <row r="75964" spans="19:20" ht="15.75" x14ac:dyDescent="0.2">
      <c r="S75964" s="302">
        <v>1</v>
      </c>
      <c r="T75964" s="302"/>
    </row>
    <row r="75965" spans="19:20" ht="15.75" x14ac:dyDescent="0.2">
      <c r="S75965" s="302">
        <v>1</v>
      </c>
      <c r="T75965" s="302"/>
    </row>
    <row r="75966" spans="19:20" ht="15.75" x14ac:dyDescent="0.2">
      <c r="S75966" s="302">
        <v>1</v>
      </c>
      <c r="T75966" s="302"/>
    </row>
    <row r="75967" spans="19:20" ht="15.75" x14ac:dyDescent="0.2">
      <c r="S75967" s="302">
        <v>1</v>
      </c>
      <c r="T75967" s="302"/>
    </row>
    <row r="75968" spans="19:20" ht="15.75" x14ac:dyDescent="0.2">
      <c r="S75968" s="302">
        <v>1</v>
      </c>
      <c r="T75968" s="302"/>
    </row>
    <row r="75969" spans="19:20" ht="15.75" x14ac:dyDescent="0.2">
      <c r="S75969" s="302">
        <v>1</v>
      </c>
      <c r="T75969" s="302"/>
    </row>
    <row r="75970" spans="19:20" ht="15.75" x14ac:dyDescent="0.2">
      <c r="S75970" s="302">
        <v>1</v>
      </c>
      <c r="T75970" s="302"/>
    </row>
    <row r="75971" spans="19:20" ht="15.75" x14ac:dyDescent="0.2">
      <c r="S75971" s="302">
        <v>1</v>
      </c>
      <c r="T75971" s="302"/>
    </row>
    <row r="75972" spans="19:20" ht="15.75" x14ac:dyDescent="0.2">
      <c r="S75972" s="302">
        <v>1</v>
      </c>
      <c r="T75972" s="302"/>
    </row>
    <row r="75973" spans="19:20" ht="15.75" x14ac:dyDescent="0.2">
      <c r="S75973" s="302">
        <v>1</v>
      </c>
      <c r="T75973" s="302"/>
    </row>
    <row r="75974" spans="19:20" ht="15.75" x14ac:dyDescent="0.2">
      <c r="S75974" s="302">
        <v>1</v>
      </c>
      <c r="T75974" s="302"/>
    </row>
    <row r="75975" spans="19:20" ht="15.75" x14ac:dyDescent="0.2">
      <c r="S75975" s="302">
        <v>1</v>
      </c>
      <c r="T75975" s="302"/>
    </row>
    <row r="75976" spans="19:20" ht="15.75" x14ac:dyDescent="0.2">
      <c r="S75976" s="302">
        <v>1</v>
      </c>
      <c r="T75976" s="302"/>
    </row>
    <row r="75977" spans="19:20" ht="15.75" x14ac:dyDescent="0.2">
      <c r="S75977" s="302">
        <v>1</v>
      </c>
      <c r="T75977" s="302"/>
    </row>
    <row r="75978" spans="19:20" ht="15.75" x14ac:dyDescent="0.2">
      <c r="S75978" s="302">
        <v>1</v>
      </c>
      <c r="T75978" s="302"/>
    </row>
    <row r="75979" spans="19:20" ht="15.75" x14ac:dyDescent="0.2">
      <c r="S75979" s="302">
        <v>1</v>
      </c>
      <c r="T75979" s="302"/>
    </row>
    <row r="75980" spans="19:20" ht="15.75" x14ac:dyDescent="0.2">
      <c r="S75980" s="302">
        <v>1</v>
      </c>
      <c r="T75980" s="302"/>
    </row>
    <row r="75981" spans="19:20" ht="15.75" x14ac:dyDescent="0.2">
      <c r="S75981" s="302">
        <v>1</v>
      </c>
      <c r="T75981" s="302"/>
    </row>
    <row r="75982" spans="19:20" ht="15.75" x14ac:dyDescent="0.2">
      <c r="S75982" s="302">
        <v>1</v>
      </c>
      <c r="T75982" s="302"/>
    </row>
    <row r="75983" spans="19:20" ht="15.75" x14ac:dyDescent="0.2">
      <c r="S75983" s="302">
        <v>1</v>
      </c>
      <c r="T75983" s="302"/>
    </row>
    <row r="75984" spans="19:20" ht="15.75" x14ac:dyDescent="0.2">
      <c r="S75984" s="302">
        <v>1</v>
      </c>
      <c r="T75984" s="302"/>
    </row>
    <row r="75985" spans="19:20" ht="15.75" x14ac:dyDescent="0.2">
      <c r="S75985" s="302">
        <v>1</v>
      </c>
      <c r="T75985" s="302"/>
    </row>
    <row r="75986" spans="19:20" ht="15.75" x14ac:dyDescent="0.2">
      <c r="S75986" s="302">
        <v>1</v>
      </c>
      <c r="T75986" s="302"/>
    </row>
    <row r="75987" spans="19:20" ht="15.75" x14ac:dyDescent="0.2">
      <c r="S75987" s="302">
        <v>1</v>
      </c>
      <c r="T75987" s="302"/>
    </row>
    <row r="75988" spans="19:20" ht="15.75" x14ac:dyDescent="0.2">
      <c r="S75988" s="302">
        <v>1</v>
      </c>
      <c r="T75988" s="302"/>
    </row>
    <row r="75989" spans="19:20" ht="15.75" x14ac:dyDescent="0.2">
      <c r="S75989" s="302">
        <v>1</v>
      </c>
      <c r="T75989" s="302"/>
    </row>
    <row r="75990" spans="19:20" ht="15.75" x14ac:dyDescent="0.2">
      <c r="S75990" s="302">
        <v>1</v>
      </c>
      <c r="T75990" s="302"/>
    </row>
    <row r="75991" spans="19:20" ht="15.75" x14ac:dyDescent="0.2">
      <c r="S75991" s="302">
        <v>1</v>
      </c>
      <c r="T75991" s="302"/>
    </row>
    <row r="75992" spans="19:20" ht="15.75" x14ac:dyDescent="0.2">
      <c r="S75992" s="302">
        <v>1</v>
      </c>
      <c r="T75992" s="302"/>
    </row>
    <row r="75993" spans="19:20" ht="15.75" x14ac:dyDescent="0.2">
      <c r="S75993" s="302">
        <v>1</v>
      </c>
      <c r="T75993" s="302"/>
    </row>
    <row r="75994" spans="19:20" ht="15.75" x14ac:dyDescent="0.2">
      <c r="S75994" s="302">
        <v>1</v>
      </c>
      <c r="T75994" s="302"/>
    </row>
    <row r="75995" spans="19:20" ht="15.75" x14ac:dyDescent="0.2">
      <c r="S75995" s="302">
        <v>1</v>
      </c>
      <c r="T75995" s="302"/>
    </row>
    <row r="75996" spans="19:20" ht="15.75" x14ac:dyDescent="0.2">
      <c r="S75996" s="302">
        <v>1</v>
      </c>
      <c r="T75996" s="302"/>
    </row>
    <row r="75997" spans="19:20" ht="15.75" x14ac:dyDescent="0.2">
      <c r="S75997" s="302">
        <v>1</v>
      </c>
      <c r="T75997" s="302"/>
    </row>
    <row r="75998" spans="19:20" ht="15.75" x14ac:dyDescent="0.2">
      <c r="S75998" s="302">
        <v>1</v>
      </c>
      <c r="T75998" s="302"/>
    </row>
    <row r="75999" spans="19:20" ht="15.75" x14ac:dyDescent="0.2">
      <c r="S75999" s="302">
        <v>1</v>
      </c>
      <c r="T75999" s="302"/>
    </row>
    <row r="76000" spans="19:20" ht="15.75" x14ac:dyDescent="0.2">
      <c r="S76000" s="302">
        <v>1</v>
      </c>
      <c r="T76000" s="302"/>
    </row>
    <row r="76001" spans="19:20" ht="15.75" x14ac:dyDescent="0.2">
      <c r="S76001" s="302">
        <v>1</v>
      </c>
      <c r="T76001" s="302"/>
    </row>
    <row r="76002" spans="19:20" ht="15.75" x14ac:dyDescent="0.2">
      <c r="S76002" s="302">
        <v>1</v>
      </c>
      <c r="T76002" s="302"/>
    </row>
    <row r="76003" spans="19:20" ht="15.75" x14ac:dyDescent="0.2">
      <c r="S76003" s="302">
        <v>1</v>
      </c>
      <c r="T76003" s="302"/>
    </row>
    <row r="76004" spans="19:20" ht="15.75" x14ac:dyDescent="0.2">
      <c r="S76004" s="302">
        <v>1</v>
      </c>
      <c r="T76004" s="302"/>
    </row>
    <row r="76005" spans="19:20" ht="15.75" x14ac:dyDescent="0.2">
      <c r="S76005" s="302">
        <v>1</v>
      </c>
      <c r="T76005" s="302"/>
    </row>
    <row r="76006" spans="19:20" ht="15.75" x14ac:dyDescent="0.2">
      <c r="S76006" s="302">
        <v>1</v>
      </c>
      <c r="T76006" s="302"/>
    </row>
    <row r="76007" spans="19:20" ht="15.75" x14ac:dyDescent="0.2">
      <c r="S76007" s="302">
        <v>1</v>
      </c>
      <c r="T76007" s="302"/>
    </row>
    <row r="76008" spans="19:20" ht="15.75" x14ac:dyDescent="0.2">
      <c r="S76008" s="302">
        <v>1</v>
      </c>
      <c r="T76008" s="302"/>
    </row>
    <row r="76009" spans="19:20" ht="15.75" x14ac:dyDescent="0.2">
      <c r="S76009" s="302">
        <v>1</v>
      </c>
      <c r="T76009" s="302"/>
    </row>
    <row r="76010" spans="19:20" ht="15.75" x14ac:dyDescent="0.2">
      <c r="S76010" s="302">
        <v>1</v>
      </c>
      <c r="T76010" s="302"/>
    </row>
    <row r="76011" spans="19:20" ht="15.75" x14ac:dyDescent="0.2">
      <c r="S76011" s="302">
        <v>1</v>
      </c>
      <c r="T76011" s="302"/>
    </row>
    <row r="76012" spans="19:20" ht="15.75" x14ac:dyDescent="0.2">
      <c r="S76012" s="302">
        <v>1</v>
      </c>
      <c r="T76012" s="302"/>
    </row>
    <row r="76013" spans="19:20" ht="15.75" x14ac:dyDescent="0.2">
      <c r="S76013" s="302">
        <v>1</v>
      </c>
      <c r="T76013" s="302"/>
    </row>
    <row r="76014" spans="19:20" ht="15.75" x14ac:dyDescent="0.2">
      <c r="S76014" s="302">
        <v>1</v>
      </c>
      <c r="T76014" s="302"/>
    </row>
    <row r="76015" spans="19:20" ht="15.75" x14ac:dyDescent="0.2">
      <c r="S76015" s="302">
        <v>1</v>
      </c>
      <c r="T76015" s="302"/>
    </row>
    <row r="76016" spans="19:20" ht="15.75" x14ac:dyDescent="0.2">
      <c r="S76016" s="302">
        <v>1</v>
      </c>
      <c r="T76016" s="302"/>
    </row>
    <row r="76017" spans="19:20" ht="15.75" x14ac:dyDescent="0.2">
      <c r="S76017" s="302">
        <v>1</v>
      </c>
      <c r="T76017" s="302"/>
    </row>
    <row r="76018" spans="19:20" ht="15.75" x14ac:dyDescent="0.2">
      <c r="S76018" s="302">
        <v>1</v>
      </c>
      <c r="T76018" s="302"/>
    </row>
    <row r="76019" spans="19:20" ht="15.75" x14ac:dyDescent="0.2">
      <c r="S76019" s="302">
        <v>1</v>
      </c>
      <c r="T76019" s="302"/>
    </row>
    <row r="76020" spans="19:20" ht="15.75" x14ac:dyDescent="0.2">
      <c r="S76020" s="302">
        <v>1</v>
      </c>
      <c r="T76020" s="302"/>
    </row>
    <row r="76021" spans="19:20" ht="15.75" x14ac:dyDescent="0.2">
      <c r="S76021" s="302">
        <v>1</v>
      </c>
      <c r="T76021" s="302"/>
    </row>
    <row r="76022" spans="19:20" ht="15.75" x14ac:dyDescent="0.2">
      <c r="S76022" s="302">
        <v>1</v>
      </c>
      <c r="T76022" s="302"/>
    </row>
    <row r="76023" spans="19:20" ht="15.75" x14ac:dyDescent="0.2">
      <c r="S76023" s="302">
        <v>1</v>
      </c>
      <c r="T76023" s="302"/>
    </row>
    <row r="76024" spans="19:20" ht="15.75" x14ac:dyDescent="0.2">
      <c r="S76024" s="302">
        <v>1</v>
      </c>
      <c r="T76024" s="302"/>
    </row>
    <row r="76025" spans="19:20" ht="15.75" x14ac:dyDescent="0.2">
      <c r="S76025" s="302">
        <v>1</v>
      </c>
      <c r="T76025" s="302"/>
    </row>
    <row r="76026" spans="19:20" ht="15.75" x14ac:dyDescent="0.2">
      <c r="S76026" s="302">
        <v>1</v>
      </c>
      <c r="T76026" s="302"/>
    </row>
    <row r="76027" spans="19:20" ht="15.75" x14ac:dyDescent="0.2">
      <c r="S76027" s="302">
        <v>1</v>
      </c>
      <c r="T76027" s="302"/>
    </row>
    <row r="76028" spans="19:20" ht="15.75" x14ac:dyDescent="0.2">
      <c r="S76028" s="302">
        <v>1</v>
      </c>
      <c r="T76028" s="302"/>
    </row>
    <row r="76029" spans="19:20" ht="15.75" x14ac:dyDescent="0.2">
      <c r="S76029" s="302">
        <v>1</v>
      </c>
      <c r="T76029" s="302"/>
    </row>
    <row r="76030" spans="19:20" ht="15.75" x14ac:dyDescent="0.2">
      <c r="S76030" s="302">
        <v>1</v>
      </c>
      <c r="T76030" s="302"/>
    </row>
    <row r="76031" spans="19:20" ht="15.75" x14ac:dyDescent="0.2">
      <c r="S76031" s="302">
        <v>1</v>
      </c>
      <c r="T76031" s="302"/>
    </row>
    <row r="76032" spans="19:20" ht="15.75" x14ac:dyDescent="0.2">
      <c r="S76032" s="302">
        <v>1</v>
      </c>
      <c r="T76032" s="302"/>
    </row>
    <row r="76033" spans="19:20" ht="15.75" x14ac:dyDescent="0.2">
      <c r="S76033" s="302">
        <v>1</v>
      </c>
      <c r="T76033" s="302"/>
    </row>
    <row r="76034" spans="19:20" ht="15.75" x14ac:dyDescent="0.2">
      <c r="S76034" s="302">
        <v>1</v>
      </c>
      <c r="T76034" s="302"/>
    </row>
    <row r="76035" spans="19:20" ht="15.75" x14ac:dyDescent="0.2">
      <c r="S76035" s="302">
        <v>1</v>
      </c>
      <c r="T76035" s="302"/>
    </row>
    <row r="76036" spans="19:20" ht="15.75" x14ac:dyDescent="0.2">
      <c r="S76036" s="302">
        <v>1</v>
      </c>
      <c r="T76036" s="302"/>
    </row>
    <row r="76037" spans="19:20" ht="15.75" x14ac:dyDescent="0.2">
      <c r="S76037" s="302">
        <v>1</v>
      </c>
      <c r="T76037" s="302"/>
    </row>
    <row r="76038" spans="19:20" ht="15.75" x14ac:dyDescent="0.2">
      <c r="S76038" s="302">
        <v>1</v>
      </c>
      <c r="T76038" s="302"/>
    </row>
    <row r="76039" spans="19:20" ht="15.75" x14ac:dyDescent="0.2">
      <c r="S76039" s="302">
        <v>1</v>
      </c>
      <c r="T76039" s="302"/>
    </row>
    <row r="76040" spans="19:20" ht="15.75" x14ac:dyDescent="0.2">
      <c r="S76040" s="302">
        <v>1</v>
      </c>
      <c r="T76040" s="302"/>
    </row>
    <row r="76041" spans="19:20" ht="15.75" x14ac:dyDescent="0.2">
      <c r="S76041" s="302">
        <v>1</v>
      </c>
      <c r="T76041" s="302"/>
    </row>
    <row r="76042" spans="19:20" ht="15.75" x14ac:dyDescent="0.2">
      <c r="S76042" s="302">
        <v>1</v>
      </c>
      <c r="T76042" s="302"/>
    </row>
    <row r="76043" spans="19:20" ht="15.75" x14ac:dyDescent="0.2">
      <c r="S76043" s="302">
        <v>1</v>
      </c>
      <c r="T76043" s="302"/>
    </row>
    <row r="76044" spans="19:20" ht="15.75" x14ac:dyDescent="0.2">
      <c r="S76044" s="302">
        <v>1</v>
      </c>
      <c r="T76044" s="302"/>
    </row>
    <row r="76045" spans="19:20" ht="15.75" x14ac:dyDescent="0.2">
      <c r="S76045" s="302">
        <v>1</v>
      </c>
      <c r="T76045" s="302"/>
    </row>
    <row r="76046" spans="19:20" ht="15.75" x14ac:dyDescent="0.2">
      <c r="S76046" s="302">
        <v>1</v>
      </c>
      <c r="T76046" s="302"/>
    </row>
    <row r="76047" spans="19:20" ht="15.75" x14ac:dyDescent="0.2">
      <c r="S76047" s="302">
        <v>1</v>
      </c>
      <c r="T76047" s="302"/>
    </row>
    <row r="76048" spans="19:20" ht="15.75" x14ac:dyDescent="0.2">
      <c r="S76048" s="302">
        <v>1</v>
      </c>
      <c r="T76048" s="302"/>
    </row>
    <row r="76049" spans="19:20" ht="15.75" x14ac:dyDescent="0.2">
      <c r="S76049" s="302">
        <v>1</v>
      </c>
      <c r="T76049" s="302"/>
    </row>
    <row r="76050" spans="19:20" ht="15.75" x14ac:dyDescent="0.2">
      <c r="S76050" s="302">
        <v>1</v>
      </c>
      <c r="T76050" s="302"/>
    </row>
    <row r="76051" spans="19:20" ht="15.75" x14ac:dyDescent="0.2">
      <c r="S76051" s="302">
        <v>1</v>
      </c>
      <c r="T76051" s="302"/>
    </row>
    <row r="76052" spans="19:20" ht="15.75" x14ac:dyDescent="0.2">
      <c r="S76052" s="302">
        <v>1</v>
      </c>
      <c r="T76052" s="302"/>
    </row>
    <row r="76053" spans="19:20" ht="15.75" x14ac:dyDescent="0.2">
      <c r="S76053" s="302">
        <v>1</v>
      </c>
      <c r="T76053" s="302"/>
    </row>
    <row r="76054" spans="19:20" ht="15.75" x14ac:dyDescent="0.2">
      <c r="S76054" s="302">
        <v>1</v>
      </c>
      <c r="T76054" s="302"/>
    </row>
    <row r="76055" spans="19:20" ht="15.75" x14ac:dyDescent="0.2">
      <c r="S76055" s="302">
        <v>1</v>
      </c>
      <c r="T76055" s="302"/>
    </row>
    <row r="76056" spans="19:20" ht="15.75" x14ac:dyDescent="0.2">
      <c r="S76056" s="302">
        <v>1</v>
      </c>
      <c r="T76056" s="302"/>
    </row>
    <row r="76057" spans="19:20" ht="15.75" x14ac:dyDescent="0.2">
      <c r="S76057" s="302">
        <v>1</v>
      </c>
      <c r="T76057" s="302"/>
    </row>
    <row r="76058" spans="19:20" ht="15.75" x14ac:dyDescent="0.2">
      <c r="S76058" s="302">
        <v>1</v>
      </c>
      <c r="T76058" s="302"/>
    </row>
    <row r="76059" spans="19:20" ht="15.75" x14ac:dyDescent="0.2">
      <c r="S76059" s="302">
        <v>1</v>
      </c>
      <c r="T76059" s="302"/>
    </row>
    <row r="76060" spans="19:20" ht="15.75" x14ac:dyDescent="0.2">
      <c r="S76060" s="302">
        <v>1</v>
      </c>
      <c r="T76060" s="302"/>
    </row>
    <row r="76061" spans="19:20" ht="15.75" x14ac:dyDescent="0.2">
      <c r="S76061" s="302">
        <v>1</v>
      </c>
      <c r="T76061" s="302"/>
    </row>
    <row r="76062" spans="19:20" ht="15.75" x14ac:dyDescent="0.2">
      <c r="S76062" s="302">
        <v>1</v>
      </c>
      <c r="T76062" s="302"/>
    </row>
    <row r="76063" spans="19:20" ht="15.75" x14ac:dyDescent="0.2">
      <c r="S76063" s="302">
        <v>1</v>
      </c>
      <c r="T76063" s="302"/>
    </row>
    <row r="76064" spans="19:20" ht="15.75" x14ac:dyDescent="0.2">
      <c r="S76064" s="302">
        <v>1</v>
      </c>
      <c r="T76064" s="302"/>
    </row>
    <row r="76065" spans="19:20" ht="15.75" x14ac:dyDescent="0.2">
      <c r="S76065" s="302">
        <v>1</v>
      </c>
      <c r="T76065" s="302"/>
    </row>
    <row r="76066" spans="19:20" ht="15.75" x14ac:dyDescent="0.2">
      <c r="S76066" s="302">
        <v>1</v>
      </c>
      <c r="T76066" s="302"/>
    </row>
    <row r="76067" spans="19:20" ht="15.75" x14ac:dyDescent="0.2">
      <c r="S76067" s="302">
        <v>1</v>
      </c>
      <c r="T76067" s="302"/>
    </row>
    <row r="76068" spans="19:20" ht="15.75" x14ac:dyDescent="0.2">
      <c r="S76068" s="302">
        <v>1</v>
      </c>
      <c r="T76068" s="302"/>
    </row>
    <row r="76069" spans="19:20" ht="15.75" x14ac:dyDescent="0.2">
      <c r="S76069" s="302">
        <v>1</v>
      </c>
      <c r="T76069" s="302"/>
    </row>
    <row r="76070" spans="19:20" ht="15.75" x14ac:dyDescent="0.2">
      <c r="S76070" s="302">
        <v>1</v>
      </c>
      <c r="T76070" s="302"/>
    </row>
    <row r="76071" spans="19:20" ht="15.75" x14ac:dyDescent="0.2">
      <c r="S76071" s="302">
        <v>1</v>
      </c>
      <c r="T76071" s="302"/>
    </row>
    <row r="76072" spans="19:20" ht="15.75" x14ac:dyDescent="0.2">
      <c r="S76072" s="302">
        <v>1</v>
      </c>
      <c r="T76072" s="302"/>
    </row>
    <row r="76073" spans="19:20" ht="15.75" x14ac:dyDescent="0.2">
      <c r="S76073" s="302">
        <v>1</v>
      </c>
      <c r="T76073" s="302"/>
    </row>
    <row r="76074" spans="19:20" ht="15.75" x14ac:dyDescent="0.2">
      <c r="S76074" s="302">
        <v>1</v>
      </c>
      <c r="T76074" s="302"/>
    </row>
    <row r="76075" spans="19:20" ht="15.75" x14ac:dyDescent="0.2">
      <c r="S76075" s="302">
        <v>1</v>
      </c>
      <c r="T76075" s="302"/>
    </row>
    <row r="76076" spans="19:20" ht="15.75" x14ac:dyDescent="0.2">
      <c r="S76076" s="302">
        <v>1</v>
      </c>
      <c r="T76076" s="302"/>
    </row>
    <row r="76077" spans="19:20" ht="15.75" x14ac:dyDescent="0.2">
      <c r="S76077" s="302">
        <v>1</v>
      </c>
      <c r="T76077" s="302"/>
    </row>
    <row r="76078" spans="19:20" ht="15.75" x14ac:dyDescent="0.2">
      <c r="S76078" s="302">
        <v>1</v>
      </c>
      <c r="T76078" s="302"/>
    </row>
    <row r="76079" spans="19:20" ht="15.75" x14ac:dyDescent="0.2">
      <c r="S76079" s="302">
        <v>1</v>
      </c>
      <c r="T76079" s="302"/>
    </row>
    <row r="76080" spans="19:20" ht="15.75" x14ac:dyDescent="0.2">
      <c r="S76080" s="302">
        <v>1</v>
      </c>
      <c r="T76080" s="302"/>
    </row>
    <row r="76081" spans="19:20" ht="15.75" x14ac:dyDescent="0.2">
      <c r="S76081" s="302">
        <v>1</v>
      </c>
      <c r="T76081" s="302"/>
    </row>
    <row r="76082" spans="19:20" ht="15.75" x14ac:dyDescent="0.2">
      <c r="S76082" s="302">
        <v>1</v>
      </c>
      <c r="T76082" s="302"/>
    </row>
    <row r="76083" spans="19:20" ht="15.75" x14ac:dyDescent="0.2">
      <c r="S76083" s="302">
        <v>1</v>
      </c>
      <c r="T76083" s="302"/>
    </row>
    <row r="76084" spans="19:20" ht="15.75" x14ac:dyDescent="0.2">
      <c r="S76084" s="302">
        <v>1</v>
      </c>
      <c r="T76084" s="302"/>
    </row>
    <row r="76085" spans="19:20" ht="15.75" x14ac:dyDescent="0.2">
      <c r="S76085" s="302">
        <v>1</v>
      </c>
      <c r="T76085" s="302"/>
    </row>
    <row r="76086" spans="19:20" ht="15.75" x14ac:dyDescent="0.2">
      <c r="S76086" s="302">
        <v>1</v>
      </c>
      <c r="T76086" s="302"/>
    </row>
    <row r="76087" spans="19:20" ht="15.75" x14ac:dyDescent="0.2">
      <c r="S76087" s="302">
        <v>1</v>
      </c>
      <c r="T76087" s="302"/>
    </row>
    <row r="76088" spans="19:20" ht="15.75" x14ac:dyDescent="0.2">
      <c r="S76088" s="302">
        <v>1</v>
      </c>
      <c r="T76088" s="302"/>
    </row>
    <row r="76089" spans="19:20" ht="15.75" x14ac:dyDescent="0.2">
      <c r="S76089" s="302">
        <v>1</v>
      </c>
      <c r="T76089" s="302"/>
    </row>
    <row r="76090" spans="19:20" ht="15.75" x14ac:dyDescent="0.2">
      <c r="S76090" s="302">
        <v>1</v>
      </c>
      <c r="T76090" s="302"/>
    </row>
    <row r="76091" spans="19:20" ht="15.75" x14ac:dyDescent="0.2">
      <c r="S76091" s="302">
        <v>1</v>
      </c>
      <c r="T76091" s="302"/>
    </row>
    <row r="76092" spans="19:20" ht="15.75" x14ac:dyDescent="0.2">
      <c r="S76092" s="302">
        <v>1</v>
      </c>
      <c r="T76092" s="302"/>
    </row>
    <row r="76093" spans="19:20" ht="15.75" x14ac:dyDescent="0.2">
      <c r="S76093" s="302">
        <v>1</v>
      </c>
      <c r="T76093" s="302"/>
    </row>
    <row r="76094" spans="19:20" ht="15.75" x14ac:dyDescent="0.2">
      <c r="S76094" s="302">
        <v>1</v>
      </c>
      <c r="T76094" s="302"/>
    </row>
    <row r="76095" spans="19:20" ht="15.75" x14ac:dyDescent="0.2">
      <c r="S76095" s="302">
        <v>1</v>
      </c>
      <c r="T76095" s="302"/>
    </row>
    <row r="76096" spans="19:20" ht="15.75" x14ac:dyDescent="0.2">
      <c r="S76096" s="302">
        <v>1</v>
      </c>
      <c r="T76096" s="302"/>
    </row>
    <row r="76097" spans="19:20" ht="15.75" x14ac:dyDescent="0.2">
      <c r="S76097" s="302">
        <v>1</v>
      </c>
      <c r="T76097" s="302"/>
    </row>
    <row r="76098" spans="19:20" ht="15.75" x14ac:dyDescent="0.2">
      <c r="S76098" s="302">
        <v>1</v>
      </c>
      <c r="T76098" s="302"/>
    </row>
    <row r="76099" spans="19:20" ht="15.75" x14ac:dyDescent="0.2">
      <c r="S76099" s="302">
        <v>1</v>
      </c>
      <c r="T76099" s="302"/>
    </row>
    <row r="76100" spans="19:20" ht="15.75" x14ac:dyDescent="0.2">
      <c r="S76100" s="302">
        <v>1</v>
      </c>
      <c r="T76100" s="302"/>
    </row>
    <row r="76101" spans="19:20" ht="15.75" x14ac:dyDescent="0.2">
      <c r="S76101" s="302">
        <v>1</v>
      </c>
      <c r="T76101" s="302"/>
    </row>
    <row r="76102" spans="19:20" ht="15.75" x14ac:dyDescent="0.2">
      <c r="S76102" s="302">
        <v>1</v>
      </c>
      <c r="T76102" s="302"/>
    </row>
    <row r="76103" spans="19:20" ht="15.75" x14ac:dyDescent="0.2">
      <c r="S76103" s="302">
        <v>1</v>
      </c>
      <c r="T76103" s="302"/>
    </row>
    <row r="76104" spans="19:20" ht="15.75" x14ac:dyDescent="0.2">
      <c r="S76104" s="302">
        <v>1</v>
      </c>
      <c r="T76104" s="302"/>
    </row>
    <row r="76105" spans="19:20" ht="15.75" x14ac:dyDescent="0.2">
      <c r="S76105" s="302">
        <v>1</v>
      </c>
      <c r="T76105" s="302"/>
    </row>
    <row r="76106" spans="19:20" ht="15.75" x14ac:dyDescent="0.2">
      <c r="S76106" s="302">
        <v>1</v>
      </c>
      <c r="T76106" s="302"/>
    </row>
    <row r="76107" spans="19:20" ht="15.75" x14ac:dyDescent="0.2">
      <c r="S76107" s="302">
        <v>1</v>
      </c>
      <c r="T76107" s="302"/>
    </row>
    <row r="76108" spans="19:20" ht="15.75" x14ac:dyDescent="0.2">
      <c r="S76108" s="302">
        <v>1</v>
      </c>
      <c r="T76108" s="302"/>
    </row>
    <row r="76109" spans="19:20" ht="15.75" x14ac:dyDescent="0.2">
      <c r="S76109" s="302">
        <v>1</v>
      </c>
      <c r="T76109" s="302"/>
    </row>
    <row r="76110" spans="19:20" ht="15.75" x14ac:dyDescent="0.2">
      <c r="S76110" s="302">
        <v>1</v>
      </c>
      <c r="T76110" s="302"/>
    </row>
    <row r="76111" spans="19:20" ht="15.75" x14ac:dyDescent="0.2">
      <c r="S76111" s="302">
        <v>1</v>
      </c>
      <c r="T76111" s="302"/>
    </row>
    <row r="76112" spans="19:20" ht="15.75" x14ac:dyDescent="0.2">
      <c r="S76112" s="302">
        <v>1</v>
      </c>
      <c r="T76112" s="302"/>
    </row>
    <row r="76113" spans="19:20" ht="15.75" x14ac:dyDescent="0.2">
      <c r="S76113" s="302">
        <v>1</v>
      </c>
      <c r="T76113" s="302"/>
    </row>
    <row r="76114" spans="19:20" ht="15.75" x14ac:dyDescent="0.2">
      <c r="S76114" s="302">
        <v>1</v>
      </c>
      <c r="T76114" s="302"/>
    </row>
    <row r="76115" spans="19:20" ht="15.75" x14ac:dyDescent="0.2">
      <c r="S76115" s="302">
        <v>1</v>
      </c>
      <c r="T76115" s="302"/>
    </row>
    <row r="76116" spans="19:20" ht="15.75" x14ac:dyDescent="0.2">
      <c r="S76116" s="302">
        <v>1</v>
      </c>
      <c r="T76116" s="302"/>
    </row>
    <row r="76117" spans="19:20" ht="15.75" x14ac:dyDescent="0.2">
      <c r="S76117" s="302">
        <v>1</v>
      </c>
      <c r="T76117" s="302"/>
    </row>
    <row r="76118" spans="19:20" ht="15.75" x14ac:dyDescent="0.2">
      <c r="S76118" s="302">
        <v>1</v>
      </c>
      <c r="T76118" s="302"/>
    </row>
    <row r="76119" spans="19:20" ht="15.75" x14ac:dyDescent="0.2">
      <c r="S76119" s="302">
        <v>1</v>
      </c>
      <c r="T76119" s="302"/>
    </row>
    <row r="76120" spans="19:20" ht="15.75" x14ac:dyDescent="0.2">
      <c r="S76120" s="302">
        <v>1</v>
      </c>
      <c r="T76120" s="302"/>
    </row>
    <row r="76121" spans="19:20" ht="15.75" x14ac:dyDescent="0.2">
      <c r="S76121" s="302">
        <v>1</v>
      </c>
      <c r="T76121" s="302"/>
    </row>
    <row r="76122" spans="19:20" ht="15.75" x14ac:dyDescent="0.2">
      <c r="S76122" s="302">
        <v>1</v>
      </c>
      <c r="T76122" s="302"/>
    </row>
    <row r="76123" spans="19:20" ht="15.75" x14ac:dyDescent="0.2">
      <c r="S76123" s="302">
        <v>1</v>
      </c>
      <c r="T76123" s="302"/>
    </row>
    <row r="76124" spans="19:20" ht="15.75" x14ac:dyDescent="0.2">
      <c r="S76124" s="302">
        <v>1</v>
      </c>
      <c r="T76124" s="302"/>
    </row>
    <row r="76125" spans="19:20" ht="15.75" x14ac:dyDescent="0.2">
      <c r="S76125" s="302">
        <v>1</v>
      </c>
      <c r="T76125" s="302"/>
    </row>
    <row r="76126" spans="19:20" ht="15.75" x14ac:dyDescent="0.2">
      <c r="S76126" s="302">
        <v>1</v>
      </c>
      <c r="T76126" s="302"/>
    </row>
    <row r="76127" spans="19:20" ht="15.75" x14ac:dyDescent="0.2">
      <c r="S76127" s="302">
        <v>1</v>
      </c>
      <c r="T76127" s="302"/>
    </row>
    <row r="76128" spans="19:20" ht="15.75" x14ac:dyDescent="0.2">
      <c r="S76128" s="302">
        <v>1</v>
      </c>
      <c r="T76128" s="302"/>
    </row>
    <row r="76129" spans="19:20" ht="15.75" x14ac:dyDescent="0.2">
      <c r="S76129" s="302">
        <v>1</v>
      </c>
      <c r="T76129" s="302"/>
    </row>
    <row r="76130" spans="19:20" ht="15.75" x14ac:dyDescent="0.2">
      <c r="S76130" s="302">
        <v>1</v>
      </c>
      <c r="T76130" s="302"/>
    </row>
    <row r="76131" spans="19:20" ht="15.75" x14ac:dyDescent="0.2">
      <c r="S76131" s="302">
        <v>1</v>
      </c>
      <c r="T76131" s="302"/>
    </row>
    <row r="76132" spans="19:20" ht="15.75" x14ac:dyDescent="0.2">
      <c r="S76132" s="302">
        <v>1</v>
      </c>
      <c r="T76132" s="302"/>
    </row>
    <row r="76133" spans="19:20" ht="15.75" x14ac:dyDescent="0.2">
      <c r="S76133" s="302">
        <v>1</v>
      </c>
      <c r="T76133" s="302"/>
    </row>
    <row r="76134" spans="19:20" ht="15.75" x14ac:dyDescent="0.2">
      <c r="S76134" s="302">
        <v>1</v>
      </c>
      <c r="T76134" s="302"/>
    </row>
    <row r="76135" spans="19:20" ht="15.75" x14ac:dyDescent="0.2">
      <c r="S76135" s="302">
        <v>1</v>
      </c>
      <c r="T76135" s="302"/>
    </row>
    <row r="76136" spans="19:20" ht="15.75" x14ac:dyDescent="0.2">
      <c r="S76136" s="302">
        <v>1</v>
      </c>
      <c r="T76136" s="302"/>
    </row>
    <row r="76137" spans="19:20" ht="15.75" x14ac:dyDescent="0.2">
      <c r="S76137" s="302">
        <v>1</v>
      </c>
      <c r="T76137" s="302"/>
    </row>
    <row r="76138" spans="19:20" ht="15.75" x14ac:dyDescent="0.2">
      <c r="S76138" s="302">
        <v>1</v>
      </c>
      <c r="T76138" s="302"/>
    </row>
    <row r="76139" spans="19:20" ht="15.75" x14ac:dyDescent="0.2">
      <c r="S76139" s="302">
        <v>1</v>
      </c>
      <c r="T76139" s="302"/>
    </row>
    <row r="76140" spans="19:20" ht="15.75" x14ac:dyDescent="0.2">
      <c r="S76140" s="302">
        <v>1</v>
      </c>
      <c r="T76140" s="302"/>
    </row>
    <row r="76141" spans="19:20" ht="15.75" x14ac:dyDescent="0.2">
      <c r="S76141" s="302">
        <v>1</v>
      </c>
      <c r="T76141" s="302"/>
    </row>
    <row r="76142" spans="19:20" ht="15.75" x14ac:dyDescent="0.2">
      <c r="S76142" s="302">
        <v>1</v>
      </c>
      <c r="T76142" s="302"/>
    </row>
    <row r="76143" spans="19:20" ht="15.75" x14ac:dyDescent="0.2">
      <c r="S76143" s="302">
        <v>1</v>
      </c>
      <c r="T76143" s="302"/>
    </row>
    <row r="76144" spans="19:20" ht="15.75" x14ac:dyDescent="0.2">
      <c r="S76144" s="302">
        <v>1</v>
      </c>
      <c r="T76144" s="302"/>
    </row>
    <row r="76145" spans="19:20" ht="15.75" x14ac:dyDescent="0.2">
      <c r="S76145" s="302">
        <v>1</v>
      </c>
      <c r="T76145" s="302"/>
    </row>
    <row r="76146" spans="19:20" ht="15.75" x14ac:dyDescent="0.2">
      <c r="S76146" s="302">
        <v>1</v>
      </c>
      <c r="T76146" s="302"/>
    </row>
    <row r="76147" spans="19:20" ht="15.75" x14ac:dyDescent="0.2">
      <c r="S76147" s="302">
        <v>1</v>
      </c>
      <c r="T76147" s="302"/>
    </row>
    <row r="76148" spans="19:20" ht="15.75" x14ac:dyDescent="0.2">
      <c r="S76148" s="302">
        <v>1</v>
      </c>
      <c r="T76148" s="302"/>
    </row>
    <row r="76149" spans="19:20" ht="15.75" x14ac:dyDescent="0.2">
      <c r="S76149" s="302">
        <v>1</v>
      </c>
      <c r="T76149" s="302"/>
    </row>
    <row r="76150" spans="19:20" ht="15.75" x14ac:dyDescent="0.2">
      <c r="S76150" s="302">
        <v>1</v>
      </c>
      <c r="T76150" s="302"/>
    </row>
    <row r="76151" spans="19:20" ht="15.75" x14ac:dyDescent="0.2">
      <c r="S76151" s="302">
        <v>1</v>
      </c>
      <c r="T76151" s="302"/>
    </row>
    <row r="76152" spans="19:20" ht="15.75" x14ac:dyDescent="0.2">
      <c r="S76152" s="302">
        <v>1</v>
      </c>
      <c r="T76152" s="302"/>
    </row>
    <row r="76153" spans="19:20" ht="15.75" x14ac:dyDescent="0.2">
      <c r="S76153" s="302">
        <v>1</v>
      </c>
      <c r="T76153" s="302"/>
    </row>
    <row r="76154" spans="19:20" ht="15.75" x14ac:dyDescent="0.2">
      <c r="S76154" s="302">
        <v>1</v>
      </c>
      <c r="T76154" s="302"/>
    </row>
    <row r="76155" spans="19:20" ht="15.75" x14ac:dyDescent="0.2">
      <c r="S76155" s="302">
        <v>1</v>
      </c>
      <c r="T76155" s="302"/>
    </row>
    <row r="76156" spans="19:20" ht="15.75" x14ac:dyDescent="0.2">
      <c r="S76156" s="302">
        <v>1</v>
      </c>
      <c r="T76156" s="302"/>
    </row>
    <row r="76157" spans="19:20" ht="15.75" x14ac:dyDescent="0.2">
      <c r="S76157" s="302">
        <v>1</v>
      </c>
      <c r="T76157" s="302"/>
    </row>
    <row r="76158" spans="19:20" ht="15.75" x14ac:dyDescent="0.2">
      <c r="S76158" s="302">
        <v>1</v>
      </c>
      <c r="T76158" s="302"/>
    </row>
    <row r="76159" spans="19:20" ht="15.75" x14ac:dyDescent="0.2">
      <c r="S76159" s="302">
        <v>1</v>
      </c>
      <c r="T76159" s="302"/>
    </row>
    <row r="76160" spans="19:20" ht="15.75" x14ac:dyDescent="0.2">
      <c r="S76160" s="302">
        <v>1</v>
      </c>
      <c r="T76160" s="302"/>
    </row>
    <row r="76161" spans="19:20" ht="15.75" x14ac:dyDescent="0.2">
      <c r="S76161" s="302">
        <v>1</v>
      </c>
      <c r="T76161" s="302"/>
    </row>
    <row r="76162" spans="19:20" ht="15.75" x14ac:dyDescent="0.2">
      <c r="S76162" s="302">
        <v>1</v>
      </c>
      <c r="T76162" s="302"/>
    </row>
    <row r="76163" spans="19:20" ht="15.75" x14ac:dyDescent="0.2">
      <c r="S76163" s="302">
        <v>1</v>
      </c>
      <c r="T76163" s="302"/>
    </row>
    <row r="76164" spans="19:20" ht="15.75" x14ac:dyDescent="0.2">
      <c r="S76164" s="302">
        <v>1</v>
      </c>
      <c r="T76164" s="302"/>
    </row>
    <row r="76165" spans="19:20" ht="15.75" x14ac:dyDescent="0.2">
      <c r="S76165" s="302">
        <v>1</v>
      </c>
      <c r="T76165" s="302"/>
    </row>
    <row r="76166" spans="19:20" ht="15.75" x14ac:dyDescent="0.2">
      <c r="S76166" s="302">
        <v>1</v>
      </c>
      <c r="T76166" s="302"/>
    </row>
    <row r="76167" spans="19:20" ht="15.75" x14ac:dyDescent="0.2">
      <c r="S76167" s="302">
        <v>1</v>
      </c>
      <c r="T76167" s="302"/>
    </row>
    <row r="76168" spans="19:20" ht="15.75" x14ac:dyDescent="0.2">
      <c r="S76168" s="302">
        <v>1</v>
      </c>
      <c r="T76168" s="302"/>
    </row>
    <row r="76169" spans="19:20" ht="15.75" x14ac:dyDescent="0.2">
      <c r="S76169" s="302">
        <v>1</v>
      </c>
      <c r="T76169" s="302"/>
    </row>
    <row r="76170" spans="19:20" ht="15.75" x14ac:dyDescent="0.2">
      <c r="S76170" s="302">
        <v>1</v>
      </c>
      <c r="T76170" s="302"/>
    </row>
    <row r="76171" spans="19:20" ht="15.75" x14ac:dyDescent="0.2">
      <c r="S76171" s="302">
        <v>1</v>
      </c>
      <c r="T76171" s="302"/>
    </row>
    <row r="76172" spans="19:20" ht="15.75" x14ac:dyDescent="0.2">
      <c r="S76172" s="302">
        <v>1</v>
      </c>
      <c r="T76172" s="302"/>
    </row>
    <row r="76173" spans="19:20" ht="15.75" x14ac:dyDescent="0.2">
      <c r="S76173" s="302">
        <v>1</v>
      </c>
      <c r="T76173" s="302"/>
    </row>
    <row r="76174" spans="19:20" ht="15.75" x14ac:dyDescent="0.2">
      <c r="S76174" s="302">
        <v>1</v>
      </c>
      <c r="T76174" s="302"/>
    </row>
    <row r="76175" spans="19:20" ht="15.75" x14ac:dyDescent="0.2">
      <c r="S76175" s="302">
        <v>1</v>
      </c>
      <c r="T76175" s="302"/>
    </row>
    <row r="76176" spans="19:20" ht="15.75" x14ac:dyDescent="0.2">
      <c r="S76176" s="302">
        <v>1</v>
      </c>
      <c r="T76176" s="302"/>
    </row>
    <row r="76177" spans="19:20" ht="15.75" x14ac:dyDescent="0.2">
      <c r="S76177" s="302">
        <v>1</v>
      </c>
      <c r="T76177" s="302"/>
    </row>
    <row r="76178" spans="19:20" ht="15.75" x14ac:dyDescent="0.2">
      <c r="S76178" s="302">
        <v>1</v>
      </c>
      <c r="T76178" s="302"/>
    </row>
    <row r="76179" spans="19:20" ht="15.75" x14ac:dyDescent="0.2">
      <c r="S76179" s="302">
        <v>1</v>
      </c>
      <c r="T76179" s="302"/>
    </row>
    <row r="76180" spans="19:20" ht="15.75" x14ac:dyDescent="0.2">
      <c r="S76180" s="302">
        <v>1</v>
      </c>
      <c r="T76180" s="302"/>
    </row>
    <row r="76181" spans="19:20" ht="15.75" x14ac:dyDescent="0.2">
      <c r="S76181" s="302">
        <v>1</v>
      </c>
      <c r="T76181" s="302"/>
    </row>
    <row r="76182" spans="19:20" ht="15.75" x14ac:dyDescent="0.2">
      <c r="S76182" s="302">
        <v>1</v>
      </c>
      <c r="T76182" s="302"/>
    </row>
    <row r="76183" spans="19:20" ht="15.75" x14ac:dyDescent="0.2">
      <c r="S76183" s="302">
        <v>1</v>
      </c>
      <c r="T76183" s="302"/>
    </row>
    <row r="76184" spans="19:20" ht="15.75" x14ac:dyDescent="0.2">
      <c r="S76184" s="302">
        <v>1</v>
      </c>
      <c r="T76184" s="302"/>
    </row>
    <row r="76185" spans="19:20" ht="15.75" x14ac:dyDescent="0.2">
      <c r="S76185" s="302">
        <v>1</v>
      </c>
      <c r="T76185" s="302"/>
    </row>
    <row r="76186" spans="19:20" ht="15.75" x14ac:dyDescent="0.2">
      <c r="S76186" s="302">
        <v>1</v>
      </c>
      <c r="T76186" s="302"/>
    </row>
    <row r="76187" spans="19:20" ht="15.75" x14ac:dyDescent="0.2">
      <c r="S76187" s="302">
        <v>1</v>
      </c>
      <c r="T76187" s="302"/>
    </row>
    <row r="76188" spans="19:20" ht="15.75" x14ac:dyDescent="0.2">
      <c r="S76188" s="302">
        <v>1</v>
      </c>
      <c r="T76188" s="302"/>
    </row>
    <row r="76189" spans="19:20" ht="15.75" x14ac:dyDescent="0.2">
      <c r="S76189" s="302">
        <v>1</v>
      </c>
      <c r="T76189" s="302"/>
    </row>
    <row r="76190" spans="19:20" ht="15.75" x14ac:dyDescent="0.2">
      <c r="S76190" s="302">
        <v>1</v>
      </c>
      <c r="T76190" s="302"/>
    </row>
    <row r="76191" spans="19:20" ht="15.75" x14ac:dyDescent="0.2">
      <c r="S76191" s="302">
        <v>1</v>
      </c>
      <c r="T76191" s="302"/>
    </row>
    <row r="76192" spans="19:20" ht="15.75" x14ac:dyDescent="0.2">
      <c r="S76192" s="302">
        <v>1</v>
      </c>
      <c r="T76192" s="302"/>
    </row>
    <row r="76193" spans="19:20" ht="15.75" x14ac:dyDescent="0.2">
      <c r="S76193" s="302">
        <v>1</v>
      </c>
      <c r="T76193" s="302"/>
    </row>
    <row r="76194" spans="19:20" ht="15.75" x14ac:dyDescent="0.2">
      <c r="S76194" s="302">
        <v>1</v>
      </c>
      <c r="T76194" s="302"/>
    </row>
    <row r="76195" spans="19:20" ht="15.75" x14ac:dyDescent="0.2">
      <c r="S76195" s="302">
        <v>1</v>
      </c>
      <c r="T76195" s="302"/>
    </row>
    <row r="76196" spans="19:20" ht="15.75" x14ac:dyDescent="0.2">
      <c r="S76196" s="302">
        <v>1</v>
      </c>
      <c r="T76196" s="302"/>
    </row>
    <row r="76197" spans="19:20" ht="15.75" x14ac:dyDescent="0.2">
      <c r="S76197" s="302">
        <v>1</v>
      </c>
      <c r="T76197" s="302"/>
    </row>
    <row r="76198" spans="19:20" ht="15.75" x14ac:dyDescent="0.2">
      <c r="S76198" s="302">
        <v>1</v>
      </c>
      <c r="T76198" s="302"/>
    </row>
    <row r="76199" spans="19:20" ht="15.75" x14ac:dyDescent="0.2">
      <c r="S76199" s="302">
        <v>1</v>
      </c>
      <c r="T76199" s="302"/>
    </row>
    <row r="76200" spans="19:20" ht="15.75" x14ac:dyDescent="0.2">
      <c r="S76200" s="302">
        <v>1</v>
      </c>
      <c r="T76200" s="302"/>
    </row>
    <row r="76201" spans="19:20" ht="15.75" x14ac:dyDescent="0.2">
      <c r="S76201" s="302">
        <v>1</v>
      </c>
      <c r="T76201" s="302"/>
    </row>
    <row r="76202" spans="19:20" ht="15.75" x14ac:dyDescent="0.2">
      <c r="S76202" s="302">
        <v>1</v>
      </c>
      <c r="T76202" s="302"/>
    </row>
    <row r="76203" spans="19:20" ht="15.75" x14ac:dyDescent="0.2">
      <c r="S76203" s="302">
        <v>1</v>
      </c>
      <c r="T76203" s="302"/>
    </row>
    <row r="76204" spans="19:20" ht="15.75" x14ac:dyDescent="0.2">
      <c r="S76204" s="302">
        <v>1</v>
      </c>
      <c r="T76204" s="302"/>
    </row>
    <row r="76205" spans="19:20" ht="15.75" x14ac:dyDescent="0.2">
      <c r="S76205" s="302">
        <v>1</v>
      </c>
      <c r="T76205" s="302"/>
    </row>
    <row r="76206" spans="19:20" ht="15.75" x14ac:dyDescent="0.2">
      <c r="S76206" s="302">
        <v>1</v>
      </c>
      <c r="T76206" s="302"/>
    </row>
    <row r="76207" spans="19:20" ht="15.75" x14ac:dyDescent="0.2">
      <c r="S76207" s="302">
        <v>1</v>
      </c>
      <c r="T76207" s="302"/>
    </row>
    <row r="76208" spans="19:20" ht="15.75" x14ac:dyDescent="0.2">
      <c r="S76208" s="302">
        <v>1</v>
      </c>
      <c r="T76208" s="302"/>
    </row>
    <row r="76209" spans="19:20" ht="15.75" x14ac:dyDescent="0.2">
      <c r="S76209" s="302">
        <v>1</v>
      </c>
      <c r="T76209" s="302"/>
    </row>
    <row r="76210" spans="19:20" ht="15.75" x14ac:dyDescent="0.2">
      <c r="S76210" s="302">
        <v>1</v>
      </c>
      <c r="T76210" s="302"/>
    </row>
    <row r="76211" spans="19:20" ht="15.75" x14ac:dyDescent="0.2">
      <c r="S76211" s="302">
        <v>1</v>
      </c>
      <c r="T76211" s="302"/>
    </row>
    <row r="76212" spans="19:20" ht="15.75" x14ac:dyDescent="0.2">
      <c r="S76212" s="302">
        <v>1</v>
      </c>
      <c r="T76212" s="302"/>
    </row>
    <row r="76213" spans="19:20" ht="15.75" x14ac:dyDescent="0.2">
      <c r="S76213" s="302">
        <v>1</v>
      </c>
      <c r="T76213" s="302"/>
    </row>
    <row r="76214" spans="19:20" ht="15.75" x14ac:dyDescent="0.2">
      <c r="S76214" s="302">
        <v>1</v>
      </c>
      <c r="T76214" s="302"/>
    </row>
    <row r="76215" spans="19:20" ht="15.75" x14ac:dyDescent="0.2">
      <c r="S76215" s="302">
        <v>1</v>
      </c>
      <c r="T76215" s="302"/>
    </row>
    <row r="76216" spans="19:20" ht="15.75" x14ac:dyDescent="0.2">
      <c r="S76216" s="302">
        <v>1</v>
      </c>
      <c r="T76216" s="302"/>
    </row>
    <row r="76217" spans="19:20" ht="15.75" x14ac:dyDescent="0.2">
      <c r="S76217" s="302">
        <v>1</v>
      </c>
      <c r="T76217" s="302"/>
    </row>
    <row r="76218" spans="19:20" ht="15.75" x14ac:dyDescent="0.2">
      <c r="S76218" s="302">
        <v>1</v>
      </c>
      <c r="T76218" s="302"/>
    </row>
    <row r="76219" spans="19:20" ht="15.75" x14ac:dyDescent="0.2">
      <c r="S76219" s="302">
        <v>1</v>
      </c>
      <c r="T76219" s="302"/>
    </row>
    <row r="76220" spans="19:20" ht="15.75" x14ac:dyDescent="0.2">
      <c r="S76220" s="302">
        <v>1</v>
      </c>
      <c r="T76220" s="302"/>
    </row>
    <row r="76221" spans="19:20" ht="15.75" x14ac:dyDescent="0.2">
      <c r="S76221" s="302">
        <v>1</v>
      </c>
      <c r="T76221" s="302"/>
    </row>
    <row r="76222" spans="19:20" ht="15.75" x14ac:dyDescent="0.2">
      <c r="S76222" s="302">
        <v>1</v>
      </c>
      <c r="T76222" s="302"/>
    </row>
    <row r="76223" spans="19:20" ht="15.75" x14ac:dyDescent="0.2">
      <c r="S76223" s="302">
        <v>1</v>
      </c>
      <c r="T76223" s="302"/>
    </row>
    <row r="76224" spans="19:20" ht="15.75" x14ac:dyDescent="0.2">
      <c r="S76224" s="302">
        <v>1</v>
      </c>
      <c r="T76224" s="302"/>
    </row>
    <row r="76225" spans="19:20" ht="15.75" x14ac:dyDescent="0.2">
      <c r="S76225" s="302">
        <v>1</v>
      </c>
      <c r="T76225" s="302"/>
    </row>
    <row r="76226" spans="19:20" ht="15.75" x14ac:dyDescent="0.2">
      <c r="S76226" s="302">
        <v>1</v>
      </c>
      <c r="T76226" s="302"/>
    </row>
    <row r="76227" spans="19:20" ht="15.75" x14ac:dyDescent="0.2">
      <c r="S76227" s="302">
        <v>1</v>
      </c>
      <c r="T76227" s="302"/>
    </row>
    <row r="76228" spans="19:20" ht="15.75" x14ac:dyDescent="0.2">
      <c r="S76228" s="302">
        <v>1</v>
      </c>
      <c r="T76228" s="302"/>
    </row>
    <row r="76229" spans="19:20" ht="15.75" x14ac:dyDescent="0.2">
      <c r="S76229" s="302">
        <v>1</v>
      </c>
      <c r="T76229" s="302"/>
    </row>
    <row r="76230" spans="19:20" ht="15.75" x14ac:dyDescent="0.2">
      <c r="S76230" s="302">
        <v>1</v>
      </c>
      <c r="T76230" s="302"/>
    </row>
    <row r="76231" spans="19:20" ht="15.75" x14ac:dyDescent="0.2">
      <c r="S76231" s="302">
        <v>1</v>
      </c>
      <c r="T76231" s="302"/>
    </row>
    <row r="76232" spans="19:20" ht="15.75" x14ac:dyDescent="0.2">
      <c r="S76232" s="302">
        <v>1</v>
      </c>
      <c r="T76232" s="302"/>
    </row>
    <row r="76233" spans="19:20" ht="15.75" x14ac:dyDescent="0.2">
      <c r="S76233" s="302">
        <v>1</v>
      </c>
      <c r="T76233" s="302"/>
    </row>
    <row r="76234" spans="19:20" ht="15.75" x14ac:dyDescent="0.2">
      <c r="S76234" s="302">
        <v>1</v>
      </c>
      <c r="T76234" s="302"/>
    </row>
    <row r="76235" spans="19:20" ht="15.75" x14ac:dyDescent="0.2">
      <c r="S76235" s="302">
        <v>1</v>
      </c>
      <c r="T76235" s="302"/>
    </row>
    <row r="76236" spans="19:20" ht="15.75" x14ac:dyDescent="0.2">
      <c r="S76236" s="302">
        <v>1</v>
      </c>
      <c r="T76236" s="302"/>
    </row>
    <row r="76237" spans="19:20" ht="15.75" x14ac:dyDescent="0.2">
      <c r="S76237" s="302">
        <v>1</v>
      </c>
      <c r="T76237" s="302"/>
    </row>
    <row r="76238" spans="19:20" ht="15.75" x14ac:dyDescent="0.2">
      <c r="S76238" s="302">
        <v>1</v>
      </c>
      <c r="T76238" s="302"/>
    </row>
    <row r="76239" spans="19:20" ht="15.75" x14ac:dyDescent="0.2">
      <c r="S76239" s="302">
        <v>1</v>
      </c>
      <c r="T76239" s="302"/>
    </row>
    <row r="76240" spans="19:20" ht="15.75" x14ac:dyDescent="0.2">
      <c r="S76240" s="302">
        <v>1</v>
      </c>
      <c r="T76240" s="302"/>
    </row>
    <row r="76241" spans="19:20" ht="15.75" x14ac:dyDescent="0.2">
      <c r="S76241" s="302">
        <v>1</v>
      </c>
      <c r="T76241" s="302"/>
    </row>
    <row r="76242" spans="19:20" ht="15.75" x14ac:dyDescent="0.2">
      <c r="S76242" s="302">
        <v>1</v>
      </c>
      <c r="T76242" s="302"/>
    </row>
    <row r="76243" spans="19:20" ht="15.75" x14ac:dyDescent="0.2">
      <c r="S76243" s="302">
        <v>1</v>
      </c>
      <c r="T76243" s="302"/>
    </row>
    <row r="76244" spans="19:20" ht="15.75" x14ac:dyDescent="0.2">
      <c r="S76244" s="302">
        <v>1</v>
      </c>
      <c r="T76244" s="302"/>
    </row>
    <row r="76245" spans="19:20" ht="15.75" x14ac:dyDescent="0.2">
      <c r="S76245" s="302">
        <v>1</v>
      </c>
      <c r="T76245" s="302"/>
    </row>
    <row r="76246" spans="19:20" ht="15.75" x14ac:dyDescent="0.2">
      <c r="S76246" s="302">
        <v>1</v>
      </c>
      <c r="T76246" s="302"/>
    </row>
    <row r="76247" spans="19:20" ht="15.75" x14ac:dyDescent="0.2">
      <c r="S76247" s="302">
        <v>1</v>
      </c>
      <c r="T76247" s="302"/>
    </row>
    <row r="76248" spans="19:20" ht="15.75" x14ac:dyDescent="0.2">
      <c r="S76248" s="302">
        <v>1</v>
      </c>
      <c r="T76248" s="302"/>
    </row>
    <row r="76249" spans="19:20" ht="15.75" x14ac:dyDescent="0.2">
      <c r="S76249" s="302">
        <v>1</v>
      </c>
      <c r="T76249" s="302"/>
    </row>
    <row r="76250" spans="19:20" ht="15.75" x14ac:dyDescent="0.2">
      <c r="S76250" s="302">
        <v>1</v>
      </c>
      <c r="T76250" s="302"/>
    </row>
    <row r="76251" spans="19:20" ht="15.75" x14ac:dyDescent="0.2">
      <c r="S76251" s="302">
        <v>1</v>
      </c>
      <c r="T76251" s="302"/>
    </row>
    <row r="76252" spans="19:20" ht="15.75" x14ac:dyDescent="0.2">
      <c r="S76252" s="302">
        <v>1</v>
      </c>
      <c r="T76252" s="302"/>
    </row>
    <row r="76253" spans="19:20" ht="15.75" x14ac:dyDescent="0.2">
      <c r="S76253" s="302">
        <v>1</v>
      </c>
      <c r="T76253" s="302"/>
    </row>
    <row r="76254" spans="19:20" ht="15.75" x14ac:dyDescent="0.2">
      <c r="S76254" s="302">
        <v>1</v>
      </c>
      <c r="T76254" s="302"/>
    </row>
    <row r="76255" spans="19:20" ht="15.75" x14ac:dyDescent="0.2">
      <c r="S76255" s="302">
        <v>1</v>
      </c>
      <c r="T76255" s="302"/>
    </row>
    <row r="76256" spans="19:20" ht="15.75" x14ac:dyDescent="0.2">
      <c r="S76256" s="302">
        <v>1</v>
      </c>
      <c r="T76256" s="302"/>
    </row>
    <row r="76257" spans="19:20" ht="15.75" x14ac:dyDescent="0.2">
      <c r="S76257" s="302">
        <v>1</v>
      </c>
      <c r="T76257" s="302"/>
    </row>
    <row r="76258" spans="19:20" ht="15.75" x14ac:dyDescent="0.2">
      <c r="S76258" s="302">
        <v>1</v>
      </c>
      <c r="T76258" s="302"/>
    </row>
    <row r="76259" spans="19:20" ht="15.75" x14ac:dyDescent="0.2">
      <c r="S76259" s="302">
        <v>1</v>
      </c>
      <c r="T76259" s="302"/>
    </row>
    <row r="76260" spans="19:20" ht="15.75" x14ac:dyDescent="0.2">
      <c r="S76260" s="302">
        <v>1</v>
      </c>
      <c r="T76260" s="302"/>
    </row>
    <row r="76261" spans="19:20" ht="15.75" x14ac:dyDescent="0.2">
      <c r="S76261" s="302">
        <v>1</v>
      </c>
      <c r="T76261" s="302"/>
    </row>
    <row r="76262" spans="19:20" ht="15.75" x14ac:dyDescent="0.2">
      <c r="S76262" s="302">
        <v>1</v>
      </c>
      <c r="T76262" s="302"/>
    </row>
    <row r="76263" spans="19:20" ht="15.75" x14ac:dyDescent="0.2">
      <c r="S76263" s="302">
        <v>1</v>
      </c>
      <c r="T76263" s="302"/>
    </row>
    <row r="76264" spans="19:20" ht="15.75" x14ac:dyDescent="0.2">
      <c r="S76264" s="302">
        <v>1</v>
      </c>
      <c r="T76264" s="302"/>
    </row>
    <row r="76265" spans="19:20" ht="15.75" x14ac:dyDescent="0.2">
      <c r="S76265" s="302">
        <v>1</v>
      </c>
      <c r="T76265" s="302"/>
    </row>
    <row r="76266" spans="19:20" ht="15.75" x14ac:dyDescent="0.2">
      <c r="S76266" s="302">
        <v>1</v>
      </c>
      <c r="T76266" s="302"/>
    </row>
    <row r="76267" spans="19:20" ht="15.75" x14ac:dyDescent="0.2">
      <c r="S76267" s="302">
        <v>1</v>
      </c>
      <c r="T76267" s="302"/>
    </row>
    <row r="76268" spans="19:20" ht="15.75" x14ac:dyDescent="0.2">
      <c r="S76268" s="302">
        <v>1</v>
      </c>
      <c r="T76268" s="302"/>
    </row>
    <row r="76269" spans="19:20" ht="15.75" x14ac:dyDescent="0.2">
      <c r="S76269" s="302">
        <v>1</v>
      </c>
      <c r="T76269" s="302"/>
    </row>
    <row r="76270" spans="19:20" ht="15.75" x14ac:dyDescent="0.2">
      <c r="S76270" s="302">
        <v>1</v>
      </c>
      <c r="T76270" s="302"/>
    </row>
    <row r="76271" spans="19:20" ht="15.75" x14ac:dyDescent="0.2">
      <c r="S76271" s="302">
        <v>1</v>
      </c>
      <c r="T76271" s="302"/>
    </row>
    <row r="76272" spans="19:20" ht="15.75" x14ac:dyDescent="0.2">
      <c r="S76272" s="302">
        <v>1</v>
      </c>
      <c r="T76272" s="302"/>
    </row>
    <row r="76273" spans="19:20" ht="15.75" x14ac:dyDescent="0.2">
      <c r="S76273" s="302">
        <v>1</v>
      </c>
      <c r="T76273" s="302"/>
    </row>
    <row r="76274" spans="19:20" ht="15.75" x14ac:dyDescent="0.2">
      <c r="S76274" s="302">
        <v>1</v>
      </c>
      <c r="T76274" s="302"/>
    </row>
    <row r="76275" spans="19:20" ht="15.75" x14ac:dyDescent="0.2">
      <c r="S76275" s="302">
        <v>1</v>
      </c>
      <c r="T76275" s="302"/>
    </row>
    <row r="76276" spans="19:20" ht="15.75" x14ac:dyDescent="0.2">
      <c r="S76276" s="302">
        <v>1</v>
      </c>
      <c r="T76276" s="302"/>
    </row>
    <row r="76277" spans="19:20" ht="15.75" x14ac:dyDescent="0.2">
      <c r="S76277" s="302">
        <v>1</v>
      </c>
      <c r="T76277" s="302"/>
    </row>
    <row r="76278" spans="19:20" ht="15.75" x14ac:dyDescent="0.2">
      <c r="S76278" s="302">
        <v>1</v>
      </c>
      <c r="T76278" s="302"/>
    </row>
    <row r="76279" spans="19:20" ht="15.75" x14ac:dyDescent="0.2">
      <c r="S76279" s="302">
        <v>1</v>
      </c>
      <c r="T76279" s="302"/>
    </row>
    <row r="76280" spans="19:20" ht="15.75" x14ac:dyDescent="0.2">
      <c r="S76280" s="302">
        <v>1</v>
      </c>
      <c r="T76280" s="302"/>
    </row>
    <row r="76281" spans="19:20" ht="15.75" x14ac:dyDescent="0.2">
      <c r="S76281" s="302">
        <v>1</v>
      </c>
      <c r="T76281" s="302"/>
    </row>
    <row r="76282" spans="19:20" ht="15.75" x14ac:dyDescent="0.2">
      <c r="S76282" s="302">
        <v>1</v>
      </c>
      <c r="T76282" s="302"/>
    </row>
    <row r="76283" spans="19:20" ht="15.75" x14ac:dyDescent="0.2">
      <c r="S76283" s="302">
        <v>1</v>
      </c>
      <c r="T76283" s="302"/>
    </row>
    <row r="76284" spans="19:20" ht="15.75" x14ac:dyDescent="0.2">
      <c r="S76284" s="302">
        <v>1</v>
      </c>
      <c r="T76284" s="302"/>
    </row>
    <row r="76285" spans="19:20" ht="15.75" x14ac:dyDescent="0.2">
      <c r="S76285" s="302">
        <v>1</v>
      </c>
      <c r="T76285" s="302"/>
    </row>
    <row r="76286" spans="19:20" ht="15.75" x14ac:dyDescent="0.2">
      <c r="S76286" s="302">
        <v>1</v>
      </c>
      <c r="T76286" s="302"/>
    </row>
    <row r="76287" spans="19:20" ht="15.75" x14ac:dyDescent="0.2">
      <c r="S76287" s="302">
        <v>1</v>
      </c>
      <c r="T76287" s="302"/>
    </row>
    <row r="76288" spans="19:20" ht="15.75" x14ac:dyDescent="0.2">
      <c r="S76288" s="302">
        <v>1</v>
      </c>
      <c r="T76288" s="302"/>
    </row>
    <row r="76289" spans="19:20" ht="15.75" x14ac:dyDescent="0.2">
      <c r="S76289" s="302">
        <v>1</v>
      </c>
      <c r="T76289" s="302"/>
    </row>
    <row r="76290" spans="19:20" ht="15.75" x14ac:dyDescent="0.2">
      <c r="S76290" s="302">
        <v>1</v>
      </c>
      <c r="T76290" s="302"/>
    </row>
    <row r="76291" spans="19:20" ht="15.75" x14ac:dyDescent="0.2">
      <c r="S76291" s="302">
        <v>1</v>
      </c>
      <c r="T76291" s="302"/>
    </row>
    <row r="76292" spans="19:20" ht="15.75" x14ac:dyDescent="0.2">
      <c r="S76292" s="302">
        <v>1</v>
      </c>
      <c r="T76292" s="302"/>
    </row>
    <row r="76293" spans="19:20" ht="15.75" x14ac:dyDescent="0.2">
      <c r="S76293" s="302">
        <v>1</v>
      </c>
      <c r="T76293" s="302"/>
    </row>
    <row r="76294" spans="19:20" ht="15.75" x14ac:dyDescent="0.2">
      <c r="S76294" s="302">
        <v>1</v>
      </c>
      <c r="T76294" s="302"/>
    </row>
    <row r="76295" spans="19:20" ht="15.75" x14ac:dyDescent="0.2">
      <c r="S76295" s="302">
        <v>1</v>
      </c>
      <c r="T76295" s="302"/>
    </row>
    <row r="76296" spans="19:20" ht="15.75" x14ac:dyDescent="0.2">
      <c r="S76296" s="302">
        <v>1</v>
      </c>
      <c r="T76296" s="302"/>
    </row>
    <row r="76297" spans="19:20" ht="15.75" x14ac:dyDescent="0.2">
      <c r="S76297" s="302">
        <v>1</v>
      </c>
      <c r="T76297" s="302"/>
    </row>
    <row r="76298" spans="19:20" ht="15.75" x14ac:dyDescent="0.2">
      <c r="S76298" s="302">
        <v>1</v>
      </c>
      <c r="T76298" s="302"/>
    </row>
    <row r="76299" spans="19:20" ht="15.75" x14ac:dyDescent="0.2">
      <c r="S76299" s="302">
        <v>1</v>
      </c>
      <c r="T76299" s="302"/>
    </row>
    <row r="76300" spans="19:20" ht="15.75" x14ac:dyDescent="0.2">
      <c r="S76300" s="302">
        <v>1</v>
      </c>
      <c r="T76300" s="302"/>
    </row>
    <row r="76301" spans="19:20" ht="15.75" x14ac:dyDescent="0.2">
      <c r="S76301" s="302">
        <v>1</v>
      </c>
      <c r="T76301" s="302"/>
    </row>
    <row r="76302" spans="19:20" ht="15.75" x14ac:dyDescent="0.2">
      <c r="S76302" s="302">
        <v>1</v>
      </c>
      <c r="T76302" s="302"/>
    </row>
    <row r="76303" spans="19:20" ht="15.75" x14ac:dyDescent="0.2">
      <c r="S76303" s="302">
        <v>1</v>
      </c>
      <c r="T76303" s="302"/>
    </row>
    <row r="76304" spans="19:20" ht="15.75" x14ac:dyDescent="0.2">
      <c r="S76304" s="302">
        <v>1</v>
      </c>
      <c r="T76304" s="302"/>
    </row>
    <row r="76305" spans="19:20" ht="15.75" x14ac:dyDescent="0.2">
      <c r="S76305" s="302">
        <v>1</v>
      </c>
      <c r="T76305" s="302"/>
    </row>
    <row r="76306" spans="19:20" ht="15.75" x14ac:dyDescent="0.2">
      <c r="S76306" s="302">
        <v>1</v>
      </c>
      <c r="T76306" s="302"/>
    </row>
    <row r="76307" spans="19:20" ht="15.75" x14ac:dyDescent="0.2">
      <c r="S76307" s="302">
        <v>1</v>
      </c>
      <c r="T76307" s="302"/>
    </row>
    <row r="76308" spans="19:20" ht="15.75" x14ac:dyDescent="0.2">
      <c r="S76308" s="302">
        <v>1</v>
      </c>
      <c r="T76308" s="302"/>
    </row>
    <row r="76309" spans="19:20" ht="15.75" x14ac:dyDescent="0.2">
      <c r="S76309" s="302">
        <v>1</v>
      </c>
      <c r="T76309" s="302"/>
    </row>
    <row r="76310" spans="19:20" ht="15.75" x14ac:dyDescent="0.2">
      <c r="S76310" s="302">
        <v>1</v>
      </c>
      <c r="T76310" s="302"/>
    </row>
    <row r="76311" spans="19:20" ht="15.75" x14ac:dyDescent="0.2">
      <c r="S76311" s="302">
        <v>1</v>
      </c>
      <c r="T76311" s="302"/>
    </row>
    <row r="76312" spans="19:20" ht="15.75" x14ac:dyDescent="0.2">
      <c r="S76312" s="302">
        <v>1</v>
      </c>
      <c r="T76312" s="302"/>
    </row>
    <row r="76313" spans="19:20" ht="15.75" x14ac:dyDescent="0.2">
      <c r="S76313" s="302">
        <v>1</v>
      </c>
      <c r="T76313" s="302"/>
    </row>
    <row r="76314" spans="19:20" ht="15.75" x14ac:dyDescent="0.2">
      <c r="S76314" s="302">
        <v>1</v>
      </c>
      <c r="T76314" s="302"/>
    </row>
    <row r="76315" spans="19:20" ht="15.75" x14ac:dyDescent="0.2">
      <c r="S76315" s="302">
        <v>1</v>
      </c>
      <c r="T76315" s="302"/>
    </row>
    <row r="76316" spans="19:20" ht="15.75" x14ac:dyDescent="0.2">
      <c r="S76316" s="302">
        <v>1</v>
      </c>
      <c r="T76316" s="302"/>
    </row>
    <row r="76317" spans="19:20" ht="15.75" x14ac:dyDescent="0.2">
      <c r="S76317" s="302">
        <v>1</v>
      </c>
      <c r="T76317" s="302"/>
    </row>
    <row r="76318" spans="19:20" ht="15.75" x14ac:dyDescent="0.2">
      <c r="S76318" s="302">
        <v>1</v>
      </c>
      <c r="T76318" s="302"/>
    </row>
    <row r="76319" spans="19:20" ht="15.75" x14ac:dyDescent="0.2">
      <c r="S76319" s="302">
        <v>1</v>
      </c>
      <c r="T76319" s="302"/>
    </row>
    <row r="76320" spans="19:20" ht="15.75" x14ac:dyDescent="0.2">
      <c r="S76320" s="302">
        <v>1</v>
      </c>
      <c r="T76320" s="302"/>
    </row>
    <row r="76321" spans="19:20" ht="15.75" x14ac:dyDescent="0.2">
      <c r="S76321" s="302">
        <v>1</v>
      </c>
      <c r="T76321" s="302"/>
    </row>
    <row r="76322" spans="19:20" ht="15.75" x14ac:dyDescent="0.2">
      <c r="S76322" s="302">
        <v>1</v>
      </c>
      <c r="T76322" s="302"/>
    </row>
    <row r="76323" spans="19:20" ht="15.75" x14ac:dyDescent="0.2">
      <c r="S76323" s="302">
        <v>1</v>
      </c>
      <c r="T76323" s="302"/>
    </row>
    <row r="76324" spans="19:20" ht="15.75" x14ac:dyDescent="0.2">
      <c r="S76324" s="302">
        <v>1</v>
      </c>
      <c r="T76324" s="302"/>
    </row>
    <row r="76325" spans="19:20" ht="15.75" x14ac:dyDescent="0.2">
      <c r="S76325" s="302">
        <v>1</v>
      </c>
      <c r="T76325" s="302"/>
    </row>
    <row r="76326" spans="19:20" ht="15.75" x14ac:dyDescent="0.2">
      <c r="S76326" s="302">
        <v>1</v>
      </c>
      <c r="T76326" s="302"/>
    </row>
    <row r="76327" spans="19:20" ht="15.75" x14ac:dyDescent="0.2">
      <c r="S76327" s="302">
        <v>1</v>
      </c>
      <c r="T76327" s="302"/>
    </row>
    <row r="76328" spans="19:20" ht="15.75" x14ac:dyDescent="0.2">
      <c r="S76328" s="302">
        <v>1</v>
      </c>
      <c r="T76328" s="302"/>
    </row>
    <row r="76329" spans="19:20" ht="15.75" x14ac:dyDescent="0.2">
      <c r="S76329" s="302">
        <v>1</v>
      </c>
      <c r="T76329" s="302"/>
    </row>
    <row r="76330" spans="19:20" ht="15.75" x14ac:dyDescent="0.2">
      <c r="S76330" s="302">
        <v>1</v>
      </c>
      <c r="T76330" s="302"/>
    </row>
    <row r="76331" spans="19:20" ht="15.75" x14ac:dyDescent="0.2">
      <c r="S76331" s="302">
        <v>1</v>
      </c>
      <c r="T76331" s="302"/>
    </row>
    <row r="76332" spans="19:20" ht="15.75" x14ac:dyDescent="0.2">
      <c r="S76332" s="302">
        <v>1</v>
      </c>
      <c r="T76332" s="302"/>
    </row>
    <row r="76333" spans="19:20" ht="15.75" x14ac:dyDescent="0.2">
      <c r="S76333" s="302">
        <v>1</v>
      </c>
      <c r="T76333" s="302"/>
    </row>
    <row r="76334" spans="19:20" ht="15.75" x14ac:dyDescent="0.2">
      <c r="S76334" s="302">
        <v>1</v>
      </c>
      <c r="T76334" s="302"/>
    </row>
    <row r="76335" spans="19:20" ht="15.75" x14ac:dyDescent="0.2">
      <c r="S76335" s="302">
        <v>1</v>
      </c>
      <c r="T76335" s="302"/>
    </row>
    <row r="76336" spans="19:20" ht="15.75" x14ac:dyDescent="0.2">
      <c r="S76336" s="302">
        <v>1</v>
      </c>
      <c r="T76336" s="302"/>
    </row>
    <row r="76337" spans="19:20" ht="15.75" x14ac:dyDescent="0.2">
      <c r="S76337" s="302">
        <v>1</v>
      </c>
      <c r="T76337" s="302"/>
    </row>
    <row r="76338" spans="19:20" ht="15.75" x14ac:dyDescent="0.2">
      <c r="S76338" s="302">
        <v>1</v>
      </c>
      <c r="T76338" s="302"/>
    </row>
    <row r="76339" spans="19:20" ht="15.75" x14ac:dyDescent="0.2">
      <c r="S76339" s="302">
        <v>1</v>
      </c>
      <c r="T76339" s="302"/>
    </row>
    <row r="76340" spans="19:20" ht="15.75" x14ac:dyDescent="0.2">
      <c r="S76340" s="302">
        <v>1</v>
      </c>
      <c r="T76340" s="302"/>
    </row>
    <row r="76341" spans="19:20" ht="15.75" x14ac:dyDescent="0.2">
      <c r="S76341" s="302">
        <v>1</v>
      </c>
      <c r="T76341" s="302"/>
    </row>
    <row r="76342" spans="19:20" ht="15.75" x14ac:dyDescent="0.2">
      <c r="S76342" s="302">
        <v>1</v>
      </c>
      <c r="T76342" s="302"/>
    </row>
    <row r="76343" spans="19:20" ht="15.75" x14ac:dyDescent="0.2">
      <c r="S76343" s="302">
        <v>1</v>
      </c>
      <c r="T76343" s="302"/>
    </row>
    <row r="76344" spans="19:20" ht="15.75" x14ac:dyDescent="0.2">
      <c r="S76344" s="302">
        <v>1</v>
      </c>
      <c r="T76344" s="302"/>
    </row>
    <row r="76345" spans="19:20" ht="15.75" x14ac:dyDescent="0.2">
      <c r="S76345" s="302">
        <v>1</v>
      </c>
      <c r="T76345" s="302"/>
    </row>
    <row r="76346" spans="19:20" ht="15.75" x14ac:dyDescent="0.2">
      <c r="S76346" s="302">
        <v>1</v>
      </c>
      <c r="T76346" s="302"/>
    </row>
    <row r="76347" spans="19:20" ht="15.75" x14ac:dyDescent="0.2">
      <c r="S76347" s="302">
        <v>1</v>
      </c>
      <c r="T76347" s="302"/>
    </row>
    <row r="76348" spans="19:20" ht="15.75" x14ac:dyDescent="0.2">
      <c r="S76348" s="302">
        <v>1</v>
      </c>
      <c r="T76348" s="302"/>
    </row>
    <row r="76349" spans="19:20" ht="15.75" x14ac:dyDescent="0.2">
      <c r="S76349" s="302">
        <v>1</v>
      </c>
      <c r="T76349" s="302"/>
    </row>
    <row r="76350" spans="19:20" ht="15.75" x14ac:dyDescent="0.2">
      <c r="S76350" s="302">
        <v>1</v>
      </c>
      <c r="T76350" s="302"/>
    </row>
    <row r="76351" spans="19:20" ht="15.75" x14ac:dyDescent="0.2">
      <c r="S76351" s="302">
        <v>1</v>
      </c>
      <c r="T76351" s="302"/>
    </row>
    <row r="76352" spans="19:20" ht="15.75" x14ac:dyDescent="0.2">
      <c r="S76352" s="302">
        <v>1</v>
      </c>
      <c r="T76352" s="302"/>
    </row>
    <row r="76353" spans="19:20" ht="15.75" x14ac:dyDescent="0.2">
      <c r="S76353" s="302">
        <v>1</v>
      </c>
      <c r="T76353" s="302"/>
    </row>
    <row r="76354" spans="19:20" ht="15.75" x14ac:dyDescent="0.2">
      <c r="S76354" s="302">
        <v>1</v>
      </c>
      <c r="T76354" s="302"/>
    </row>
    <row r="76355" spans="19:20" ht="15.75" x14ac:dyDescent="0.2">
      <c r="S76355" s="302">
        <v>1</v>
      </c>
      <c r="T76355" s="302"/>
    </row>
    <row r="76356" spans="19:20" ht="15.75" x14ac:dyDescent="0.2">
      <c r="S76356" s="302">
        <v>1</v>
      </c>
      <c r="T76356" s="302"/>
    </row>
    <row r="76357" spans="19:20" ht="15.75" x14ac:dyDescent="0.2">
      <c r="S76357" s="302">
        <v>1</v>
      </c>
      <c r="T76357" s="302"/>
    </row>
    <row r="76358" spans="19:20" ht="15.75" x14ac:dyDescent="0.2">
      <c r="S76358" s="302">
        <v>1</v>
      </c>
      <c r="T76358" s="302"/>
    </row>
    <row r="76359" spans="19:20" ht="15.75" x14ac:dyDescent="0.2">
      <c r="S76359" s="302">
        <v>1</v>
      </c>
      <c r="T76359" s="302"/>
    </row>
    <row r="76360" spans="19:20" ht="15.75" x14ac:dyDescent="0.2">
      <c r="S76360" s="302">
        <v>1</v>
      </c>
      <c r="T76360" s="302"/>
    </row>
    <row r="76361" spans="19:20" ht="15.75" x14ac:dyDescent="0.2">
      <c r="S76361" s="302">
        <v>1</v>
      </c>
      <c r="T76361" s="302"/>
    </row>
    <row r="76362" spans="19:20" ht="15.75" x14ac:dyDescent="0.2">
      <c r="S76362" s="302">
        <v>1</v>
      </c>
      <c r="T76362" s="302"/>
    </row>
    <row r="76363" spans="19:20" ht="15.75" x14ac:dyDescent="0.2">
      <c r="S76363" s="302">
        <v>1</v>
      </c>
      <c r="T76363" s="302"/>
    </row>
    <row r="76364" spans="19:20" ht="15.75" x14ac:dyDescent="0.2">
      <c r="S76364" s="302">
        <v>1</v>
      </c>
      <c r="T76364" s="302"/>
    </row>
    <row r="76365" spans="19:20" ht="15.75" x14ac:dyDescent="0.2">
      <c r="S76365" s="302">
        <v>1</v>
      </c>
      <c r="T76365" s="302"/>
    </row>
    <row r="76366" spans="19:20" ht="15.75" x14ac:dyDescent="0.2">
      <c r="S76366" s="302">
        <v>1</v>
      </c>
      <c r="T76366" s="302"/>
    </row>
    <row r="76367" spans="19:20" ht="15.75" x14ac:dyDescent="0.2">
      <c r="S76367" s="302">
        <v>1</v>
      </c>
      <c r="T76367" s="302"/>
    </row>
    <row r="76368" spans="19:20" ht="15.75" x14ac:dyDescent="0.2">
      <c r="S76368" s="302">
        <v>1</v>
      </c>
      <c r="T76368" s="302"/>
    </row>
    <row r="76369" spans="19:20" ht="15.75" x14ac:dyDescent="0.2">
      <c r="S76369" s="302">
        <v>1</v>
      </c>
      <c r="T76369" s="302"/>
    </row>
    <row r="76370" spans="19:20" ht="15.75" x14ac:dyDescent="0.2">
      <c r="S76370" s="302">
        <v>1</v>
      </c>
      <c r="T76370" s="302"/>
    </row>
    <row r="76371" spans="19:20" ht="15.75" x14ac:dyDescent="0.2">
      <c r="S76371" s="302">
        <v>1</v>
      </c>
      <c r="T76371" s="302"/>
    </row>
    <row r="76372" spans="19:20" ht="15.75" x14ac:dyDescent="0.2">
      <c r="S76372" s="302">
        <v>1</v>
      </c>
      <c r="T76372" s="302"/>
    </row>
    <row r="76373" spans="19:20" ht="15.75" x14ac:dyDescent="0.2">
      <c r="S76373" s="302">
        <v>1</v>
      </c>
      <c r="T76373" s="302"/>
    </row>
    <row r="76374" spans="19:20" ht="15.75" x14ac:dyDescent="0.2">
      <c r="S76374" s="302">
        <v>1</v>
      </c>
      <c r="T76374" s="302"/>
    </row>
    <row r="76375" spans="19:20" ht="15.75" x14ac:dyDescent="0.2">
      <c r="S76375" s="302">
        <v>1</v>
      </c>
      <c r="T76375" s="302"/>
    </row>
    <row r="76376" spans="19:20" ht="15.75" x14ac:dyDescent="0.2">
      <c r="S76376" s="302">
        <v>1</v>
      </c>
      <c r="T76376" s="302"/>
    </row>
    <row r="76377" spans="19:20" ht="15.75" x14ac:dyDescent="0.2">
      <c r="S76377" s="302">
        <v>1</v>
      </c>
      <c r="T76377" s="302"/>
    </row>
    <row r="76378" spans="19:20" ht="15.75" x14ac:dyDescent="0.2">
      <c r="S76378" s="302">
        <v>1</v>
      </c>
      <c r="T76378" s="302"/>
    </row>
    <row r="76379" spans="19:20" ht="15.75" x14ac:dyDescent="0.2">
      <c r="S76379" s="302">
        <v>1</v>
      </c>
      <c r="T76379" s="302"/>
    </row>
    <row r="76380" spans="19:20" ht="15.75" x14ac:dyDescent="0.2">
      <c r="S76380" s="302">
        <v>1</v>
      </c>
      <c r="T76380" s="302"/>
    </row>
    <row r="76381" spans="19:20" ht="15.75" x14ac:dyDescent="0.2">
      <c r="S76381" s="302">
        <v>1</v>
      </c>
      <c r="T76381" s="302"/>
    </row>
    <row r="76382" spans="19:20" ht="15.75" x14ac:dyDescent="0.2">
      <c r="S76382" s="302">
        <v>1</v>
      </c>
      <c r="T76382" s="302"/>
    </row>
    <row r="76383" spans="19:20" ht="15.75" x14ac:dyDescent="0.2">
      <c r="S76383" s="302">
        <v>1</v>
      </c>
      <c r="T76383" s="302"/>
    </row>
    <row r="76384" spans="19:20" ht="15.75" x14ac:dyDescent="0.2">
      <c r="S76384" s="302">
        <v>1</v>
      </c>
      <c r="T76384" s="302"/>
    </row>
    <row r="76385" spans="19:20" ht="15.75" x14ac:dyDescent="0.2">
      <c r="S76385" s="302">
        <v>1</v>
      </c>
      <c r="T76385" s="302"/>
    </row>
    <row r="76386" spans="19:20" ht="15.75" x14ac:dyDescent="0.2">
      <c r="S76386" s="302">
        <v>1</v>
      </c>
      <c r="T76386" s="302"/>
    </row>
    <row r="76387" spans="19:20" ht="15.75" x14ac:dyDescent="0.2">
      <c r="S76387" s="302">
        <v>1</v>
      </c>
      <c r="T76387" s="302"/>
    </row>
    <row r="76388" spans="19:20" ht="15.75" x14ac:dyDescent="0.2">
      <c r="S76388" s="302">
        <v>1</v>
      </c>
      <c r="T76388" s="302"/>
    </row>
    <row r="76389" spans="19:20" ht="15.75" x14ac:dyDescent="0.2">
      <c r="S76389" s="302">
        <v>1</v>
      </c>
      <c r="T76389" s="302"/>
    </row>
    <row r="76390" spans="19:20" ht="15.75" x14ac:dyDescent="0.2">
      <c r="S76390" s="302">
        <v>1</v>
      </c>
      <c r="T76390" s="302"/>
    </row>
    <row r="76391" spans="19:20" ht="15.75" x14ac:dyDescent="0.2">
      <c r="S76391" s="302">
        <v>1</v>
      </c>
      <c r="T76391" s="302"/>
    </row>
    <row r="76392" spans="19:20" ht="15.75" x14ac:dyDescent="0.2">
      <c r="S76392" s="302">
        <v>1</v>
      </c>
      <c r="T76392" s="302"/>
    </row>
    <row r="76393" spans="19:20" ht="15.75" x14ac:dyDescent="0.2">
      <c r="S76393" s="302">
        <v>1</v>
      </c>
      <c r="T76393" s="302"/>
    </row>
    <row r="76394" spans="19:20" ht="15.75" x14ac:dyDescent="0.2">
      <c r="S76394" s="302">
        <v>1</v>
      </c>
      <c r="T76394" s="302"/>
    </row>
    <row r="76395" spans="19:20" ht="15.75" x14ac:dyDescent="0.2">
      <c r="S76395" s="302">
        <v>1</v>
      </c>
      <c r="T76395" s="302"/>
    </row>
    <row r="76396" spans="19:20" ht="15.75" x14ac:dyDescent="0.2">
      <c r="S76396" s="302">
        <v>1</v>
      </c>
      <c r="T76396" s="302"/>
    </row>
    <row r="76397" spans="19:20" ht="15.75" x14ac:dyDescent="0.2">
      <c r="S76397" s="302">
        <v>1</v>
      </c>
      <c r="T76397" s="302"/>
    </row>
    <row r="76398" spans="19:20" ht="15.75" x14ac:dyDescent="0.2">
      <c r="S76398" s="302">
        <v>1</v>
      </c>
      <c r="T76398" s="302"/>
    </row>
    <row r="76399" spans="19:20" ht="15.75" x14ac:dyDescent="0.2">
      <c r="S76399" s="302">
        <v>1</v>
      </c>
      <c r="T76399" s="302"/>
    </row>
    <row r="76400" spans="19:20" ht="15.75" x14ac:dyDescent="0.2">
      <c r="S76400" s="302">
        <v>1</v>
      </c>
      <c r="T76400" s="302"/>
    </row>
    <row r="76401" spans="19:20" ht="15.75" x14ac:dyDescent="0.2">
      <c r="S76401" s="302">
        <v>1</v>
      </c>
      <c r="T76401" s="302"/>
    </row>
    <row r="76402" spans="19:20" ht="15.75" x14ac:dyDescent="0.2">
      <c r="S76402" s="302">
        <v>1</v>
      </c>
      <c r="T76402" s="302"/>
    </row>
    <row r="76403" spans="19:20" ht="15.75" x14ac:dyDescent="0.2">
      <c r="S76403" s="302">
        <v>1</v>
      </c>
      <c r="T76403" s="302"/>
    </row>
    <row r="76404" spans="19:20" ht="15.75" x14ac:dyDescent="0.2">
      <c r="S76404" s="302">
        <v>1</v>
      </c>
      <c r="T76404" s="302"/>
    </row>
    <row r="76405" spans="19:20" ht="15.75" x14ac:dyDescent="0.2">
      <c r="S76405" s="302">
        <v>1</v>
      </c>
      <c r="T76405" s="302"/>
    </row>
    <row r="76406" spans="19:20" ht="15.75" x14ac:dyDescent="0.2">
      <c r="S76406" s="302">
        <v>1</v>
      </c>
      <c r="T76406" s="302"/>
    </row>
    <row r="76407" spans="19:20" ht="15.75" x14ac:dyDescent="0.2">
      <c r="S76407" s="302">
        <v>1</v>
      </c>
      <c r="T76407" s="302"/>
    </row>
    <row r="76408" spans="19:20" ht="15.75" x14ac:dyDescent="0.2">
      <c r="S76408" s="302">
        <v>1</v>
      </c>
      <c r="T76408" s="302"/>
    </row>
    <row r="76409" spans="19:20" ht="15.75" x14ac:dyDescent="0.2">
      <c r="S76409" s="302">
        <v>1</v>
      </c>
      <c r="T76409" s="302"/>
    </row>
    <row r="76410" spans="19:20" ht="15.75" x14ac:dyDescent="0.2">
      <c r="S76410" s="302">
        <v>1</v>
      </c>
      <c r="T76410" s="302"/>
    </row>
    <row r="76411" spans="19:20" ht="15.75" x14ac:dyDescent="0.2">
      <c r="S76411" s="302">
        <v>1</v>
      </c>
      <c r="T76411" s="302"/>
    </row>
    <row r="76412" spans="19:20" ht="15.75" x14ac:dyDescent="0.2">
      <c r="S76412" s="302">
        <v>1</v>
      </c>
      <c r="T76412" s="302"/>
    </row>
    <row r="76413" spans="19:20" ht="15.75" x14ac:dyDescent="0.2">
      <c r="S76413" s="302">
        <v>1</v>
      </c>
      <c r="T76413" s="302"/>
    </row>
    <row r="76414" spans="19:20" ht="15.75" x14ac:dyDescent="0.2">
      <c r="S76414" s="302">
        <v>1</v>
      </c>
      <c r="T76414" s="302"/>
    </row>
    <row r="76415" spans="19:20" ht="15.75" x14ac:dyDescent="0.2">
      <c r="S76415" s="302">
        <v>1</v>
      </c>
      <c r="T76415" s="302"/>
    </row>
    <row r="76416" spans="19:20" ht="15.75" x14ac:dyDescent="0.2">
      <c r="S76416" s="302">
        <v>1</v>
      </c>
      <c r="T76416" s="302"/>
    </row>
    <row r="76417" spans="19:20" ht="15.75" x14ac:dyDescent="0.2">
      <c r="S76417" s="302">
        <v>1</v>
      </c>
      <c r="T76417" s="302"/>
    </row>
    <row r="76418" spans="19:20" ht="15.75" x14ac:dyDescent="0.2">
      <c r="S76418" s="302">
        <v>1</v>
      </c>
      <c r="T76418" s="302"/>
    </row>
    <row r="76419" spans="19:20" ht="15.75" x14ac:dyDescent="0.2">
      <c r="S76419" s="302">
        <v>1</v>
      </c>
      <c r="T76419" s="302"/>
    </row>
    <row r="76420" spans="19:20" ht="15.75" x14ac:dyDescent="0.2">
      <c r="S76420" s="302">
        <v>1</v>
      </c>
      <c r="T76420" s="302"/>
    </row>
    <row r="76421" spans="19:20" ht="15.75" x14ac:dyDescent="0.2">
      <c r="S76421" s="302">
        <v>1</v>
      </c>
      <c r="T76421" s="302"/>
    </row>
    <row r="76422" spans="19:20" ht="15.75" x14ac:dyDescent="0.2">
      <c r="S76422" s="302">
        <v>1</v>
      </c>
      <c r="T76422" s="302"/>
    </row>
    <row r="76423" spans="19:20" ht="15.75" x14ac:dyDescent="0.2">
      <c r="S76423" s="302">
        <v>1</v>
      </c>
      <c r="T76423" s="302"/>
    </row>
    <row r="76424" spans="19:20" ht="15.75" x14ac:dyDescent="0.2">
      <c r="S76424" s="302">
        <v>1</v>
      </c>
      <c r="T76424" s="302"/>
    </row>
    <row r="76425" spans="19:20" ht="15.75" x14ac:dyDescent="0.2">
      <c r="S76425" s="302">
        <v>1</v>
      </c>
      <c r="T76425" s="302"/>
    </row>
    <row r="76426" spans="19:20" ht="15.75" x14ac:dyDescent="0.2">
      <c r="S76426" s="302">
        <v>1</v>
      </c>
      <c r="T76426" s="302"/>
    </row>
    <row r="76427" spans="19:20" ht="15.75" x14ac:dyDescent="0.2">
      <c r="S76427" s="302">
        <v>1</v>
      </c>
      <c r="T76427" s="302"/>
    </row>
    <row r="76428" spans="19:20" ht="15.75" x14ac:dyDescent="0.2">
      <c r="S76428" s="302">
        <v>1</v>
      </c>
      <c r="T76428" s="302"/>
    </row>
    <row r="76429" spans="19:20" ht="15.75" x14ac:dyDescent="0.2">
      <c r="S76429" s="302">
        <v>1</v>
      </c>
      <c r="T76429" s="302"/>
    </row>
    <row r="76430" spans="19:20" ht="15.75" x14ac:dyDescent="0.2">
      <c r="S76430" s="302">
        <v>1</v>
      </c>
      <c r="T76430" s="302"/>
    </row>
    <row r="76431" spans="19:20" ht="15.75" x14ac:dyDescent="0.2">
      <c r="S76431" s="302">
        <v>1</v>
      </c>
      <c r="T76431" s="302"/>
    </row>
    <row r="76432" spans="19:20" ht="15.75" x14ac:dyDescent="0.2">
      <c r="S76432" s="302">
        <v>1</v>
      </c>
      <c r="T76432" s="302"/>
    </row>
    <row r="76433" spans="19:20" ht="15.75" x14ac:dyDescent="0.2">
      <c r="S76433" s="302">
        <v>1</v>
      </c>
      <c r="T76433" s="302"/>
    </row>
    <row r="76434" spans="19:20" ht="15.75" x14ac:dyDescent="0.2">
      <c r="S76434" s="302">
        <v>1</v>
      </c>
      <c r="T76434" s="302"/>
    </row>
    <row r="76435" spans="19:20" ht="15.75" x14ac:dyDescent="0.2">
      <c r="S76435" s="302">
        <v>1</v>
      </c>
      <c r="T76435" s="302"/>
    </row>
    <row r="76436" spans="19:20" ht="15.75" x14ac:dyDescent="0.2">
      <c r="S76436" s="302">
        <v>1</v>
      </c>
      <c r="T76436" s="302"/>
    </row>
    <row r="76437" spans="19:20" ht="15.75" x14ac:dyDescent="0.2">
      <c r="S76437" s="302">
        <v>1</v>
      </c>
      <c r="T76437" s="302"/>
    </row>
    <row r="76438" spans="19:20" ht="15.75" x14ac:dyDescent="0.2">
      <c r="S76438" s="302">
        <v>1</v>
      </c>
      <c r="T76438" s="302"/>
    </row>
    <row r="76439" spans="19:20" ht="15.75" x14ac:dyDescent="0.2">
      <c r="S76439" s="302">
        <v>1</v>
      </c>
      <c r="T76439" s="302"/>
    </row>
    <row r="76440" spans="19:20" ht="15.75" x14ac:dyDescent="0.2">
      <c r="S76440" s="302">
        <v>1</v>
      </c>
      <c r="T76440" s="302"/>
    </row>
    <row r="76441" spans="19:20" ht="15.75" x14ac:dyDescent="0.2">
      <c r="S76441" s="302">
        <v>1</v>
      </c>
      <c r="T76441" s="302"/>
    </row>
    <row r="76442" spans="19:20" ht="15.75" x14ac:dyDescent="0.2">
      <c r="S76442" s="302">
        <v>1</v>
      </c>
      <c r="T76442" s="302"/>
    </row>
    <row r="76443" spans="19:20" ht="15.75" x14ac:dyDescent="0.2">
      <c r="S76443" s="302">
        <v>1</v>
      </c>
      <c r="T76443" s="302"/>
    </row>
    <row r="76444" spans="19:20" ht="15.75" x14ac:dyDescent="0.2">
      <c r="S76444" s="302">
        <v>1</v>
      </c>
      <c r="T76444" s="302"/>
    </row>
    <row r="76445" spans="19:20" ht="15.75" x14ac:dyDescent="0.2">
      <c r="S76445" s="302">
        <v>1</v>
      </c>
      <c r="T76445" s="302"/>
    </row>
    <row r="76446" spans="19:20" ht="15.75" x14ac:dyDescent="0.2">
      <c r="S76446" s="302">
        <v>1</v>
      </c>
      <c r="T76446" s="302"/>
    </row>
    <row r="76447" spans="19:20" ht="15.75" x14ac:dyDescent="0.2">
      <c r="S76447" s="302">
        <v>1</v>
      </c>
      <c r="T76447" s="302"/>
    </row>
    <row r="76448" spans="19:20" ht="15.75" x14ac:dyDescent="0.2">
      <c r="S76448" s="302">
        <v>1</v>
      </c>
      <c r="T76448" s="302"/>
    </row>
    <row r="76449" spans="19:20" ht="15.75" x14ac:dyDescent="0.2">
      <c r="S76449" s="302">
        <v>1</v>
      </c>
      <c r="T76449" s="302"/>
    </row>
    <row r="76450" spans="19:20" ht="15.75" x14ac:dyDescent="0.2">
      <c r="S76450" s="302">
        <v>1</v>
      </c>
      <c r="T76450" s="302"/>
    </row>
    <row r="76451" spans="19:20" ht="15.75" x14ac:dyDescent="0.2">
      <c r="S76451" s="302">
        <v>1</v>
      </c>
      <c r="T76451" s="302"/>
    </row>
    <row r="76452" spans="19:20" ht="15.75" x14ac:dyDescent="0.2">
      <c r="S76452" s="302">
        <v>1</v>
      </c>
      <c r="T76452" s="302"/>
    </row>
    <row r="76453" spans="19:20" ht="15.75" x14ac:dyDescent="0.2">
      <c r="S76453" s="302">
        <v>1</v>
      </c>
      <c r="T76453" s="302"/>
    </row>
    <row r="76454" spans="19:20" ht="15.75" x14ac:dyDescent="0.2">
      <c r="S76454" s="302">
        <v>1</v>
      </c>
      <c r="T76454" s="302"/>
    </row>
    <row r="76455" spans="19:20" ht="15.75" x14ac:dyDescent="0.2">
      <c r="S76455" s="302">
        <v>1</v>
      </c>
      <c r="T76455" s="302"/>
    </row>
    <row r="76456" spans="19:20" ht="15.75" x14ac:dyDescent="0.2">
      <c r="S76456" s="302">
        <v>1</v>
      </c>
      <c r="T76456" s="302"/>
    </row>
    <row r="76457" spans="19:20" ht="15.75" x14ac:dyDescent="0.2">
      <c r="S76457" s="302">
        <v>1</v>
      </c>
      <c r="T76457" s="302"/>
    </row>
    <row r="76458" spans="19:20" ht="15.75" x14ac:dyDescent="0.2">
      <c r="S76458" s="302">
        <v>1</v>
      </c>
      <c r="T76458" s="302"/>
    </row>
    <row r="76459" spans="19:20" ht="15.75" x14ac:dyDescent="0.2">
      <c r="S76459" s="302">
        <v>1</v>
      </c>
      <c r="T76459" s="302"/>
    </row>
    <row r="76460" spans="19:20" ht="15.75" x14ac:dyDescent="0.2">
      <c r="S76460" s="302">
        <v>1</v>
      </c>
      <c r="T76460" s="302"/>
    </row>
    <row r="76461" spans="19:20" ht="15.75" x14ac:dyDescent="0.2">
      <c r="S76461" s="302">
        <v>1</v>
      </c>
      <c r="T76461" s="302"/>
    </row>
    <row r="76462" spans="19:20" ht="15.75" x14ac:dyDescent="0.2">
      <c r="S76462" s="302">
        <v>1</v>
      </c>
      <c r="T76462" s="302"/>
    </row>
    <row r="76463" spans="19:20" ht="15.75" x14ac:dyDescent="0.2">
      <c r="S76463" s="302">
        <v>1</v>
      </c>
      <c r="T76463" s="302"/>
    </row>
    <row r="76464" spans="19:20" ht="15.75" x14ac:dyDescent="0.2">
      <c r="S76464" s="302">
        <v>1</v>
      </c>
      <c r="T76464" s="302"/>
    </row>
    <row r="76465" spans="19:20" ht="15.75" x14ac:dyDescent="0.2">
      <c r="S76465" s="302">
        <v>1</v>
      </c>
      <c r="T76465" s="302"/>
    </row>
    <row r="76466" spans="19:20" ht="15.75" x14ac:dyDescent="0.2">
      <c r="S76466" s="302">
        <v>1</v>
      </c>
      <c r="T76466" s="302"/>
    </row>
    <row r="76467" spans="19:20" ht="15.75" x14ac:dyDescent="0.2">
      <c r="S76467" s="302">
        <v>1</v>
      </c>
      <c r="T76467" s="302"/>
    </row>
    <row r="76468" spans="19:20" ht="15.75" x14ac:dyDescent="0.2">
      <c r="S76468" s="302">
        <v>1</v>
      </c>
      <c r="T76468" s="302"/>
    </row>
    <row r="76469" spans="19:20" ht="15.75" x14ac:dyDescent="0.2">
      <c r="S76469" s="302">
        <v>1</v>
      </c>
      <c r="T76469" s="302"/>
    </row>
    <row r="76470" spans="19:20" ht="15.75" x14ac:dyDescent="0.2">
      <c r="S76470" s="302">
        <v>1</v>
      </c>
      <c r="T76470" s="302"/>
    </row>
    <row r="76471" spans="19:20" ht="15.75" x14ac:dyDescent="0.2">
      <c r="S76471" s="302">
        <v>1</v>
      </c>
      <c r="T76471" s="302"/>
    </row>
    <row r="76472" spans="19:20" ht="15.75" x14ac:dyDescent="0.2">
      <c r="S76472" s="302">
        <v>1</v>
      </c>
      <c r="T76472" s="302"/>
    </row>
    <row r="76473" spans="19:20" ht="15.75" x14ac:dyDescent="0.2">
      <c r="S76473" s="302">
        <v>1</v>
      </c>
      <c r="T76473" s="302"/>
    </row>
    <row r="76474" spans="19:20" ht="15.75" x14ac:dyDescent="0.2">
      <c r="S76474" s="302">
        <v>1</v>
      </c>
      <c r="T76474" s="302"/>
    </row>
    <row r="76475" spans="19:20" ht="15.75" x14ac:dyDescent="0.2">
      <c r="S76475" s="302">
        <v>1</v>
      </c>
      <c r="T76475" s="302"/>
    </row>
    <row r="76476" spans="19:20" ht="15.75" x14ac:dyDescent="0.2">
      <c r="S76476" s="302">
        <v>1</v>
      </c>
      <c r="T76476" s="302"/>
    </row>
    <row r="76477" spans="19:20" ht="15.75" x14ac:dyDescent="0.2">
      <c r="S76477" s="302">
        <v>1</v>
      </c>
      <c r="T76477" s="302"/>
    </row>
    <row r="76478" spans="19:20" ht="15.75" x14ac:dyDescent="0.2">
      <c r="S76478" s="302">
        <v>1</v>
      </c>
      <c r="T76478" s="302"/>
    </row>
    <row r="76479" spans="19:20" ht="15.75" x14ac:dyDescent="0.2">
      <c r="S76479" s="302">
        <v>1</v>
      </c>
      <c r="T76479" s="302"/>
    </row>
    <row r="76480" spans="19:20" ht="15.75" x14ac:dyDescent="0.2">
      <c r="S76480" s="302">
        <v>1</v>
      </c>
      <c r="T76480" s="302"/>
    </row>
    <row r="76481" spans="19:20" ht="15.75" x14ac:dyDescent="0.2">
      <c r="S76481" s="302">
        <v>1</v>
      </c>
      <c r="T76481" s="302"/>
    </row>
    <row r="76482" spans="19:20" ht="15.75" x14ac:dyDescent="0.2">
      <c r="S76482" s="302">
        <v>1</v>
      </c>
      <c r="T76482" s="302"/>
    </row>
    <row r="76483" spans="19:20" ht="15.75" x14ac:dyDescent="0.2">
      <c r="S76483" s="302">
        <v>1</v>
      </c>
      <c r="T76483" s="302"/>
    </row>
    <row r="76484" spans="19:20" ht="15.75" x14ac:dyDescent="0.2">
      <c r="S76484" s="302">
        <v>1</v>
      </c>
      <c r="T76484" s="302"/>
    </row>
    <row r="76485" spans="19:20" ht="15.75" x14ac:dyDescent="0.2">
      <c r="S76485" s="302">
        <v>1</v>
      </c>
      <c r="T76485" s="302"/>
    </row>
    <row r="76486" spans="19:20" ht="15.75" x14ac:dyDescent="0.2">
      <c r="S76486" s="302">
        <v>1</v>
      </c>
      <c r="T76486" s="302"/>
    </row>
    <row r="76487" spans="19:20" ht="15.75" x14ac:dyDescent="0.2">
      <c r="S76487" s="302">
        <v>1</v>
      </c>
      <c r="T76487" s="302"/>
    </row>
    <row r="76488" spans="19:20" ht="15.75" x14ac:dyDescent="0.2">
      <c r="S76488" s="302">
        <v>1</v>
      </c>
      <c r="T76488" s="302"/>
    </row>
    <row r="76489" spans="19:20" ht="15.75" x14ac:dyDescent="0.2">
      <c r="S76489" s="302">
        <v>1</v>
      </c>
      <c r="T76489" s="302"/>
    </row>
    <row r="76490" spans="19:20" ht="15.75" x14ac:dyDescent="0.2">
      <c r="S76490" s="302">
        <v>1</v>
      </c>
      <c r="T76490" s="302"/>
    </row>
    <row r="76491" spans="19:20" ht="15.75" x14ac:dyDescent="0.2">
      <c r="S76491" s="302">
        <v>1</v>
      </c>
      <c r="T76491" s="302"/>
    </row>
    <row r="76492" spans="19:20" ht="15.75" x14ac:dyDescent="0.2">
      <c r="S76492" s="302">
        <v>1</v>
      </c>
      <c r="T76492" s="302"/>
    </row>
    <row r="76493" spans="19:20" ht="15.75" x14ac:dyDescent="0.2">
      <c r="S76493" s="302">
        <v>1</v>
      </c>
      <c r="T76493" s="302"/>
    </row>
    <row r="76494" spans="19:20" ht="15.75" x14ac:dyDescent="0.2">
      <c r="S76494" s="302">
        <v>1</v>
      </c>
      <c r="T76494" s="302"/>
    </row>
    <row r="76495" spans="19:20" ht="15.75" x14ac:dyDescent="0.2">
      <c r="S76495" s="302">
        <v>1</v>
      </c>
      <c r="T76495" s="302"/>
    </row>
    <row r="76496" spans="19:20" ht="15.75" x14ac:dyDescent="0.2">
      <c r="S76496" s="302">
        <v>1</v>
      </c>
      <c r="T76496" s="302"/>
    </row>
    <row r="76497" spans="19:20" ht="15.75" x14ac:dyDescent="0.2">
      <c r="S76497" s="302">
        <v>1</v>
      </c>
      <c r="T76497" s="302"/>
    </row>
    <row r="76498" spans="19:20" ht="15.75" x14ac:dyDescent="0.2">
      <c r="S76498" s="302">
        <v>1</v>
      </c>
      <c r="T76498" s="302"/>
    </row>
    <row r="76499" spans="19:20" ht="15.75" x14ac:dyDescent="0.2">
      <c r="S76499" s="302">
        <v>1</v>
      </c>
      <c r="T76499" s="302"/>
    </row>
    <row r="76500" spans="19:20" ht="15.75" x14ac:dyDescent="0.2">
      <c r="S76500" s="302">
        <v>1</v>
      </c>
      <c r="T76500" s="302"/>
    </row>
    <row r="76501" spans="19:20" ht="15.75" x14ac:dyDescent="0.2">
      <c r="S76501" s="302">
        <v>1</v>
      </c>
      <c r="T76501" s="302"/>
    </row>
    <row r="76502" spans="19:20" ht="15.75" x14ac:dyDescent="0.2">
      <c r="S76502" s="302">
        <v>1</v>
      </c>
      <c r="T76502" s="302"/>
    </row>
    <row r="76503" spans="19:20" ht="15.75" x14ac:dyDescent="0.2">
      <c r="S76503" s="302">
        <v>1</v>
      </c>
      <c r="T76503" s="302"/>
    </row>
    <row r="76504" spans="19:20" ht="15.75" x14ac:dyDescent="0.2">
      <c r="S76504" s="302">
        <v>1</v>
      </c>
      <c r="T76504" s="302"/>
    </row>
    <row r="76505" spans="19:20" ht="15.75" x14ac:dyDescent="0.2">
      <c r="S76505" s="302">
        <v>1</v>
      </c>
      <c r="T76505" s="302"/>
    </row>
    <row r="76506" spans="19:20" ht="15.75" x14ac:dyDescent="0.2">
      <c r="S76506" s="302">
        <v>1</v>
      </c>
      <c r="T76506" s="302"/>
    </row>
    <row r="76507" spans="19:20" ht="15.75" x14ac:dyDescent="0.2">
      <c r="S76507" s="302">
        <v>1</v>
      </c>
      <c r="T76507" s="302"/>
    </row>
    <row r="76508" spans="19:20" ht="15.75" x14ac:dyDescent="0.2">
      <c r="S76508" s="302">
        <v>1</v>
      </c>
      <c r="T76508" s="302"/>
    </row>
    <row r="76509" spans="19:20" ht="15.75" x14ac:dyDescent="0.2">
      <c r="S76509" s="302">
        <v>1</v>
      </c>
      <c r="T76509" s="302"/>
    </row>
    <row r="76510" spans="19:20" ht="15.75" x14ac:dyDescent="0.2">
      <c r="S76510" s="302">
        <v>1</v>
      </c>
      <c r="T76510" s="302"/>
    </row>
    <row r="76511" spans="19:20" ht="15.75" x14ac:dyDescent="0.2">
      <c r="S76511" s="302">
        <v>1</v>
      </c>
      <c r="T76511" s="302"/>
    </row>
    <row r="76512" spans="19:20" ht="15.75" x14ac:dyDescent="0.2">
      <c r="S76512" s="302">
        <v>1</v>
      </c>
      <c r="T76512" s="302"/>
    </row>
    <row r="76513" spans="19:20" ht="15.75" x14ac:dyDescent="0.2">
      <c r="S76513" s="302">
        <v>1</v>
      </c>
      <c r="T76513" s="302"/>
    </row>
    <row r="76514" spans="19:20" ht="15.75" x14ac:dyDescent="0.2">
      <c r="S76514" s="302">
        <v>1</v>
      </c>
      <c r="T76514" s="302"/>
    </row>
    <row r="76515" spans="19:20" ht="15.75" x14ac:dyDescent="0.2">
      <c r="S76515" s="302">
        <v>1</v>
      </c>
      <c r="T76515" s="302"/>
    </row>
    <row r="76516" spans="19:20" ht="15.75" x14ac:dyDescent="0.2">
      <c r="S76516" s="302">
        <v>1</v>
      </c>
      <c r="T76516" s="302"/>
    </row>
    <row r="76517" spans="19:20" ht="15.75" x14ac:dyDescent="0.2">
      <c r="S76517" s="302">
        <v>1</v>
      </c>
      <c r="T76517" s="302"/>
    </row>
    <row r="76518" spans="19:20" ht="15.75" x14ac:dyDescent="0.2">
      <c r="S76518" s="302">
        <v>1</v>
      </c>
      <c r="T76518" s="302"/>
    </row>
    <row r="76519" spans="19:20" ht="15.75" x14ac:dyDescent="0.2">
      <c r="S76519" s="302">
        <v>1</v>
      </c>
      <c r="T76519" s="302"/>
    </row>
    <row r="76520" spans="19:20" ht="15.75" x14ac:dyDescent="0.2">
      <c r="S76520" s="302">
        <v>1</v>
      </c>
      <c r="T76520" s="302"/>
    </row>
    <row r="76521" spans="19:20" ht="15.75" x14ac:dyDescent="0.2">
      <c r="S76521" s="302">
        <v>1</v>
      </c>
      <c r="T76521" s="302"/>
    </row>
    <row r="76522" spans="19:20" ht="15.75" x14ac:dyDescent="0.2">
      <c r="S76522" s="302">
        <v>1</v>
      </c>
      <c r="T76522" s="302"/>
    </row>
    <row r="76523" spans="19:20" ht="15.75" x14ac:dyDescent="0.2">
      <c r="S76523" s="302">
        <v>1</v>
      </c>
      <c r="T76523" s="302"/>
    </row>
    <row r="76524" spans="19:20" ht="15.75" x14ac:dyDescent="0.2">
      <c r="S76524" s="302">
        <v>1</v>
      </c>
      <c r="T76524" s="302"/>
    </row>
    <row r="76525" spans="19:20" ht="15.75" x14ac:dyDescent="0.2">
      <c r="S76525" s="302">
        <v>1</v>
      </c>
      <c r="T76525" s="302"/>
    </row>
    <row r="76526" spans="19:20" ht="15.75" x14ac:dyDescent="0.2">
      <c r="S76526" s="302">
        <v>1</v>
      </c>
      <c r="T76526" s="302"/>
    </row>
    <row r="76527" spans="19:20" ht="15.75" x14ac:dyDescent="0.2">
      <c r="S76527" s="302">
        <v>1</v>
      </c>
      <c r="T76527" s="302"/>
    </row>
    <row r="76528" spans="19:20" ht="15.75" x14ac:dyDescent="0.2">
      <c r="S76528" s="302">
        <v>1</v>
      </c>
      <c r="T76528" s="302"/>
    </row>
    <row r="76529" spans="19:20" ht="15.75" x14ac:dyDescent="0.2">
      <c r="S76529" s="302">
        <v>1</v>
      </c>
      <c r="T76529" s="302"/>
    </row>
    <row r="76530" spans="19:20" ht="15.75" x14ac:dyDescent="0.2">
      <c r="S76530" s="302">
        <v>1</v>
      </c>
      <c r="T76530" s="302"/>
    </row>
    <row r="76531" spans="19:20" ht="15.75" x14ac:dyDescent="0.2">
      <c r="S76531" s="302">
        <v>1</v>
      </c>
      <c r="T76531" s="302"/>
    </row>
    <row r="76532" spans="19:20" ht="15.75" x14ac:dyDescent="0.2">
      <c r="S76532" s="302">
        <v>1</v>
      </c>
      <c r="T76532" s="302"/>
    </row>
    <row r="76533" spans="19:20" ht="15.75" x14ac:dyDescent="0.2">
      <c r="S76533" s="302">
        <v>1</v>
      </c>
      <c r="T76533" s="302"/>
    </row>
    <row r="76534" spans="19:20" ht="15.75" x14ac:dyDescent="0.2">
      <c r="S76534" s="302">
        <v>1</v>
      </c>
      <c r="T76534" s="302"/>
    </row>
    <row r="76535" spans="19:20" ht="15.75" x14ac:dyDescent="0.2">
      <c r="S76535" s="302">
        <v>1</v>
      </c>
      <c r="T76535" s="302"/>
    </row>
    <row r="76536" spans="19:20" ht="15.75" x14ac:dyDescent="0.2">
      <c r="S76536" s="302">
        <v>1</v>
      </c>
      <c r="T76536" s="302"/>
    </row>
    <row r="76537" spans="19:20" ht="15.75" x14ac:dyDescent="0.2">
      <c r="S76537" s="302">
        <v>1</v>
      </c>
      <c r="T76537" s="302"/>
    </row>
    <row r="76538" spans="19:20" ht="15.75" x14ac:dyDescent="0.2">
      <c r="S76538" s="302">
        <v>1</v>
      </c>
      <c r="T76538" s="302"/>
    </row>
    <row r="76539" spans="19:20" ht="15.75" x14ac:dyDescent="0.2">
      <c r="S76539" s="302">
        <v>1</v>
      </c>
      <c r="T76539" s="302"/>
    </row>
    <row r="76540" spans="19:20" ht="15.75" x14ac:dyDescent="0.2">
      <c r="S76540" s="302">
        <v>1</v>
      </c>
      <c r="T76540" s="302"/>
    </row>
    <row r="76541" spans="19:20" ht="15.75" x14ac:dyDescent="0.2">
      <c r="S76541" s="302">
        <v>1</v>
      </c>
      <c r="T76541" s="302"/>
    </row>
    <row r="76542" spans="19:20" ht="15.75" x14ac:dyDescent="0.2">
      <c r="S76542" s="302">
        <v>1</v>
      </c>
      <c r="T76542" s="302"/>
    </row>
    <row r="76543" spans="19:20" ht="15.75" x14ac:dyDescent="0.2">
      <c r="S76543" s="302">
        <v>1</v>
      </c>
      <c r="T76543" s="302"/>
    </row>
    <row r="76544" spans="19:20" ht="15.75" x14ac:dyDescent="0.2">
      <c r="S76544" s="302">
        <v>1</v>
      </c>
      <c r="T76544" s="302"/>
    </row>
    <row r="76545" spans="19:20" ht="15.75" x14ac:dyDescent="0.2">
      <c r="S76545" s="302">
        <v>1</v>
      </c>
      <c r="T76545" s="302"/>
    </row>
    <row r="76546" spans="19:20" ht="15.75" x14ac:dyDescent="0.2">
      <c r="S76546" s="302">
        <v>1</v>
      </c>
      <c r="T76546" s="302"/>
    </row>
    <row r="76547" spans="19:20" ht="15.75" x14ac:dyDescent="0.2">
      <c r="S76547" s="302">
        <v>1</v>
      </c>
      <c r="T76547" s="302"/>
    </row>
    <row r="76548" spans="19:20" ht="15.75" x14ac:dyDescent="0.2">
      <c r="S76548" s="302">
        <v>1</v>
      </c>
      <c r="T76548" s="302"/>
    </row>
    <row r="76549" spans="19:20" ht="15.75" x14ac:dyDescent="0.2">
      <c r="S76549" s="302">
        <v>1</v>
      </c>
      <c r="T76549" s="302"/>
    </row>
    <row r="76550" spans="19:20" ht="15.75" x14ac:dyDescent="0.2">
      <c r="S76550" s="302">
        <v>1</v>
      </c>
      <c r="T76550" s="302"/>
    </row>
    <row r="76551" spans="19:20" ht="15.75" x14ac:dyDescent="0.2">
      <c r="S76551" s="302">
        <v>1</v>
      </c>
      <c r="T76551" s="302"/>
    </row>
    <row r="76552" spans="19:20" ht="15.75" x14ac:dyDescent="0.2">
      <c r="S76552" s="302">
        <v>1</v>
      </c>
      <c r="T76552" s="302"/>
    </row>
    <row r="76553" spans="19:20" ht="15.75" x14ac:dyDescent="0.2">
      <c r="S76553" s="302">
        <v>1</v>
      </c>
      <c r="T76553" s="302"/>
    </row>
    <row r="76554" spans="19:20" ht="15.75" x14ac:dyDescent="0.2">
      <c r="S76554" s="302">
        <v>1</v>
      </c>
      <c r="T76554" s="302"/>
    </row>
    <row r="76555" spans="19:20" ht="15.75" x14ac:dyDescent="0.2">
      <c r="S76555" s="302">
        <v>1</v>
      </c>
      <c r="T76555" s="302"/>
    </row>
    <row r="76556" spans="19:20" ht="15.75" x14ac:dyDescent="0.2">
      <c r="S76556" s="302">
        <v>1</v>
      </c>
      <c r="T76556" s="302"/>
    </row>
    <row r="76557" spans="19:20" ht="15.75" x14ac:dyDescent="0.2">
      <c r="S76557" s="302">
        <v>1</v>
      </c>
      <c r="T76557" s="302"/>
    </row>
    <row r="76558" spans="19:20" ht="15.75" x14ac:dyDescent="0.2">
      <c r="S76558" s="302">
        <v>1</v>
      </c>
      <c r="T76558" s="302"/>
    </row>
    <row r="76559" spans="19:20" ht="15.75" x14ac:dyDescent="0.2">
      <c r="S76559" s="302">
        <v>1</v>
      </c>
      <c r="T76559" s="302"/>
    </row>
    <row r="76560" spans="19:20" ht="15.75" x14ac:dyDescent="0.2">
      <c r="S76560" s="302">
        <v>1</v>
      </c>
      <c r="T76560" s="302"/>
    </row>
    <row r="76561" spans="19:20" ht="15.75" x14ac:dyDescent="0.2">
      <c r="S76561" s="302">
        <v>1</v>
      </c>
      <c r="T76561" s="302"/>
    </row>
    <row r="76562" spans="19:20" ht="15.75" x14ac:dyDescent="0.2">
      <c r="S76562" s="302">
        <v>1</v>
      </c>
      <c r="T76562" s="302"/>
    </row>
    <row r="76563" spans="19:20" ht="15.75" x14ac:dyDescent="0.2">
      <c r="S76563" s="302">
        <v>1</v>
      </c>
      <c r="T76563" s="302"/>
    </row>
    <row r="76564" spans="19:20" ht="15.75" x14ac:dyDescent="0.2">
      <c r="S76564" s="302">
        <v>1</v>
      </c>
      <c r="T76564" s="302"/>
    </row>
    <row r="76565" spans="19:20" ht="15.75" x14ac:dyDescent="0.2">
      <c r="S76565" s="302">
        <v>1</v>
      </c>
      <c r="T76565" s="302"/>
    </row>
    <row r="76566" spans="19:20" ht="15.75" x14ac:dyDescent="0.2">
      <c r="S76566" s="302">
        <v>1</v>
      </c>
      <c r="T76566" s="302"/>
    </row>
    <row r="76567" spans="19:20" ht="15.75" x14ac:dyDescent="0.2">
      <c r="S76567" s="302">
        <v>1</v>
      </c>
      <c r="T76567" s="302"/>
    </row>
    <row r="76568" spans="19:20" ht="15.75" x14ac:dyDescent="0.2">
      <c r="S76568" s="302">
        <v>1</v>
      </c>
      <c r="T76568" s="302"/>
    </row>
    <row r="76569" spans="19:20" ht="15.75" x14ac:dyDescent="0.2">
      <c r="S76569" s="302">
        <v>1</v>
      </c>
      <c r="T76569" s="302"/>
    </row>
    <row r="76570" spans="19:20" ht="15.75" x14ac:dyDescent="0.2">
      <c r="S76570" s="302">
        <v>1</v>
      </c>
      <c r="T76570" s="302"/>
    </row>
    <row r="76571" spans="19:20" ht="15.75" x14ac:dyDescent="0.2">
      <c r="S76571" s="302">
        <v>1</v>
      </c>
      <c r="T76571" s="302"/>
    </row>
    <row r="76572" spans="19:20" ht="15.75" x14ac:dyDescent="0.2">
      <c r="S76572" s="302">
        <v>1</v>
      </c>
      <c r="T76572" s="302"/>
    </row>
    <row r="76573" spans="19:20" ht="15.75" x14ac:dyDescent="0.2">
      <c r="S76573" s="302">
        <v>1</v>
      </c>
      <c r="T76573" s="302"/>
    </row>
    <row r="76574" spans="19:20" ht="15.75" x14ac:dyDescent="0.2">
      <c r="S76574" s="302">
        <v>1</v>
      </c>
      <c r="T76574" s="302"/>
    </row>
    <row r="76575" spans="19:20" ht="15.75" x14ac:dyDescent="0.2">
      <c r="S76575" s="302">
        <v>1</v>
      </c>
      <c r="T76575" s="302"/>
    </row>
    <row r="76576" spans="19:20" ht="15.75" x14ac:dyDescent="0.2">
      <c r="S76576" s="302">
        <v>1</v>
      </c>
      <c r="T76576" s="302"/>
    </row>
    <row r="76577" spans="19:20" ht="15.75" x14ac:dyDescent="0.2">
      <c r="S76577" s="302">
        <v>1</v>
      </c>
      <c r="T76577" s="302"/>
    </row>
    <row r="76578" spans="19:20" ht="15.75" x14ac:dyDescent="0.2">
      <c r="S76578" s="302">
        <v>1</v>
      </c>
      <c r="T76578" s="302"/>
    </row>
    <row r="76579" spans="19:20" ht="15.75" x14ac:dyDescent="0.2">
      <c r="S76579" s="302">
        <v>1</v>
      </c>
      <c r="T76579" s="302"/>
    </row>
    <row r="76580" spans="19:20" ht="15.75" x14ac:dyDescent="0.2">
      <c r="S76580" s="302">
        <v>1</v>
      </c>
      <c r="T76580" s="302"/>
    </row>
    <row r="76581" spans="19:20" ht="15.75" x14ac:dyDescent="0.2">
      <c r="S76581" s="302">
        <v>1</v>
      </c>
      <c r="T76581" s="302"/>
    </row>
    <row r="76582" spans="19:20" ht="15.75" x14ac:dyDescent="0.2">
      <c r="S76582" s="302">
        <v>1</v>
      </c>
      <c r="T76582" s="302"/>
    </row>
    <row r="76583" spans="19:20" ht="15.75" x14ac:dyDescent="0.2">
      <c r="S76583" s="302">
        <v>1</v>
      </c>
      <c r="T76583" s="302"/>
    </row>
    <row r="76584" spans="19:20" ht="15.75" x14ac:dyDescent="0.2">
      <c r="S76584" s="302">
        <v>1</v>
      </c>
      <c r="T76584" s="302"/>
    </row>
    <row r="76585" spans="19:20" ht="15.75" x14ac:dyDescent="0.2">
      <c r="S76585" s="302">
        <v>1</v>
      </c>
      <c r="T76585" s="302"/>
    </row>
    <row r="76586" spans="19:20" ht="15.75" x14ac:dyDescent="0.2">
      <c r="S76586" s="302">
        <v>1</v>
      </c>
      <c r="T76586" s="302"/>
    </row>
    <row r="76587" spans="19:20" ht="15.75" x14ac:dyDescent="0.2">
      <c r="S76587" s="302">
        <v>1</v>
      </c>
      <c r="T76587" s="302"/>
    </row>
    <row r="76588" spans="19:20" ht="15.75" x14ac:dyDescent="0.2">
      <c r="S76588" s="302">
        <v>1</v>
      </c>
      <c r="T76588" s="302"/>
    </row>
    <row r="76589" spans="19:20" ht="15.75" x14ac:dyDescent="0.2">
      <c r="S76589" s="302">
        <v>1</v>
      </c>
      <c r="T76589" s="302"/>
    </row>
    <row r="76590" spans="19:20" ht="15.75" x14ac:dyDescent="0.2">
      <c r="S76590" s="302">
        <v>1</v>
      </c>
      <c r="T76590" s="302"/>
    </row>
    <row r="76591" spans="19:20" ht="15.75" x14ac:dyDescent="0.2">
      <c r="S76591" s="302">
        <v>1</v>
      </c>
      <c r="T76591" s="302"/>
    </row>
    <row r="76592" spans="19:20" ht="15.75" x14ac:dyDescent="0.2">
      <c r="S76592" s="302">
        <v>1</v>
      </c>
      <c r="T76592" s="302"/>
    </row>
    <row r="76593" spans="19:20" ht="15.75" x14ac:dyDescent="0.2">
      <c r="S76593" s="302">
        <v>1</v>
      </c>
      <c r="T76593" s="302"/>
    </row>
    <row r="76594" spans="19:20" ht="15.75" x14ac:dyDescent="0.2">
      <c r="S76594" s="302">
        <v>1</v>
      </c>
      <c r="T76594" s="302"/>
    </row>
    <row r="76595" spans="19:20" ht="15.75" x14ac:dyDescent="0.2">
      <c r="S76595" s="302">
        <v>1</v>
      </c>
      <c r="T76595" s="302"/>
    </row>
    <row r="76596" spans="19:20" ht="15.75" x14ac:dyDescent="0.2">
      <c r="S76596" s="302">
        <v>1</v>
      </c>
      <c r="T76596" s="302"/>
    </row>
    <row r="76597" spans="19:20" ht="15.75" x14ac:dyDescent="0.2">
      <c r="S76597" s="302">
        <v>1</v>
      </c>
      <c r="T76597" s="302"/>
    </row>
    <row r="76598" spans="19:20" ht="15.75" x14ac:dyDescent="0.2">
      <c r="S76598" s="302">
        <v>1</v>
      </c>
      <c r="T76598" s="302"/>
    </row>
    <row r="76599" spans="19:20" ht="15.75" x14ac:dyDescent="0.2">
      <c r="S76599" s="302">
        <v>1</v>
      </c>
      <c r="T76599" s="302"/>
    </row>
    <row r="76600" spans="19:20" ht="15.75" x14ac:dyDescent="0.2">
      <c r="S76600" s="302">
        <v>1</v>
      </c>
      <c r="T76600" s="302"/>
    </row>
    <row r="76601" spans="19:20" ht="15.75" x14ac:dyDescent="0.2">
      <c r="S76601" s="302">
        <v>1</v>
      </c>
      <c r="T76601" s="302"/>
    </row>
    <row r="76602" spans="19:20" ht="15.75" x14ac:dyDescent="0.2">
      <c r="S76602" s="302">
        <v>1</v>
      </c>
      <c r="T76602" s="302"/>
    </row>
    <row r="76603" spans="19:20" ht="15.75" x14ac:dyDescent="0.2">
      <c r="S76603" s="302">
        <v>1</v>
      </c>
      <c r="T76603" s="302"/>
    </row>
    <row r="76604" spans="19:20" ht="15.75" x14ac:dyDescent="0.2">
      <c r="S76604" s="302">
        <v>1</v>
      </c>
      <c r="T76604" s="302"/>
    </row>
    <row r="76605" spans="19:20" ht="15.75" x14ac:dyDescent="0.2">
      <c r="S76605" s="302">
        <v>1</v>
      </c>
      <c r="T76605" s="302"/>
    </row>
    <row r="76606" spans="19:20" ht="15.75" x14ac:dyDescent="0.2">
      <c r="S76606" s="302">
        <v>1</v>
      </c>
      <c r="T76606" s="302"/>
    </row>
    <row r="76607" spans="19:20" ht="15.75" x14ac:dyDescent="0.2">
      <c r="S76607" s="302">
        <v>1</v>
      </c>
      <c r="T76607" s="302"/>
    </row>
    <row r="76608" spans="19:20" ht="15.75" x14ac:dyDescent="0.2">
      <c r="S76608" s="302">
        <v>1</v>
      </c>
      <c r="T76608" s="302"/>
    </row>
    <row r="76609" spans="19:20" ht="15.75" x14ac:dyDescent="0.2">
      <c r="S76609" s="302">
        <v>1</v>
      </c>
      <c r="T76609" s="302"/>
    </row>
    <row r="76610" spans="19:20" ht="15.75" x14ac:dyDescent="0.2">
      <c r="S76610" s="302">
        <v>1</v>
      </c>
      <c r="T76610" s="302"/>
    </row>
    <row r="76611" spans="19:20" ht="15.75" x14ac:dyDescent="0.2">
      <c r="S76611" s="302">
        <v>1</v>
      </c>
      <c r="T76611" s="302"/>
    </row>
    <row r="76612" spans="19:20" ht="15.75" x14ac:dyDescent="0.2">
      <c r="S76612" s="302">
        <v>1</v>
      </c>
      <c r="T76612" s="302"/>
    </row>
    <row r="76613" spans="19:20" ht="15.75" x14ac:dyDescent="0.2">
      <c r="S76613" s="302">
        <v>1</v>
      </c>
      <c r="T76613" s="302"/>
    </row>
    <row r="76614" spans="19:20" ht="15.75" x14ac:dyDescent="0.2">
      <c r="S76614" s="302">
        <v>1</v>
      </c>
      <c r="T76614" s="302"/>
    </row>
    <row r="76615" spans="19:20" ht="15.75" x14ac:dyDescent="0.2">
      <c r="S76615" s="302">
        <v>1</v>
      </c>
      <c r="T76615" s="302"/>
    </row>
    <row r="76616" spans="19:20" ht="15.75" x14ac:dyDescent="0.2">
      <c r="S76616" s="302">
        <v>1</v>
      </c>
      <c r="T76616" s="302"/>
    </row>
    <row r="76617" spans="19:20" ht="15.75" x14ac:dyDescent="0.2">
      <c r="S76617" s="302">
        <v>1</v>
      </c>
      <c r="T76617" s="302"/>
    </row>
    <row r="76618" spans="19:20" ht="15.75" x14ac:dyDescent="0.2">
      <c r="S76618" s="302">
        <v>1</v>
      </c>
      <c r="T76618" s="302"/>
    </row>
    <row r="76619" spans="19:20" ht="15.75" x14ac:dyDescent="0.2">
      <c r="S76619" s="302">
        <v>1</v>
      </c>
      <c r="T76619" s="302"/>
    </row>
    <row r="76620" spans="19:20" ht="15.75" x14ac:dyDescent="0.2">
      <c r="S76620" s="302">
        <v>1</v>
      </c>
      <c r="T76620" s="302"/>
    </row>
    <row r="76621" spans="19:20" ht="15.75" x14ac:dyDescent="0.2">
      <c r="S76621" s="302">
        <v>1</v>
      </c>
      <c r="T76621" s="302"/>
    </row>
    <row r="76622" spans="19:20" ht="15.75" x14ac:dyDescent="0.2">
      <c r="S76622" s="302">
        <v>1</v>
      </c>
      <c r="T76622" s="302"/>
    </row>
    <row r="76623" spans="19:20" ht="15.75" x14ac:dyDescent="0.2">
      <c r="S76623" s="302">
        <v>1</v>
      </c>
      <c r="T76623" s="302"/>
    </row>
    <row r="76624" spans="19:20" ht="15.75" x14ac:dyDescent="0.2">
      <c r="S76624" s="302">
        <v>1</v>
      </c>
      <c r="T76624" s="302"/>
    </row>
    <row r="76625" spans="19:20" ht="15.75" x14ac:dyDescent="0.2">
      <c r="S76625" s="302">
        <v>1</v>
      </c>
      <c r="T76625" s="302"/>
    </row>
    <row r="76626" spans="19:20" ht="15.75" x14ac:dyDescent="0.2">
      <c r="S76626" s="302">
        <v>1</v>
      </c>
      <c r="T76626" s="302"/>
    </row>
    <row r="76627" spans="19:20" ht="15.75" x14ac:dyDescent="0.2">
      <c r="S76627" s="302">
        <v>1</v>
      </c>
      <c r="T76627" s="302"/>
    </row>
    <row r="76628" spans="19:20" ht="15.75" x14ac:dyDescent="0.2">
      <c r="S76628" s="302">
        <v>1</v>
      </c>
      <c r="T76628" s="302"/>
    </row>
    <row r="76629" spans="19:20" ht="15.75" x14ac:dyDescent="0.2">
      <c r="S76629" s="302">
        <v>1</v>
      </c>
      <c r="T76629" s="302"/>
    </row>
    <row r="76630" spans="19:20" ht="15.75" x14ac:dyDescent="0.2">
      <c r="S76630" s="302">
        <v>1</v>
      </c>
      <c r="T76630" s="302"/>
    </row>
    <row r="76631" spans="19:20" ht="15.75" x14ac:dyDescent="0.2">
      <c r="S76631" s="302">
        <v>1</v>
      </c>
      <c r="T76631" s="302"/>
    </row>
    <row r="76632" spans="19:20" ht="15.75" x14ac:dyDescent="0.2">
      <c r="S76632" s="302">
        <v>1</v>
      </c>
      <c r="T76632" s="302"/>
    </row>
    <row r="76633" spans="19:20" ht="15.75" x14ac:dyDescent="0.2">
      <c r="S76633" s="302">
        <v>1</v>
      </c>
      <c r="T76633" s="302"/>
    </row>
    <row r="76634" spans="19:20" ht="15.75" x14ac:dyDescent="0.2">
      <c r="S76634" s="302">
        <v>1</v>
      </c>
      <c r="T76634" s="302"/>
    </row>
    <row r="76635" spans="19:20" ht="15.75" x14ac:dyDescent="0.2">
      <c r="S76635" s="302">
        <v>1</v>
      </c>
      <c r="T76635" s="302"/>
    </row>
    <row r="76636" spans="19:20" ht="15.75" x14ac:dyDescent="0.2">
      <c r="S76636" s="302">
        <v>1</v>
      </c>
      <c r="T76636" s="302"/>
    </row>
    <row r="76637" spans="19:20" ht="15.75" x14ac:dyDescent="0.2">
      <c r="S76637" s="302">
        <v>1</v>
      </c>
      <c r="T76637" s="302"/>
    </row>
    <row r="76638" spans="19:20" ht="15.75" x14ac:dyDescent="0.2">
      <c r="S76638" s="302">
        <v>1</v>
      </c>
      <c r="T76638" s="302"/>
    </row>
    <row r="76639" spans="19:20" ht="15.75" x14ac:dyDescent="0.2">
      <c r="S76639" s="302">
        <v>1</v>
      </c>
      <c r="T76639" s="302"/>
    </row>
    <row r="76640" spans="19:20" ht="15.75" x14ac:dyDescent="0.2">
      <c r="S76640" s="302">
        <v>1</v>
      </c>
      <c r="T76640" s="302"/>
    </row>
    <row r="76641" spans="19:20" ht="15.75" x14ac:dyDescent="0.2">
      <c r="S76641" s="302">
        <v>1</v>
      </c>
      <c r="T76641" s="302"/>
    </row>
    <row r="76642" spans="19:20" ht="15.75" x14ac:dyDescent="0.2">
      <c r="S76642" s="302">
        <v>1</v>
      </c>
      <c r="T76642" s="302"/>
    </row>
    <row r="76643" spans="19:20" ht="15.75" x14ac:dyDescent="0.2">
      <c r="S76643" s="302">
        <v>1</v>
      </c>
      <c r="T76643" s="302"/>
    </row>
    <row r="76644" spans="19:20" ht="15.75" x14ac:dyDescent="0.2">
      <c r="S76644" s="302">
        <v>1</v>
      </c>
      <c r="T76644" s="302"/>
    </row>
    <row r="76645" spans="19:20" ht="15.75" x14ac:dyDescent="0.2">
      <c r="S76645" s="302">
        <v>1</v>
      </c>
      <c r="T76645" s="302"/>
    </row>
    <row r="76646" spans="19:20" ht="15.75" x14ac:dyDescent="0.2">
      <c r="S76646" s="302">
        <v>1</v>
      </c>
      <c r="T76646" s="302"/>
    </row>
    <row r="76647" spans="19:20" ht="15.75" x14ac:dyDescent="0.2">
      <c r="S76647" s="302">
        <v>1</v>
      </c>
      <c r="T76647" s="302"/>
    </row>
    <row r="76648" spans="19:20" ht="15.75" x14ac:dyDescent="0.2">
      <c r="S76648" s="302">
        <v>1</v>
      </c>
      <c r="T76648" s="302"/>
    </row>
    <row r="76649" spans="19:20" ht="15.75" x14ac:dyDescent="0.2">
      <c r="S76649" s="302">
        <v>1</v>
      </c>
      <c r="T76649" s="302"/>
    </row>
    <row r="76650" spans="19:20" ht="15.75" x14ac:dyDescent="0.2">
      <c r="S76650" s="302">
        <v>1</v>
      </c>
      <c r="T76650" s="302"/>
    </row>
    <row r="76651" spans="19:20" ht="15.75" x14ac:dyDescent="0.2">
      <c r="S76651" s="302">
        <v>1</v>
      </c>
      <c r="T76651" s="302"/>
    </row>
    <row r="76652" spans="19:20" ht="15.75" x14ac:dyDescent="0.2">
      <c r="S76652" s="302">
        <v>1</v>
      </c>
      <c r="T76652" s="302"/>
    </row>
    <row r="76653" spans="19:20" ht="15.75" x14ac:dyDescent="0.2">
      <c r="S76653" s="302">
        <v>1</v>
      </c>
      <c r="T76653" s="302"/>
    </row>
    <row r="76654" spans="19:20" ht="15.75" x14ac:dyDescent="0.2">
      <c r="S76654" s="302">
        <v>1</v>
      </c>
      <c r="T76654" s="302"/>
    </row>
    <row r="76655" spans="19:20" ht="15.75" x14ac:dyDescent="0.2">
      <c r="S76655" s="302">
        <v>1</v>
      </c>
      <c r="T76655" s="302"/>
    </row>
    <row r="76656" spans="19:20" ht="15.75" x14ac:dyDescent="0.2">
      <c r="S76656" s="302">
        <v>1</v>
      </c>
      <c r="T76656" s="302"/>
    </row>
    <row r="76657" spans="19:20" ht="15.75" x14ac:dyDescent="0.2">
      <c r="S76657" s="302">
        <v>1</v>
      </c>
      <c r="T76657" s="302"/>
    </row>
    <row r="76658" spans="19:20" ht="15.75" x14ac:dyDescent="0.2">
      <c r="S76658" s="302">
        <v>1</v>
      </c>
      <c r="T76658" s="302"/>
    </row>
    <row r="76659" spans="19:20" ht="15.75" x14ac:dyDescent="0.2">
      <c r="S76659" s="302">
        <v>1</v>
      </c>
      <c r="T76659" s="302"/>
    </row>
    <row r="76660" spans="19:20" ht="15.75" x14ac:dyDescent="0.2">
      <c r="S76660" s="302">
        <v>1</v>
      </c>
      <c r="T76660" s="302"/>
    </row>
    <row r="76661" spans="19:20" ht="15.75" x14ac:dyDescent="0.2">
      <c r="S76661" s="302">
        <v>1</v>
      </c>
      <c r="T76661" s="302"/>
    </row>
    <row r="76662" spans="19:20" ht="15.75" x14ac:dyDescent="0.2">
      <c r="S76662" s="302">
        <v>1</v>
      </c>
      <c r="T76662" s="302"/>
    </row>
    <row r="76663" spans="19:20" ht="15.75" x14ac:dyDescent="0.2">
      <c r="S76663" s="302">
        <v>1</v>
      </c>
      <c r="T76663" s="302"/>
    </row>
    <row r="76664" spans="19:20" ht="15.75" x14ac:dyDescent="0.2">
      <c r="S76664" s="302">
        <v>1</v>
      </c>
      <c r="T76664" s="302"/>
    </row>
    <row r="76665" spans="19:20" ht="15.75" x14ac:dyDescent="0.2">
      <c r="S76665" s="302">
        <v>1</v>
      </c>
      <c r="T76665" s="302"/>
    </row>
    <row r="76666" spans="19:20" ht="15.75" x14ac:dyDescent="0.2">
      <c r="S76666" s="302">
        <v>1</v>
      </c>
      <c r="T76666" s="302"/>
    </row>
    <row r="76667" spans="19:20" ht="15.75" x14ac:dyDescent="0.2">
      <c r="S76667" s="302">
        <v>1</v>
      </c>
      <c r="T76667" s="302"/>
    </row>
    <row r="76668" spans="19:20" ht="15.75" x14ac:dyDescent="0.2">
      <c r="S76668" s="302">
        <v>1</v>
      </c>
      <c r="T76668" s="302"/>
    </row>
    <row r="76669" spans="19:20" ht="15.75" x14ac:dyDescent="0.2">
      <c r="S76669" s="302">
        <v>1</v>
      </c>
      <c r="T76669" s="302"/>
    </row>
    <row r="76670" spans="19:20" ht="15.75" x14ac:dyDescent="0.2">
      <c r="S76670" s="302">
        <v>1</v>
      </c>
      <c r="T76670" s="302"/>
    </row>
    <row r="76671" spans="19:20" ht="15.75" x14ac:dyDescent="0.2">
      <c r="S76671" s="302">
        <v>1</v>
      </c>
      <c r="T76671" s="302"/>
    </row>
    <row r="76672" spans="19:20" ht="15.75" x14ac:dyDescent="0.2">
      <c r="S76672" s="302">
        <v>1</v>
      </c>
      <c r="T76672" s="302"/>
    </row>
    <row r="76673" spans="19:20" ht="15.75" x14ac:dyDescent="0.2">
      <c r="S76673" s="302">
        <v>1</v>
      </c>
      <c r="T76673" s="302"/>
    </row>
    <row r="76674" spans="19:20" ht="15.75" x14ac:dyDescent="0.2">
      <c r="S76674" s="302">
        <v>1</v>
      </c>
      <c r="T76674" s="302"/>
    </row>
    <row r="76675" spans="19:20" ht="15.75" x14ac:dyDescent="0.2">
      <c r="S76675" s="302">
        <v>1</v>
      </c>
      <c r="T76675" s="302"/>
    </row>
    <row r="76676" spans="19:20" ht="15.75" x14ac:dyDescent="0.2">
      <c r="S76676" s="302">
        <v>1</v>
      </c>
      <c r="T76676" s="302"/>
    </row>
    <row r="76677" spans="19:20" ht="15.75" x14ac:dyDescent="0.2">
      <c r="S76677" s="302">
        <v>1</v>
      </c>
      <c r="T76677" s="302"/>
    </row>
    <row r="76678" spans="19:20" ht="15.75" x14ac:dyDescent="0.2">
      <c r="S76678" s="302">
        <v>1</v>
      </c>
      <c r="T76678" s="302"/>
    </row>
    <row r="76679" spans="19:20" ht="15.75" x14ac:dyDescent="0.2">
      <c r="S76679" s="302">
        <v>1</v>
      </c>
      <c r="T76679" s="302"/>
    </row>
    <row r="76680" spans="19:20" ht="15.75" x14ac:dyDescent="0.2">
      <c r="S76680" s="302">
        <v>1</v>
      </c>
      <c r="T76680" s="302"/>
    </row>
    <row r="76681" spans="19:20" ht="15.75" x14ac:dyDescent="0.2">
      <c r="S76681" s="302">
        <v>1</v>
      </c>
      <c r="T76681" s="302"/>
    </row>
    <row r="76682" spans="19:20" ht="15.75" x14ac:dyDescent="0.2">
      <c r="S76682" s="302">
        <v>1</v>
      </c>
      <c r="T76682" s="302"/>
    </row>
    <row r="76683" spans="19:20" ht="15.75" x14ac:dyDescent="0.2">
      <c r="S76683" s="302">
        <v>1</v>
      </c>
      <c r="T76683" s="302"/>
    </row>
    <row r="76684" spans="19:20" ht="15.75" x14ac:dyDescent="0.2">
      <c r="S76684" s="302">
        <v>1</v>
      </c>
      <c r="T76684" s="302"/>
    </row>
    <row r="76685" spans="19:20" ht="15.75" x14ac:dyDescent="0.2">
      <c r="S76685" s="302">
        <v>1</v>
      </c>
      <c r="T76685" s="302"/>
    </row>
    <row r="76686" spans="19:20" ht="15.75" x14ac:dyDescent="0.2">
      <c r="S76686" s="302">
        <v>1</v>
      </c>
      <c r="T76686" s="302"/>
    </row>
    <row r="76687" spans="19:20" ht="15.75" x14ac:dyDescent="0.2">
      <c r="S76687" s="302">
        <v>1</v>
      </c>
      <c r="T76687" s="302"/>
    </row>
    <row r="76688" spans="19:20" ht="15.75" x14ac:dyDescent="0.2">
      <c r="S76688" s="302">
        <v>1</v>
      </c>
      <c r="T76688" s="302"/>
    </row>
    <row r="76689" spans="19:20" ht="15.75" x14ac:dyDescent="0.2">
      <c r="S76689" s="302">
        <v>1</v>
      </c>
      <c r="T76689" s="302"/>
    </row>
    <row r="76690" spans="19:20" ht="15.75" x14ac:dyDescent="0.2">
      <c r="S76690" s="302">
        <v>1</v>
      </c>
      <c r="T76690" s="302"/>
    </row>
    <row r="76691" spans="19:20" ht="15.75" x14ac:dyDescent="0.2">
      <c r="S76691" s="302">
        <v>1</v>
      </c>
      <c r="T76691" s="302"/>
    </row>
    <row r="76692" spans="19:20" ht="15.75" x14ac:dyDescent="0.2">
      <c r="S76692" s="302">
        <v>1</v>
      </c>
      <c r="T76692" s="302"/>
    </row>
    <row r="76693" spans="19:20" ht="15.75" x14ac:dyDescent="0.2">
      <c r="S76693" s="302">
        <v>1</v>
      </c>
      <c r="T76693" s="302"/>
    </row>
    <row r="76694" spans="19:20" ht="15.75" x14ac:dyDescent="0.2">
      <c r="S76694" s="302">
        <v>1</v>
      </c>
      <c r="T76694" s="302"/>
    </row>
    <row r="76695" spans="19:20" ht="15.75" x14ac:dyDescent="0.2">
      <c r="S76695" s="302">
        <v>1</v>
      </c>
      <c r="T76695" s="302"/>
    </row>
    <row r="76696" spans="19:20" ht="15.75" x14ac:dyDescent="0.2">
      <c r="S76696" s="302">
        <v>1</v>
      </c>
      <c r="T76696" s="302"/>
    </row>
    <row r="76697" spans="19:20" ht="15.75" x14ac:dyDescent="0.2">
      <c r="S76697" s="302">
        <v>1</v>
      </c>
      <c r="T76697" s="302"/>
    </row>
    <row r="76698" spans="19:20" ht="15.75" x14ac:dyDescent="0.2">
      <c r="S76698" s="302">
        <v>1</v>
      </c>
      <c r="T76698" s="302"/>
    </row>
    <row r="76699" spans="19:20" ht="15.75" x14ac:dyDescent="0.2">
      <c r="S76699" s="302">
        <v>1</v>
      </c>
      <c r="T76699" s="302"/>
    </row>
    <row r="76700" spans="19:20" ht="15.75" x14ac:dyDescent="0.2">
      <c r="S76700" s="302">
        <v>1</v>
      </c>
      <c r="T76700" s="302"/>
    </row>
    <row r="76701" spans="19:20" ht="15.75" x14ac:dyDescent="0.2">
      <c r="S76701" s="302">
        <v>1</v>
      </c>
      <c r="T76701" s="302"/>
    </row>
    <row r="76702" spans="19:20" ht="15.75" x14ac:dyDescent="0.2">
      <c r="S76702" s="302">
        <v>1</v>
      </c>
      <c r="T76702" s="302"/>
    </row>
    <row r="76703" spans="19:20" ht="15.75" x14ac:dyDescent="0.2">
      <c r="S76703" s="302">
        <v>1</v>
      </c>
      <c r="T76703" s="302"/>
    </row>
    <row r="76704" spans="19:20" ht="15.75" x14ac:dyDescent="0.2">
      <c r="S76704" s="302">
        <v>1</v>
      </c>
      <c r="T76704" s="302"/>
    </row>
    <row r="76705" spans="19:20" ht="15.75" x14ac:dyDescent="0.2">
      <c r="S76705" s="302">
        <v>1</v>
      </c>
      <c r="T76705" s="302"/>
    </row>
    <row r="76706" spans="19:20" ht="15.75" x14ac:dyDescent="0.2">
      <c r="S76706" s="302">
        <v>1</v>
      </c>
      <c r="T76706" s="302"/>
    </row>
    <row r="76707" spans="19:20" ht="15.75" x14ac:dyDescent="0.2">
      <c r="S76707" s="302">
        <v>1</v>
      </c>
      <c r="T76707" s="302"/>
    </row>
    <row r="76708" spans="19:20" ht="15.75" x14ac:dyDescent="0.2">
      <c r="S76708" s="302">
        <v>1</v>
      </c>
      <c r="T76708" s="302"/>
    </row>
    <row r="76709" spans="19:20" ht="15.75" x14ac:dyDescent="0.2">
      <c r="S76709" s="302">
        <v>1</v>
      </c>
      <c r="T76709" s="302"/>
    </row>
    <row r="76710" spans="19:20" ht="15.75" x14ac:dyDescent="0.2">
      <c r="S76710" s="302">
        <v>1</v>
      </c>
      <c r="T76710" s="302"/>
    </row>
    <row r="76711" spans="19:20" ht="15.75" x14ac:dyDescent="0.2">
      <c r="S76711" s="302">
        <v>1</v>
      </c>
      <c r="T76711" s="302"/>
    </row>
    <row r="76712" spans="19:20" ht="15.75" x14ac:dyDescent="0.2">
      <c r="S76712" s="302">
        <v>1</v>
      </c>
      <c r="T76712" s="302"/>
    </row>
    <row r="76713" spans="19:20" ht="15.75" x14ac:dyDescent="0.2">
      <c r="S76713" s="302">
        <v>1</v>
      </c>
      <c r="T76713" s="302"/>
    </row>
    <row r="76714" spans="19:20" ht="15.75" x14ac:dyDescent="0.2">
      <c r="S76714" s="302">
        <v>1</v>
      </c>
      <c r="T76714" s="302"/>
    </row>
    <row r="76715" spans="19:20" ht="15.75" x14ac:dyDescent="0.2">
      <c r="S76715" s="302">
        <v>1</v>
      </c>
      <c r="T76715" s="302"/>
    </row>
    <row r="76716" spans="19:20" ht="15.75" x14ac:dyDescent="0.2">
      <c r="S76716" s="302">
        <v>1</v>
      </c>
      <c r="T76716" s="302"/>
    </row>
    <row r="76717" spans="19:20" ht="15.75" x14ac:dyDescent="0.2">
      <c r="S76717" s="302">
        <v>1</v>
      </c>
      <c r="T76717" s="302"/>
    </row>
    <row r="76718" spans="19:20" ht="15.75" x14ac:dyDescent="0.2">
      <c r="S76718" s="302">
        <v>1</v>
      </c>
      <c r="T76718" s="302"/>
    </row>
    <row r="76719" spans="19:20" ht="15.75" x14ac:dyDescent="0.2">
      <c r="S76719" s="302">
        <v>1</v>
      </c>
      <c r="T76719" s="302"/>
    </row>
    <row r="76720" spans="19:20" ht="15.75" x14ac:dyDescent="0.2">
      <c r="S76720" s="302">
        <v>1</v>
      </c>
      <c r="T76720" s="302"/>
    </row>
    <row r="76721" spans="19:20" ht="15.75" x14ac:dyDescent="0.2">
      <c r="S76721" s="302">
        <v>1</v>
      </c>
      <c r="T76721" s="302"/>
    </row>
    <row r="76722" spans="19:20" ht="15.75" x14ac:dyDescent="0.2">
      <c r="S76722" s="302">
        <v>1</v>
      </c>
      <c r="T76722" s="302"/>
    </row>
    <row r="76723" spans="19:20" ht="15.75" x14ac:dyDescent="0.2">
      <c r="S76723" s="302">
        <v>1</v>
      </c>
      <c r="T76723" s="302"/>
    </row>
    <row r="76724" spans="19:20" ht="15.75" x14ac:dyDescent="0.2">
      <c r="S76724" s="302">
        <v>1</v>
      </c>
      <c r="T76724" s="302"/>
    </row>
    <row r="76725" spans="19:20" ht="15.75" x14ac:dyDescent="0.2">
      <c r="S76725" s="302">
        <v>1</v>
      </c>
      <c r="T76725" s="302"/>
    </row>
    <row r="76726" spans="19:20" ht="15.75" x14ac:dyDescent="0.2">
      <c r="S76726" s="302">
        <v>1</v>
      </c>
      <c r="T76726" s="302"/>
    </row>
    <row r="76727" spans="19:20" ht="15.75" x14ac:dyDescent="0.2">
      <c r="S76727" s="302">
        <v>1</v>
      </c>
      <c r="T76727" s="302"/>
    </row>
    <row r="76728" spans="19:20" ht="15.75" x14ac:dyDescent="0.2">
      <c r="S76728" s="302">
        <v>1</v>
      </c>
      <c r="T76728" s="302"/>
    </row>
    <row r="76729" spans="19:20" ht="15.75" x14ac:dyDescent="0.2">
      <c r="S76729" s="302">
        <v>1</v>
      </c>
      <c r="T76729" s="302"/>
    </row>
    <row r="76730" spans="19:20" ht="15.75" x14ac:dyDescent="0.2">
      <c r="S76730" s="302">
        <v>1</v>
      </c>
      <c r="T76730" s="302"/>
    </row>
    <row r="76731" spans="19:20" ht="15.75" x14ac:dyDescent="0.2">
      <c r="S76731" s="302">
        <v>1</v>
      </c>
      <c r="T76731" s="302"/>
    </row>
    <row r="76732" spans="19:20" ht="15.75" x14ac:dyDescent="0.2">
      <c r="S76732" s="302">
        <v>1</v>
      </c>
      <c r="T76732" s="302"/>
    </row>
    <row r="76733" spans="19:20" ht="15.75" x14ac:dyDescent="0.2">
      <c r="S76733" s="302">
        <v>1</v>
      </c>
      <c r="T76733" s="302"/>
    </row>
    <row r="76734" spans="19:20" ht="15.75" x14ac:dyDescent="0.2">
      <c r="S76734" s="302">
        <v>1</v>
      </c>
      <c r="T76734" s="302"/>
    </row>
    <row r="76735" spans="19:20" ht="15.75" x14ac:dyDescent="0.2">
      <c r="S76735" s="302">
        <v>1</v>
      </c>
      <c r="T76735" s="302"/>
    </row>
    <row r="76736" spans="19:20" ht="15.75" x14ac:dyDescent="0.2">
      <c r="S76736" s="302">
        <v>1</v>
      </c>
      <c r="T76736" s="302"/>
    </row>
    <row r="76737" spans="19:20" ht="15.75" x14ac:dyDescent="0.2">
      <c r="S76737" s="302">
        <v>1</v>
      </c>
      <c r="T76737" s="302"/>
    </row>
    <row r="76738" spans="19:20" ht="15.75" x14ac:dyDescent="0.2">
      <c r="S76738" s="302">
        <v>1</v>
      </c>
      <c r="T76738" s="302"/>
    </row>
    <row r="76739" spans="19:20" ht="15.75" x14ac:dyDescent="0.2">
      <c r="S76739" s="302">
        <v>1</v>
      </c>
      <c r="T76739" s="302"/>
    </row>
    <row r="76740" spans="19:20" ht="15.75" x14ac:dyDescent="0.2">
      <c r="S76740" s="302">
        <v>1</v>
      </c>
      <c r="T76740" s="302"/>
    </row>
    <row r="76741" spans="19:20" ht="15.75" x14ac:dyDescent="0.2">
      <c r="S76741" s="302">
        <v>1</v>
      </c>
      <c r="T76741" s="302"/>
    </row>
    <row r="76742" spans="19:20" ht="15.75" x14ac:dyDescent="0.2">
      <c r="S76742" s="302">
        <v>1</v>
      </c>
      <c r="T76742" s="302"/>
    </row>
    <row r="76743" spans="19:20" ht="15.75" x14ac:dyDescent="0.2">
      <c r="S76743" s="302">
        <v>1</v>
      </c>
      <c r="T76743" s="302"/>
    </row>
    <row r="76744" spans="19:20" ht="15.75" x14ac:dyDescent="0.2">
      <c r="S76744" s="302">
        <v>1</v>
      </c>
      <c r="T76744" s="302"/>
    </row>
    <row r="76745" spans="19:20" ht="15.75" x14ac:dyDescent="0.2">
      <c r="S76745" s="302">
        <v>1</v>
      </c>
      <c r="T76745" s="302"/>
    </row>
    <row r="76746" spans="19:20" ht="15.75" x14ac:dyDescent="0.2">
      <c r="S76746" s="302">
        <v>1</v>
      </c>
      <c r="T76746" s="302"/>
    </row>
    <row r="76747" spans="19:20" ht="15.75" x14ac:dyDescent="0.2">
      <c r="S76747" s="302">
        <v>1</v>
      </c>
      <c r="T76747" s="302"/>
    </row>
    <row r="76748" spans="19:20" ht="15.75" x14ac:dyDescent="0.2">
      <c r="S76748" s="302">
        <v>1</v>
      </c>
      <c r="T76748" s="302"/>
    </row>
    <row r="76749" spans="19:20" ht="15.75" x14ac:dyDescent="0.2">
      <c r="S76749" s="302">
        <v>1</v>
      </c>
      <c r="T76749" s="302"/>
    </row>
    <row r="76750" spans="19:20" ht="15.75" x14ac:dyDescent="0.2">
      <c r="S76750" s="302">
        <v>1</v>
      </c>
      <c r="T76750" s="302"/>
    </row>
    <row r="76751" spans="19:20" ht="15.75" x14ac:dyDescent="0.2">
      <c r="S76751" s="302">
        <v>1</v>
      </c>
      <c r="T76751" s="302"/>
    </row>
    <row r="76752" spans="19:20" ht="15.75" x14ac:dyDescent="0.2">
      <c r="S76752" s="302">
        <v>1</v>
      </c>
      <c r="T76752" s="302"/>
    </row>
    <row r="76753" spans="19:20" ht="15.75" x14ac:dyDescent="0.2">
      <c r="S76753" s="302">
        <v>1</v>
      </c>
      <c r="T76753" s="302"/>
    </row>
    <row r="76754" spans="19:20" ht="15.75" x14ac:dyDescent="0.2">
      <c r="S76754" s="302">
        <v>1</v>
      </c>
      <c r="T76754" s="302"/>
    </row>
    <row r="76755" spans="19:20" ht="15.75" x14ac:dyDescent="0.2">
      <c r="S76755" s="302">
        <v>1</v>
      </c>
      <c r="T76755" s="302"/>
    </row>
    <row r="76756" spans="19:20" ht="15.75" x14ac:dyDescent="0.2">
      <c r="S76756" s="302">
        <v>1</v>
      </c>
      <c r="T76756" s="302"/>
    </row>
    <row r="76757" spans="19:20" ht="15.75" x14ac:dyDescent="0.2">
      <c r="S76757" s="302">
        <v>1</v>
      </c>
      <c r="T76757" s="302"/>
    </row>
    <row r="76758" spans="19:20" ht="15.75" x14ac:dyDescent="0.2">
      <c r="S76758" s="302">
        <v>1</v>
      </c>
      <c r="T76758" s="302"/>
    </row>
    <row r="76759" spans="19:20" ht="15.75" x14ac:dyDescent="0.2">
      <c r="S76759" s="302">
        <v>1</v>
      </c>
      <c r="T76759" s="302"/>
    </row>
    <row r="76760" spans="19:20" ht="15.75" x14ac:dyDescent="0.2">
      <c r="S76760" s="302">
        <v>1</v>
      </c>
      <c r="T76760" s="302"/>
    </row>
    <row r="76761" spans="19:20" ht="15.75" x14ac:dyDescent="0.2">
      <c r="S76761" s="302">
        <v>1</v>
      </c>
      <c r="T76761" s="302"/>
    </row>
    <row r="76762" spans="19:20" ht="15.75" x14ac:dyDescent="0.2">
      <c r="S76762" s="302">
        <v>1</v>
      </c>
      <c r="T76762" s="302"/>
    </row>
    <row r="76763" spans="19:20" ht="15.75" x14ac:dyDescent="0.2">
      <c r="S76763" s="302">
        <v>1</v>
      </c>
      <c r="T76763" s="302"/>
    </row>
    <row r="76764" spans="19:20" ht="15.75" x14ac:dyDescent="0.2">
      <c r="S76764" s="302">
        <v>1</v>
      </c>
      <c r="T76764" s="302"/>
    </row>
    <row r="76765" spans="19:20" ht="15.75" x14ac:dyDescent="0.2">
      <c r="S76765" s="302">
        <v>1</v>
      </c>
      <c r="T76765" s="302"/>
    </row>
    <row r="76766" spans="19:20" ht="15.75" x14ac:dyDescent="0.2">
      <c r="S76766" s="302">
        <v>1</v>
      </c>
      <c r="T76766" s="302"/>
    </row>
    <row r="76767" spans="19:20" ht="15.75" x14ac:dyDescent="0.2">
      <c r="S76767" s="302">
        <v>1</v>
      </c>
      <c r="T76767" s="302"/>
    </row>
    <row r="76768" spans="19:20" ht="15.75" x14ac:dyDescent="0.2">
      <c r="S76768" s="302">
        <v>1</v>
      </c>
      <c r="T76768" s="302"/>
    </row>
    <row r="76769" spans="19:20" ht="15.75" x14ac:dyDescent="0.2">
      <c r="S76769" s="302">
        <v>1</v>
      </c>
      <c r="T76769" s="302"/>
    </row>
    <row r="76770" spans="19:20" ht="15.75" x14ac:dyDescent="0.2">
      <c r="S76770" s="302">
        <v>1</v>
      </c>
      <c r="T76770" s="302"/>
    </row>
    <row r="76771" spans="19:20" ht="15.75" x14ac:dyDescent="0.2">
      <c r="S76771" s="302">
        <v>1</v>
      </c>
      <c r="T76771" s="302"/>
    </row>
    <row r="76772" spans="19:20" ht="15.75" x14ac:dyDescent="0.2">
      <c r="S76772" s="302">
        <v>1</v>
      </c>
      <c r="T76772" s="302"/>
    </row>
    <row r="76773" spans="19:20" ht="15.75" x14ac:dyDescent="0.2">
      <c r="S76773" s="302">
        <v>1</v>
      </c>
      <c r="T76773" s="302"/>
    </row>
    <row r="76774" spans="19:20" ht="15.75" x14ac:dyDescent="0.2">
      <c r="S76774" s="302">
        <v>1</v>
      </c>
      <c r="T76774" s="302"/>
    </row>
    <row r="76775" spans="19:20" ht="15.75" x14ac:dyDescent="0.2">
      <c r="S76775" s="302">
        <v>1</v>
      </c>
      <c r="T76775" s="302"/>
    </row>
    <row r="76776" spans="19:20" ht="15.75" x14ac:dyDescent="0.2">
      <c r="S76776" s="302">
        <v>1</v>
      </c>
      <c r="T76776" s="302"/>
    </row>
    <row r="76777" spans="19:20" ht="15.75" x14ac:dyDescent="0.2">
      <c r="S76777" s="302">
        <v>1</v>
      </c>
      <c r="T76777" s="302"/>
    </row>
    <row r="76778" spans="19:20" ht="15.75" x14ac:dyDescent="0.2">
      <c r="S76778" s="302">
        <v>1</v>
      </c>
      <c r="T76778" s="302"/>
    </row>
    <row r="76779" spans="19:20" ht="15.75" x14ac:dyDescent="0.2">
      <c r="S76779" s="302">
        <v>1</v>
      </c>
      <c r="T76779" s="302"/>
    </row>
    <row r="76780" spans="19:20" ht="15.75" x14ac:dyDescent="0.2">
      <c r="S76780" s="302">
        <v>1</v>
      </c>
      <c r="T76780" s="302"/>
    </row>
    <row r="76781" spans="19:20" ht="15.75" x14ac:dyDescent="0.2">
      <c r="S76781" s="302">
        <v>1</v>
      </c>
      <c r="T76781" s="302"/>
    </row>
    <row r="76782" spans="19:20" ht="15.75" x14ac:dyDescent="0.2">
      <c r="S76782" s="302">
        <v>1</v>
      </c>
      <c r="T76782" s="302"/>
    </row>
    <row r="76783" spans="19:20" ht="15.75" x14ac:dyDescent="0.2">
      <c r="S76783" s="302">
        <v>1</v>
      </c>
      <c r="T76783" s="302"/>
    </row>
    <row r="76784" spans="19:20" ht="15.75" x14ac:dyDescent="0.2">
      <c r="S76784" s="302">
        <v>1</v>
      </c>
      <c r="T76784" s="302"/>
    </row>
    <row r="76785" spans="19:20" ht="15.75" x14ac:dyDescent="0.2">
      <c r="S76785" s="302">
        <v>1</v>
      </c>
      <c r="T76785" s="302"/>
    </row>
    <row r="76786" spans="19:20" ht="15.75" x14ac:dyDescent="0.2">
      <c r="S76786" s="302">
        <v>1</v>
      </c>
      <c r="T76786" s="302"/>
    </row>
    <row r="76787" spans="19:20" ht="15.75" x14ac:dyDescent="0.2">
      <c r="S76787" s="302">
        <v>1</v>
      </c>
      <c r="T76787" s="302"/>
    </row>
    <row r="76788" spans="19:20" ht="15.75" x14ac:dyDescent="0.2">
      <c r="S76788" s="302">
        <v>1</v>
      </c>
      <c r="T76788" s="302"/>
    </row>
    <row r="76789" spans="19:20" ht="15.75" x14ac:dyDescent="0.2">
      <c r="S76789" s="302">
        <v>1</v>
      </c>
      <c r="T76789" s="302"/>
    </row>
    <row r="76790" spans="19:20" ht="15.75" x14ac:dyDescent="0.2">
      <c r="S76790" s="302">
        <v>1</v>
      </c>
      <c r="T76790" s="302"/>
    </row>
    <row r="76791" spans="19:20" ht="15.75" x14ac:dyDescent="0.2">
      <c r="S76791" s="302">
        <v>1</v>
      </c>
      <c r="T76791" s="302"/>
    </row>
    <row r="76792" spans="19:20" ht="15.75" x14ac:dyDescent="0.2">
      <c r="S76792" s="302">
        <v>1</v>
      </c>
      <c r="T76792" s="302"/>
    </row>
    <row r="76793" spans="19:20" ht="15.75" x14ac:dyDescent="0.2">
      <c r="S76793" s="302">
        <v>1</v>
      </c>
      <c r="T76793" s="302"/>
    </row>
    <row r="76794" spans="19:20" ht="15.75" x14ac:dyDescent="0.2">
      <c r="S76794" s="302">
        <v>1</v>
      </c>
      <c r="T76794" s="302"/>
    </row>
    <row r="76795" spans="19:20" ht="15.75" x14ac:dyDescent="0.2">
      <c r="S76795" s="302">
        <v>1</v>
      </c>
      <c r="T76795" s="302"/>
    </row>
    <row r="76796" spans="19:20" ht="15.75" x14ac:dyDescent="0.2">
      <c r="S76796" s="302">
        <v>1</v>
      </c>
      <c r="T76796" s="302"/>
    </row>
    <row r="76797" spans="19:20" ht="15.75" x14ac:dyDescent="0.2">
      <c r="S76797" s="302">
        <v>1</v>
      </c>
      <c r="T76797" s="302"/>
    </row>
    <row r="76798" spans="19:20" ht="15.75" x14ac:dyDescent="0.2">
      <c r="S76798" s="302">
        <v>1</v>
      </c>
      <c r="T76798" s="302"/>
    </row>
    <row r="76799" spans="19:20" ht="15.75" x14ac:dyDescent="0.2">
      <c r="S76799" s="302">
        <v>1</v>
      </c>
      <c r="T76799" s="302"/>
    </row>
    <row r="76800" spans="19:20" ht="15.75" x14ac:dyDescent="0.2">
      <c r="S76800" s="302">
        <v>1</v>
      </c>
      <c r="T76800" s="302"/>
    </row>
    <row r="76801" spans="19:20" ht="15.75" x14ac:dyDescent="0.2">
      <c r="S76801" s="302">
        <v>1</v>
      </c>
      <c r="T76801" s="302"/>
    </row>
    <row r="76802" spans="19:20" ht="15.75" x14ac:dyDescent="0.2">
      <c r="S76802" s="302">
        <v>1</v>
      </c>
      <c r="T76802" s="302"/>
    </row>
    <row r="76803" spans="19:20" ht="15.75" x14ac:dyDescent="0.2">
      <c r="S76803" s="302">
        <v>1</v>
      </c>
      <c r="T76803" s="302"/>
    </row>
    <row r="76804" spans="19:20" ht="15.75" x14ac:dyDescent="0.2">
      <c r="S76804" s="302">
        <v>1</v>
      </c>
      <c r="T76804" s="302"/>
    </row>
    <row r="76805" spans="19:20" ht="15.75" x14ac:dyDescent="0.2">
      <c r="S76805" s="302">
        <v>1</v>
      </c>
      <c r="T76805" s="302"/>
    </row>
    <row r="76806" spans="19:20" ht="15.75" x14ac:dyDescent="0.2">
      <c r="S76806" s="302">
        <v>1</v>
      </c>
      <c r="T76806" s="302"/>
    </row>
    <row r="76807" spans="19:20" ht="15.75" x14ac:dyDescent="0.2">
      <c r="S76807" s="302">
        <v>1</v>
      </c>
      <c r="T76807" s="302"/>
    </row>
    <row r="76808" spans="19:20" ht="15.75" x14ac:dyDescent="0.2">
      <c r="S76808" s="302">
        <v>1</v>
      </c>
      <c r="T76808" s="302"/>
    </row>
    <row r="76809" spans="19:20" ht="15.75" x14ac:dyDescent="0.2">
      <c r="S76809" s="302">
        <v>1</v>
      </c>
      <c r="T76809" s="302"/>
    </row>
    <row r="76810" spans="19:20" ht="15.75" x14ac:dyDescent="0.2">
      <c r="S76810" s="302">
        <v>1</v>
      </c>
      <c r="T76810" s="302"/>
    </row>
    <row r="76811" spans="19:20" ht="15.75" x14ac:dyDescent="0.2">
      <c r="S76811" s="302">
        <v>1</v>
      </c>
      <c r="T76811" s="302"/>
    </row>
    <row r="76812" spans="19:20" ht="15.75" x14ac:dyDescent="0.2">
      <c r="S76812" s="302">
        <v>1</v>
      </c>
      <c r="T76812" s="302"/>
    </row>
    <row r="76813" spans="19:20" ht="15.75" x14ac:dyDescent="0.2">
      <c r="S76813" s="302">
        <v>1</v>
      </c>
      <c r="T76813" s="302"/>
    </row>
    <row r="76814" spans="19:20" ht="15.75" x14ac:dyDescent="0.2">
      <c r="S76814" s="302">
        <v>1</v>
      </c>
      <c r="T76814" s="302"/>
    </row>
    <row r="76815" spans="19:20" ht="15.75" x14ac:dyDescent="0.2">
      <c r="S76815" s="302">
        <v>1</v>
      </c>
      <c r="T76815" s="302"/>
    </row>
    <row r="76816" spans="19:20" ht="15.75" x14ac:dyDescent="0.2">
      <c r="S76816" s="302">
        <v>1</v>
      </c>
      <c r="T76816" s="302"/>
    </row>
    <row r="76817" spans="19:20" ht="15.75" x14ac:dyDescent="0.2">
      <c r="S76817" s="302">
        <v>1</v>
      </c>
      <c r="T76817" s="302"/>
    </row>
    <row r="76818" spans="19:20" ht="15.75" x14ac:dyDescent="0.2">
      <c r="S76818" s="302">
        <v>1</v>
      </c>
      <c r="T76818" s="302"/>
    </row>
    <row r="76819" spans="19:20" ht="15.75" x14ac:dyDescent="0.2">
      <c r="S76819" s="302">
        <v>1</v>
      </c>
      <c r="T76819" s="302"/>
    </row>
    <row r="76820" spans="19:20" ht="15.75" x14ac:dyDescent="0.2">
      <c r="S76820" s="302">
        <v>1</v>
      </c>
      <c r="T76820" s="302"/>
    </row>
    <row r="76821" spans="19:20" ht="15.75" x14ac:dyDescent="0.2">
      <c r="S76821" s="302">
        <v>1</v>
      </c>
      <c r="T76821" s="302"/>
    </row>
    <row r="76822" spans="19:20" ht="15.75" x14ac:dyDescent="0.2">
      <c r="S76822" s="302">
        <v>1</v>
      </c>
      <c r="T76822" s="302"/>
    </row>
    <row r="76823" spans="19:20" ht="15.75" x14ac:dyDescent="0.2">
      <c r="S76823" s="302">
        <v>1</v>
      </c>
      <c r="T76823" s="302"/>
    </row>
    <row r="76824" spans="19:20" ht="15.75" x14ac:dyDescent="0.2">
      <c r="S76824" s="302">
        <v>1</v>
      </c>
      <c r="T76824" s="302"/>
    </row>
    <row r="76825" spans="19:20" ht="15.75" x14ac:dyDescent="0.2">
      <c r="S76825" s="302">
        <v>1</v>
      </c>
      <c r="T76825" s="302"/>
    </row>
    <row r="76826" spans="19:20" ht="15.75" x14ac:dyDescent="0.2">
      <c r="S76826" s="302">
        <v>1</v>
      </c>
      <c r="T76826" s="302"/>
    </row>
    <row r="76827" spans="19:20" ht="15.75" x14ac:dyDescent="0.2">
      <c r="S76827" s="302">
        <v>1</v>
      </c>
      <c r="T76827" s="302"/>
    </row>
    <row r="76828" spans="19:20" ht="15.75" x14ac:dyDescent="0.2">
      <c r="S76828" s="302">
        <v>1</v>
      </c>
      <c r="T76828" s="302"/>
    </row>
    <row r="76829" spans="19:20" ht="15.75" x14ac:dyDescent="0.2">
      <c r="S76829" s="302">
        <v>1</v>
      </c>
      <c r="T76829" s="302"/>
    </row>
    <row r="76830" spans="19:20" ht="15.75" x14ac:dyDescent="0.2">
      <c r="S76830" s="302">
        <v>1</v>
      </c>
      <c r="T76830" s="302"/>
    </row>
    <row r="76831" spans="19:20" ht="15.75" x14ac:dyDescent="0.2">
      <c r="S76831" s="302">
        <v>1</v>
      </c>
      <c r="T76831" s="302"/>
    </row>
    <row r="76832" spans="19:20" ht="15.75" x14ac:dyDescent="0.2">
      <c r="S76832" s="302">
        <v>1</v>
      </c>
      <c r="T76832" s="302"/>
    </row>
    <row r="76833" spans="19:20" ht="15.75" x14ac:dyDescent="0.2">
      <c r="S76833" s="302">
        <v>1</v>
      </c>
      <c r="T76833" s="302"/>
    </row>
    <row r="76834" spans="19:20" ht="15.75" x14ac:dyDescent="0.2">
      <c r="S76834" s="302">
        <v>1</v>
      </c>
      <c r="T76834" s="302"/>
    </row>
    <row r="76835" spans="19:20" ht="15.75" x14ac:dyDescent="0.2">
      <c r="S76835" s="302">
        <v>1</v>
      </c>
      <c r="T76835" s="302"/>
    </row>
    <row r="76836" spans="19:20" ht="15.75" x14ac:dyDescent="0.2">
      <c r="S76836" s="302">
        <v>1</v>
      </c>
      <c r="T76836" s="302"/>
    </row>
    <row r="76837" spans="19:20" ht="15.75" x14ac:dyDescent="0.2">
      <c r="S76837" s="302">
        <v>1</v>
      </c>
      <c r="T76837" s="302"/>
    </row>
    <row r="76838" spans="19:20" ht="15.75" x14ac:dyDescent="0.2">
      <c r="S76838" s="302">
        <v>1</v>
      </c>
      <c r="T76838" s="302"/>
    </row>
    <row r="76839" spans="19:20" ht="15.75" x14ac:dyDescent="0.2">
      <c r="S76839" s="302">
        <v>1</v>
      </c>
      <c r="T76839" s="302"/>
    </row>
    <row r="76840" spans="19:20" ht="15.75" x14ac:dyDescent="0.2">
      <c r="S76840" s="302">
        <v>1</v>
      </c>
      <c r="T76840" s="302"/>
    </row>
    <row r="76841" spans="19:20" ht="15.75" x14ac:dyDescent="0.2">
      <c r="S76841" s="302">
        <v>1</v>
      </c>
      <c r="T76841" s="302"/>
    </row>
    <row r="76842" spans="19:20" ht="15.75" x14ac:dyDescent="0.2">
      <c r="S76842" s="302">
        <v>1</v>
      </c>
      <c r="T76842" s="302"/>
    </row>
    <row r="76843" spans="19:20" ht="15.75" x14ac:dyDescent="0.2">
      <c r="S76843" s="302">
        <v>1</v>
      </c>
      <c r="T76843" s="302"/>
    </row>
    <row r="76844" spans="19:20" ht="15.75" x14ac:dyDescent="0.2">
      <c r="S76844" s="302">
        <v>1</v>
      </c>
      <c r="T76844" s="302"/>
    </row>
    <row r="76845" spans="19:20" ht="15.75" x14ac:dyDescent="0.2">
      <c r="S76845" s="302">
        <v>1</v>
      </c>
      <c r="T76845" s="302"/>
    </row>
    <row r="76846" spans="19:20" ht="15.75" x14ac:dyDescent="0.2">
      <c r="S76846" s="302">
        <v>1</v>
      </c>
      <c r="T76846" s="302"/>
    </row>
    <row r="76847" spans="19:20" ht="15.75" x14ac:dyDescent="0.2">
      <c r="S76847" s="302">
        <v>1</v>
      </c>
      <c r="T76847" s="302"/>
    </row>
    <row r="76848" spans="19:20" ht="15.75" x14ac:dyDescent="0.2">
      <c r="S76848" s="302">
        <v>1</v>
      </c>
      <c r="T76848" s="302"/>
    </row>
    <row r="76849" spans="19:20" ht="15.75" x14ac:dyDescent="0.2">
      <c r="S76849" s="302">
        <v>1</v>
      </c>
      <c r="T76849" s="302"/>
    </row>
    <row r="76850" spans="19:20" ht="15.75" x14ac:dyDescent="0.2">
      <c r="S76850" s="302">
        <v>1</v>
      </c>
      <c r="T76850" s="302"/>
    </row>
    <row r="76851" spans="19:20" ht="15.75" x14ac:dyDescent="0.2">
      <c r="S76851" s="302">
        <v>1</v>
      </c>
      <c r="T76851" s="302"/>
    </row>
    <row r="76852" spans="19:20" ht="15.75" x14ac:dyDescent="0.2">
      <c r="S76852" s="302">
        <v>1</v>
      </c>
      <c r="T76852" s="302"/>
    </row>
    <row r="76853" spans="19:20" ht="15.75" x14ac:dyDescent="0.2">
      <c r="S76853" s="302">
        <v>1</v>
      </c>
      <c r="T76853" s="302"/>
    </row>
    <row r="76854" spans="19:20" ht="15.75" x14ac:dyDescent="0.2">
      <c r="S76854" s="302">
        <v>1</v>
      </c>
      <c r="T76854" s="302"/>
    </row>
    <row r="76855" spans="19:20" ht="15.75" x14ac:dyDescent="0.2">
      <c r="S76855" s="302">
        <v>1</v>
      </c>
      <c r="T76855" s="302"/>
    </row>
    <row r="76856" spans="19:20" ht="15.75" x14ac:dyDescent="0.2">
      <c r="S76856" s="302">
        <v>1</v>
      </c>
      <c r="T76856" s="302"/>
    </row>
    <row r="76857" spans="19:20" ht="15.75" x14ac:dyDescent="0.2">
      <c r="S76857" s="302">
        <v>1</v>
      </c>
      <c r="T76857" s="302"/>
    </row>
    <row r="76858" spans="19:20" ht="15.75" x14ac:dyDescent="0.2">
      <c r="S76858" s="302">
        <v>1</v>
      </c>
      <c r="T76858" s="302"/>
    </row>
    <row r="76859" spans="19:20" ht="15.75" x14ac:dyDescent="0.2">
      <c r="S76859" s="302">
        <v>1</v>
      </c>
      <c r="T76859" s="302"/>
    </row>
    <row r="76860" spans="19:20" ht="15.75" x14ac:dyDescent="0.2">
      <c r="S76860" s="302">
        <v>1</v>
      </c>
      <c r="T76860" s="302"/>
    </row>
    <row r="76861" spans="19:20" ht="15.75" x14ac:dyDescent="0.2">
      <c r="S76861" s="302">
        <v>1</v>
      </c>
      <c r="T76861" s="302"/>
    </row>
    <row r="76862" spans="19:20" ht="15.75" x14ac:dyDescent="0.2">
      <c r="S76862" s="302">
        <v>1</v>
      </c>
      <c r="T76862" s="302"/>
    </row>
    <row r="76863" spans="19:20" ht="15.75" x14ac:dyDescent="0.2">
      <c r="S76863" s="302">
        <v>1</v>
      </c>
      <c r="T76863" s="302"/>
    </row>
    <row r="76864" spans="19:20" ht="15.75" x14ac:dyDescent="0.2">
      <c r="S76864" s="302">
        <v>1</v>
      </c>
      <c r="T76864" s="302"/>
    </row>
    <row r="76865" spans="19:20" ht="15.75" x14ac:dyDescent="0.2">
      <c r="S76865" s="302">
        <v>1</v>
      </c>
      <c r="T76865" s="302"/>
    </row>
    <row r="76866" spans="19:20" ht="15.75" x14ac:dyDescent="0.2">
      <c r="S76866" s="302">
        <v>1</v>
      </c>
      <c r="T76866" s="302"/>
    </row>
    <row r="76867" spans="19:20" ht="15.75" x14ac:dyDescent="0.2">
      <c r="S76867" s="302">
        <v>1</v>
      </c>
      <c r="T76867" s="302"/>
    </row>
    <row r="76868" spans="19:20" ht="15.75" x14ac:dyDescent="0.2">
      <c r="S76868" s="302">
        <v>1</v>
      </c>
      <c r="T76868" s="302"/>
    </row>
    <row r="76869" spans="19:20" ht="15.75" x14ac:dyDescent="0.2">
      <c r="S76869" s="302">
        <v>1</v>
      </c>
      <c r="T76869" s="302"/>
    </row>
    <row r="76870" spans="19:20" ht="15.75" x14ac:dyDescent="0.2">
      <c r="S76870" s="302">
        <v>1</v>
      </c>
      <c r="T76870" s="302"/>
    </row>
    <row r="76871" spans="19:20" ht="15.75" x14ac:dyDescent="0.2">
      <c r="S76871" s="302">
        <v>1</v>
      </c>
      <c r="T76871" s="302"/>
    </row>
    <row r="76872" spans="19:20" ht="15.75" x14ac:dyDescent="0.2">
      <c r="S76872" s="302">
        <v>1</v>
      </c>
      <c r="T76872" s="302"/>
    </row>
    <row r="76873" spans="19:20" ht="15.75" x14ac:dyDescent="0.2">
      <c r="S76873" s="302">
        <v>1</v>
      </c>
      <c r="T76873" s="302"/>
    </row>
    <row r="76874" spans="19:20" ht="15.75" x14ac:dyDescent="0.2">
      <c r="S76874" s="302">
        <v>1</v>
      </c>
      <c r="T76874" s="302"/>
    </row>
    <row r="76875" spans="19:20" ht="15.75" x14ac:dyDescent="0.2">
      <c r="S76875" s="302">
        <v>1</v>
      </c>
      <c r="T76875" s="302"/>
    </row>
    <row r="76876" spans="19:20" ht="15.75" x14ac:dyDescent="0.2">
      <c r="S76876" s="302">
        <v>1</v>
      </c>
      <c r="T76876" s="302"/>
    </row>
    <row r="76877" spans="19:20" ht="15.75" x14ac:dyDescent="0.2">
      <c r="S76877" s="302">
        <v>1</v>
      </c>
      <c r="T76877" s="302"/>
    </row>
    <row r="76878" spans="19:20" ht="15.75" x14ac:dyDescent="0.2">
      <c r="S76878" s="302">
        <v>1</v>
      </c>
      <c r="T76878" s="302"/>
    </row>
    <row r="76879" spans="19:20" ht="15.75" x14ac:dyDescent="0.2">
      <c r="S76879" s="302">
        <v>1</v>
      </c>
      <c r="T76879" s="302"/>
    </row>
    <row r="76880" spans="19:20" ht="15.75" x14ac:dyDescent="0.2">
      <c r="S76880" s="302">
        <v>1</v>
      </c>
      <c r="T76880" s="302"/>
    </row>
    <row r="76881" spans="19:20" ht="15.75" x14ac:dyDescent="0.2">
      <c r="S76881" s="302">
        <v>1</v>
      </c>
      <c r="T76881" s="302"/>
    </row>
    <row r="76882" spans="19:20" ht="15.75" x14ac:dyDescent="0.2">
      <c r="S76882" s="302">
        <v>1</v>
      </c>
      <c r="T76882" s="302"/>
    </row>
    <row r="76883" spans="19:20" ht="15.75" x14ac:dyDescent="0.2">
      <c r="S76883" s="302">
        <v>1</v>
      </c>
      <c r="T76883" s="302"/>
    </row>
    <row r="76884" spans="19:20" ht="15.75" x14ac:dyDescent="0.2">
      <c r="S76884" s="302">
        <v>1</v>
      </c>
      <c r="T76884" s="302"/>
    </row>
    <row r="76885" spans="19:20" ht="15.75" x14ac:dyDescent="0.2">
      <c r="S76885" s="302">
        <v>1</v>
      </c>
      <c r="T76885" s="302"/>
    </row>
    <row r="76886" spans="19:20" ht="15.75" x14ac:dyDescent="0.2">
      <c r="S76886" s="302">
        <v>1</v>
      </c>
      <c r="T76886" s="302"/>
    </row>
    <row r="76887" spans="19:20" ht="15.75" x14ac:dyDescent="0.2">
      <c r="S76887" s="302">
        <v>1</v>
      </c>
      <c r="T76887" s="302"/>
    </row>
    <row r="76888" spans="19:20" ht="15.75" x14ac:dyDescent="0.2">
      <c r="S76888" s="302">
        <v>1</v>
      </c>
      <c r="T76888" s="302"/>
    </row>
    <row r="76889" spans="19:20" ht="15.75" x14ac:dyDescent="0.2">
      <c r="S76889" s="302">
        <v>1</v>
      </c>
      <c r="T76889" s="302"/>
    </row>
    <row r="76890" spans="19:20" ht="15.75" x14ac:dyDescent="0.2">
      <c r="S76890" s="302">
        <v>1</v>
      </c>
      <c r="T76890" s="302"/>
    </row>
    <row r="76891" spans="19:20" ht="15.75" x14ac:dyDescent="0.2">
      <c r="S76891" s="302">
        <v>1</v>
      </c>
      <c r="T76891" s="302"/>
    </row>
    <row r="76892" spans="19:20" ht="15.75" x14ac:dyDescent="0.2">
      <c r="S76892" s="302">
        <v>1</v>
      </c>
      <c r="T76892" s="302"/>
    </row>
    <row r="76893" spans="19:20" ht="15.75" x14ac:dyDescent="0.2">
      <c r="S76893" s="302">
        <v>1</v>
      </c>
      <c r="T76893" s="302"/>
    </row>
    <row r="76894" spans="19:20" ht="15.75" x14ac:dyDescent="0.2">
      <c r="S76894" s="302">
        <v>1</v>
      </c>
      <c r="T76894" s="302"/>
    </row>
    <row r="76895" spans="19:20" ht="15.75" x14ac:dyDescent="0.2">
      <c r="S76895" s="302">
        <v>1</v>
      </c>
      <c r="T76895" s="302"/>
    </row>
    <row r="76896" spans="19:20" ht="15.75" x14ac:dyDescent="0.2">
      <c r="S76896" s="302">
        <v>1</v>
      </c>
      <c r="T76896" s="302"/>
    </row>
    <row r="76897" spans="19:20" ht="15.75" x14ac:dyDescent="0.2">
      <c r="S76897" s="302">
        <v>1</v>
      </c>
      <c r="T76897" s="302"/>
    </row>
    <row r="76898" spans="19:20" ht="15.75" x14ac:dyDescent="0.2">
      <c r="S76898" s="302">
        <v>1</v>
      </c>
      <c r="T76898" s="302"/>
    </row>
    <row r="76899" spans="19:20" ht="15.75" x14ac:dyDescent="0.2">
      <c r="S76899" s="302">
        <v>1</v>
      </c>
      <c r="T76899" s="302"/>
    </row>
    <row r="76900" spans="19:20" ht="15.75" x14ac:dyDescent="0.2">
      <c r="S76900" s="302">
        <v>1</v>
      </c>
      <c r="T76900" s="302"/>
    </row>
    <row r="76901" spans="19:20" ht="15.75" x14ac:dyDescent="0.2">
      <c r="S76901" s="302">
        <v>1</v>
      </c>
      <c r="T76901" s="302"/>
    </row>
    <row r="76902" spans="19:20" ht="15.75" x14ac:dyDescent="0.2">
      <c r="S76902" s="302">
        <v>1</v>
      </c>
      <c r="T76902" s="302"/>
    </row>
    <row r="76903" spans="19:20" ht="15.75" x14ac:dyDescent="0.2">
      <c r="S76903" s="302">
        <v>1</v>
      </c>
      <c r="T76903" s="302"/>
    </row>
    <row r="76904" spans="19:20" ht="15.75" x14ac:dyDescent="0.2">
      <c r="S76904" s="302">
        <v>1</v>
      </c>
      <c r="T76904" s="302"/>
    </row>
    <row r="76905" spans="19:20" ht="15.75" x14ac:dyDescent="0.2">
      <c r="S76905" s="302">
        <v>1</v>
      </c>
      <c r="T76905" s="302"/>
    </row>
    <row r="76906" spans="19:20" ht="15.75" x14ac:dyDescent="0.2">
      <c r="S76906" s="302">
        <v>1</v>
      </c>
      <c r="T76906" s="302"/>
    </row>
    <row r="76907" spans="19:20" ht="15.75" x14ac:dyDescent="0.2">
      <c r="S76907" s="302">
        <v>1</v>
      </c>
      <c r="T76907" s="302"/>
    </row>
    <row r="76908" spans="19:20" ht="15.75" x14ac:dyDescent="0.2">
      <c r="S76908" s="302">
        <v>1</v>
      </c>
      <c r="T76908" s="302"/>
    </row>
    <row r="76909" spans="19:20" ht="15.75" x14ac:dyDescent="0.2">
      <c r="S76909" s="302">
        <v>1</v>
      </c>
      <c r="T76909" s="302"/>
    </row>
    <row r="76910" spans="19:20" ht="15.75" x14ac:dyDescent="0.2">
      <c r="S76910" s="302">
        <v>1</v>
      </c>
      <c r="T76910" s="302"/>
    </row>
    <row r="76911" spans="19:20" ht="15.75" x14ac:dyDescent="0.2">
      <c r="S76911" s="302">
        <v>1</v>
      </c>
      <c r="T76911" s="302"/>
    </row>
    <row r="76912" spans="19:20" ht="15.75" x14ac:dyDescent="0.2">
      <c r="S76912" s="302">
        <v>1</v>
      </c>
      <c r="T76912" s="302"/>
    </row>
    <row r="76913" spans="19:20" ht="15.75" x14ac:dyDescent="0.2">
      <c r="S76913" s="302">
        <v>1</v>
      </c>
      <c r="T76913" s="302"/>
    </row>
    <row r="76914" spans="19:20" ht="15.75" x14ac:dyDescent="0.2">
      <c r="S76914" s="302">
        <v>1</v>
      </c>
      <c r="T76914" s="302"/>
    </row>
    <row r="76915" spans="19:20" ht="15.75" x14ac:dyDescent="0.2">
      <c r="S76915" s="302">
        <v>1</v>
      </c>
      <c r="T76915" s="302"/>
    </row>
    <row r="76916" spans="19:20" ht="15.75" x14ac:dyDescent="0.2">
      <c r="S76916" s="302">
        <v>1</v>
      </c>
      <c r="T76916" s="302"/>
    </row>
    <row r="76917" spans="19:20" ht="15.75" x14ac:dyDescent="0.2">
      <c r="S76917" s="302">
        <v>1</v>
      </c>
      <c r="T76917" s="302"/>
    </row>
    <row r="76918" spans="19:20" ht="15.75" x14ac:dyDescent="0.2">
      <c r="S76918" s="302">
        <v>1</v>
      </c>
      <c r="T76918" s="302"/>
    </row>
    <row r="76919" spans="19:20" ht="15.75" x14ac:dyDescent="0.2">
      <c r="S76919" s="302">
        <v>1</v>
      </c>
      <c r="T76919" s="302"/>
    </row>
    <row r="76920" spans="19:20" ht="15.75" x14ac:dyDescent="0.2">
      <c r="S76920" s="302">
        <v>1</v>
      </c>
      <c r="T76920" s="302"/>
    </row>
    <row r="76921" spans="19:20" ht="15.75" x14ac:dyDescent="0.2">
      <c r="S76921" s="302">
        <v>1</v>
      </c>
      <c r="T76921" s="302"/>
    </row>
    <row r="76922" spans="19:20" ht="15.75" x14ac:dyDescent="0.2">
      <c r="S76922" s="302">
        <v>1</v>
      </c>
      <c r="T76922" s="302"/>
    </row>
    <row r="76923" spans="19:20" ht="15.75" x14ac:dyDescent="0.2">
      <c r="S76923" s="302">
        <v>1</v>
      </c>
      <c r="T76923" s="302"/>
    </row>
    <row r="76924" spans="19:20" ht="15.75" x14ac:dyDescent="0.2">
      <c r="S76924" s="302">
        <v>1</v>
      </c>
      <c r="T76924" s="302"/>
    </row>
    <row r="76925" spans="19:20" ht="15.75" x14ac:dyDescent="0.2">
      <c r="S76925" s="302">
        <v>1</v>
      </c>
      <c r="T76925" s="302"/>
    </row>
    <row r="76926" spans="19:20" ht="15.75" x14ac:dyDescent="0.2">
      <c r="S76926" s="302">
        <v>1</v>
      </c>
      <c r="T76926" s="302"/>
    </row>
    <row r="76927" spans="19:20" ht="15.75" x14ac:dyDescent="0.2">
      <c r="S76927" s="302">
        <v>1</v>
      </c>
      <c r="T76927" s="302"/>
    </row>
    <row r="76928" spans="19:20" ht="15.75" x14ac:dyDescent="0.2">
      <c r="S76928" s="302">
        <v>1</v>
      </c>
      <c r="T76928" s="302"/>
    </row>
    <row r="76929" spans="19:20" ht="15.75" x14ac:dyDescent="0.2">
      <c r="S76929" s="302">
        <v>1</v>
      </c>
      <c r="T76929" s="302"/>
    </row>
    <row r="76930" spans="19:20" ht="15.75" x14ac:dyDescent="0.2">
      <c r="S76930" s="302">
        <v>1</v>
      </c>
      <c r="T76930" s="302"/>
    </row>
    <row r="76931" spans="19:20" ht="15.75" x14ac:dyDescent="0.2">
      <c r="S76931" s="302">
        <v>1</v>
      </c>
      <c r="T76931" s="302"/>
    </row>
    <row r="76932" spans="19:20" ht="15.75" x14ac:dyDescent="0.2">
      <c r="S76932" s="302">
        <v>1</v>
      </c>
      <c r="T76932" s="302"/>
    </row>
    <row r="76933" spans="19:20" ht="15.75" x14ac:dyDescent="0.2">
      <c r="S76933" s="302">
        <v>1</v>
      </c>
      <c r="T76933" s="302"/>
    </row>
    <row r="76934" spans="19:20" ht="15.75" x14ac:dyDescent="0.2">
      <c r="S76934" s="302">
        <v>1</v>
      </c>
      <c r="T76934" s="302"/>
    </row>
    <row r="76935" spans="19:20" ht="15.75" x14ac:dyDescent="0.2">
      <c r="S76935" s="302">
        <v>1</v>
      </c>
      <c r="T76935" s="302"/>
    </row>
    <row r="76936" spans="19:20" ht="15.75" x14ac:dyDescent="0.2">
      <c r="S76936" s="302">
        <v>1</v>
      </c>
      <c r="T76936" s="302"/>
    </row>
    <row r="76937" spans="19:20" ht="15.75" x14ac:dyDescent="0.2">
      <c r="S76937" s="302">
        <v>1</v>
      </c>
      <c r="T76937" s="302"/>
    </row>
    <row r="76938" spans="19:20" ht="15.75" x14ac:dyDescent="0.2">
      <c r="S76938" s="302">
        <v>1</v>
      </c>
      <c r="T76938" s="302"/>
    </row>
    <row r="76939" spans="19:20" ht="15.75" x14ac:dyDescent="0.2">
      <c r="S76939" s="302">
        <v>1</v>
      </c>
      <c r="T76939" s="302"/>
    </row>
    <row r="76940" spans="19:20" ht="15.75" x14ac:dyDescent="0.2">
      <c r="S76940" s="302">
        <v>1</v>
      </c>
      <c r="T76940" s="302"/>
    </row>
    <row r="76941" spans="19:20" ht="15.75" x14ac:dyDescent="0.2">
      <c r="S76941" s="302">
        <v>1</v>
      </c>
      <c r="T76941" s="302"/>
    </row>
    <row r="76942" spans="19:20" ht="15.75" x14ac:dyDescent="0.2">
      <c r="S76942" s="302">
        <v>1</v>
      </c>
      <c r="T76942" s="302"/>
    </row>
    <row r="76943" spans="19:20" ht="15.75" x14ac:dyDescent="0.2">
      <c r="S76943" s="302">
        <v>1</v>
      </c>
      <c r="T76943" s="302"/>
    </row>
    <row r="76944" spans="19:20" ht="15.75" x14ac:dyDescent="0.2">
      <c r="S76944" s="302">
        <v>1</v>
      </c>
      <c r="T76944" s="302"/>
    </row>
    <row r="76945" spans="19:20" ht="15.75" x14ac:dyDescent="0.2">
      <c r="S76945" s="302">
        <v>1</v>
      </c>
      <c r="T76945" s="302"/>
    </row>
    <row r="76946" spans="19:20" ht="15.75" x14ac:dyDescent="0.2">
      <c r="S76946" s="302">
        <v>1</v>
      </c>
      <c r="T76946" s="302"/>
    </row>
    <row r="76947" spans="19:20" ht="15.75" x14ac:dyDescent="0.2">
      <c r="S76947" s="302">
        <v>1</v>
      </c>
      <c r="T76947" s="302"/>
    </row>
    <row r="76948" spans="19:20" ht="15.75" x14ac:dyDescent="0.2">
      <c r="S76948" s="302">
        <v>1</v>
      </c>
      <c r="T76948" s="302"/>
    </row>
    <row r="76949" spans="19:20" ht="15.75" x14ac:dyDescent="0.2">
      <c r="S76949" s="302">
        <v>1</v>
      </c>
      <c r="T76949" s="302"/>
    </row>
    <row r="76950" spans="19:20" ht="15.75" x14ac:dyDescent="0.2">
      <c r="S76950" s="302">
        <v>1</v>
      </c>
      <c r="T76950" s="302"/>
    </row>
    <row r="76951" spans="19:20" ht="15.75" x14ac:dyDescent="0.2">
      <c r="S76951" s="302">
        <v>1</v>
      </c>
      <c r="T76951" s="302"/>
    </row>
    <row r="76952" spans="19:20" ht="15.75" x14ac:dyDescent="0.2">
      <c r="S76952" s="302">
        <v>1</v>
      </c>
      <c r="T76952" s="302"/>
    </row>
    <row r="76953" spans="19:20" ht="15.75" x14ac:dyDescent="0.2">
      <c r="S76953" s="302">
        <v>1</v>
      </c>
      <c r="T76953" s="302"/>
    </row>
    <row r="76954" spans="19:20" ht="15.75" x14ac:dyDescent="0.2">
      <c r="S76954" s="302">
        <v>1</v>
      </c>
      <c r="T76954" s="302"/>
    </row>
    <row r="76955" spans="19:20" ht="15.75" x14ac:dyDescent="0.2">
      <c r="S76955" s="302">
        <v>1</v>
      </c>
      <c r="T76955" s="302"/>
    </row>
    <row r="76956" spans="19:20" ht="15.75" x14ac:dyDescent="0.2">
      <c r="S76956" s="302">
        <v>1</v>
      </c>
      <c r="T76956" s="302"/>
    </row>
    <row r="76957" spans="19:20" ht="15.75" x14ac:dyDescent="0.2">
      <c r="S76957" s="302">
        <v>1</v>
      </c>
      <c r="T76957" s="302"/>
    </row>
    <row r="76958" spans="19:20" ht="15.75" x14ac:dyDescent="0.2">
      <c r="S76958" s="302">
        <v>1</v>
      </c>
      <c r="T76958" s="302"/>
    </row>
    <row r="76959" spans="19:20" ht="15.75" x14ac:dyDescent="0.2">
      <c r="S76959" s="302">
        <v>1</v>
      </c>
      <c r="T76959" s="302"/>
    </row>
    <row r="76960" spans="19:20" ht="15.75" x14ac:dyDescent="0.2">
      <c r="S76960" s="302">
        <v>1</v>
      </c>
      <c r="T76960" s="302"/>
    </row>
    <row r="76961" spans="19:20" ht="15.75" x14ac:dyDescent="0.2">
      <c r="S76961" s="302">
        <v>1</v>
      </c>
      <c r="T76961" s="302"/>
    </row>
    <row r="76962" spans="19:20" ht="15.75" x14ac:dyDescent="0.2">
      <c r="S76962" s="302">
        <v>1</v>
      </c>
      <c r="T76962" s="302"/>
    </row>
    <row r="76963" spans="19:20" ht="15.75" x14ac:dyDescent="0.2">
      <c r="S76963" s="302">
        <v>1</v>
      </c>
      <c r="T76963" s="302"/>
    </row>
    <row r="76964" spans="19:20" ht="15.75" x14ac:dyDescent="0.2">
      <c r="S76964" s="302">
        <v>1</v>
      </c>
      <c r="T76964" s="302"/>
    </row>
    <row r="76965" spans="19:20" ht="15.75" x14ac:dyDescent="0.2">
      <c r="S76965" s="302">
        <v>1</v>
      </c>
      <c r="T76965" s="302"/>
    </row>
    <row r="76966" spans="19:20" ht="15.75" x14ac:dyDescent="0.2">
      <c r="S76966" s="302">
        <v>1</v>
      </c>
      <c r="T76966" s="302"/>
    </row>
    <row r="76967" spans="19:20" ht="15.75" x14ac:dyDescent="0.2">
      <c r="S76967" s="302">
        <v>1</v>
      </c>
      <c r="T76967" s="302"/>
    </row>
    <row r="76968" spans="19:20" ht="15.75" x14ac:dyDescent="0.2">
      <c r="S76968" s="302">
        <v>1</v>
      </c>
      <c r="T76968" s="302"/>
    </row>
    <row r="76969" spans="19:20" ht="15.75" x14ac:dyDescent="0.2">
      <c r="S76969" s="302">
        <v>1</v>
      </c>
      <c r="T76969" s="302"/>
    </row>
    <row r="76970" spans="19:20" ht="15.75" x14ac:dyDescent="0.2">
      <c r="S76970" s="302">
        <v>1</v>
      </c>
      <c r="T76970" s="302"/>
    </row>
    <row r="76971" spans="19:20" ht="15.75" x14ac:dyDescent="0.2">
      <c r="S76971" s="302">
        <v>1</v>
      </c>
      <c r="T76971" s="302"/>
    </row>
    <row r="76972" spans="19:20" ht="15.75" x14ac:dyDescent="0.2">
      <c r="S76972" s="302">
        <v>1</v>
      </c>
      <c r="T76972" s="302"/>
    </row>
    <row r="76973" spans="19:20" ht="15.75" x14ac:dyDescent="0.2">
      <c r="S76973" s="302">
        <v>1</v>
      </c>
      <c r="T76973" s="302"/>
    </row>
    <row r="76974" spans="19:20" ht="15.75" x14ac:dyDescent="0.2">
      <c r="S76974" s="302">
        <v>1</v>
      </c>
      <c r="T76974" s="302"/>
    </row>
    <row r="76975" spans="19:20" ht="15.75" x14ac:dyDescent="0.2">
      <c r="S76975" s="302">
        <v>1</v>
      </c>
      <c r="T76975" s="302"/>
    </row>
    <row r="76976" spans="19:20" ht="15.75" x14ac:dyDescent="0.2">
      <c r="S76976" s="302">
        <v>1</v>
      </c>
      <c r="T76976" s="302"/>
    </row>
    <row r="76977" spans="19:20" ht="15.75" x14ac:dyDescent="0.2">
      <c r="S76977" s="302">
        <v>1</v>
      </c>
      <c r="T76977" s="302"/>
    </row>
    <row r="76978" spans="19:20" ht="15.75" x14ac:dyDescent="0.2">
      <c r="S76978" s="302">
        <v>1</v>
      </c>
      <c r="T76978" s="302"/>
    </row>
    <row r="76979" spans="19:20" ht="15.75" x14ac:dyDescent="0.2">
      <c r="S76979" s="302">
        <v>1</v>
      </c>
      <c r="T76979" s="302"/>
    </row>
    <row r="76980" spans="19:20" ht="15.75" x14ac:dyDescent="0.2">
      <c r="S76980" s="302">
        <v>1</v>
      </c>
      <c r="T76980" s="302"/>
    </row>
    <row r="76981" spans="19:20" ht="15.75" x14ac:dyDescent="0.2">
      <c r="S76981" s="302">
        <v>1</v>
      </c>
      <c r="T76981" s="302"/>
    </row>
    <row r="76982" spans="19:20" ht="15.75" x14ac:dyDescent="0.2">
      <c r="S76982" s="302">
        <v>1</v>
      </c>
      <c r="T76982" s="302"/>
    </row>
    <row r="76983" spans="19:20" ht="15.75" x14ac:dyDescent="0.2">
      <c r="S76983" s="302">
        <v>1</v>
      </c>
      <c r="T76983" s="302"/>
    </row>
    <row r="76984" spans="19:20" ht="15.75" x14ac:dyDescent="0.2">
      <c r="S76984" s="302">
        <v>1</v>
      </c>
      <c r="T76984" s="302"/>
    </row>
    <row r="76985" spans="19:20" ht="15.75" x14ac:dyDescent="0.2">
      <c r="S76985" s="302">
        <v>1</v>
      </c>
      <c r="T76985" s="302"/>
    </row>
    <row r="76986" spans="19:20" ht="15.75" x14ac:dyDescent="0.2">
      <c r="S76986" s="302">
        <v>1</v>
      </c>
      <c r="T76986" s="302"/>
    </row>
    <row r="76987" spans="19:20" ht="15.75" x14ac:dyDescent="0.2">
      <c r="S76987" s="302">
        <v>1</v>
      </c>
      <c r="T76987" s="302"/>
    </row>
    <row r="76988" spans="19:20" ht="15.75" x14ac:dyDescent="0.2">
      <c r="S76988" s="302">
        <v>1</v>
      </c>
      <c r="T76988" s="302"/>
    </row>
    <row r="76989" spans="19:20" ht="15.75" x14ac:dyDescent="0.2">
      <c r="S76989" s="302">
        <v>1</v>
      </c>
      <c r="T76989" s="302"/>
    </row>
    <row r="76990" spans="19:20" ht="15.75" x14ac:dyDescent="0.2">
      <c r="S76990" s="302">
        <v>1</v>
      </c>
      <c r="T76990" s="302"/>
    </row>
    <row r="76991" spans="19:20" ht="15.75" x14ac:dyDescent="0.2">
      <c r="S76991" s="302">
        <v>1</v>
      </c>
      <c r="T76991" s="302"/>
    </row>
    <row r="76992" spans="19:20" ht="15.75" x14ac:dyDescent="0.2">
      <c r="S76992" s="302">
        <v>1</v>
      </c>
      <c r="T76992" s="302"/>
    </row>
    <row r="76993" spans="19:20" ht="15.75" x14ac:dyDescent="0.2">
      <c r="S76993" s="302">
        <v>1</v>
      </c>
      <c r="T76993" s="302"/>
    </row>
    <row r="76994" spans="19:20" ht="15.75" x14ac:dyDescent="0.2">
      <c r="S76994" s="302">
        <v>1</v>
      </c>
      <c r="T76994" s="302"/>
    </row>
    <row r="76995" spans="19:20" ht="15.75" x14ac:dyDescent="0.2">
      <c r="S76995" s="302">
        <v>1</v>
      </c>
      <c r="T76995" s="302"/>
    </row>
    <row r="76996" spans="19:20" ht="15.75" x14ac:dyDescent="0.2">
      <c r="S76996" s="302">
        <v>1</v>
      </c>
      <c r="T76996" s="302"/>
    </row>
    <row r="76997" spans="19:20" ht="15.75" x14ac:dyDescent="0.2">
      <c r="S76997" s="302">
        <v>1</v>
      </c>
      <c r="T76997" s="302"/>
    </row>
    <row r="76998" spans="19:20" ht="15.75" x14ac:dyDescent="0.2">
      <c r="S76998" s="302">
        <v>1</v>
      </c>
      <c r="T76998" s="302"/>
    </row>
    <row r="76999" spans="19:20" ht="15.75" x14ac:dyDescent="0.2">
      <c r="S76999" s="302">
        <v>1</v>
      </c>
      <c r="T76999" s="302"/>
    </row>
    <row r="77000" spans="19:20" ht="15.75" x14ac:dyDescent="0.2">
      <c r="S77000" s="302">
        <v>1</v>
      </c>
      <c r="T77000" s="302"/>
    </row>
    <row r="77001" spans="19:20" ht="15.75" x14ac:dyDescent="0.2">
      <c r="S77001" s="302">
        <v>1</v>
      </c>
      <c r="T77001" s="302"/>
    </row>
    <row r="77002" spans="19:20" ht="15.75" x14ac:dyDescent="0.2">
      <c r="S77002" s="302">
        <v>1</v>
      </c>
      <c r="T77002" s="302"/>
    </row>
    <row r="77003" spans="19:20" ht="15.75" x14ac:dyDescent="0.2">
      <c r="S77003" s="302">
        <v>1</v>
      </c>
      <c r="T77003" s="302"/>
    </row>
    <row r="77004" spans="19:20" ht="15.75" x14ac:dyDescent="0.2">
      <c r="S77004" s="302">
        <v>1</v>
      </c>
      <c r="T77004" s="302"/>
    </row>
    <row r="77005" spans="19:20" ht="15.75" x14ac:dyDescent="0.2">
      <c r="S77005" s="302">
        <v>1</v>
      </c>
      <c r="T77005" s="302"/>
    </row>
    <row r="77006" spans="19:20" ht="15.75" x14ac:dyDescent="0.2">
      <c r="S77006" s="302">
        <v>1</v>
      </c>
      <c r="T77006" s="302"/>
    </row>
    <row r="77007" spans="19:20" ht="15.75" x14ac:dyDescent="0.2">
      <c r="S77007" s="302">
        <v>1</v>
      </c>
      <c r="T77007" s="302"/>
    </row>
    <row r="77008" spans="19:20" ht="15.75" x14ac:dyDescent="0.2">
      <c r="S77008" s="302">
        <v>1</v>
      </c>
      <c r="T77008" s="302"/>
    </row>
    <row r="77009" spans="19:20" ht="15.75" x14ac:dyDescent="0.2">
      <c r="S77009" s="302">
        <v>1</v>
      </c>
      <c r="T77009" s="302"/>
    </row>
    <row r="77010" spans="19:20" ht="15.75" x14ac:dyDescent="0.2">
      <c r="S77010" s="302">
        <v>1</v>
      </c>
      <c r="T77010" s="302"/>
    </row>
    <row r="77011" spans="19:20" ht="15.75" x14ac:dyDescent="0.2">
      <c r="S77011" s="302">
        <v>1</v>
      </c>
      <c r="T77011" s="302"/>
    </row>
    <row r="77012" spans="19:20" ht="15.75" x14ac:dyDescent="0.2">
      <c r="S77012" s="302">
        <v>1</v>
      </c>
      <c r="T77012" s="302"/>
    </row>
    <row r="77013" spans="19:20" ht="15.75" x14ac:dyDescent="0.2">
      <c r="S77013" s="302">
        <v>1</v>
      </c>
      <c r="T77013" s="302"/>
    </row>
    <row r="77014" spans="19:20" ht="15.75" x14ac:dyDescent="0.2">
      <c r="S77014" s="302">
        <v>1</v>
      </c>
      <c r="T77014" s="302"/>
    </row>
    <row r="77015" spans="19:20" ht="15.75" x14ac:dyDescent="0.2">
      <c r="S77015" s="302">
        <v>1</v>
      </c>
      <c r="T77015" s="302"/>
    </row>
    <row r="77016" spans="19:20" ht="15.75" x14ac:dyDescent="0.2">
      <c r="S77016" s="302">
        <v>1</v>
      </c>
      <c r="T77016" s="302"/>
    </row>
    <row r="77017" spans="19:20" ht="15.75" x14ac:dyDescent="0.2">
      <c r="S77017" s="302">
        <v>1</v>
      </c>
      <c r="T77017" s="302"/>
    </row>
    <row r="77018" spans="19:20" ht="15.75" x14ac:dyDescent="0.2">
      <c r="S77018" s="302">
        <v>1</v>
      </c>
      <c r="T77018" s="302"/>
    </row>
    <row r="77019" spans="19:20" ht="15.75" x14ac:dyDescent="0.2">
      <c r="S77019" s="302">
        <v>1</v>
      </c>
      <c r="T77019" s="302"/>
    </row>
    <row r="77020" spans="19:20" ht="15.75" x14ac:dyDescent="0.2">
      <c r="S77020" s="302">
        <v>1</v>
      </c>
      <c r="T77020" s="302"/>
    </row>
    <row r="77021" spans="19:20" ht="15.75" x14ac:dyDescent="0.2">
      <c r="S77021" s="302">
        <v>1</v>
      </c>
      <c r="T77021" s="302"/>
    </row>
    <row r="77022" spans="19:20" ht="15.75" x14ac:dyDescent="0.2">
      <c r="S77022" s="302">
        <v>1</v>
      </c>
      <c r="T77022" s="302"/>
    </row>
    <row r="77023" spans="19:20" ht="15.75" x14ac:dyDescent="0.2">
      <c r="S77023" s="302">
        <v>1</v>
      </c>
      <c r="T77023" s="302"/>
    </row>
    <row r="77024" spans="19:20" ht="15.75" x14ac:dyDescent="0.2">
      <c r="S77024" s="302">
        <v>1</v>
      </c>
      <c r="T77024" s="302"/>
    </row>
    <row r="77025" spans="19:20" ht="15.75" x14ac:dyDescent="0.2">
      <c r="S77025" s="302">
        <v>1</v>
      </c>
      <c r="T77025" s="302"/>
    </row>
    <row r="77026" spans="19:20" ht="15.75" x14ac:dyDescent="0.2">
      <c r="S77026" s="302">
        <v>1</v>
      </c>
      <c r="T77026" s="302"/>
    </row>
    <row r="77027" spans="19:20" ht="15.75" x14ac:dyDescent="0.2">
      <c r="S77027" s="302">
        <v>1</v>
      </c>
      <c r="T77027" s="302"/>
    </row>
    <row r="77028" spans="19:20" ht="15.75" x14ac:dyDescent="0.2">
      <c r="S77028" s="302">
        <v>1</v>
      </c>
      <c r="T77028" s="302"/>
    </row>
    <row r="77029" spans="19:20" ht="15.75" x14ac:dyDescent="0.2">
      <c r="S77029" s="302">
        <v>1</v>
      </c>
      <c r="T77029" s="302"/>
    </row>
    <row r="77030" spans="19:20" ht="15.75" x14ac:dyDescent="0.2">
      <c r="S77030" s="302">
        <v>1</v>
      </c>
      <c r="T77030" s="302"/>
    </row>
    <row r="77031" spans="19:20" ht="15.75" x14ac:dyDescent="0.2">
      <c r="S77031" s="302">
        <v>1</v>
      </c>
      <c r="T77031" s="302"/>
    </row>
    <row r="77032" spans="19:20" ht="15.75" x14ac:dyDescent="0.2">
      <c r="S77032" s="302">
        <v>1</v>
      </c>
      <c r="T77032" s="302"/>
    </row>
    <row r="77033" spans="19:20" ht="15.75" x14ac:dyDescent="0.2">
      <c r="S77033" s="302">
        <v>1</v>
      </c>
      <c r="T77033" s="302"/>
    </row>
    <row r="77034" spans="19:20" ht="15.75" x14ac:dyDescent="0.2">
      <c r="S77034" s="302">
        <v>1</v>
      </c>
      <c r="T77034" s="302"/>
    </row>
    <row r="77035" spans="19:20" ht="15.75" x14ac:dyDescent="0.2">
      <c r="S77035" s="302">
        <v>1</v>
      </c>
      <c r="T77035" s="302"/>
    </row>
    <row r="77036" spans="19:20" ht="15.75" x14ac:dyDescent="0.2">
      <c r="S77036" s="302">
        <v>1</v>
      </c>
      <c r="T77036" s="302"/>
    </row>
    <row r="77037" spans="19:20" ht="15.75" x14ac:dyDescent="0.2">
      <c r="S77037" s="302">
        <v>1</v>
      </c>
      <c r="T77037" s="302"/>
    </row>
    <row r="77038" spans="19:20" ht="15.75" x14ac:dyDescent="0.2">
      <c r="S77038" s="302">
        <v>1</v>
      </c>
      <c r="T77038" s="302"/>
    </row>
    <row r="77039" spans="19:20" ht="15.75" x14ac:dyDescent="0.2">
      <c r="S77039" s="302">
        <v>1</v>
      </c>
      <c r="T77039" s="302"/>
    </row>
    <row r="77040" spans="19:20" ht="15.75" x14ac:dyDescent="0.2">
      <c r="S77040" s="302">
        <v>1</v>
      </c>
      <c r="T77040" s="302"/>
    </row>
    <row r="77041" spans="19:20" ht="15.75" x14ac:dyDescent="0.2">
      <c r="S77041" s="302">
        <v>1</v>
      </c>
      <c r="T77041" s="302"/>
    </row>
    <row r="77042" spans="19:20" ht="15.75" x14ac:dyDescent="0.2">
      <c r="S77042" s="302">
        <v>1</v>
      </c>
      <c r="T77042" s="302"/>
    </row>
    <row r="77043" spans="19:20" ht="15.75" x14ac:dyDescent="0.2">
      <c r="S77043" s="302">
        <v>1</v>
      </c>
      <c r="T77043" s="302"/>
    </row>
    <row r="77044" spans="19:20" ht="15.75" x14ac:dyDescent="0.2">
      <c r="S77044" s="302">
        <v>1</v>
      </c>
      <c r="T77044" s="302"/>
    </row>
    <row r="77045" spans="19:20" ht="15.75" x14ac:dyDescent="0.2">
      <c r="S77045" s="302">
        <v>1</v>
      </c>
      <c r="T77045" s="302"/>
    </row>
    <row r="77046" spans="19:20" ht="15.75" x14ac:dyDescent="0.2">
      <c r="S77046" s="302">
        <v>1</v>
      </c>
      <c r="T77046" s="302"/>
    </row>
    <row r="77047" spans="19:20" ht="15.75" x14ac:dyDescent="0.2">
      <c r="S77047" s="302">
        <v>1</v>
      </c>
      <c r="T77047" s="302"/>
    </row>
    <row r="77048" spans="19:20" ht="15.75" x14ac:dyDescent="0.2">
      <c r="S77048" s="302">
        <v>1</v>
      </c>
      <c r="T77048" s="302"/>
    </row>
    <row r="77049" spans="19:20" ht="15.75" x14ac:dyDescent="0.2">
      <c r="S77049" s="302">
        <v>1</v>
      </c>
      <c r="T77049" s="302"/>
    </row>
    <row r="77050" spans="19:20" ht="15.75" x14ac:dyDescent="0.2">
      <c r="S77050" s="302">
        <v>1</v>
      </c>
      <c r="T77050" s="302"/>
    </row>
    <row r="77051" spans="19:20" ht="15.75" x14ac:dyDescent="0.2">
      <c r="S77051" s="302">
        <v>1</v>
      </c>
      <c r="T77051" s="302"/>
    </row>
    <row r="77052" spans="19:20" ht="15.75" x14ac:dyDescent="0.2">
      <c r="S77052" s="302">
        <v>1</v>
      </c>
      <c r="T77052" s="302"/>
    </row>
    <row r="77053" spans="19:20" ht="15.75" x14ac:dyDescent="0.2">
      <c r="S77053" s="302">
        <v>1</v>
      </c>
      <c r="T77053" s="302"/>
    </row>
    <row r="77054" spans="19:20" ht="15.75" x14ac:dyDescent="0.2">
      <c r="S77054" s="302">
        <v>1</v>
      </c>
      <c r="T77054" s="302"/>
    </row>
    <row r="77055" spans="19:20" ht="15.75" x14ac:dyDescent="0.2">
      <c r="S77055" s="302">
        <v>1</v>
      </c>
      <c r="T77055" s="302"/>
    </row>
    <row r="77056" spans="19:20" ht="15.75" x14ac:dyDescent="0.2">
      <c r="S77056" s="302">
        <v>1</v>
      </c>
      <c r="T77056" s="302"/>
    </row>
    <row r="77057" spans="19:20" ht="15.75" x14ac:dyDescent="0.2">
      <c r="S77057" s="302">
        <v>1</v>
      </c>
      <c r="T77057" s="302"/>
    </row>
    <row r="77058" spans="19:20" ht="15.75" x14ac:dyDescent="0.2">
      <c r="S77058" s="302">
        <v>1</v>
      </c>
      <c r="T77058" s="302"/>
    </row>
    <row r="77059" spans="19:20" ht="15.75" x14ac:dyDescent="0.2">
      <c r="S77059" s="302">
        <v>1</v>
      </c>
      <c r="T77059" s="302"/>
    </row>
    <row r="77060" spans="19:20" ht="15.75" x14ac:dyDescent="0.2">
      <c r="S77060" s="302">
        <v>1</v>
      </c>
      <c r="T77060" s="302"/>
    </row>
    <row r="77061" spans="19:20" ht="15.75" x14ac:dyDescent="0.2">
      <c r="S77061" s="302">
        <v>1</v>
      </c>
      <c r="T77061" s="302"/>
    </row>
    <row r="77062" spans="19:20" ht="15.75" x14ac:dyDescent="0.2">
      <c r="S77062" s="302">
        <v>1</v>
      </c>
      <c r="T77062" s="302"/>
    </row>
    <row r="77063" spans="19:20" ht="15.75" x14ac:dyDescent="0.2">
      <c r="S77063" s="302">
        <v>1</v>
      </c>
      <c r="T77063" s="302"/>
    </row>
    <row r="77064" spans="19:20" ht="15.75" x14ac:dyDescent="0.2">
      <c r="S77064" s="302">
        <v>1</v>
      </c>
      <c r="T77064" s="302"/>
    </row>
    <row r="77065" spans="19:20" ht="15.75" x14ac:dyDescent="0.2">
      <c r="S77065" s="302">
        <v>1</v>
      </c>
      <c r="T77065" s="302"/>
    </row>
    <row r="77066" spans="19:20" ht="15.75" x14ac:dyDescent="0.2">
      <c r="S77066" s="302">
        <v>1</v>
      </c>
      <c r="T77066" s="302"/>
    </row>
    <row r="77067" spans="19:20" ht="15.75" x14ac:dyDescent="0.2">
      <c r="S77067" s="302">
        <v>1</v>
      </c>
      <c r="T77067" s="302"/>
    </row>
    <row r="77068" spans="19:20" ht="15.75" x14ac:dyDescent="0.2">
      <c r="S77068" s="302">
        <v>1</v>
      </c>
      <c r="T77068" s="302"/>
    </row>
    <row r="77069" spans="19:20" ht="15.75" x14ac:dyDescent="0.2">
      <c r="S77069" s="302">
        <v>1</v>
      </c>
      <c r="T77069" s="302"/>
    </row>
    <row r="77070" spans="19:20" ht="15.75" x14ac:dyDescent="0.2">
      <c r="S77070" s="302">
        <v>1</v>
      </c>
      <c r="T77070" s="302"/>
    </row>
    <row r="77071" spans="19:20" ht="15.75" x14ac:dyDescent="0.2">
      <c r="S77071" s="302">
        <v>1</v>
      </c>
      <c r="T77071" s="302"/>
    </row>
    <row r="77072" spans="19:20" ht="15.75" x14ac:dyDescent="0.2">
      <c r="S77072" s="302">
        <v>1</v>
      </c>
      <c r="T77072" s="302"/>
    </row>
    <row r="77073" spans="19:20" ht="15.75" x14ac:dyDescent="0.2">
      <c r="S77073" s="302">
        <v>1</v>
      </c>
      <c r="T77073" s="302"/>
    </row>
    <row r="77074" spans="19:20" ht="15.75" x14ac:dyDescent="0.2">
      <c r="S77074" s="302">
        <v>1</v>
      </c>
      <c r="T77074" s="302"/>
    </row>
    <row r="77075" spans="19:20" ht="15.75" x14ac:dyDescent="0.2">
      <c r="S77075" s="302">
        <v>1</v>
      </c>
      <c r="T77075" s="302"/>
    </row>
    <row r="77076" spans="19:20" ht="15.75" x14ac:dyDescent="0.2">
      <c r="S77076" s="302">
        <v>1</v>
      </c>
      <c r="T77076" s="302"/>
    </row>
    <row r="77077" spans="19:20" ht="15.75" x14ac:dyDescent="0.2">
      <c r="S77077" s="302">
        <v>1</v>
      </c>
      <c r="T77077" s="302"/>
    </row>
    <row r="77078" spans="19:20" ht="15.75" x14ac:dyDescent="0.2">
      <c r="S77078" s="302">
        <v>1</v>
      </c>
      <c r="T77078" s="302"/>
    </row>
    <row r="77079" spans="19:20" ht="15.75" x14ac:dyDescent="0.2">
      <c r="S77079" s="302">
        <v>1</v>
      </c>
      <c r="T77079" s="302"/>
    </row>
    <row r="77080" spans="19:20" ht="15.75" x14ac:dyDescent="0.2">
      <c r="S77080" s="302">
        <v>1</v>
      </c>
      <c r="T77080" s="302"/>
    </row>
    <row r="77081" spans="19:20" ht="15.75" x14ac:dyDescent="0.2">
      <c r="S77081" s="302">
        <v>1</v>
      </c>
      <c r="T77081" s="302"/>
    </row>
    <row r="77082" spans="19:20" ht="15.75" x14ac:dyDescent="0.2">
      <c r="S77082" s="302">
        <v>1</v>
      </c>
      <c r="T77082" s="302"/>
    </row>
    <row r="77083" spans="19:20" ht="15.75" x14ac:dyDescent="0.2">
      <c r="S77083" s="302">
        <v>1</v>
      </c>
      <c r="T77083" s="302"/>
    </row>
    <row r="77084" spans="19:20" ht="15.75" x14ac:dyDescent="0.2">
      <c r="S77084" s="302">
        <v>1</v>
      </c>
      <c r="T77084" s="302"/>
    </row>
    <row r="77085" spans="19:20" ht="15.75" x14ac:dyDescent="0.2">
      <c r="S77085" s="302">
        <v>1</v>
      </c>
      <c r="T77085" s="302"/>
    </row>
    <row r="77086" spans="19:20" ht="15.75" x14ac:dyDescent="0.2">
      <c r="S77086" s="302">
        <v>1</v>
      </c>
      <c r="T77086" s="302"/>
    </row>
    <row r="77087" spans="19:20" ht="15.75" x14ac:dyDescent="0.2">
      <c r="S77087" s="302">
        <v>1</v>
      </c>
      <c r="T77087" s="302"/>
    </row>
    <row r="77088" spans="19:20" ht="15.75" x14ac:dyDescent="0.2">
      <c r="S77088" s="302">
        <v>1</v>
      </c>
      <c r="T77088" s="302"/>
    </row>
    <row r="77089" spans="19:20" ht="15.75" x14ac:dyDescent="0.2">
      <c r="S77089" s="302">
        <v>1</v>
      </c>
      <c r="T77089" s="302"/>
    </row>
    <row r="77090" spans="19:20" ht="15.75" x14ac:dyDescent="0.2">
      <c r="S77090" s="302">
        <v>1</v>
      </c>
      <c r="T77090" s="302"/>
    </row>
    <row r="77091" spans="19:20" ht="15.75" x14ac:dyDescent="0.2">
      <c r="S77091" s="302">
        <v>1</v>
      </c>
      <c r="T77091" s="302"/>
    </row>
    <row r="77092" spans="19:20" ht="15.75" x14ac:dyDescent="0.2">
      <c r="S77092" s="302">
        <v>1</v>
      </c>
      <c r="T77092" s="302"/>
    </row>
    <row r="77093" spans="19:20" ht="15.75" x14ac:dyDescent="0.2">
      <c r="S77093" s="302">
        <v>1</v>
      </c>
      <c r="T77093" s="302"/>
    </row>
    <row r="77094" spans="19:20" ht="15.75" x14ac:dyDescent="0.2">
      <c r="S77094" s="302">
        <v>1</v>
      </c>
      <c r="T77094" s="302"/>
    </row>
    <row r="77095" spans="19:20" ht="15.75" x14ac:dyDescent="0.2">
      <c r="S77095" s="302">
        <v>1</v>
      </c>
      <c r="T77095" s="302"/>
    </row>
    <row r="77096" spans="19:20" ht="15.75" x14ac:dyDescent="0.2">
      <c r="S77096" s="302">
        <v>1</v>
      </c>
      <c r="T77096" s="302"/>
    </row>
    <row r="77097" spans="19:20" ht="15.75" x14ac:dyDescent="0.2">
      <c r="S77097" s="302">
        <v>1</v>
      </c>
      <c r="T77097" s="302"/>
    </row>
    <row r="77098" spans="19:20" ht="15.75" x14ac:dyDescent="0.2">
      <c r="S77098" s="302">
        <v>1</v>
      </c>
      <c r="T77098" s="302"/>
    </row>
    <row r="77099" spans="19:20" ht="15.75" x14ac:dyDescent="0.2">
      <c r="S77099" s="302">
        <v>1</v>
      </c>
      <c r="T77099" s="302"/>
    </row>
    <row r="77100" spans="19:20" ht="15.75" x14ac:dyDescent="0.2">
      <c r="S77100" s="302">
        <v>1</v>
      </c>
      <c r="T77100" s="302"/>
    </row>
    <row r="77101" spans="19:20" ht="15.75" x14ac:dyDescent="0.2">
      <c r="S77101" s="302">
        <v>1</v>
      </c>
      <c r="T77101" s="302"/>
    </row>
    <row r="77102" spans="19:20" ht="15.75" x14ac:dyDescent="0.2">
      <c r="S77102" s="302">
        <v>1</v>
      </c>
      <c r="T77102" s="302"/>
    </row>
    <row r="77103" spans="19:20" ht="15.75" x14ac:dyDescent="0.2">
      <c r="S77103" s="302">
        <v>1</v>
      </c>
      <c r="T77103" s="302"/>
    </row>
    <row r="77104" spans="19:20" ht="15.75" x14ac:dyDescent="0.2">
      <c r="S77104" s="302">
        <v>1</v>
      </c>
      <c r="T77104" s="302"/>
    </row>
    <row r="77105" spans="19:20" ht="15.75" x14ac:dyDescent="0.2">
      <c r="S77105" s="302">
        <v>1</v>
      </c>
      <c r="T77105" s="302"/>
    </row>
    <row r="77106" spans="19:20" ht="15.75" x14ac:dyDescent="0.2">
      <c r="S77106" s="302">
        <v>1</v>
      </c>
      <c r="T77106" s="302"/>
    </row>
    <row r="77107" spans="19:20" ht="15.75" x14ac:dyDescent="0.2">
      <c r="S77107" s="302">
        <v>1</v>
      </c>
      <c r="T77107" s="302"/>
    </row>
    <row r="77108" spans="19:20" ht="15.75" x14ac:dyDescent="0.2">
      <c r="S77108" s="302">
        <v>1</v>
      </c>
      <c r="T77108" s="302"/>
    </row>
    <row r="77109" spans="19:20" ht="15.75" x14ac:dyDescent="0.2">
      <c r="S77109" s="302">
        <v>1</v>
      </c>
      <c r="T77109" s="302"/>
    </row>
    <row r="77110" spans="19:20" ht="15.75" x14ac:dyDescent="0.2">
      <c r="S77110" s="302">
        <v>1</v>
      </c>
      <c r="T77110" s="302"/>
    </row>
    <row r="77111" spans="19:20" ht="15.75" x14ac:dyDescent="0.2">
      <c r="S77111" s="302">
        <v>1</v>
      </c>
      <c r="T77111" s="302"/>
    </row>
    <row r="77112" spans="19:20" ht="15.75" x14ac:dyDescent="0.2">
      <c r="S77112" s="302">
        <v>1</v>
      </c>
      <c r="T77112" s="302"/>
    </row>
    <row r="77113" spans="19:20" ht="15.75" x14ac:dyDescent="0.2">
      <c r="S77113" s="302">
        <v>1</v>
      </c>
      <c r="T77113" s="302"/>
    </row>
    <row r="77114" spans="19:20" ht="15.75" x14ac:dyDescent="0.2">
      <c r="S77114" s="302">
        <v>1</v>
      </c>
      <c r="T77114" s="302"/>
    </row>
    <row r="77115" spans="19:20" ht="15.75" x14ac:dyDescent="0.2">
      <c r="S77115" s="302">
        <v>1</v>
      </c>
      <c r="T77115" s="302"/>
    </row>
    <row r="77116" spans="19:20" ht="15.75" x14ac:dyDescent="0.2">
      <c r="S77116" s="302">
        <v>1</v>
      </c>
      <c r="T77116" s="302"/>
    </row>
    <row r="77117" spans="19:20" ht="15.75" x14ac:dyDescent="0.2">
      <c r="S77117" s="302">
        <v>1</v>
      </c>
      <c r="T77117" s="302"/>
    </row>
    <row r="77118" spans="19:20" ht="15.75" x14ac:dyDescent="0.2">
      <c r="S77118" s="302">
        <v>1</v>
      </c>
      <c r="T77118" s="302"/>
    </row>
    <row r="77119" spans="19:20" ht="15.75" x14ac:dyDescent="0.2">
      <c r="S77119" s="302">
        <v>1</v>
      </c>
      <c r="T77119" s="302"/>
    </row>
    <row r="77120" spans="19:20" ht="15.75" x14ac:dyDescent="0.2">
      <c r="S77120" s="302">
        <v>1</v>
      </c>
      <c r="T77120" s="302"/>
    </row>
    <row r="77121" spans="19:20" ht="15.75" x14ac:dyDescent="0.2">
      <c r="S77121" s="302">
        <v>1</v>
      </c>
      <c r="T77121" s="302"/>
    </row>
    <row r="77122" spans="19:20" ht="15.75" x14ac:dyDescent="0.2">
      <c r="S77122" s="302">
        <v>1</v>
      </c>
      <c r="T77122" s="302"/>
    </row>
    <row r="77123" spans="19:20" ht="15.75" x14ac:dyDescent="0.2">
      <c r="S77123" s="302">
        <v>1</v>
      </c>
      <c r="T77123" s="302"/>
    </row>
    <row r="77124" spans="19:20" ht="15.75" x14ac:dyDescent="0.2">
      <c r="S77124" s="302">
        <v>1</v>
      </c>
      <c r="T77124" s="302"/>
    </row>
    <row r="77125" spans="19:20" ht="15.75" x14ac:dyDescent="0.2">
      <c r="S77125" s="302">
        <v>1</v>
      </c>
      <c r="T77125" s="302"/>
    </row>
    <row r="77126" spans="19:20" ht="15.75" x14ac:dyDescent="0.2">
      <c r="S77126" s="302">
        <v>1</v>
      </c>
      <c r="T77126" s="302"/>
    </row>
    <row r="77127" spans="19:20" ht="15.75" x14ac:dyDescent="0.2">
      <c r="S77127" s="302">
        <v>1</v>
      </c>
      <c r="T77127" s="302"/>
    </row>
    <row r="77128" spans="19:20" ht="15.75" x14ac:dyDescent="0.2">
      <c r="S77128" s="302">
        <v>1</v>
      </c>
      <c r="T77128" s="302"/>
    </row>
    <row r="77129" spans="19:20" ht="15.75" x14ac:dyDescent="0.2">
      <c r="S77129" s="302">
        <v>1</v>
      </c>
      <c r="T77129" s="302"/>
    </row>
    <row r="77130" spans="19:20" ht="15.75" x14ac:dyDescent="0.2">
      <c r="S77130" s="302">
        <v>1</v>
      </c>
      <c r="T77130" s="302"/>
    </row>
    <row r="77131" spans="19:20" ht="15.75" x14ac:dyDescent="0.2">
      <c r="S77131" s="302">
        <v>1</v>
      </c>
      <c r="T77131" s="302"/>
    </row>
    <row r="77132" spans="19:20" ht="15.75" x14ac:dyDescent="0.2">
      <c r="S77132" s="302">
        <v>1</v>
      </c>
      <c r="T77132" s="302"/>
    </row>
    <row r="77133" spans="19:20" ht="15.75" x14ac:dyDescent="0.2">
      <c r="S77133" s="302">
        <v>1</v>
      </c>
      <c r="T77133" s="302"/>
    </row>
    <row r="77134" spans="19:20" ht="15.75" x14ac:dyDescent="0.2">
      <c r="S77134" s="302">
        <v>1</v>
      </c>
      <c r="T77134" s="302"/>
    </row>
    <row r="77135" spans="19:20" ht="15.75" x14ac:dyDescent="0.2">
      <c r="S77135" s="302">
        <v>1</v>
      </c>
      <c r="T77135" s="302"/>
    </row>
    <row r="77136" spans="19:20" ht="15.75" x14ac:dyDescent="0.2">
      <c r="S77136" s="302">
        <v>1</v>
      </c>
      <c r="T77136" s="302"/>
    </row>
    <row r="77137" spans="19:20" ht="15.75" x14ac:dyDescent="0.2">
      <c r="S77137" s="302">
        <v>1</v>
      </c>
      <c r="T77137" s="302"/>
    </row>
    <row r="77138" spans="19:20" ht="15.75" x14ac:dyDescent="0.2">
      <c r="S77138" s="302">
        <v>1</v>
      </c>
      <c r="T77138" s="302"/>
    </row>
    <row r="77139" spans="19:20" ht="15.75" x14ac:dyDescent="0.2">
      <c r="S77139" s="302">
        <v>1</v>
      </c>
      <c r="T77139" s="302"/>
    </row>
    <row r="77140" spans="19:20" ht="15.75" x14ac:dyDescent="0.2">
      <c r="S77140" s="302">
        <v>1</v>
      </c>
      <c r="T77140" s="302"/>
    </row>
    <row r="77141" spans="19:20" ht="15.75" x14ac:dyDescent="0.2">
      <c r="S77141" s="302">
        <v>1</v>
      </c>
      <c r="T77141" s="302"/>
    </row>
    <row r="77142" spans="19:20" ht="15.75" x14ac:dyDescent="0.2">
      <c r="S77142" s="302">
        <v>1</v>
      </c>
      <c r="T77142" s="302"/>
    </row>
    <row r="77143" spans="19:20" ht="15.75" x14ac:dyDescent="0.2">
      <c r="S77143" s="302">
        <v>1</v>
      </c>
      <c r="T77143" s="302"/>
    </row>
    <row r="77144" spans="19:20" ht="15.75" x14ac:dyDescent="0.2">
      <c r="S77144" s="302">
        <v>1</v>
      </c>
      <c r="T77144" s="302"/>
    </row>
    <row r="77145" spans="19:20" ht="15.75" x14ac:dyDescent="0.2">
      <c r="S77145" s="302">
        <v>1</v>
      </c>
      <c r="T77145" s="302"/>
    </row>
    <row r="77146" spans="19:20" ht="15.75" x14ac:dyDescent="0.2">
      <c r="S77146" s="302">
        <v>1</v>
      </c>
      <c r="T77146" s="302"/>
    </row>
    <row r="77147" spans="19:20" ht="15.75" x14ac:dyDescent="0.2">
      <c r="S77147" s="302">
        <v>1</v>
      </c>
      <c r="T77147" s="302"/>
    </row>
    <row r="77148" spans="19:20" ht="15.75" x14ac:dyDescent="0.2">
      <c r="S77148" s="302">
        <v>1</v>
      </c>
      <c r="T77148" s="302"/>
    </row>
    <row r="77149" spans="19:20" ht="15.75" x14ac:dyDescent="0.2">
      <c r="S77149" s="302">
        <v>1</v>
      </c>
      <c r="T77149" s="302"/>
    </row>
    <row r="77150" spans="19:20" ht="15.75" x14ac:dyDescent="0.2">
      <c r="S77150" s="302">
        <v>1</v>
      </c>
      <c r="T77150" s="302"/>
    </row>
    <row r="77151" spans="19:20" ht="15.75" x14ac:dyDescent="0.2">
      <c r="S77151" s="302">
        <v>1</v>
      </c>
      <c r="T77151" s="302"/>
    </row>
    <row r="77152" spans="19:20" ht="15.75" x14ac:dyDescent="0.2">
      <c r="S77152" s="302">
        <v>1</v>
      </c>
      <c r="T77152" s="302"/>
    </row>
    <row r="77153" spans="19:20" ht="15.75" x14ac:dyDescent="0.2">
      <c r="S77153" s="302">
        <v>1</v>
      </c>
      <c r="T77153" s="302"/>
    </row>
    <row r="77154" spans="19:20" ht="15.75" x14ac:dyDescent="0.2">
      <c r="S77154" s="302">
        <v>1</v>
      </c>
      <c r="T77154" s="302"/>
    </row>
    <row r="77155" spans="19:20" ht="15.75" x14ac:dyDescent="0.2">
      <c r="S77155" s="302">
        <v>1</v>
      </c>
      <c r="T77155" s="302"/>
    </row>
    <row r="77156" spans="19:20" ht="15.75" x14ac:dyDescent="0.2">
      <c r="S77156" s="302">
        <v>1</v>
      </c>
      <c r="T77156" s="302"/>
    </row>
    <row r="77157" spans="19:20" ht="15.75" x14ac:dyDescent="0.2">
      <c r="S77157" s="302">
        <v>1</v>
      </c>
      <c r="T77157" s="302"/>
    </row>
    <row r="77158" spans="19:20" ht="15.75" x14ac:dyDescent="0.2">
      <c r="S77158" s="302">
        <v>1</v>
      </c>
      <c r="T77158" s="302"/>
    </row>
    <row r="77159" spans="19:20" ht="15.75" x14ac:dyDescent="0.2">
      <c r="S77159" s="302">
        <v>1</v>
      </c>
      <c r="T77159" s="302"/>
    </row>
    <row r="77160" spans="19:20" ht="15.75" x14ac:dyDescent="0.2">
      <c r="S77160" s="302">
        <v>1</v>
      </c>
      <c r="T77160" s="302"/>
    </row>
    <row r="77161" spans="19:20" ht="15.75" x14ac:dyDescent="0.2">
      <c r="S77161" s="302">
        <v>1</v>
      </c>
      <c r="T77161" s="302"/>
    </row>
    <row r="77162" spans="19:20" ht="15.75" x14ac:dyDescent="0.2">
      <c r="S77162" s="302">
        <v>1</v>
      </c>
      <c r="T77162" s="302"/>
    </row>
    <row r="77163" spans="19:20" ht="15.75" x14ac:dyDescent="0.2">
      <c r="S77163" s="302">
        <v>1</v>
      </c>
      <c r="T77163" s="302"/>
    </row>
    <row r="77164" spans="19:20" ht="15.75" x14ac:dyDescent="0.2">
      <c r="S77164" s="302">
        <v>1</v>
      </c>
      <c r="T77164" s="302"/>
    </row>
    <row r="77165" spans="19:20" ht="15.75" x14ac:dyDescent="0.2">
      <c r="S77165" s="302">
        <v>1</v>
      </c>
      <c r="T77165" s="302"/>
    </row>
    <row r="77166" spans="19:20" ht="15.75" x14ac:dyDescent="0.2">
      <c r="S77166" s="302">
        <v>1</v>
      </c>
      <c r="T77166" s="302"/>
    </row>
    <row r="77167" spans="19:20" ht="15.75" x14ac:dyDescent="0.2">
      <c r="S77167" s="302">
        <v>1</v>
      </c>
      <c r="T77167" s="302"/>
    </row>
    <row r="77168" spans="19:20" ht="15.75" x14ac:dyDescent="0.2">
      <c r="S77168" s="302">
        <v>1</v>
      </c>
      <c r="T77168" s="302"/>
    </row>
    <row r="77169" spans="19:20" ht="15.75" x14ac:dyDescent="0.2">
      <c r="S77169" s="302">
        <v>1</v>
      </c>
      <c r="T77169" s="302"/>
    </row>
    <row r="77170" spans="19:20" ht="15.75" x14ac:dyDescent="0.2">
      <c r="S77170" s="302">
        <v>1</v>
      </c>
      <c r="T77170" s="302"/>
    </row>
    <row r="77171" spans="19:20" ht="15.75" x14ac:dyDescent="0.2">
      <c r="S77171" s="302">
        <v>1</v>
      </c>
      <c r="T77171" s="302"/>
    </row>
    <row r="77172" spans="19:20" ht="15.75" x14ac:dyDescent="0.2">
      <c r="S77172" s="302">
        <v>1</v>
      </c>
      <c r="T77172" s="302"/>
    </row>
    <row r="77173" spans="19:20" ht="15.75" x14ac:dyDescent="0.2">
      <c r="S77173" s="302">
        <v>1</v>
      </c>
      <c r="T77173" s="302"/>
    </row>
    <row r="77174" spans="19:20" ht="15.75" x14ac:dyDescent="0.2">
      <c r="S77174" s="302">
        <v>1</v>
      </c>
      <c r="T77174" s="302"/>
    </row>
    <row r="77175" spans="19:20" ht="15.75" x14ac:dyDescent="0.2">
      <c r="S77175" s="302">
        <v>1</v>
      </c>
      <c r="T77175" s="302"/>
    </row>
    <row r="77176" spans="19:20" ht="15.75" x14ac:dyDescent="0.2">
      <c r="S77176" s="302">
        <v>1</v>
      </c>
      <c r="T77176" s="302"/>
    </row>
    <row r="77177" spans="19:20" ht="15.75" x14ac:dyDescent="0.2">
      <c r="S77177" s="302">
        <v>1</v>
      </c>
      <c r="T77177" s="302"/>
    </row>
    <row r="77178" spans="19:20" ht="15.75" x14ac:dyDescent="0.2">
      <c r="S77178" s="302">
        <v>1</v>
      </c>
      <c r="T77178" s="302"/>
    </row>
    <row r="77179" spans="19:20" ht="15.75" x14ac:dyDescent="0.2">
      <c r="S77179" s="302">
        <v>1</v>
      </c>
      <c r="T77179" s="302"/>
    </row>
    <row r="77180" spans="19:20" ht="15.75" x14ac:dyDescent="0.2">
      <c r="S77180" s="302">
        <v>1</v>
      </c>
      <c r="T77180" s="302"/>
    </row>
    <row r="77181" spans="19:20" ht="15.75" x14ac:dyDescent="0.2">
      <c r="S77181" s="302">
        <v>1</v>
      </c>
      <c r="T77181" s="302"/>
    </row>
    <row r="77182" spans="19:20" ht="15.75" x14ac:dyDescent="0.2">
      <c r="S77182" s="302">
        <v>1</v>
      </c>
      <c r="T77182" s="302"/>
    </row>
    <row r="77183" spans="19:20" ht="15.75" x14ac:dyDescent="0.2">
      <c r="S77183" s="302">
        <v>1</v>
      </c>
      <c r="T77183" s="302"/>
    </row>
    <row r="77184" spans="19:20" ht="15.75" x14ac:dyDescent="0.2">
      <c r="S77184" s="302">
        <v>1</v>
      </c>
      <c r="T77184" s="302"/>
    </row>
    <row r="77185" spans="19:20" ht="15.75" x14ac:dyDescent="0.2">
      <c r="S77185" s="302">
        <v>1</v>
      </c>
      <c r="T77185" s="302"/>
    </row>
    <row r="77186" spans="19:20" ht="15.75" x14ac:dyDescent="0.2">
      <c r="S77186" s="302">
        <v>1</v>
      </c>
      <c r="T77186" s="302"/>
    </row>
    <row r="77187" spans="19:20" ht="15.75" x14ac:dyDescent="0.2">
      <c r="S77187" s="302">
        <v>1</v>
      </c>
      <c r="T77187" s="302"/>
    </row>
    <row r="77188" spans="19:20" ht="15.75" x14ac:dyDescent="0.2">
      <c r="S77188" s="302">
        <v>1</v>
      </c>
      <c r="T77188" s="302"/>
    </row>
    <row r="77189" spans="19:20" ht="15.75" x14ac:dyDescent="0.2">
      <c r="S77189" s="302">
        <v>1</v>
      </c>
      <c r="T77189" s="302"/>
    </row>
    <row r="77190" spans="19:20" ht="15.75" x14ac:dyDescent="0.2">
      <c r="S77190" s="302">
        <v>1</v>
      </c>
      <c r="T77190" s="302"/>
    </row>
    <row r="77191" spans="19:20" ht="15.75" x14ac:dyDescent="0.2">
      <c r="S77191" s="302">
        <v>1</v>
      </c>
      <c r="T77191" s="302"/>
    </row>
    <row r="77192" spans="19:20" ht="15.75" x14ac:dyDescent="0.2">
      <c r="S77192" s="302">
        <v>1</v>
      </c>
      <c r="T77192" s="302"/>
    </row>
    <row r="77193" spans="19:20" ht="15.75" x14ac:dyDescent="0.2">
      <c r="S77193" s="302">
        <v>1</v>
      </c>
      <c r="T77193" s="302"/>
    </row>
    <row r="77194" spans="19:20" ht="15.75" x14ac:dyDescent="0.2">
      <c r="S77194" s="302">
        <v>1</v>
      </c>
      <c r="T77194" s="302"/>
    </row>
    <row r="77195" spans="19:20" ht="15.75" x14ac:dyDescent="0.2">
      <c r="S77195" s="302">
        <v>1</v>
      </c>
      <c r="T77195" s="302"/>
    </row>
    <row r="77196" spans="19:20" ht="15.75" x14ac:dyDescent="0.2">
      <c r="S77196" s="302">
        <v>1</v>
      </c>
      <c r="T77196" s="302"/>
    </row>
    <row r="77197" spans="19:20" ht="15.75" x14ac:dyDescent="0.2">
      <c r="S77197" s="302">
        <v>1</v>
      </c>
      <c r="T77197" s="302"/>
    </row>
    <row r="77198" spans="19:20" ht="15.75" x14ac:dyDescent="0.2">
      <c r="S77198" s="302">
        <v>1</v>
      </c>
      <c r="T77198" s="302"/>
    </row>
    <row r="77199" spans="19:20" ht="15.75" x14ac:dyDescent="0.2">
      <c r="S77199" s="302">
        <v>1</v>
      </c>
      <c r="T77199" s="302"/>
    </row>
    <row r="77200" spans="19:20" ht="15.75" x14ac:dyDescent="0.2">
      <c r="S77200" s="302">
        <v>1</v>
      </c>
      <c r="T77200" s="302"/>
    </row>
    <row r="77201" spans="19:20" ht="15.75" x14ac:dyDescent="0.2">
      <c r="S77201" s="302">
        <v>1</v>
      </c>
      <c r="T77201" s="302"/>
    </row>
    <row r="77202" spans="19:20" ht="15.75" x14ac:dyDescent="0.2">
      <c r="S77202" s="302">
        <v>1</v>
      </c>
      <c r="T77202" s="302"/>
    </row>
    <row r="77203" spans="19:20" ht="15.75" x14ac:dyDescent="0.2">
      <c r="S77203" s="302">
        <v>1</v>
      </c>
      <c r="T77203" s="302"/>
    </row>
    <row r="77204" spans="19:20" ht="15.75" x14ac:dyDescent="0.2">
      <c r="S77204" s="302">
        <v>1</v>
      </c>
      <c r="T77204" s="302"/>
    </row>
    <row r="77205" spans="19:20" ht="15.75" x14ac:dyDescent="0.2">
      <c r="S77205" s="302">
        <v>1</v>
      </c>
      <c r="T77205" s="302"/>
    </row>
    <row r="77206" spans="19:20" ht="15.75" x14ac:dyDescent="0.2">
      <c r="S77206" s="302">
        <v>1</v>
      </c>
      <c r="T77206" s="302"/>
    </row>
    <row r="77207" spans="19:20" ht="15.75" x14ac:dyDescent="0.2">
      <c r="S77207" s="302">
        <v>1</v>
      </c>
      <c r="T77207" s="302"/>
    </row>
    <row r="77208" spans="19:20" ht="15.75" x14ac:dyDescent="0.2">
      <c r="S77208" s="302">
        <v>1</v>
      </c>
      <c r="T77208" s="302"/>
    </row>
    <row r="77209" spans="19:20" ht="15.75" x14ac:dyDescent="0.2">
      <c r="S77209" s="302">
        <v>1</v>
      </c>
      <c r="T77209" s="302"/>
    </row>
    <row r="77210" spans="19:20" ht="15.75" x14ac:dyDescent="0.2">
      <c r="S77210" s="302">
        <v>1</v>
      </c>
      <c r="T77210" s="302"/>
    </row>
    <row r="77211" spans="19:20" ht="15.75" x14ac:dyDescent="0.2">
      <c r="S77211" s="302">
        <v>1</v>
      </c>
      <c r="T77211" s="302"/>
    </row>
    <row r="77212" spans="19:20" ht="15.75" x14ac:dyDescent="0.2">
      <c r="S77212" s="302">
        <v>1</v>
      </c>
      <c r="T77212" s="302"/>
    </row>
    <row r="77213" spans="19:20" ht="15.75" x14ac:dyDescent="0.2">
      <c r="S77213" s="302">
        <v>1</v>
      </c>
      <c r="T77213" s="302"/>
    </row>
    <row r="77214" spans="19:20" ht="15.75" x14ac:dyDescent="0.2">
      <c r="S77214" s="302">
        <v>1</v>
      </c>
      <c r="T77214" s="302"/>
    </row>
    <row r="77215" spans="19:20" ht="15.75" x14ac:dyDescent="0.2">
      <c r="S77215" s="302">
        <v>1</v>
      </c>
      <c r="T77215" s="302"/>
    </row>
    <row r="77216" spans="19:20" ht="15.75" x14ac:dyDescent="0.2">
      <c r="S77216" s="302">
        <v>1</v>
      </c>
      <c r="T77216" s="302"/>
    </row>
    <row r="77217" spans="19:20" ht="15.75" x14ac:dyDescent="0.2">
      <c r="S77217" s="302">
        <v>1</v>
      </c>
      <c r="T77217" s="302"/>
    </row>
    <row r="77218" spans="19:20" ht="15.75" x14ac:dyDescent="0.2">
      <c r="S77218" s="302">
        <v>1</v>
      </c>
      <c r="T77218" s="302"/>
    </row>
    <row r="77219" spans="19:20" ht="15.75" x14ac:dyDescent="0.2">
      <c r="S77219" s="302">
        <v>1</v>
      </c>
      <c r="T77219" s="302"/>
    </row>
    <row r="77220" spans="19:20" ht="15.75" x14ac:dyDescent="0.2">
      <c r="S77220" s="302">
        <v>1</v>
      </c>
      <c r="T77220" s="302"/>
    </row>
    <row r="77221" spans="19:20" ht="15.75" x14ac:dyDescent="0.2">
      <c r="S77221" s="302">
        <v>1</v>
      </c>
      <c r="T77221" s="302"/>
    </row>
    <row r="77222" spans="19:20" ht="15.75" x14ac:dyDescent="0.2">
      <c r="S77222" s="302">
        <v>1</v>
      </c>
      <c r="T77222" s="302"/>
    </row>
    <row r="77223" spans="19:20" ht="15.75" x14ac:dyDescent="0.2">
      <c r="S77223" s="302">
        <v>1</v>
      </c>
      <c r="T77223" s="302"/>
    </row>
    <row r="77224" spans="19:20" ht="15.75" x14ac:dyDescent="0.2">
      <c r="S77224" s="302">
        <v>1</v>
      </c>
      <c r="T77224" s="302"/>
    </row>
    <row r="77225" spans="19:20" ht="15.75" x14ac:dyDescent="0.2">
      <c r="S77225" s="302">
        <v>1</v>
      </c>
      <c r="T77225" s="302"/>
    </row>
    <row r="77226" spans="19:20" ht="15.75" x14ac:dyDescent="0.2">
      <c r="S77226" s="302">
        <v>1</v>
      </c>
      <c r="T77226" s="302"/>
    </row>
    <row r="77227" spans="19:20" ht="15.75" x14ac:dyDescent="0.2">
      <c r="S77227" s="302">
        <v>1</v>
      </c>
      <c r="T77227" s="302"/>
    </row>
    <row r="77228" spans="19:20" ht="15.75" x14ac:dyDescent="0.2">
      <c r="S77228" s="302">
        <v>1</v>
      </c>
      <c r="T77228" s="302"/>
    </row>
    <row r="77229" spans="19:20" ht="15.75" x14ac:dyDescent="0.2">
      <c r="S77229" s="302">
        <v>1</v>
      </c>
      <c r="T77229" s="302"/>
    </row>
    <row r="77230" spans="19:20" ht="15.75" x14ac:dyDescent="0.2">
      <c r="S77230" s="302">
        <v>1</v>
      </c>
      <c r="T77230" s="302"/>
    </row>
    <row r="77231" spans="19:20" ht="15.75" x14ac:dyDescent="0.2">
      <c r="S77231" s="302">
        <v>1</v>
      </c>
      <c r="T77231" s="302"/>
    </row>
    <row r="77232" spans="19:20" ht="15.75" x14ac:dyDescent="0.2">
      <c r="S77232" s="302">
        <v>1</v>
      </c>
      <c r="T77232" s="302"/>
    </row>
    <row r="77233" spans="19:20" ht="15.75" x14ac:dyDescent="0.2">
      <c r="S77233" s="302">
        <v>1</v>
      </c>
      <c r="T77233" s="302"/>
    </row>
    <row r="77234" spans="19:20" ht="15.75" x14ac:dyDescent="0.2">
      <c r="S77234" s="302">
        <v>1</v>
      </c>
      <c r="T77234" s="302"/>
    </row>
    <row r="77235" spans="19:20" ht="15.75" x14ac:dyDescent="0.2">
      <c r="S77235" s="302">
        <v>1</v>
      </c>
      <c r="T77235" s="302"/>
    </row>
    <row r="77236" spans="19:20" ht="15.75" x14ac:dyDescent="0.2">
      <c r="S77236" s="302">
        <v>1</v>
      </c>
      <c r="T77236" s="302"/>
    </row>
    <row r="77237" spans="19:20" ht="15.75" x14ac:dyDescent="0.2">
      <c r="S77237" s="302">
        <v>1</v>
      </c>
      <c r="T77237" s="302"/>
    </row>
    <row r="77238" spans="19:20" ht="15.75" x14ac:dyDescent="0.2">
      <c r="S77238" s="302">
        <v>1</v>
      </c>
      <c r="T77238" s="302"/>
    </row>
    <row r="77239" spans="19:20" ht="15.75" x14ac:dyDescent="0.2">
      <c r="S77239" s="302">
        <v>1</v>
      </c>
      <c r="T77239" s="302"/>
    </row>
    <row r="77240" spans="19:20" ht="15.75" x14ac:dyDescent="0.2">
      <c r="S77240" s="302">
        <v>1</v>
      </c>
      <c r="T77240" s="302"/>
    </row>
    <row r="77241" spans="19:20" ht="15.75" x14ac:dyDescent="0.2">
      <c r="S77241" s="302">
        <v>1</v>
      </c>
      <c r="T77241" s="302"/>
    </row>
    <row r="77242" spans="19:20" ht="15.75" x14ac:dyDescent="0.2">
      <c r="S77242" s="302">
        <v>1</v>
      </c>
      <c r="T77242" s="302"/>
    </row>
    <row r="77243" spans="19:20" ht="15.75" x14ac:dyDescent="0.2">
      <c r="S77243" s="302">
        <v>1</v>
      </c>
      <c r="T77243" s="302"/>
    </row>
    <row r="77244" spans="19:20" ht="15.75" x14ac:dyDescent="0.2">
      <c r="S77244" s="302">
        <v>1</v>
      </c>
      <c r="T77244" s="302"/>
    </row>
    <row r="77245" spans="19:20" ht="15.75" x14ac:dyDescent="0.2">
      <c r="S77245" s="302">
        <v>1</v>
      </c>
      <c r="T77245" s="302"/>
    </row>
    <row r="77246" spans="19:20" ht="15.75" x14ac:dyDescent="0.2">
      <c r="S77246" s="302">
        <v>1</v>
      </c>
      <c r="T77246" s="302"/>
    </row>
    <row r="77247" spans="19:20" ht="15.75" x14ac:dyDescent="0.2">
      <c r="S77247" s="302">
        <v>1</v>
      </c>
      <c r="T77247" s="302"/>
    </row>
    <row r="77248" spans="19:20" ht="15.75" x14ac:dyDescent="0.2">
      <c r="S77248" s="302">
        <v>1</v>
      </c>
      <c r="T77248" s="302"/>
    </row>
    <row r="77249" spans="19:20" ht="15.75" x14ac:dyDescent="0.2">
      <c r="S77249" s="302">
        <v>1</v>
      </c>
      <c r="T77249" s="302"/>
    </row>
    <row r="77250" spans="19:20" ht="15.75" x14ac:dyDescent="0.2">
      <c r="S77250" s="302">
        <v>1</v>
      </c>
      <c r="T77250" s="302"/>
    </row>
    <row r="77251" spans="19:20" ht="15.75" x14ac:dyDescent="0.2">
      <c r="S77251" s="302">
        <v>1</v>
      </c>
      <c r="T77251" s="302"/>
    </row>
    <row r="77252" spans="19:20" ht="15.75" x14ac:dyDescent="0.2">
      <c r="S77252" s="302">
        <v>1</v>
      </c>
      <c r="T77252" s="302"/>
    </row>
    <row r="77253" spans="19:20" ht="15.75" x14ac:dyDescent="0.2">
      <c r="S77253" s="302">
        <v>1</v>
      </c>
      <c r="T77253" s="302"/>
    </row>
    <row r="77254" spans="19:20" ht="15.75" x14ac:dyDescent="0.2">
      <c r="S77254" s="302">
        <v>1</v>
      </c>
      <c r="T77254" s="302"/>
    </row>
    <row r="77255" spans="19:20" ht="15.75" x14ac:dyDescent="0.2">
      <c r="S77255" s="302">
        <v>1</v>
      </c>
      <c r="T77255" s="302"/>
    </row>
    <row r="77256" spans="19:20" ht="15.75" x14ac:dyDescent="0.2">
      <c r="S77256" s="302">
        <v>1</v>
      </c>
      <c r="T77256" s="302"/>
    </row>
    <row r="77257" spans="19:20" ht="15.75" x14ac:dyDescent="0.2">
      <c r="S77257" s="302">
        <v>1</v>
      </c>
      <c r="T77257" s="302"/>
    </row>
    <row r="77258" spans="19:20" ht="15.75" x14ac:dyDescent="0.2">
      <c r="S77258" s="302">
        <v>1</v>
      </c>
      <c r="T77258" s="302"/>
    </row>
    <row r="77259" spans="19:20" ht="15.75" x14ac:dyDescent="0.2">
      <c r="S77259" s="302">
        <v>1</v>
      </c>
      <c r="T77259" s="302"/>
    </row>
    <row r="77260" spans="19:20" ht="15.75" x14ac:dyDescent="0.2">
      <c r="S77260" s="302">
        <v>1</v>
      </c>
      <c r="T77260" s="302"/>
    </row>
    <row r="77261" spans="19:20" ht="15.75" x14ac:dyDescent="0.2">
      <c r="S77261" s="302">
        <v>1</v>
      </c>
      <c r="T77261" s="302"/>
    </row>
    <row r="77262" spans="19:20" ht="15.75" x14ac:dyDescent="0.2">
      <c r="S77262" s="302">
        <v>1</v>
      </c>
      <c r="T77262" s="302"/>
    </row>
    <row r="77263" spans="19:20" ht="15.75" x14ac:dyDescent="0.2">
      <c r="S77263" s="302">
        <v>1</v>
      </c>
      <c r="T77263" s="302"/>
    </row>
    <row r="77264" spans="19:20" ht="15.75" x14ac:dyDescent="0.2">
      <c r="S77264" s="302">
        <v>1</v>
      </c>
      <c r="T77264" s="302"/>
    </row>
    <row r="77265" spans="19:20" ht="15.75" x14ac:dyDescent="0.2">
      <c r="S77265" s="302">
        <v>1</v>
      </c>
      <c r="T77265" s="302"/>
    </row>
    <row r="77266" spans="19:20" ht="15.75" x14ac:dyDescent="0.2">
      <c r="S77266" s="302">
        <v>1</v>
      </c>
      <c r="T77266" s="302"/>
    </row>
    <row r="77267" spans="19:20" ht="15.75" x14ac:dyDescent="0.2">
      <c r="S77267" s="302">
        <v>1</v>
      </c>
      <c r="T77267" s="302"/>
    </row>
    <row r="77268" spans="19:20" ht="15.75" x14ac:dyDescent="0.2">
      <c r="S77268" s="302">
        <v>1</v>
      </c>
      <c r="T77268" s="302"/>
    </row>
    <row r="77269" spans="19:20" ht="15.75" x14ac:dyDescent="0.2">
      <c r="S77269" s="302">
        <v>1</v>
      </c>
      <c r="T77269" s="302"/>
    </row>
    <row r="77270" spans="19:20" ht="15.75" x14ac:dyDescent="0.2">
      <c r="S77270" s="302">
        <v>1</v>
      </c>
      <c r="T77270" s="302"/>
    </row>
    <row r="77271" spans="19:20" ht="15.75" x14ac:dyDescent="0.2">
      <c r="S77271" s="302">
        <v>1</v>
      </c>
      <c r="T77271" s="302"/>
    </row>
    <row r="77272" spans="19:20" ht="15.75" x14ac:dyDescent="0.2">
      <c r="S77272" s="302">
        <v>1</v>
      </c>
      <c r="T77272" s="302"/>
    </row>
    <row r="77273" spans="19:20" ht="15.75" x14ac:dyDescent="0.2">
      <c r="S77273" s="302">
        <v>1</v>
      </c>
      <c r="T77273" s="302"/>
    </row>
    <row r="77274" spans="19:20" ht="15.75" x14ac:dyDescent="0.2">
      <c r="S77274" s="302">
        <v>1</v>
      </c>
      <c r="T77274" s="302"/>
    </row>
    <row r="77275" spans="19:20" ht="15.75" x14ac:dyDescent="0.2">
      <c r="S77275" s="302">
        <v>1</v>
      </c>
      <c r="T77275" s="302"/>
    </row>
    <row r="77276" spans="19:20" ht="15.75" x14ac:dyDescent="0.2">
      <c r="S77276" s="302">
        <v>1</v>
      </c>
      <c r="T77276" s="302"/>
    </row>
    <row r="77277" spans="19:20" ht="15.75" x14ac:dyDescent="0.2">
      <c r="S77277" s="302">
        <v>1</v>
      </c>
      <c r="T77277" s="302"/>
    </row>
    <row r="77278" spans="19:20" ht="15.75" x14ac:dyDescent="0.2">
      <c r="S77278" s="302">
        <v>1</v>
      </c>
      <c r="T77278" s="302"/>
    </row>
    <row r="77279" spans="19:20" ht="15.75" x14ac:dyDescent="0.2">
      <c r="S77279" s="302">
        <v>1</v>
      </c>
      <c r="T77279" s="302"/>
    </row>
    <row r="77280" spans="19:20" ht="15.75" x14ac:dyDescent="0.2">
      <c r="S77280" s="302">
        <v>1</v>
      </c>
      <c r="T77280" s="302"/>
    </row>
    <row r="77281" spans="19:20" ht="15.75" x14ac:dyDescent="0.2">
      <c r="S77281" s="302">
        <v>1</v>
      </c>
      <c r="T77281" s="302"/>
    </row>
    <row r="77282" spans="19:20" ht="15.75" x14ac:dyDescent="0.2">
      <c r="S77282" s="302">
        <v>1</v>
      </c>
      <c r="T77282" s="302"/>
    </row>
    <row r="77283" spans="19:20" ht="15.75" x14ac:dyDescent="0.2">
      <c r="S77283" s="302">
        <v>1</v>
      </c>
      <c r="T77283" s="302"/>
    </row>
    <row r="77284" spans="19:20" ht="15.75" x14ac:dyDescent="0.2">
      <c r="S77284" s="302">
        <v>1</v>
      </c>
      <c r="T77284" s="302"/>
    </row>
    <row r="77285" spans="19:20" ht="15.75" x14ac:dyDescent="0.2">
      <c r="S77285" s="302">
        <v>1</v>
      </c>
      <c r="T77285" s="302"/>
    </row>
    <row r="77286" spans="19:20" ht="15.75" x14ac:dyDescent="0.2">
      <c r="S77286" s="302">
        <v>1</v>
      </c>
      <c r="T77286" s="302"/>
    </row>
    <row r="77287" spans="19:20" ht="15.75" x14ac:dyDescent="0.2">
      <c r="S77287" s="302">
        <v>1</v>
      </c>
      <c r="T77287" s="302"/>
    </row>
    <row r="77288" spans="19:20" ht="15.75" x14ac:dyDescent="0.2">
      <c r="S77288" s="302">
        <v>1</v>
      </c>
      <c r="T77288" s="302"/>
    </row>
    <row r="77289" spans="19:20" ht="15.75" x14ac:dyDescent="0.2">
      <c r="S77289" s="302">
        <v>1</v>
      </c>
      <c r="T77289" s="302"/>
    </row>
    <row r="77290" spans="19:20" ht="15.75" x14ac:dyDescent="0.2">
      <c r="S77290" s="302">
        <v>1</v>
      </c>
      <c r="T77290" s="302"/>
    </row>
    <row r="77291" spans="19:20" ht="15.75" x14ac:dyDescent="0.2">
      <c r="S77291" s="302">
        <v>1</v>
      </c>
      <c r="T77291" s="302"/>
    </row>
    <row r="77292" spans="19:20" ht="15.75" x14ac:dyDescent="0.2">
      <c r="S77292" s="302">
        <v>1</v>
      </c>
      <c r="T77292" s="302"/>
    </row>
    <row r="77293" spans="19:20" ht="15.75" x14ac:dyDescent="0.2">
      <c r="S77293" s="302">
        <v>1</v>
      </c>
      <c r="T77293" s="302"/>
    </row>
    <row r="77294" spans="19:20" ht="15.75" x14ac:dyDescent="0.2">
      <c r="S77294" s="302">
        <v>1</v>
      </c>
      <c r="T77294" s="302"/>
    </row>
    <row r="77295" spans="19:20" ht="15.75" x14ac:dyDescent="0.2">
      <c r="S77295" s="302">
        <v>1</v>
      </c>
      <c r="T77295" s="302"/>
    </row>
    <row r="77296" spans="19:20" ht="15.75" x14ac:dyDescent="0.2">
      <c r="S77296" s="302">
        <v>1</v>
      </c>
      <c r="T77296" s="302"/>
    </row>
    <row r="77297" spans="19:20" ht="15.75" x14ac:dyDescent="0.2">
      <c r="S77297" s="302">
        <v>1</v>
      </c>
      <c r="T77297" s="302"/>
    </row>
    <row r="77298" spans="19:20" ht="15.75" x14ac:dyDescent="0.2">
      <c r="S77298" s="302">
        <v>1</v>
      </c>
      <c r="T77298" s="302"/>
    </row>
    <row r="77299" spans="19:20" ht="15.75" x14ac:dyDescent="0.2">
      <c r="S77299" s="302">
        <v>1</v>
      </c>
      <c r="T77299" s="302"/>
    </row>
    <row r="77300" spans="19:20" ht="15.75" x14ac:dyDescent="0.2">
      <c r="S77300" s="302">
        <v>1</v>
      </c>
      <c r="T77300" s="302"/>
    </row>
    <row r="77301" spans="19:20" ht="15.75" x14ac:dyDescent="0.2">
      <c r="S77301" s="302">
        <v>1</v>
      </c>
      <c r="T77301" s="302"/>
    </row>
    <row r="77302" spans="19:20" ht="15.75" x14ac:dyDescent="0.2">
      <c r="S77302" s="302">
        <v>1</v>
      </c>
      <c r="T77302" s="302"/>
    </row>
    <row r="77303" spans="19:20" ht="15.75" x14ac:dyDescent="0.2">
      <c r="S77303" s="302">
        <v>1</v>
      </c>
      <c r="T77303" s="302"/>
    </row>
    <row r="77304" spans="19:20" ht="15.75" x14ac:dyDescent="0.2">
      <c r="S77304" s="302">
        <v>1</v>
      </c>
      <c r="T77304" s="302"/>
    </row>
    <row r="77305" spans="19:20" ht="15.75" x14ac:dyDescent="0.2">
      <c r="S77305" s="302">
        <v>1</v>
      </c>
      <c r="T77305" s="302"/>
    </row>
    <row r="77306" spans="19:20" ht="15.75" x14ac:dyDescent="0.2">
      <c r="S77306" s="302">
        <v>1</v>
      </c>
      <c r="T77306" s="302"/>
    </row>
    <row r="77307" spans="19:20" ht="15.75" x14ac:dyDescent="0.2">
      <c r="S77307" s="302">
        <v>1</v>
      </c>
      <c r="T77307" s="302"/>
    </row>
    <row r="77308" spans="19:20" ht="15.75" x14ac:dyDescent="0.2">
      <c r="S77308" s="302">
        <v>1</v>
      </c>
      <c r="T77308" s="302"/>
    </row>
    <row r="77309" spans="19:20" ht="15.75" x14ac:dyDescent="0.2">
      <c r="S77309" s="302">
        <v>1</v>
      </c>
      <c r="T77309" s="302"/>
    </row>
    <row r="77310" spans="19:20" ht="15.75" x14ac:dyDescent="0.2">
      <c r="S77310" s="302">
        <v>1</v>
      </c>
      <c r="T77310" s="302"/>
    </row>
    <row r="77311" spans="19:20" ht="15.75" x14ac:dyDescent="0.2">
      <c r="S77311" s="302">
        <v>1</v>
      </c>
      <c r="T77311" s="302"/>
    </row>
    <row r="77312" spans="19:20" ht="15.75" x14ac:dyDescent="0.2">
      <c r="S77312" s="302">
        <v>1</v>
      </c>
      <c r="T77312" s="302"/>
    </row>
    <row r="77313" spans="19:20" ht="15.75" x14ac:dyDescent="0.2">
      <c r="S77313" s="302">
        <v>1</v>
      </c>
      <c r="T77313" s="302"/>
    </row>
    <row r="77314" spans="19:20" ht="15.75" x14ac:dyDescent="0.2">
      <c r="S77314" s="302">
        <v>1</v>
      </c>
      <c r="T77314" s="302"/>
    </row>
    <row r="77315" spans="19:20" ht="15.75" x14ac:dyDescent="0.2">
      <c r="S77315" s="302">
        <v>1</v>
      </c>
      <c r="T77315" s="302"/>
    </row>
    <row r="77316" spans="19:20" ht="15.75" x14ac:dyDescent="0.2">
      <c r="S77316" s="302">
        <v>1</v>
      </c>
      <c r="T77316" s="302"/>
    </row>
    <row r="77317" spans="19:20" ht="15.75" x14ac:dyDescent="0.2">
      <c r="S77317" s="302">
        <v>1</v>
      </c>
      <c r="T77317" s="302"/>
    </row>
    <row r="77318" spans="19:20" ht="15.75" x14ac:dyDescent="0.2">
      <c r="S77318" s="302">
        <v>1</v>
      </c>
      <c r="T77318" s="302"/>
    </row>
    <row r="77319" spans="19:20" ht="15.75" x14ac:dyDescent="0.2">
      <c r="S77319" s="302">
        <v>1</v>
      </c>
      <c r="T77319" s="302"/>
    </row>
    <row r="77320" spans="19:20" ht="15.75" x14ac:dyDescent="0.2">
      <c r="S77320" s="302">
        <v>1</v>
      </c>
      <c r="T77320" s="302"/>
    </row>
    <row r="77321" spans="19:20" ht="15.75" x14ac:dyDescent="0.2">
      <c r="S77321" s="302">
        <v>1</v>
      </c>
      <c r="T77321" s="302"/>
    </row>
    <row r="77322" spans="19:20" ht="15.75" x14ac:dyDescent="0.2">
      <c r="S77322" s="302">
        <v>1</v>
      </c>
      <c r="T77322" s="302"/>
    </row>
    <row r="77323" spans="19:20" ht="15.75" x14ac:dyDescent="0.2">
      <c r="S77323" s="302">
        <v>1</v>
      </c>
      <c r="T77323" s="302"/>
    </row>
    <row r="77324" spans="19:20" ht="15.75" x14ac:dyDescent="0.2">
      <c r="S77324" s="302">
        <v>1</v>
      </c>
      <c r="T77324" s="302"/>
    </row>
    <row r="77325" spans="19:20" ht="15.75" x14ac:dyDescent="0.2">
      <c r="S77325" s="302">
        <v>1</v>
      </c>
      <c r="T77325" s="302"/>
    </row>
    <row r="77326" spans="19:20" ht="15.75" x14ac:dyDescent="0.2">
      <c r="S77326" s="302">
        <v>1</v>
      </c>
      <c r="T77326" s="302"/>
    </row>
    <row r="77327" spans="19:20" ht="15.75" x14ac:dyDescent="0.2">
      <c r="S77327" s="302">
        <v>1</v>
      </c>
      <c r="T77327" s="302"/>
    </row>
    <row r="77328" spans="19:20" ht="15.75" x14ac:dyDescent="0.2">
      <c r="S77328" s="302">
        <v>1</v>
      </c>
      <c r="T77328" s="302"/>
    </row>
    <row r="77329" spans="19:20" ht="15.75" x14ac:dyDescent="0.2">
      <c r="S77329" s="302">
        <v>1</v>
      </c>
      <c r="T77329" s="302"/>
    </row>
    <row r="77330" spans="19:20" ht="15.75" x14ac:dyDescent="0.2">
      <c r="S77330" s="302">
        <v>1</v>
      </c>
      <c r="T77330" s="302"/>
    </row>
    <row r="77331" spans="19:20" ht="15.75" x14ac:dyDescent="0.2">
      <c r="S77331" s="302">
        <v>1</v>
      </c>
      <c r="T77331" s="302"/>
    </row>
    <row r="77332" spans="19:20" ht="15.75" x14ac:dyDescent="0.2">
      <c r="S77332" s="302">
        <v>1</v>
      </c>
      <c r="T77332" s="302"/>
    </row>
    <row r="77333" spans="19:20" ht="15.75" x14ac:dyDescent="0.2">
      <c r="S77333" s="302">
        <v>1</v>
      </c>
      <c r="T77333" s="302"/>
    </row>
    <row r="77334" spans="19:20" ht="15.75" x14ac:dyDescent="0.2">
      <c r="S77334" s="302">
        <v>1</v>
      </c>
      <c r="T77334" s="302"/>
    </row>
    <row r="77335" spans="19:20" ht="15.75" x14ac:dyDescent="0.2">
      <c r="S77335" s="302">
        <v>1</v>
      </c>
      <c r="T77335" s="302"/>
    </row>
    <row r="77336" spans="19:20" ht="15.75" x14ac:dyDescent="0.2">
      <c r="S77336" s="302">
        <v>1</v>
      </c>
      <c r="T77336" s="302"/>
    </row>
    <row r="77337" spans="19:20" ht="15.75" x14ac:dyDescent="0.2">
      <c r="S77337" s="302">
        <v>1</v>
      </c>
      <c r="T77337" s="302"/>
    </row>
    <row r="77338" spans="19:20" ht="15.75" x14ac:dyDescent="0.2">
      <c r="S77338" s="302">
        <v>1</v>
      </c>
      <c r="T77338" s="302"/>
    </row>
    <row r="77339" spans="19:20" ht="15.75" x14ac:dyDescent="0.2">
      <c r="S77339" s="302">
        <v>1</v>
      </c>
      <c r="T77339" s="302"/>
    </row>
    <row r="77340" spans="19:20" ht="15.75" x14ac:dyDescent="0.2">
      <c r="S77340" s="302">
        <v>1</v>
      </c>
      <c r="T77340" s="302"/>
    </row>
    <row r="77341" spans="19:20" ht="15.75" x14ac:dyDescent="0.2">
      <c r="S77341" s="302">
        <v>1</v>
      </c>
      <c r="T77341" s="302"/>
    </row>
    <row r="77342" spans="19:20" ht="15.75" x14ac:dyDescent="0.2">
      <c r="S77342" s="302">
        <v>1</v>
      </c>
      <c r="T77342" s="302"/>
    </row>
    <row r="77343" spans="19:20" ht="15.75" x14ac:dyDescent="0.2">
      <c r="S77343" s="302">
        <v>1</v>
      </c>
      <c r="T77343" s="302"/>
    </row>
    <row r="77344" spans="19:20" ht="15.75" x14ac:dyDescent="0.2">
      <c r="S77344" s="302">
        <v>1</v>
      </c>
      <c r="T77344" s="302"/>
    </row>
    <row r="77345" spans="19:20" ht="15.75" x14ac:dyDescent="0.2">
      <c r="S77345" s="302">
        <v>1</v>
      </c>
      <c r="T77345" s="302"/>
    </row>
    <row r="77346" spans="19:20" ht="15.75" x14ac:dyDescent="0.2">
      <c r="S77346" s="302">
        <v>1</v>
      </c>
      <c r="T77346" s="302"/>
    </row>
    <row r="77347" spans="19:20" ht="15.75" x14ac:dyDescent="0.2">
      <c r="S77347" s="302">
        <v>1</v>
      </c>
      <c r="T77347" s="302"/>
    </row>
    <row r="77348" spans="19:20" ht="15.75" x14ac:dyDescent="0.2">
      <c r="S77348" s="302">
        <v>1</v>
      </c>
      <c r="T77348" s="302"/>
    </row>
    <row r="77349" spans="19:20" ht="15.75" x14ac:dyDescent="0.2">
      <c r="S77349" s="302">
        <v>1</v>
      </c>
      <c r="T77349" s="302"/>
    </row>
    <row r="77350" spans="19:20" ht="15.75" x14ac:dyDescent="0.2">
      <c r="S77350" s="302">
        <v>1</v>
      </c>
      <c r="T77350" s="302"/>
    </row>
    <row r="77351" spans="19:20" ht="15.75" x14ac:dyDescent="0.2">
      <c r="S77351" s="302">
        <v>1</v>
      </c>
      <c r="T77351" s="302"/>
    </row>
    <row r="77352" spans="19:20" ht="15.75" x14ac:dyDescent="0.2">
      <c r="S77352" s="302">
        <v>1</v>
      </c>
      <c r="T77352" s="302"/>
    </row>
    <row r="77353" spans="19:20" ht="15.75" x14ac:dyDescent="0.2">
      <c r="S77353" s="302">
        <v>1</v>
      </c>
      <c r="T77353" s="302"/>
    </row>
    <row r="77354" spans="19:20" ht="15.75" x14ac:dyDescent="0.2">
      <c r="S77354" s="302">
        <v>1</v>
      </c>
      <c r="T77354" s="302"/>
    </row>
    <row r="77355" spans="19:20" ht="15.75" x14ac:dyDescent="0.2">
      <c r="S77355" s="302">
        <v>1</v>
      </c>
      <c r="T77355" s="302"/>
    </row>
    <row r="77356" spans="19:20" ht="15.75" x14ac:dyDescent="0.2">
      <c r="S77356" s="302">
        <v>1</v>
      </c>
      <c r="T77356" s="302"/>
    </row>
    <row r="77357" spans="19:20" ht="15.75" x14ac:dyDescent="0.2">
      <c r="S77357" s="302">
        <v>1</v>
      </c>
      <c r="T77357" s="302"/>
    </row>
    <row r="77358" spans="19:20" ht="15.75" x14ac:dyDescent="0.2">
      <c r="S77358" s="302">
        <v>1</v>
      </c>
      <c r="T77358" s="302"/>
    </row>
    <row r="77359" spans="19:20" ht="15.75" x14ac:dyDescent="0.2">
      <c r="S77359" s="302">
        <v>1</v>
      </c>
      <c r="T77359" s="302"/>
    </row>
    <row r="77360" spans="19:20" ht="15.75" x14ac:dyDescent="0.2">
      <c r="S77360" s="302">
        <v>1</v>
      </c>
      <c r="T77360" s="302"/>
    </row>
    <row r="77361" spans="19:20" ht="15.75" x14ac:dyDescent="0.2">
      <c r="S77361" s="302">
        <v>1</v>
      </c>
      <c r="T77361" s="302"/>
    </row>
    <row r="77362" spans="19:20" ht="15.75" x14ac:dyDescent="0.2">
      <c r="S77362" s="302">
        <v>1</v>
      </c>
      <c r="T77362" s="302"/>
    </row>
    <row r="77363" spans="19:20" ht="15.75" x14ac:dyDescent="0.2">
      <c r="S77363" s="302">
        <v>1</v>
      </c>
      <c r="T77363" s="302"/>
    </row>
    <row r="77364" spans="19:20" ht="15.75" x14ac:dyDescent="0.2">
      <c r="S77364" s="302">
        <v>1</v>
      </c>
      <c r="T77364" s="302"/>
    </row>
    <row r="77365" spans="19:20" ht="15.75" x14ac:dyDescent="0.2">
      <c r="S77365" s="302">
        <v>1</v>
      </c>
      <c r="T77365" s="302"/>
    </row>
    <row r="77366" spans="19:20" ht="15.75" x14ac:dyDescent="0.2">
      <c r="S77366" s="302">
        <v>1</v>
      </c>
      <c r="T77366" s="302"/>
    </row>
    <row r="77367" spans="19:20" ht="15.75" x14ac:dyDescent="0.2">
      <c r="S77367" s="302">
        <v>1</v>
      </c>
      <c r="T77367" s="302"/>
    </row>
    <row r="77368" spans="19:20" ht="15.75" x14ac:dyDescent="0.2">
      <c r="S77368" s="302">
        <v>1</v>
      </c>
      <c r="T77368" s="302"/>
    </row>
    <row r="77369" spans="19:20" ht="15.75" x14ac:dyDescent="0.2">
      <c r="S77369" s="302">
        <v>1</v>
      </c>
      <c r="T77369" s="302"/>
    </row>
    <row r="77370" spans="19:20" ht="15.75" x14ac:dyDescent="0.2">
      <c r="S77370" s="302">
        <v>1</v>
      </c>
      <c r="T77370" s="302"/>
    </row>
    <row r="77371" spans="19:20" ht="15.75" x14ac:dyDescent="0.2">
      <c r="S77371" s="302">
        <v>1</v>
      </c>
      <c r="T77371" s="302"/>
    </row>
    <row r="77372" spans="19:20" ht="15.75" x14ac:dyDescent="0.2">
      <c r="S77372" s="302">
        <v>1</v>
      </c>
      <c r="T77372" s="302"/>
    </row>
    <row r="77373" spans="19:20" ht="15.75" x14ac:dyDescent="0.2">
      <c r="S77373" s="302">
        <v>1</v>
      </c>
      <c r="T77373" s="302"/>
    </row>
    <row r="77374" spans="19:20" ht="15.75" x14ac:dyDescent="0.2">
      <c r="S77374" s="302">
        <v>1</v>
      </c>
      <c r="T77374" s="302"/>
    </row>
    <row r="77375" spans="19:20" ht="15.75" x14ac:dyDescent="0.2">
      <c r="S77375" s="302">
        <v>1</v>
      </c>
      <c r="T77375" s="302"/>
    </row>
    <row r="77376" spans="19:20" ht="15.75" x14ac:dyDescent="0.2">
      <c r="S77376" s="302">
        <v>1</v>
      </c>
      <c r="T77376" s="302"/>
    </row>
    <row r="77377" spans="19:20" ht="15.75" x14ac:dyDescent="0.2">
      <c r="S77377" s="302">
        <v>1</v>
      </c>
      <c r="T77377" s="302"/>
    </row>
    <row r="77378" spans="19:20" ht="15.75" x14ac:dyDescent="0.2">
      <c r="S77378" s="302">
        <v>1</v>
      </c>
      <c r="T77378" s="302"/>
    </row>
    <row r="77379" spans="19:20" ht="15.75" x14ac:dyDescent="0.2">
      <c r="S77379" s="302">
        <v>1</v>
      </c>
      <c r="T77379" s="302"/>
    </row>
    <row r="77380" spans="19:20" ht="15.75" x14ac:dyDescent="0.2">
      <c r="S77380" s="302">
        <v>1</v>
      </c>
      <c r="T77380" s="302"/>
    </row>
    <row r="77381" spans="19:20" ht="15.75" x14ac:dyDescent="0.2">
      <c r="S77381" s="302">
        <v>1</v>
      </c>
      <c r="T77381" s="302"/>
    </row>
    <row r="77382" spans="19:20" ht="15.75" x14ac:dyDescent="0.2">
      <c r="S77382" s="302">
        <v>1</v>
      </c>
      <c r="T77382" s="302"/>
    </row>
    <row r="77383" spans="19:20" ht="15.75" x14ac:dyDescent="0.2">
      <c r="S77383" s="302">
        <v>1</v>
      </c>
      <c r="T77383" s="302"/>
    </row>
    <row r="77384" spans="19:20" ht="15.75" x14ac:dyDescent="0.2">
      <c r="S77384" s="302">
        <v>1</v>
      </c>
      <c r="T77384" s="302"/>
    </row>
    <row r="77385" spans="19:20" ht="15.75" x14ac:dyDescent="0.2">
      <c r="S77385" s="302">
        <v>1</v>
      </c>
      <c r="T77385" s="302"/>
    </row>
    <row r="77386" spans="19:20" ht="15.75" x14ac:dyDescent="0.2">
      <c r="S77386" s="302">
        <v>1</v>
      </c>
      <c r="T77386" s="302"/>
    </row>
    <row r="77387" spans="19:20" ht="15.75" x14ac:dyDescent="0.2">
      <c r="S77387" s="302">
        <v>1</v>
      </c>
      <c r="T77387" s="302"/>
    </row>
    <row r="77388" spans="19:20" ht="15.75" x14ac:dyDescent="0.2">
      <c r="S77388" s="302">
        <v>1</v>
      </c>
      <c r="T77388" s="302"/>
    </row>
    <row r="77389" spans="19:20" ht="15.75" x14ac:dyDescent="0.2">
      <c r="S77389" s="302">
        <v>1</v>
      </c>
      <c r="T77389" s="302"/>
    </row>
    <row r="77390" spans="19:20" ht="15.75" x14ac:dyDescent="0.2">
      <c r="S77390" s="302">
        <v>1</v>
      </c>
      <c r="T77390" s="302"/>
    </row>
    <row r="77391" spans="19:20" ht="15.75" x14ac:dyDescent="0.2">
      <c r="S77391" s="302">
        <v>1</v>
      </c>
      <c r="T77391" s="302"/>
    </row>
    <row r="77392" spans="19:20" ht="15.75" x14ac:dyDescent="0.2">
      <c r="S77392" s="302">
        <v>1</v>
      </c>
      <c r="T77392" s="302"/>
    </row>
    <row r="77393" spans="19:20" ht="15.75" x14ac:dyDescent="0.2">
      <c r="S77393" s="302">
        <v>1</v>
      </c>
      <c r="T77393" s="302"/>
    </row>
    <row r="77394" spans="19:20" ht="15.75" x14ac:dyDescent="0.2">
      <c r="S77394" s="302">
        <v>1</v>
      </c>
      <c r="T77394" s="302"/>
    </row>
    <row r="77395" spans="19:20" ht="15.75" x14ac:dyDescent="0.2">
      <c r="S77395" s="302">
        <v>1</v>
      </c>
      <c r="T77395" s="302"/>
    </row>
    <row r="77396" spans="19:20" ht="15.75" x14ac:dyDescent="0.2">
      <c r="S77396" s="302">
        <v>1</v>
      </c>
      <c r="T77396" s="302"/>
    </row>
    <row r="77397" spans="19:20" ht="15.75" x14ac:dyDescent="0.2">
      <c r="S77397" s="302">
        <v>1</v>
      </c>
      <c r="T77397" s="302"/>
    </row>
    <row r="77398" spans="19:20" ht="15.75" x14ac:dyDescent="0.2">
      <c r="S77398" s="302">
        <v>1</v>
      </c>
      <c r="T77398" s="302"/>
    </row>
    <row r="77399" spans="19:20" ht="15.75" x14ac:dyDescent="0.2">
      <c r="S77399" s="302">
        <v>1</v>
      </c>
      <c r="T77399" s="302"/>
    </row>
    <row r="77400" spans="19:20" ht="15.75" x14ac:dyDescent="0.2">
      <c r="S77400" s="302">
        <v>1</v>
      </c>
      <c r="T77400" s="302"/>
    </row>
    <row r="77401" spans="19:20" ht="15.75" x14ac:dyDescent="0.2">
      <c r="S77401" s="302">
        <v>1</v>
      </c>
      <c r="T77401" s="302"/>
    </row>
    <row r="77402" spans="19:20" ht="15.75" x14ac:dyDescent="0.2">
      <c r="S77402" s="302">
        <v>1</v>
      </c>
      <c r="T77402" s="302"/>
    </row>
    <row r="77403" spans="19:20" ht="15.75" x14ac:dyDescent="0.2">
      <c r="S77403" s="302">
        <v>1</v>
      </c>
      <c r="T77403" s="302"/>
    </row>
    <row r="77404" spans="19:20" ht="15.75" x14ac:dyDescent="0.2">
      <c r="S77404" s="302">
        <v>1</v>
      </c>
      <c r="T77404" s="302"/>
    </row>
    <row r="77405" spans="19:20" ht="15.75" x14ac:dyDescent="0.2">
      <c r="S77405" s="302">
        <v>1</v>
      </c>
      <c r="T77405" s="302"/>
    </row>
    <row r="77406" spans="19:20" ht="15.75" x14ac:dyDescent="0.2">
      <c r="S77406" s="302">
        <v>1</v>
      </c>
      <c r="T77406" s="302"/>
    </row>
    <row r="77407" spans="19:20" ht="15.75" x14ac:dyDescent="0.2">
      <c r="S77407" s="302">
        <v>1</v>
      </c>
      <c r="T77407" s="302"/>
    </row>
    <row r="77408" spans="19:20" ht="15.75" x14ac:dyDescent="0.2">
      <c r="S77408" s="302">
        <v>1</v>
      </c>
      <c r="T77408" s="302"/>
    </row>
    <row r="77409" spans="19:20" ht="15.75" x14ac:dyDescent="0.2">
      <c r="S77409" s="302">
        <v>1</v>
      </c>
      <c r="T77409" s="302"/>
    </row>
    <row r="77410" spans="19:20" ht="15.75" x14ac:dyDescent="0.2">
      <c r="S77410" s="302">
        <v>1</v>
      </c>
      <c r="T77410" s="302"/>
    </row>
    <row r="77411" spans="19:20" ht="15.75" x14ac:dyDescent="0.2">
      <c r="S77411" s="302">
        <v>1</v>
      </c>
      <c r="T77411" s="302"/>
    </row>
    <row r="77412" spans="19:20" ht="15.75" x14ac:dyDescent="0.2">
      <c r="S77412" s="302">
        <v>1</v>
      </c>
      <c r="T77412" s="302"/>
    </row>
    <row r="77413" spans="19:20" ht="15.75" x14ac:dyDescent="0.2">
      <c r="S77413" s="302">
        <v>1</v>
      </c>
      <c r="T77413" s="302"/>
    </row>
    <row r="77414" spans="19:20" ht="15.75" x14ac:dyDescent="0.2">
      <c r="S77414" s="302">
        <v>1</v>
      </c>
      <c r="T77414" s="302"/>
    </row>
    <row r="77415" spans="19:20" ht="15.75" x14ac:dyDescent="0.2">
      <c r="S77415" s="302">
        <v>1</v>
      </c>
      <c r="T77415" s="302"/>
    </row>
    <row r="77416" spans="19:20" ht="15.75" x14ac:dyDescent="0.2">
      <c r="S77416" s="302">
        <v>1</v>
      </c>
      <c r="T77416" s="302"/>
    </row>
    <row r="77417" spans="19:20" ht="15.75" x14ac:dyDescent="0.2">
      <c r="S77417" s="302">
        <v>1</v>
      </c>
      <c r="T77417" s="302"/>
    </row>
    <row r="77418" spans="19:20" ht="15.75" x14ac:dyDescent="0.2">
      <c r="S77418" s="302">
        <v>1</v>
      </c>
      <c r="T77418" s="302"/>
    </row>
    <row r="77419" spans="19:20" ht="15.75" x14ac:dyDescent="0.2">
      <c r="S77419" s="302">
        <v>1</v>
      </c>
      <c r="T77419" s="302"/>
    </row>
    <row r="77420" spans="19:20" ht="15.75" x14ac:dyDescent="0.2">
      <c r="S77420" s="302">
        <v>1</v>
      </c>
      <c r="T77420" s="302"/>
    </row>
    <row r="77421" spans="19:20" ht="15.75" x14ac:dyDescent="0.2">
      <c r="S77421" s="302">
        <v>1</v>
      </c>
      <c r="T77421" s="302"/>
    </row>
    <row r="77422" spans="19:20" ht="15.75" x14ac:dyDescent="0.2">
      <c r="S77422" s="302">
        <v>1</v>
      </c>
      <c r="T77422" s="302"/>
    </row>
    <row r="77423" spans="19:20" ht="15.75" x14ac:dyDescent="0.2">
      <c r="S77423" s="302">
        <v>1</v>
      </c>
      <c r="T77423" s="302"/>
    </row>
    <row r="77424" spans="19:20" ht="15.75" x14ac:dyDescent="0.2">
      <c r="S77424" s="302">
        <v>1</v>
      </c>
      <c r="T77424" s="302"/>
    </row>
    <row r="77425" spans="19:20" ht="15.75" x14ac:dyDescent="0.2">
      <c r="S77425" s="302">
        <v>1</v>
      </c>
      <c r="T77425" s="302"/>
    </row>
    <row r="77426" spans="19:20" ht="15.75" x14ac:dyDescent="0.2">
      <c r="S77426" s="302">
        <v>1</v>
      </c>
      <c r="T77426" s="302"/>
    </row>
    <row r="77427" spans="19:20" ht="15.75" x14ac:dyDescent="0.2">
      <c r="S77427" s="302">
        <v>1</v>
      </c>
      <c r="T77427" s="302"/>
    </row>
    <row r="77428" spans="19:20" ht="15.75" x14ac:dyDescent="0.2">
      <c r="S77428" s="302">
        <v>1</v>
      </c>
      <c r="T77428" s="302"/>
    </row>
    <row r="77429" spans="19:20" ht="15.75" x14ac:dyDescent="0.2">
      <c r="S77429" s="302">
        <v>1</v>
      </c>
      <c r="T77429" s="302"/>
    </row>
    <row r="77430" spans="19:20" ht="15.75" x14ac:dyDescent="0.2">
      <c r="S77430" s="302">
        <v>1</v>
      </c>
      <c r="T77430" s="302"/>
    </row>
    <row r="77431" spans="19:20" ht="15.75" x14ac:dyDescent="0.2">
      <c r="S77431" s="302">
        <v>1</v>
      </c>
      <c r="T77431" s="302"/>
    </row>
    <row r="77432" spans="19:20" ht="15.75" x14ac:dyDescent="0.2">
      <c r="S77432" s="302">
        <v>1</v>
      </c>
      <c r="T77432" s="302"/>
    </row>
    <row r="77433" spans="19:20" ht="15.75" x14ac:dyDescent="0.2">
      <c r="S77433" s="302">
        <v>1</v>
      </c>
      <c r="T77433" s="302"/>
    </row>
    <row r="77434" spans="19:20" ht="15.75" x14ac:dyDescent="0.2">
      <c r="S77434" s="302">
        <v>1</v>
      </c>
      <c r="T77434" s="302"/>
    </row>
    <row r="77435" spans="19:20" ht="15.75" x14ac:dyDescent="0.2">
      <c r="S77435" s="302">
        <v>1</v>
      </c>
      <c r="T77435" s="302"/>
    </row>
    <row r="77436" spans="19:20" ht="15.75" x14ac:dyDescent="0.2">
      <c r="S77436" s="302">
        <v>1</v>
      </c>
      <c r="T77436" s="302"/>
    </row>
    <row r="77437" spans="19:20" ht="15.75" x14ac:dyDescent="0.2">
      <c r="S77437" s="302">
        <v>1</v>
      </c>
      <c r="T77437" s="302"/>
    </row>
    <row r="77438" spans="19:20" ht="15.75" x14ac:dyDescent="0.2">
      <c r="S77438" s="302">
        <v>1</v>
      </c>
      <c r="T77438" s="302"/>
    </row>
    <row r="77439" spans="19:20" ht="15.75" x14ac:dyDescent="0.2">
      <c r="S77439" s="302">
        <v>1</v>
      </c>
      <c r="T77439" s="302"/>
    </row>
    <row r="77440" spans="19:20" ht="15.75" x14ac:dyDescent="0.2">
      <c r="S77440" s="302">
        <v>1</v>
      </c>
      <c r="T77440" s="302"/>
    </row>
    <row r="77441" spans="19:20" ht="15.75" x14ac:dyDescent="0.2">
      <c r="S77441" s="302">
        <v>1</v>
      </c>
      <c r="T77441" s="302"/>
    </row>
    <row r="77442" spans="19:20" ht="15.75" x14ac:dyDescent="0.2">
      <c r="S77442" s="302">
        <v>1</v>
      </c>
      <c r="T77442" s="302"/>
    </row>
    <row r="77443" spans="19:20" ht="15.75" x14ac:dyDescent="0.2">
      <c r="S77443" s="302">
        <v>1</v>
      </c>
      <c r="T77443" s="302"/>
    </row>
    <row r="77444" spans="19:20" ht="15.75" x14ac:dyDescent="0.2">
      <c r="S77444" s="302">
        <v>1</v>
      </c>
      <c r="T77444" s="302"/>
    </row>
    <row r="77445" spans="19:20" ht="15.75" x14ac:dyDescent="0.2">
      <c r="S77445" s="302">
        <v>1</v>
      </c>
      <c r="T77445" s="302"/>
    </row>
    <row r="77446" spans="19:20" ht="15.75" x14ac:dyDescent="0.2">
      <c r="S77446" s="302">
        <v>1</v>
      </c>
      <c r="T77446" s="302"/>
    </row>
    <row r="77447" spans="19:20" ht="15.75" x14ac:dyDescent="0.2">
      <c r="S77447" s="302">
        <v>1</v>
      </c>
      <c r="T77447" s="302"/>
    </row>
    <row r="77448" spans="19:20" ht="15.75" x14ac:dyDescent="0.2">
      <c r="S77448" s="302">
        <v>1</v>
      </c>
      <c r="T77448" s="302"/>
    </row>
    <row r="77449" spans="19:20" ht="15.75" x14ac:dyDescent="0.2">
      <c r="S77449" s="302">
        <v>1</v>
      </c>
      <c r="T77449" s="302"/>
    </row>
    <row r="77450" spans="19:20" ht="15.75" x14ac:dyDescent="0.2">
      <c r="S77450" s="302">
        <v>1</v>
      </c>
      <c r="T77450" s="302"/>
    </row>
    <row r="77451" spans="19:20" ht="15.75" x14ac:dyDescent="0.2">
      <c r="S77451" s="302">
        <v>1</v>
      </c>
      <c r="T77451" s="302"/>
    </row>
    <row r="77452" spans="19:20" ht="15.75" x14ac:dyDescent="0.2">
      <c r="S77452" s="302">
        <v>1</v>
      </c>
      <c r="T77452" s="302"/>
    </row>
    <row r="77453" spans="19:20" ht="15.75" x14ac:dyDescent="0.2">
      <c r="S77453" s="302">
        <v>1</v>
      </c>
      <c r="T77453" s="302"/>
    </row>
    <row r="77454" spans="19:20" ht="15.75" x14ac:dyDescent="0.2">
      <c r="S77454" s="302">
        <v>1</v>
      </c>
      <c r="T77454" s="302"/>
    </row>
    <row r="77455" spans="19:20" ht="15.75" x14ac:dyDescent="0.2">
      <c r="S77455" s="302">
        <v>1</v>
      </c>
      <c r="T77455" s="302"/>
    </row>
    <row r="77456" spans="19:20" ht="15.75" x14ac:dyDescent="0.2">
      <c r="S77456" s="302">
        <v>1</v>
      </c>
      <c r="T77456" s="302"/>
    </row>
    <row r="77457" spans="19:20" ht="15.75" x14ac:dyDescent="0.2">
      <c r="S77457" s="302">
        <v>1</v>
      </c>
      <c r="T77457" s="302"/>
    </row>
    <row r="77458" spans="19:20" ht="15.75" x14ac:dyDescent="0.2">
      <c r="S77458" s="302">
        <v>1</v>
      </c>
      <c r="T77458" s="302"/>
    </row>
    <row r="77459" spans="19:20" ht="15.75" x14ac:dyDescent="0.2">
      <c r="S77459" s="302">
        <v>1</v>
      </c>
      <c r="T77459" s="302"/>
    </row>
    <row r="77460" spans="19:20" ht="15.75" x14ac:dyDescent="0.2">
      <c r="S77460" s="302">
        <v>1</v>
      </c>
      <c r="T77460" s="302"/>
    </row>
    <row r="77461" spans="19:20" ht="15.75" x14ac:dyDescent="0.2">
      <c r="S77461" s="302">
        <v>1</v>
      </c>
      <c r="T77461" s="302"/>
    </row>
    <row r="77462" spans="19:20" ht="15.75" x14ac:dyDescent="0.2">
      <c r="S77462" s="302">
        <v>1</v>
      </c>
      <c r="T77462" s="302"/>
    </row>
    <row r="77463" spans="19:20" ht="15.75" x14ac:dyDescent="0.2">
      <c r="S77463" s="302">
        <v>1</v>
      </c>
      <c r="T77463" s="302"/>
    </row>
    <row r="77464" spans="19:20" ht="15.75" x14ac:dyDescent="0.2">
      <c r="S77464" s="302">
        <v>1</v>
      </c>
      <c r="T77464" s="302"/>
    </row>
    <row r="77465" spans="19:20" ht="15.75" x14ac:dyDescent="0.2">
      <c r="S77465" s="302">
        <v>1</v>
      </c>
      <c r="T77465" s="302"/>
    </row>
    <row r="77466" spans="19:20" ht="15.75" x14ac:dyDescent="0.2">
      <c r="S77466" s="302">
        <v>1</v>
      </c>
      <c r="T77466" s="302"/>
    </row>
    <row r="77467" spans="19:20" ht="15.75" x14ac:dyDescent="0.2">
      <c r="S77467" s="302">
        <v>1</v>
      </c>
      <c r="T77467" s="302"/>
    </row>
    <row r="77468" spans="19:20" ht="15.75" x14ac:dyDescent="0.2">
      <c r="S77468" s="302">
        <v>1</v>
      </c>
      <c r="T77468" s="302"/>
    </row>
    <row r="77469" spans="19:20" ht="15.75" x14ac:dyDescent="0.2">
      <c r="S77469" s="302">
        <v>1</v>
      </c>
      <c r="T77469" s="302"/>
    </row>
    <row r="77470" spans="19:20" ht="15.75" x14ac:dyDescent="0.2">
      <c r="S77470" s="302">
        <v>1</v>
      </c>
      <c r="T77470" s="302"/>
    </row>
    <row r="77471" spans="19:20" ht="15.75" x14ac:dyDescent="0.2">
      <c r="S77471" s="302">
        <v>1</v>
      </c>
      <c r="T77471" s="302"/>
    </row>
    <row r="77472" spans="19:20" ht="15.75" x14ac:dyDescent="0.2">
      <c r="S77472" s="302">
        <v>1</v>
      </c>
      <c r="T77472" s="302"/>
    </row>
    <row r="77473" spans="19:20" ht="15.75" x14ac:dyDescent="0.2">
      <c r="S77473" s="302">
        <v>1</v>
      </c>
      <c r="T77473" s="302"/>
    </row>
    <row r="77474" spans="19:20" ht="15.75" x14ac:dyDescent="0.2">
      <c r="S77474" s="302">
        <v>1</v>
      </c>
      <c r="T77474" s="302"/>
    </row>
    <row r="77475" spans="19:20" ht="15.75" x14ac:dyDescent="0.2">
      <c r="S77475" s="302">
        <v>1</v>
      </c>
      <c r="T77475" s="302"/>
    </row>
    <row r="77476" spans="19:20" ht="15.75" x14ac:dyDescent="0.2">
      <c r="S77476" s="302">
        <v>1</v>
      </c>
      <c r="T77476" s="302"/>
    </row>
    <row r="77477" spans="19:20" ht="15.75" x14ac:dyDescent="0.2">
      <c r="S77477" s="302">
        <v>1</v>
      </c>
      <c r="T77477" s="302"/>
    </row>
    <row r="77478" spans="19:20" ht="15.75" x14ac:dyDescent="0.2">
      <c r="S77478" s="302">
        <v>1</v>
      </c>
      <c r="T77478" s="302"/>
    </row>
    <row r="77479" spans="19:20" ht="15.75" x14ac:dyDescent="0.2">
      <c r="S77479" s="302">
        <v>1</v>
      </c>
      <c r="T77479" s="302"/>
    </row>
    <row r="77480" spans="19:20" ht="15.75" x14ac:dyDescent="0.2">
      <c r="S77480" s="302">
        <v>1</v>
      </c>
      <c r="T77480" s="302"/>
    </row>
    <row r="77481" spans="19:20" ht="15.75" x14ac:dyDescent="0.2">
      <c r="S77481" s="302">
        <v>1</v>
      </c>
      <c r="T77481" s="302"/>
    </row>
    <row r="77482" spans="19:20" ht="15.75" x14ac:dyDescent="0.2">
      <c r="S77482" s="302">
        <v>1</v>
      </c>
      <c r="T77482" s="302"/>
    </row>
    <row r="77483" spans="19:20" ht="15.75" x14ac:dyDescent="0.2">
      <c r="S77483" s="302">
        <v>1</v>
      </c>
      <c r="T77483" s="302"/>
    </row>
    <row r="77484" spans="19:20" ht="15.75" x14ac:dyDescent="0.2">
      <c r="S77484" s="302">
        <v>1</v>
      </c>
      <c r="T77484" s="302"/>
    </row>
    <row r="77485" spans="19:20" ht="15.75" x14ac:dyDescent="0.2">
      <c r="S77485" s="302">
        <v>1</v>
      </c>
      <c r="T77485" s="302"/>
    </row>
    <row r="77486" spans="19:20" ht="15.75" x14ac:dyDescent="0.2">
      <c r="S77486" s="302">
        <v>1</v>
      </c>
      <c r="T77486" s="302"/>
    </row>
    <row r="77487" spans="19:20" ht="15.75" x14ac:dyDescent="0.2">
      <c r="S77487" s="302">
        <v>1</v>
      </c>
      <c r="T77487" s="302"/>
    </row>
    <row r="77488" spans="19:20" ht="15.75" x14ac:dyDescent="0.2">
      <c r="S77488" s="302">
        <v>1</v>
      </c>
      <c r="T77488" s="302"/>
    </row>
    <row r="77489" spans="19:20" ht="15.75" x14ac:dyDescent="0.2">
      <c r="S77489" s="302">
        <v>1</v>
      </c>
      <c r="T77489" s="302"/>
    </row>
    <row r="77490" spans="19:20" ht="15.75" x14ac:dyDescent="0.2">
      <c r="S77490" s="302">
        <v>1</v>
      </c>
      <c r="T77490" s="302"/>
    </row>
    <row r="77491" spans="19:20" ht="15.75" x14ac:dyDescent="0.2">
      <c r="S77491" s="302">
        <v>1</v>
      </c>
      <c r="T77491" s="302"/>
    </row>
    <row r="77492" spans="19:20" ht="15.75" x14ac:dyDescent="0.2">
      <c r="S77492" s="302">
        <v>1</v>
      </c>
      <c r="T77492" s="302"/>
    </row>
    <row r="77493" spans="19:20" ht="15.75" x14ac:dyDescent="0.2">
      <c r="S77493" s="302">
        <v>1</v>
      </c>
      <c r="T77493" s="302"/>
    </row>
    <row r="77494" spans="19:20" ht="15.75" x14ac:dyDescent="0.2">
      <c r="S77494" s="302">
        <v>1</v>
      </c>
      <c r="T77494" s="302"/>
    </row>
    <row r="77495" spans="19:20" ht="15.75" x14ac:dyDescent="0.2">
      <c r="S77495" s="302">
        <v>1</v>
      </c>
      <c r="T77495" s="302"/>
    </row>
    <row r="77496" spans="19:20" ht="15.75" x14ac:dyDescent="0.2">
      <c r="S77496" s="302">
        <v>1</v>
      </c>
      <c r="T77496" s="302"/>
    </row>
    <row r="77497" spans="19:20" ht="15.75" x14ac:dyDescent="0.2">
      <c r="S77497" s="302">
        <v>1</v>
      </c>
      <c r="T77497" s="302"/>
    </row>
    <row r="77498" spans="19:20" ht="15.75" x14ac:dyDescent="0.2">
      <c r="S77498" s="302">
        <v>1</v>
      </c>
      <c r="T77498" s="302"/>
    </row>
    <row r="77499" spans="19:20" ht="15.75" x14ac:dyDescent="0.2">
      <c r="S77499" s="302">
        <v>1</v>
      </c>
      <c r="T77499" s="302"/>
    </row>
    <row r="77500" spans="19:20" ht="15.75" x14ac:dyDescent="0.2">
      <c r="S77500" s="302">
        <v>1</v>
      </c>
      <c r="T77500" s="302"/>
    </row>
    <row r="77501" spans="19:20" ht="15.75" x14ac:dyDescent="0.2">
      <c r="S77501" s="302">
        <v>1</v>
      </c>
      <c r="T77501" s="302"/>
    </row>
    <row r="77502" spans="19:20" ht="15.75" x14ac:dyDescent="0.2">
      <c r="S77502" s="302">
        <v>1</v>
      </c>
      <c r="T77502" s="302"/>
    </row>
    <row r="77503" spans="19:20" ht="15.75" x14ac:dyDescent="0.2">
      <c r="S77503" s="302">
        <v>1</v>
      </c>
      <c r="T77503" s="302"/>
    </row>
    <row r="77504" spans="19:20" ht="15.75" x14ac:dyDescent="0.2">
      <c r="S77504" s="302">
        <v>1</v>
      </c>
      <c r="T77504" s="302"/>
    </row>
    <row r="77505" spans="19:20" ht="15.75" x14ac:dyDescent="0.2">
      <c r="S77505" s="302">
        <v>1</v>
      </c>
      <c r="T77505" s="302"/>
    </row>
    <row r="77506" spans="19:20" ht="15.75" x14ac:dyDescent="0.2">
      <c r="S77506" s="302">
        <v>1</v>
      </c>
      <c r="T77506" s="302"/>
    </row>
    <row r="77507" spans="19:20" ht="15.75" x14ac:dyDescent="0.2">
      <c r="S77507" s="302">
        <v>1</v>
      </c>
      <c r="T77507" s="302"/>
    </row>
    <row r="77508" spans="19:20" ht="15.75" x14ac:dyDescent="0.2">
      <c r="S77508" s="302">
        <v>1</v>
      </c>
      <c r="T77508" s="302"/>
    </row>
    <row r="77509" spans="19:20" ht="15.75" x14ac:dyDescent="0.2">
      <c r="S77509" s="302">
        <v>1</v>
      </c>
      <c r="T77509" s="302"/>
    </row>
    <row r="77510" spans="19:20" ht="15.75" x14ac:dyDescent="0.2">
      <c r="S77510" s="302">
        <v>1</v>
      </c>
      <c r="T77510" s="302"/>
    </row>
    <row r="77511" spans="19:20" ht="15.75" x14ac:dyDescent="0.2">
      <c r="S77511" s="302">
        <v>1</v>
      </c>
      <c r="T77511" s="302"/>
    </row>
    <row r="77512" spans="19:20" ht="15.75" x14ac:dyDescent="0.2">
      <c r="S77512" s="302">
        <v>1</v>
      </c>
      <c r="T77512" s="302"/>
    </row>
    <row r="77513" spans="19:20" ht="15.75" x14ac:dyDescent="0.2">
      <c r="S77513" s="302">
        <v>1</v>
      </c>
      <c r="T77513" s="302"/>
    </row>
    <row r="77514" spans="19:20" ht="15.75" x14ac:dyDescent="0.2">
      <c r="S77514" s="302">
        <v>1</v>
      </c>
      <c r="T77514" s="302"/>
    </row>
    <row r="77515" spans="19:20" ht="15.75" x14ac:dyDescent="0.2">
      <c r="S77515" s="302">
        <v>1</v>
      </c>
      <c r="T77515" s="302"/>
    </row>
    <row r="77516" spans="19:20" ht="15.75" x14ac:dyDescent="0.2">
      <c r="S77516" s="302">
        <v>1</v>
      </c>
      <c r="T77516" s="302"/>
    </row>
    <row r="77517" spans="19:20" ht="15.75" x14ac:dyDescent="0.2">
      <c r="S77517" s="302">
        <v>1</v>
      </c>
      <c r="T77517" s="302"/>
    </row>
    <row r="77518" spans="19:20" ht="15.75" x14ac:dyDescent="0.2">
      <c r="S77518" s="302">
        <v>1</v>
      </c>
      <c r="T77518" s="302"/>
    </row>
    <row r="77519" spans="19:20" ht="15.75" x14ac:dyDescent="0.2">
      <c r="S77519" s="302">
        <v>1</v>
      </c>
      <c r="T77519" s="302"/>
    </row>
    <row r="77520" spans="19:20" ht="15.75" x14ac:dyDescent="0.2">
      <c r="S77520" s="302">
        <v>1</v>
      </c>
      <c r="T77520" s="302"/>
    </row>
    <row r="77521" spans="19:20" ht="15.75" x14ac:dyDescent="0.2">
      <c r="S77521" s="302">
        <v>1</v>
      </c>
      <c r="T77521" s="302"/>
    </row>
    <row r="77522" spans="19:20" ht="15.75" x14ac:dyDescent="0.2">
      <c r="S77522" s="302">
        <v>1</v>
      </c>
      <c r="T77522" s="302"/>
    </row>
    <row r="77523" spans="19:20" ht="15.75" x14ac:dyDescent="0.2">
      <c r="S77523" s="302">
        <v>1</v>
      </c>
      <c r="T77523" s="302"/>
    </row>
    <row r="77524" spans="19:20" ht="15.75" x14ac:dyDescent="0.2">
      <c r="S77524" s="302">
        <v>1</v>
      </c>
      <c r="T77524" s="302"/>
    </row>
    <row r="77525" spans="19:20" ht="15.75" x14ac:dyDescent="0.2">
      <c r="S77525" s="302">
        <v>1</v>
      </c>
      <c r="T77525" s="302"/>
    </row>
    <row r="77526" spans="19:20" ht="15.75" x14ac:dyDescent="0.2">
      <c r="S77526" s="302">
        <v>1</v>
      </c>
      <c r="T77526" s="302"/>
    </row>
    <row r="77527" spans="19:20" ht="15.75" x14ac:dyDescent="0.2">
      <c r="S77527" s="302">
        <v>1</v>
      </c>
      <c r="T77527" s="302"/>
    </row>
    <row r="77528" spans="19:20" ht="15.75" x14ac:dyDescent="0.2">
      <c r="S77528" s="302">
        <v>1</v>
      </c>
      <c r="T77528" s="302"/>
    </row>
    <row r="77529" spans="19:20" ht="15.75" x14ac:dyDescent="0.2">
      <c r="S77529" s="302">
        <v>1</v>
      </c>
      <c r="T77529" s="302"/>
    </row>
    <row r="77530" spans="19:20" ht="15.75" x14ac:dyDescent="0.2">
      <c r="S77530" s="302">
        <v>1</v>
      </c>
      <c r="T77530" s="302"/>
    </row>
    <row r="77531" spans="19:20" ht="15.75" x14ac:dyDescent="0.2">
      <c r="S77531" s="302">
        <v>1</v>
      </c>
      <c r="T77531" s="302"/>
    </row>
    <row r="77532" spans="19:20" ht="15.75" x14ac:dyDescent="0.2">
      <c r="S77532" s="302">
        <v>1</v>
      </c>
      <c r="T77532" s="302"/>
    </row>
    <row r="77533" spans="19:20" ht="15.75" x14ac:dyDescent="0.2">
      <c r="S77533" s="302">
        <v>1</v>
      </c>
      <c r="T77533" s="302"/>
    </row>
    <row r="77534" spans="19:20" ht="15.75" x14ac:dyDescent="0.2">
      <c r="S77534" s="302">
        <v>1</v>
      </c>
      <c r="T77534" s="302"/>
    </row>
    <row r="77535" spans="19:20" ht="15.75" x14ac:dyDescent="0.2">
      <c r="S77535" s="302">
        <v>1</v>
      </c>
      <c r="T77535" s="302"/>
    </row>
    <row r="77536" spans="19:20" ht="15.75" x14ac:dyDescent="0.2">
      <c r="S77536" s="302">
        <v>1</v>
      </c>
      <c r="T77536" s="302"/>
    </row>
    <row r="77537" spans="19:20" ht="15.75" x14ac:dyDescent="0.2">
      <c r="S77537" s="302">
        <v>1</v>
      </c>
      <c r="T77537" s="302"/>
    </row>
    <row r="77538" spans="19:20" ht="15.75" x14ac:dyDescent="0.2">
      <c r="S77538" s="302">
        <v>1</v>
      </c>
      <c r="T77538" s="302"/>
    </row>
    <row r="77539" spans="19:20" ht="15.75" x14ac:dyDescent="0.2">
      <c r="S77539" s="302">
        <v>1</v>
      </c>
      <c r="T77539" s="302"/>
    </row>
    <row r="77540" spans="19:20" ht="15.75" x14ac:dyDescent="0.2">
      <c r="S77540" s="302">
        <v>1</v>
      </c>
      <c r="T77540" s="302"/>
    </row>
    <row r="77541" spans="19:20" ht="15.75" x14ac:dyDescent="0.2">
      <c r="S77541" s="302">
        <v>1</v>
      </c>
      <c r="T77541" s="302"/>
    </row>
    <row r="77542" spans="19:20" ht="15.75" x14ac:dyDescent="0.2">
      <c r="S77542" s="302">
        <v>1</v>
      </c>
      <c r="T77542" s="302"/>
    </row>
    <row r="77543" spans="19:20" ht="15.75" x14ac:dyDescent="0.2">
      <c r="S77543" s="302">
        <v>1</v>
      </c>
      <c r="T77543" s="302"/>
    </row>
    <row r="77544" spans="19:20" ht="15.75" x14ac:dyDescent="0.2">
      <c r="S77544" s="302">
        <v>1</v>
      </c>
      <c r="T77544" s="302"/>
    </row>
    <row r="77545" spans="19:20" ht="15.75" x14ac:dyDescent="0.2">
      <c r="S77545" s="302">
        <v>1</v>
      </c>
      <c r="T77545" s="302"/>
    </row>
    <row r="77546" spans="19:20" ht="15.75" x14ac:dyDescent="0.2">
      <c r="S77546" s="302">
        <v>1</v>
      </c>
      <c r="T77546" s="302"/>
    </row>
    <row r="77547" spans="19:20" ht="15.75" x14ac:dyDescent="0.2">
      <c r="S77547" s="302">
        <v>1</v>
      </c>
      <c r="T77547" s="302"/>
    </row>
    <row r="77548" spans="19:20" ht="15.75" x14ac:dyDescent="0.2">
      <c r="S77548" s="302">
        <v>1</v>
      </c>
      <c r="T77548" s="302"/>
    </row>
    <row r="77549" spans="19:20" ht="15.75" x14ac:dyDescent="0.2">
      <c r="S77549" s="302">
        <v>1</v>
      </c>
      <c r="T77549" s="302"/>
    </row>
    <row r="77550" spans="19:20" ht="15.75" x14ac:dyDescent="0.2">
      <c r="S77550" s="302">
        <v>1</v>
      </c>
      <c r="T77550" s="302"/>
    </row>
    <row r="77551" spans="19:20" ht="15.75" x14ac:dyDescent="0.2">
      <c r="S77551" s="302">
        <v>1</v>
      </c>
      <c r="T77551" s="302"/>
    </row>
    <row r="77552" spans="19:20" ht="15.75" x14ac:dyDescent="0.2">
      <c r="S77552" s="302">
        <v>1</v>
      </c>
      <c r="T77552" s="302"/>
    </row>
    <row r="77553" spans="19:20" ht="15.75" x14ac:dyDescent="0.2">
      <c r="S77553" s="302">
        <v>1</v>
      </c>
      <c r="T77553" s="302"/>
    </row>
    <row r="77554" spans="19:20" ht="15.75" x14ac:dyDescent="0.2">
      <c r="S77554" s="302">
        <v>1</v>
      </c>
      <c r="T77554" s="302"/>
    </row>
    <row r="77555" spans="19:20" ht="15.75" x14ac:dyDescent="0.2">
      <c r="S77555" s="302">
        <v>1</v>
      </c>
      <c r="T77555" s="302"/>
    </row>
    <row r="77556" spans="19:20" ht="15.75" x14ac:dyDescent="0.2">
      <c r="S77556" s="302">
        <v>1</v>
      </c>
      <c r="T77556" s="302"/>
    </row>
    <row r="77557" spans="19:20" ht="15.75" x14ac:dyDescent="0.2">
      <c r="S77557" s="302">
        <v>1</v>
      </c>
      <c r="T77557" s="302"/>
    </row>
    <row r="77558" spans="19:20" ht="15.75" x14ac:dyDescent="0.2">
      <c r="S77558" s="302">
        <v>1</v>
      </c>
      <c r="T77558" s="302"/>
    </row>
    <row r="77559" spans="19:20" ht="15.75" x14ac:dyDescent="0.2">
      <c r="S77559" s="302">
        <v>1</v>
      </c>
      <c r="T77559" s="302"/>
    </row>
    <row r="77560" spans="19:20" ht="15.75" x14ac:dyDescent="0.2">
      <c r="S77560" s="302">
        <v>1</v>
      </c>
      <c r="T77560" s="302"/>
    </row>
    <row r="77561" spans="19:20" ht="15.75" x14ac:dyDescent="0.2">
      <c r="S77561" s="302">
        <v>1</v>
      </c>
      <c r="T77561" s="302"/>
    </row>
    <row r="77562" spans="19:20" ht="15.75" x14ac:dyDescent="0.2">
      <c r="S77562" s="302">
        <v>1</v>
      </c>
      <c r="T77562" s="302"/>
    </row>
    <row r="77563" spans="19:20" ht="15.75" x14ac:dyDescent="0.2">
      <c r="S77563" s="302">
        <v>1</v>
      </c>
      <c r="T77563" s="302"/>
    </row>
    <row r="77564" spans="19:20" ht="15.75" x14ac:dyDescent="0.2">
      <c r="S77564" s="302">
        <v>1</v>
      </c>
      <c r="T77564" s="302"/>
    </row>
    <row r="77565" spans="19:20" ht="15.75" x14ac:dyDescent="0.2">
      <c r="S77565" s="302">
        <v>1</v>
      </c>
      <c r="T77565" s="302"/>
    </row>
    <row r="77566" spans="19:20" ht="15.75" x14ac:dyDescent="0.2">
      <c r="S77566" s="302">
        <v>1</v>
      </c>
      <c r="T77566" s="302"/>
    </row>
    <row r="77567" spans="19:20" ht="15.75" x14ac:dyDescent="0.2">
      <c r="S77567" s="302">
        <v>1</v>
      </c>
      <c r="T77567" s="302"/>
    </row>
    <row r="77568" spans="19:20" ht="15.75" x14ac:dyDescent="0.2">
      <c r="S77568" s="302">
        <v>1</v>
      </c>
      <c r="T77568" s="302"/>
    </row>
    <row r="77569" spans="19:20" ht="15.75" x14ac:dyDescent="0.2">
      <c r="S77569" s="302">
        <v>1</v>
      </c>
      <c r="T77569" s="302"/>
    </row>
    <row r="77570" spans="19:20" ht="15.75" x14ac:dyDescent="0.2">
      <c r="S77570" s="302">
        <v>1</v>
      </c>
      <c r="T77570" s="302"/>
    </row>
    <row r="77571" spans="19:20" ht="15.75" x14ac:dyDescent="0.2">
      <c r="S77571" s="302">
        <v>1</v>
      </c>
      <c r="T77571" s="302"/>
    </row>
    <row r="77572" spans="19:20" ht="15.75" x14ac:dyDescent="0.2">
      <c r="S77572" s="302">
        <v>1</v>
      </c>
      <c r="T77572" s="302"/>
    </row>
    <row r="77573" spans="19:20" ht="15.75" x14ac:dyDescent="0.2">
      <c r="S77573" s="302">
        <v>1</v>
      </c>
      <c r="T77573" s="302"/>
    </row>
    <row r="77574" spans="19:20" ht="15.75" x14ac:dyDescent="0.2">
      <c r="S77574" s="302">
        <v>1</v>
      </c>
      <c r="T77574" s="302"/>
    </row>
    <row r="77575" spans="19:20" ht="15.75" x14ac:dyDescent="0.2">
      <c r="S77575" s="302">
        <v>1</v>
      </c>
      <c r="T77575" s="302"/>
    </row>
    <row r="77576" spans="19:20" ht="15.75" x14ac:dyDescent="0.2">
      <c r="S77576" s="302">
        <v>1</v>
      </c>
      <c r="T77576" s="302"/>
    </row>
    <row r="77577" spans="19:20" ht="15.75" x14ac:dyDescent="0.2">
      <c r="S77577" s="302">
        <v>1</v>
      </c>
      <c r="T77577" s="302"/>
    </row>
    <row r="77578" spans="19:20" ht="15.75" x14ac:dyDescent="0.2">
      <c r="S77578" s="302">
        <v>1</v>
      </c>
      <c r="T77578" s="302"/>
    </row>
    <row r="77579" spans="19:20" ht="15.75" x14ac:dyDescent="0.2">
      <c r="S77579" s="302">
        <v>1</v>
      </c>
      <c r="T77579" s="302"/>
    </row>
    <row r="77580" spans="19:20" ht="15.75" x14ac:dyDescent="0.2">
      <c r="S77580" s="302">
        <v>1</v>
      </c>
      <c r="T77580" s="302"/>
    </row>
    <row r="77581" spans="19:20" ht="15.75" x14ac:dyDescent="0.2">
      <c r="S77581" s="302">
        <v>1</v>
      </c>
      <c r="T77581" s="302"/>
    </row>
    <row r="77582" spans="19:20" ht="15.75" x14ac:dyDescent="0.2">
      <c r="S77582" s="302">
        <v>1</v>
      </c>
      <c r="T77582" s="302"/>
    </row>
    <row r="77583" spans="19:20" ht="15.75" x14ac:dyDescent="0.2">
      <c r="S77583" s="302">
        <v>1</v>
      </c>
      <c r="T77583" s="302"/>
    </row>
    <row r="77584" spans="19:20" ht="15.75" x14ac:dyDescent="0.2">
      <c r="S77584" s="302">
        <v>1</v>
      </c>
      <c r="T77584" s="302"/>
    </row>
    <row r="77585" spans="19:20" ht="15.75" x14ac:dyDescent="0.2">
      <c r="S77585" s="302">
        <v>1</v>
      </c>
      <c r="T77585" s="302"/>
    </row>
    <row r="77586" spans="19:20" ht="15.75" x14ac:dyDescent="0.2">
      <c r="S77586" s="302">
        <v>1</v>
      </c>
      <c r="T77586" s="302"/>
    </row>
    <row r="77587" spans="19:20" ht="15.75" x14ac:dyDescent="0.2">
      <c r="S77587" s="302">
        <v>1</v>
      </c>
      <c r="T77587" s="302"/>
    </row>
    <row r="77588" spans="19:20" ht="15.75" x14ac:dyDescent="0.2">
      <c r="S77588" s="302">
        <v>1</v>
      </c>
      <c r="T77588" s="302"/>
    </row>
    <row r="77589" spans="19:20" ht="15.75" x14ac:dyDescent="0.2">
      <c r="S77589" s="302">
        <v>1</v>
      </c>
      <c r="T77589" s="302"/>
    </row>
    <row r="77590" spans="19:20" ht="15.75" x14ac:dyDescent="0.2">
      <c r="S77590" s="302">
        <v>1</v>
      </c>
      <c r="T77590" s="302"/>
    </row>
    <row r="77591" spans="19:20" ht="15.75" x14ac:dyDescent="0.2">
      <c r="S77591" s="302">
        <v>1</v>
      </c>
      <c r="T77591" s="302"/>
    </row>
    <row r="77592" spans="19:20" ht="15.75" x14ac:dyDescent="0.2">
      <c r="S77592" s="302">
        <v>1</v>
      </c>
      <c r="T77592" s="302"/>
    </row>
    <row r="77593" spans="19:20" ht="15.75" x14ac:dyDescent="0.2">
      <c r="S77593" s="302">
        <v>1</v>
      </c>
      <c r="T77593" s="302"/>
    </row>
    <row r="77594" spans="19:20" ht="15.75" x14ac:dyDescent="0.2">
      <c r="S77594" s="302">
        <v>1</v>
      </c>
      <c r="T77594" s="302"/>
    </row>
    <row r="77595" spans="19:20" ht="15.75" x14ac:dyDescent="0.2">
      <c r="S77595" s="302">
        <v>1</v>
      </c>
      <c r="T77595" s="302"/>
    </row>
    <row r="77596" spans="19:20" ht="15.75" x14ac:dyDescent="0.2">
      <c r="S77596" s="302">
        <v>1</v>
      </c>
      <c r="T77596" s="302"/>
    </row>
    <row r="77597" spans="19:20" ht="15.75" x14ac:dyDescent="0.2">
      <c r="S77597" s="302">
        <v>1</v>
      </c>
      <c r="T77597" s="302"/>
    </row>
    <row r="77598" spans="19:20" ht="15.75" x14ac:dyDescent="0.2">
      <c r="S77598" s="302">
        <v>1</v>
      </c>
      <c r="T77598" s="302"/>
    </row>
    <row r="77599" spans="19:20" ht="15.75" x14ac:dyDescent="0.2">
      <c r="S77599" s="302">
        <v>1</v>
      </c>
      <c r="T77599" s="302"/>
    </row>
    <row r="77600" spans="19:20" ht="15.75" x14ac:dyDescent="0.2">
      <c r="S77600" s="302">
        <v>1</v>
      </c>
      <c r="T77600" s="302"/>
    </row>
    <row r="77601" spans="19:20" ht="15.75" x14ac:dyDescent="0.2">
      <c r="S77601" s="302">
        <v>1</v>
      </c>
      <c r="T77601" s="302"/>
    </row>
    <row r="77602" spans="19:20" ht="15.75" x14ac:dyDescent="0.2">
      <c r="S77602" s="302">
        <v>1</v>
      </c>
      <c r="T77602" s="302"/>
    </row>
    <row r="77603" spans="19:20" ht="15.75" x14ac:dyDescent="0.2">
      <c r="S77603" s="302">
        <v>1</v>
      </c>
      <c r="T77603" s="302"/>
    </row>
    <row r="77604" spans="19:20" ht="15.75" x14ac:dyDescent="0.2">
      <c r="S77604" s="302">
        <v>1</v>
      </c>
      <c r="T77604" s="302"/>
    </row>
    <row r="77605" spans="19:20" ht="15.75" x14ac:dyDescent="0.2">
      <c r="S77605" s="302">
        <v>1</v>
      </c>
      <c r="T77605" s="302"/>
    </row>
    <row r="77606" spans="19:20" ht="15.75" x14ac:dyDescent="0.2">
      <c r="S77606" s="302">
        <v>1</v>
      </c>
      <c r="T77606" s="302"/>
    </row>
    <row r="77607" spans="19:20" ht="15.75" x14ac:dyDescent="0.2">
      <c r="S77607" s="302">
        <v>1</v>
      </c>
      <c r="T77607" s="302"/>
    </row>
    <row r="77608" spans="19:20" ht="15.75" x14ac:dyDescent="0.2">
      <c r="S77608" s="302">
        <v>1</v>
      </c>
      <c r="T77608" s="302"/>
    </row>
    <row r="77609" spans="19:20" ht="15.75" x14ac:dyDescent="0.2">
      <c r="S77609" s="302">
        <v>1</v>
      </c>
      <c r="T77609" s="302"/>
    </row>
    <row r="77610" spans="19:20" ht="15.75" x14ac:dyDescent="0.2">
      <c r="S77610" s="302">
        <v>1</v>
      </c>
      <c r="T77610" s="302"/>
    </row>
    <row r="77611" spans="19:20" ht="15.75" x14ac:dyDescent="0.2">
      <c r="S77611" s="302">
        <v>1</v>
      </c>
      <c r="T77611" s="302"/>
    </row>
    <row r="77612" spans="19:20" ht="15.75" x14ac:dyDescent="0.2">
      <c r="S77612" s="302">
        <v>1</v>
      </c>
      <c r="T77612" s="302"/>
    </row>
    <row r="77613" spans="19:20" ht="15.75" x14ac:dyDescent="0.2">
      <c r="S77613" s="302">
        <v>1</v>
      </c>
      <c r="T77613" s="302"/>
    </row>
    <row r="77614" spans="19:20" ht="15.75" x14ac:dyDescent="0.2">
      <c r="S77614" s="302">
        <v>1</v>
      </c>
      <c r="T77614" s="302"/>
    </row>
    <row r="77615" spans="19:20" ht="15.75" x14ac:dyDescent="0.2">
      <c r="S77615" s="302">
        <v>1</v>
      </c>
      <c r="T77615" s="302"/>
    </row>
    <row r="77616" spans="19:20" ht="15.75" x14ac:dyDescent="0.2">
      <c r="S77616" s="302">
        <v>1</v>
      </c>
      <c r="T77616" s="302"/>
    </row>
    <row r="77617" spans="19:20" ht="15.75" x14ac:dyDescent="0.2">
      <c r="S77617" s="302">
        <v>1</v>
      </c>
      <c r="T77617" s="302"/>
    </row>
    <row r="77618" spans="19:20" ht="15.75" x14ac:dyDescent="0.2">
      <c r="S77618" s="302">
        <v>1</v>
      </c>
      <c r="T77618" s="302"/>
    </row>
    <row r="77619" spans="19:20" ht="15.75" x14ac:dyDescent="0.2">
      <c r="S77619" s="302">
        <v>1</v>
      </c>
      <c r="T77619" s="302"/>
    </row>
    <row r="77620" spans="19:20" ht="15.75" x14ac:dyDescent="0.2">
      <c r="S77620" s="302">
        <v>1</v>
      </c>
      <c r="T77620" s="302"/>
    </row>
    <row r="77621" spans="19:20" ht="15.75" x14ac:dyDescent="0.2">
      <c r="S77621" s="302">
        <v>1</v>
      </c>
      <c r="T77621" s="302"/>
    </row>
    <row r="77622" spans="19:20" ht="15.75" x14ac:dyDescent="0.2">
      <c r="S77622" s="302">
        <v>1</v>
      </c>
      <c r="T77622" s="302"/>
    </row>
    <row r="77623" spans="19:20" ht="15.75" x14ac:dyDescent="0.2">
      <c r="S77623" s="302">
        <v>1</v>
      </c>
      <c r="T77623" s="302"/>
    </row>
    <row r="77624" spans="19:20" ht="15.75" x14ac:dyDescent="0.2">
      <c r="S77624" s="302">
        <v>1</v>
      </c>
      <c r="T77624" s="302"/>
    </row>
    <row r="77625" spans="19:20" ht="15.75" x14ac:dyDescent="0.2">
      <c r="S77625" s="302">
        <v>1</v>
      </c>
      <c r="T77625" s="302"/>
    </row>
    <row r="77626" spans="19:20" ht="15.75" x14ac:dyDescent="0.2">
      <c r="S77626" s="302">
        <v>1</v>
      </c>
      <c r="T77626" s="302"/>
    </row>
    <row r="77627" spans="19:20" ht="15.75" x14ac:dyDescent="0.2">
      <c r="S77627" s="302">
        <v>1</v>
      </c>
      <c r="T77627" s="302"/>
    </row>
    <row r="77628" spans="19:20" ht="15.75" x14ac:dyDescent="0.2">
      <c r="S77628" s="302">
        <v>1</v>
      </c>
      <c r="T77628" s="302"/>
    </row>
    <row r="77629" spans="19:20" ht="15.75" x14ac:dyDescent="0.2">
      <c r="S77629" s="302">
        <v>1</v>
      </c>
      <c r="T77629" s="302"/>
    </row>
    <row r="77630" spans="19:20" ht="15.75" x14ac:dyDescent="0.2">
      <c r="S77630" s="302">
        <v>1</v>
      </c>
      <c r="T77630" s="302"/>
    </row>
    <row r="77631" spans="19:20" ht="15.75" x14ac:dyDescent="0.2">
      <c r="S77631" s="302">
        <v>1</v>
      </c>
      <c r="T77631" s="302"/>
    </row>
    <row r="77632" spans="19:20" ht="15.75" x14ac:dyDescent="0.2">
      <c r="S77632" s="302">
        <v>1</v>
      </c>
      <c r="T77632" s="302"/>
    </row>
    <row r="77633" spans="19:20" ht="15.75" x14ac:dyDescent="0.2">
      <c r="S77633" s="302">
        <v>1</v>
      </c>
      <c r="T77633" s="302"/>
    </row>
    <row r="77634" spans="19:20" ht="15.75" x14ac:dyDescent="0.2">
      <c r="S77634" s="302">
        <v>1</v>
      </c>
      <c r="T77634" s="302"/>
    </row>
    <row r="77635" spans="19:20" ht="15.75" x14ac:dyDescent="0.2">
      <c r="S77635" s="302">
        <v>1</v>
      </c>
      <c r="T77635" s="302"/>
    </row>
    <row r="77636" spans="19:20" ht="15.75" x14ac:dyDescent="0.2">
      <c r="S77636" s="302">
        <v>1</v>
      </c>
      <c r="T77636" s="302"/>
    </row>
    <row r="77637" spans="19:20" ht="15.75" x14ac:dyDescent="0.2">
      <c r="S77637" s="302">
        <v>1</v>
      </c>
      <c r="T77637" s="302"/>
    </row>
    <row r="77638" spans="19:20" ht="15.75" x14ac:dyDescent="0.2">
      <c r="S77638" s="302">
        <v>1</v>
      </c>
      <c r="T77638" s="302"/>
    </row>
    <row r="77639" spans="19:20" ht="15.75" x14ac:dyDescent="0.2">
      <c r="S77639" s="302">
        <v>1</v>
      </c>
      <c r="T77639" s="302"/>
    </row>
    <row r="77640" spans="19:20" ht="15.75" x14ac:dyDescent="0.2">
      <c r="S77640" s="302">
        <v>1</v>
      </c>
      <c r="T77640" s="302"/>
    </row>
    <row r="77641" spans="19:20" ht="15.75" x14ac:dyDescent="0.2">
      <c r="S77641" s="302">
        <v>1</v>
      </c>
      <c r="T77641" s="302"/>
    </row>
    <row r="77642" spans="19:20" ht="15.75" x14ac:dyDescent="0.2">
      <c r="S77642" s="302">
        <v>1</v>
      </c>
      <c r="T77642" s="302"/>
    </row>
    <row r="77643" spans="19:20" ht="15.75" x14ac:dyDescent="0.2">
      <c r="S77643" s="302">
        <v>1</v>
      </c>
      <c r="T77643" s="302"/>
    </row>
    <row r="77644" spans="19:20" ht="15.75" x14ac:dyDescent="0.2">
      <c r="S77644" s="302">
        <v>1</v>
      </c>
      <c r="T77644" s="302"/>
    </row>
    <row r="77645" spans="19:20" ht="15.75" x14ac:dyDescent="0.2">
      <c r="S77645" s="302">
        <v>1</v>
      </c>
      <c r="T77645" s="302"/>
    </row>
    <row r="77646" spans="19:20" ht="15.75" x14ac:dyDescent="0.2">
      <c r="S77646" s="302">
        <v>1</v>
      </c>
      <c r="T77646" s="302"/>
    </row>
    <row r="77647" spans="19:20" ht="15.75" x14ac:dyDescent="0.2">
      <c r="S77647" s="302">
        <v>1</v>
      </c>
      <c r="T77647" s="302"/>
    </row>
    <row r="77648" spans="19:20" ht="15.75" x14ac:dyDescent="0.2">
      <c r="S77648" s="302">
        <v>1</v>
      </c>
      <c r="T77648" s="302"/>
    </row>
    <row r="77649" spans="19:20" ht="15.75" x14ac:dyDescent="0.2">
      <c r="S77649" s="302">
        <v>1</v>
      </c>
      <c r="T77649" s="302"/>
    </row>
    <row r="77650" spans="19:20" ht="15.75" x14ac:dyDescent="0.2">
      <c r="S77650" s="302">
        <v>1</v>
      </c>
      <c r="T77650" s="302"/>
    </row>
    <row r="77651" spans="19:20" ht="15.75" x14ac:dyDescent="0.2">
      <c r="S77651" s="302">
        <v>1</v>
      </c>
      <c r="T77651" s="302"/>
    </row>
    <row r="77652" spans="19:20" ht="15.75" x14ac:dyDescent="0.2">
      <c r="S77652" s="302">
        <v>1</v>
      </c>
      <c r="T77652" s="302"/>
    </row>
    <row r="77653" spans="19:20" ht="15.75" x14ac:dyDescent="0.2">
      <c r="S77653" s="302">
        <v>1</v>
      </c>
      <c r="T77653" s="302"/>
    </row>
    <row r="77654" spans="19:20" ht="15.75" x14ac:dyDescent="0.2">
      <c r="S77654" s="302">
        <v>1</v>
      </c>
      <c r="T77654" s="302"/>
    </row>
    <row r="77655" spans="19:20" ht="15.75" x14ac:dyDescent="0.2">
      <c r="S77655" s="302">
        <v>1</v>
      </c>
      <c r="T77655" s="302"/>
    </row>
    <row r="77656" spans="19:20" ht="15.75" x14ac:dyDescent="0.2">
      <c r="S77656" s="302">
        <v>1</v>
      </c>
      <c r="T77656" s="302"/>
    </row>
    <row r="77657" spans="19:20" ht="15.75" x14ac:dyDescent="0.2">
      <c r="S77657" s="302">
        <v>1</v>
      </c>
      <c r="T77657" s="302"/>
    </row>
    <row r="77658" spans="19:20" ht="15.75" x14ac:dyDescent="0.2">
      <c r="S77658" s="302">
        <v>1</v>
      </c>
      <c r="T77658" s="302"/>
    </row>
    <row r="77659" spans="19:20" ht="15.75" x14ac:dyDescent="0.2">
      <c r="S77659" s="302">
        <v>1</v>
      </c>
      <c r="T77659" s="302"/>
    </row>
    <row r="77660" spans="19:20" ht="15.75" x14ac:dyDescent="0.2">
      <c r="S77660" s="302">
        <v>1</v>
      </c>
      <c r="T77660" s="302"/>
    </row>
    <row r="77661" spans="19:20" ht="15.75" x14ac:dyDescent="0.2">
      <c r="S77661" s="302">
        <v>1</v>
      </c>
      <c r="T77661" s="302"/>
    </row>
    <row r="77662" spans="19:20" ht="15.75" x14ac:dyDescent="0.2">
      <c r="S77662" s="302">
        <v>1</v>
      </c>
      <c r="T77662" s="302"/>
    </row>
    <row r="77663" spans="19:20" ht="15.75" x14ac:dyDescent="0.2">
      <c r="S77663" s="302">
        <v>1</v>
      </c>
      <c r="T77663" s="302"/>
    </row>
    <row r="77664" spans="19:20" ht="15.75" x14ac:dyDescent="0.2">
      <c r="S77664" s="302">
        <v>1</v>
      </c>
      <c r="T77664" s="302"/>
    </row>
    <row r="77665" spans="19:20" ht="15.75" x14ac:dyDescent="0.2">
      <c r="S77665" s="302">
        <v>1</v>
      </c>
      <c r="T77665" s="302"/>
    </row>
    <row r="77666" spans="19:20" ht="15.75" x14ac:dyDescent="0.2">
      <c r="S77666" s="302">
        <v>1</v>
      </c>
      <c r="T77666" s="302"/>
    </row>
    <row r="77667" spans="19:20" ht="15.75" x14ac:dyDescent="0.2">
      <c r="S77667" s="302">
        <v>1</v>
      </c>
      <c r="T77667" s="302"/>
    </row>
    <row r="77668" spans="19:20" ht="15.75" x14ac:dyDescent="0.2">
      <c r="S77668" s="302">
        <v>1</v>
      </c>
      <c r="T77668" s="302"/>
    </row>
    <row r="77669" spans="19:20" ht="15.75" x14ac:dyDescent="0.2">
      <c r="S77669" s="302">
        <v>1</v>
      </c>
      <c r="T77669" s="302"/>
    </row>
    <row r="77670" spans="19:20" ht="15.75" x14ac:dyDescent="0.2">
      <c r="S77670" s="302">
        <v>1</v>
      </c>
      <c r="T77670" s="302"/>
    </row>
    <row r="77671" spans="19:20" ht="15.75" x14ac:dyDescent="0.2">
      <c r="S77671" s="302">
        <v>1</v>
      </c>
      <c r="T77671" s="302"/>
    </row>
    <row r="77672" spans="19:20" ht="15.75" x14ac:dyDescent="0.2">
      <c r="S77672" s="302">
        <v>1</v>
      </c>
      <c r="T77672" s="302"/>
    </row>
    <row r="77673" spans="19:20" ht="15.75" x14ac:dyDescent="0.2">
      <c r="S77673" s="302">
        <v>1</v>
      </c>
      <c r="T77673" s="302"/>
    </row>
    <row r="77674" spans="19:20" ht="15.75" x14ac:dyDescent="0.2">
      <c r="S77674" s="302">
        <v>1</v>
      </c>
      <c r="T77674" s="302"/>
    </row>
    <row r="77675" spans="19:20" ht="15.75" x14ac:dyDescent="0.2">
      <c r="S77675" s="302">
        <v>1</v>
      </c>
      <c r="T77675" s="302"/>
    </row>
    <row r="77676" spans="19:20" ht="15.75" x14ac:dyDescent="0.2">
      <c r="S77676" s="302">
        <v>1</v>
      </c>
      <c r="T77676" s="302"/>
    </row>
    <row r="77677" spans="19:20" ht="15.75" x14ac:dyDescent="0.2">
      <c r="S77677" s="302">
        <v>1</v>
      </c>
      <c r="T77677" s="302"/>
    </row>
    <row r="77678" spans="19:20" ht="15.75" x14ac:dyDescent="0.2">
      <c r="S77678" s="302">
        <v>1</v>
      </c>
      <c r="T77678" s="302"/>
    </row>
    <row r="77679" spans="19:20" ht="15.75" x14ac:dyDescent="0.2">
      <c r="S77679" s="302">
        <v>1</v>
      </c>
      <c r="T77679" s="302"/>
    </row>
    <row r="77680" spans="19:20" ht="15.75" x14ac:dyDescent="0.2">
      <c r="S77680" s="302">
        <v>1</v>
      </c>
      <c r="T77680" s="302"/>
    </row>
    <row r="77681" spans="19:20" ht="15.75" x14ac:dyDescent="0.2">
      <c r="S77681" s="302">
        <v>1</v>
      </c>
      <c r="T77681" s="302"/>
    </row>
    <row r="77682" spans="19:20" ht="15.75" x14ac:dyDescent="0.2">
      <c r="S77682" s="302">
        <v>1</v>
      </c>
      <c r="T77682" s="302"/>
    </row>
    <row r="77683" spans="19:20" ht="15.75" x14ac:dyDescent="0.2">
      <c r="S77683" s="302">
        <v>1</v>
      </c>
      <c r="T77683" s="302"/>
    </row>
    <row r="77684" spans="19:20" ht="15.75" x14ac:dyDescent="0.2">
      <c r="S77684" s="302">
        <v>1</v>
      </c>
      <c r="T77684" s="302"/>
    </row>
    <row r="77685" spans="19:20" ht="15.75" x14ac:dyDescent="0.2">
      <c r="S77685" s="302">
        <v>1</v>
      </c>
      <c r="T77685" s="302"/>
    </row>
    <row r="77686" spans="19:20" ht="15.75" x14ac:dyDescent="0.2">
      <c r="S77686" s="302">
        <v>1</v>
      </c>
      <c r="T77686" s="302"/>
    </row>
    <row r="77687" spans="19:20" ht="15.75" x14ac:dyDescent="0.2">
      <c r="S77687" s="302">
        <v>1</v>
      </c>
      <c r="T77687" s="302"/>
    </row>
    <row r="77688" spans="19:20" ht="15.75" x14ac:dyDescent="0.2">
      <c r="S77688" s="302">
        <v>1</v>
      </c>
      <c r="T77688" s="302"/>
    </row>
    <row r="77689" spans="19:20" ht="15.75" x14ac:dyDescent="0.2">
      <c r="S77689" s="302">
        <v>1</v>
      </c>
      <c r="T77689" s="302"/>
    </row>
    <row r="77690" spans="19:20" ht="15.75" x14ac:dyDescent="0.2">
      <c r="S77690" s="302">
        <v>1</v>
      </c>
      <c r="T77690" s="302"/>
    </row>
    <row r="77691" spans="19:20" ht="15.75" x14ac:dyDescent="0.2">
      <c r="S77691" s="302">
        <v>1</v>
      </c>
      <c r="T77691" s="302"/>
    </row>
    <row r="77692" spans="19:20" ht="15.75" x14ac:dyDescent="0.2">
      <c r="S77692" s="302">
        <v>1</v>
      </c>
      <c r="T77692" s="302"/>
    </row>
    <row r="77693" spans="19:20" ht="15.75" x14ac:dyDescent="0.2">
      <c r="S77693" s="302">
        <v>1</v>
      </c>
      <c r="T77693" s="302"/>
    </row>
    <row r="77694" spans="19:20" ht="15.75" x14ac:dyDescent="0.2">
      <c r="S77694" s="302">
        <v>1</v>
      </c>
      <c r="T77694" s="302"/>
    </row>
    <row r="77695" spans="19:20" ht="15.75" x14ac:dyDescent="0.2">
      <c r="S77695" s="302">
        <v>1</v>
      </c>
      <c r="T77695" s="302"/>
    </row>
    <row r="77696" spans="19:20" ht="15.75" x14ac:dyDescent="0.2">
      <c r="S77696" s="302">
        <v>1</v>
      </c>
      <c r="T77696" s="302"/>
    </row>
    <row r="77697" spans="19:20" ht="15.75" x14ac:dyDescent="0.2">
      <c r="S77697" s="302">
        <v>1</v>
      </c>
      <c r="T77697" s="302"/>
    </row>
    <row r="77698" spans="19:20" ht="15.75" x14ac:dyDescent="0.2">
      <c r="S77698" s="302">
        <v>1</v>
      </c>
      <c r="T77698" s="302"/>
    </row>
    <row r="77699" spans="19:20" ht="15.75" x14ac:dyDescent="0.2">
      <c r="S77699" s="302">
        <v>1</v>
      </c>
      <c r="T77699" s="302"/>
    </row>
    <row r="77700" spans="19:20" ht="15.75" x14ac:dyDescent="0.2">
      <c r="S77700" s="302">
        <v>1</v>
      </c>
      <c r="T77700" s="302"/>
    </row>
    <row r="77701" spans="19:20" ht="15.75" x14ac:dyDescent="0.2">
      <c r="S77701" s="302">
        <v>1</v>
      </c>
      <c r="T77701" s="302"/>
    </row>
    <row r="77702" spans="19:20" ht="15.75" x14ac:dyDescent="0.2">
      <c r="S77702" s="302">
        <v>1</v>
      </c>
      <c r="T77702" s="302"/>
    </row>
    <row r="77703" spans="19:20" ht="15.75" x14ac:dyDescent="0.2">
      <c r="S77703" s="302">
        <v>1</v>
      </c>
      <c r="T77703" s="302"/>
    </row>
    <row r="77704" spans="19:20" ht="15.75" x14ac:dyDescent="0.2">
      <c r="S77704" s="302">
        <v>1</v>
      </c>
      <c r="T77704" s="302"/>
    </row>
    <row r="77705" spans="19:20" ht="15.75" x14ac:dyDescent="0.2">
      <c r="S77705" s="302">
        <v>1</v>
      </c>
      <c r="T77705" s="302"/>
    </row>
    <row r="77706" spans="19:20" ht="15.75" x14ac:dyDescent="0.2">
      <c r="S77706" s="302">
        <v>1</v>
      </c>
      <c r="T77706" s="302"/>
    </row>
    <row r="77707" spans="19:20" ht="15.75" x14ac:dyDescent="0.2">
      <c r="S77707" s="302">
        <v>1</v>
      </c>
      <c r="T77707" s="302"/>
    </row>
    <row r="77708" spans="19:20" ht="15.75" x14ac:dyDescent="0.2">
      <c r="S77708" s="302">
        <v>1</v>
      </c>
      <c r="T77708" s="302"/>
    </row>
    <row r="77709" spans="19:20" ht="15.75" x14ac:dyDescent="0.2">
      <c r="S77709" s="302">
        <v>1</v>
      </c>
      <c r="T77709" s="302"/>
    </row>
    <row r="77710" spans="19:20" ht="15.75" x14ac:dyDescent="0.2">
      <c r="S77710" s="302">
        <v>1</v>
      </c>
      <c r="T77710" s="302"/>
    </row>
    <row r="77711" spans="19:20" ht="15.75" x14ac:dyDescent="0.2">
      <c r="S77711" s="302">
        <v>1</v>
      </c>
      <c r="T77711" s="302"/>
    </row>
    <row r="77712" spans="19:20" ht="15.75" x14ac:dyDescent="0.2">
      <c r="S77712" s="302">
        <v>1</v>
      </c>
      <c r="T77712" s="302"/>
    </row>
    <row r="77713" spans="19:20" ht="15.75" x14ac:dyDescent="0.2">
      <c r="S77713" s="302">
        <v>1</v>
      </c>
      <c r="T77713" s="302"/>
    </row>
    <row r="77714" spans="19:20" ht="15.75" x14ac:dyDescent="0.2">
      <c r="S77714" s="302">
        <v>1</v>
      </c>
      <c r="T77714" s="302"/>
    </row>
    <row r="77715" spans="19:20" ht="15.75" x14ac:dyDescent="0.2">
      <c r="S77715" s="302">
        <v>1</v>
      </c>
      <c r="T77715" s="302"/>
    </row>
    <row r="77716" spans="19:20" ht="15.75" x14ac:dyDescent="0.2">
      <c r="S77716" s="302">
        <v>1</v>
      </c>
      <c r="T77716" s="302"/>
    </row>
    <row r="77717" spans="19:20" ht="15.75" x14ac:dyDescent="0.2">
      <c r="S77717" s="302">
        <v>1</v>
      </c>
      <c r="T77717" s="302"/>
    </row>
    <row r="77718" spans="19:20" ht="15.75" x14ac:dyDescent="0.2">
      <c r="S77718" s="302">
        <v>1</v>
      </c>
      <c r="T77718" s="302"/>
    </row>
    <row r="77719" spans="19:20" ht="15.75" x14ac:dyDescent="0.2">
      <c r="S77719" s="302">
        <v>1</v>
      </c>
      <c r="T77719" s="302"/>
    </row>
    <row r="77720" spans="19:20" ht="15.75" x14ac:dyDescent="0.2">
      <c r="S77720" s="302">
        <v>1</v>
      </c>
      <c r="T77720" s="302"/>
    </row>
    <row r="77721" spans="19:20" ht="15.75" x14ac:dyDescent="0.2">
      <c r="S77721" s="302">
        <v>1</v>
      </c>
      <c r="T77721" s="302"/>
    </row>
    <row r="77722" spans="19:20" ht="15.75" x14ac:dyDescent="0.2">
      <c r="S77722" s="302">
        <v>1</v>
      </c>
      <c r="T77722" s="302"/>
    </row>
    <row r="77723" spans="19:20" ht="15.75" x14ac:dyDescent="0.2">
      <c r="S77723" s="302">
        <v>1</v>
      </c>
      <c r="T77723" s="302"/>
    </row>
    <row r="77724" spans="19:20" ht="15.75" x14ac:dyDescent="0.2">
      <c r="S77724" s="302">
        <v>1</v>
      </c>
      <c r="T77724" s="302"/>
    </row>
    <row r="77725" spans="19:20" ht="15.75" x14ac:dyDescent="0.2">
      <c r="S77725" s="302">
        <v>1</v>
      </c>
      <c r="T77725" s="302"/>
    </row>
    <row r="77726" spans="19:20" ht="15.75" x14ac:dyDescent="0.2">
      <c r="S77726" s="302">
        <v>1</v>
      </c>
      <c r="T77726" s="302"/>
    </row>
    <row r="77727" spans="19:20" ht="15.75" x14ac:dyDescent="0.2">
      <c r="S77727" s="302">
        <v>1</v>
      </c>
      <c r="T77727" s="302"/>
    </row>
    <row r="77728" spans="19:20" ht="15.75" x14ac:dyDescent="0.2">
      <c r="S77728" s="302">
        <v>1</v>
      </c>
      <c r="T77728" s="302"/>
    </row>
    <row r="77729" spans="19:20" ht="15.75" x14ac:dyDescent="0.2">
      <c r="S77729" s="302">
        <v>1</v>
      </c>
      <c r="T77729" s="302"/>
    </row>
    <row r="77730" spans="19:20" ht="15.75" x14ac:dyDescent="0.2">
      <c r="S77730" s="302">
        <v>1</v>
      </c>
      <c r="T77730" s="302"/>
    </row>
    <row r="77731" spans="19:20" ht="15.75" x14ac:dyDescent="0.2">
      <c r="S77731" s="302">
        <v>1</v>
      </c>
      <c r="T77731" s="302"/>
    </row>
    <row r="77732" spans="19:20" ht="15.75" x14ac:dyDescent="0.2">
      <c r="S77732" s="302">
        <v>1</v>
      </c>
      <c r="T77732" s="302"/>
    </row>
    <row r="77733" spans="19:20" ht="15.75" x14ac:dyDescent="0.2">
      <c r="S77733" s="302">
        <v>1</v>
      </c>
      <c r="T77733" s="302"/>
    </row>
    <row r="77734" spans="19:20" ht="15.75" x14ac:dyDescent="0.2">
      <c r="S77734" s="302">
        <v>1</v>
      </c>
      <c r="T77734" s="302"/>
    </row>
    <row r="77735" spans="19:20" ht="15.75" x14ac:dyDescent="0.2">
      <c r="S77735" s="302">
        <v>1</v>
      </c>
      <c r="T77735" s="302"/>
    </row>
    <row r="77736" spans="19:20" ht="15.75" x14ac:dyDescent="0.2">
      <c r="S77736" s="302">
        <v>1</v>
      </c>
      <c r="T77736" s="302"/>
    </row>
    <row r="77737" spans="19:20" ht="15.75" x14ac:dyDescent="0.2">
      <c r="S77737" s="302">
        <v>1</v>
      </c>
      <c r="T77737" s="302"/>
    </row>
    <row r="77738" spans="19:20" ht="15.75" x14ac:dyDescent="0.2">
      <c r="S77738" s="302">
        <v>1</v>
      </c>
      <c r="T77738" s="302"/>
    </row>
    <row r="77739" spans="19:20" ht="15.75" x14ac:dyDescent="0.2">
      <c r="S77739" s="302">
        <v>1</v>
      </c>
      <c r="T77739" s="302"/>
    </row>
    <row r="77740" spans="19:20" ht="15.75" x14ac:dyDescent="0.2">
      <c r="S77740" s="302">
        <v>1</v>
      </c>
      <c r="T77740" s="302"/>
    </row>
    <row r="77741" spans="19:20" ht="15.75" x14ac:dyDescent="0.2">
      <c r="S77741" s="302">
        <v>1</v>
      </c>
      <c r="T77741" s="302"/>
    </row>
    <row r="77742" spans="19:20" ht="15.75" x14ac:dyDescent="0.2">
      <c r="S77742" s="302">
        <v>1</v>
      </c>
      <c r="T77742" s="302"/>
    </row>
    <row r="77743" spans="19:20" ht="15.75" x14ac:dyDescent="0.2">
      <c r="S77743" s="302">
        <v>1</v>
      </c>
      <c r="T77743" s="302"/>
    </row>
    <row r="77744" spans="19:20" ht="15.75" x14ac:dyDescent="0.2">
      <c r="S77744" s="302">
        <v>1</v>
      </c>
      <c r="T77744" s="302"/>
    </row>
    <row r="77745" spans="19:20" ht="15.75" x14ac:dyDescent="0.2">
      <c r="S77745" s="302">
        <v>1</v>
      </c>
      <c r="T77745" s="302"/>
    </row>
    <row r="77746" spans="19:20" ht="15.75" x14ac:dyDescent="0.2">
      <c r="S77746" s="302">
        <v>1</v>
      </c>
      <c r="T77746" s="302"/>
    </row>
    <row r="77747" spans="19:20" ht="15.75" x14ac:dyDescent="0.2">
      <c r="S77747" s="302">
        <v>1</v>
      </c>
      <c r="T77747" s="302"/>
    </row>
    <row r="77748" spans="19:20" ht="15.75" x14ac:dyDescent="0.2">
      <c r="S77748" s="302">
        <v>1</v>
      </c>
      <c r="T77748" s="302"/>
    </row>
    <row r="77749" spans="19:20" ht="15.75" x14ac:dyDescent="0.2">
      <c r="S77749" s="302">
        <v>1</v>
      </c>
      <c r="T77749" s="302"/>
    </row>
    <row r="77750" spans="19:20" ht="15.75" x14ac:dyDescent="0.2">
      <c r="S77750" s="302">
        <v>1</v>
      </c>
      <c r="T77750" s="302"/>
    </row>
    <row r="77751" spans="19:20" ht="15.75" x14ac:dyDescent="0.2">
      <c r="S77751" s="302">
        <v>1</v>
      </c>
      <c r="T77751" s="302"/>
    </row>
    <row r="77752" spans="19:20" ht="15.75" x14ac:dyDescent="0.2">
      <c r="S77752" s="302">
        <v>1</v>
      </c>
      <c r="T77752" s="302"/>
    </row>
    <row r="77753" spans="19:20" ht="15.75" x14ac:dyDescent="0.2">
      <c r="S77753" s="302">
        <v>1</v>
      </c>
      <c r="T77753" s="302"/>
    </row>
    <row r="77754" spans="19:20" ht="15.75" x14ac:dyDescent="0.2">
      <c r="S77754" s="302">
        <v>1</v>
      </c>
      <c r="T77754" s="302"/>
    </row>
    <row r="77755" spans="19:20" ht="15.75" x14ac:dyDescent="0.2">
      <c r="S77755" s="302">
        <v>1</v>
      </c>
      <c r="T77755" s="302"/>
    </row>
    <row r="77756" spans="19:20" ht="15.75" x14ac:dyDescent="0.2">
      <c r="S77756" s="302">
        <v>1</v>
      </c>
      <c r="T77756" s="302"/>
    </row>
    <row r="77757" spans="19:20" ht="15.75" x14ac:dyDescent="0.2">
      <c r="S77757" s="302">
        <v>1</v>
      </c>
      <c r="T77757" s="302"/>
    </row>
    <row r="77758" spans="19:20" ht="15.75" x14ac:dyDescent="0.2">
      <c r="S77758" s="302">
        <v>1</v>
      </c>
      <c r="T77758" s="302"/>
    </row>
    <row r="77759" spans="19:20" ht="15.75" x14ac:dyDescent="0.2">
      <c r="S77759" s="302">
        <v>1</v>
      </c>
      <c r="T77759" s="302"/>
    </row>
    <row r="77760" spans="19:20" ht="15.75" x14ac:dyDescent="0.2">
      <c r="S77760" s="302">
        <v>1</v>
      </c>
      <c r="T77760" s="302"/>
    </row>
    <row r="77761" spans="19:20" ht="15.75" x14ac:dyDescent="0.2">
      <c r="S77761" s="302">
        <v>1</v>
      </c>
      <c r="T77761" s="302"/>
    </row>
    <row r="77762" spans="19:20" ht="15.75" x14ac:dyDescent="0.2">
      <c r="S77762" s="302">
        <v>1</v>
      </c>
      <c r="T77762" s="302"/>
    </row>
    <row r="77763" spans="19:20" ht="15.75" x14ac:dyDescent="0.2">
      <c r="S77763" s="302">
        <v>1</v>
      </c>
      <c r="T77763" s="302"/>
    </row>
    <row r="77764" spans="19:20" ht="15.75" x14ac:dyDescent="0.2">
      <c r="S77764" s="302">
        <v>1</v>
      </c>
      <c r="T77764" s="302"/>
    </row>
    <row r="77765" spans="19:20" ht="15.75" x14ac:dyDescent="0.2">
      <c r="S77765" s="302">
        <v>1</v>
      </c>
      <c r="T77765" s="302"/>
    </row>
    <row r="77766" spans="19:20" ht="15.75" x14ac:dyDescent="0.2">
      <c r="S77766" s="302">
        <v>1</v>
      </c>
      <c r="T77766" s="302"/>
    </row>
    <row r="77767" spans="19:20" ht="15.75" x14ac:dyDescent="0.2">
      <c r="S77767" s="302">
        <v>1</v>
      </c>
      <c r="T77767" s="302"/>
    </row>
    <row r="77768" spans="19:20" ht="15.75" x14ac:dyDescent="0.2">
      <c r="S77768" s="302">
        <v>1</v>
      </c>
      <c r="T77768" s="302"/>
    </row>
    <row r="77769" spans="19:20" ht="15.75" x14ac:dyDescent="0.2">
      <c r="S77769" s="302">
        <v>1</v>
      </c>
      <c r="T77769" s="302"/>
    </row>
    <row r="77770" spans="19:20" ht="15.75" x14ac:dyDescent="0.2">
      <c r="S77770" s="302">
        <v>1</v>
      </c>
      <c r="T77770" s="302"/>
    </row>
    <row r="77771" spans="19:20" ht="15.75" x14ac:dyDescent="0.2">
      <c r="S77771" s="302">
        <v>1</v>
      </c>
      <c r="T77771" s="302"/>
    </row>
    <row r="77772" spans="19:20" ht="15.75" x14ac:dyDescent="0.2">
      <c r="S77772" s="302">
        <v>1</v>
      </c>
      <c r="T77772" s="302"/>
    </row>
    <row r="77773" spans="19:20" ht="15.75" x14ac:dyDescent="0.2">
      <c r="S77773" s="302">
        <v>1</v>
      </c>
      <c r="T77773" s="302"/>
    </row>
    <row r="77774" spans="19:20" ht="15.75" x14ac:dyDescent="0.2">
      <c r="S77774" s="302">
        <v>1</v>
      </c>
      <c r="T77774" s="302"/>
    </row>
    <row r="77775" spans="19:20" ht="15.75" x14ac:dyDescent="0.2">
      <c r="S77775" s="302">
        <v>1</v>
      </c>
      <c r="T77775" s="302"/>
    </row>
    <row r="77776" spans="19:20" ht="15.75" x14ac:dyDescent="0.2">
      <c r="S77776" s="302">
        <v>1</v>
      </c>
      <c r="T77776" s="302"/>
    </row>
    <row r="77777" spans="19:20" ht="15.75" x14ac:dyDescent="0.2">
      <c r="S77777" s="302">
        <v>1</v>
      </c>
      <c r="T77777" s="302"/>
    </row>
    <row r="77778" spans="19:20" ht="15.75" x14ac:dyDescent="0.2">
      <c r="S77778" s="302">
        <v>1</v>
      </c>
      <c r="T77778" s="302"/>
    </row>
    <row r="77779" spans="19:20" ht="15.75" x14ac:dyDescent="0.2">
      <c r="S77779" s="302">
        <v>1</v>
      </c>
      <c r="T77779" s="302"/>
    </row>
    <row r="77780" spans="19:20" ht="15.75" x14ac:dyDescent="0.2">
      <c r="S77780" s="302">
        <v>1</v>
      </c>
      <c r="T77780" s="302"/>
    </row>
    <row r="77781" spans="19:20" ht="15.75" x14ac:dyDescent="0.2">
      <c r="S77781" s="302">
        <v>1</v>
      </c>
      <c r="T77781" s="302"/>
    </row>
    <row r="77782" spans="19:20" ht="15.75" x14ac:dyDescent="0.2">
      <c r="S77782" s="302">
        <v>1</v>
      </c>
      <c r="T77782" s="302"/>
    </row>
    <row r="77783" spans="19:20" ht="15.75" x14ac:dyDescent="0.2">
      <c r="S77783" s="302">
        <v>1</v>
      </c>
      <c r="T77783" s="302"/>
    </row>
    <row r="77784" spans="19:20" ht="15.75" x14ac:dyDescent="0.2">
      <c r="S77784" s="302">
        <v>1</v>
      </c>
      <c r="T77784" s="302"/>
    </row>
    <row r="77785" spans="19:20" ht="15.75" x14ac:dyDescent="0.2">
      <c r="S77785" s="302">
        <v>1</v>
      </c>
      <c r="T77785" s="302"/>
    </row>
    <row r="77786" spans="19:20" ht="15.75" x14ac:dyDescent="0.2">
      <c r="S77786" s="302">
        <v>1</v>
      </c>
      <c r="T77786" s="302"/>
    </row>
    <row r="77787" spans="19:20" ht="15.75" x14ac:dyDescent="0.2">
      <c r="S77787" s="302">
        <v>1</v>
      </c>
      <c r="T77787" s="302"/>
    </row>
    <row r="77788" spans="19:20" ht="15.75" x14ac:dyDescent="0.2">
      <c r="S77788" s="302">
        <v>1</v>
      </c>
      <c r="T77788" s="302"/>
    </row>
    <row r="77789" spans="19:20" ht="15.75" x14ac:dyDescent="0.2">
      <c r="S77789" s="302">
        <v>1</v>
      </c>
      <c r="T77789" s="302"/>
    </row>
    <row r="77790" spans="19:20" ht="15.75" x14ac:dyDescent="0.2">
      <c r="S77790" s="302">
        <v>1</v>
      </c>
      <c r="T77790" s="302"/>
    </row>
    <row r="77791" spans="19:20" ht="15.75" x14ac:dyDescent="0.2">
      <c r="S77791" s="302">
        <v>1</v>
      </c>
      <c r="T77791" s="302"/>
    </row>
    <row r="77792" spans="19:20" ht="15.75" x14ac:dyDescent="0.2">
      <c r="S77792" s="302">
        <v>1</v>
      </c>
      <c r="T77792" s="302"/>
    </row>
    <row r="77793" spans="19:20" ht="15.75" x14ac:dyDescent="0.2">
      <c r="S77793" s="302">
        <v>1</v>
      </c>
      <c r="T77793" s="302"/>
    </row>
    <row r="77794" spans="19:20" ht="15.75" x14ac:dyDescent="0.2">
      <c r="S77794" s="302">
        <v>1</v>
      </c>
      <c r="T77794" s="302"/>
    </row>
    <row r="77795" spans="19:20" ht="15.75" x14ac:dyDescent="0.2">
      <c r="S77795" s="302">
        <v>1</v>
      </c>
      <c r="T77795" s="302"/>
    </row>
    <row r="77796" spans="19:20" ht="15.75" x14ac:dyDescent="0.2">
      <c r="S77796" s="302">
        <v>1</v>
      </c>
      <c r="T77796" s="302"/>
    </row>
    <row r="77797" spans="19:20" ht="15.75" x14ac:dyDescent="0.2">
      <c r="S77797" s="302">
        <v>1</v>
      </c>
      <c r="T77797" s="302"/>
    </row>
    <row r="77798" spans="19:20" ht="15.75" x14ac:dyDescent="0.2">
      <c r="S77798" s="302">
        <v>1</v>
      </c>
      <c r="T77798" s="302"/>
    </row>
    <row r="77799" spans="19:20" ht="15.75" x14ac:dyDescent="0.2">
      <c r="S77799" s="302">
        <v>1</v>
      </c>
      <c r="T77799" s="302"/>
    </row>
    <row r="77800" spans="19:20" ht="15.75" x14ac:dyDescent="0.2">
      <c r="S77800" s="302">
        <v>1</v>
      </c>
      <c r="T77800" s="302"/>
    </row>
    <row r="77801" spans="19:20" ht="15.75" x14ac:dyDescent="0.2">
      <c r="S77801" s="302">
        <v>1</v>
      </c>
      <c r="T77801" s="302"/>
    </row>
    <row r="77802" spans="19:20" ht="15.75" x14ac:dyDescent="0.2">
      <c r="S77802" s="302">
        <v>1</v>
      </c>
      <c r="T77802" s="302"/>
    </row>
    <row r="77803" spans="19:20" ht="15.75" x14ac:dyDescent="0.2">
      <c r="S77803" s="302">
        <v>1</v>
      </c>
      <c r="T77803" s="302"/>
    </row>
    <row r="77804" spans="19:20" ht="15.75" x14ac:dyDescent="0.2">
      <c r="S77804" s="302">
        <v>1</v>
      </c>
      <c r="T77804" s="302"/>
    </row>
    <row r="77805" spans="19:20" ht="15.75" x14ac:dyDescent="0.2">
      <c r="S77805" s="302">
        <v>1</v>
      </c>
      <c r="T77805" s="302"/>
    </row>
    <row r="77806" spans="19:20" ht="15.75" x14ac:dyDescent="0.2">
      <c r="S77806" s="302">
        <v>1</v>
      </c>
      <c r="T77806" s="302"/>
    </row>
    <row r="77807" spans="19:20" ht="15.75" x14ac:dyDescent="0.2">
      <c r="S77807" s="302">
        <v>1</v>
      </c>
      <c r="T77807" s="302"/>
    </row>
    <row r="77808" spans="19:20" ht="15.75" x14ac:dyDescent="0.2">
      <c r="S77808" s="302">
        <v>1</v>
      </c>
      <c r="T77808" s="302"/>
    </row>
    <row r="77809" spans="19:20" ht="15.75" x14ac:dyDescent="0.2">
      <c r="S77809" s="302">
        <v>1</v>
      </c>
      <c r="T77809" s="302"/>
    </row>
    <row r="77810" spans="19:20" ht="15.75" x14ac:dyDescent="0.2">
      <c r="S77810" s="302">
        <v>1</v>
      </c>
      <c r="T77810" s="302"/>
    </row>
    <row r="77811" spans="19:20" ht="15.75" x14ac:dyDescent="0.2">
      <c r="S77811" s="302">
        <v>1</v>
      </c>
      <c r="T77811" s="302"/>
    </row>
    <row r="77812" spans="19:20" ht="15.75" x14ac:dyDescent="0.2">
      <c r="S77812" s="302">
        <v>1</v>
      </c>
      <c r="T77812" s="302"/>
    </row>
    <row r="77813" spans="19:20" ht="15.75" x14ac:dyDescent="0.2">
      <c r="S77813" s="302">
        <v>1</v>
      </c>
      <c r="T77813" s="302"/>
    </row>
    <row r="77814" spans="19:20" ht="15.75" x14ac:dyDescent="0.2">
      <c r="S77814" s="302">
        <v>1</v>
      </c>
      <c r="T77814" s="302"/>
    </row>
    <row r="77815" spans="19:20" ht="15.75" x14ac:dyDescent="0.2">
      <c r="S77815" s="302">
        <v>1</v>
      </c>
      <c r="T77815" s="302"/>
    </row>
    <row r="77816" spans="19:20" ht="15.75" x14ac:dyDescent="0.2">
      <c r="S77816" s="302">
        <v>1</v>
      </c>
      <c r="T77816" s="302"/>
    </row>
    <row r="77817" spans="19:20" ht="15.75" x14ac:dyDescent="0.2">
      <c r="S77817" s="302">
        <v>1</v>
      </c>
      <c r="T77817" s="302"/>
    </row>
    <row r="77818" spans="19:20" ht="15.75" x14ac:dyDescent="0.2">
      <c r="S77818" s="302">
        <v>1</v>
      </c>
      <c r="T77818" s="302"/>
    </row>
    <row r="77819" spans="19:20" ht="15.75" x14ac:dyDescent="0.2">
      <c r="S77819" s="302">
        <v>1</v>
      </c>
      <c r="T77819" s="302"/>
    </row>
    <row r="77820" spans="19:20" ht="15.75" x14ac:dyDescent="0.2">
      <c r="S77820" s="302">
        <v>1</v>
      </c>
      <c r="T77820" s="302"/>
    </row>
    <row r="77821" spans="19:20" ht="15.75" x14ac:dyDescent="0.2">
      <c r="S77821" s="302">
        <v>1</v>
      </c>
      <c r="T77821" s="302"/>
    </row>
    <row r="77822" spans="19:20" ht="15.75" x14ac:dyDescent="0.2">
      <c r="S77822" s="302">
        <v>1</v>
      </c>
      <c r="T77822" s="302"/>
    </row>
    <row r="77823" spans="19:20" ht="15.75" x14ac:dyDescent="0.2">
      <c r="S77823" s="302">
        <v>1</v>
      </c>
      <c r="T77823" s="302"/>
    </row>
    <row r="77824" spans="19:20" ht="15.75" x14ac:dyDescent="0.2">
      <c r="S77824" s="302">
        <v>1</v>
      </c>
      <c r="T77824" s="302"/>
    </row>
    <row r="77825" spans="19:20" ht="15.75" x14ac:dyDescent="0.2">
      <c r="S77825" s="302">
        <v>1</v>
      </c>
      <c r="T77825" s="302"/>
    </row>
    <row r="77826" spans="19:20" ht="15.75" x14ac:dyDescent="0.2">
      <c r="S77826" s="302">
        <v>1</v>
      </c>
      <c r="T77826" s="302"/>
    </row>
    <row r="77827" spans="19:20" ht="15.75" x14ac:dyDescent="0.2">
      <c r="S77827" s="302">
        <v>1</v>
      </c>
      <c r="T77827" s="302"/>
    </row>
    <row r="77828" spans="19:20" ht="15.75" x14ac:dyDescent="0.2">
      <c r="S77828" s="302">
        <v>1</v>
      </c>
      <c r="T77828" s="302"/>
    </row>
    <row r="77829" spans="19:20" ht="15.75" x14ac:dyDescent="0.2">
      <c r="S77829" s="302">
        <v>1</v>
      </c>
      <c r="T77829" s="302"/>
    </row>
    <row r="77830" spans="19:20" ht="15.75" x14ac:dyDescent="0.2">
      <c r="S77830" s="302">
        <v>1</v>
      </c>
      <c r="T77830" s="302"/>
    </row>
    <row r="77831" spans="19:20" ht="15.75" x14ac:dyDescent="0.2">
      <c r="S77831" s="302">
        <v>1</v>
      </c>
      <c r="T77831" s="302"/>
    </row>
    <row r="77832" spans="19:20" ht="15.75" x14ac:dyDescent="0.2">
      <c r="S77832" s="302">
        <v>1</v>
      </c>
      <c r="T77832" s="302"/>
    </row>
    <row r="77833" spans="19:20" ht="15.75" x14ac:dyDescent="0.2">
      <c r="S77833" s="302">
        <v>1</v>
      </c>
      <c r="T77833" s="302"/>
    </row>
    <row r="77834" spans="19:20" ht="15.75" x14ac:dyDescent="0.2">
      <c r="S77834" s="302">
        <v>1</v>
      </c>
      <c r="T77834" s="302"/>
    </row>
    <row r="77835" spans="19:20" ht="15.75" x14ac:dyDescent="0.2">
      <c r="S77835" s="302">
        <v>1</v>
      </c>
      <c r="T77835" s="302"/>
    </row>
    <row r="77836" spans="19:20" ht="15.75" x14ac:dyDescent="0.2">
      <c r="S77836" s="302">
        <v>1</v>
      </c>
      <c r="T77836" s="302"/>
    </row>
    <row r="77837" spans="19:20" ht="15.75" x14ac:dyDescent="0.2">
      <c r="S77837" s="302">
        <v>1</v>
      </c>
      <c r="T77837" s="302"/>
    </row>
    <row r="77838" spans="19:20" ht="15.75" x14ac:dyDescent="0.2">
      <c r="S77838" s="302">
        <v>1</v>
      </c>
      <c r="T77838" s="302"/>
    </row>
    <row r="77839" spans="19:20" ht="15.75" x14ac:dyDescent="0.2">
      <c r="S77839" s="302">
        <v>1</v>
      </c>
      <c r="T77839" s="302"/>
    </row>
    <row r="77840" spans="19:20" ht="15.75" x14ac:dyDescent="0.2">
      <c r="S77840" s="302">
        <v>1</v>
      </c>
      <c r="T77840" s="302"/>
    </row>
    <row r="77841" spans="19:20" ht="15.75" x14ac:dyDescent="0.2">
      <c r="S77841" s="302">
        <v>1</v>
      </c>
      <c r="T77841" s="302"/>
    </row>
    <row r="77842" spans="19:20" ht="15.75" x14ac:dyDescent="0.2">
      <c r="S77842" s="302">
        <v>1</v>
      </c>
      <c r="T77842" s="302"/>
    </row>
    <row r="77843" spans="19:20" ht="15.75" x14ac:dyDescent="0.2">
      <c r="S77843" s="302">
        <v>1</v>
      </c>
      <c r="T77843" s="302"/>
    </row>
    <row r="77844" spans="19:20" ht="15.75" x14ac:dyDescent="0.2">
      <c r="S77844" s="302">
        <v>1</v>
      </c>
      <c r="T77844" s="302"/>
    </row>
    <row r="77845" spans="19:20" ht="15.75" x14ac:dyDescent="0.2">
      <c r="S77845" s="302">
        <v>1</v>
      </c>
      <c r="T77845" s="302"/>
    </row>
    <row r="77846" spans="19:20" ht="15.75" x14ac:dyDescent="0.2">
      <c r="S77846" s="302">
        <v>1</v>
      </c>
      <c r="T77846" s="302"/>
    </row>
    <row r="77847" spans="19:20" ht="15.75" x14ac:dyDescent="0.2">
      <c r="S77847" s="302">
        <v>1</v>
      </c>
      <c r="T77847" s="302"/>
    </row>
    <row r="77848" spans="19:20" ht="15.75" x14ac:dyDescent="0.2">
      <c r="S77848" s="302">
        <v>1</v>
      </c>
      <c r="T77848" s="302"/>
    </row>
    <row r="77849" spans="19:20" ht="15.75" x14ac:dyDescent="0.2">
      <c r="S77849" s="302">
        <v>1</v>
      </c>
      <c r="T77849" s="302"/>
    </row>
    <row r="77850" spans="19:20" ht="15.75" x14ac:dyDescent="0.2">
      <c r="S77850" s="302">
        <v>1</v>
      </c>
      <c r="T77850" s="302"/>
    </row>
    <row r="77851" spans="19:20" ht="15.75" x14ac:dyDescent="0.2">
      <c r="S77851" s="302">
        <v>1</v>
      </c>
      <c r="T77851" s="302"/>
    </row>
    <row r="77852" spans="19:20" ht="15.75" x14ac:dyDescent="0.2">
      <c r="S77852" s="302">
        <v>1</v>
      </c>
      <c r="T77852" s="302"/>
    </row>
    <row r="77853" spans="19:20" ht="15.75" x14ac:dyDescent="0.2">
      <c r="S77853" s="302">
        <v>1</v>
      </c>
      <c r="T77853" s="302"/>
    </row>
    <row r="77854" spans="19:20" ht="15.75" x14ac:dyDescent="0.2">
      <c r="S77854" s="302">
        <v>1</v>
      </c>
      <c r="T77854" s="302"/>
    </row>
    <row r="77855" spans="19:20" ht="15.75" x14ac:dyDescent="0.2">
      <c r="S77855" s="302">
        <v>1</v>
      </c>
      <c r="T77855" s="302"/>
    </row>
    <row r="77856" spans="19:20" ht="15.75" x14ac:dyDescent="0.2">
      <c r="S77856" s="302">
        <v>1</v>
      </c>
      <c r="T77856" s="302"/>
    </row>
    <row r="77857" spans="19:20" ht="15.75" x14ac:dyDescent="0.2">
      <c r="S77857" s="302">
        <v>1</v>
      </c>
      <c r="T77857" s="302"/>
    </row>
    <row r="77858" spans="19:20" ht="15.75" x14ac:dyDescent="0.2">
      <c r="S77858" s="302">
        <v>1</v>
      </c>
      <c r="T77858" s="302"/>
    </row>
    <row r="77859" spans="19:20" ht="15.75" x14ac:dyDescent="0.2">
      <c r="S77859" s="302">
        <v>1</v>
      </c>
      <c r="T77859" s="302"/>
    </row>
    <row r="77860" spans="19:20" ht="15.75" x14ac:dyDescent="0.2">
      <c r="S77860" s="302">
        <v>1</v>
      </c>
      <c r="T77860" s="302"/>
    </row>
    <row r="77861" spans="19:20" ht="15.75" x14ac:dyDescent="0.2">
      <c r="S77861" s="302">
        <v>1</v>
      </c>
      <c r="T77861" s="302"/>
    </row>
    <row r="77862" spans="19:20" ht="15.75" x14ac:dyDescent="0.2">
      <c r="S77862" s="302">
        <v>1</v>
      </c>
      <c r="T77862" s="302"/>
    </row>
    <row r="77863" spans="19:20" ht="15.75" x14ac:dyDescent="0.2">
      <c r="S77863" s="302">
        <v>1</v>
      </c>
      <c r="T77863" s="302"/>
    </row>
    <row r="77864" spans="19:20" ht="15.75" x14ac:dyDescent="0.2">
      <c r="S77864" s="302">
        <v>1</v>
      </c>
      <c r="T77864" s="302"/>
    </row>
    <row r="77865" spans="19:20" ht="15.75" x14ac:dyDescent="0.2">
      <c r="S77865" s="302">
        <v>1</v>
      </c>
      <c r="T77865" s="302"/>
    </row>
    <row r="77866" spans="19:20" ht="15.75" x14ac:dyDescent="0.2">
      <c r="S77866" s="302">
        <v>1</v>
      </c>
      <c r="T77866" s="302"/>
    </row>
    <row r="77867" spans="19:20" ht="15.75" x14ac:dyDescent="0.2">
      <c r="S77867" s="302">
        <v>1</v>
      </c>
      <c r="T77867" s="302"/>
    </row>
    <row r="77868" spans="19:20" ht="15.75" x14ac:dyDescent="0.2">
      <c r="S77868" s="302">
        <v>1</v>
      </c>
      <c r="T77868" s="302"/>
    </row>
    <row r="77869" spans="19:20" ht="15.75" x14ac:dyDescent="0.2">
      <c r="S77869" s="302">
        <v>1</v>
      </c>
      <c r="T77869" s="302"/>
    </row>
    <row r="77870" spans="19:20" ht="15.75" x14ac:dyDescent="0.2">
      <c r="S77870" s="302">
        <v>1</v>
      </c>
      <c r="T77870" s="302"/>
    </row>
    <row r="77871" spans="19:20" ht="15.75" x14ac:dyDescent="0.2">
      <c r="S77871" s="302">
        <v>1</v>
      </c>
      <c r="T77871" s="302"/>
    </row>
    <row r="77872" spans="19:20" ht="15.75" x14ac:dyDescent="0.2">
      <c r="S77872" s="302">
        <v>1</v>
      </c>
      <c r="T77872" s="302"/>
    </row>
    <row r="77873" spans="19:20" ht="15.75" x14ac:dyDescent="0.2">
      <c r="S77873" s="302">
        <v>1</v>
      </c>
      <c r="T77873" s="302"/>
    </row>
    <row r="77874" spans="19:20" ht="15.75" x14ac:dyDescent="0.2">
      <c r="S77874" s="302">
        <v>1</v>
      </c>
      <c r="T77874" s="302"/>
    </row>
    <row r="77875" spans="19:20" ht="15.75" x14ac:dyDescent="0.2">
      <c r="S77875" s="302">
        <v>1</v>
      </c>
      <c r="T77875" s="302"/>
    </row>
    <row r="77876" spans="19:20" ht="15.75" x14ac:dyDescent="0.2">
      <c r="S77876" s="302">
        <v>1</v>
      </c>
      <c r="T77876" s="302"/>
    </row>
    <row r="77877" spans="19:20" ht="15.75" x14ac:dyDescent="0.2">
      <c r="S77877" s="302">
        <v>1</v>
      </c>
      <c r="T77877" s="302"/>
    </row>
    <row r="77878" spans="19:20" ht="15.75" x14ac:dyDescent="0.2">
      <c r="S77878" s="302">
        <v>1</v>
      </c>
      <c r="T77878" s="302"/>
    </row>
    <row r="77879" spans="19:20" ht="15.75" x14ac:dyDescent="0.2">
      <c r="S77879" s="302">
        <v>1</v>
      </c>
      <c r="T77879" s="302"/>
    </row>
    <row r="77880" spans="19:20" ht="15.75" x14ac:dyDescent="0.2">
      <c r="S77880" s="302">
        <v>1</v>
      </c>
      <c r="T77880" s="302"/>
    </row>
    <row r="77881" spans="19:20" ht="15.75" x14ac:dyDescent="0.2">
      <c r="S77881" s="302">
        <v>1</v>
      </c>
      <c r="T77881" s="302"/>
    </row>
    <row r="77882" spans="19:20" ht="15.75" x14ac:dyDescent="0.2">
      <c r="S77882" s="302">
        <v>1</v>
      </c>
      <c r="T77882" s="302"/>
    </row>
    <row r="77883" spans="19:20" ht="15.75" x14ac:dyDescent="0.2">
      <c r="S77883" s="302">
        <v>1</v>
      </c>
      <c r="T77883" s="302"/>
    </row>
    <row r="77884" spans="19:20" ht="15.75" x14ac:dyDescent="0.2">
      <c r="S77884" s="302">
        <v>1</v>
      </c>
      <c r="T77884" s="302"/>
    </row>
    <row r="77885" spans="19:20" ht="15.75" x14ac:dyDescent="0.2">
      <c r="S77885" s="302">
        <v>1</v>
      </c>
      <c r="T77885" s="302"/>
    </row>
    <row r="77886" spans="19:20" ht="15.75" x14ac:dyDescent="0.2">
      <c r="S77886" s="302">
        <v>1</v>
      </c>
      <c r="T77886" s="302"/>
    </row>
    <row r="77887" spans="19:20" ht="15.75" x14ac:dyDescent="0.2">
      <c r="S77887" s="302">
        <v>1</v>
      </c>
      <c r="T77887" s="302"/>
    </row>
    <row r="77888" spans="19:20" ht="15.75" x14ac:dyDescent="0.2">
      <c r="S77888" s="302">
        <v>1</v>
      </c>
      <c r="T77888" s="302"/>
    </row>
    <row r="77889" spans="19:20" ht="15.75" x14ac:dyDescent="0.2">
      <c r="S77889" s="302">
        <v>1</v>
      </c>
      <c r="T77889" s="302"/>
    </row>
    <row r="77890" spans="19:20" ht="15.75" x14ac:dyDescent="0.2">
      <c r="S77890" s="302">
        <v>1</v>
      </c>
      <c r="T77890" s="302"/>
    </row>
    <row r="77891" spans="19:20" ht="15.75" x14ac:dyDescent="0.2">
      <c r="S77891" s="302">
        <v>1</v>
      </c>
      <c r="T77891" s="302"/>
    </row>
    <row r="77892" spans="19:20" ht="15.75" x14ac:dyDescent="0.2">
      <c r="S77892" s="302">
        <v>1</v>
      </c>
      <c r="T77892" s="302"/>
    </row>
    <row r="77893" spans="19:20" ht="15.75" x14ac:dyDescent="0.2">
      <c r="S77893" s="302">
        <v>1</v>
      </c>
      <c r="T77893" s="302"/>
    </row>
    <row r="77894" spans="19:20" ht="15.75" x14ac:dyDescent="0.2">
      <c r="S77894" s="302">
        <v>1</v>
      </c>
      <c r="T77894" s="302"/>
    </row>
    <row r="77895" spans="19:20" ht="15.75" x14ac:dyDescent="0.2">
      <c r="S77895" s="302">
        <v>1</v>
      </c>
      <c r="T77895" s="302"/>
    </row>
    <row r="77896" spans="19:20" ht="15.75" x14ac:dyDescent="0.2">
      <c r="S77896" s="302">
        <v>1</v>
      </c>
      <c r="T77896" s="302"/>
    </row>
    <row r="77897" spans="19:20" ht="15.75" x14ac:dyDescent="0.2">
      <c r="S77897" s="302">
        <v>1</v>
      </c>
      <c r="T77897" s="302"/>
    </row>
    <row r="77898" spans="19:20" ht="15.75" x14ac:dyDescent="0.2">
      <c r="S77898" s="302">
        <v>1</v>
      </c>
      <c r="T77898" s="302"/>
    </row>
    <row r="77899" spans="19:20" ht="15.75" x14ac:dyDescent="0.2">
      <c r="S77899" s="302">
        <v>1</v>
      </c>
      <c r="T77899" s="302"/>
    </row>
    <row r="77900" spans="19:20" ht="15.75" x14ac:dyDescent="0.2">
      <c r="S77900" s="302">
        <v>1</v>
      </c>
      <c r="T77900" s="302"/>
    </row>
    <row r="77901" spans="19:20" ht="15.75" x14ac:dyDescent="0.2">
      <c r="S77901" s="302">
        <v>1</v>
      </c>
      <c r="T77901" s="302"/>
    </row>
    <row r="77902" spans="19:20" ht="15.75" x14ac:dyDescent="0.2">
      <c r="S77902" s="302">
        <v>1</v>
      </c>
      <c r="T77902" s="302"/>
    </row>
    <row r="77903" spans="19:20" ht="15.75" x14ac:dyDescent="0.2">
      <c r="S77903" s="302">
        <v>1</v>
      </c>
      <c r="T77903" s="302"/>
    </row>
    <row r="77904" spans="19:20" ht="15.75" x14ac:dyDescent="0.2">
      <c r="S77904" s="302">
        <v>1</v>
      </c>
      <c r="T77904" s="302"/>
    </row>
    <row r="77905" spans="19:20" ht="15.75" x14ac:dyDescent="0.2">
      <c r="S77905" s="302">
        <v>1</v>
      </c>
      <c r="T77905" s="302"/>
    </row>
    <row r="77906" spans="19:20" ht="15.75" x14ac:dyDescent="0.2">
      <c r="S77906" s="302">
        <v>1</v>
      </c>
      <c r="T77906" s="302"/>
    </row>
    <row r="77907" spans="19:20" ht="15.75" x14ac:dyDescent="0.2">
      <c r="S77907" s="302">
        <v>1</v>
      </c>
      <c r="T77907" s="302"/>
    </row>
    <row r="77908" spans="19:20" ht="15.75" x14ac:dyDescent="0.2">
      <c r="S77908" s="302">
        <v>1</v>
      </c>
      <c r="T77908" s="302"/>
    </row>
    <row r="77909" spans="19:20" ht="15.75" x14ac:dyDescent="0.2">
      <c r="S77909" s="302">
        <v>1</v>
      </c>
      <c r="T77909" s="302"/>
    </row>
    <row r="77910" spans="19:20" ht="15.75" x14ac:dyDescent="0.2">
      <c r="S77910" s="302">
        <v>1</v>
      </c>
      <c r="T77910" s="302"/>
    </row>
    <row r="77911" spans="19:20" ht="15.75" x14ac:dyDescent="0.2">
      <c r="S77911" s="302">
        <v>1</v>
      </c>
      <c r="T77911" s="302"/>
    </row>
    <row r="77912" spans="19:20" ht="15.75" x14ac:dyDescent="0.2">
      <c r="S77912" s="302">
        <v>1</v>
      </c>
      <c r="T77912" s="302"/>
    </row>
    <row r="77913" spans="19:20" ht="15.75" x14ac:dyDescent="0.2">
      <c r="S77913" s="302">
        <v>1</v>
      </c>
      <c r="T77913" s="302"/>
    </row>
    <row r="77914" spans="19:20" ht="15.75" x14ac:dyDescent="0.2">
      <c r="S77914" s="302">
        <v>1</v>
      </c>
      <c r="T77914" s="302"/>
    </row>
    <row r="77915" spans="19:20" ht="15.75" x14ac:dyDescent="0.2">
      <c r="S77915" s="302">
        <v>1</v>
      </c>
      <c r="T77915" s="302"/>
    </row>
    <row r="77916" spans="19:20" ht="15.75" x14ac:dyDescent="0.2">
      <c r="S77916" s="302">
        <v>1</v>
      </c>
      <c r="T77916" s="302"/>
    </row>
    <row r="77917" spans="19:20" ht="15.75" x14ac:dyDescent="0.2">
      <c r="S77917" s="302">
        <v>1</v>
      </c>
      <c r="T77917" s="302"/>
    </row>
    <row r="77918" spans="19:20" ht="15.75" x14ac:dyDescent="0.2">
      <c r="S77918" s="302">
        <v>1</v>
      </c>
      <c r="T77918" s="302"/>
    </row>
    <row r="77919" spans="19:20" ht="15.75" x14ac:dyDescent="0.2">
      <c r="S77919" s="302">
        <v>1</v>
      </c>
      <c r="T77919" s="302"/>
    </row>
    <row r="77920" spans="19:20" ht="15.75" x14ac:dyDescent="0.2">
      <c r="S77920" s="302">
        <v>1</v>
      </c>
      <c r="T77920" s="302"/>
    </row>
    <row r="77921" spans="19:20" ht="15.75" x14ac:dyDescent="0.2">
      <c r="S77921" s="302">
        <v>1</v>
      </c>
      <c r="T77921" s="302"/>
    </row>
    <row r="77922" spans="19:20" ht="15.75" x14ac:dyDescent="0.2">
      <c r="S77922" s="302">
        <v>1</v>
      </c>
      <c r="T77922" s="302"/>
    </row>
    <row r="77923" spans="19:20" ht="15.75" x14ac:dyDescent="0.2">
      <c r="S77923" s="302">
        <v>1</v>
      </c>
      <c r="T77923" s="302"/>
    </row>
    <row r="77924" spans="19:20" ht="15.75" x14ac:dyDescent="0.2">
      <c r="S77924" s="302">
        <v>1</v>
      </c>
      <c r="T77924" s="302"/>
    </row>
    <row r="77925" spans="19:20" ht="15.75" x14ac:dyDescent="0.2">
      <c r="S77925" s="302">
        <v>1</v>
      </c>
      <c r="T77925" s="302"/>
    </row>
    <row r="77926" spans="19:20" ht="15.75" x14ac:dyDescent="0.2">
      <c r="S77926" s="302">
        <v>1</v>
      </c>
      <c r="T77926" s="302"/>
    </row>
    <row r="77927" spans="19:20" ht="15.75" x14ac:dyDescent="0.2">
      <c r="S77927" s="302">
        <v>1</v>
      </c>
      <c r="T77927" s="302"/>
    </row>
    <row r="77928" spans="19:20" ht="15.75" x14ac:dyDescent="0.2">
      <c r="S77928" s="302">
        <v>1</v>
      </c>
      <c r="T77928" s="302"/>
    </row>
    <row r="77929" spans="19:20" ht="15.75" x14ac:dyDescent="0.2">
      <c r="S77929" s="302">
        <v>1</v>
      </c>
      <c r="T77929" s="302"/>
    </row>
    <row r="77930" spans="19:20" ht="15.75" x14ac:dyDescent="0.2">
      <c r="S77930" s="302">
        <v>1</v>
      </c>
      <c r="T77930" s="302"/>
    </row>
    <row r="77931" spans="19:20" ht="15.75" x14ac:dyDescent="0.2">
      <c r="S77931" s="302">
        <v>1</v>
      </c>
      <c r="T77931" s="302"/>
    </row>
    <row r="77932" spans="19:20" ht="15.75" x14ac:dyDescent="0.2">
      <c r="S77932" s="302">
        <v>1</v>
      </c>
      <c r="T77932" s="302"/>
    </row>
    <row r="77933" spans="19:20" ht="15.75" x14ac:dyDescent="0.2">
      <c r="S77933" s="302">
        <v>1</v>
      </c>
      <c r="T77933" s="302"/>
    </row>
    <row r="77934" spans="19:20" ht="15.75" x14ac:dyDescent="0.2">
      <c r="S77934" s="302">
        <v>1</v>
      </c>
      <c r="T77934" s="302"/>
    </row>
    <row r="77935" spans="19:20" ht="15.75" x14ac:dyDescent="0.2">
      <c r="S77935" s="302">
        <v>1</v>
      </c>
      <c r="T77935" s="302"/>
    </row>
    <row r="77936" spans="19:20" ht="15.75" x14ac:dyDescent="0.2">
      <c r="S77936" s="302">
        <v>1</v>
      </c>
      <c r="T77936" s="302"/>
    </row>
    <row r="77937" spans="19:20" ht="15.75" x14ac:dyDescent="0.2">
      <c r="S77937" s="302">
        <v>1</v>
      </c>
      <c r="T77937" s="302"/>
    </row>
    <row r="77938" spans="19:20" ht="15.75" x14ac:dyDescent="0.2">
      <c r="S77938" s="302">
        <v>1</v>
      </c>
      <c r="T77938" s="302"/>
    </row>
    <row r="77939" spans="19:20" ht="15.75" x14ac:dyDescent="0.2">
      <c r="S77939" s="302">
        <v>1</v>
      </c>
      <c r="T77939" s="302"/>
    </row>
    <row r="77940" spans="19:20" ht="15.75" x14ac:dyDescent="0.2">
      <c r="S77940" s="302">
        <v>1</v>
      </c>
      <c r="T77940" s="302"/>
    </row>
    <row r="77941" spans="19:20" ht="15.75" x14ac:dyDescent="0.2">
      <c r="S77941" s="302">
        <v>1</v>
      </c>
      <c r="T77941" s="302"/>
    </row>
    <row r="77942" spans="19:20" ht="15.75" x14ac:dyDescent="0.2">
      <c r="S77942" s="302">
        <v>1</v>
      </c>
      <c r="T77942" s="302"/>
    </row>
    <row r="77943" spans="19:20" ht="15.75" x14ac:dyDescent="0.2">
      <c r="S77943" s="302">
        <v>1</v>
      </c>
      <c r="T77943" s="302"/>
    </row>
    <row r="77944" spans="19:20" ht="15.75" x14ac:dyDescent="0.2">
      <c r="S77944" s="302">
        <v>1</v>
      </c>
      <c r="T77944" s="302"/>
    </row>
    <row r="77945" spans="19:20" ht="15.75" x14ac:dyDescent="0.2">
      <c r="S77945" s="302">
        <v>1</v>
      </c>
      <c r="T77945" s="302"/>
    </row>
    <row r="77946" spans="19:20" ht="15.75" x14ac:dyDescent="0.2">
      <c r="S77946" s="302">
        <v>1</v>
      </c>
      <c r="T77946" s="302"/>
    </row>
    <row r="77947" spans="19:20" ht="15.75" x14ac:dyDescent="0.2">
      <c r="S77947" s="302">
        <v>1</v>
      </c>
      <c r="T77947" s="302"/>
    </row>
    <row r="77948" spans="19:20" ht="15.75" x14ac:dyDescent="0.2">
      <c r="S77948" s="302">
        <v>1</v>
      </c>
      <c r="T77948" s="302"/>
    </row>
    <row r="77949" spans="19:20" ht="15.75" x14ac:dyDescent="0.2">
      <c r="S77949" s="302">
        <v>1</v>
      </c>
      <c r="T77949" s="302"/>
    </row>
    <row r="77950" spans="19:20" ht="15.75" x14ac:dyDescent="0.2">
      <c r="S77950" s="302">
        <v>1</v>
      </c>
      <c r="T77950" s="302"/>
    </row>
    <row r="77951" spans="19:20" ht="15.75" x14ac:dyDescent="0.2">
      <c r="S77951" s="302">
        <v>1</v>
      </c>
      <c r="T77951" s="302"/>
    </row>
    <row r="77952" spans="19:20" ht="15.75" x14ac:dyDescent="0.2">
      <c r="S77952" s="302">
        <v>1</v>
      </c>
      <c r="T77952" s="302"/>
    </row>
    <row r="77953" spans="19:20" ht="15.75" x14ac:dyDescent="0.2">
      <c r="S77953" s="302">
        <v>1</v>
      </c>
      <c r="T77953" s="302"/>
    </row>
    <row r="77954" spans="19:20" ht="15.75" x14ac:dyDescent="0.2">
      <c r="S77954" s="302">
        <v>1</v>
      </c>
      <c r="T77954" s="302"/>
    </row>
    <row r="77955" spans="19:20" ht="15.75" x14ac:dyDescent="0.2">
      <c r="S77955" s="302">
        <v>1</v>
      </c>
      <c r="T77955" s="302"/>
    </row>
    <row r="77956" spans="19:20" ht="15.75" x14ac:dyDescent="0.2">
      <c r="S77956" s="302">
        <v>1</v>
      </c>
      <c r="T77956" s="302"/>
    </row>
    <row r="77957" spans="19:20" ht="15.75" x14ac:dyDescent="0.2">
      <c r="S77957" s="302">
        <v>1</v>
      </c>
      <c r="T77957" s="302"/>
    </row>
    <row r="77958" spans="19:20" ht="15.75" x14ac:dyDescent="0.2">
      <c r="S77958" s="302">
        <v>1</v>
      </c>
      <c r="T77958" s="302"/>
    </row>
    <row r="77959" spans="19:20" ht="15.75" x14ac:dyDescent="0.2">
      <c r="S77959" s="302">
        <v>1</v>
      </c>
      <c r="T77959" s="302"/>
    </row>
    <row r="77960" spans="19:20" ht="15.75" x14ac:dyDescent="0.2">
      <c r="S77960" s="302">
        <v>1</v>
      </c>
      <c r="T77960" s="302"/>
    </row>
    <row r="77961" spans="19:20" ht="15.75" x14ac:dyDescent="0.2">
      <c r="S77961" s="302">
        <v>1</v>
      </c>
      <c r="T77961" s="302"/>
    </row>
    <row r="77962" spans="19:20" ht="15.75" x14ac:dyDescent="0.2">
      <c r="S77962" s="302">
        <v>1</v>
      </c>
      <c r="T77962" s="302"/>
    </row>
    <row r="77963" spans="19:20" ht="15.75" x14ac:dyDescent="0.2">
      <c r="S77963" s="302">
        <v>1</v>
      </c>
      <c r="T77963" s="302"/>
    </row>
    <row r="77964" spans="19:20" ht="15.75" x14ac:dyDescent="0.2">
      <c r="S77964" s="302">
        <v>1</v>
      </c>
      <c r="T77964" s="302"/>
    </row>
    <row r="77965" spans="19:20" ht="15.75" x14ac:dyDescent="0.2">
      <c r="S77965" s="302">
        <v>1</v>
      </c>
      <c r="T77965" s="302"/>
    </row>
    <row r="77966" spans="19:20" ht="15.75" x14ac:dyDescent="0.2">
      <c r="S77966" s="302">
        <v>1</v>
      </c>
      <c r="T77966" s="302"/>
    </row>
    <row r="77967" spans="19:20" ht="15.75" x14ac:dyDescent="0.2">
      <c r="S77967" s="302">
        <v>1</v>
      </c>
      <c r="T77967" s="302"/>
    </row>
    <row r="77968" spans="19:20" ht="15.75" x14ac:dyDescent="0.2">
      <c r="S77968" s="302">
        <v>1</v>
      </c>
      <c r="T77968" s="302"/>
    </row>
    <row r="77969" spans="19:20" ht="15.75" x14ac:dyDescent="0.2">
      <c r="S77969" s="302">
        <v>1</v>
      </c>
      <c r="T77969" s="302"/>
    </row>
    <row r="77970" spans="19:20" ht="15.75" x14ac:dyDescent="0.2">
      <c r="S77970" s="302">
        <v>1</v>
      </c>
      <c r="T77970" s="302"/>
    </row>
    <row r="77971" spans="19:20" ht="15.75" x14ac:dyDescent="0.2">
      <c r="S77971" s="302">
        <v>1</v>
      </c>
      <c r="T77971" s="302"/>
    </row>
    <row r="77972" spans="19:20" ht="15.75" x14ac:dyDescent="0.2">
      <c r="S77972" s="302">
        <v>1</v>
      </c>
      <c r="T77972" s="302"/>
    </row>
    <row r="77973" spans="19:20" ht="15.75" x14ac:dyDescent="0.2">
      <c r="S77973" s="302">
        <v>1</v>
      </c>
      <c r="T77973" s="302"/>
    </row>
    <row r="77974" spans="19:20" ht="15.75" x14ac:dyDescent="0.2">
      <c r="S77974" s="302">
        <v>1</v>
      </c>
      <c r="T77974" s="302"/>
    </row>
    <row r="77975" spans="19:20" ht="15.75" x14ac:dyDescent="0.2">
      <c r="S77975" s="302">
        <v>1</v>
      </c>
      <c r="T77975" s="302"/>
    </row>
    <row r="77976" spans="19:20" ht="15.75" x14ac:dyDescent="0.2">
      <c r="S77976" s="302">
        <v>1</v>
      </c>
      <c r="T77976" s="302"/>
    </row>
    <row r="77977" spans="19:20" ht="15.75" x14ac:dyDescent="0.2">
      <c r="S77977" s="302">
        <v>1</v>
      </c>
      <c r="T77977" s="302"/>
    </row>
    <row r="77978" spans="19:20" ht="15.75" x14ac:dyDescent="0.2">
      <c r="S77978" s="302">
        <v>1</v>
      </c>
      <c r="T77978" s="302"/>
    </row>
    <row r="77979" spans="19:20" ht="15.75" x14ac:dyDescent="0.2">
      <c r="S77979" s="302">
        <v>1</v>
      </c>
      <c r="T77979" s="302"/>
    </row>
    <row r="77980" spans="19:20" ht="15.75" x14ac:dyDescent="0.2">
      <c r="S77980" s="302">
        <v>1</v>
      </c>
      <c r="T77980" s="302"/>
    </row>
    <row r="77981" spans="19:20" ht="15.75" x14ac:dyDescent="0.2">
      <c r="S77981" s="302">
        <v>1</v>
      </c>
      <c r="T77981" s="302"/>
    </row>
    <row r="77982" spans="19:20" ht="15.75" x14ac:dyDescent="0.2">
      <c r="S77982" s="302">
        <v>1</v>
      </c>
      <c r="T77982" s="302"/>
    </row>
    <row r="77983" spans="19:20" ht="15.75" x14ac:dyDescent="0.2">
      <c r="S77983" s="302">
        <v>1</v>
      </c>
      <c r="T77983" s="302"/>
    </row>
    <row r="77984" spans="19:20" ht="15.75" x14ac:dyDescent="0.2">
      <c r="S77984" s="302">
        <v>1</v>
      </c>
      <c r="T77984" s="302"/>
    </row>
    <row r="77985" spans="19:20" ht="15.75" x14ac:dyDescent="0.2">
      <c r="S77985" s="302">
        <v>1</v>
      </c>
      <c r="T77985" s="302"/>
    </row>
    <row r="77986" spans="19:20" ht="15.75" x14ac:dyDescent="0.2">
      <c r="S77986" s="302">
        <v>1</v>
      </c>
      <c r="T77986" s="302"/>
    </row>
    <row r="77987" spans="19:20" ht="15.75" x14ac:dyDescent="0.2">
      <c r="S77987" s="302">
        <v>1</v>
      </c>
      <c r="T77987" s="302"/>
    </row>
    <row r="77988" spans="19:20" ht="15.75" x14ac:dyDescent="0.2">
      <c r="S77988" s="302">
        <v>1</v>
      </c>
      <c r="T77988" s="302"/>
    </row>
    <row r="77989" spans="19:20" ht="15.75" x14ac:dyDescent="0.2">
      <c r="S77989" s="302">
        <v>1</v>
      </c>
      <c r="T77989" s="302"/>
    </row>
    <row r="77990" spans="19:20" ht="15.75" x14ac:dyDescent="0.2">
      <c r="S77990" s="302">
        <v>1</v>
      </c>
      <c r="T77990" s="302"/>
    </row>
    <row r="77991" spans="19:20" ht="15.75" x14ac:dyDescent="0.2">
      <c r="S77991" s="302">
        <v>1</v>
      </c>
      <c r="T77991" s="302"/>
    </row>
    <row r="77992" spans="19:20" ht="15.75" x14ac:dyDescent="0.2">
      <c r="S77992" s="302">
        <v>1</v>
      </c>
      <c r="T77992" s="302"/>
    </row>
    <row r="77993" spans="19:20" ht="15.75" x14ac:dyDescent="0.2">
      <c r="S77993" s="302">
        <v>1</v>
      </c>
      <c r="T77993" s="302"/>
    </row>
    <row r="77994" spans="19:20" ht="15.75" x14ac:dyDescent="0.2">
      <c r="S77994" s="302">
        <v>1</v>
      </c>
      <c r="T77994" s="302"/>
    </row>
    <row r="77995" spans="19:20" ht="15.75" x14ac:dyDescent="0.2">
      <c r="S77995" s="302">
        <v>1</v>
      </c>
      <c r="T77995" s="302"/>
    </row>
    <row r="77996" spans="19:20" ht="15.75" x14ac:dyDescent="0.2">
      <c r="S77996" s="302">
        <v>1</v>
      </c>
      <c r="T77996" s="302"/>
    </row>
    <row r="77997" spans="19:20" ht="15.75" x14ac:dyDescent="0.2">
      <c r="S77997" s="302">
        <v>1</v>
      </c>
      <c r="T77997" s="302"/>
    </row>
    <row r="77998" spans="19:20" ht="15.75" x14ac:dyDescent="0.2">
      <c r="S77998" s="302">
        <v>1</v>
      </c>
      <c r="T77998" s="302"/>
    </row>
    <row r="77999" spans="19:20" ht="15.75" x14ac:dyDescent="0.2">
      <c r="S77999" s="302">
        <v>1</v>
      </c>
      <c r="T77999" s="302"/>
    </row>
    <row r="78000" spans="19:20" ht="15.75" x14ac:dyDescent="0.2">
      <c r="S78000" s="302">
        <v>1</v>
      </c>
      <c r="T78000" s="302"/>
    </row>
    <row r="78001" spans="19:20" ht="15.75" x14ac:dyDescent="0.2">
      <c r="S78001" s="302">
        <v>1</v>
      </c>
      <c r="T78001" s="302"/>
    </row>
    <row r="78002" spans="19:20" ht="15.75" x14ac:dyDescent="0.2">
      <c r="S78002" s="302">
        <v>1</v>
      </c>
      <c r="T78002" s="302"/>
    </row>
    <row r="78003" spans="19:20" ht="15.75" x14ac:dyDescent="0.2">
      <c r="S78003" s="302">
        <v>1</v>
      </c>
      <c r="T78003" s="302"/>
    </row>
    <row r="78004" spans="19:20" ht="15.75" x14ac:dyDescent="0.2">
      <c r="S78004" s="302">
        <v>1</v>
      </c>
      <c r="T78004" s="302"/>
    </row>
    <row r="78005" spans="19:20" ht="15.75" x14ac:dyDescent="0.2">
      <c r="S78005" s="302">
        <v>1</v>
      </c>
      <c r="T78005" s="302"/>
    </row>
    <row r="78006" spans="19:20" ht="15.75" x14ac:dyDescent="0.2">
      <c r="S78006" s="302">
        <v>1</v>
      </c>
      <c r="T78006" s="302"/>
    </row>
    <row r="78007" spans="19:20" ht="15.75" x14ac:dyDescent="0.2">
      <c r="S78007" s="302">
        <v>1</v>
      </c>
      <c r="T78007" s="302"/>
    </row>
    <row r="78008" spans="19:20" ht="15.75" x14ac:dyDescent="0.2">
      <c r="S78008" s="302">
        <v>1</v>
      </c>
      <c r="T78008" s="302"/>
    </row>
    <row r="78009" spans="19:20" ht="15.75" x14ac:dyDescent="0.2">
      <c r="S78009" s="302">
        <v>1</v>
      </c>
      <c r="T78009" s="302"/>
    </row>
    <row r="78010" spans="19:20" ht="15.75" x14ac:dyDescent="0.2">
      <c r="S78010" s="302">
        <v>1</v>
      </c>
      <c r="T78010" s="302"/>
    </row>
    <row r="78011" spans="19:20" ht="15.75" x14ac:dyDescent="0.2">
      <c r="S78011" s="302">
        <v>1</v>
      </c>
      <c r="T78011" s="302"/>
    </row>
    <row r="78012" spans="19:20" ht="15.75" x14ac:dyDescent="0.2">
      <c r="S78012" s="302">
        <v>1</v>
      </c>
      <c r="T78012" s="302"/>
    </row>
    <row r="78013" spans="19:20" ht="15.75" x14ac:dyDescent="0.2">
      <c r="S78013" s="302">
        <v>1</v>
      </c>
      <c r="T78013" s="302"/>
    </row>
    <row r="78014" spans="19:20" ht="15.75" x14ac:dyDescent="0.2">
      <c r="S78014" s="302">
        <v>1</v>
      </c>
      <c r="T78014" s="302"/>
    </row>
    <row r="78015" spans="19:20" ht="15.75" x14ac:dyDescent="0.2">
      <c r="S78015" s="302">
        <v>1</v>
      </c>
      <c r="T78015" s="302"/>
    </row>
    <row r="78016" spans="19:20" ht="15.75" x14ac:dyDescent="0.2">
      <c r="S78016" s="302">
        <v>1</v>
      </c>
      <c r="T78016" s="302"/>
    </row>
    <row r="78017" spans="19:20" ht="15.75" x14ac:dyDescent="0.2">
      <c r="S78017" s="302">
        <v>1</v>
      </c>
      <c r="T78017" s="302"/>
    </row>
    <row r="78018" spans="19:20" ht="15.75" x14ac:dyDescent="0.2">
      <c r="S78018" s="302">
        <v>1</v>
      </c>
      <c r="T78018" s="302"/>
    </row>
    <row r="78019" spans="19:20" ht="15.75" x14ac:dyDescent="0.2">
      <c r="S78019" s="302">
        <v>1</v>
      </c>
      <c r="T78019" s="302"/>
    </row>
    <row r="78020" spans="19:20" ht="15.75" x14ac:dyDescent="0.2">
      <c r="S78020" s="302">
        <v>1</v>
      </c>
      <c r="T78020" s="302"/>
    </row>
    <row r="78021" spans="19:20" ht="15.75" x14ac:dyDescent="0.2">
      <c r="S78021" s="302">
        <v>1</v>
      </c>
      <c r="T78021" s="302"/>
    </row>
    <row r="78022" spans="19:20" ht="15.75" x14ac:dyDescent="0.2">
      <c r="S78022" s="302">
        <v>1</v>
      </c>
      <c r="T78022" s="302"/>
    </row>
    <row r="78023" spans="19:20" ht="15.75" x14ac:dyDescent="0.2">
      <c r="S78023" s="302">
        <v>1</v>
      </c>
      <c r="T78023" s="302"/>
    </row>
    <row r="78024" spans="19:20" ht="15.75" x14ac:dyDescent="0.2">
      <c r="S78024" s="302">
        <v>1</v>
      </c>
      <c r="T78024" s="302"/>
    </row>
    <row r="78025" spans="19:20" ht="15.75" x14ac:dyDescent="0.2">
      <c r="S78025" s="302">
        <v>1</v>
      </c>
      <c r="T78025" s="302"/>
    </row>
    <row r="78026" spans="19:20" ht="15.75" x14ac:dyDescent="0.2">
      <c r="S78026" s="302">
        <v>1</v>
      </c>
      <c r="T78026" s="302"/>
    </row>
    <row r="78027" spans="19:20" ht="15.75" x14ac:dyDescent="0.2">
      <c r="S78027" s="302">
        <v>1</v>
      </c>
      <c r="T78027" s="302"/>
    </row>
    <row r="78028" spans="19:20" ht="15.75" x14ac:dyDescent="0.2">
      <c r="S78028" s="302">
        <v>1</v>
      </c>
      <c r="T78028" s="302"/>
    </row>
    <row r="78029" spans="19:20" ht="15.75" x14ac:dyDescent="0.2">
      <c r="S78029" s="302">
        <v>1</v>
      </c>
      <c r="T78029" s="302"/>
    </row>
    <row r="78030" spans="19:20" ht="15.75" x14ac:dyDescent="0.2">
      <c r="S78030" s="302">
        <v>1</v>
      </c>
      <c r="T78030" s="302"/>
    </row>
    <row r="78031" spans="19:20" ht="15.75" x14ac:dyDescent="0.2">
      <c r="S78031" s="302">
        <v>1</v>
      </c>
      <c r="T78031" s="302"/>
    </row>
    <row r="78032" spans="19:20" ht="15.75" x14ac:dyDescent="0.2">
      <c r="S78032" s="302">
        <v>1</v>
      </c>
      <c r="T78032" s="302"/>
    </row>
    <row r="78033" spans="19:20" ht="15.75" x14ac:dyDescent="0.2">
      <c r="S78033" s="302">
        <v>1</v>
      </c>
      <c r="T78033" s="302"/>
    </row>
    <row r="78034" spans="19:20" ht="15.75" x14ac:dyDescent="0.2">
      <c r="S78034" s="302">
        <v>1</v>
      </c>
      <c r="T78034" s="302"/>
    </row>
    <row r="78035" spans="19:20" ht="15.75" x14ac:dyDescent="0.2">
      <c r="S78035" s="302">
        <v>1</v>
      </c>
      <c r="T78035" s="302"/>
    </row>
    <row r="78036" spans="19:20" ht="15.75" x14ac:dyDescent="0.2">
      <c r="S78036" s="302">
        <v>1</v>
      </c>
      <c r="T78036" s="302"/>
    </row>
    <row r="78037" spans="19:20" ht="15.75" x14ac:dyDescent="0.2">
      <c r="S78037" s="302">
        <v>1</v>
      </c>
      <c r="T78037" s="302"/>
    </row>
    <row r="78038" spans="19:20" ht="15.75" x14ac:dyDescent="0.2">
      <c r="S78038" s="302">
        <v>1</v>
      </c>
      <c r="T78038" s="302"/>
    </row>
    <row r="78039" spans="19:20" ht="15.75" x14ac:dyDescent="0.2">
      <c r="S78039" s="302">
        <v>1</v>
      </c>
      <c r="T78039" s="302"/>
    </row>
    <row r="78040" spans="19:20" ht="15.75" x14ac:dyDescent="0.2">
      <c r="S78040" s="302">
        <v>1</v>
      </c>
      <c r="T78040" s="302"/>
    </row>
    <row r="78041" spans="19:20" ht="15.75" x14ac:dyDescent="0.2">
      <c r="S78041" s="302">
        <v>1</v>
      </c>
      <c r="T78041" s="302"/>
    </row>
    <row r="78042" spans="19:20" ht="15.75" x14ac:dyDescent="0.2">
      <c r="S78042" s="302">
        <v>1</v>
      </c>
      <c r="T78042" s="302"/>
    </row>
    <row r="78043" spans="19:20" ht="15.75" x14ac:dyDescent="0.2">
      <c r="S78043" s="302">
        <v>1</v>
      </c>
      <c r="T78043" s="302"/>
    </row>
    <row r="78044" spans="19:20" ht="15.75" x14ac:dyDescent="0.2">
      <c r="S78044" s="302">
        <v>1</v>
      </c>
      <c r="T78044" s="302"/>
    </row>
    <row r="78045" spans="19:20" ht="15.75" x14ac:dyDescent="0.2">
      <c r="S78045" s="302">
        <v>1</v>
      </c>
      <c r="T78045" s="302"/>
    </row>
    <row r="78046" spans="19:20" ht="15.75" x14ac:dyDescent="0.2">
      <c r="S78046" s="302">
        <v>1</v>
      </c>
      <c r="T78046" s="302"/>
    </row>
    <row r="78047" spans="19:20" ht="15.75" x14ac:dyDescent="0.2">
      <c r="S78047" s="302">
        <v>1</v>
      </c>
      <c r="T78047" s="302"/>
    </row>
    <row r="78048" spans="19:20" ht="15.75" x14ac:dyDescent="0.2">
      <c r="S78048" s="302">
        <v>1</v>
      </c>
      <c r="T78048" s="302"/>
    </row>
    <row r="78049" spans="19:20" ht="15.75" x14ac:dyDescent="0.2">
      <c r="S78049" s="302">
        <v>1</v>
      </c>
      <c r="T78049" s="302"/>
    </row>
    <row r="78050" spans="19:20" ht="15.75" x14ac:dyDescent="0.2">
      <c r="S78050" s="302">
        <v>1</v>
      </c>
      <c r="T78050" s="302"/>
    </row>
    <row r="78051" spans="19:20" ht="15.75" x14ac:dyDescent="0.2">
      <c r="S78051" s="302">
        <v>1</v>
      </c>
      <c r="T78051" s="302"/>
    </row>
    <row r="78052" spans="19:20" ht="15.75" x14ac:dyDescent="0.2">
      <c r="S78052" s="302">
        <v>1</v>
      </c>
      <c r="T78052" s="302"/>
    </row>
    <row r="78053" spans="19:20" ht="15.75" x14ac:dyDescent="0.2">
      <c r="S78053" s="302">
        <v>1</v>
      </c>
      <c r="T78053" s="302"/>
    </row>
    <row r="78054" spans="19:20" ht="15.75" x14ac:dyDescent="0.2">
      <c r="S78054" s="302">
        <v>1</v>
      </c>
      <c r="T78054" s="302"/>
    </row>
    <row r="78055" spans="19:20" ht="15.75" x14ac:dyDescent="0.2">
      <c r="S78055" s="302">
        <v>1</v>
      </c>
      <c r="T78055" s="302"/>
    </row>
    <row r="78056" spans="19:20" ht="15.75" x14ac:dyDescent="0.2">
      <c r="S78056" s="302">
        <v>1</v>
      </c>
      <c r="T78056" s="302"/>
    </row>
    <row r="78057" spans="19:20" ht="15.75" x14ac:dyDescent="0.2">
      <c r="S78057" s="302">
        <v>1</v>
      </c>
      <c r="T78057" s="302"/>
    </row>
    <row r="78058" spans="19:20" ht="15.75" x14ac:dyDescent="0.2">
      <c r="S78058" s="302">
        <v>1</v>
      </c>
      <c r="T78058" s="302"/>
    </row>
    <row r="78059" spans="19:20" ht="15.75" x14ac:dyDescent="0.2">
      <c r="S78059" s="302">
        <v>1</v>
      </c>
      <c r="T78059" s="302"/>
    </row>
    <row r="78060" spans="19:20" ht="15.75" x14ac:dyDescent="0.2">
      <c r="S78060" s="302">
        <v>1</v>
      </c>
      <c r="T78060" s="302"/>
    </row>
    <row r="78061" spans="19:20" ht="15.75" x14ac:dyDescent="0.2">
      <c r="S78061" s="302">
        <v>1</v>
      </c>
      <c r="T78061" s="302"/>
    </row>
    <row r="78062" spans="19:20" ht="15.75" x14ac:dyDescent="0.2">
      <c r="S78062" s="302">
        <v>1</v>
      </c>
      <c r="T78062" s="302"/>
    </row>
    <row r="78063" spans="19:20" ht="15.75" x14ac:dyDescent="0.2">
      <c r="S78063" s="302">
        <v>1</v>
      </c>
      <c r="T78063" s="302"/>
    </row>
    <row r="78064" spans="19:20" ht="15.75" x14ac:dyDescent="0.2">
      <c r="S78064" s="302">
        <v>1</v>
      </c>
      <c r="T78064" s="302"/>
    </row>
    <row r="78065" spans="19:20" ht="15.75" x14ac:dyDescent="0.2">
      <c r="S78065" s="302">
        <v>1</v>
      </c>
      <c r="T78065" s="302"/>
    </row>
    <row r="78066" spans="19:20" ht="15.75" x14ac:dyDescent="0.2">
      <c r="S78066" s="302">
        <v>1</v>
      </c>
      <c r="T78066" s="302"/>
    </row>
    <row r="78067" spans="19:20" ht="15.75" x14ac:dyDescent="0.2">
      <c r="S78067" s="302">
        <v>1</v>
      </c>
      <c r="T78067" s="302"/>
    </row>
    <row r="78068" spans="19:20" ht="15.75" x14ac:dyDescent="0.2">
      <c r="S78068" s="302">
        <v>1</v>
      </c>
      <c r="T78068" s="302"/>
    </row>
    <row r="78069" spans="19:20" ht="15.75" x14ac:dyDescent="0.2">
      <c r="S78069" s="302">
        <v>1</v>
      </c>
      <c r="T78069" s="302"/>
    </row>
    <row r="78070" spans="19:20" ht="15.75" x14ac:dyDescent="0.2">
      <c r="S78070" s="302">
        <v>1</v>
      </c>
      <c r="T78070" s="302"/>
    </row>
    <row r="78071" spans="19:20" ht="15.75" x14ac:dyDescent="0.2">
      <c r="S78071" s="302">
        <v>1</v>
      </c>
      <c r="T78071" s="302"/>
    </row>
    <row r="78072" spans="19:20" ht="15.75" x14ac:dyDescent="0.2">
      <c r="S78072" s="302">
        <v>1</v>
      </c>
      <c r="T78072" s="302"/>
    </row>
    <row r="78073" spans="19:20" ht="15.75" x14ac:dyDescent="0.2">
      <c r="S78073" s="302">
        <v>1</v>
      </c>
      <c r="T78073" s="302"/>
    </row>
    <row r="78074" spans="19:20" ht="15.75" x14ac:dyDescent="0.2">
      <c r="S78074" s="302">
        <v>1</v>
      </c>
      <c r="T78074" s="302"/>
    </row>
    <row r="78075" spans="19:20" ht="15.75" x14ac:dyDescent="0.2">
      <c r="S78075" s="302">
        <v>1</v>
      </c>
      <c r="T78075" s="302"/>
    </row>
    <row r="78076" spans="19:20" ht="15.75" x14ac:dyDescent="0.2">
      <c r="S78076" s="302">
        <v>1</v>
      </c>
      <c r="T78076" s="302"/>
    </row>
    <row r="78077" spans="19:20" ht="15.75" x14ac:dyDescent="0.2">
      <c r="S78077" s="302">
        <v>1</v>
      </c>
      <c r="T78077" s="302"/>
    </row>
    <row r="78078" spans="19:20" ht="15.75" x14ac:dyDescent="0.2">
      <c r="S78078" s="302">
        <v>1</v>
      </c>
      <c r="T78078" s="302"/>
    </row>
    <row r="78079" spans="19:20" ht="15.75" x14ac:dyDescent="0.2">
      <c r="S78079" s="302">
        <v>1</v>
      </c>
      <c r="T78079" s="302"/>
    </row>
    <row r="78080" spans="19:20" ht="15.75" x14ac:dyDescent="0.2">
      <c r="S78080" s="302">
        <v>1</v>
      </c>
      <c r="T78080" s="302"/>
    </row>
    <row r="78081" spans="19:20" ht="15.75" x14ac:dyDescent="0.2">
      <c r="S78081" s="302">
        <v>1</v>
      </c>
      <c r="T78081" s="302"/>
    </row>
    <row r="78082" spans="19:20" ht="15.75" x14ac:dyDescent="0.2">
      <c r="S78082" s="302">
        <v>1</v>
      </c>
      <c r="T78082" s="302"/>
    </row>
    <row r="78083" spans="19:20" ht="15.75" x14ac:dyDescent="0.2">
      <c r="S78083" s="302">
        <v>1</v>
      </c>
      <c r="T78083" s="302"/>
    </row>
    <row r="78084" spans="19:20" ht="15.75" x14ac:dyDescent="0.2">
      <c r="S78084" s="302">
        <v>1</v>
      </c>
      <c r="T78084" s="302"/>
    </row>
    <row r="78085" spans="19:20" ht="15.75" x14ac:dyDescent="0.2">
      <c r="S78085" s="302">
        <v>1</v>
      </c>
      <c r="T78085" s="302"/>
    </row>
    <row r="78086" spans="19:20" ht="15.75" x14ac:dyDescent="0.2">
      <c r="S78086" s="302">
        <v>1</v>
      </c>
      <c r="T78086" s="302"/>
    </row>
    <row r="78087" spans="19:20" ht="15.75" x14ac:dyDescent="0.2">
      <c r="S78087" s="302">
        <v>1</v>
      </c>
      <c r="T78087" s="302"/>
    </row>
    <row r="78088" spans="19:20" ht="15.75" x14ac:dyDescent="0.2">
      <c r="S78088" s="302">
        <v>1</v>
      </c>
      <c r="T78088" s="302"/>
    </row>
    <row r="78089" spans="19:20" ht="15.75" x14ac:dyDescent="0.2">
      <c r="S78089" s="302">
        <v>1</v>
      </c>
      <c r="T78089" s="302"/>
    </row>
    <row r="78090" spans="19:20" ht="15.75" x14ac:dyDescent="0.2">
      <c r="S78090" s="302">
        <v>1</v>
      </c>
      <c r="T78090" s="302"/>
    </row>
    <row r="78091" spans="19:20" ht="15.75" x14ac:dyDescent="0.2">
      <c r="S78091" s="302">
        <v>1</v>
      </c>
      <c r="T78091" s="302"/>
    </row>
    <row r="78092" spans="19:20" ht="15.75" x14ac:dyDescent="0.2">
      <c r="S78092" s="302">
        <v>1</v>
      </c>
      <c r="T78092" s="302"/>
    </row>
    <row r="78093" spans="19:20" ht="15.75" x14ac:dyDescent="0.2">
      <c r="S78093" s="302">
        <v>1</v>
      </c>
      <c r="T78093" s="302"/>
    </row>
    <row r="78094" spans="19:20" ht="15.75" x14ac:dyDescent="0.2">
      <c r="S78094" s="302">
        <v>1</v>
      </c>
      <c r="T78094" s="302"/>
    </row>
    <row r="78095" spans="19:20" ht="15.75" x14ac:dyDescent="0.2">
      <c r="S78095" s="302">
        <v>1</v>
      </c>
      <c r="T78095" s="302"/>
    </row>
    <row r="78096" spans="19:20" ht="15.75" x14ac:dyDescent="0.2">
      <c r="S78096" s="302">
        <v>1</v>
      </c>
      <c r="T78096" s="302"/>
    </row>
    <row r="78097" spans="19:20" ht="15.75" x14ac:dyDescent="0.2">
      <c r="S78097" s="302">
        <v>1</v>
      </c>
      <c r="T78097" s="302"/>
    </row>
    <row r="78098" spans="19:20" ht="15.75" x14ac:dyDescent="0.2">
      <c r="S78098" s="302">
        <v>1</v>
      </c>
      <c r="T78098" s="302"/>
    </row>
    <row r="78099" spans="19:20" ht="15.75" x14ac:dyDescent="0.2">
      <c r="S78099" s="302">
        <v>1</v>
      </c>
      <c r="T78099" s="302"/>
    </row>
    <row r="78100" spans="19:20" ht="15.75" x14ac:dyDescent="0.2">
      <c r="S78100" s="302">
        <v>1</v>
      </c>
      <c r="T78100" s="302"/>
    </row>
    <row r="78101" spans="19:20" ht="15.75" x14ac:dyDescent="0.2">
      <c r="S78101" s="302">
        <v>1</v>
      </c>
      <c r="T78101" s="302"/>
    </row>
    <row r="78102" spans="19:20" ht="15.75" x14ac:dyDescent="0.2">
      <c r="S78102" s="302">
        <v>1</v>
      </c>
      <c r="T78102" s="302"/>
    </row>
    <row r="78103" spans="19:20" ht="15.75" x14ac:dyDescent="0.2">
      <c r="S78103" s="302">
        <v>1</v>
      </c>
      <c r="T78103" s="302"/>
    </row>
    <row r="78104" spans="19:20" ht="15.75" x14ac:dyDescent="0.2">
      <c r="S78104" s="302">
        <v>1</v>
      </c>
      <c r="T78104" s="302"/>
    </row>
    <row r="78105" spans="19:20" ht="15.75" x14ac:dyDescent="0.2">
      <c r="S78105" s="302">
        <v>1</v>
      </c>
      <c r="T78105" s="302"/>
    </row>
    <row r="78106" spans="19:20" ht="15.75" x14ac:dyDescent="0.2">
      <c r="S78106" s="302">
        <v>1</v>
      </c>
      <c r="T78106" s="302"/>
    </row>
    <row r="78107" spans="19:20" ht="15.75" x14ac:dyDescent="0.2">
      <c r="S78107" s="302">
        <v>1</v>
      </c>
      <c r="T78107" s="302"/>
    </row>
    <row r="78108" spans="19:20" ht="15.75" x14ac:dyDescent="0.2">
      <c r="S78108" s="302">
        <v>1</v>
      </c>
      <c r="T78108" s="302"/>
    </row>
    <row r="78109" spans="19:20" ht="15.75" x14ac:dyDescent="0.2">
      <c r="S78109" s="302">
        <v>1</v>
      </c>
      <c r="T78109" s="302"/>
    </row>
    <row r="78110" spans="19:20" ht="15.75" x14ac:dyDescent="0.2">
      <c r="S78110" s="302">
        <v>1</v>
      </c>
      <c r="T78110" s="302"/>
    </row>
    <row r="78111" spans="19:20" ht="15.75" x14ac:dyDescent="0.2">
      <c r="S78111" s="302">
        <v>1</v>
      </c>
      <c r="T78111" s="302"/>
    </row>
    <row r="78112" spans="19:20" ht="15.75" x14ac:dyDescent="0.2">
      <c r="S78112" s="302">
        <v>1</v>
      </c>
      <c r="T78112" s="302"/>
    </row>
    <row r="78113" spans="19:20" ht="15.75" x14ac:dyDescent="0.2">
      <c r="S78113" s="302">
        <v>1</v>
      </c>
      <c r="T78113" s="302"/>
    </row>
    <row r="78114" spans="19:20" ht="15.75" x14ac:dyDescent="0.2">
      <c r="S78114" s="302">
        <v>1</v>
      </c>
      <c r="T78114" s="302"/>
    </row>
    <row r="78115" spans="19:20" ht="15.75" x14ac:dyDescent="0.2">
      <c r="S78115" s="302">
        <v>1</v>
      </c>
      <c r="T78115" s="302"/>
    </row>
    <row r="78116" spans="19:20" ht="15.75" x14ac:dyDescent="0.2">
      <c r="S78116" s="302">
        <v>1</v>
      </c>
      <c r="T78116" s="302"/>
    </row>
    <row r="78117" spans="19:20" ht="15.75" x14ac:dyDescent="0.2">
      <c r="S78117" s="302">
        <v>1</v>
      </c>
      <c r="T78117" s="302"/>
    </row>
    <row r="78118" spans="19:20" ht="15.75" x14ac:dyDescent="0.2">
      <c r="S78118" s="302">
        <v>1</v>
      </c>
      <c r="T78118" s="302"/>
    </row>
    <row r="78119" spans="19:20" ht="15.75" x14ac:dyDescent="0.2">
      <c r="S78119" s="302">
        <v>1</v>
      </c>
      <c r="T78119" s="302"/>
    </row>
    <row r="78120" spans="19:20" ht="15.75" x14ac:dyDescent="0.2">
      <c r="S78120" s="302">
        <v>1</v>
      </c>
      <c r="T78120" s="302"/>
    </row>
    <row r="78121" spans="19:20" ht="15.75" x14ac:dyDescent="0.2">
      <c r="S78121" s="302">
        <v>1</v>
      </c>
      <c r="T78121" s="302"/>
    </row>
    <row r="78122" spans="19:20" ht="15.75" x14ac:dyDescent="0.2">
      <c r="S78122" s="302">
        <v>1</v>
      </c>
      <c r="T78122" s="302"/>
    </row>
    <row r="78123" spans="19:20" ht="15.75" x14ac:dyDescent="0.2">
      <c r="S78123" s="302">
        <v>1</v>
      </c>
      <c r="T78123" s="302"/>
    </row>
    <row r="78124" spans="19:20" ht="15.75" x14ac:dyDescent="0.2">
      <c r="S78124" s="302">
        <v>1</v>
      </c>
      <c r="T78124" s="302"/>
    </row>
    <row r="78125" spans="19:20" ht="15.75" x14ac:dyDescent="0.2">
      <c r="S78125" s="302">
        <v>1</v>
      </c>
      <c r="T78125" s="302"/>
    </row>
    <row r="78126" spans="19:20" ht="15.75" x14ac:dyDescent="0.2">
      <c r="S78126" s="302">
        <v>1</v>
      </c>
      <c r="T78126" s="302"/>
    </row>
    <row r="78127" spans="19:20" ht="15.75" x14ac:dyDescent="0.2">
      <c r="S78127" s="302">
        <v>1</v>
      </c>
      <c r="T78127" s="302"/>
    </row>
    <row r="78128" spans="19:20" ht="15.75" x14ac:dyDescent="0.2">
      <c r="S78128" s="302">
        <v>1</v>
      </c>
      <c r="T78128" s="302"/>
    </row>
    <row r="78129" spans="19:20" ht="15.75" x14ac:dyDescent="0.2">
      <c r="S78129" s="302">
        <v>1</v>
      </c>
      <c r="T78129" s="302"/>
    </row>
    <row r="78130" spans="19:20" ht="15.75" x14ac:dyDescent="0.2">
      <c r="S78130" s="302">
        <v>1</v>
      </c>
      <c r="T78130" s="302"/>
    </row>
    <row r="78131" spans="19:20" ht="15.75" x14ac:dyDescent="0.2">
      <c r="S78131" s="302">
        <v>1</v>
      </c>
      <c r="T78131" s="302"/>
    </row>
    <row r="78132" spans="19:20" ht="15.75" x14ac:dyDescent="0.2">
      <c r="S78132" s="302">
        <v>1</v>
      </c>
      <c r="T78132" s="302"/>
    </row>
    <row r="78133" spans="19:20" ht="15.75" x14ac:dyDescent="0.2">
      <c r="S78133" s="302">
        <v>1</v>
      </c>
      <c r="T78133" s="302"/>
    </row>
    <row r="78134" spans="19:20" ht="15.75" x14ac:dyDescent="0.2">
      <c r="S78134" s="302">
        <v>1</v>
      </c>
      <c r="T78134" s="302"/>
    </row>
    <row r="78135" spans="19:20" ht="15.75" x14ac:dyDescent="0.2">
      <c r="S78135" s="302">
        <v>1</v>
      </c>
      <c r="T78135" s="302"/>
    </row>
    <row r="78136" spans="19:20" ht="15.75" x14ac:dyDescent="0.2">
      <c r="S78136" s="302">
        <v>1</v>
      </c>
      <c r="T78136" s="302"/>
    </row>
    <row r="78137" spans="19:20" ht="15.75" x14ac:dyDescent="0.2">
      <c r="S78137" s="302">
        <v>1</v>
      </c>
      <c r="T78137" s="302"/>
    </row>
    <row r="78138" spans="19:20" ht="15.75" x14ac:dyDescent="0.2">
      <c r="S78138" s="302">
        <v>1</v>
      </c>
      <c r="T78138" s="302"/>
    </row>
    <row r="78139" spans="19:20" ht="15.75" x14ac:dyDescent="0.2">
      <c r="S78139" s="302">
        <v>1</v>
      </c>
      <c r="T78139" s="302"/>
    </row>
    <row r="78140" spans="19:20" ht="15.75" x14ac:dyDescent="0.2">
      <c r="S78140" s="302">
        <v>1</v>
      </c>
      <c r="T78140" s="302"/>
    </row>
    <row r="78141" spans="19:20" ht="15.75" x14ac:dyDescent="0.2">
      <c r="S78141" s="302">
        <v>1</v>
      </c>
      <c r="T78141" s="302"/>
    </row>
    <row r="78142" spans="19:20" ht="15.75" x14ac:dyDescent="0.2">
      <c r="S78142" s="302">
        <v>1</v>
      </c>
      <c r="T78142" s="302"/>
    </row>
    <row r="78143" spans="19:20" ht="15.75" x14ac:dyDescent="0.2">
      <c r="S78143" s="302">
        <v>1</v>
      </c>
      <c r="T78143" s="302"/>
    </row>
    <row r="78144" spans="19:20" ht="15.75" x14ac:dyDescent="0.2">
      <c r="S78144" s="302">
        <v>1</v>
      </c>
      <c r="T78144" s="302"/>
    </row>
    <row r="78145" spans="19:20" ht="15.75" x14ac:dyDescent="0.2">
      <c r="S78145" s="302">
        <v>1</v>
      </c>
      <c r="T78145" s="302"/>
    </row>
    <row r="78146" spans="19:20" ht="15.75" x14ac:dyDescent="0.2">
      <c r="S78146" s="302">
        <v>1</v>
      </c>
      <c r="T78146" s="302"/>
    </row>
    <row r="78147" spans="19:20" ht="15.75" x14ac:dyDescent="0.2">
      <c r="S78147" s="302">
        <v>1</v>
      </c>
      <c r="T78147" s="302"/>
    </row>
    <row r="78148" spans="19:20" ht="15.75" x14ac:dyDescent="0.2">
      <c r="S78148" s="302">
        <v>1</v>
      </c>
      <c r="T78148" s="302"/>
    </row>
    <row r="78149" spans="19:20" ht="15.75" x14ac:dyDescent="0.2">
      <c r="S78149" s="302">
        <v>1</v>
      </c>
      <c r="T78149" s="302"/>
    </row>
    <row r="78150" spans="19:20" ht="15.75" x14ac:dyDescent="0.2">
      <c r="S78150" s="302">
        <v>1</v>
      </c>
      <c r="T78150" s="302"/>
    </row>
    <row r="78151" spans="19:20" ht="15.75" x14ac:dyDescent="0.2">
      <c r="S78151" s="302">
        <v>1</v>
      </c>
      <c r="T78151" s="302"/>
    </row>
    <row r="78152" spans="19:20" ht="15.75" x14ac:dyDescent="0.2">
      <c r="S78152" s="302">
        <v>1</v>
      </c>
      <c r="T78152" s="302"/>
    </row>
    <row r="78153" spans="19:20" ht="15.75" x14ac:dyDescent="0.2">
      <c r="S78153" s="302">
        <v>1</v>
      </c>
      <c r="T78153" s="302"/>
    </row>
    <row r="78154" spans="19:20" ht="15.75" x14ac:dyDescent="0.2">
      <c r="S78154" s="302">
        <v>1</v>
      </c>
      <c r="T78154" s="302"/>
    </row>
    <row r="78155" spans="19:20" ht="15.75" x14ac:dyDescent="0.2">
      <c r="S78155" s="302">
        <v>1</v>
      </c>
      <c r="T78155" s="302"/>
    </row>
    <row r="78156" spans="19:20" ht="15.75" x14ac:dyDescent="0.2">
      <c r="S78156" s="302">
        <v>1</v>
      </c>
      <c r="T78156" s="302"/>
    </row>
    <row r="78157" spans="19:20" ht="15.75" x14ac:dyDescent="0.2">
      <c r="S78157" s="302">
        <v>1</v>
      </c>
      <c r="T78157" s="302"/>
    </row>
    <row r="78158" spans="19:20" ht="15.75" x14ac:dyDescent="0.2">
      <c r="S78158" s="302">
        <v>1</v>
      </c>
      <c r="T78158" s="302"/>
    </row>
    <row r="78159" spans="19:20" ht="15.75" x14ac:dyDescent="0.2">
      <c r="S78159" s="302">
        <v>1</v>
      </c>
      <c r="T78159" s="302"/>
    </row>
    <row r="78160" spans="19:20" ht="15.75" x14ac:dyDescent="0.2">
      <c r="S78160" s="302">
        <v>1</v>
      </c>
      <c r="T78160" s="302"/>
    </row>
    <row r="78161" spans="19:20" ht="15.75" x14ac:dyDescent="0.2">
      <c r="S78161" s="302">
        <v>1</v>
      </c>
      <c r="T78161" s="302"/>
    </row>
    <row r="78162" spans="19:20" ht="15.75" x14ac:dyDescent="0.2">
      <c r="S78162" s="302">
        <v>1</v>
      </c>
      <c r="T78162" s="302"/>
    </row>
    <row r="78163" spans="19:20" ht="15.75" x14ac:dyDescent="0.2">
      <c r="S78163" s="302">
        <v>1</v>
      </c>
      <c r="T78163" s="302"/>
    </row>
    <row r="78164" spans="19:20" ht="15.75" x14ac:dyDescent="0.2">
      <c r="S78164" s="302">
        <v>1</v>
      </c>
      <c r="T78164" s="302"/>
    </row>
    <row r="78165" spans="19:20" ht="15.75" x14ac:dyDescent="0.2">
      <c r="S78165" s="302">
        <v>1</v>
      </c>
      <c r="T78165" s="302"/>
    </row>
    <row r="78166" spans="19:20" ht="15.75" x14ac:dyDescent="0.2">
      <c r="S78166" s="302">
        <v>1</v>
      </c>
      <c r="T78166" s="302"/>
    </row>
    <row r="78167" spans="19:20" ht="15.75" x14ac:dyDescent="0.2">
      <c r="S78167" s="302">
        <v>1</v>
      </c>
      <c r="T78167" s="302"/>
    </row>
    <row r="78168" spans="19:20" ht="15.75" x14ac:dyDescent="0.2">
      <c r="S78168" s="302">
        <v>1</v>
      </c>
      <c r="T78168" s="302"/>
    </row>
    <row r="78169" spans="19:20" ht="15.75" x14ac:dyDescent="0.2">
      <c r="S78169" s="302">
        <v>1</v>
      </c>
      <c r="T78169" s="302"/>
    </row>
    <row r="78170" spans="19:20" ht="15.75" x14ac:dyDescent="0.2">
      <c r="S78170" s="302">
        <v>1</v>
      </c>
      <c r="T78170" s="302"/>
    </row>
    <row r="78171" spans="19:20" ht="15.75" x14ac:dyDescent="0.2">
      <c r="S78171" s="302">
        <v>1</v>
      </c>
      <c r="T78171" s="302"/>
    </row>
    <row r="78172" spans="19:20" ht="15.75" x14ac:dyDescent="0.2">
      <c r="S78172" s="302">
        <v>1</v>
      </c>
      <c r="T78172" s="302"/>
    </row>
    <row r="78173" spans="19:20" ht="15.75" x14ac:dyDescent="0.2">
      <c r="S78173" s="302">
        <v>1</v>
      </c>
      <c r="T78173" s="302"/>
    </row>
    <row r="78174" spans="19:20" ht="15.75" x14ac:dyDescent="0.2">
      <c r="S78174" s="302">
        <v>1</v>
      </c>
      <c r="T78174" s="302"/>
    </row>
    <row r="78175" spans="19:20" ht="15.75" x14ac:dyDescent="0.2">
      <c r="S78175" s="302">
        <v>1</v>
      </c>
      <c r="T78175" s="302"/>
    </row>
    <row r="78176" spans="19:20" ht="15.75" x14ac:dyDescent="0.2">
      <c r="S78176" s="302">
        <v>1</v>
      </c>
      <c r="T78176" s="302"/>
    </row>
    <row r="78177" spans="19:20" ht="15.75" x14ac:dyDescent="0.2">
      <c r="S78177" s="302">
        <v>1</v>
      </c>
      <c r="T78177" s="302"/>
    </row>
    <row r="78178" spans="19:20" ht="15.75" x14ac:dyDescent="0.2">
      <c r="S78178" s="302">
        <v>1</v>
      </c>
      <c r="T78178" s="302"/>
    </row>
    <row r="78179" spans="19:20" ht="15.75" x14ac:dyDescent="0.2">
      <c r="S78179" s="302">
        <v>1</v>
      </c>
      <c r="T78179" s="302"/>
    </row>
    <row r="78180" spans="19:20" ht="15.75" x14ac:dyDescent="0.2">
      <c r="S78180" s="302">
        <v>1</v>
      </c>
      <c r="T78180" s="302"/>
    </row>
    <row r="78181" spans="19:20" ht="15.75" x14ac:dyDescent="0.2">
      <c r="S78181" s="302">
        <v>1</v>
      </c>
      <c r="T78181" s="302"/>
    </row>
    <row r="78182" spans="19:20" ht="15.75" x14ac:dyDescent="0.2">
      <c r="S78182" s="302">
        <v>1</v>
      </c>
      <c r="T78182" s="302"/>
    </row>
    <row r="78183" spans="19:20" ht="15.75" x14ac:dyDescent="0.2">
      <c r="S78183" s="302">
        <v>1</v>
      </c>
      <c r="T78183" s="302"/>
    </row>
    <row r="78184" spans="19:20" ht="15.75" x14ac:dyDescent="0.2">
      <c r="S78184" s="302">
        <v>1</v>
      </c>
      <c r="T78184" s="302"/>
    </row>
    <row r="78185" spans="19:20" ht="15.75" x14ac:dyDescent="0.2">
      <c r="S78185" s="302">
        <v>1</v>
      </c>
      <c r="T78185" s="302"/>
    </row>
    <row r="78186" spans="19:20" ht="15.75" x14ac:dyDescent="0.2">
      <c r="S78186" s="302">
        <v>1</v>
      </c>
      <c r="T78186" s="302"/>
    </row>
    <row r="78187" spans="19:20" ht="15.75" x14ac:dyDescent="0.2">
      <c r="S78187" s="302">
        <v>1</v>
      </c>
      <c r="T78187" s="302"/>
    </row>
    <row r="78188" spans="19:20" ht="15.75" x14ac:dyDescent="0.2">
      <c r="S78188" s="302">
        <v>1</v>
      </c>
      <c r="T78188" s="302"/>
    </row>
    <row r="78189" spans="19:20" ht="15.75" x14ac:dyDescent="0.2">
      <c r="S78189" s="302">
        <v>1</v>
      </c>
      <c r="T78189" s="302"/>
    </row>
    <row r="78190" spans="19:20" ht="15.75" x14ac:dyDescent="0.2">
      <c r="S78190" s="302">
        <v>1</v>
      </c>
      <c r="T78190" s="302"/>
    </row>
    <row r="78191" spans="19:20" ht="15.75" x14ac:dyDescent="0.2">
      <c r="S78191" s="302">
        <v>1</v>
      </c>
      <c r="T78191" s="302"/>
    </row>
    <row r="78192" spans="19:20" ht="15.75" x14ac:dyDescent="0.2">
      <c r="S78192" s="302">
        <v>1</v>
      </c>
      <c r="T78192" s="302"/>
    </row>
    <row r="78193" spans="19:20" ht="15.75" x14ac:dyDescent="0.2">
      <c r="S78193" s="302">
        <v>1</v>
      </c>
      <c r="T78193" s="302"/>
    </row>
    <row r="78194" spans="19:20" ht="15.75" x14ac:dyDescent="0.2">
      <c r="S78194" s="302">
        <v>1</v>
      </c>
      <c r="T78194" s="302"/>
    </row>
    <row r="78195" spans="19:20" ht="15.75" x14ac:dyDescent="0.2">
      <c r="S78195" s="302">
        <v>1</v>
      </c>
      <c r="T78195" s="302"/>
    </row>
    <row r="78196" spans="19:20" ht="15.75" x14ac:dyDescent="0.2">
      <c r="S78196" s="302">
        <v>1</v>
      </c>
      <c r="T78196" s="302"/>
    </row>
    <row r="78197" spans="19:20" ht="15.75" x14ac:dyDescent="0.2">
      <c r="S78197" s="302">
        <v>1</v>
      </c>
      <c r="T78197" s="302"/>
    </row>
    <row r="78198" spans="19:20" ht="15.75" x14ac:dyDescent="0.2">
      <c r="S78198" s="302">
        <v>1</v>
      </c>
      <c r="T78198" s="302"/>
    </row>
    <row r="78199" spans="19:20" ht="15.75" x14ac:dyDescent="0.2">
      <c r="S78199" s="302">
        <v>1</v>
      </c>
      <c r="T78199" s="302"/>
    </row>
    <row r="78200" spans="19:20" ht="15.75" x14ac:dyDescent="0.2">
      <c r="S78200" s="302">
        <v>1</v>
      </c>
      <c r="T78200" s="302"/>
    </row>
    <row r="78201" spans="19:20" ht="15.75" x14ac:dyDescent="0.2">
      <c r="S78201" s="302">
        <v>1</v>
      </c>
      <c r="T78201" s="302"/>
    </row>
    <row r="78202" spans="19:20" ht="15.75" x14ac:dyDescent="0.2">
      <c r="S78202" s="302">
        <v>1</v>
      </c>
      <c r="T78202" s="302"/>
    </row>
    <row r="78203" spans="19:20" ht="15.75" x14ac:dyDescent="0.2">
      <c r="S78203" s="302">
        <v>1</v>
      </c>
      <c r="T78203" s="302"/>
    </row>
    <row r="78204" spans="19:20" ht="15.75" x14ac:dyDescent="0.2">
      <c r="S78204" s="302">
        <v>1</v>
      </c>
      <c r="T78204" s="302"/>
    </row>
    <row r="78205" spans="19:20" ht="15.75" x14ac:dyDescent="0.2">
      <c r="S78205" s="302">
        <v>1</v>
      </c>
      <c r="T78205" s="302"/>
    </row>
    <row r="78206" spans="19:20" ht="15.75" x14ac:dyDescent="0.2">
      <c r="S78206" s="302">
        <v>1</v>
      </c>
      <c r="T78206" s="302"/>
    </row>
    <row r="78207" spans="19:20" ht="15.75" x14ac:dyDescent="0.2">
      <c r="S78207" s="302">
        <v>1</v>
      </c>
      <c r="T78207" s="302"/>
    </row>
    <row r="78208" spans="19:20" ht="15.75" x14ac:dyDescent="0.2">
      <c r="S78208" s="302">
        <v>1</v>
      </c>
      <c r="T78208" s="302"/>
    </row>
    <row r="78209" spans="19:20" ht="15.75" x14ac:dyDescent="0.2">
      <c r="S78209" s="302">
        <v>1</v>
      </c>
      <c r="T78209" s="302"/>
    </row>
    <row r="78210" spans="19:20" ht="15.75" x14ac:dyDescent="0.2">
      <c r="S78210" s="302">
        <v>1</v>
      </c>
      <c r="T78210" s="302"/>
    </row>
    <row r="78211" spans="19:20" ht="15.75" x14ac:dyDescent="0.2">
      <c r="S78211" s="302">
        <v>1</v>
      </c>
      <c r="T78211" s="302"/>
    </row>
    <row r="78212" spans="19:20" ht="15.75" x14ac:dyDescent="0.2">
      <c r="S78212" s="302">
        <v>1</v>
      </c>
      <c r="T78212" s="302"/>
    </row>
    <row r="78213" spans="19:20" ht="15.75" x14ac:dyDescent="0.2">
      <c r="S78213" s="302">
        <v>1</v>
      </c>
      <c r="T78213" s="302"/>
    </row>
    <row r="78214" spans="19:20" ht="15.75" x14ac:dyDescent="0.2">
      <c r="S78214" s="302">
        <v>1</v>
      </c>
      <c r="T78214" s="302"/>
    </row>
    <row r="78215" spans="19:20" ht="15.75" x14ac:dyDescent="0.2">
      <c r="S78215" s="302">
        <v>1</v>
      </c>
      <c r="T78215" s="302"/>
    </row>
    <row r="78216" spans="19:20" ht="15.75" x14ac:dyDescent="0.2">
      <c r="S78216" s="302">
        <v>1</v>
      </c>
      <c r="T78216" s="302"/>
    </row>
    <row r="78217" spans="19:20" ht="15.75" x14ac:dyDescent="0.2">
      <c r="S78217" s="302">
        <v>1</v>
      </c>
      <c r="T78217" s="302"/>
    </row>
    <row r="78218" spans="19:20" ht="15.75" x14ac:dyDescent="0.2">
      <c r="S78218" s="302">
        <v>1</v>
      </c>
      <c r="T78218" s="302"/>
    </row>
    <row r="78219" spans="19:20" ht="15.75" x14ac:dyDescent="0.2">
      <c r="S78219" s="302">
        <v>1</v>
      </c>
      <c r="T78219" s="302"/>
    </row>
    <row r="78220" spans="19:20" ht="15.75" x14ac:dyDescent="0.2">
      <c r="S78220" s="302">
        <v>1</v>
      </c>
      <c r="T78220" s="302"/>
    </row>
    <row r="78221" spans="19:20" ht="15.75" x14ac:dyDescent="0.2">
      <c r="S78221" s="302">
        <v>1</v>
      </c>
      <c r="T78221" s="302"/>
    </row>
    <row r="78222" spans="19:20" ht="15.75" x14ac:dyDescent="0.2">
      <c r="S78222" s="302">
        <v>1</v>
      </c>
      <c r="T78222" s="302"/>
    </row>
    <row r="78223" spans="19:20" ht="15.75" x14ac:dyDescent="0.2">
      <c r="S78223" s="302">
        <v>1</v>
      </c>
      <c r="T78223" s="302"/>
    </row>
    <row r="78224" spans="19:20" ht="15.75" x14ac:dyDescent="0.2">
      <c r="S78224" s="302">
        <v>1</v>
      </c>
      <c r="T78224" s="302"/>
    </row>
    <row r="78225" spans="19:20" ht="15.75" x14ac:dyDescent="0.2">
      <c r="S78225" s="302">
        <v>1</v>
      </c>
      <c r="T78225" s="302"/>
    </row>
    <row r="78226" spans="19:20" ht="15.75" x14ac:dyDescent="0.2">
      <c r="S78226" s="302">
        <v>1</v>
      </c>
      <c r="T78226" s="302"/>
    </row>
    <row r="78227" spans="19:20" ht="15.75" x14ac:dyDescent="0.2">
      <c r="S78227" s="302">
        <v>1</v>
      </c>
      <c r="T78227" s="302"/>
    </row>
    <row r="78228" spans="19:20" ht="15.75" x14ac:dyDescent="0.2">
      <c r="S78228" s="302">
        <v>1</v>
      </c>
      <c r="T78228" s="302"/>
    </row>
    <row r="78229" spans="19:20" ht="15.75" x14ac:dyDescent="0.2">
      <c r="S78229" s="302">
        <v>1</v>
      </c>
      <c r="T78229" s="302"/>
    </row>
    <row r="78230" spans="19:20" ht="15.75" x14ac:dyDescent="0.2">
      <c r="S78230" s="302">
        <v>1</v>
      </c>
      <c r="T78230" s="302"/>
    </row>
    <row r="78231" spans="19:20" ht="15.75" x14ac:dyDescent="0.2">
      <c r="S78231" s="302">
        <v>1</v>
      </c>
      <c r="T78231" s="302"/>
    </row>
    <row r="78232" spans="19:20" ht="15.75" x14ac:dyDescent="0.2">
      <c r="S78232" s="302">
        <v>1</v>
      </c>
      <c r="T78232" s="302"/>
    </row>
    <row r="78233" spans="19:20" ht="15.75" x14ac:dyDescent="0.2">
      <c r="S78233" s="302">
        <v>1</v>
      </c>
      <c r="T78233" s="302"/>
    </row>
    <row r="78234" spans="19:20" ht="15.75" x14ac:dyDescent="0.2">
      <c r="S78234" s="302">
        <v>1</v>
      </c>
      <c r="T78234" s="302"/>
    </row>
    <row r="78235" spans="19:20" ht="15.75" x14ac:dyDescent="0.2">
      <c r="S78235" s="302">
        <v>1</v>
      </c>
      <c r="T78235" s="302"/>
    </row>
    <row r="78236" spans="19:20" ht="15.75" x14ac:dyDescent="0.2">
      <c r="S78236" s="302">
        <v>1</v>
      </c>
      <c r="T78236" s="302"/>
    </row>
    <row r="78237" spans="19:20" ht="15.75" x14ac:dyDescent="0.2">
      <c r="S78237" s="302">
        <v>1</v>
      </c>
      <c r="T78237" s="302"/>
    </row>
    <row r="78238" spans="19:20" ht="15.75" x14ac:dyDescent="0.2">
      <c r="S78238" s="302">
        <v>1</v>
      </c>
      <c r="T78238" s="302"/>
    </row>
    <row r="78239" spans="19:20" ht="15.75" x14ac:dyDescent="0.2">
      <c r="S78239" s="302">
        <v>1</v>
      </c>
      <c r="T78239" s="302"/>
    </row>
    <row r="78240" spans="19:20" ht="15.75" x14ac:dyDescent="0.2">
      <c r="S78240" s="302">
        <v>1</v>
      </c>
      <c r="T78240" s="302"/>
    </row>
    <row r="78241" spans="19:20" ht="15.75" x14ac:dyDescent="0.2">
      <c r="S78241" s="302">
        <v>1</v>
      </c>
      <c r="T78241" s="302"/>
    </row>
    <row r="78242" spans="19:20" ht="15.75" x14ac:dyDescent="0.2">
      <c r="S78242" s="302">
        <v>1</v>
      </c>
      <c r="T78242" s="302"/>
    </row>
    <row r="78243" spans="19:20" ht="15.75" x14ac:dyDescent="0.2">
      <c r="S78243" s="302">
        <v>1</v>
      </c>
      <c r="T78243" s="302"/>
    </row>
    <row r="78244" spans="19:20" ht="15.75" x14ac:dyDescent="0.2">
      <c r="S78244" s="302">
        <v>1</v>
      </c>
      <c r="T78244" s="302"/>
    </row>
    <row r="78245" spans="19:20" ht="15.75" x14ac:dyDescent="0.2">
      <c r="S78245" s="302">
        <v>1</v>
      </c>
      <c r="T78245" s="302"/>
    </row>
    <row r="78246" spans="19:20" ht="15.75" x14ac:dyDescent="0.2">
      <c r="S78246" s="302">
        <v>1</v>
      </c>
      <c r="T78246" s="302"/>
    </row>
    <row r="78247" spans="19:20" ht="15.75" x14ac:dyDescent="0.2">
      <c r="S78247" s="302">
        <v>1</v>
      </c>
      <c r="T78247" s="302"/>
    </row>
    <row r="78248" spans="19:20" ht="15.75" x14ac:dyDescent="0.2">
      <c r="S78248" s="302">
        <v>1</v>
      </c>
      <c r="T78248" s="302"/>
    </row>
    <row r="78249" spans="19:20" ht="15.75" x14ac:dyDescent="0.2">
      <c r="S78249" s="302">
        <v>1</v>
      </c>
      <c r="T78249" s="302"/>
    </row>
    <row r="78250" spans="19:20" ht="15.75" x14ac:dyDescent="0.2">
      <c r="S78250" s="302">
        <v>1</v>
      </c>
      <c r="T78250" s="302"/>
    </row>
    <row r="78251" spans="19:20" ht="15.75" x14ac:dyDescent="0.2">
      <c r="S78251" s="302">
        <v>1</v>
      </c>
      <c r="T78251" s="302"/>
    </row>
    <row r="78252" spans="19:20" ht="15.75" x14ac:dyDescent="0.2">
      <c r="S78252" s="302">
        <v>1</v>
      </c>
      <c r="T78252" s="302"/>
    </row>
    <row r="78253" spans="19:20" ht="15.75" x14ac:dyDescent="0.2">
      <c r="S78253" s="302">
        <v>1</v>
      </c>
      <c r="T78253" s="302"/>
    </row>
    <row r="78254" spans="19:20" ht="15.75" x14ac:dyDescent="0.2">
      <c r="S78254" s="302">
        <v>1</v>
      </c>
      <c r="T78254" s="302"/>
    </row>
    <row r="78255" spans="19:20" ht="15.75" x14ac:dyDescent="0.2">
      <c r="S78255" s="302">
        <v>1</v>
      </c>
      <c r="T78255" s="302"/>
    </row>
    <row r="78256" spans="19:20" ht="15.75" x14ac:dyDescent="0.2">
      <c r="S78256" s="302">
        <v>1</v>
      </c>
      <c r="T78256" s="302"/>
    </row>
    <row r="78257" spans="19:20" ht="15.75" x14ac:dyDescent="0.2">
      <c r="S78257" s="302">
        <v>1</v>
      </c>
      <c r="T78257" s="302"/>
    </row>
    <row r="78258" spans="19:20" ht="15.75" x14ac:dyDescent="0.2">
      <c r="S78258" s="302">
        <v>1</v>
      </c>
      <c r="T78258" s="302"/>
    </row>
    <row r="78259" spans="19:20" ht="15.75" x14ac:dyDescent="0.2">
      <c r="S78259" s="302">
        <v>1</v>
      </c>
      <c r="T78259" s="302"/>
    </row>
    <row r="78260" spans="19:20" ht="15.75" x14ac:dyDescent="0.2">
      <c r="S78260" s="302">
        <v>1</v>
      </c>
      <c r="T78260" s="302"/>
    </row>
    <row r="78261" spans="19:20" ht="15.75" x14ac:dyDescent="0.2">
      <c r="S78261" s="302">
        <v>1</v>
      </c>
      <c r="T78261" s="302"/>
    </row>
    <row r="78262" spans="19:20" ht="15.75" x14ac:dyDescent="0.2">
      <c r="S78262" s="302">
        <v>1</v>
      </c>
      <c r="T78262" s="302"/>
    </row>
    <row r="78263" spans="19:20" ht="15.75" x14ac:dyDescent="0.2">
      <c r="S78263" s="302">
        <v>1</v>
      </c>
      <c r="T78263" s="302"/>
    </row>
    <row r="78264" spans="19:20" ht="15.75" x14ac:dyDescent="0.2">
      <c r="S78264" s="302">
        <v>1</v>
      </c>
      <c r="T78264" s="302"/>
    </row>
    <row r="78265" spans="19:20" ht="15.75" x14ac:dyDescent="0.2">
      <c r="S78265" s="302">
        <v>1</v>
      </c>
      <c r="T78265" s="302"/>
    </row>
    <row r="78266" spans="19:20" ht="15.75" x14ac:dyDescent="0.2">
      <c r="S78266" s="302">
        <v>1</v>
      </c>
      <c r="T78266" s="302"/>
    </row>
    <row r="78267" spans="19:20" ht="15.75" x14ac:dyDescent="0.2">
      <c r="S78267" s="302">
        <v>1</v>
      </c>
      <c r="T78267" s="302"/>
    </row>
    <row r="78268" spans="19:20" ht="15.75" x14ac:dyDescent="0.2">
      <c r="S78268" s="302">
        <v>1</v>
      </c>
      <c r="T78268" s="302"/>
    </row>
    <row r="78269" spans="19:20" ht="15.75" x14ac:dyDescent="0.2">
      <c r="S78269" s="302">
        <v>1</v>
      </c>
      <c r="T78269" s="302"/>
    </row>
    <row r="78270" spans="19:20" ht="15.75" x14ac:dyDescent="0.2">
      <c r="S78270" s="302">
        <v>1</v>
      </c>
      <c r="T78270" s="302"/>
    </row>
    <row r="78271" spans="19:20" ht="15.75" x14ac:dyDescent="0.2">
      <c r="S78271" s="302">
        <v>1</v>
      </c>
      <c r="T78271" s="302"/>
    </row>
    <row r="78272" spans="19:20" ht="15.75" x14ac:dyDescent="0.2">
      <c r="S78272" s="302">
        <v>1</v>
      </c>
      <c r="T78272" s="302"/>
    </row>
    <row r="78273" spans="19:20" ht="15.75" x14ac:dyDescent="0.2">
      <c r="S78273" s="302">
        <v>1</v>
      </c>
      <c r="T78273" s="302"/>
    </row>
    <row r="78274" spans="19:20" ht="15.75" x14ac:dyDescent="0.2">
      <c r="S78274" s="302">
        <v>1</v>
      </c>
      <c r="T78274" s="302"/>
    </row>
    <row r="78275" spans="19:20" ht="15.75" x14ac:dyDescent="0.2">
      <c r="S78275" s="302">
        <v>1</v>
      </c>
      <c r="T78275" s="302"/>
    </row>
    <row r="78276" spans="19:20" ht="15.75" x14ac:dyDescent="0.2">
      <c r="S78276" s="302">
        <v>1</v>
      </c>
      <c r="T78276" s="302"/>
    </row>
    <row r="78277" spans="19:20" ht="15.75" x14ac:dyDescent="0.2">
      <c r="S78277" s="302">
        <v>1</v>
      </c>
      <c r="T78277" s="302"/>
    </row>
    <row r="78278" spans="19:20" ht="15.75" x14ac:dyDescent="0.2">
      <c r="S78278" s="302">
        <v>1</v>
      </c>
      <c r="T78278" s="302"/>
    </row>
    <row r="78279" spans="19:20" ht="15.75" x14ac:dyDescent="0.2">
      <c r="S78279" s="302">
        <v>1</v>
      </c>
      <c r="T78279" s="302"/>
    </row>
    <row r="78280" spans="19:20" ht="15.75" x14ac:dyDescent="0.2">
      <c r="S78280" s="302">
        <v>1</v>
      </c>
      <c r="T78280" s="302"/>
    </row>
    <row r="78281" spans="19:20" ht="15.75" x14ac:dyDescent="0.2">
      <c r="S78281" s="302">
        <v>1</v>
      </c>
      <c r="T78281" s="302"/>
    </row>
    <row r="78282" spans="19:20" ht="15.75" x14ac:dyDescent="0.2">
      <c r="S78282" s="302">
        <v>1</v>
      </c>
      <c r="T78282" s="302"/>
    </row>
    <row r="78283" spans="19:20" ht="15.75" x14ac:dyDescent="0.2">
      <c r="S78283" s="302">
        <v>1</v>
      </c>
      <c r="T78283" s="302"/>
    </row>
    <row r="78284" spans="19:20" ht="15.75" x14ac:dyDescent="0.2">
      <c r="S78284" s="302">
        <v>1</v>
      </c>
      <c r="T78284" s="302"/>
    </row>
    <row r="78285" spans="19:20" ht="15.75" x14ac:dyDescent="0.2">
      <c r="S78285" s="302">
        <v>1</v>
      </c>
      <c r="T78285" s="302"/>
    </row>
    <row r="78286" spans="19:20" ht="15.75" x14ac:dyDescent="0.2">
      <c r="S78286" s="302">
        <v>1</v>
      </c>
      <c r="T78286" s="302"/>
    </row>
    <row r="78287" spans="19:20" ht="15.75" x14ac:dyDescent="0.2">
      <c r="S78287" s="302">
        <v>1</v>
      </c>
      <c r="T78287" s="302"/>
    </row>
    <row r="78288" spans="19:20" ht="15.75" x14ac:dyDescent="0.2">
      <c r="S78288" s="302">
        <v>1</v>
      </c>
      <c r="T78288" s="302"/>
    </row>
    <row r="78289" spans="19:20" ht="15.75" x14ac:dyDescent="0.2">
      <c r="S78289" s="302">
        <v>1</v>
      </c>
      <c r="T78289" s="302"/>
    </row>
    <row r="78290" spans="19:20" ht="15.75" x14ac:dyDescent="0.2">
      <c r="S78290" s="302">
        <v>1</v>
      </c>
      <c r="T78290" s="302"/>
    </row>
    <row r="78291" spans="19:20" ht="15.75" x14ac:dyDescent="0.2">
      <c r="S78291" s="302">
        <v>1</v>
      </c>
      <c r="T78291" s="302"/>
    </row>
    <row r="78292" spans="19:20" ht="15.75" x14ac:dyDescent="0.2">
      <c r="S78292" s="302">
        <v>1</v>
      </c>
      <c r="T78292" s="302"/>
    </row>
    <row r="78293" spans="19:20" ht="15.75" x14ac:dyDescent="0.2">
      <c r="S78293" s="302">
        <v>1</v>
      </c>
      <c r="T78293" s="302"/>
    </row>
    <row r="78294" spans="19:20" ht="15.75" x14ac:dyDescent="0.2">
      <c r="S78294" s="302">
        <v>1</v>
      </c>
      <c r="T78294" s="302"/>
    </row>
    <row r="78295" spans="19:20" ht="15.75" x14ac:dyDescent="0.2">
      <c r="S78295" s="302">
        <v>1</v>
      </c>
      <c r="T78295" s="302"/>
    </row>
    <row r="78296" spans="19:20" ht="15.75" x14ac:dyDescent="0.2">
      <c r="S78296" s="302">
        <v>1</v>
      </c>
      <c r="T78296" s="302"/>
    </row>
    <row r="78297" spans="19:20" ht="15.75" x14ac:dyDescent="0.2">
      <c r="S78297" s="302">
        <v>1</v>
      </c>
      <c r="T78297" s="302"/>
    </row>
    <row r="78298" spans="19:20" ht="15.75" x14ac:dyDescent="0.2">
      <c r="S78298" s="302">
        <v>1</v>
      </c>
      <c r="T78298" s="302"/>
    </row>
    <row r="78299" spans="19:20" ht="15.75" x14ac:dyDescent="0.2">
      <c r="S78299" s="302">
        <v>1</v>
      </c>
      <c r="T78299" s="302"/>
    </row>
    <row r="78300" spans="19:20" ht="15.75" x14ac:dyDescent="0.2">
      <c r="S78300" s="302">
        <v>1</v>
      </c>
      <c r="T78300" s="302"/>
    </row>
    <row r="78301" spans="19:20" ht="15.75" x14ac:dyDescent="0.2">
      <c r="S78301" s="302">
        <v>1</v>
      </c>
      <c r="T78301" s="302"/>
    </row>
    <row r="78302" spans="19:20" ht="15.75" x14ac:dyDescent="0.2">
      <c r="S78302" s="302">
        <v>1</v>
      </c>
      <c r="T78302" s="302"/>
    </row>
    <row r="78303" spans="19:20" ht="15.75" x14ac:dyDescent="0.2">
      <c r="S78303" s="302">
        <v>1</v>
      </c>
      <c r="T78303" s="302"/>
    </row>
    <row r="78304" spans="19:20" ht="15.75" x14ac:dyDescent="0.2">
      <c r="S78304" s="302">
        <v>1</v>
      </c>
      <c r="T78304" s="302"/>
    </row>
    <row r="78305" spans="19:20" ht="15.75" x14ac:dyDescent="0.2">
      <c r="S78305" s="302">
        <v>1</v>
      </c>
      <c r="T78305" s="302"/>
    </row>
    <row r="78306" spans="19:20" ht="15.75" x14ac:dyDescent="0.2">
      <c r="S78306" s="302">
        <v>1</v>
      </c>
      <c r="T78306" s="302"/>
    </row>
    <row r="78307" spans="19:20" ht="15.75" x14ac:dyDescent="0.2">
      <c r="S78307" s="302">
        <v>1</v>
      </c>
      <c r="T78307" s="302"/>
    </row>
    <row r="78308" spans="19:20" ht="15.75" x14ac:dyDescent="0.2">
      <c r="S78308" s="302">
        <v>1</v>
      </c>
      <c r="T78308" s="302"/>
    </row>
    <row r="78309" spans="19:20" ht="15.75" x14ac:dyDescent="0.2">
      <c r="S78309" s="302">
        <v>1</v>
      </c>
      <c r="T78309" s="302"/>
    </row>
    <row r="78310" spans="19:20" ht="15.75" x14ac:dyDescent="0.2">
      <c r="S78310" s="302">
        <v>1</v>
      </c>
      <c r="T78310" s="302"/>
    </row>
    <row r="78311" spans="19:20" ht="15.75" x14ac:dyDescent="0.2">
      <c r="S78311" s="302">
        <v>1</v>
      </c>
      <c r="T78311" s="302"/>
    </row>
    <row r="78312" spans="19:20" ht="15.75" x14ac:dyDescent="0.2">
      <c r="S78312" s="302">
        <v>1</v>
      </c>
      <c r="T78312" s="302"/>
    </row>
    <row r="78313" spans="19:20" ht="15.75" x14ac:dyDescent="0.2">
      <c r="S78313" s="302">
        <v>1</v>
      </c>
      <c r="T78313" s="302"/>
    </row>
    <row r="78314" spans="19:20" ht="15.75" x14ac:dyDescent="0.2">
      <c r="S78314" s="302">
        <v>1</v>
      </c>
      <c r="T78314" s="302"/>
    </row>
    <row r="78315" spans="19:20" ht="15.75" x14ac:dyDescent="0.2">
      <c r="S78315" s="302">
        <v>1</v>
      </c>
      <c r="T78315" s="302"/>
    </row>
    <row r="78316" spans="19:20" ht="15.75" x14ac:dyDescent="0.2">
      <c r="S78316" s="302">
        <v>1</v>
      </c>
      <c r="T78316" s="302"/>
    </row>
    <row r="78317" spans="19:20" ht="15.75" x14ac:dyDescent="0.2">
      <c r="S78317" s="302">
        <v>1</v>
      </c>
      <c r="T78317" s="302"/>
    </row>
    <row r="78318" spans="19:20" ht="15.75" x14ac:dyDescent="0.2">
      <c r="S78318" s="302">
        <v>1</v>
      </c>
      <c r="T78318" s="302"/>
    </row>
    <row r="78319" spans="19:20" ht="15.75" x14ac:dyDescent="0.2">
      <c r="S78319" s="302">
        <v>1</v>
      </c>
      <c r="T78319" s="302"/>
    </row>
    <row r="78320" spans="19:20" ht="15.75" x14ac:dyDescent="0.2">
      <c r="S78320" s="302">
        <v>1</v>
      </c>
      <c r="T78320" s="302"/>
    </row>
    <row r="78321" spans="19:20" ht="15.75" x14ac:dyDescent="0.2">
      <c r="S78321" s="302">
        <v>1</v>
      </c>
      <c r="T78321" s="302"/>
    </row>
    <row r="78322" spans="19:20" ht="15.75" x14ac:dyDescent="0.2">
      <c r="S78322" s="302">
        <v>1</v>
      </c>
      <c r="T78322" s="302"/>
    </row>
    <row r="78323" spans="19:20" ht="15.75" x14ac:dyDescent="0.2">
      <c r="S78323" s="302">
        <v>1</v>
      </c>
      <c r="T78323" s="302"/>
    </row>
    <row r="78324" spans="19:20" ht="15.75" x14ac:dyDescent="0.2">
      <c r="S78324" s="302">
        <v>1</v>
      </c>
      <c r="T78324" s="302"/>
    </row>
    <row r="78325" spans="19:20" ht="15.75" x14ac:dyDescent="0.2">
      <c r="S78325" s="302">
        <v>1</v>
      </c>
      <c r="T78325" s="302"/>
    </row>
    <row r="78326" spans="19:20" ht="15.75" x14ac:dyDescent="0.2">
      <c r="S78326" s="302">
        <v>1</v>
      </c>
      <c r="T78326" s="302"/>
    </row>
    <row r="78327" spans="19:20" ht="15.75" x14ac:dyDescent="0.2">
      <c r="S78327" s="302">
        <v>1</v>
      </c>
      <c r="T78327" s="302"/>
    </row>
    <row r="78328" spans="19:20" ht="15.75" x14ac:dyDescent="0.2">
      <c r="S78328" s="302">
        <v>1</v>
      </c>
      <c r="T78328" s="302"/>
    </row>
    <row r="78329" spans="19:20" ht="15.75" x14ac:dyDescent="0.2">
      <c r="S78329" s="302">
        <v>1</v>
      </c>
      <c r="T78329" s="302"/>
    </row>
    <row r="78330" spans="19:20" ht="15.75" x14ac:dyDescent="0.2">
      <c r="S78330" s="302">
        <v>1</v>
      </c>
      <c r="T78330" s="302"/>
    </row>
    <row r="78331" spans="19:20" ht="15.75" x14ac:dyDescent="0.2">
      <c r="S78331" s="302">
        <v>1</v>
      </c>
      <c r="T78331" s="302"/>
    </row>
    <row r="78332" spans="19:20" ht="15.75" x14ac:dyDescent="0.2">
      <c r="S78332" s="302">
        <v>1</v>
      </c>
      <c r="T78332" s="302"/>
    </row>
    <row r="78333" spans="19:20" ht="15.75" x14ac:dyDescent="0.2">
      <c r="S78333" s="302">
        <v>1</v>
      </c>
      <c r="T78333" s="302"/>
    </row>
    <row r="78334" spans="19:20" ht="15.75" x14ac:dyDescent="0.2">
      <c r="S78334" s="302">
        <v>1</v>
      </c>
      <c r="T78334" s="302"/>
    </row>
    <row r="78335" spans="19:20" ht="15.75" x14ac:dyDescent="0.2">
      <c r="S78335" s="302">
        <v>1</v>
      </c>
      <c r="T78335" s="302"/>
    </row>
    <row r="78336" spans="19:20" ht="15.75" x14ac:dyDescent="0.2">
      <c r="S78336" s="302">
        <v>1</v>
      </c>
      <c r="T78336" s="302"/>
    </row>
    <row r="78337" spans="19:20" ht="15.75" x14ac:dyDescent="0.2">
      <c r="S78337" s="302">
        <v>1</v>
      </c>
      <c r="T78337" s="302"/>
    </row>
    <row r="78338" spans="19:20" ht="15.75" x14ac:dyDescent="0.2">
      <c r="S78338" s="302">
        <v>1</v>
      </c>
      <c r="T78338" s="302"/>
    </row>
    <row r="78339" spans="19:20" ht="15.75" x14ac:dyDescent="0.2">
      <c r="S78339" s="302">
        <v>1</v>
      </c>
      <c r="T78339" s="302"/>
    </row>
    <row r="78340" spans="19:20" ht="15.75" x14ac:dyDescent="0.2">
      <c r="S78340" s="302">
        <v>1</v>
      </c>
      <c r="T78340" s="302"/>
    </row>
    <row r="78341" spans="19:20" ht="15.75" x14ac:dyDescent="0.2">
      <c r="S78341" s="302">
        <v>1</v>
      </c>
      <c r="T78341" s="302"/>
    </row>
    <row r="78342" spans="19:20" ht="15.75" x14ac:dyDescent="0.2">
      <c r="S78342" s="302">
        <v>1</v>
      </c>
      <c r="T78342" s="302"/>
    </row>
    <row r="78343" spans="19:20" ht="15.75" x14ac:dyDescent="0.2">
      <c r="S78343" s="302">
        <v>1</v>
      </c>
      <c r="T78343" s="302"/>
    </row>
    <row r="78344" spans="19:20" ht="15.75" x14ac:dyDescent="0.2">
      <c r="S78344" s="302">
        <v>1</v>
      </c>
      <c r="T78344" s="302"/>
    </row>
    <row r="78345" spans="19:20" ht="15.75" x14ac:dyDescent="0.2">
      <c r="S78345" s="302">
        <v>1</v>
      </c>
      <c r="T78345" s="302"/>
    </row>
    <row r="78346" spans="19:20" ht="15.75" x14ac:dyDescent="0.2">
      <c r="S78346" s="302">
        <v>1</v>
      </c>
      <c r="T78346" s="302"/>
    </row>
    <row r="78347" spans="19:20" ht="15.75" x14ac:dyDescent="0.2">
      <c r="S78347" s="302">
        <v>1</v>
      </c>
      <c r="T78347" s="302"/>
    </row>
    <row r="78348" spans="19:20" ht="15.75" x14ac:dyDescent="0.2">
      <c r="S78348" s="302">
        <v>1</v>
      </c>
      <c r="T78348" s="302"/>
    </row>
    <row r="78349" spans="19:20" ht="15.75" x14ac:dyDescent="0.2">
      <c r="S78349" s="302">
        <v>1</v>
      </c>
      <c r="T78349" s="302"/>
    </row>
    <row r="78350" spans="19:20" ht="15.75" x14ac:dyDescent="0.2">
      <c r="S78350" s="302">
        <v>1</v>
      </c>
      <c r="T78350" s="302"/>
    </row>
    <row r="78351" spans="19:20" ht="15.75" x14ac:dyDescent="0.2">
      <c r="S78351" s="302">
        <v>1</v>
      </c>
      <c r="T78351" s="302"/>
    </row>
    <row r="78352" spans="19:20" ht="15.75" x14ac:dyDescent="0.2">
      <c r="S78352" s="302">
        <v>1</v>
      </c>
      <c r="T78352" s="302"/>
    </row>
    <row r="78353" spans="19:20" ht="15.75" x14ac:dyDescent="0.2">
      <c r="S78353" s="302">
        <v>1</v>
      </c>
      <c r="T78353" s="302"/>
    </row>
    <row r="78354" spans="19:20" ht="15.75" x14ac:dyDescent="0.2">
      <c r="S78354" s="302">
        <v>1</v>
      </c>
      <c r="T78354" s="302"/>
    </row>
    <row r="78355" spans="19:20" ht="15.75" x14ac:dyDescent="0.2">
      <c r="S78355" s="302">
        <v>1</v>
      </c>
      <c r="T78355" s="302"/>
    </row>
    <row r="78356" spans="19:20" ht="15.75" x14ac:dyDescent="0.2">
      <c r="S78356" s="302">
        <v>1</v>
      </c>
      <c r="T78356" s="302"/>
    </row>
    <row r="78357" spans="19:20" ht="15.75" x14ac:dyDescent="0.2">
      <c r="S78357" s="302">
        <v>1</v>
      </c>
      <c r="T78357" s="302"/>
    </row>
    <row r="78358" spans="19:20" ht="15.75" x14ac:dyDescent="0.2">
      <c r="S78358" s="302">
        <v>1</v>
      </c>
      <c r="T78358" s="302"/>
    </row>
    <row r="78359" spans="19:20" ht="15.75" x14ac:dyDescent="0.2">
      <c r="S78359" s="302">
        <v>1</v>
      </c>
      <c r="T78359" s="302"/>
    </row>
    <row r="78360" spans="19:20" ht="15.75" x14ac:dyDescent="0.2">
      <c r="S78360" s="302">
        <v>1</v>
      </c>
      <c r="T78360" s="302"/>
    </row>
    <row r="78361" spans="19:20" ht="15.75" x14ac:dyDescent="0.2">
      <c r="S78361" s="302">
        <v>1</v>
      </c>
      <c r="T78361" s="302"/>
    </row>
    <row r="78362" spans="19:20" ht="15.75" x14ac:dyDescent="0.2">
      <c r="S78362" s="302">
        <v>1</v>
      </c>
      <c r="T78362" s="302"/>
    </row>
    <row r="78363" spans="19:20" ht="15.75" x14ac:dyDescent="0.2">
      <c r="S78363" s="302">
        <v>1</v>
      </c>
      <c r="T78363" s="302"/>
    </row>
    <row r="78364" spans="19:20" ht="15.75" x14ac:dyDescent="0.2">
      <c r="S78364" s="302">
        <v>1</v>
      </c>
      <c r="T78364" s="302"/>
    </row>
    <row r="78365" spans="19:20" ht="15.75" x14ac:dyDescent="0.2">
      <c r="S78365" s="302">
        <v>1</v>
      </c>
      <c r="T78365" s="302"/>
    </row>
    <row r="78366" spans="19:20" ht="15.75" x14ac:dyDescent="0.2">
      <c r="S78366" s="302">
        <v>1</v>
      </c>
      <c r="T78366" s="302"/>
    </row>
    <row r="78367" spans="19:20" ht="15.75" x14ac:dyDescent="0.2">
      <c r="S78367" s="302">
        <v>1</v>
      </c>
      <c r="T78367" s="302"/>
    </row>
    <row r="78368" spans="19:20" ht="15.75" x14ac:dyDescent="0.2">
      <c r="S78368" s="302">
        <v>1</v>
      </c>
      <c r="T78368" s="302"/>
    </row>
    <row r="78369" spans="19:20" ht="15.75" x14ac:dyDescent="0.2">
      <c r="S78369" s="302">
        <v>1</v>
      </c>
      <c r="T78369" s="302"/>
    </row>
    <row r="78370" spans="19:20" ht="15.75" x14ac:dyDescent="0.2">
      <c r="S78370" s="302">
        <v>1</v>
      </c>
      <c r="T78370" s="302"/>
    </row>
    <row r="78371" spans="19:20" ht="15.75" x14ac:dyDescent="0.2">
      <c r="S78371" s="302">
        <v>1</v>
      </c>
      <c r="T78371" s="302"/>
    </row>
    <row r="78372" spans="19:20" ht="15.75" x14ac:dyDescent="0.2">
      <c r="S78372" s="302">
        <v>1</v>
      </c>
      <c r="T78372" s="302"/>
    </row>
    <row r="78373" spans="19:20" ht="15.75" x14ac:dyDescent="0.2">
      <c r="S78373" s="302">
        <v>1</v>
      </c>
      <c r="T78373" s="302"/>
    </row>
    <row r="78374" spans="19:20" ht="15.75" x14ac:dyDescent="0.2">
      <c r="S78374" s="302">
        <v>1</v>
      </c>
      <c r="T78374" s="302"/>
    </row>
    <row r="78375" spans="19:20" ht="15.75" x14ac:dyDescent="0.2">
      <c r="S78375" s="302">
        <v>1</v>
      </c>
      <c r="T78375" s="302"/>
    </row>
    <row r="78376" spans="19:20" ht="15.75" x14ac:dyDescent="0.2">
      <c r="S78376" s="302">
        <v>1</v>
      </c>
      <c r="T78376" s="302"/>
    </row>
    <row r="78377" spans="19:20" ht="15.75" x14ac:dyDescent="0.2">
      <c r="S78377" s="302">
        <v>1</v>
      </c>
      <c r="T78377" s="302"/>
    </row>
    <row r="78378" spans="19:20" ht="15.75" x14ac:dyDescent="0.2">
      <c r="S78378" s="302">
        <v>1</v>
      </c>
      <c r="T78378" s="302"/>
    </row>
    <row r="78379" spans="19:20" ht="15.75" x14ac:dyDescent="0.2">
      <c r="S78379" s="302">
        <v>1</v>
      </c>
      <c r="T78379" s="302"/>
    </row>
    <row r="78380" spans="19:20" ht="15.75" x14ac:dyDescent="0.2">
      <c r="S78380" s="302">
        <v>1</v>
      </c>
      <c r="T78380" s="302"/>
    </row>
    <row r="78381" spans="19:20" ht="15.75" x14ac:dyDescent="0.2">
      <c r="S78381" s="302">
        <v>1</v>
      </c>
      <c r="T78381" s="302"/>
    </row>
    <row r="78382" spans="19:20" ht="15.75" x14ac:dyDescent="0.2">
      <c r="S78382" s="302">
        <v>1</v>
      </c>
      <c r="T78382" s="302"/>
    </row>
    <row r="78383" spans="19:20" ht="15.75" x14ac:dyDescent="0.2">
      <c r="S78383" s="302">
        <v>1</v>
      </c>
      <c r="T78383" s="302"/>
    </row>
    <row r="78384" spans="19:20" ht="15.75" x14ac:dyDescent="0.2">
      <c r="S78384" s="302">
        <v>1</v>
      </c>
      <c r="T78384" s="302"/>
    </row>
    <row r="78385" spans="19:20" ht="15.75" x14ac:dyDescent="0.2">
      <c r="S78385" s="302">
        <v>1</v>
      </c>
      <c r="T78385" s="302"/>
    </row>
    <row r="78386" spans="19:20" ht="15.75" x14ac:dyDescent="0.2">
      <c r="S78386" s="302">
        <v>1</v>
      </c>
      <c r="T78386" s="302"/>
    </row>
    <row r="78387" spans="19:20" ht="15.75" x14ac:dyDescent="0.2">
      <c r="S78387" s="302">
        <v>1</v>
      </c>
      <c r="T78387" s="302"/>
    </row>
    <row r="78388" spans="19:20" ht="15.75" x14ac:dyDescent="0.2">
      <c r="S78388" s="302">
        <v>1</v>
      </c>
      <c r="T78388" s="302"/>
    </row>
    <row r="78389" spans="19:20" ht="15.75" x14ac:dyDescent="0.2">
      <c r="S78389" s="302">
        <v>1</v>
      </c>
      <c r="T78389" s="302"/>
    </row>
    <row r="78390" spans="19:20" ht="15.75" x14ac:dyDescent="0.2">
      <c r="S78390" s="302">
        <v>1</v>
      </c>
      <c r="T78390" s="302"/>
    </row>
    <row r="78391" spans="19:20" ht="15.75" x14ac:dyDescent="0.2">
      <c r="S78391" s="302">
        <v>1</v>
      </c>
      <c r="T78391" s="302"/>
    </row>
    <row r="78392" spans="19:20" ht="15.75" x14ac:dyDescent="0.2">
      <c r="S78392" s="302">
        <v>1</v>
      </c>
      <c r="T78392" s="302"/>
    </row>
    <row r="78393" spans="19:20" ht="15.75" x14ac:dyDescent="0.2">
      <c r="S78393" s="302">
        <v>1</v>
      </c>
      <c r="T78393" s="302"/>
    </row>
    <row r="78394" spans="19:20" ht="15.75" x14ac:dyDescent="0.2">
      <c r="S78394" s="302">
        <v>1</v>
      </c>
      <c r="T78394" s="302"/>
    </row>
    <row r="78395" spans="19:20" ht="15.75" x14ac:dyDescent="0.2">
      <c r="S78395" s="302">
        <v>1</v>
      </c>
      <c r="T78395" s="302"/>
    </row>
    <row r="78396" spans="19:20" ht="15.75" x14ac:dyDescent="0.2">
      <c r="S78396" s="302">
        <v>1</v>
      </c>
      <c r="T78396" s="302"/>
    </row>
    <row r="78397" spans="19:20" ht="15.75" x14ac:dyDescent="0.2">
      <c r="S78397" s="302">
        <v>1</v>
      </c>
      <c r="T78397" s="302"/>
    </row>
    <row r="78398" spans="19:20" ht="15.75" x14ac:dyDescent="0.2">
      <c r="S78398" s="302">
        <v>1</v>
      </c>
      <c r="T78398" s="302"/>
    </row>
    <row r="78399" spans="19:20" ht="15.75" x14ac:dyDescent="0.2">
      <c r="S78399" s="302">
        <v>1</v>
      </c>
      <c r="T78399" s="302"/>
    </row>
    <row r="78400" spans="19:20" ht="15.75" x14ac:dyDescent="0.2">
      <c r="S78400" s="302">
        <v>1</v>
      </c>
      <c r="T78400" s="302"/>
    </row>
    <row r="78401" spans="19:20" ht="15.75" x14ac:dyDescent="0.2">
      <c r="S78401" s="302">
        <v>1</v>
      </c>
      <c r="T78401" s="302"/>
    </row>
    <row r="78402" spans="19:20" ht="15.75" x14ac:dyDescent="0.2">
      <c r="S78402" s="302">
        <v>1</v>
      </c>
      <c r="T78402" s="302"/>
    </row>
    <row r="78403" spans="19:20" ht="15.75" x14ac:dyDescent="0.2">
      <c r="S78403" s="302">
        <v>1</v>
      </c>
      <c r="T78403" s="302"/>
    </row>
    <row r="78404" spans="19:20" ht="15.75" x14ac:dyDescent="0.2">
      <c r="S78404" s="302">
        <v>1</v>
      </c>
      <c r="T78404" s="302"/>
    </row>
    <row r="78405" spans="19:20" ht="15.75" x14ac:dyDescent="0.2">
      <c r="S78405" s="302">
        <v>1</v>
      </c>
      <c r="T78405" s="302"/>
    </row>
    <row r="78406" spans="19:20" ht="15.75" x14ac:dyDescent="0.2">
      <c r="S78406" s="302">
        <v>1</v>
      </c>
      <c r="T78406" s="302"/>
    </row>
    <row r="78407" spans="19:20" ht="15.75" x14ac:dyDescent="0.2">
      <c r="S78407" s="302">
        <v>1</v>
      </c>
      <c r="T78407" s="302"/>
    </row>
    <row r="78408" spans="19:20" ht="15.75" x14ac:dyDescent="0.2">
      <c r="S78408" s="302">
        <v>1</v>
      </c>
      <c r="T78408" s="302"/>
    </row>
    <row r="78409" spans="19:20" ht="15.75" x14ac:dyDescent="0.2">
      <c r="S78409" s="302">
        <v>1</v>
      </c>
      <c r="T78409" s="302"/>
    </row>
    <row r="78410" spans="19:20" ht="15.75" x14ac:dyDescent="0.2">
      <c r="S78410" s="302">
        <v>1</v>
      </c>
      <c r="T78410" s="302"/>
    </row>
    <row r="78411" spans="19:20" ht="15.75" x14ac:dyDescent="0.2">
      <c r="S78411" s="302">
        <v>1</v>
      </c>
      <c r="T78411" s="302"/>
    </row>
    <row r="78412" spans="19:20" ht="15.75" x14ac:dyDescent="0.2">
      <c r="S78412" s="302">
        <v>1</v>
      </c>
      <c r="T78412" s="302"/>
    </row>
    <row r="78413" spans="19:20" ht="15.75" x14ac:dyDescent="0.2">
      <c r="S78413" s="302">
        <v>1</v>
      </c>
      <c r="T78413" s="302"/>
    </row>
    <row r="78414" spans="19:20" ht="15.75" x14ac:dyDescent="0.2">
      <c r="S78414" s="302">
        <v>1</v>
      </c>
      <c r="T78414" s="302"/>
    </row>
    <row r="78415" spans="19:20" ht="15.75" x14ac:dyDescent="0.2">
      <c r="S78415" s="302">
        <v>1</v>
      </c>
      <c r="T78415" s="302"/>
    </row>
    <row r="78416" spans="19:20" ht="15.75" x14ac:dyDescent="0.2">
      <c r="S78416" s="302">
        <v>1</v>
      </c>
      <c r="T78416" s="302"/>
    </row>
    <row r="78417" spans="19:20" ht="15.75" x14ac:dyDescent="0.2">
      <c r="S78417" s="302">
        <v>1</v>
      </c>
      <c r="T78417" s="302"/>
    </row>
    <row r="78418" spans="19:20" ht="15.75" x14ac:dyDescent="0.2">
      <c r="S78418" s="302">
        <v>1</v>
      </c>
      <c r="T78418" s="302"/>
    </row>
    <row r="78419" spans="19:20" ht="15.75" x14ac:dyDescent="0.2">
      <c r="S78419" s="302">
        <v>1</v>
      </c>
      <c r="T78419" s="302"/>
    </row>
    <row r="78420" spans="19:20" ht="15.75" x14ac:dyDescent="0.2">
      <c r="S78420" s="302">
        <v>1</v>
      </c>
      <c r="T78420" s="302"/>
    </row>
    <row r="78421" spans="19:20" ht="15.75" x14ac:dyDescent="0.2">
      <c r="S78421" s="302">
        <v>1</v>
      </c>
      <c r="T78421" s="302"/>
    </row>
    <row r="78422" spans="19:20" ht="15.75" x14ac:dyDescent="0.2">
      <c r="S78422" s="302">
        <v>1</v>
      </c>
      <c r="T78422" s="302"/>
    </row>
    <row r="78423" spans="19:20" ht="15.75" x14ac:dyDescent="0.2">
      <c r="S78423" s="302">
        <v>1</v>
      </c>
      <c r="T78423" s="302"/>
    </row>
    <row r="78424" spans="19:20" ht="15.75" x14ac:dyDescent="0.2">
      <c r="S78424" s="302">
        <v>1</v>
      </c>
      <c r="T78424" s="302"/>
    </row>
    <row r="78425" spans="19:20" ht="15.75" x14ac:dyDescent="0.2">
      <c r="S78425" s="302">
        <v>1</v>
      </c>
      <c r="T78425" s="302"/>
    </row>
    <row r="78426" spans="19:20" ht="15.75" x14ac:dyDescent="0.2">
      <c r="S78426" s="302">
        <v>1</v>
      </c>
      <c r="T78426" s="302"/>
    </row>
    <row r="78427" spans="19:20" ht="15.75" x14ac:dyDescent="0.2">
      <c r="S78427" s="302">
        <v>1</v>
      </c>
      <c r="T78427" s="302"/>
    </row>
    <row r="78428" spans="19:20" ht="15.75" x14ac:dyDescent="0.2">
      <c r="S78428" s="302">
        <v>1</v>
      </c>
      <c r="T78428" s="302"/>
    </row>
    <row r="78429" spans="19:20" ht="15.75" x14ac:dyDescent="0.2">
      <c r="S78429" s="302">
        <v>1</v>
      </c>
      <c r="T78429" s="302"/>
    </row>
    <row r="78430" spans="19:20" ht="15.75" x14ac:dyDescent="0.2">
      <c r="S78430" s="302">
        <v>1</v>
      </c>
      <c r="T78430" s="302"/>
    </row>
    <row r="78431" spans="19:20" ht="15.75" x14ac:dyDescent="0.2">
      <c r="S78431" s="302">
        <v>1</v>
      </c>
      <c r="T78431" s="302"/>
    </row>
    <row r="78432" spans="19:20" ht="15.75" x14ac:dyDescent="0.2">
      <c r="S78432" s="302">
        <v>1</v>
      </c>
      <c r="T78432" s="302"/>
    </row>
    <row r="78433" spans="19:20" ht="15.75" x14ac:dyDescent="0.2">
      <c r="S78433" s="302">
        <v>1</v>
      </c>
      <c r="T78433" s="302"/>
    </row>
    <row r="78434" spans="19:20" ht="15.75" x14ac:dyDescent="0.2">
      <c r="S78434" s="302">
        <v>1</v>
      </c>
      <c r="T78434" s="302"/>
    </row>
    <row r="78435" spans="19:20" ht="15.75" x14ac:dyDescent="0.2">
      <c r="S78435" s="302">
        <v>1</v>
      </c>
      <c r="T78435" s="302"/>
    </row>
    <row r="78436" spans="19:20" ht="15.75" x14ac:dyDescent="0.2">
      <c r="S78436" s="302">
        <v>1</v>
      </c>
      <c r="T78436" s="302"/>
    </row>
    <row r="78437" spans="19:20" ht="15.75" x14ac:dyDescent="0.2">
      <c r="S78437" s="302">
        <v>1</v>
      </c>
      <c r="T78437" s="302"/>
    </row>
    <row r="78438" spans="19:20" ht="15.75" x14ac:dyDescent="0.2">
      <c r="S78438" s="302">
        <v>1</v>
      </c>
      <c r="T78438" s="302"/>
    </row>
    <row r="78439" spans="19:20" ht="15.75" x14ac:dyDescent="0.2">
      <c r="S78439" s="302">
        <v>1</v>
      </c>
      <c r="T78439" s="302"/>
    </row>
    <row r="78440" spans="19:20" ht="15.75" x14ac:dyDescent="0.2">
      <c r="S78440" s="302">
        <v>1</v>
      </c>
      <c r="T78440" s="302"/>
    </row>
    <row r="78441" spans="19:20" ht="15.75" x14ac:dyDescent="0.2">
      <c r="S78441" s="302">
        <v>1</v>
      </c>
      <c r="T78441" s="302"/>
    </row>
    <row r="78442" spans="19:20" ht="15.75" x14ac:dyDescent="0.2">
      <c r="S78442" s="302">
        <v>1</v>
      </c>
      <c r="T78442" s="302"/>
    </row>
    <row r="78443" spans="19:20" ht="15.75" x14ac:dyDescent="0.2">
      <c r="S78443" s="302">
        <v>1</v>
      </c>
      <c r="T78443" s="302"/>
    </row>
    <row r="78444" spans="19:20" ht="15.75" x14ac:dyDescent="0.2">
      <c r="S78444" s="302">
        <v>1</v>
      </c>
      <c r="T78444" s="302"/>
    </row>
    <row r="78445" spans="19:20" ht="15.75" x14ac:dyDescent="0.2">
      <c r="S78445" s="302">
        <v>1</v>
      </c>
      <c r="T78445" s="302"/>
    </row>
    <row r="78446" spans="19:20" ht="15.75" x14ac:dyDescent="0.2">
      <c r="S78446" s="302">
        <v>1</v>
      </c>
      <c r="T78446" s="302"/>
    </row>
    <row r="78447" spans="19:20" ht="15.75" x14ac:dyDescent="0.2">
      <c r="S78447" s="302">
        <v>1</v>
      </c>
      <c r="T78447" s="302"/>
    </row>
    <row r="78448" spans="19:20" ht="15.75" x14ac:dyDescent="0.2">
      <c r="S78448" s="302">
        <v>1</v>
      </c>
      <c r="T78448" s="302"/>
    </row>
    <row r="78449" spans="19:20" ht="15.75" x14ac:dyDescent="0.2">
      <c r="S78449" s="302">
        <v>1</v>
      </c>
      <c r="T78449" s="302"/>
    </row>
    <row r="78450" spans="19:20" ht="15.75" x14ac:dyDescent="0.2">
      <c r="S78450" s="302">
        <v>1</v>
      </c>
      <c r="T78450" s="302"/>
    </row>
    <row r="78451" spans="19:20" ht="15.75" x14ac:dyDescent="0.2">
      <c r="S78451" s="302">
        <v>1</v>
      </c>
      <c r="T78451" s="302"/>
    </row>
    <row r="78452" spans="19:20" ht="15.75" x14ac:dyDescent="0.2">
      <c r="S78452" s="302">
        <v>1</v>
      </c>
      <c r="T78452" s="302"/>
    </row>
    <row r="78453" spans="19:20" ht="15.75" x14ac:dyDescent="0.2">
      <c r="S78453" s="302">
        <v>1</v>
      </c>
      <c r="T78453" s="302"/>
    </row>
    <row r="78454" spans="19:20" ht="15.75" x14ac:dyDescent="0.2">
      <c r="S78454" s="302">
        <v>1</v>
      </c>
      <c r="T78454" s="302"/>
    </row>
    <row r="78455" spans="19:20" ht="15.75" x14ac:dyDescent="0.2">
      <c r="S78455" s="302">
        <v>1</v>
      </c>
      <c r="T78455" s="302"/>
    </row>
    <row r="78456" spans="19:20" ht="15.75" x14ac:dyDescent="0.2">
      <c r="S78456" s="302">
        <v>1</v>
      </c>
      <c r="T78456" s="302"/>
    </row>
    <row r="78457" spans="19:20" ht="15.75" x14ac:dyDescent="0.2">
      <c r="S78457" s="302">
        <v>1</v>
      </c>
      <c r="T78457" s="302"/>
    </row>
    <row r="78458" spans="19:20" ht="15.75" x14ac:dyDescent="0.2">
      <c r="S78458" s="302">
        <v>1</v>
      </c>
      <c r="T78458" s="302"/>
    </row>
    <row r="78459" spans="19:20" ht="15.75" x14ac:dyDescent="0.2">
      <c r="S78459" s="302">
        <v>1</v>
      </c>
      <c r="T78459" s="302"/>
    </row>
    <row r="78460" spans="19:20" ht="15.75" x14ac:dyDescent="0.2">
      <c r="S78460" s="302">
        <v>1</v>
      </c>
      <c r="T78460" s="302"/>
    </row>
    <row r="78461" spans="19:20" ht="15.75" x14ac:dyDescent="0.2">
      <c r="S78461" s="302">
        <v>1</v>
      </c>
      <c r="T78461" s="302"/>
    </row>
    <row r="78462" spans="19:20" ht="15.75" x14ac:dyDescent="0.2">
      <c r="S78462" s="302">
        <v>1</v>
      </c>
      <c r="T78462" s="302"/>
    </row>
    <row r="78463" spans="19:20" ht="15.75" x14ac:dyDescent="0.2">
      <c r="S78463" s="302">
        <v>1</v>
      </c>
      <c r="T78463" s="302"/>
    </row>
    <row r="78464" spans="19:20" ht="15.75" x14ac:dyDescent="0.2">
      <c r="S78464" s="302">
        <v>1</v>
      </c>
      <c r="T78464" s="302"/>
    </row>
    <row r="78465" spans="19:20" ht="15.75" x14ac:dyDescent="0.2">
      <c r="S78465" s="302">
        <v>1</v>
      </c>
      <c r="T78465" s="302"/>
    </row>
    <row r="78466" spans="19:20" ht="15.75" x14ac:dyDescent="0.2">
      <c r="S78466" s="302">
        <v>1</v>
      </c>
      <c r="T78466" s="302"/>
    </row>
    <row r="78467" spans="19:20" ht="15.75" x14ac:dyDescent="0.2">
      <c r="S78467" s="302">
        <v>1</v>
      </c>
      <c r="T78467" s="302"/>
    </row>
    <row r="78468" spans="19:20" ht="15.75" x14ac:dyDescent="0.2">
      <c r="S78468" s="302">
        <v>1</v>
      </c>
      <c r="T78468" s="302"/>
    </row>
    <row r="78469" spans="19:20" ht="15.75" x14ac:dyDescent="0.2">
      <c r="S78469" s="302">
        <v>1</v>
      </c>
      <c r="T78469" s="302"/>
    </row>
    <row r="78470" spans="19:20" ht="15.75" x14ac:dyDescent="0.2">
      <c r="S78470" s="302">
        <v>1</v>
      </c>
      <c r="T78470" s="302"/>
    </row>
    <row r="78471" spans="19:20" ht="15.75" x14ac:dyDescent="0.2">
      <c r="S78471" s="302">
        <v>1</v>
      </c>
      <c r="T78471" s="302"/>
    </row>
    <row r="78472" spans="19:20" ht="15.75" x14ac:dyDescent="0.2">
      <c r="S78472" s="302">
        <v>1</v>
      </c>
      <c r="T78472" s="302"/>
    </row>
    <row r="78473" spans="19:20" ht="15.75" x14ac:dyDescent="0.2">
      <c r="S78473" s="302">
        <v>1</v>
      </c>
      <c r="T78473" s="302"/>
    </row>
    <row r="78474" spans="19:20" ht="15.75" x14ac:dyDescent="0.2">
      <c r="S78474" s="302">
        <v>1</v>
      </c>
      <c r="T78474" s="302"/>
    </row>
    <row r="78475" spans="19:20" ht="15.75" x14ac:dyDescent="0.2">
      <c r="S78475" s="302">
        <v>1</v>
      </c>
      <c r="T78475" s="302"/>
    </row>
    <row r="78476" spans="19:20" ht="15.75" x14ac:dyDescent="0.2">
      <c r="S78476" s="302">
        <v>1</v>
      </c>
      <c r="T78476" s="302"/>
    </row>
    <row r="78477" spans="19:20" ht="15.75" x14ac:dyDescent="0.2">
      <c r="S78477" s="302">
        <v>1</v>
      </c>
      <c r="T78477" s="302"/>
    </row>
    <row r="78478" spans="19:20" ht="15.75" x14ac:dyDescent="0.2">
      <c r="S78478" s="302">
        <v>1</v>
      </c>
      <c r="T78478" s="302"/>
    </row>
    <row r="78479" spans="19:20" ht="15.75" x14ac:dyDescent="0.2">
      <c r="S78479" s="302">
        <v>1</v>
      </c>
      <c r="T78479" s="302"/>
    </row>
    <row r="78480" spans="19:20" ht="15.75" x14ac:dyDescent="0.2">
      <c r="S78480" s="302">
        <v>1</v>
      </c>
      <c r="T78480" s="302"/>
    </row>
    <row r="78481" spans="19:20" ht="15.75" x14ac:dyDescent="0.2">
      <c r="S78481" s="302">
        <v>1</v>
      </c>
      <c r="T78481" s="302"/>
    </row>
    <row r="78482" spans="19:20" ht="15.75" x14ac:dyDescent="0.2">
      <c r="S78482" s="302">
        <v>1</v>
      </c>
      <c r="T78482" s="302"/>
    </row>
    <row r="78483" spans="19:20" ht="15.75" x14ac:dyDescent="0.2">
      <c r="S78483" s="302">
        <v>1</v>
      </c>
      <c r="T78483" s="302"/>
    </row>
    <row r="78484" spans="19:20" ht="15.75" x14ac:dyDescent="0.2">
      <c r="S78484" s="302">
        <v>1</v>
      </c>
      <c r="T78484" s="302"/>
    </row>
    <row r="78485" spans="19:20" ht="15.75" x14ac:dyDescent="0.2">
      <c r="S78485" s="302">
        <v>1</v>
      </c>
      <c r="T78485" s="302"/>
    </row>
    <row r="78486" spans="19:20" ht="15.75" x14ac:dyDescent="0.2">
      <c r="S78486" s="302">
        <v>1</v>
      </c>
      <c r="T78486" s="302"/>
    </row>
    <row r="78487" spans="19:20" ht="15.75" x14ac:dyDescent="0.2">
      <c r="S78487" s="302">
        <v>1</v>
      </c>
      <c r="T78487" s="302"/>
    </row>
    <row r="78488" spans="19:20" ht="15.75" x14ac:dyDescent="0.2">
      <c r="S78488" s="302">
        <v>1</v>
      </c>
      <c r="T78488" s="302"/>
    </row>
    <row r="78489" spans="19:20" ht="15.75" x14ac:dyDescent="0.2">
      <c r="S78489" s="302">
        <v>1</v>
      </c>
      <c r="T78489" s="302"/>
    </row>
    <row r="78490" spans="19:20" ht="15.75" x14ac:dyDescent="0.2">
      <c r="S78490" s="302">
        <v>1</v>
      </c>
      <c r="T78490" s="302"/>
    </row>
    <row r="78491" spans="19:20" ht="15.75" x14ac:dyDescent="0.2">
      <c r="S78491" s="302">
        <v>1</v>
      </c>
      <c r="T78491" s="302"/>
    </row>
    <row r="78492" spans="19:20" ht="15.75" x14ac:dyDescent="0.2">
      <c r="S78492" s="302">
        <v>1</v>
      </c>
      <c r="T78492" s="302"/>
    </row>
    <row r="78493" spans="19:20" ht="15.75" x14ac:dyDescent="0.2">
      <c r="S78493" s="302">
        <v>1</v>
      </c>
      <c r="T78493" s="302"/>
    </row>
    <row r="78494" spans="19:20" ht="15.75" x14ac:dyDescent="0.2">
      <c r="S78494" s="302">
        <v>1</v>
      </c>
      <c r="T78494" s="302"/>
    </row>
    <row r="78495" spans="19:20" ht="15.75" x14ac:dyDescent="0.2">
      <c r="S78495" s="302">
        <v>1</v>
      </c>
      <c r="T78495" s="302"/>
    </row>
    <row r="78496" spans="19:20" ht="15.75" x14ac:dyDescent="0.2">
      <c r="S78496" s="302">
        <v>1</v>
      </c>
      <c r="T78496" s="302"/>
    </row>
    <row r="78497" spans="19:20" ht="15.75" x14ac:dyDescent="0.2">
      <c r="S78497" s="302">
        <v>1</v>
      </c>
      <c r="T78497" s="302"/>
    </row>
    <row r="78498" spans="19:20" ht="15.75" x14ac:dyDescent="0.2">
      <c r="S78498" s="302">
        <v>1</v>
      </c>
      <c r="T78498" s="302"/>
    </row>
    <row r="78499" spans="19:20" ht="15.75" x14ac:dyDescent="0.2">
      <c r="S78499" s="302">
        <v>1</v>
      </c>
      <c r="T78499" s="302"/>
    </row>
    <row r="78500" spans="19:20" ht="15.75" x14ac:dyDescent="0.2">
      <c r="S78500" s="302">
        <v>1</v>
      </c>
      <c r="T78500" s="302"/>
    </row>
    <row r="78501" spans="19:20" ht="15.75" x14ac:dyDescent="0.2">
      <c r="S78501" s="302">
        <v>1</v>
      </c>
      <c r="T78501" s="302"/>
    </row>
    <row r="78502" spans="19:20" ht="15.75" x14ac:dyDescent="0.2">
      <c r="S78502" s="302">
        <v>1</v>
      </c>
      <c r="T78502" s="302"/>
    </row>
    <row r="78503" spans="19:20" ht="15.75" x14ac:dyDescent="0.2">
      <c r="S78503" s="302">
        <v>1</v>
      </c>
      <c r="T78503" s="302"/>
    </row>
    <row r="78504" spans="19:20" ht="15.75" x14ac:dyDescent="0.2">
      <c r="S78504" s="302">
        <v>1</v>
      </c>
      <c r="T78504" s="302"/>
    </row>
    <row r="78505" spans="19:20" ht="15.75" x14ac:dyDescent="0.2">
      <c r="S78505" s="302">
        <v>1</v>
      </c>
      <c r="T78505" s="302"/>
    </row>
    <row r="78506" spans="19:20" ht="15.75" x14ac:dyDescent="0.2">
      <c r="S78506" s="302">
        <v>1</v>
      </c>
      <c r="T78506" s="302"/>
    </row>
    <row r="78507" spans="19:20" ht="15.75" x14ac:dyDescent="0.2">
      <c r="S78507" s="302">
        <v>1</v>
      </c>
      <c r="T78507" s="302"/>
    </row>
    <row r="78508" spans="19:20" ht="15.75" x14ac:dyDescent="0.2">
      <c r="S78508" s="302">
        <v>1</v>
      </c>
      <c r="T78508" s="302"/>
    </row>
    <row r="78509" spans="19:20" ht="15.75" x14ac:dyDescent="0.2">
      <c r="S78509" s="302">
        <v>1</v>
      </c>
      <c r="T78509" s="302"/>
    </row>
    <row r="78510" spans="19:20" ht="15.75" x14ac:dyDescent="0.2">
      <c r="S78510" s="302">
        <v>1</v>
      </c>
      <c r="T78510" s="302"/>
    </row>
    <row r="78511" spans="19:20" ht="15.75" x14ac:dyDescent="0.2">
      <c r="S78511" s="302">
        <v>1</v>
      </c>
      <c r="T78511" s="302"/>
    </row>
    <row r="78512" spans="19:20" ht="15.75" x14ac:dyDescent="0.2">
      <c r="S78512" s="302">
        <v>1</v>
      </c>
      <c r="T78512" s="302"/>
    </row>
    <row r="78513" spans="19:20" ht="15.75" x14ac:dyDescent="0.2">
      <c r="S78513" s="302">
        <v>1</v>
      </c>
      <c r="T78513" s="302"/>
    </row>
    <row r="78514" spans="19:20" ht="15.75" x14ac:dyDescent="0.2">
      <c r="S78514" s="302">
        <v>1</v>
      </c>
      <c r="T78514" s="302"/>
    </row>
    <row r="78515" spans="19:20" ht="15.75" x14ac:dyDescent="0.2">
      <c r="S78515" s="302">
        <v>1</v>
      </c>
      <c r="T78515" s="302"/>
    </row>
    <row r="78516" spans="19:20" ht="15.75" x14ac:dyDescent="0.2">
      <c r="S78516" s="302">
        <v>1</v>
      </c>
      <c r="T78516" s="302"/>
    </row>
    <row r="78517" spans="19:20" ht="15.75" x14ac:dyDescent="0.2">
      <c r="S78517" s="302">
        <v>1</v>
      </c>
      <c r="T78517" s="302"/>
    </row>
    <row r="78518" spans="19:20" ht="15.75" x14ac:dyDescent="0.2">
      <c r="S78518" s="302">
        <v>1</v>
      </c>
      <c r="T78518" s="302"/>
    </row>
    <row r="78519" spans="19:20" ht="15.75" x14ac:dyDescent="0.2">
      <c r="S78519" s="302">
        <v>1</v>
      </c>
      <c r="T78519" s="302"/>
    </row>
    <row r="78520" spans="19:20" ht="15.75" x14ac:dyDescent="0.2">
      <c r="S78520" s="302">
        <v>1</v>
      </c>
      <c r="T78520" s="302"/>
    </row>
    <row r="78521" spans="19:20" ht="15.75" x14ac:dyDescent="0.2">
      <c r="S78521" s="302">
        <v>1</v>
      </c>
      <c r="T78521" s="302"/>
    </row>
    <row r="78522" spans="19:20" ht="15.75" x14ac:dyDescent="0.2">
      <c r="S78522" s="302">
        <v>1</v>
      </c>
      <c r="T78522" s="302"/>
    </row>
    <row r="78523" spans="19:20" ht="15.75" x14ac:dyDescent="0.2">
      <c r="S78523" s="302">
        <v>1</v>
      </c>
      <c r="T78523" s="302"/>
    </row>
    <row r="78524" spans="19:20" ht="15.75" x14ac:dyDescent="0.2">
      <c r="S78524" s="302">
        <v>1</v>
      </c>
      <c r="T78524" s="302"/>
    </row>
    <row r="78525" spans="19:20" ht="15.75" x14ac:dyDescent="0.2">
      <c r="S78525" s="302">
        <v>1</v>
      </c>
      <c r="T78525" s="302"/>
    </row>
    <row r="78526" spans="19:20" ht="15.75" x14ac:dyDescent="0.2">
      <c r="S78526" s="302">
        <v>1</v>
      </c>
      <c r="T78526" s="302"/>
    </row>
    <row r="78527" spans="19:20" ht="15.75" x14ac:dyDescent="0.2">
      <c r="S78527" s="302">
        <v>1</v>
      </c>
      <c r="T78527" s="302"/>
    </row>
    <row r="78528" spans="19:20" ht="15.75" x14ac:dyDescent="0.2">
      <c r="S78528" s="302">
        <v>1</v>
      </c>
      <c r="T78528" s="302"/>
    </row>
    <row r="78529" spans="19:20" ht="15.75" x14ac:dyDescent="0.2">
      <c r="S78529" s="302">
        <v>1</v>
      </c>
      <c r="T78529" s="302"/>
    </row>
    <row r="78530" spans="19:20" ht="15.75" x14ac:dyDescent="0.2">
      <c r="S78530" s="302">
        <v>1</v>
      </c>
      <c r="T78530" s="302"/>
    </row>
    <row r="78531" spans="19:20" ht="15.75" x14ac:dyDescent="0.2">
      <c r="S78531" s="302">
        <v>1</v>
      </c>
      <c r="T78531" s="302"/>
    </row>
    <row r="78532" spans="19:20" ht="15.75" x14ac:dyDescent="0.2">
      <c r="S78532" s="302">
        <v>1</v>
      </c>
      <c r="T78532" s="302"/>
    </row>
    <row r="78533" spans="19:20" ht="15.75" x14ac:dyDescent="0.2">
      <c r="S78533" s="302">
        <v>1</v>
      </c>
      <c r="T78533" s="302"/>
    </row>
    <row r="78534" spans="19:20" ht="15.75" x14ac:dyDescent="0.2">
      <c r="S78534" s="302">
        <v>1</v>
      </c>
      <c r="T78534" s="302"/>
    </row>
    <row r="78535" spans="19:20" ht="15.75" x14ac:dyDescent="0.2">
      <c r="S78535" s="302">
        <v>1</v>
      </c>
      <c r="T78535" s="302"/>
    </row>
    <row r="78536" spans="19:20" ht="15.75" x14ac:dyDescent="0.2">
      <c r="S78536" s="302">
        <v>1</v>
      </c>
      <c r="T78536" s="302"/>
    </row>
    <row r="78537" spans="19:20" ht="15.75" x14ac:dyDescent="0.2">
      <c r="S78537" s="302">
        <v>1</v>
      </c>
      <c r="T78537" s="302"/>
    </row>
    <row r="78538" spans="19:20" ht="15.75" x14ac:dyDescent="0.2">
      <c r="S78538" s="302">
        <v>1</v>
      </c>
      <c r="T78538" s="302"/>
    </row>
    <row r="78539" spans="19:20" ht="15.75" x14ac:dyDescent="0.2">
      <c r="S78539" s="302">
        <v>1</v>
      </c>
      <c r="T78539" s="302"/>
    </row>
    <row r="78540" spans="19:20" ht="15.75" x14ac:dyDescent="0.2">
      <c r="S78540" s="302">
        <v>1</v>
      </c>
      <c r="T78540" s="302"/>
    </row>
    <row r="78541" spans="19:20" ht="15.75" x14ac:dyDescent="0.2">
      <c r="S78541" s="302">
        <v>1</v>
      </c>
      <c r="T78541" s="302"/>
    </row>
    <row r="78542" spans="19:20" ht="15.75" x14ac:dyDescent="0.2">
      <c r="S78542" s="302">
        <v>1</v>
      </c>
      <c r="T78542" s="302"/>
    </row>
    <row r="78543" spans="19:20" ht="15.75" x14ac:dyDescent="0.2">
      <c r="S78543" s="302">
        <v>1</v>
      </c>
      <c r="T78543" s="302"/>
    </row>
    <row r="78544" spans="19:20" ht="15.75" x14ac:dyDescent="0.2">
      <c r="S78544" s="302">
        <v>1</v>
      </c>
      <c r="T78544" s="302"/>
    </row>
    <row r="78545" spans="19:20" ht="15.75" x14ac:dyDescent="0.2">
      <c r="S78545" s="302">
        <v>1</v>
      </c>
      <c r="T78545" s="302"/>
    </row>
    <row r="78546" spans="19:20" ht="15.75" x14ac:dyDescent="0.2">
      <c r="S78546" s="302">
        <v>1</v>
      </c>
      <c r="T78546" s="302"/>
    </row>
    <row r="78547" spans="19:20" ht="15.75" x14ac:dyDescent="0.2">
      <c r="S78547" s="302">
        <v>1</v>
      </c>
      <c r="T78547" s="302"/>
    </row>
    <row r="78548" spans="19:20" ht="15.75" x14ac:dyDescent="0.2">
      <c r="S78548" s="302">
        <v>1</v>
      </c>
      <c r="T78548" s="302"/>
    </row>
    <row r="78549" spans="19:20" ht="15.75" x14ac:dyDescent="0.2">
      <c r="S78549" s="302">
        <v>1</v>
      </c>
      <c r="T78549" s="302"/>
    </row>
    <row r="78550" spans="19:20" ht="15.75" x14ac:dyDescent="0.2">
      <c r="S78550" s="302">
        <v>1</v>
      </c>
      <c r="T78550" s="302"/>
    </row>
    <row r="78551" spans="19:20" ht="15.75" x14ac:dyDescent="0.2">
      <c r="S78551" s="302">
        <v>1</v>
      </c>
      <c r="T78551" s="302"/>
    </row>
    <row r="78552" spans="19:20" ht="15.75" x14ac:dyDescent="0.2">
      <c r="S78552" s="302">
        <v>1</v>
      </c>
      <c r="T78552" s="302"/>
    </row>
    <row r="78553" spans="19:20" ht="15.75" x14ac:dyDescent="0.2">
      <c r="S78553" s="302">
        <v>1</v>
      </c>
      <c r="T78553" s="302"/>
    </row>
    <row r="78554" spans="19:20" ht="15.75" x14ac:dyDescent="0.2">
      <c r="S78554" s="302">
        <v>1</v>
      </c>
      <c r="T78554" s="302"/>
    </row>
    <row r="78555" spans="19:20" ht="15.75" x14ac:dyDescent="0.2">
      <c r="S78555" s="302">
        <v>1</v>
      </c>
      <c r="T78555" s="302"/>
    </row>
    <row r="78556" spans="19:20" ht="15.75" x14ac:dyDescent="0.2">
      <c r="S78556" s="302">
        <v>1</v>
      </c>
      <c r="T78556" s="302"/>
    </row>
    <row r="78557" spans="19:20" ht="15.75" x14ac:dyDescent="0.2">
      <c r="S78557" s="302">
        <v>1</v>
      </c>
      <c r="T78557" s="302"/>
    </row>
    <row r="78558" spans="19:20" ht="15.75" x14ac:dyDescent="0.2">
      <c r="S78558" s="302">
        <v>1</v>
      </c>
      <c r="T78558" s="302"/>
    </row>
    <row r="78559" spans="19:20" ht="15.75" x14ac:dyDescent="0.2">
      <c r="S78559" s="302">
        <v>1</v>
      </c>
      <c r="T78559" s="302"/>
    </row>
    <row r="78560" spans="19:20" ht="15.75" x14ac:dyDescent="0.2">
      <c r="S78560" s="302">
        <v>1</v>
      </c>
      <c r="T78560" s="302"/>
    </row>
    <row r="78561" spans="19:20" ht="15.75" x14ac:dyDescent="0.2">
      <c r="S78561" s="302">
        <v>1</v>
      </c>
      <c r="T78561" s="302"/>
    </row>
    <row r="78562" spans="19:20" ht="15.75" x14ac:dyDescent="0.2">
      <c r="S78562" s="302">
        <v>1</v>
      </c>
      <c r="T78562" s="302"/>
    </row>
    <row r="78563" spans="19:20" ht="15.75" x14ac:dyDescent="0.2">
      <c r="S78563" s="302">
        <v>1</v>
      </c>
      <c r="T78563" s="302"/>
    </row>
    <row r="78564" spans="19:20" ht="15.75" x14ac:dyDescent="0.2">
      <c r="S78564" s="302">
        <v>1</v>
      </c>
      <c r="T78564" s="302"/>
    </row>
    <row r="78565" spans="19:20" ht="15.75" x14ac:dyDescent="0.2">
      <c r="S78565" s="302">
        <v>1</v>
      </c>
      <c r="T78565" s="302"/>
    </row>
    <row r="78566" spans="19:20" ht="15.75" x14ac:dyDescent="0.2">
      <c r="S78566" s="302">
        <v>1</v>
      </c>
      <c r="T78566" s="302"/>
    </row>
    <row r="78567" spans="19:20" ht="15.75" x14ac:dyDescent="0.2">
      <c r="S78567" s="302">
        <v>1</v>
      </c>
      <c r="T78567" s="302"/>
    </row>
    <row r="78568" spans="19:20" ht="15.75" x14ac:dyDescent="0.2">
      <c r="S78568" s="302">
        <v>1</v>
      </c>
      <c r="T78568" s="302"/>
    </row>
    <row r="78569" spans="19:20" ht="15.75" x14ac:dyDescent="0.2">
      <c r="S78569" s="302">
        <v>1</v>
      </c>
      <c r="T78569" s="302"/>
    </row>
    <row r="78570" spans="19:20" ht="15.75" x14ac:dyDescent="0.2">
      <c r="S78570" s="302">
        <v>1</v>
      </c>
      <c r="T78570" s="302"/>
    </row>
    <row r="78571" spans="19:20" ht="15.75" x14ac:dyDescent="0.2">
      <c r="S78571" s="302">
        <v>1</v>
      </c>
      <c r="T78571" s="302"/>
    </row>
    <row r="78572" spans="19:20" ht="15.75" x14ac:dyDescent="0.2">
      <c r="S78572" s="302">
        <v>1</v>
      </c>
      <c r="T78572" s="302"/>
    </row>
    <row r="78573" spans="19:20" ht="15.75" x14ac:dyDescent="0.2">
      <c r="S78573" s="302">
        <v>1</v>
      </c>
      <c r="T78573" s="302"/>
    </row>
    <row r="78574" spans="19:20" ht="15.75" x14ac:dyDescent="0.2">
      <c r="S78574" s="302">
        <v>1</v>
      </c>
      <c r="T78574" s="302"/>
    </row>
    <row r="78575" spans="19:20" ht="15.75" x14ac:dyDescent="0.2">
      <c r="S78575" s="302">
        <v>1</v>
      </c>
      <c r="T78575" s="302"/>
    </row>
    <row r="78576" spans="19:20" ht="15.75" x14ac:dyDescent="0.2">
      <c r="S78576" s="302">
        <v>1</v>
      </c>
      <c r="T78576" s="302"/>
    </row>
    <row r="78577" spans="19:20" ht="15.75" x14ac:dyDescent="0.2">
      <c r="S78577" s="302">
        <v>1</v>
      </c>
      <c r="T78577" s="302"/>
    </row>
    <row r="78578" spans="19:20" ht="15.75" x14ac:dyDescent="0.2">
      <c r="S78578" s="302">
        <v>1</v>
      </c>
      <c r="T78578" s="302"/>
    </row>
    <row r="78579" spans="19:20" ht="15.75" x14ac:dyDescent="0.2">
      <c r="S78579" s="302">
        <v>1</v>
      </c>
      <c r="T78579" s="302"/>
    </row>
    <row r="78580" spans="19:20" ht="15.75" x14ac:dyDescent="0.2">
      <c r="S78580" s="302">
        <v>1</v>
      </c>
      <c r="T78580" s="302"/>
    </row>
    <row r="78581" spans="19:20" ht="15.75" x14ac:dyDescent="0.2">
      <c r="S78581" s="302">
        <v>1</v>
      </c>
      <c r="T78581" s="302"/>
    </row>
    <row r="78582" spans="19:20" ht="15.75" x14ac:dyDescent="0.2">
      <c r="S78582" s="302">
        <v>1</v>
      </c>
      <c r="T78582" s="302"/>
    </row>
    <row r="78583" spans="19:20" ht="15.75" x14ac:dyDescent="0.2">
      <c r="S78583" s="302">
        <v>1</v>
      </c>
      <c r="T78583" s="302"/>
    </row>
    <row r="78584" spans="19:20" ht="15.75" x14ac:dyDescent="0.2">
      <c r="S78584" s="302">
        <v>1</v>
      </c>
      <c r="T78584" s="302"/>
    </row>
    <row r="78585" spans="19:20" ht="15.75" x14ac:dyDescent="0.2">
      <c r="S78585" s="302">
        <v>1</v>
      </c>
      <c r="T78585" s="302"/>
    </row>
    <row r="78586" spans="19:20" ht="15.75" x14ac:dyDescent="0.2">
      <c r="S78586" s="302">
        <v>1</v>
      </c>
      <c r="T78586" s="302"/>
    </row>
    <row r="78587" spans="19:20" ht="15.75" x14ac:dyDescent="0.2">
      <c r="S78587" s="302">
        <v>1</v>
      </c>
      <c r="T78587" s="302"/>
    </row>
    <row r="78588" spans="19:20" ht="15.75" x14ac:dyDescent="0.2">
      <c r="S78588" s="302">
        <v>1</v>
      </c>
      <c r="T78588" s="302"/>
    </row>
    <row r="78589" spans="19:20" ht="15.75" x14ac:dyDescent="0.2">
      <c r="S78589" s="302">
        <v>1</v>
      </c>
      <c r="T78589" s="302"/>
    </row>
    <row r="78590" spans="19:20" ht="15.75" x14ac:dyDescent="0.2">
      <c r="S78590" s="302">
        <v>1</v>
      </c>
      <c r="T78590" s="302"/>
    </row>
    <row r="78591" spans="19:20" ht="15.75" x14ac:dyDescent="0.2">
      <c r="S78591" s="302">
        <v>1</v>
      </c>
      <c r="T78591" s="302"/>
    </row>
    <row r="78592" spans="19:20" ht="15.75" x14ac:dyDescent="0.2">
      <c r="S78592" s="302">
        <v>1</v>
      </c>
      <c r="T78592" s="302"/>
    </row>
    <row r="78593" spans="19:20" ht="15.75" x14ac:dyDescent="0.2">
      <c r="S78593" s="302">
        <v>1</v>
      </c>
      <c r="T78593" s="302"/>
    </row>
    <row r="78594" spans="19:20" ht="15.75" x14ac:dyDescent="0.2">
      <c r="S78594" s="302">
        <v>1</v>
      </c>
      <c r="T78594" s="302"/>
    </row>
    <row r="78595" spans="19:20" ht="15.75" x14ac:dyDescent="0.2">
      <c r="S78595" s="302">
        <v>1</v>
      </c>
      <c r="T78595" s="302"/>
    </row>
    <row r="78596" spans="19:20" ht="15.75" x14ac:dyDescent="0.2">
      <c r="S78596" s="302">
        <v>1</v>
      </c>
      <c r="T78596" s="302"/>
    </row>
    <row r="78597" spans="19:20" ht="15.75" x14ac:dyDescent="0.2">
      <c r="S78597" s="302">
        <v>1</v>
      </c>
      <c r="T78597" s="302"/>
    </row>
    <row r="78598" spans="19:20" ht="15.75" x14ac:dyDescent="0.2">
      <c r="S78598" s="302">
        <v>1</v>
      </c>
      <c r="T78598" s="302"/>
    </row>
    <row r="78599" spans="19:20" ht="15.75" x14ac:dyDescent="0.2">
      <c r="S78599" s="302">
        <v>1</v>
      </c>
      <c r="T78599" s="302"/>
    </row>
    <row r="78600" spans="19:20" ht="15.75" x14ac:dyDescent="0.2">
      <c r="S78600" s="302">
        <v>1</v>
      </c>
      <c r="T78600" s="302"/>
    </row>
    <row r="78601" spans="19:20" ht="15.75" x14ac:dyDescent="0.2">
      <c r="S78601" s="302">
        <v>1</v>
      </c>
      <c r="T78601" s="302"/>
    </row>
    <row r="78602" spans="19:20" ht="15.75" x14ac:dyDescent="0.2">
      <c r="S78602" s="302">
        <v>1</v>
      </c>
      <c r="T78602" s="302"/>
    </row>
    <row r="78603" spans="19:20" ht="15.75" x14ac:dyDescent="0.2">
      <c r="S78603" s="302">
        <v>1</v>
      </c>
      <c r="T78603" s="302"/>
    </row>
    <row r="78604" spans="19:20" ht="15.75" x14ac:dyDescent="0.2">
      <c r="S78604" s="302">
        <v>1</v>
      </c>
      <c r="T78604" s="302"/>
    </row>
    <row r="78605" spans="19:20" ht="15.75" x14ac:dyDescent="0.2">
      <c r="S78605" s="302">
        <v>1</v>
      </c>
      <c r="T78605" s="302"/>
    </row>
    <row r="78606" spans="19:20" ht="15.75" x14ac:dyDescent="0.2">
      <c r="S78606" s="302">
        <v>1</v>
      </c>
      <c r="T78606" s="302"/>
    </row>
    <row r="78607" spans="19:20" ht="15.75" x14ac:dyDescent="0.2">
      <c r="S78607" s="302">
        <v>1</v>
      </c>
      <c r="T78607" s="302"/>
    </row>
    <row r="78608" spans="19:20" ht="15.75" x14ac:dyDescent="0.2">
      <c r="S78608" s="302">
        <v>1</v>
      </c>
      <c r="T78608" s="302"/>
    </row>
    <row r="78609" spans="19:20" ht="15.75" x14ac:dyDescent="0.2">
      <c r="S78609" s="302">
        <v>1</v>
      </c>
      <c r="T78609" s="302"/>
    </row>
    <row r="78610" spans="19:20" ht="15.75" x14ac:dyDescent="0.2">
      <c r="S78610" s="302">
        <v>1</v>
      </c>
      <c r="T78610" s="302"/>
    </row>
    <row r="78611" spans="19:20" ht="15.75" x14ac:dyDescent="0.2">
      <c r="S78611" s="302">
        <v>1</v>
      </c>
      <c r="T78611" s="302"/>
    </row>
    <row r="78612" spans="19:20" ht="15.75" x14ac:dyDescent="0.2">
      <c r="S78612" s="302">
        <v>1</v>
      </c>
      <c r="T78612" s="302"/>
    </row>
    <row r="78613" spans="19:20" ht="15.75" x14ac:dyDescent="0.2">
      <c r="S78613" s="302">
        <v>1</v>
      </c>
      <c r="T78613" s="302"/>
    </row>
    <row r="78614" spans="19:20" ht="15.75" x14ac:dyDescent="0.2">
      <c r="S78614" s="302">
        <v>1</v>
      </c>
      <c r="T78614" s="302"/>
    </row>
    <row r="78615" spans="19:20" ht="15.75" x14ac:dyDescent="0.2">
      <c r="S78615" s="302">
        <v>1</v>
      </c>
      <c r="T78615" s="302"/>
    </row>
    <row r="78616" spans="19:20" ht="15.75" x14ac:dyDescent="0.2">
      <c r="S78616" s="302">
        <v>1</v>
      </c>
      <c r="T78616" s="302"/>
    </row>
    <row r="78617" spans="19:20" ht="15.75" x14ac:dyDescent="0.2">
      <c r="S78617" s="302">
        <v>1</v>
      </c>
      <c r="T78617" s="302"/>
    </row>
    <row r="78618" spans="19:20" ht="15.75" x14ac:dyDescent="0.2">
      <c r="S78618" s="302">
        <v>1</v>
      </c>
      <c r="T78618" s="302"/>
    </row>
    <row r="78619" spans="19:20" ht="15.75" x14ac:dyDescent="0.2">
      <c r="S78619" s="302">
        <v>1</v>
      </c>
      <c r="T78619" s="302"/>
    </row>
    <row r="78620" spans="19:20" ht="15.75" x14ac:dyDescent="0.2">
      <c r="S78620" s="302">
        <v>1</v>
      </c>
      <c r="T78620" s="302"/>
    </row>
    <row r="78621" spans="19:20" ht="15.75" x14ac:dyDescent="0.2">
      <c r="S78621" s="302">
        <v>1</v>
      </c>
      <c r="T78621" s="302"/>
    </row>
    <row r="78622" spans="19:20" ht="15.75" x14ac:dyDescent="0.2">
      <c r="S78622" s="302">
        <v>1</v>
      </c>
      <c r="T78622" s="302"/>
    </row>
    <row r="78623" spans="19:20" ht="15.75" x14ac:dyDescent="0.2">
      <c r="S78623" s="302">
        <v>1</v>
      </c>
      <c r="T78623" s="302"/>
    </row>
    <row r="78624" spans="19:20" ht="15.75" x14ac:dyDescent="0.2">
      <c r="S78624" s="302">
        <v>1</v>
      </c>
      <c r="T78624" s="302"/>
    </row>
    <row r="78625" spans="19:20" ht="15.75" x14ac:dyDescent="0.2">
      <c r="S78625" s="302">
        <v>1</v>
      </c>
      <c r="T78625" s="302"/>
    </row>
    <row r="78626" spans="19:20" ht="15.75" x14ac:dyDescent="0.2">
      <c r="S78626" s="302">
        <v>1</v>
      </c>
      <c r="T78626" s="302"/>
    </row>
    <row r="78627" spans="19:20" ht="15.75" x14ac:dyDescent="0.2">
      <c r="S78627" s="302">
        <v>1</v>
      </c>
      <c r="T78627" s="302"/>
    </row>
    <row r="78628" spans="19:20" ht="15.75" x14ac:dyDescent="0.2">
      <c r="S78628" s="302">
        <v>1</v>
      </c>
      <c r="T78628" s="302"/>
    </row>
    <row r="78629" spans="19:20" ht="15.75" x14ac:dyDescent="0.2">
      <c r="S78629" s="302">
        <v>1</v>
      </c>
      <c r="T78629" s="302"/>
    </row>
    <row r="78630" spans="19:20" ht="15.75" x14ac:dyDescent="0.2">
      <c r="S78630" s="302">
        <v>1</v>
      </c>
      <c r="T78630" s="302"/>
    </row>
    <row r="78631" spans="19:20" ht="15.75" x14ac:dyDescent="0.2">
      <c r="S78631" s="302">
        <v>1</v>
      </c>
      <c r="T78631" s="302"/>
    </row>
    <row r="78632" spans="19:20" ht="15.75" x14ac:dyDescent="0.2">
      <c r="S78632" s="302">
        <v>1</v>
      </c>
      <c r="T78632" s="302"/>
    </row>
    <row r="78633" spans="19:20" ht="15.75" x14ac:dyDescent="0.2">
      <c r="S78633" s="302">
        <v>1</v>
      </c>
      <c r="T78633" s="302"/>
    </row>
    <row r="78634" spans="19:20" ht="15.75" x14ac:dyDescent="0.2">
      <c r="S78634" s="302">
        <v>1</v>
      </c>
      <c r="T78634" s="302"/>
    </row>
    <row r="78635" spans="19:20" ht="15.75" x14ac:dyDescent="0.2">
      <c r="S78635" s="302">
        <v>1</v>
      </c>
      <c r="T78635" s="302"/>
    </row>
    <row r="78636" spans="19:20" ht="15.75" x14ac:dyDescent="0.2">
      <c r="S78636" s="302">
        <v>1</v>
      </c>
      <c r="T78636" s="302"/>
    </row>
    <row r="78637" spans="19:20" ht="15.75" x14ac:dyDescent="0.2">
      <c r="S78637" s="302">
        <v>1</v>
      </c>
      <c r="T78637" s="302"/>
    </row>
    <row r="78638" spans="19:20" ht="15.75" x14ac:dyDescent="0.2">
      <c r="S78638" s="302">
        <v>1</v>
      </c>
      <c r="T78638" s="302"/>
    </row>
    <row r="78639" spans="19:20" ht="15.75" x14ac:dyDescent="0.2">
      <c r="S78639" s="302">
        <v>1</v>
      </c>
      <c r="T78639" s="302"/>
    </row>
    <row r="78640" spans="19:20" ht="15.75" x14ac:dyDescent="0.2">
      <c r="S78640" s="302">
        <v>1</v>
      </c>
      <c r="T78640" s="302"/>
    </row>
    <row r="78641" spans="19:20" ht="15.75" x14ac:dyDescent="0.2">
      <c r="S78641" s="302">
        <v>1</v>
      </c>
      <c r="T78641" s="302"/>
    </row>
    <row r="78642" spans="19:20" ht="15.75" x14ac:dyDescent="0.2">
      <c r="S78642" s="302">
        <v>1</v>
      </c>
      <c r="T78642" s="302"/>
    </row>
    <row r="78643" spans="19:20" ht="15.75" x14ac:dyDescent="0.2">
      <c r="S78643" s="302">
        <v>1</v>
      </c>
      <c r="T78643" s="302"/>
    </row>
    <row r="78644" spans="19:20" ht="15.75" x14ac:dyDescent="0.2">
      <c r="S78644" s="302">
        <v>1</v>
      </c>
      <c r="T78644" s="302"/>
    </row>
    <row r="78645" spans="19:20" ht="15.75" x14ac:dyDescent="0.2">
      <c r="S78645" s="302">
        <v>1</v>
      </c>
      <c r="T78645" s="302"/>
    </row>
    <row r="78646" spans="19:20" ht="15.75" x14ac:dyDescent="0.2">
      <c r="S78646" s="302">
        <v>1</v>
      </c>
      <c r="T78646" s="302"/>
    </row>
    <row r="78647" spans="19:20" ht="15.75" x14ac:dyDescent="0.2">
      <c r="S78647" s="302">
        <v>1</v>
      </c>
      <c r="T78647" s="302"/>
    </row>
    <row r="78648" spans="19:20" ht="15.75" x14ac:dyDescent="0.2">
      <c r="S78648" s="302">
        <v>1</v>
      </c>
      <c r="T78648" s="302"/>
    </row>
    <row r="78649" spans="19:20" ht="15.75" x14ac:dyDescent="0.2">
      <c r="S78649" s="302">
        <v>1</v>
      </c>
      <c r="T78649" s="302"/>
    </row>
    <row r="78650" spans="19:20" ht="15.75" x14ac:dyDescent="0.2">
      <c r="S78650" s="302">
        <v>1</v>
      </c>
      <c r="T78650" s="302"/>
    </row>
    <row r="78651" spans="19:20" ht="15.75" x14ac:dyDescent="0.2">
      <c r="S78651" s="302">
        <v>1</v>
      </c>
      <c r="T78651" s="302"/>
    </row>
    <row r="78652" spans="19:20" ht="15.75" x14ac:dyDescent="0.2">
      <c r="S78652" s="302">
        <v>1</v>
      </c>
      <c r="T78652" s="302"/>
    </row>
    <row r="78653" spans="19:20" ht="15.75" x14ac:dyDescent="0.2">
      <c r="S78653" s="302">
        <v>1</v>
      </c>
      <c r="T78653" s="302"/>
    </row>
    <row r="78654" spans="19:20" ht="15.75" x14ac:dyDescent="0.2">
      <c r="S78654" s="302">
        <v>1</v>
      </c>
      <c r="T78654" s="302"/>
    </row>
    <row r="78655" spans="19:20" ht="15.75" x14ac:dyDescent="0.2">
      <c r="S78655" s="302">
        <v>1</v>
      </c>
      <c r="T78655" s="302"/>
    </row>
    <row r="78656" spans="19:20" ht="15.75" x14ac:dyDescent="0.2">
      <c r="S78656" s="302">
        <v>1</v>
      </c>
      <c r="T78656" s="302"/>
    </row>
    <row r="78657" spans="19:20" ht="15.75" x14ac:dyDescent="0.2">
      <c r="S78657" s="302">
        <v>1</v>
      </c>
      <c r="T78657" s="302"/>
    </row>
    <row r="78658" spans="19:20" ht="15.75" x14ac:dyDescent="0.2">
      <c r="S78658" s="302">
        <v>1</v>
      </c>
      <c r="T78658" s="302"/>
    </row>
    <row r="78659" spans="19:20" ht="15.75" x14ac:dyDescent="0.2">
      <c r="S78659" s="302">
        <v>1</v>
      </c>
      <c r="T78659" s="302"/>
    </row>
    <row r="78660" spans="19:20" ht="15.75" x14ac:dyDescent="0.2">
      <c r="S78660" s="302">
        <v>1</v>
      </c>
      <c r="T78660" s="302"/>
    </row>
    <row r="78661" spans="19:20" ht="15.75" x14ac:dyDescent="0.2">
      <c r="S78661" s="302">
        <v>1</v>
      </c>
      <c r="T78661" s="302"/>
    </row>
    <row r="78662" spans="19:20" ht="15.75" x14ac:dyDescent="0.2">
      <c r="S78662" s="302">
        <v>1</v>
      </c>
      <c r="T78662" s="302"/>
    </row>
    <row r="78663" spans="19:20" ht="15.75" x14ac:dyDescent="0.2">
      <c r="S78663" s="302">
        <v>1</v>
      </c>
      <c r="T78663" s="302"/>
    </row>
    <row r="78664" spans="19:20" ht="15.75" x14ac:dyDescent="0.2">
      <c r="S78664" s="302">
        <v>1</v>
      </c>
      <c r="T78664" s="302"/>
    </row>
    <row r="78665" spans="19:20" ht="15.75" x14ac:dyDescent="0.2">
      <c r="S78665" s="302">
        <v>1</v>
      </c>
      <c r="T78665" s="302"/>
    </row>
    <row r="78666" spans="19:20" ht="15.75" x14ac:dyDescent="0.2">
      <c r="S78666" s="302">
        <v>1</v>
      </c>
      <c r="T78666" s="302"/>
    </row>
    <row r="78667" spans="19:20" ht="15.75" x14ac:dyDescent="0.2">
      <c r="S78667" s="302">
        <v>1</v>
      </c>
      <c r="T78667" s="302"/>
    </row>
    <row r="78668" spans="19:20" ht="15.75" x14ac:dyDescent="0.2">
      <c r="S78668" s="302">
        <v>1</v>
      </c>
      <c r="T78668" s="302"/>
    </row>
    <row r="78669" spans="19:20" ht="15.75" x14ac:dyDescent="0.2">
      <c r="S78669" s="302">
        <v>1</v>
      </c>
      <c r="T78669" s="302"/>
    </row>
    <row r="78670" spans="19:20" ht="15.75" x14ac:dyDescent="0.2">
      <c r="S78670" s="302">
        <v>1</v>
      </c>
      <c r="T78670" s="302"/>
    </row>
    <row r="78671" spans="19:20" ht="15.75" x14ac:dyDescent="0.2">
      <c r="S78671" s="302">
        <v>1</v>
      </c>
      <c r="T78671" s="302"/>
    </row>
    <row r="78672" spans="19:20" ht="15.75" x14ac:dyDescent="0.2">
      <c r="S78672" s="302">
        <v>1</v>
      </c>
      <c r="T78672" s="302"/>
    </row>
    <row r="78673" spans="19:20" ht="15.75" x14ac:dyDescent="0.2">
      <c r="S78673" s="302">
        <v>1</v>
      </c>
      <c r="T78673" s="302"/>
    </row>
    <row r="78674" spans="19:20" ht="15.75" x14ac:dyDescent="0.2">
      <c r="S78674" s="302">
        <v>1</v>
      </c>
      <c r="T78674" s="302"/>
    </row>
    <row r="78675" spans="19:20" ht="15.75" x14ac:dyDescent="0.2">
      <c r="S78675" s="302">
        <v>1</v>
      </c>
      <c r="T78675" s="302"/>
    </row>
    <row r="78676" spans="19:20" ht="15.75" x14ac:dyDescent="0.2">
      <c r="S78676" s="302">
        <v>1</v>
      </c>
      <c r="T78676" s="302"/>
    </row>
    <row r="78677" spans="19:20" ht="15.75" x14ac:dyDescent="0.2">
      <c r="S78677" s="302">
        <v>1</v>
      </c>
      <c r="T78677" s="302"/>
    </row>
    <row r="78678" spans="19:20" ht="15.75" x14ac:dyDescent="0.2">
      <c r="S78678" s="302">
        <v>1</v>
      </c>
      <c r="T78678" s="302"/>
    </row>
    <row r="78679" spans="19:20" ht="15.75" x14ac:dyDescent="0.2">
      <c r="S78679" s="302">
        <v>1</v>
      </c>
      <c r="T78679" s="302"/>
    </row>
    <row r="78680" spans="19:20" ht="15.75" x14ac:dyDescent="0.2">
      <c r="S78680" s="302">
        <v>1</v>
      </c>
      <c r="T78680" s="302"/>
    </row>
    <row r="78681" spans="19:20" ht="15.75" x14ac:dyDescent="0.2">
      <c r="S78681" s="302">
        <v>1</v>
      </c>
      <c r="T78681" s="302"/>
    </row>
    <row r="78682" spans="19:20" ht="15.75" x14ac:dyDescent="0.2">
      <c r="S78682" s="302">
        <v>1</v>
      </c>
      <c r="T78682" s="302"/>
    </row>
    <row r="78683" spans="19:20" ht="15.75" x14ac:dyDescent="0.2">
      <c r="S78683" s="302">
        <v>1</v>
      </c>
      <c r="T78683" s="302"/>
    </row>
    <row r="78684" spans="19:20" ht="15.75" x14ac:dyDescent="0.2">
      <c r="S78684" s="302">
        <v>1</v>
      </c>
      <c r="T78684" s="302"/>
    </row>
    <row r="78685" spans="19:20" ht="15.75" x14ac:dyDescent="0.2">
      <c r="S78685" s="302">
        <v>1</v>
      </c>
      <c r="T78685" s="302"/>
    </row>
    <row r="78686" spans="19:20" ht="15.75" x14ac:dyDescent="0.2">
      <c r="S78686" s="302">
        <v>1</v>
      </c>
      <c r="T78686" s="302"/>
    </row>
    <row r="78687" spans="19:20" ht="15.75" x14ac:dyDescent="0.2">
      <c r="S78687" s="302">
        <v>1</v>
      </c>
      <c r="T78687" s="302"/>
    </row>
    <row r="78688" spans="19:20" ht="15.75" x14ac:dyDescent="0.2">
      <c r="S78688" s="302">
        <v>1</v>
      </c>
      <c r="T78688" s="302"/>
    </row>
    <row r="78689" spans="19:20" ht="15.75" x14ac:dyDescent="0.2">
      <c r="S78689" s="302">
        <v>1</v>
      </c>
      <c r="T78689" s="302"/>
    </row>
    <row r="78690" spans="19:20" ht="15.75" x14ac:dyDescent="0.2">
      <c r="S78690" s="302">
        <v>1</v>
      </c>
      <c r="T78690" s="302"/>
    </row>
    <row r="78691" spans="19:20" ht="15.75" x14ac:dyDescent="0.2">
      <c r="S78691" s="302">
        <v>1</v>
      </c>
      <c r="T78691" s="302"/>
    </row>
    <row r="78692" spans="19:20" ht="15.75" x14ac:dyDescent="0.2">
      <c r="S78692" s="302">
        <v>1</v>
      </c>
      <c r="T78692" s="302"/>
    </row>
    <row r="78693" spans="19:20" ht="15.75" x14ac:dyDescent="0.2">
      <c r="S78693" s="302">
        <v>1</v>
      </c>
      <c r="T78693" s="302"/>
    </row>
    <row r="78694" spans="19:20" ht="15.75" x14ac:dyDescent="0.2">
      <c r="S78694" s="302">
        <v>1</v>
      </c>
      <c r="T78694" s="302"/>
    </row>
    <row r="78695" spans="19:20" ht="15.75" x14ac:dyDescent="0.2">
      <c r="S78695" s="302">
        <v>1</v>
      </c>
      <c r="T78695" s="302"/>
    </row>
    <row r="78696" spans="19:20" ht="15.75" x14ac:dyDescent="0.2">
      <c r="S78696" s="302">
        <v>1</v>
      </c>
      <c r="T78696" s="302"/>
    </row>
    <row r="78697" spans="19:20" ht="15.75" x14ac:dyDescent="0.2">
      <c r="S78697" s="302">
        <v>1</v>
      </c>
      <c r="T78697" s="302"/>
    </row>
    <row r="78698" spans="19:20" ht="15.75" x14ac:dyDescent="0.2">
      <c r="S78698" s="302">
        <v>1</v>
      </c>
      <c r="T78698" s="302"/>
    </row>
    <row r="78699" spans="19:20" ht="15.75" x14ac:dyDescent="0.2">
      <c r="S78699" s="302">
        <v>1</v>
      </c>
      <c r="T78699" s="302"/>
    </row>
    <row r="78700" spans="19:20" ht="15.75" x14ac:dyDescent="0.2">
      <c r="S78700" s="302">
        <v>1</v>
      </c>
      <c r="T78700" s="302"/>
    </row>
    <row r="78701" spans="19:20" ht="15.75" x14ac:dyDescent="0.2">
      <c r="S78701" s="302">
        <v>1</v>
      </c>
      <c r="T78701" s="302"/>
    </row>
    <row r="78702" spans="19:20" ht="15.75" x14ac:dyDescent="0.2">
      <c r="S78702" s="302">
        <v>1</v>
      </c>
      <c r="T78702" s="302"/>
    </row>
    <row r="78703" spans="19:20" ht="15.75" x14ac:dyDescent="0.2">
      <c r="S78703" s="302">
        <v>1</v>
      </c>
      <c r="T78703" s="302"/>
    </row>
    <row r="78704" spans="19:20" ht="15.75" x14ac:dyDescent="0.2">
      <c r="S78704" s="302">
        <v>1</v>
      </c>
      <c r="T78704" s="302"/>
    </row>
    <row r="78705" spans="19:20" ht="15.75" x14ac:dyDescent="0.2">
      <c r="S78705" s="302">
        <v>1</v>
      </c>
      <c r="T78705" s="302"/>
    </row>
    <row r="78706" spans="19:20" ht="15.75" x14ac:dyDescent="0.2">
      <c r="S78706" s="302">
        <v>1</v>
      </c>
      <c r="T78706" s="302"/>
    </row>
    <row r="78707" spans="19:20" ht="15.75" x14ac:dyDescent="0.2">
      <c r="S78707" s="302">
        <v>1</v>
      </c>
      <c r="T78707" s="302"/>
    </row>
    <row r="78708" spans="19:20" ht="15.75" x14ac:dyDescent="0.2">
      <c r="S78708" s="302">
        <v>1</v>
      </c>
      <c r="T78708" s="302"/>
    </row>
    <row r="78709" spans="19:20" ht="15.75" x14ac:dyDescent="0.2">
      <c r="S78709" s="302">
        <v>1</v>
      </c>
      <c r="T78709" s="302"/>
    </row>
    <row r="78710" spans="19:20" ht="15.75" x14ac:dyDescent="0.2">
      <c r="S78710" s="302">
        <v>1</v>
      </c>
      <c r="T78710" s="302"/>
    </row>
    <row r="78711" spans="19:20" ht="15.75" x14ac:dyDescent="0.2">
      <c r="S78711" s="302">
        <v>1</v>
      </c>
      <c r="T78711" s="302"/>
    </row>
    <row r="78712" spans="19:20" ht="15.75" x14ac:dyDescent="0.2">
      <c r="S78712" s="302">
        <v>1</v>
      </c>
      <c r="T78712" s="302"/>
    </row>
    <row r="78713" spans="19:20" ht="15.75" x14ac:dyDescent="0.2">
      <c r="S78713" s="302">
        <v>1</v>
      </c>
      <c r="T78713" s="302"/>
    </row>
    <row r="78714" spans="19:20" ht="15.75" x14ac:dyDescent="0.2">
      <c r="S78714" s="302">
        <v>1</v>
      </c>
      <c r="T78714" s="302"/>
    </row>
    <row r="78715" spans="19:20" ht="15.75" x14ac:dyDescent="0.2">
      <c r="S78715" s="302">
        <v>1</v>
      </c>
      <c r="T78715" s="302"/>
    </row>
    <row r="78716" spans="19:20" ht="15.75" x14ac:dyDescent="0.2">
      <c r="S78716" s="302">
        <v>1</v>
      </c>
      <c r="T78716" s="302"/>
    </row>
    <row r="78717" spans="19:20" ht="15.75" x14ac:dyDescent="0.2">
      <c r="S78717" s="302">
        <v>1</v>
      </c>
      <c r="T78717" s="302"/>
    </row>
    <row r="78718" spans="19:20" ht="15.75" x14ac:dyDescent="0.2">
      <c r="S78718" s="302">
        <v>1</v>
      </c>
      <c r="T78718" s="302"/>
    </row>
    <row r="78719" spans="19:20" ht="15.75" x14ac:dyDescent="0.2">
      <c r="S78719" s="302">
        <v>1</v>
      </c>
      <c r="T78719" s="302"/>
    </row>
    <row r="78720" spans="19:20" ht="15.75" x14ac:dyDescent="0.2">
      <c r="S78720" s="302">
        <v>1</v>
      </c>
      <c r="T78720" s="302"/>
    </row>
    <row r="78721" spans="19:20" ht="15.75" x14ac:dyDescent="0.2">
      <c r="S78721" s="302">
        <v>1</v>
      </c>
      <c r="T78721" s="302"/>
    </row>
    <row r="78722" spans="19:20" ht="15.75" x14ac:dyDescent="0.2">
      <c r="S78722" s="302">
        <v>1</v>
      </c>
      <c r="T78722" s="302"/>
    </row>
    <row r="78723" spans="19:20" ht="15.75" x14ac:dyDescent="0.2">
      <c r="S78723" s="302">
        <v>1</v>
      </c>
      <c r="T78723" s="302"/>
    </row>
    <row r="78724" spans="19:20" ht="15.75" x14ac:dyDescent="0.2">
      <c r="S78724" s="302">
        <v>1</v>
      </c>
      <c r="T78724" s="302"/>
    </row>
    <row r="78725" spans="19:20" ht="15.75" x14ac:dyDescent="0.2">
      <c r="S78725" s="302">
        <v>1</v>
      </c>
      <c r="T78725" s="302"/>
    </row>
    <row r="78726" spans="19:20" ht="15.75" x14ac:dyDescent="0.2">
      <c r="S78726" s="302">
        <v>1</v>
      </c>
      <c r="T78726" s="302"/>
    </row>
    <row r="78727" spans="19:20" ht="15.75" x14ac:dyDescent="0.2">
      <c r="S78727" s="302">
        <v>1</v>
      </c>
      <c r="T78727" s="302"/>
    </row>
    <row r="78728" spans="19:20" ht="15.75" x14ac:dyDescent="0.2">
      <c r="S78728" s="302">
        <v>1</v>
      </c>
      <c r="T78728" s="302"/>
    </row>
    <row r="78729" spans="19:20" ht="15.75" x14ac:dyDescent="0.2">
      <c r="S78729" s="302">
        <v>1</v>
      </c>
      <c r="T78729" s="302"/>
    </row>
    <row r="78730" spans="19:20" ht="15.75" x14ac:dyDescent="0.2">
      <c r="S78730" s="302">
        <v>1</v>
      </c>
      <c r="T78730" s="302"/>
    </row>
    <row r="78731" spans="19:20" ht="15.75" x14ac:dyDescent="0.2">
      <c r="S78731" s="302">
        <v>1</v>
      </c>
      <c r="T78731" s="302"/>
    </row>
    <row r="78732" spans="19:20" ht="15.75" x14ac:dyDescent="0.2">
      <c r="S78732" s="302">
        <v>1</v>
      </c>
      <c r="T78732" s="302"/>
    </row>
    <row r="78733" spans="19:20" ht="15.75" x14ac:dyDescent="0.2">
      <c r="S78733" s="302">
        <v>1</v>
      </c>
      <c r="T78733" s="302"/>
    </row>
    <row r="78734" spans="19:20" ht="15.75" x14ac:dyDescent="0.2">
      <c r="S78734" s="302">
        <v>1</v>
      </c>
      <c r="T78734" s="302"/>
    </row>
    <row r="78735" spans="19:20" ht="15.75" x14ac:dyDescent="0.2">
      <c r="S78735" s="302">
        <v>1</v>
      </c>
      <c r="T78735" s="302"/>
    </row>
    <row r="78736" spans="19:20" ht="15.75" x14ac:dyDescent="0.2">
      <c r="S78736" s="302">
        <v>1</v>
      </c>
      <c r="T78736" s="302"/>
    </row>
    <row r="78737" spans="19:20" ht="15.75" x14ac:dyDescent="0.2">
      <c r="S78737" s="302">
        <v>1</v>
      </c>
      <c r="T78737" s="302"/>
    </row>
    <row r="78738" spans="19:20" ht="15.75" x14ac:dyDescent="0.2">
      <c r="S78738" s="302">
        <v>1</v>
      </c>
      <c r="T78738" s="302"/>
    </row>
    <row r="78739" spans="19:20" ht="15.75" x14ac:dyDescent="0.2">
      <c r="S78739" s="302">
        <v>1</v>
      </c>
      <c r="T78739" s="302"/>
    </row>
    <row r="78740" spans="19:20" ht="15.75" x14ac:dyDescent="0.2">
      <c r="S78740" s="302">
        <v>1</v>
      </c>
      <c r="T78740" s="302"/>
    </row>
    <row r="78741" spans="19:20" ht="15.75" x14ac:dyDescent="0.2">
      <c r="S78741" s="302">
        <v>1</v>
      </c>
      <c r="T78741" s="302"/>
    </row>
    <row r="78742" spans="19:20" ht="15.75" x14ac:dyDescent="0.2">
      <c r="S78742" s="302">
        <v>1</v>
      </c>
      <c r="T78742" s="302"/>
    </row>
    <row r="78743" spans="19:20" ht="15.75" x14ac:dyDescent="0.2">
      <c r="S78743" s="302">
        <v>1</v>
      </c>
      <c r="T78743" s="302"/>
    </row>
    <row r="78744" spans="19:20" ht="15.75" x14ac:dyDescent="0.2">
      <c r="S78744" s="302">
        <v>1</v>
      </c>
      <c r="T78744" s="302"/>
    </row>
    <row r="78745" spans="19:20" ht="15.75" x14ac:dyDescent="0.2">
      <c r="S78745" s="302">
        <v>1</v>
      </c>
      <c r="T78745" s="302"/>
    </row>
    <row r="78746" spans="19:20" ht="15.75" x14ac:dyDescent="0.2">
      <c r="S78746" s="302">
        <v>1</v>
      </c>
      <c r="T78746" s="302"/>
    </row>
    <row r="78747" spans="19:20" ht="15.75" x14ac:dyDescent="0.2">
      <c r="S78747" s="302">
        <v>1</v>
      </c>
      <c r="T78747" s="302"/>
    </row>
    <row r="78748" spans="19:20" ht="15.75" x14ac:dyDescent="0.2">
      <c r="S78748" s="302">
        <v>1</v>
      </c>
      <c r="T78748" s="302"/>
    </row>
    <row r="78749" spans="19:20" ht="15.75" x14ac:dyDescent="0.2">
      <c r="S78749" s="302">
        <v>1</v>
      </c>
      <c r="T78749" s="302"/>
    </row>
    <row r="78750" spans="19:20" ht="15.75" x14ac:dyDescent="0.2">
      <c r="S78750" s="302">
        <v>1</v>
      </c>
      <c r="T78750" s="302"/>
    </row>
    <row r="78751" spans="19:20" ht="15.75" x14ac:dyDescent="0.2">
      <c r="S78751" s="302">
        <v>1</v>
      </c>
      <c r="T78751" s="302"/>
    </row>
    <row r="78752" spans="19:20" ht="15.75" x14ac:dyDescent="0.2">
      <c r="S78752" s="302">
        <v>1</v>
      </c>
      <c r="T78752" s="302"/>
    </row>
    <row r="78753" spans="19:20" ht="15.75" x14ac:dyDescent="0.2">
      <c r="S78753" s="302">
        <v>1</v>
      </c>
      <c r="T78753" s="302"/>
    </row>
    <row r="78754" spans="19:20" ht="15.75" x14ac:dyDescent="0.2">
      <c r="S78754" s="302">
        <v>1</v>
      </c>
      <c r="T78754" s="302"/>
    </row>
    <row r="78755" spans="19:20" ht="15.75" x14ac:dyDescent="0.2">
      <c r="S78755" s="302">
        <v>1</v>
      </c>
      <c r="T78755" s="302"/>
    </row>
    <row r="78756" spans="19:20" ht="15.75" x14ac:dyDescent="0.2">
      <c r="S78756" s="302">
        <v>1</v>
      </c>
      <c r="T78756" s="302"/>
    </row>
    <row r="78757" spans="19:20" ht="15.75" x14ac:dyDescent="0.2">
      <c r="S78757" s="302">
        <v>1</v>
      </c>
      <c r="T78757" s="302"/>
    </row>
    <row r="78758" spans="19:20" ht="15.75" x14ac:dyDescent="0.2">
      <c r="S78758" s="302">
        <v>1</v>
      </c>
      <c r="T78758" s="302"/>
    </row>
    <row r="78759" spans="19:20" ht="15.75" x14ac:dyDescent="0.2">
      <c r="S78759" s="302">
        <v>1</v>
      </c>
      <c r="T78759" s="302"/>
    </row>
    <row r="78760" spans="19:20" ht="15.75" x14ac:dyDescent="0.2">
      <c r="S78760" s="302">
        <v>1</v>
      </c>
      <c r="T78760" s="302"/>
    </row>
    <row r="78761" spans="19:20" ht="15.75" x14ac:dyDescent="0.2">
      <c r="S78761" s="302">
        <v>1</v>
      </c>
      <c r="T78761" s="302"/>
    </row>
    <row r="78762" spans="19:20" ht="15.75" x14ac:dyDescent="0.2">
      <c r="S78762" s="302">
        <v>1</v>
      </c>
      <c r="T78762" s="302"/>
    </row>
    <row r="78763" spans="19:20" ht="15.75" x14ac:dyDescent="0.2">
      <c r="S78763" s="302">
        <v>1</v>
      </c>
      <c r="T78763" s="302"/>
    </row>
    <row r="78764" spans="19:20" ht="15.75" x14ac:dyDescent="0.2">
      <c r="S78764" s="302">
        <v>1</v>
      </c>
      <c r="T78764" s="302"/>
    </row>
    <row r="78765" spans="19:20" ht="15.75" x14ac:dyDescent="0.2">
      <c r="S78765" s="302">
        <v>1</v>
      </c>
      <c r="T78765" s="302"/>
    </row>
    <row r="78766" spans="19:20" ht="15.75" x14ac:dyDescent="0.2">
      <c r="S78766" s="302">
        <v>1</v>
      </c>
      <c r="T78766" s="302"/>
    </row>
    <row r="78767" spans="19:20" ht="15.75" x14ac:dyDescent="0.2">
      <c r="S78767" s="302">
        <v>1</v>
      </c>
      <c r="T78767" s="302"/>
    </row>
    <row r="78768" spans="19:20" ht="15.75" x14ac:dyDescent="0.2">
      <c r="S78768" s="302">
        <v>1</v>
      </c>
      <c r="T78768" s="302"/>
    </row>
    <row r="78769" spans="19:20" ht="15.75" x14ac:dyDescent="0.2">
      <c r="S78769" s="302">
        <v>1</v>
      </c>
      <c r="T78769" s="302"/>
    </row>
    <row r="78770" spans="19:20" ht="15.75" x14ac:dyDescent="0.2">
      <c r="S78770" s="302">
        <v>1</v>
      </c>
      <c r="T78770" s="302"/>
    </row>
    <row r="78771" spans="19:20" ht="15.75" x14ac:dyDescent="0.2">
      <c r="S78771" s="302">
        <v>1</v>
      </c>
      <c r="T78771" s="302"/>
    </row>
    <row r="78772" spans="19:20" ht="15.75" x14ac:dyDescent="0.2">
      <c r="S78772" s="302">
        <v>1</v>
      </c>
      <c r="T78772" s="302"/>
    </row>
    <row r="78773" spans="19:20" ht="15.75" x14ac:dyDescent="0.2">
      <c r="S78773" s="302">
        <v>1</v>
      </c>
      <c r="T78773" s="302"/>
    </row>
    <row r="78774" spans="19:20" ht="15.75" x14ac:dyDescent="0.2">
      <c r="S78774" s="302">
        <v>1</v>
      </c>
      <c r="T78774" s="302"/>
    </row>
    <row r="78775" spans="19:20" ht="15.75" x14ac:dyDescent="0.2">
      <c r="S78775" s="302">
        <v>1</v>
      </c>
      <c r="T78775" s="302"/>
    </row>
    <row r="78776" spans="19:20" ht="15.75" x14ac:dyDescent="0.2">
      <c r="S78776" s="302">
        <v>1</v>
      </c>
      <c r="T78776" s="302"/>
    </row>
    <row r="78777" spans="19:20" ht="15.75" x14ac:dyDescent="0.2">
      <c r="S78777" s="302">
        <v>1</v>
      </c>
      <c r="T78777" s="302"/>
    </row>
    <row r="78778" spans="19:20" ht="15.75" x14ac:dyDescent="0.2">
      <c r="S78778" s="302">
        <v>1</v>
      </c>
      <c r="T78778" s="302"/>
    </row>
    <row r="78779" spans="19:20" ht="15.75" x14ac:dyDescent="0.2">
      <c r="S78779" s="302">
        <v>1</v>
      </c>
      <c r="T78779" s="302"/>
    </row>
    <row r="78780" spans="19:20" ht="15.75" x14ac:dyDescent="0.2">
      <c r="S78780" s="302">
        <v>1</v>
      </c>
      <c r="T78780" s="302"/>
    </row>
    <row r="78781" spans="19:20" ht="15.75" x14ac:dyDescent="0.2">
      <c r="S78781" s="302">
        <v>1</v>
      </c>
      <c r="T78781" s="302"/>
    </row>
    <row r="78782" spans="19:20" ht="15.75" x14ac:dyDescent="0.2">
      <c r="S78782" s="302">
        <v>1</v>
      </c>
      <c r="T78782" s="302"/>
    </row>
    <row r="78783" spans="19:20" ht="15.75" x14ac:dyDescent="0.2">
      <c r="S78783" s="302">
        <v>1</v>
      </c>
      <c r="T78783" s="302"/>
    </row>
    <row r="78784" spans="19:20" ht="15.75" x14ac:dyDescent="0.2">
      <c r="S78784" s="302">
        <v>1</v>
      </c>
      <c r="T78784" s="302"/>
    </row>
    <row r="78785" spans="19:20" ht="15.75" x14ac:dyDescent="0.2">
      <c r="S78785" s="302">
        <v>1</v>
      </c>
      <c r="T78785" s="302"/>
    </row>
    <row r="78786" spans="19:20" ht="15.75" x14ac:dyDescent="0.2">
      <c r="S78786" s="302">
        <v>1</v>
      </c>
      <c r="T78786" s="302"/>
    </row>
    <row r="78787" spans="19:20" ht="15.75" x14ac:dyDescent="0.2">
      <c r="S78787" s="302">
        <v>1</v>
      </c>
      <c r="T78787" s="302"/>
    </row>
    <row r="78788" spans="19:20" ht="15.75" x14ac:dyDescent="0.2">
      <c r="S78788" s="302">
        <v>1</v>
      </c>
      <c r="T78788" s="302"/>
    </row>
    <row r="78789" spans="19:20" ht="15.75" x14ac:dyDescent="0.2">
      <c r="S78789" s="302">
        <v>1</v>
      </c>
      <c r="T78789" s="302"/>
    </row>
    <row r="78790" spans="19:20" ht="15.75" x14ac:dyDescent="0.2">
      <c r="S78790" s="302">
        <v>1</v>
      </c>
      <c r="T78790" s="302"/>
    </row>
    <row r="78791" spans="19:20" ht="15.75" x14ac:dyDescent="0.2">
      <c r="S78791" s="302">
        <v>1</v>
      </c>
      <c r="T78791" s="302"/>
    </row>
    <row r="78792" spans="19:20" ht="15.75" x14ac:dyDescent="0.2">
      <c r="S78792" s="302">
        <v>1</v>
      </c>
      <c r="T78792" s="302"/>
    </row>
    <row r="78793" spans="19:20" ht="15.75" x14ac:dyDescent="0.2">
      <c r="S78793" s="302">
        <v>1</v>
      </c>
      <c r="T78793" s="302"/>
    </row>
    <row r="78794" spans="19:20" ht="15.75" x14ac:dyDescent="0.2">
      <c r="S78794" s="302">
        <v>1</v>
      </c>
      <c r="T78794" s="302"/>
    </row>
    <row r="78795" spans="19:20" ht="15.75" x14ac:dyDescent="0.2">
      <c r="S78795" s="302">
        <v>1</v>
      </c>
      <c r="T78795" s="302"/>
    </row>
    <row r="78796" spans="19:20" ht="15.75" x14ac:dyDescent="0.2">
      <c r="S78796" s="302">
        <v>1</v>
      </c>
      <c r="T78796" s="302"/>
    </row>
    <row r="78797" spans="19:20" ht="15.75" x14ac:dyDescent="0.2">
      <c r="S78797" s="302">
        <v>1</v>
      </c>
      <c r="T78797" s="302"/>
    </row>
    <row r="78798" spans="19:20" ht="15.75" x14ac:dyDescent="0.2">
      <c r="S78798" s="302">
        <v>1</v>
      </c>
      <c r="T78798" s="302"/>
    </row>
    <row r="78799" spans="19:20" ht="15.75" x14ac:dyDescent="0.2">
      <c r="S78799" s="302">
        <v>1</v>
      </c>
      <c r="T78799" s="302"/>
    </row>
    <row r="78800" spans="19:20" ht="15.75" x14ac:dyDescent="0.2">
      <c r="S78800" s="302">
        <v>1</v>
      </c>
      <c r="T78800" s="302"/>
    </row>
    <row r="78801" spans="19:20" ht="15.75" x14ac:dyDescent="0.2">
      <c r="S78801" s="302">
        <v>1</v>
      </c>
      <c r="T78801" s="302"/>
    </row>
    <row r="78802" spans="19:20" ht="15.75" x14ac:dyDescent="0.2">
      <c r="S78802" s="302">
        <v>1</v>
      </c>
      <c r="T78802" s="302"/>
    </row>
    <row r="78803" spans="19:20" ht="15.75" x14ac:dyDescent="0.2">
      <c r="S78803" s="302">
        <v>1</v>
      </c>
      <c r="T78803" s="302"/>
    </row>
    <row r="78804" spans="19:20" ht="15.75" x14ac:dyDescent="0.2">
      <c r="S78804" s="302">
        <v>1</v>
      </c>
      <c r="T78804" s="302"/>
    </row>
    <row r="78805" spans="19:20" ht="15.75" x14ac:dyDescent="0.2">
      <c r="S78805" s="302">
        <v>1</v>
      </c>
      <c r="T78805" s="302"/>
    </row>
    <row r="78806" spans="19:20" ht="15.75" x14ac:dyDescent="0.2">
      <c r="S78806" s="302">
        <v>1</v>
      </c>
      <c r="T78806" s="302"/>
    </row>
    <row r="78807" spans="19:20" ht="15.75" x14ac:dyDescent="0.2">
      <c r="S78807" s="302">
        <v>1</v>
      </c>
      <c r="T78807" s="302"/>
    </row>
    <row r="78808" spans="19:20" ht="15.75" x14ac:dyDescent="0.2">
      <c r="S78808" s="302">
        <v>1</v>
      </c>
      <c r="T78808" s="302"/>
    </row>
    <row r="78809" spans="19:20" ht="15.75" x14ac:dyDescent="0.2">
      <c r="S78809" s="302">
        <v>1</v>
      </c>
      <c r="T78809" s="302"/>
    </row>
    <row r="78810" spans="19:20" ht="15.75" x14ac:dyDescent="0.2">
      <c r="S78810" s="302">
        <v>1</v>
      </c>
      <c r="T78810" s="302"/>
    </row>
    <row r="78811" spans="19:20" ht="15.75" x14ac:dyDescent="0.2">
      <c r="S78811" s="302">
        <v>1</v>
      </c>
      <c r="T78811" s="302"/>
    </row>
    <row r="78812" spans="19:20" ht="15.75" x14ac:dyDescent="0.2">
      <c r="S78812" s="302">
        <v>1</v>
      </c>
      <c r="T78812" s="302"/>
    </row>
    <row r="78813" spans="19:20" ht="15.75" x14ac:dyDescent="0.2">
      <c r="S78813" s="302">
        <v>1</v>
      </c>
      <c r="T78813" s="302"/>
    </row>
    <row r="78814" spans="19:20" ht="15.75" x14ac:dyDescent="0.2">
      <c r="S78814" s="302">
        <v>1</v>
      </c>
      <c r="T78814" s="302"/>
    </row>
    <row r="78815" spans="19:20" ht="15.75" x14ac:dyDescent="0.2">
      <c r="S78815" s="302">
        <v>1</v>
      </c>
      <c r="T78815" s="302"/>
    </row>
    <row r="78816" spans="19:20" ht="15.75" x14ac:dyDescent="0.2">
      <c r="S78816" s="302">
        <v>1</v>
      </c>
      <c r="T78816" s="302"/>
    </row>
    <row r="78817" spans="19:20" ht="15.75" x14ac:dyDescent="0.2">
      <c r="S78817" s="302">
        <v>1</v>
      </c>
      <c r="T78817" s="302"/>
    </row>
    <row r="78818" spans="19:20" ht="15.75" x14ac:dyDescent="0.2">
      <c r="S78818" s="302">
        <v>1</v>
      </c>
      <c r="T78818" s="302"/>
    </row>
    <row r="78819" spans="19:20" ht="15.75" x14ac:dyDescent="0.2">
      <c r="S78819" s="302">
        <v>1</v>
      </c>
      <c r="T78819" s="302"/>
    </row>
    <row r="78820" spans="19:20" ht="15.75" x14ac:dyDescent="0.2">
      <c r="S78820" s="302">
        <v>1</v>
      </c>
      <c r="T78820" s="302"/>
    </row>
    <row r="78821" spans="19:20" ht="15.75" x14ac:dyDescent="0.2">
      <c r="S78821" s="302">
        <v>1</v>
      </c>
      <c r="T78821" s="302"/>
    </row>
    <row r="78822" spans="19:20" ht="15.75" x14ac:dyDescent="0.2">
      <c r="S78822" s="302">
        <v>1</v>
      </c>
      <c r="T78822" s="302"/>
    </row>
    <row r="78823" spans="19:20" ht="15.75" x14ac:dyDescent="0.2">
      <c r="S78823" s="302">
        <v>1</v>
      </c>
      <c r="T78823" s="302"/>
    </row>
    <row r="78824" spans="19:20" ht="15.75" x14ac:dyDescent="0.2">
      <c r="S78824" s="302">
        <v>1</v>
      </c>
      <c r="T78824" s="302"/>
    </row>
    <row r="78825" spans="19:20" ht="15.75" x14ac:dyDescent="0.2">
      <c r="S78825" s="302">
        <v>1</v>
      </c>
      <c r="T78825" s="302"/>
    </row>
    <row r="78826" spans="19:20" ht="15.75" x14ac:dyDescent="0.2">
      <c r="S78826" s="302">
        <v>1</v>
      </c>
      <c r="T78826" s="302"/>
    </row>
    <row r="78827" spans="19:20" ht="15.75" x14ac:dyDescent="0.2">
      <c r="S78827" s="302">
        <v>1</v>
      </c>
      <c r="T78827" s="302"/>
    </row>
    <row r="78828" spans="19:20" ht="15.75" x14ac:dyDescent="0.2">
      <c r="S78828" s="302">
        <v>1</v>
      </c>
      <c r="T78828" s="302"/>
    </row>
    <row r="78829" spans="19:20" ht="15.75" x14ac:dyDescent="0.2">
      <c r="S78829" s="302">
        <v>1</v>
      </c>
      <c r="T78829" s="302"/>
    </row>
    <row r="78830" spans="19:20" ht="15.75" x14ac:dyDescent="0.2">
      <c r="S78830" s="302">
        <v>1</v>
      </c>
      <c r="T78830" s="302"/>
    </row>
    <row r="78831" spans="19:20" ht="15.75" x14ac:dyDescent="0.2">
      <c r="S78831" s="302">
        <v>1</v>
      </c>
      <c r="T78831" s="302"/>
    </row>
    <row r="78832" spans="19:20" ht="15.75" x14ac:dyDescent="0.2">
      <c r="S78832" s="302">
        <v>1</v>
      </c>
      <c r="T78832" s="302"/>
    </row>
    <row r="78833" spans="19:20" ht="15.75" x14ac:dyDescent="0.2">
      <c r="S78833" s="302">
        <v>1</v>
      </c>
      <c r="T78833" s="302"/>
    </row>
    <row r="78834" spans="19:20" ht="15.75" x14ac:dyDescent="0.2">
      <c r="S78834" s="302">
        <v>1</v>
      </c>
      <c r="T78834" s="302"/>
    </row>
    <row r="78835" spans="19:20" ht="15.75" x14ac:dyDescent="0.2">
      <c r="S78835" s="302">
        <v>1</v>
      </c>
      <c r="T78835" s="302"/>
    </row>
    <row r="78836" spans="19:20" ht="15.75" x14ac:dyDescent="0.2">
      <c r="S78836" s="302">
        <v>1</v>
      </c>
      <c r="T78836" s="302"/>
    </row>
    <row r="78837" spans="19:20" ht="15.75" x14ac:dyDescent="0.2">
      <c r="S78837" s="302">
        <v>1</v>
      </c>
      <c r="T78837" s="302"/>
    </row>
    <row r="78838" spans="19:20" ht="15.75" x14ac:dyDescent="0.2">
      <c r="S78838" s="302">
        <v>1</v>
      </c>
      <c r="T78838" s="302"/>
    </row>
    <row r="78839" spans="19:20" ht="15.75" x14ac:dyDescent="0.2">
      <c r="S78839" s="302">
        <v>1</v>
      </c>
      <c r="T78839" s="302"/>
    </row>
    <row r="78840" spans="19:20" ht="15.75" x14ac:dyDescent="0.2">
      <c r="S78840" s="302">
        <v>1</v>
      </c>
      <c r="T78840" s="302"/>
    </row>
    <row r="78841" spans="19:20" ht="15.75" x14ac:dyDescent="0.2">
      <c r="S78841" s="302">
        <v>1</v>
      </c>
      <c r="T78841" s="302"/>
    </row>
    <row r="78842" spans="19:20" ht="15.75" x14ac:dyDescent="0.2">
      <c r="S78842" s="302">
        <v>1</v>
      </c>
      <c r="T78842" s="302"/>
    </row>
    <row r="78843" spans="19:20" ht="15.75" x14ac:dyDescent="0.2">
      <c r="S78843" s="302">
        <v>1</v>
      </c>
      <c r="T78843" s="302"/>
    </row>
    <row r="78844" spans="19:20" ht="15.75" x14ac:dyDescent="0.2">
      <c r="S78844" s="302">
        <v>1</v>
      </c>
      <c r="T78844" s="302"/>
    </row>
    <row r="78845" spans="19:20" ht="15.75" x14ac:dyDescent="0.2">
      <c r="S78845" s="302">
        <v>1</v>
      </c>
      <c r="T78845" s="302"/>
    </row>
    <row r="78846" spans="19:20" ht="15.75" x14ac:dyDescent="0.2">
      <c r="S78846" s="302">
        <v>1</v>
      </c>
      <c r="T78846" s="302"/>
    </row>
    <row r="78847" spans="19:20" ht="15.75" x14ac:dyDescent="0.2">
      <c r="S78847" s="302">
        <v>1</v>
      </c>
      <c r="T78847" s="302"/>
    </row>
    <row r="78848" spans="19:20" ht="15.75" x14ac:dyDescent="0.2">
      <c r="S78848" s="302">
        <v>1</v>
      </c>
      <c r="T78848" s="302"/>
    </row>
    <row r="78849" spans="19:20" ht="15.75" x14ac:dyDescent="0.2">
      <c r="S78849" s="302">
        <v>1</v>
      </c>
      <c r="T78849" s="302"/>
    </row>
    <row r="78850" spans="19:20" ht="15.75" x14ac:dyDescent="0.2">
      <c r="S78850" s="302">
        <v>1</v>
      </c>
      <c r="T78850" s="302"/>
    </row>
    <row r="78851" spans="19:20" ht="15.75" x14ac:dyDescent="0.2">
      <c r="S78851" s="302">
        <v>1</v>
      </c>
      <c r="T78851" s="302"/>
    </row>
    <row r="78852" spans="19:20" ht="15.75" x14ac:dyDescent="0.2">
      <c r="S78852" s="302">
        <v>1</v>
      </c>
      <c r="T78852" s="302"/>
    </row>
    <row r="78853" spans="19:20" ht="15.75" x14ac:dyDescent="0.2">
      <c r="S78853" s="302">
        <v>1</v>
      </c>
      <c r="T78853" s="302"/>
    </row>
    <row r="78854" spans="19:20" ht="15.75" x14ac:dyDescent="0.2">
      <c r="S78854" s="302">
        <v>1</v>
      </c>
      <c r="T78854" s="302"/>
    </row>
    <row r="78855" spans="19:20" ht="15.75" x14ac:dyDescent="0.2">
      <c r="S78855" s="302">
        <v>1</v>
      </c>
      <c r="T78855" s="302"/>
    </row>
    <row r="78856" spans="19:20" ht="15.75" x14ac:dyDescent="0.2">
      <c r="S78856" s="302">
        <v>1</v>
      </c>
      <c r="T78856" s="302"/>
    </row>
    <row r="78857" spans="19:20" ht="15.75" x14ac:dyDescent="0.2">
      <c r="S78857" s="302">
        <v>1</v>
      </c>
      <c r="T78857" s="302"/>
    </row>
    <row r="78858" spans="19:20" ht="15.75" x14ac:dyDescent="0.2">
      <c r="S78858" s="302">
        <v>1</v>
      </c>
      <c r="T78858" s="302"/>
    </row>
    <row r="78859" spans="19:20" ht="15.75" x14ac:dyDescent="0.2">
      <c r="S78859" s="302">
        <v>1</v>
      </c>
      <c r="T78859" s="302"/>
    </row>
    <row r="78860" spans="19:20" ht="15.75" x14ac:dyDescent="0.2">
      <c r="S78860" s="302">
        <v>1</v>
      </c>
      <c r="T78860" s="302"/>
    </row>
    <row r="78861" spans="19:20" ht="15.75" x14ac:dyDescent="0.2">
      <c r="S78861" s="302">
        <v>1</v>
      </c>
      <c r="T78861" s="302"/>
    </row>
    <row r="78862" spans="19:20" ht="15.75" x14ac:dyDescent="0.2">
      <c r="S78862" s="302">
        <v>1</v>
      </c>
      <c r="T78862" s="302"/>
    </row>
    <row r="78863" spans="19:20" ht="15.75" x14ac:dyDescent="0.2">
      <c r="S78863" s="302">
        <v>1</v>
      </c>
      <c r="T78863" s="302"/>
    </row>
    <row r="78864" spans="19:20" ht="15.75" x14ac:dyDescent="0.2">
      <c r="S78864" s="302">
        <v>1</v>
      </c>
      <c r="T78864" s="302"/>
    </row>
    <row r="78865" spans="19:20" ht="15.75" x14ac:dyDescent="0.2">
      <c r="S78865" s="302">
        <v>1</v>
      </c>
      <c r="T78865" s="302"/>
    </row>
    <row r="78866" spans="19:20" ht="15.75" x14ac:dyDescent="0.2">
      <c r="S78866" s="302">
        <v>1</v>
      </c>
      <c r="T78866" s="302"/>
    </row>
    <row r="78867" spans="19:20" ht="15.75" x14ac:dyDescent="0.2">
      <c r="S78867" s="302">
        <v>1</v>
      </c>
      <c r="T78867" s="302"/>
    </row>
    <row r="78868" spans="19:20" ht="15.75" x14ac:dyDescent="0.2">
      <c r="S78868" s="302">
        <v>1</v>
      </c>
      <c r="T78868" s="302"/>
    </row>
    <row r="78869" spans="19:20" ht="15.75" x14ac:dyDescent="0.2">
      <c r="S78869" s="302">
        <v>1</v>
      </c>
      <c r="T78869" s="302"/>
    </row>
    <row r="78870" spans="19:20" ht="15.75" x14ac:dyDescent="0.2">
      <c r="S78870" s="302">
        <v>1</v>
      </c>
      <c r="T78870" s="302"/>
    </row>
    <row r="78871" spans="19:20" ht="15.75" x14ac:dyDescent="0.2">
      <c r="S78871" s="302">
        <v>1</v>
      </c>
      <c r="T78871" s="302"/>
    </row>
    <row r="78872" spans="19:20" ht="15.75" x14ac:dyDescent="0.2">
      <c r="S78872" s="302">
        <v>1</v>
      </c>
      <c r="T78872" s="302"/>
    </row>
    <row r="78873" spans="19:20" ht="15.75" x14ac:dyDescent="0.2">
      <c r="S78873" s="302">
        <v>1</v>
      </c>
      <c r="T78873" s="302"/>
    </row>
    <row r="78874" spans="19:20" ht="15.75" x14ac:dyDescent="0.2">
      <c r="S78874" s="302">
        <v>1</v>
      </c>
      <c r="T78874" s="302"/>
    </row>
    <row r="78875" spans="19:20" ht="15.75" x14ac:dyDescent="0.2">
      <c r="S78875" s="302">
        <v>1</v>
      </c>
      <c r="T78875" s="302"/>
    </row>
    <row r="78876" spans="19:20" ht="15.75" x14ac:dyDescent="0.2">
      <c r="S78876" s="302">
        <v>1</v>
      </c>
      <c r="T78876" s="302"/>
    </row>
    <row r="78877" spans="19:20" ht="15.75" x14ac:dyDescent="0.2">
      <c r="S78877" s="302">
        <v>1</v>
      </c>
      <c r="T78877" s="302"/>
    </row>
    <row r="78878" spans="19:20" ht="15.75" x14ac:dyDescent="0.2">
      <c r="S78878" s="302">
        <v>1</v>
      </c>
      <c r="T78878" s="302"/>
    </row>
    <row r="78879" spans="19:20" ht="15.75" x14ac:dyDescent="0.2">
      <c r="S78879" s="302">
        <v>1</v>
      </c>
      <c r="T78879" s="302"/>
    </row>
    <row r="78880" spans="19:20" ht="15.75" x14ac:dyDescent="0.2">
      <c r="S78880" s="302">
        <v>1</v>
      </c>
      <c r="T78880" s="302"/>
    </row>
    <row r="78881" spans="19:20" ht="15.75" x14ac:dyDescent="0.2">
      <c r="S78881" s="302">
        <v>1</v>
      </c>
      <c r="T78881" s="302"/>
    </row>
    <row r="78882" spans="19:20" ht="15.75" x14ac:dyDescent="0.2">
      <c r="S78882" s="302">
        <v>1</v>
      </c>
      <c r="T78882" s="302"/>
    </row>
    <row r="78883" spans="19:20" ht="15.75" x14ac:dyDescent="0.2">
      <c r="S78883" s="302">
        <v>1</v>
      </c>
      <c r="T78883" s="302"/>
    </row>
    <row r="78884" spans="19:20" ht="15.75" x14ac:dyDescent="0.2">
      <c r="S78884" s="302">
        <v>1</v>
      </c>
      <c r="T78884" s="302"/>
    </row>
    <row r="78885" spans="19:20" ht="15.75" x14ac:dyDescent="0.2">
      <c r="S78885" s="302">
        <v>1</v>
      </c>
      <c r="T78885" s="302"/>
    </row>
    <row r="78886" spans="19:20" ht="15.75" x14ac:dyDescent="0.2">
      <c r="S78886" s="302">
        <v>1</v>
      </c>
      <c r="T78886" s="302"/>
    </row>
    <row r="78887" spans="19:20" ht="15.75" x14ac:dyDescent="0.2">
      <c r="S78887" s="302">
        <v>1</v>
      </c>
      <c r="T78887" s="302"/>
    </row>
    <row r="78888" spans="19:20" ht="15.75" x14ac:dyDescent="0.2">
      <c r="S78888" s="302">
        <v>1</v>
      </c>
      <c r="T78888" s="302"/>
    </row>
    <row r="78889" spans="19:20" ht="15.75" x14ac:dyDescent="0.2">
      <c r="S78889" s="302">
        <v>1</v>
      </c>
      <c r="T78889" s="302"/>
    </row>
    <row r="78890" spans="19:20" ht="15.75" x14ac:dyDescent="0.2">
      <c r="S78890" s="302">
        <v>1</v>
      </c>
      <c r="T78890" s="302"/>
    </row>
    <row r="78891" spans="19:20" ht="15.75" x14ac:dyDescent="0.2">
      <c r="S78891" s="302">
        <v>1</v>
      </c>
      <c r="T78891" s="302"/>
    </row>
    <row r="78892" spans="19:20" ht="15.75" x14ac:dyDescent="0.2">
      <c r="S78892" s="302">
        <v>1</v>
      </c>
      <c r="T78892" s="302"/>
    </row>
    <row r="78893" spans="19:20" ht="15.75" x14ac:dyDescent="0.2">
      <c r="S78893" s="302">
        <v>1</v>
      </c>
      <c r="T78893" s="302"/>
    </row>
    <row r="78894" spans="19:20" ht="15.75" x14ac:dyDescent="0.2">
      <c r="S78894" s="302">
        <v>1</v>
      </c>
      <c r="T78894" s="302"/>
    </row>
    <row r="78895" spans="19:20" ht="15.75" x14ac:dyDescent="0.2">
      <c r="S78895" s="302">
        <v>1</v>
      </c>
      <c r="T78895" s="302"/>
    </row>
    <row r="78896" spans="19:20" ht="15.75" x14ac:dyDescent="0.2">
      <c r="S78896" s="302">
        <v>1</v>
      </c>
      <c r="T78896" s="302"/>
    </row>
    <row r="78897" spans="19:20" ht="15.75" x14ac:dyDescent="0.2">
      <c r="S78897" s="302">
        <v>1</v>
      </c>
      <c r="T78897" s="302"/>
    </row>
    <row r="78898" spans="19:20" ht="15.75" x14ac:dyDescent="0.2">
      <c r="S78898" s="302">
        <v>1</v>
      </c>
      <c r="T78898" s="302"/>
    </row>
    <row r="78899" spans="19:20" ht="15.75" x14ac:dyDescent="0.2">
      <c r="S78899" s="302">
        <v>1</v>
      </c>
      <c r="T78899" s="302"/>
    </row>
    <row r="78900" spans="19:20" ht="15.75" x14ac:dyDescent="0.2">
      <c r="S78900" s="302">
        <v>1</v>
      </c>
      <c r="T78900" s="302"/>
    </row>
    <row r="78901" spans="19:20" ht="15.75" x14ac:dyDescent="0.2">
      <c r="S78901" s="302">
        <v>1</v>
      </c>
      <c r="T78901" s="302"/>
    </row>
    <row r="78902" spans="19:20" ht="15.75" x14ac:dyDescent="0.2">
      <c r="S78902" s="302">
        <v>1</v>
      </c>
      <c r="T78902" s="302"/>
    </row>
    <row r="78903" spans="19:20" ht="15.75" x14ac:dyDescent="0.2">
      <c r="S78903" s="302">
        <v>1</v>
      </c>
      <c r="T78903" s="302"/>
    </row>
    <row r="78904" spans="19:20" ht="15.75" x14ac:dyDescent="0.2">
      <c r="S78904" s="302">
        <v>1</v>
      </c>
      <c r="T78904" s="302"/>
    </row>
    <row r="78905" spans="19:20" ht="15.75" x14ac:dyDescent="0.2">
      <c r="S78905" s="302">
        <v>1</v>
      </c>
      <c r="T78905" s="302"/>
    </row>
    <row r="78906" spans="19:20" ht="15.75" x14ac:dyDescent="0.2">
      <c r="S78906" s="302">
        <v>1</v>
      </c>
      <c r="T78906" s="302"/>
    </row>
    <row r="78907" spans="19:20" ht="15.75" x14ac:dyDescent="0.2">
      <c r="S78907" s="302">
        <v>1</v>
      </c>
      <c r="T78907" s="302"/>
    </row>
    <row r="78908" spans="19:20" ht="15.75" x14ac:dyDescent="0.2">
      <c r="S78908" s="302">
        <v>1</v>
      </c>
      <c r="T78908" s="302"/>
    </row>
    <row r="78909" spans="19:20" ht="15.75" x14ac:dyDescent="0.2">
      <c r="S78909" s="302">
        <v>1</v>
      </c>
      <c r="T78909" s="302"/>
    </row>
    <row r="78910" spans="19:20" ht="15.75" x14ac:dyDescent="0.2">
      <c r="S78910" s="302">
        <v>1</v>
      </c>
      <c r="T78910" s="302"/>
    </row>
    <row r="78911" spans="19:20" ht="15.75" x14ac:dyDescent="0.2">
      <c r="S78911" s="302">
        <v>1</v>
      </c>
      <c r="T78911" s="302"/>
    </row>
    <row r="78912" spans="19:20" ht="15.75" x14ac:dyDescent="0.2">
      <c r="S78912" s="302">
        <v>1</v>
      </c>
      <c r="T78912" s="302"/>
    </row>
    <row r="78913" spans="19:20" ht="15.75" x14ac:dyDescent="0.2">
      <c r="S78913" s="302">
        <v>1</v>
      </c>
      <c r="T78913" s="302"/>
    </row>
    <row r="78914" spans="19:20" ht="15.75" x14ac:dyDescent="0.2">
      <c r="S78914" s="302">
        <v>1</v>
      </c>
      <c r="T78914" s="302"/>
    </row>
    <row r="78915" spans="19:20" ht="15.75" x14ac:dyDescent="0.2">
      <c r="S78915" s="302">
        <v>1</v>
      </c>
      <c r="T78915" s="302"/>
    </row>
    <row r="78916" spans="19:20" ht="15.75" x14ac:dyDescent="0.2">
      <c r="S78916" s="302">
        <v>1</v>
      </c>
      <c r="T78916" s="302"/>
    </row>
    <row r="78917" spans="19:20" ht="15.75" x14ac:dyDescent="0.2">
      <c r="S78917" s="302">
        <v>1</v>
      </c>
      <c r="T78917" s="302"/>
    </row>
    <row r="78918" spans="19:20" ht="15.75" x14ac:dyDescent="0.2">
      <c r="S78918" s="302">
        <v>1</v>
      </c>
      <c r="T78918" s="302"/>
    </row>
    <row r="78919" spans="19:20" ht="15.75" x14ac:dyDescent="0.2">
      <c r="S78919" s="302">
        <v>1</v>
      </c>
      <c r="T78919" s="302"/>
    </row>
    <row r="78920" spans="19:20" ht="15.75" x14ac:dyDescent="0.2">
      <c r="S78920" s="302">
        <v>1</v>
      </c>
      <c r="T78920" s="302"/>
    </row>
    <row r="78921" spans="19:20" ht="15.75" x14ac:dyDescent="0.2">
      <c r="S78921" s="302">
        <v>1</v>
      </c>
      <c r="T78921" s="302"/>
    </row>
    <row r="78922" spans="19:20" ht="15.75" x14ac:dyDescent="0.2">
      <c r="S78922" s="302">
        <v>1</v>
      </c>
      <c r="T78922" s="302"/>
    </row>
    <row r="78923" spans="19:20" ht="15.75" x14ac:dyDescent="0.2">
      <c r="S78923" s="302">
        <v>1</v>
      </c>
      <c r="T78923" s="302"/>
    </row>
    <row r="78924" spans="19:20" ht="15.75" x14ac:dyDescent="0.2">
      <c r="S78924" s="302">
        <v>1</v>
      </c>
      <c r="T78924" s="302"/>
    </row>
    <row r="78925" spans="19:20" ht="15.75" x14ac:dyDescent="0.2">
      <c r="S78925" s="302">
        <v>1</v>
      </c>
      <c r="T78925" s="302"/>
    </row>
    <row r="78926" spans="19:20" ht="15.75" x14ac:dyDescent="0.2">
      <c r="S78926" s="302">
        <v>1</v>
      </c>
      <c r="T78926" s="302"/>
    </row>
    <row r="78927" spans="19:20" ht="15.75" x14ac:dyDescent="0.2">
      <c r="S78927" s="302">
        <v>1</v>
      </c>
      <c r="T78927" s="302"/>
    </row>
    <row r="78928" spans="19:20" ht="15.75" x14ac:dyDescent="0.2">
      <c r="S78928" s="302">
        <v>1</v>
      </c>
      <c r="T78928" s="302"/>
    </row>
    <row r="78929" spans="19:20" ht="15.75" x14ac:dyDescent="0.2">
      <c r="S78929" s="302">
        <v>1</v>
      </c>
      <c r="T78929" s="302"/>
    </row>
    <row r="78930" spans="19:20" ht="15.75" x14ac:dyDescent="0.2">
      <c r="S78930" s="302">
        <v>1</v>
      </c>
      <c r="T78930" s="302"/>
    </row>
    <row r="78931" spans="19:20" ht="15.75" x14ac:dyDescent="0.2">
      <c r="S78931" s="302">
        <v>1</v>
      </c>
      <c r="T78931" s="302"/>
    </row>
    <row r="78932" spans="19:20" ht="15.75" x14ac:dyDescent="0.2">
      <c r="S78932" s="302">
        <v>1</v>
      </c>
      <c r="T78932" s="302"/>
    </row>
    <row r="78933" spans="19:20" ht="15.75" x14ac:dyDescent="0.2">
      <c r="S78933" s="302">
        <v>1</v>
      </c>
      <c r="T78933" s="302"/>
    </row>
    <row r="78934" spans="19:20" ht="15.75" x14ac:dyDescent="0.2">
      <c r="S78934" s="302">
        <v>1</v>
      </c>
      <c r="T78934" s="302"/>
    </row>
    <row r="78935" spans="19:20" ht="15.75" x14ac:dyDescent="0.2">
      <c r="S78935" s="302">
        <v>1</v>
      </c>
      <c r="T78935" s="302"/>
    </row>
    <row r="78936" spans="19:20" ht="15.75" x14ac:dyDescent="0.2">
      <c r="S78936" s="302">
        <v>1</v>
      </c>
      <c r="T78936" s="302"/>
    </row>
    <row r="78937" spans="19:20" ht="15.75" x14ac:dyDescent="0.2">
      <c r="S78937" s="302">
        <v>1</v>
      </c>
      <c r="T78937" s="302"/>
    </row>
    <row r="78938" spans="19:20" ht="15.75" x14ac:dyDescent="0.2">
      <c r="S78938" s="302">
        <v>1</v>
      </c>
      <c r="T78938" s="302"/>
    </row>
    <row r="78939" spans="19:20" ht="15.75" x14ac:dyDescent="0.2">
      <c r="S78939" s="302">
        <v>1</v>
      </c>
      <c r="T78939" s="302"/>
    </row>
    <row r="78940" spans="19:20" ht="15.75" x14ac:dyDescent="0.2">
      <c r="S78940" s="302">
        <v>1</v>
      </c>
      <c r="T78940" s="302"/>
    </row>
    <row r="78941" spans="19:20" ht="15.75" x14ac:dyDescent="0.2">
      <c r="S78941" s="302">
        <v>1</v>
      </c>
      <c r="T78941" s="302"/>
    </row>
    <row r="78942" spans="19:20" ht="15.75" x14ac:dyDescent="0.2">
      <c r="S78942" s="302">
        <v>1</v>
      </c>
      <c r="T78942" s="302"/>
    </row>
    <row r="78943" spans="19:20" ht="15.75" x14ac:dyDescent="0.2">
      <c r="S78943" s="302">
        <v>1</v>
      </c>
      <c r="T78943" s="302"/>
    </row>
    <row r="78944" spans="19:20" ht="15.75" x14ac:dyDescent="0.2">
      <c r="S78944" s="302">
        <v>1</v>
      </c>
      <c r="T78944" s="302"/>
    </row>
    <row r="78945" spans="19:20" ht="15.75" x14ac:dyDescent="0.2">
      <c r="S78945" s="302">
        <v>1</v>
      </c>
      <c r="T78945" s="302"/>
    </row>
    <row r="78946" spans="19:20" ht="15.75" x14ac:dyDescent="0.2">
      <c r="S78946" s="302">
        <v>1</v>
      </c>
      <c r="T78946" s="302"/>
    </row>
    <row r="78947" spans="19:20" ht="15.75" x14ac:dyDescent="0.2">
      <c r="S78947" s="302">
        <v>1</v>
      </c>
      <c r="T78947" s="302"/>
    </row>
    <row r="78948" spans="19:20" ht="15.75" x14ac:dyDescent="0.2">
      <c r="S78948" s="302">
        <v>1</v>
      </c>
      <c r="T78948" s="302"/>
    </row>
    <row r="78949" spans="19:20" ht="15.75" x14ac:dyDescent="0.2">
      <c r="S78949" s="302">
        <v>1</v>
      </c>
      <c r="T78949" s="302"/>
    </row>
    <row r="78950" spans="19:20" ht="15.75" x14ac:dyDescent="0.2">
      <c r="S78950" s="302">
        <v>1</v>
      </c>
      <c r="T78950" s="302"/>
    </row>
    <row r="78951" spans="19:20" ht="15.75" x14ac:dyDescent="0.2">
      <c r="S78951" s="302">
        <v>1</v>
      </c>
      <c r="T78951" s="302"/>
    </row>
    <row r="78952" spans="19:20" ht="15.75" x14ac:dyDescent="0.2">
      <c r="S78952" s="302">
        <v>1</v>
      </c>
      <c r="T78952" s="302"/>
    </row>
    <row r="78953" spans="19:20" ht="15.75" x14ac:dyDescent="0.2">
      <c r="S78953" s="302">
        <v>1</v>
      </c>
      <c r="T78953" s="302"/>
    </row>
    <row r="78954" spans="19:20" ht="15.75" x14ac:dyDescent="0.2">
      <c r="S78954" s="302">
        <v>1</v>
      </c>
      <c r="T78954" s="302"/>
    </row>
    <row r="78955" spans="19:20" ht="15.75" x14ac:dyDescent="0.2">
      <c r="S78955" s="302">
        <v>1</v>
      </c>
      <c r="T78955" s="302"/>
    </row>
    <row r="78956" spans="19:20" ht="15.75" x14ac:dyDescent="0.2">
      <c r="S78956" s="302">
        <v>1</v>
      </c>
      <c r="T78956" s="302"/>
    </row>
    <row r="78957" spans="19:20" ht="15.75" x14ac:dyDescent="0.2">
      <c r="S78957" s="302">
        <v>1</v>
      </c>
      <c r="T78957" s="302"/>
    </row>
    <row r="78958" spans="19:20" ht="15.75" x14ac:dyDescent="0.2">
      <c r="S78958" s="302">
        <v>1</v>
      </c>
      <c r="T78958" s="302"/>
    </row>
    <row r="78959" spans="19:20" ht="15.75" x14ac:dyDescent="0.2">
      <c r="S78959" s="302">
        <v>1</v>
      </c>
      <c r="T78959" s="302"/>
    </row>
    <row r="78960" spans="19:20" ht="15.75" x14ac:dyDescent="0.2">
      <c r="S78960" s="302">
        <v>1</v>
      </c>
      <c r="T78960" s="302"/>
    </row>
    <row r="78961" spans="19:20" ht="15.75" x14ac:dyDescent="0.2">
      <c r="S78961" s="302">
        <v>1</v>
      </c>
      <c r="T78961" s="302"/>
    </row>
    <row r="78962" spans="19:20" ht="15.75" x14ac:dyDescent="0.2">
      <c r="S78962" s="302">
        <v>1</v>
      </c>
      <c r="T78962" s="302"/>
    </row>
    <row r="78963" spans="19:20" ht="15.75" x14ac:dyDescent="0.2">
      <c r="S78963" s="302">
        <v>1</v>
      </c>
      <c r="T78963" s="302"/>
    </row>
    <row r="78964" spans="19:20" ht="15.75" x14ac:dyDescent="0.2">
      <c r="S78964" s="302">
        <v>1</v>
      </c>
      <c r="T78964" s="302"/>
    </row>
    <row r="78965" spans="19:20" ht="15.75" x14ac:dyDescent="0.2">
      <c r="S78965" s="302">
        <v>1</v>
      </c>
      <c r="T78965" s="302"/>
    </row>
    <row r="78966" spans="19:20" ht="15.75" x14ac:dyDescent="0.2">
      <c r="S78966" s="302">
        <v>1</v>
      </c>
      <c r="T78966" s="302"/>
    </row>
    <row r="78967" spans="19:20" ht="15.75" x14ac:dyDescent="0.2">
      <c r="S78967" s="302">
        <v>1</v>
      </c>
      <c r="T78967" s="302"/>
    </row>
    <row r="78968" spans="19:20" ht="15.75" x14ac:dyDescent="0.2">
      <c r="S78968" s="302">
        <v>1</v>
      </c>
      <c r="T78968" s="302"/>
    </row>
    <row r="78969" spans="19:20" ht="15.75" x14ac:dyDescent="0.2">
      <c r="S78969" s="302">
        <v>1</v>
      </c>
      <c r="T78969" s="302"/>
    </row>
    <row r="78970" spans="19:20" ht="15.75" x14ac:dyDescent="0.2">
      <c r="S78970" s="302">
        <v>1</v>
      </c>
      <c r="T78970" s="302"/>
    </row>
    <row r="78971" spans="19:20" ht="15.75" x14ac:dyDescent="0.2">
      <c r="S78971" s="302">
        <v>1</v>
      </c>
      <c r="T78971" s="302"/>
    </row>
    <row r="78972" spans="19:20" ht="15.75" x14ac:dyDescent="0.2">
      <c r="S78972" s="302">
        <v>1</v>
      </c>
      <c r="T78972" s="302"/>
    </row>
    <row r="78973" spans="19:20" ht="15.75" x14ac:dyDescent="0.2">
      <c r="S78973" s="302">
        <v>1</v>
      </c>
      <c r="T78973" s="302"/>
    </row>
    <row r="78974" spans="19:20" ht="15.75" x14ac:dyDescent="0.2">
      <c r="S78974" s="302">
        <v>1</v>
      </c>
      <c r="T78974" s="302"/>
    </row>
    <row r="78975" spans="19:20" ht="15.75" x14ac:dyDescent="0.2">
      <c r="S78975" s="302">
        <v>1</v>
      </c>
      <c r="T78975" s="302"/>
    </row>
    <row r="78976" spans="19:20" ht="15.75" x14ac:dyDescent="0.2">
      <c r="S78976" s="302">
        <v>1</v>
      </c>
      <c r="T78976" s="302"/>
    </row>
    <row r="78977" spans="19:20" ht="15.75" x14ac:dyDescent="0.2">
      <c r="S78977" s="302">
        <v>1</v>
      </c>
      <c r="T78977" s="302"/>
    </row>
    <row r="78978" spans="19:20" ht="15.75" x14ac:dyDescent="0.2">
      <c r="S78978" s="302">
        <v>1</v>
      </c>
      <c r="T78978" s="302"/>
    </row>
    <row r="78979" spans="19:20" ht="15.75" x14ac:dyDescent="0.2">
      <c r="S78979" s="302">
        <v>1</v>
      </c>
      <c r="T78979" s="302"/>
    </row>
    <row r="78980" spans="19:20" ht="15.75" x14ac:dyDescent="0.2">
      <c r="S78980" s="302">
        <v>1</v>
      </c>
      <c r="T78980" s="302"/>
    </row>
    <row r="78981" spans="19:20" ht="15.75" x14ac:dyDescent="0.2">
      <c r="S78981" s="302">
        <v>1</v>
      </c>
      <c r="T78981" s="302"/>
    </row>
    <row r="78982" spans="19:20" ht="15.75" x14ac:dyDescent="0.2">
      <c r="S78982" s="302">
        <v>1</v>
      </c>
      <c r="T78982" s="302"/>
    </row>
    <row r="78983" spans="19:20" ht="15.75" x14ac:dyDescent="0.2">
      <c r="S78983" s="302">
        <v>1</v>
      </c>
      <c r="T78983" s="302"/>
    </row>
    <row r="78984" spans="19:20" ht="15.75" x14ac:dyDescent="0.2">
      <c r="S78984" s="302">
        <v>1</v>
      </c>
      <c r="T78984" s="302"/>
    </row>
    <row r="78985" spans="19:20" ht="15.75" x14ac:dyDescent="0.2">
      <c r="S78985" s="302">
        <v>1</v>
      </c>
      <c r="T78985" s="302"/>
    </row>
    <row r="78986" spans="19:20" ht="15.75" x14ac:dyDescent="0.2">
      <c r="S78986" s="302">
        <v>1</v>
      </c>
      <c r="T78986" s="302"/>
    </row>
    <row r="78987" spans="19:20" ht="15.75" x14ac:dyDescent="0.2">
      <c r="S78987" s="302">
        <v>1</v>
      </c>
      <c r="T78987" s="302"/>
    </row>
    <row r="78988" spans="19:20" ht="15.75" x14ac:dyDescent="0.2">
      <c r="S78988" s="302">
        <v>1</v>
      </c>
      <c r="T78988" s="302"/>
    </row>
    <row r="78989" spans="19:20" ht="15.75" x14ac:dyDescent="0.2">
      <c r="S78989" s="302">
        <v>1</v>
      </c>
      <c r="T78989" s="302"/>
    </row>
    <row r="78990" spans="19:20" ht="15.75" x14ac:dyDescent="0.2">
      <c r="S78990" s="302">
        <v>1</v>
      </c>
      <c r="T78990" s="302"/>
    </row>
    <row r="78991" spans="19:20" ht="15.75" x14ac:dyDescent="0.2">
      <c r="S78991" s="302">
        <v>1</v>
      </c>
      <c r="T78991" s="302"/>
    </row>
    <row r="78992" spans="19:20" ht="15.75" x14ac:dyDescent="0.2">
      <c r="S78992" s="302">
        <v>1</v>
      </c>
      <c r="T78992" s="302"/>
    </row>
    <row r="78993" spans="19:20" ht="15.75" x14ac:dyDescent="0.2">
      <c r="S78993" s="302">
        <v>1</v>
      </c>
      <c r="T78993" s="302"/>
    </row>
    <row r="78994" spans="19:20" ht="15.75" x14ac:dyDescent="0.2">
      <c r="S78994" s="302">
        <v>1</v>
      </c>
      <c r="T78994" s="302"/>
    </row>
    <row r="78995" spans="19:20" ht="15.75" x14ac:dyDescent="0.2">
      <c r="S78995" s="302">
        <v>1</v>
      </c>
      <c r="T78995" s="302"/>
    </row>
    <row r="78996" spans="19:20" ht="15.75" x14ac:dyDescent="0.2">
      <c r="S78996" s="302">
        <v>1</v>
      </c>
      <c r="T78996" s="302"/>
    </row>
    <row r="78997" spans="19:20" ht="15.75" x14ac:dyDescent="0.2">
      <c r="S78997" s="302">
        <v>1</v>
      </c>
      <c r="T78997" s="302"/>
    </row>
    <row r="78998" spans="19:20" ht="15.75" x14ac:dyDescent="0.2">
      <c r="S78998" s="302">
        <v>1</v>
      </c>
      <c r="T78998" s="302"/>
    </row>
    <row r="78999" spans="19:20" ht="15.75" x14ac:dyDescent="0.2">
      <c r="S78999" s="302">
        <v>1</v>
      </c>
      <c r="T78999" s="302"/>
    </row>
    <row r="79000" spans="19:20" ht="15.75" x14ac:dyDescent="0.2">
      <c r="S79000" s="302">
        <v>1</v>
      </c>
      <c r="T79000" s="302"/>
    </row>
    <row r="79001" spans="19:20" ht="15.75" x14ac:dyDescent="0.2">
      <c r="S79001" s="302">
        <v>1</v>
      </c>
      <c r="T79001" s="302"/>
    </row>
    <row r="79002" spans="19:20" ht="15.75" x14ac:dyDescent="0.2">
      <c r="S79002" s="302">
        <v>1</v>
      </c>
      <c r="T79002" s="302"/>
    </row>
    <row r="79003" spans="19:20" ht="15.75" x14ac:dyDescent="0.2">
      <c r="S79003" s="302">
        <v>1</v>
      </c>
      <c r="T79003" s="302"/>
    </row>
    <row r="79004" spans="19:20" ht="15.75" x14ac:dyDescent="0.2">
      <c r="S79004" s="302">
        <v>1</v>
      </c>
      <c r="T79004" s="302"/>
    </row>
    <row r="79005" spans="19:20" ht="15.75" x14ac:dyDescent="0.2">
      <c r="S79005" s="302">
        <v>1</v>
      </c>
      <c r="T79005" s="302"/>
    </row>
    <row r="79006" spans="19:20" ht="15.75" x14ac:dyDescent="0.2">
      <c r="S79006" s="302">
        <v>1</v>
      </c>
      <c r="T79006" s="302"/>
    </row>
    <row r="79007" spans="19:20" ht="15.75" x14ac:dyDescent="0.2">
      <c r="S79007" s="302">
        <v>1</v>
      </c>
      <c r="T79007" s="302"/>
    </row>
    <row r="79008" spans="19:20" ht="15.75" x14ac:dyDescent="0.2">
      <c r="S79008" s="302">
        <v>1</v>
      </c>
      <c r="T79008" s="302"/>
    </row>
    <row r="79009" spans="19:20" ht="15.75" x14ac:dyDescent="0.2">
      <c r="S79009" s="302">
        <v>1</v>
      </c>
      <c r="T79009" s="302"/>
    </row>
    <row r="79010" spans="19:20" ht="15.75" x14ac:dyDescent="0.2">
      <c r="S79010" s="302">
        <v>1</v>
      </c>
      <c r="T79010" s="302"/>
    </row>
    <row r="79011" spans="19:20" ht="15.75" x14ac:dyDescent="0.2">
      <c r="S79011" s="302">
        <v>1</v>
      </c>
      <c r="T79011" s="302"/>
    </row>
    <row r="79012" spans="19:20" ht="15.75" x14ac:dyDescent="0.2">
      <c r="S79012" s="302">
        <v>1</v>
      </c>
      <c r="T79012" s="302"/>
    </row>
    <row r="79013" spans="19:20" ht="15.75" x14ac:dyDescent="0.2">
      <c r="S79013" s="302">
        <v>1</v>
      </c>
      <c r="T79013" s="302"/>
    </row>
    <row r="79014" spans="19:20" ht="15.75" x14ac:dyDescent="0.2">
      <c r="S79014" s="302">
        <v>1</v>
      </c>
      <c r="T79014" s="302"/>
    </row>
    <row r="79015" spans="19:20" ht="15.75" x14ac:dyDescent="0.2">
      <c r="S79015" s="302">
        <v>1</v>
      </c>
      <c r="T79015" s="302"/>
    </row>
    <row r="79016" spans="19:20" ht="15.75" x14ac:dyDescent="0.2">
      <c r="S79016" s="302">
        <v>1</v>
      </c>
      <c r="T79016" s="302"/>
    </row>
    <row r="79017" spans="19:20" ht="15.75" x14ac:dyDescent="0.2">
      <c r="S79017" s="302">
        <v>1</v>
      </c>
      <c r="T79017" s="302"/>
    </row>
    <row r="79018" spans="19:20" ht="15.75" x14ac:dyDescent="0.2">
      <c r="S79018" s="302">
        <v>1</v>
      </c>
      <c r="T79018" s="302"/>
    </row>
    <row r="79019" spans="19:20" ht="15.75" x14ac:dyDescent="0.2">
      <c r="S79019" s="302">
        <v>1</v>
      </c>
      <c r="T79019" s="302"/>
    </row>
    <row r="79020" spans="19:20" ht="15.75" x14ac:dyDescent="0.2">
      <c r="S79020" s="302">
        <v>1</v>
      </c>
      <c r="T79020" s="302"/>
    </row>
    <row r="79021" spans="19:20" ht="15.75" x14ac:dyDescent="0.2">
      <c r="S79021" s="302">
        <v>1</v>
      </c>
      <c r="T79021" s="302"/>
    </row>
    <row r="79022" spans="19:20" ht="15.75" x14ac:dyDescent="0.2">
      <c r="S79022" s="302">
        <v>1</v>
      </c>
      <c r="T79022" s="302"/>
    </row>
    <row r="79023" spans="19:20" ht="15.75" x14ac:dyDescent="0.2">
      <c r="S79023" s="302">
        <v>1</v>
      </c>
      <c r="T79023" s="302"/>
    </row>
    <row r="79024" spans="19:20" ht="15.75" x14ac:dyDescent="0.2">
      <c r="S79024" s="302">
        <v>1</v>
      </c>
      <c r="T79024" s="302"/>
    </row>
    <row r="79025" spans="19:20" ht="15.75" x14ac:dyDescent="0.2">
      <c r="S79025" s="302">
        <v>1</v>
      </c>
      <c r="T79025" s="302"/>
    </row>
    <row r="79026" spans="19:20" ht="15.75" x14ac:dyDescent="0.2">
      <c r="S79026" s="302">
        <v>1</v>
      </c>
      <c r="T79026" s="302"/>
    </row>
    <row r="79027" spans="19:20" ht="15.75" x14ac:dyDescent="0.2">
      <c r="S79027" s="302">
        <v>1</v>
      </c>
      <c r="T79027" s="302"/>
    </row>
    <row r="79028" spans="19:20" ht="15.75" x14ac:dyDescent="0.2">
      <c r="S79028" s="302">
        <v>1</v>
      </c>
      <c r="T79028" s="302"/>
    </row>
    <row r="79029" spans="19:20" ht="15.75" x14ac:dyDescent="0.2">
      <c r="S79029" s="302">
        <v>1</v>
      </c>
      <c r="T79029" s="302"/>
    </row>
    <row r="79030" spans="19:20" ht="15.75" x14ac:dyDescent="0.2">
      <c r="S79030" s="302">
        <v>1</v>
      </c>
      <c r="T79030" s="302"/>
    </row>
    <row r="79031" spans="19:20" ht="15.75" x14ac:dyDescent="0.2">
      <c r="S79031" s="302">
        <v>1</v>
      </c>
      <c r="T79031" s="302"/>
    </row>
    <row r="79032" spans="19:20" ht="15.75" x14ac:dyDescent="0.2">
      <c r="S79032" s="302">
        <v>1</v>
      </c>
      <c r="T79032" s="302"/>
    </row>
    <row r="79033" spans="19:20" ht="15.75" x14ac:dyDescent="0.2">
      <c r="S79033" s="302">
        <v>1</v>
      </c>
      <c r="T79033" s="302"/>
    </row>
    <row r="79034" spans="19:20" ht="15.75" x14ac:dyDescent="0.2">
      <c r="S79034" s="302">
        <v>1</v>
      </c>
      <c r="T79034" s="302"/>
    </row>
    <row r="79035" spans="19:20" ht="15.75" x14ac:dyDescent="0.2">
      <c r="S79035" s="302">
        <v>1</v>
      </c>
      <c r="T79035" s="302"/>
    </row>
    <row r="79036" spans="19:20" ht="15.75" x14ac:dyDescent="0.2">
      <c r="S79036" s="302">
        <v>1</v>
      </c>
      <c r="T79036" s="302"/>
    </row>
    <row r="79037" spans="19:20" ht="15.75" x14ac:dyDescent="0.2">
      <c r="S79037" s="302">
        <v>1</v>
      </c>
      <c r="T79037" s="302"/>
    </row>
    <row r="79038" spans="19:20" ht="15.75" x14ac:dyDescent="0.2">
      <c r="S79038" s="302">
        <v>1</v>
      </c>
      <c r="T79038" s="302"/>
    </row>
    <row r="79039" spans="19:20" ht="15.75" x14ac:dyDescent="0.2">
      <c r="S79039" s="302">
        <v>1</v>
      </c>
      <c r="T79039" s="302"/>
    </row>
    <row r="79040" spans="19:20" ht="15.75" x14ac:dyDescent="0.2">
      <c r="S79040" s="302">
        <v>1</v>
      </c>
      <c r="T79040" s="302"/>
    </row>
    <row r="79041" spans="19:20" ht="15.75" x14ac:dyDescent="0.2">
      <c r="S79041" s="302">
        <v>1</v>
      </c>
      <c r="T79041" s="302"/>
    </row>
    <row r="79042" spans="19:20" ht="15.75" x14ac:dyDescent="0.2">
      <c r="S79042" s="302">
        <v>1</v>
      </c>
      <c r="T79042" s="302"/>
    </row>
    <row r="79043" spans="19:20" ht="15.75" x14ac:dyDescent="0.2">
      <c r="S79043" s="302">
        <v>1</v>
      </c>
      <c r="T79043" s="302"/>
    </row>
    <row r="79044" spans="19:20" ht="15.75" x14ac:dyDescent="0.2">
      <c r="S79044" s="302">
        <v>1</v>
      </c>
      <c r="T79044" s="302"/>
    </row>
    <row r="79045" spans="19:20" ht="15.75" x14ac:dyDescent="0.2">
      <c r="S79045" s="302">
        <v>1</v>
      </c>
      <c r="T79045" s="302"/>
    </row>
    <row r="79046" spans="19:20" ht="15.75" x14ac:dyDescent="0.2">
      <c r="S79046" s="302">
        <v>1</v>
      </c>
      <c r="T79046" s="302"/>
    </row>
    <row r="79047" spans="19:20" ht="15.75" x14ac:dyDescent="0.2">
      <c r="S79047" s="302">
        <v>1</v>
      </c>
      <c r="T79047" s="302"/>
    </row>
    <row r="79048" spans="19:20" ht="15.75" x14ac:dyDescent="0.2">
      <c r="S79048" s="302">
        <v>1</v>
      </c>
      <c r="T79048" s="302"/>
    </row>
    <row r="79049" spans="19:20" ht="15.75" x14ac:dyDescent="0.2">
      <c r="S79049" s="302">
        <v>1</v>
      </c>
      <c r="T79049" s="302"/>
    </row>
    <row r="79050" spans="19:20" ht="15.75" x14ac:dyDescent="0.2">
      <c r="S79050" s="302">
        <v>1</v>
      </c>
      <c r="T79050" s="302"/>
    </row>
    <row r="79051" spans="19:20" ht="15.75" x14ac:dyDescent="0.2">
      <c r="S79051" s="302">
        <v>1</v>
      </c>
      <c r="T79051" s="302"/>
    </row>
    <row r="79052" spans="19:20" ht="15.75" x14ac:dyDescent="0.2">
      <c r="S79052" s="302">
        <v>1</v>
      </c>
      <c r="T79052" s="302"/>
    </row>
    <row r="79053" spans="19:20" ht="15.75" x14ac:dyDescent="0.2">
      <c r="S79053" s="302">
        <v>1</v>
      </c>
      <c r="T79053" s="302"/>
    </row>
    <row r="79054" spans="19:20" ht="15.75" x14ac:dyDescent="0.2">
      <c r="S79054" s="302">
        <v>1</v>
      </c>
      <c r="T79054" s="302"/>
    </row>
    <row r="79055" spans="19:20" ht="15.75" x14ac:dyDescent="0.2">
      <c r="S79055" s="302">
        <v>1</v>
      </c>
      <c r="T79055" s="302"/>
    </row>
    <row r="79056" spans="19:20" ht="15.75" x14ac:dyDescent="0.2">
      <c r="S79056" s="302">
        <v>1</v>
      </c>
      <c r="T79056" s="302"/>
    </row>
    <row r="79057" spans="19:20" ht="15.75" x14ac:dyDescent="0.2">
      <c r="S79057" s="302">
        <v>1</v>
      </c>
      <c r="T79057" s="302"/>
    </row>
    <row r="79058" spans="19:20" ht="15.75" x14ac:dyDescent="0.2">
      <c r="S79058" s="302">
        <v>1</v>
      </c>
      <c r="T79058" s="302"/>
    </row>
    <row r="79059" spans="19:20" ht="15.75" x14ac:dyDescent="0.2">
      <c r="S79059" s="302">
        <v>1</v>
      </c>
      <c r="T79059" s="302"/>
    </row>
    <row r="79060" spans="19:20" ht="15.75" x14ac:dyDescent="0.2">
      <c r="S79060" s="302">
        <v>1</v>
      </c>
      <c r="T79060" s="302"/>
    </row>
    <row r="79061" spans="19:20" ht="15.75" x14ac:dyDescent="0.2">
      <c r="S79061" s="302">
        <v>1</v>
      </c>
      <c r="T79061" s="302"/>
    </row>
    <row r="79062" spans="19:20" ht="15.75" x14ac:dyDescent="0.2">
      <c r="S79062" s="302">
        <v>1</v>
      </c>
      <c r="T79062" s="302"/>
    </row>
    <row r="79063" spans="19:20" ht="15.75" x14ac:dyDescent="0.2">
      <c r="S79063" s="302">
        <v>1</v>
      </c>
      <c r="T79063" s="302"/>
    </row>
    <row r="79064" spans="19:20" ht="15.75" x14ac:dyDescent="0.2">
      <c r="S79064" s="302">
        <v>1</v>
      </c>
      <c r="T79064" s="302"/>
    </row>
    <row r="79065" spans="19:20" ht="15.75" x14ac:dyDescent="0.2">
      <c r="S79065" s="302">
        <v>1</v>
      </c>
      <c r="T79065" s="302"/>
    </row>
    <row r="79066" spans="19:20" ht="15.75" x14ac:dyDescent="0.2">
      <c r="S79066" s="302">
        <v>1</v>
      </c>
      <c r="T79066" s="302"/>
    </row>
    <row r="79067" spans="19:20" ht="15.75" x14ac:dyDescent="0.2">
      <c r="S79067" s="302">
        <v>1</v>
      </c>
      <c r="T79067" s="302"/>
    </row>
    <row r="79068" spans="19:20" ht="15.75" x14ac:dyDescent="0.2">
      <c r="S79068" s="302">
        <v>1</v>
      </c>
      <c r="T79068" s="302"/>
    </row>
    <row r="79069" spans="19:20" ht="15.75" x14ac:dyDescent="0.2">
      <c r="S79069" s="302">
        <v>1</v>
      </c>
      <c r="T79069" s="302"/>
    </row>
    <row r="79070" spans="19:20" ht="15.75" x14ac:dyDescent="0.2">
      <c r="S79070" s="302">
        <v>1</v>
      </c>
      <c r="T79070" s="302"/>
    </row>
    <row r="79071" spans="19:20" ht="15.75" x14ac:dyDescent="0.2">
      <c r="S79071" s="302">
        <v>1</v>
      </c>
      <c r="T79071" s="302"/>
    </row>
    <row r="79072" spans="19:20" ht="15.75" x14ac:dyDescent="0.2">
      <c r="S79072" s="302">
        <v>1</v>
      </c>
      <c r="T79072" s="302"/>
    </row>
    <row r="79073" spans="19:20" ht="15.75" x14ac:dyDescent="0.2">
      <c r="S79073" s="302">
        <v>1</v>
      </c>
      <c r="T79073" s="302"/>
    </row>
    <row r="79074" spans="19:20" ht="15.75" x14ac:dyDescent="0.2">
      <c r="S79074" s="302">
        <v>1</v>
      </c>
      <c r="T79074" s="302"/>
    </row>
    <row r="79075" spans="19:20" ht="15.75" x14ac:dyDescent="0.2">
      <c r="S79075" s="302">
        <v>1</v>
      </c>
      <c r="T79075" s="302"/>
    </row>
    <row r="79076" spans="19:20" ht="15.75" x14ac:dyDescent="0.2">
      <c r="S79076" s="302">
        <v>1</v>
      </c>
      <c r="T79076" s="302"/>
    </row>
    <row r="79077" spans="19:20" ht="15.75" x14ac:dyDescent="0.2">
      <c r="S79077" s="302">
        <v>1</v>
      </c>
      <c r="T79077" s="302"/>
    </row>
    <row r="79078" spans="19:20" ht="15.75" x14ac:dyDescent="0.2">
      <c r="S79078" s="302">
        <v>1</v>
      </c>
      <c r="T79078" s="302"/>
    </row>
    <row r="79079" spans="19:20" ht="15.75" x14ac:dyDescent="0.2">
      <c r="S79079" s="302">
        <v>1</v>
      </c>
      <c r="T79079" s="302"/>
    </row>
    <row r="79080" spans="19:20" ht="15.75" x14ac:dyDescent="0.2">
      <c r="S79080" s="302">
        <v>1</v>
      </c>
      <c r="T79080" s="302"/>
    </row>
    <row r="79081" spans="19:20" ht="15.75" x14ac:dyDescent="0.2">
      <c r="S79081" s="302">
        <v>1</v>
      </c>
      <c r="T79081" s="302"/>
    </row>
    <row r="79082" spans="19:20" ht="15.75" x14ac:dyDescent="0.2">
      <c r="S79082" s="302">
        <v>1</v>
      </c>
      <c r="T79082" s="302"/>
    </row>
    <row r="79083" spans="19:20" ht="15.75" x14ac:dyDescent="0.2">
      <c r="S79083" s="302">
        <v>1</v>
      </c>
      <c r="T79083" s="302"/>
    </row>
    <row r="79084" spans="19:20" ht="15.75" x14ac:dyDescent="0.2">
      <c r="S79084" s="302">
        <v>1</v>
      </c>
      <c r="T79084" s="302"/>
    </row>
    <row r="79085" spans="19:20" ht="15.75" x14ac:dyDescent="0.2">
      <c r="S79085" s="302">
        <v>1</v>
      </c>
      <c r="T79085" s="302"/>
    </row>
    <row r="79086" spans="19:20" ht="15.75" x14ac:dyDescent="0.2">
      <c r="S79086" s="302">
        <v>1</v>
      </c>
      <c r="T79086" s="302"/>
    </row>
    <row r="79087" spans="19:20" ht="15.75" x14ac:dyDescent="0.2">
      <c r="S79087" s="302">
        <v>1</v>
      </c>
      <c r="T79087" s="302"/>
    </row>
    <row r="79088" spans="19:20" ht="15.75" x14ac:dyDescent="0.2">
      <c r="S79088" s="302">
        <v>1</v>
      </c>
      <c r="T79088" s="302"/>
    </row>
    <row r="79089" spans="19:20" ht="15.75" x14ac:dyDescent="0.2">
      <c r="S79089" s="302">
        <v>1</v>
      </c>
      <c r="T79089" s="302"/>
    </row>
    <row r="79090" spans="19:20" ht="15.75" x14ac:dyDescent="0.2">
      <c r="S79090" s="302">
        <v>1</v>
      </c>
      <c r="T79090" s="302"/>
    </row>
    <row r="79091" spans="19:20" ht="15.75" x14ac:dyDescent="0.2">
      <c r="S79091" s="302">
        <v>1</v>
      </c>
      <c r="T79091" s="302"/>
    </row>
    <row r="79092" spans="19:20" ht="15.75" x14ac:dyDescent="0.2">
      <c r="S79092" s="302">
        <v>1</v>
      </c>
      <c r="T79092" s="302"/>
    </row>
    <row r="79093" spans="19:20" ht="15.75" x14ac:dyDescent="0.2">
      <c r="S79093" s="302">
        <v>1</v>
      </c>
      <c r="T79093" s="302"/>
    </row>
    <row r="79094" spans="19:20" ht="15.75" x14ac:dyDescent="0.2">
      <c r="S79094" s="302">
        <v>1</v>
      </c>
      <c r="T79094" s="302"/>
    </row>
    <row r="79095" spans="19:20" ht="15.75" x14ac:dyDescent="0.2">
      <c r="S79095" s="302">
        <v>1</v>
      </c>
      <c r="T79095" s="302"/>
    </row>
    <row r="79096" spans="19:20" ht="15.75" x14ac:dyDescent="0.2">
      <c r="S79096" s="302">
        <v>1</v>
      </c>
      <c r="T79096" s="302"/>
    </row>
    <row r="79097" spans="19:20" ht="15.75" x14ac:dyDescent="0.2">
      <c r="S79097" s="302">
        <v>1</v>
      </c>
      <c r="T79097" s="302"/>
    </row>
    <row r="79098" spans="19:20" ht="15.75" x14ac:dyDescent="0.2">
      <c r="S79098" s="302">
        <v>1</v>
      </c>
      <c r="T79098" s="302"/>
    </row>
    <row r="79099" spans="19:20" ht="15.75" x14ac:dyDescent="0.2">
      <c r="S79099" s="302">
        <v>1</v>
      </c>
      <c r="T79099" s="302"/>
    </row>
    <row r="79100" spans="19:20" ht="15.75" x14ac:dyDescent="0.2">
      <c r="S79100" s="302">
        <v>1</v>
      </c>
      <c r="T79100" s="302"/>
    </row>
    <row r="79101" spans="19:20" ht="15.75" x14ac:dyDescent="0.2">
      <c r="S79101" s="302">
        <v>1</v>
      </c>
      <c r="T79101" s="302"/>
    </row>
    <row r="79102" spans="19:20" ht="15.75" x14ac:dyDescent="0.2">
      <c r="S79102" s="302">
        <v>1</v>
      </c>
      <c r="T79102" s="302"/>
    </row>
    <row r="79103" spans="19:20" ht="15.75" x14ac:dyDescent="0.2">
      <c r="S79103" s="302">
        <v>1</v>
      </c>
      <c r="T79103" s="302"/>
    </row>
    <row r="79104" spans="19:20" ht="15.75" x14ac:dyDescent="0.2">
      <c r="S79104" s="302">
        <v>1</v>
      </c>
      <c r="T79104" s="302"/>
    </row>
    <row r="79105" spans="19:20" ht="15.75" x14ac:dyDescent="0.2">
      <c r="S79105" s="302">
        <v>1</v>
      </c>
      <c r="T79105" s="302"/>
    </row>
    <row r="79106" spans="19:20" ht="15.75" x14ac:dyDescent="0.2">
      <c r="S79106" s="302">
        <v>1</v>
      </c>
      <c r="T79106" s="302"/>
    </row>
    <row r="79107" spans="19:20" ht="15.75" x14ac:dyDescent="0.2">
      <c r="S79107" s="302">
        <v>1</v>
      </c>
      <c r="T79107" s="302"/>
    </row>
    <row r="79108" spans="19:20" ht="15.75" x14ac:dyDescent="0.2">
      <c r="S79108" s="302">
        <v>1</v>
      </c>
      <c r="T79108" s="302"/>
    </row>
    <row r="79109" spans="19:20" ht="15.75" x14ac:dyDescent="0.2">
      <c r="S79109" s="302">
        <v>1</v>
      </c>
      <c r="T79109" s="302"/>
    </row>
    <row r="79110" spans="19:20" ht="15.75" x14ac:dyDescent="0.2">
      <c r="S79110" s="302">
        <v>1</v>
      </c>
      <c r="T79110" s="302"/>
    </row>
    <row r="79111" spans="19:20" ht="15.75" x14ac:dyDescent="0.2">
      <c r="S79111" s="302">
        <v>1</v>
      </c>
      <c r="T79111" s="302"/>
    </row>
    <row r="79112" spans="19:20" ht="15.75" x14ac:dyDescent="0.2">
      <c r="S79112" s="302">
        <v>1</v>
      </c>
      <c r="T79112" s="302"/>
    </row>
    <row r="79113" spans="19:20" ht="15.75" x14ac:dyDescent="0.2">
      <c r="S79113" s="302">
        <v>1</v>
      </c>
      <c r="T79113" s="302"/>
    </row>
    <row r="79114" spans="19:20" ht="15.75" x14ac:dyDescent="0.2">
      <c r="S79114" s="302">
        <v>1</v>
      </c>
      <c r="T79114" s="302"/>
    </row>
    <row r="79115" spans="19:20" ht="15.75" x14ac:dyDescent="0.2">
      <c r="S79115" s="302">
        <v>1</v>
      </c>
      <c r="T79115" s="302"/>
    </row>
    <row r="79116" spans="19:20" ht="15.75" x14ac:dyDescent="0.2">
      <c r="S79116" s="302">
        <v>1</v>
      </c>
      <c r="T79116" s="302"/>
    </row>
    <row r="79117" spans="19:20" ht="15.75" x14ac:dyDescent="0.2">
      <c r="S79117" s="302">
        <v>1</v>
      </c>
      <c r="T79117" s="302"/>
    </row>
    <row r="79118" spans="19:20" ht="15.75" x14ac:dyDescent="0.2">
      <c r="S79118" s="302">
        <v>1</v>
      </c>
      <c r="T79118" s="302"/>
    </row>
    <row r="79119" spans="19:20" ht="15.75" x14ac:dyDescent="0.2">
      <c r="S79119" s="302">
        <v>1</v>
      </c>
      <c r="T79119" s="302"/>
    </row>
    <row r="79120" spans="19:20" ht="15.75" x14ac:dyDescent="0.2">
      <c r="S79120" s="302">
        <v>1</v>
      </c>
      <c r="T79120" s="302"/>
    </row>
    <row r="79121" spans="19:20" ht="15.75" x14ac:dyDescent="0.2">
      <c r="S79121" s="302">
        <v>1</v>
      </c>
      <c r="T79121" s="302"/>
    </row>
    <row r="79122" spans="19:20" ht="15.75" x14ac:dyDescent="0.2">
      <c r="S79122" s="302">
        <v>1</v>
      </c>
      <c r="T79122" s="302"/>
    </row>
    <row r="79123" spans="19:20" ht="15.75" x14ac:dyDescent="0.2">
      <c r="S79123" s="302">
        <v>1</v>
      </c>
      <c r="T79123" s="302"/>
    </row>
    <row r="79124" spans="19:20" ht="15.75" x14ac:dyDescent="0.2">
      <c r="S79124" s="302">
        <v>1</v>
      </c>
      <c r="T79124" s="302"/>
    </row>
    <row r="79125" spans="19:20" ht="15.75" x14ac:dyDescent="0.2">
      <c r="S79125" s="302">
        <v>1</v>
      </c>
      <c r="T79125" s="302"/>
    </row>
    <row r="79126" spans="19:20" ht="15.75" x14ac:dyDescent="0.2">
      <c r="S79126" s="302">
        <v>1</v>
      </c>
      <c r="T79126" s="302"/>
    </row>
    <row r="79127" spans="19:20" ht="15.75" x14ac:dyDescent="0.2">
      <c r="S79127" s="302">
        <v>1</v>
      </c>
      <c r="T79127" s="302"/>
    </row>
    <row r="79128" spans="19:20" ht="15.75" x14ac:dyDescent="0.2">
      <c r="S79128" s="302">
        <v>1</v>
      </c>
      <c r="T79128" s="302"/>
    </row>
    <row r="79129" spans="19:20" ht="15.75" x14ac:dyDescent="0.2">
      <c r="S79129" s="302">
        <v>1</v>
      </c>
      <c r="T79129" s="302"/>
    </row>
    <row r="79130" spans="19:20" ht="15.75" x14ac:dyDescent="0.2">
      <c r="S79130" s="302">
        <v>1</v>
      </c>
      <c r="T79130" s="302"/>
    </row>
    <row r="79131" spans="19:20" ht="15.75" x14ac:dyDescent="0.2">
      <c r="S79131" s="302">
        <v>1</v>
      </c>
      <c r="T79131" s="302"/>
    </row>
    <row r="79132" spans="19:20" ht="15.75" x14ac:dyDescent="0.2">
      <c r="S79132" s="302">
        <v>1</v>
      </c>
      <c r="T79132" s="302"/>
    </row>
    <row r="79133" spans="19:20" ht="15.75" x14ac:dyDescent="0.2">
      <c r="S79133" s="302">
        <v>1</v>
      </c>
      <c r="T79133" s="302"/>
    </row>
    <row r="79134" spans="19:20" ht="15.75" x14ac:dyDescent="0.2">
      <c r="S79134" s="302">
        <v>1</v>
      </c>
      <c r="T79134" s="302"/>
    </row>
    <row r="79135" spans="19:20" ht="15.75" x14ac:dyDescent="0.2">
      <c r="S79135" s="302">
        <v>1</v>
      </c>
      <c r="T79135" s="302"/>
    </row>
    <row r="79136" spans="19:20" ht="15.75" x14ac:dyDescent="0.2">
      <c r="S79136" s="302">
        <v>1</v>
      </c>
      <c r="T79136" s="302"/>
    </row>
    <row r="79137" spans="19:20" ht="15.75" x14ac:dyDescent="0.2">
      <c r="S79137" s="302">
        <v>1</v>
      </c>
      <c r="T79137" s="302"/>
    </row>
    <row r="79138" spans="19:20" ht="15.75" x14ac:dyDescent="0.2">
      <c r="S79138" s="302">
        <v>1</v>
      </c>
      <c r="T79138" s="302"/>
    </row>
    <row r="79139" spans="19:20" ht="15.75" x14ac:dyDescent="0.2">
      <c r="S79139" s="302">
        <v>1</v>
      </c>
      <c r="T79139" s="302"/>
    </row>
    <row r="79140" spans="19:20" ht="15.75" x14ac:dyDescent="0.2">
      <c r="S79140" s="302">
        <v>1</v>
      </c>
      <c r="T79140" s="302"/>
    </row>
    <row r="79141" spans="19:20" ht="15.75" x14ac:dyDescent="0.2">
      <c r="S79141" s="302">
        <v>1</v>
      </c>
      <c r="T79141" s="302"/>
    </row>
    <row r="79142" spans="19:20" ht="15.75" x14ac:dyDescent="0.2">
      <c r="S79142" s="302">
        <v>1</v>
      </c>
      <c r="T79142" s="302"/>
    </row>
    <row r="79143" spans="19:20" ht="15.75" x14ac:dyDescent="0.2">
      <c r="S79143" s="302">
        <v>1</v>
      </c>
      <c r="T79143" s="302"/>
    </row>
    <row r="79144" spans="19:20" ht="15.75" x14ac:dyDescent="0.2">
      <c r="S79144" s="302">
        <v>1</v>
      </c>
      <c r="T79144" s="302"/>
    </row>
    <row r="79145" spans="19:20" ht="15.75" x14ac:dyDescent="0.2">
      <c r="S79145" s="302">
        <v>1</v>
      </c>
      <c r="T79145" s="302"/>
    </row>
    <row r="79146" spans="19:20" ht="15.75" x14ac:dyDescent="0.2">
      <c r="S79146" s="302">
        <v>1</v>
      </c>
      <c r="T79146" s="302"/>
    </row>
    <row r="79147" spans="19:20" ht="15.75" x14ac:dyDescent="0.2">
      <c r="S79147" s="302">
        <v>1</v>
      </c>
      <c r="T79147" s="302"/>
    </row>
    <row r="79148" spans="19:20" ht="15.75" x14ac:dyDescent="0.2">
      <c r="S79148" s="302">
        <v>1</v>
      </c>
      <c r="T79148" s="302"/>
    </row>
    <row r="79149" spans="19:20" ht="15.75" x14ac:dyDescent="0.2">
      <c r="S79149" s="302">
        <v>1</v>
      </c>
      <c r="T79149" s="302"/>
    </row>
    <row r="79150" spans="19:20" ht="15.75" x14ac:dyDescent="0.2">
      <c r="S79150" s="302">
        <v>1</v>
      </c>
      <c r="T79150" s="302"/>
    </row>
    <row r="79151" spans="19:20" ht="15.75" x14ac:dyDescent="0.2">
      <c r="S79151" s="302">
        <v>1</v>
      </c>
      <c r="T79151" s="302"/>
    </row>
    <row r="79152" spans="19:20" ht="15.75" x14ac:dyDescent="0.2">
      <c r="S79152" s="302">
        <v>1</v>
      </c>
      <c r="T79152" s="302"/>
    </row>
    <row r="79153" spans="19:20" ht="15.75" x14ac:dyDescent="0.2">
      <c r="S79153" s="302">
        <v>1</v>
      </c>
      <c r="T79153" s="302"/>
    </row>
    <row r="79154" spans="19:20" ht="15.75" x14ac:dyDescent="0.2">
      <c r="S79154" s="302">
        <v>1</v>
      </c>
      <c r="T79154" s="302"/>
    </row>
    <row r="79155" spans="19:20" ht="15.75" x14ac:dyDescent="0.2">
      <c r="S79155" s="302">
        <v>1</v>
      </c>
      <c r="T79155" s="302"/>
    </row>
    <row r="79156" spans="19:20" ht="15.75" x14ac:dyDescent="0.2">
      <c r="S79156" s="302">
        <v>1</v>
      </c>
      <c r="T79156" s="302"/>
    </row>
    <row r="79157" spans="19:20" ht="15.75" x14ac:dyDescent="0.2">
      <c r="S79157" s="302">
        <v>1</v>
      </c>
      <c r="T79157" s="302"/>
    </row>
    <row r="79158" spans="19:20" ht="15.75" x14ac:dyDescent="0.2">
      <c r="S79158" s="302">
        <v>1</v>
      </c>
      <c r="T79158" s="302"/>
    </row>
    <row r="79159" spans="19:20" ht="15.75" x14ac:dyDescent="0.2">
      <c r="S79159" s="302">
        <v>1</v>
      </c>
      <c r="T79159" s="302"/>
    </row>
    <row r="79160" spans="19:20" ht="15.75" x14ac:dyDescent="0.2">
      <c r="S79160" s="302">
        <v>1</v>
      </c>
      <c r="T79160" s="302"/>
    </row>
    <row r="79161" spans="19:20" ht="15.75" x14ac:dyDescent="0.2">
      <c r="S79161" s="302">
        <v>1</v>
      </c>
      <c r="T79161" s="302"/>
    </row>
    <row r="79162" spans="19:20" ht="15.75" x14ac:dyDescent="0.2">
      <c r="S79162" s="302">
        <v>1</v>
      </c>
      <c r="T79162" s="302"/>
    </row>
    <row r="79163" spans="19:20" ht="15.75" x14ac:dyDescent="0.2">
      <c r="S79163" s="302">
        <v>1</v>
      </c>
      <c r="T79163" s="302"/>
    </row>
    <row r="79164" spans="19:20" ht="15.75" x14ac:dyDescent="0.2">
      <c r="S79164" s="302">
        <v>1</v>
      </c>
      <c r="T79164" s="302"/>
    </row>
    <row r="79165" spans="19:20" ht="15.75" x14ac:dyDescent="0.2">
      <c r="S79165" s="302">
        <v>1</v>
      </c>
      <c r="T79165" s="302"/>
    </row>
    <row r="79166" spans="19:20" ht="15.75" x14ac:dyDescent="0.2">
      <c r="S79166" s="302">
        <v>1</v>
      </c>
      <c r="T79166" s="302"/>
    </row>
    <row r="79167" spans="19:20" ht="15.75" x14ac:dyDescent="0.2">
      <c r="S79167" s="302">
        <v>1</v>
      </c>
      <c r="T79167" s="302"/>
    </row>
    <row r="79168" spans="19:20" ht="15.75" x14ac:dyDescent="0.2">
      <c r="S79168" s="302">
        <v>1</v>
      </c>
      <c r="T79168" s="302"/>
    </row>
    <row r="79169" spans="19:20" ht="15.75" x14ac:dyDescent="0.2">
      <c r="S79169" s="302">
        <v>1</v>
      </c>
      <c r="T79169" s="302"/>
    </row>
    <row r="79170" spans="19:20" ht="15.75" x14ac:dyDescent="0.2">
      <c r="S79170" s="302">
        <v>1</v>
      </c>
      <c r="T79170" s="302"/>
    </row>
    <row r="79171" spans="19:20" ht="15.75" x14ac:dyDescent="0.2">
      <c r="S79171" s="302">
        <v>1</v>
      </c>
      <c r="T79171" s="302"/>
    </row>
    <row r="79172" spans="19:20" ht="15.75" x14ac:dyDescent="0.2">
      <c r="S79172" s="302">
        <v>1</v>
      </c>
      <c r="T79172" s="302"/>
    </row>
    <row r="79173" spans="19:20" ht="15.75" x14ac:dyDescent="0.2">
      <c r="S79173" s="302">
        <v>1</v>
      </c>
      <c r="T79173" s="302"/>
    </row>
    <row r="79174" spans="19:20" ht="15.75" x14ac:dyDescent="0.2">
      <c r="S79174" s="302">
        <v>1</v>
      </c>
      <c r="T79174" s="302"/>
    </row>
    <row r="79175" spans="19:20" ht="15.75" x14ac:dyDescent="0.2">
      <c r="S79175" s="302">
        <v>1</v>
      </c>
      <c r="T79175" s="302"/>
    </row>
    <row r="79176" spans="19:20" ht="15.75" x14ac:dyDescent="0.2">
      <c r="S79176" s="302">
        <v>1</v>
      </c>
      <c r="T79176" s="302"/>
    </row>
    <row r="79177" spans="19:20" ht="15.75" x14ac:dyDescent="0.2">
      <c r="S79177" s="302">
        <v>1</v>
      </c>
      <c r="T79177" s="302"/>
    </row>
    <row r="79178" spans="19:20" ht="15.75" x14ac:dyDescent="0.2">
      <c r="S79178" s="302">
        <v>1</v>
      </c>
      <c r="T79178" s="302"/>
    </row>
    <row r="79179" spans="19:20" ht="15.75" x14ac:dyDescent="0.2">
      <c r="S79179" s="302">
        <v>1</v>
      </c>
      <c r="T79179" s="302"/>
    </row>
    <row r="79180" spans="19:20" ht="15.75" x14ac:dyDescent="0.2">
      <c r="S79180" s="302">
        <v>1</v>
      </c>
      <c r="T79180" s="302"/>
    </row>
    <row r="79181" spans="19:20" ht="15.75" x14ac:dyDescent="0.2">
      <c r="S79181" s="302">
        <v>1</v>
      </c>
      <c r="T79181" s="302"/>
    </row>
    <row r="79182" spans="19:20" ht="15.75" x14ac:dyDescent="0.2">
      <c r="S79182" s="302">
        <v>1</v>
      </c>
      <c r="T79182" s="302"/>
    </row>
    <row r="79183" spans="19:20" ht="15.75" x14ac:dyDescent="0.2">
      <c r="S79183" s="302">
        <v>1</v>
      </c>
      <c r="T79183" s="302"/>
    </row>
    <row r="79184" spans="19:20" ht="15.75" x14ac:dyDescent="0.2">
      <c r="S79184" s="302">
        <v>1</v>
      </c>
      <c r="T79184" s="302"/>
    </row>
    <row r="79185" spans="19:20" ht="15.75" x14ac:dyDescent="0.2">
      <c r="S79185" s="302">
        <v>1</v>
      </c>
      <c r="T79185" s="302"/>
    </row>
    <row r="79186" spans="19:20" ht="15.75" x14ac:dyDescent="0.2">
      <c r="S79186" s="302">
        <v>1</v>
      </c>
      <c r="T79186" s="302"/>
    </row>
    <row r="79187" spans="19:20" ht="15.75" x14ac:dyDescent="0.2">
      <c r="S79187" s="302">
        <v>1</v>
      </c>
      <c r="T79187" s="302"/>
    </row>
    <row r="79188" spans="19:20" ht="15.75" x14ac:dyDescent="0.2">
      <c r="S79188" s="302">
        <v>1</v>
      </c>
      <c r="T79188" s="302"/>
    </row>
    <row r="79189" spans="19:20" ht="15.75" x14ac:dyDescent="0.2">
      <c r="S79189" s="302">
        <v>1</v>
      </c>
      <c r="T79189" s="302"/>
    </row>
    <row r="79190" spans="19:20" ht="15.75" x14ac:dyDescent="0.2">
      <c r="S79190" s="302">
        <v>1</v>
      </c>
      <c r="T79190" s="302"/>
    </row>
    <row r="79191" spans="19:20" ht="15.75" x14ac:dyDescent="0.2">
      <c r="S79191" s="302">
        <v>1</v>
      </c>
      <c r="T79191" s="302"/>
    </row>
    <row r="79192" spans="19:20" ht="15.75" x14ac:dyDescent="0.2">
      <c r="S79192" s="302">
        <v>1</v>
      </c>
      <c r="T79192" s="302"/>
    </row>
    <row r="79193" spans="19:20" ht="15.75" x14ac:dyDescent="0.2">
      <c r="S79193" s="302">
        <v>1</v>
      </c>
      <c r="T79193" s="302"/>
    </row>
    <row r="79194" spans="19:20" ht="15.75" x14ac:dyDescent="0.2">
      <c r="S79194" s="302">
        <v>1</v>
      </c>
      <c r="T79194" s="302"/>
    </row>
    <row r="79195" spans="19:20" ht="15.75" x14ac:dyDescent="0.2">
      <c r="S79195" s="302">
        <v>1</v>
      </c>
      <c r="T79195" s="302"/>
    </row>
    <row r="79196" spans="19:20" ht="15.75" x14ac:dyDescent="0.2">
      <c r="S79196" s="302">
        <v>1</v>
      </c>
      <c r="T79196" s="302"/>
    </row>
    <row r="79197" spans="19:20" ht="15.75" x14ac:dyDescent="0.2">
      <c r="S79197" s="302">
        <v>1</v>
      </c>
      <c r="T79197" s="302"/>
    </row>
    <row r="79198" spans="19:20" ht="15.75" x14ac:dyDescent="0.2">
      <c r="S79198" s="302">
        <v>1</v>
      </c>
      <c r="T79198" s="302"/>
    </row>
    <row r="79199" spans="19:20" ht="15.75" x14ac:dyDescent="0.2">
      <c r="S79199" s="302">
        <v>1</v>
      </c>
      <c r="T79199" s="302"/>
    </row>
    <row r="79200" spans="19:20" ht="15.75" x14ac:dyDescent="0.2">
      <c r="S79200" s="302">
        <v>1</v>
      </c>
      <c r="T79200" s="302"/>
    </row>
    <row r="79201" spans="19:20" ht="15.75" x14ac:dyDescent="0.2">
      <c r="S79201" s="302">
        <v>1</v>
      </c>
      <c r="T79201" s="302"/>
    </row>
    <row r="79202" spans="19:20" ht="15.75" x14ac:dyDescent="0.2">
      <c r="S79202" s="302">
        <v>1</v>
      </c>
      <c r="T79202" s="302"/>
    </row>
    <row r="79203" spans="19:20" ht="15.75" x14ac:dyDescent="0.2">
      <c r="S79203" s="302">
        <v>1</v>
      </c>
      <c r="T79203" s="302"/>
    </row>
    <row r="79204" spans="19:20" ht="15.75" x14ac:dyDescent="0.2">
      <c r="S79204" s="302">
        <v>1</v>
      </c>
      <c r="T79204" s="302"/>
    </row>
    <row r="79205" spans="19:20" ht="15.75" x14ac:dyDescent="0.2">
      <c r="S79205" s="302">
        <v>1</v>
      </c>
      <c r="T79205" s="302"/>
    </row>
    <row r="79206" spans="19:20" ht="15.75" x14ac:dyDescent="0.2">
      <c r="S79206" s="302">
        <v>1</v>
      </c>
      <c r="T79206" s="302"/>
    </row>
    <row r="79207" spans="19:20" ht="15.75" x14ac:dyDescent="0.2">
      <c r="S79207" s="302">
        <v>1</v>
      </c>
      <c r="T79207" s="302"/>
    </row>
    <row r="79208" spans="19:20" ht="15.75" x14ac:dyDescent="0.2">
      <c r="S79208" s="302">
        <v>1</v>
      </c>
      <c r="T79208" s="302"/>
    </row>
    <row r="79209" spans="19:20" ht="15.75" x14ac:dyDescent="0.2">
      <c r="S79209" s="302">
        <v>1</v>
      </c>
      <c r="T79209" s="302"/>
    </row>
    <row r="79210" spans="19:20" ht="15.75" x14ac:dyDescent="0.2">
      <c r="S79210" s="302">
        <v>1</v>
      </c>
      <c r="T79210" s="302"/>
    </row>
    <row r="79211" spans="19:20" ht="15.75" x14ac:dyDescent="0.2">
      <c r="S79211" s="302">
        <v>1</v>
      </c>
      <c r="T79211" s="302"/>
    </row>
    <row r="79212" spans="19:20" ht="15.75" x14ac:dyDescent="0.2">
      <c r="S79212" s="302">
        <v>1</v>
      </c>
      <c r="T79212" s="302"/>
    </row>
    <row r="79213" spans="19:20" ht="15.75" x14ac:dyDescent="0.2">
      <c r="S79213" s="302">
        <v>1</v>
      </c>
      <c r="T79213" s="302"/>
    </row>
    <row r="79214" spans="19:20" ht="15.75" x14ac:dyDescent="0.2">
      <c r="S79214" s="302">
        <v>1</v>
      </c>
      <c r="T79214" s="302"/>
    </row>
    <row r="79215" spans="19:20" ht="15.75" x14ac:dyDescent="0.2">
      <c r="S79215" s="302">
        <v>1</v>
      </c>
      <c r="T79215" s="302"/>
    </row>
    <row r="79216" spans="19:20" ht="15.75" x14ac:dyDescent="0.2">
      <c r="S79216" s="302">
        <v>1</v>
      </c>
      <c r="T79216" s="302"/>
    </row>
    <row r="79217" spans="19:20" ht="15.75" x14ac:dyDescent="0.2">
      <c r="S79217" s="302">
        <v>1</v>
      </c>
      <c r="T79217" s="302"/>
    </row>
    <row r="79218" spans="19:20" ht="15.75" x14ac:dyDescent="0.2">
      <c r="S79218" s="302">
        <v>1</v>
      </c>
      <c r="T79218" s="302"/>
    </row>
    <row r="79219" spans="19:20" ht="15.75" x14ac:dyDescent="0.2">
      <c r="S79219" s="302">
        <v>1</v>
      </c>
      <c r="T79219" s="302"/>
    </row>
    <row r="79220" spans="19:20" ht="15.75" x14ac:dyDescent="0.2">
      <c r="S79220" s="302">
        <v>1</v>
      </c>
      <c r="T79220" s="302"/>
    </row>
    <row r="79221" spans="19:20" ht="15.75" x14ac:dyDescent="0.2">
      <c r="S79221" s="302">
        <v>1</v>
      </c>
      <c r="T79221" s="302"/>
    </row>
    <row r="79222" spans="19:20" ht="15.75" x14ac:dyDescent="0.2">
      <c r="S79222" s="302">
        <v>1</v>
      </c>
      <c r="T79222" s="302"/>
    </row>
    <row r="79223" spans="19:20" ht="15.75" x14ac:dyDescent="0.2">
      <c r="S79223" s="302">
        <v>1</v>
      </c>
      <c r="T79223" s="302"/>
    </row>
    <row r="79224" spans="19:20" ht="15.75" x14ac:dyDescent="0.2">
      <c r="S79224" s="302">
        <v>1</v>
      </c>
      <c r="T79224" s="302"/>
    </row>
    <row r="79225" spans="19:20" ht="15.75" x14ac:dyDescent="0.2">
      <c r="S79225" s="302">
        <v>1</v>
      </c>
      <c r="T79225" s="302"/>
    </row>
    <row r="79226" spans="19:20" ht="15.75" x14ac:dyDescent="0.2">
      <c r="S79226" s="302">
        <v>1</v>
      </c>
      <c r="T79226" s="302"/>
    </row>
    <row r="79227" spans="19:20" ht="15.75" x14ac:dyDescent="0.2">
      <c r="S79227" s="302">
        <v>1</v>
      </c>
      <c r="T79227" s="302"/>
    </row>
    <row r="79228" spans="19:20" ht="15.75" x14ac:dyDescent="0.2">
      <c r="S79228" s="302">
        <v>1</v>
      </c>
      <c r="T79228" s="302"/>
    </row>
    <row r="79229" spans="19:20" ht="15.75" x14ac:dyDescent="0.2">
      <c r="S79229" s="302">
        <v>1</v>
      </c>
      <c r="T79229" s="302"/>
    </row>
    <row r="79230" spans="19:20" ht="15.75" x14ac:dyDescent="0.2">
      <c r="S79230" s="302">
        <v>1</v>
      </c>
      <c r="T79230" s="302"/>
    </row>
    <row r="79231" spans="19:20" ht="15.75" x14ac:dyDescent="0.2">
      <c r="S79231" s="302">
        <v>1</v>
      </c>
      <c r="T79231" s="302"/>
    </row>
    <row r="79232" spans="19:20" ht="15.75" x14ac:dyDescent="0.2">
      <c r="S79232" s="302">
        <v>1</v>
      </c>
      <c r="T79232" s="302"/>
    </row>
    <row r="79233" spans="19:20" ht="15.75" x14ac:dyDescent="0.2">
      <c r="S79233" s="302">
        <v>1</v>
      </c>
      <c r="T79233" s="302"/>
    </row>
    <row r="79234" spans="19:20" ht="15.75" x14ac:dyDescent="0.2">
      <c r="S79234" s="302">
        <v>1</v>
      </c>
      <c r="T79234" s="302"/>
    </row>
    <row r="79235" spans="19:20" ht="15.75" x14ac:dyDescent="0.2">
      <c r="S79235" s="302">
        <v>1</v>
      </c>
      <c r="T79235" s="302"/>
    </row>
    <row r="79236" spans="19:20" ht="15.75" x14ac:dyDescent="0.2">
      <c r="S79236" s="302">
        <v>1</v>
      </c>
      <c r="T79236" s="302"/>
    </row>
    <row r="79237" spans="19:20" ht="15.75" x14ac:dyDescent="0.2">
      <c r="S79237" s="302">
        <v>1</v>
      </c>
      <c r="T79237" s="302"/>
    </row>
    <row r="79238" spans="19:20" ht="15.75" x14ac:dyDescent="0.2">
      <c r="S79238" s="302">
        <v>1</v>
      </c>
      <c r="T79238" s="302"/>
    </row>
    <row r="79239" spans="19:20" ht="15.75" x14ac:dyDescent="0.2">
      <c r="S79239" s="302">
        <v>1</v>
      </c>
      <c r="T79239" s="302"/>
    </row>
    <row r="79240" spans="19:20" ht="15.75" x14ac:dyDescent="0.2">
      <c r="S79240" s="302">
        <v>1</v>
      </c>
      <c r="T79240" s="302"/>
    </row>
    <row r="79241" spans="19:20" ht="15.75" x14ac:dyDescent="0.2">
      <c r="S79241" s="302">
        <v>1</v>
      </c>
      <c r="T79241" s="302"/>
    </row>
    <row r="79242" spans="19:20" ht="15.75" x14ac:dyDescent="0.2">
      <c r="S79242" s="302">
        <v>1</v>
      </c>
      <c r="T79242" s="302"/>
    </row>
    <row r="79243" spans="19:20" ht="15.75" x14ac:dyDescent="0.2">
      <c r="S79243" s="302">
        <v>1</v>
      </c>
      <c r="T79243" s="302"/>
    </row>
    <row r="79244" spans="19:20" ht="15.75" x14ac:dyDescent="0.2">
      <c r="S79244" s="302">
        <v>1</v>
      </c>
      <c r="T79244" s="302"/>
    </row>
    <row r="79245" spans="19:20" ht="15.75" x14ac:dyDescent="0.2">
      <c r="S79245" s="302">
        <v>1</v>
      </c>
      <c r="T79245" s="302"/>
    </row>
    <row r="79246" spans="19:20" ht="15.75" x14ac:dyDescent="0.2">
      <c r="S79246" s="302">
        <v>1</v>
      </c>
      <c r="T79246" s="302"/>
    </row>
    <row r="79247" spans="19:20" ht="15.75" x14ac:dyDescent="0.2">
      <c r="S79247" s="302">
        <v>1</v>
      </c>
      <c r="T79247" s="302"/>
    </row>
    <row r="79248" spans="19:20" ht="15.75" x14ac:dyDescent="0.2">
      <c r="S79248" s="302">
        <v>1</v>
      </c>
      <c r="T79248" s="302"/>
    </row>
    <row r="79249" spans="19:20" ht="15.75" x14ac:dyDescent="0.2">
      <c r="S79249" s="302">
        <v>1</v>
      </c>
      <c r="T79249" s="302"/>
    </row>
    <row r="79250" spans="19:20" ht="15.75" x14ac:dyDescent="0.2">
      <c r="S79250" s="302">
        <v>1</v>
      </c>
      <c r="T79250" s="302"/>
    </row>
    <row r="79251" spans="19:20" ht="15.75" x14ac:dyDescent="0.2">
      <c r="S79251" s="302">
        <v>1</v>
      </c>
      <c r="T79251" s="302"/>
    </row>
    <row r="79252" spans="19:20" ht="15.75" x14ac:dyDescent="0.2">
      <c r="S79252" s="302">
        <v>1</v>
      </c>
      <c r="T79252" s="302"/>
    </row>
    <row r="79253" spans="19:20" ht="15.75" x14ac:dyDescent="0.2">
      <c r="S79253" s="302">
        <v>1</v>
      </c>
      <c r="T79253" s="302"/>
    </row>
    <row r="79254" spans="19:20" ht="15.75" x14ac:dyDescent="0.2">
      <c r="S79254" s="302">
        <v>1</v>
      </c>
      <c r="T79254" s="302"/>
    </row>
    <row r="79255" spans="19:20" ht="15.75" x14ac:dyDescent="0.2">
      <c r="S79255" s="302">
        <v>1</v>
      </c>
      <c r="T79255" s="302"/>
    </row>
    <row r="79256" spans="19:20" ht="15.75" x14ac:dyDescent="0.2">
      <c r="S79256" s="302">
        <v>1</v>
      </c>
      <c r="T79256" s="302"/>
    </row>
    <row r="79257" spans="19:20" ht="15.75" x14ac:dyDescent="0.2">
      <c r="S79257" s="302">
        <v>1</v>
      </c>
      <c r="T79257" s="302"/>
    </row>
    <row r="79258" spans="19:20" ht="15.75" x14ac:dyDescent="0.2">
      <c r="S79258" s="302">
        <v>1</v>
      </c>
      <c r="T79258" s="302"/>
    </row>
    <row r="79259" spans="19:20" ht="15.75" x14ac:dyDescent="0.2">
      <c r="S79259" s="302">
        <v>1</v>
      </c>
      <c r="T79259" s="302"/>
    </row>
    <row r="79260" spans="19:20" ht="15.75" x14ac:dyDescent="0.2">
      <c r="S79260" s="302">
        <v>1</v>
      </c>
      <c r="T79260" s="302"/>
    </row>
    <row r="79261" spans="19:20" ht="15.75" x14ac:dyDescent="0.2">
      <c r="S79261" s="302">
        <v>1</v>
      </c>
      <c r="T79261" s="302"/>
    </row>
    <row r="79262" spans="19:20" ht="15.75" x14ac:dyDescent="0.2">
      <c r="S79262" s="302">
        <v>1</v>
      </c>
      <c r="T79262" s="302"/>
    </row>
    <row r="79263" spans="19:20" ht="15.75" x14ac:dyDescent="0.2">
      <c r="S79263" s="302">
        <v>1</v>
      </c>
      <c r="T79263" s="302"/>
    </row>
    <row r="79264" spans="19:20" ht="15.75" x14ac:dyDescent="0.2">
      <c r="S79264" s="302">
        <v>1</v>
      </c>
      <c r="T79264" s="302"/>
    </row>
    <row r="79265" spans="19:20" ht="15.75" x14ac:dyDescent="0.2">
      <c r="S79265" s="302">
        <v>1</v>
      </c>
      <c r="T79265" s="302"/>
    </row>
    <row r="79266" spans="19:20" ht="15.75" x14ac:dyDescent="0.2">
      <c r="S79266" s="302">
        <v>1</v>
      </c>
      <c r="T79266" s="302"/>
    </row>
    <row r="79267" spans="19:20" ht="15.75" x14ac:dyDescent="0.2">
      <c r="S79267" s="302">
        <v>1</v>
      </c>
      <c r="T79267" s="302"/>
    </row>
    <row r="79268" spans="19:20" ht="15.75" x14ac:dyDescent="0.2">
      <c r="S79268" s="302">
        <v>1</v>
      </c>
      <c r="T79268" s="302"/>
    </row>
    <row r="79269" spans="19:20" ht="15.75" x14ac:dyDescent="0.2">
      <c r="S79269" s="302">
        <v>1</v>
      </c>
      <c r="T79269" s="302"/>
    </row>
    <row r="79270" spans="19:20" ht="15.75" x14ac:dyDescent="0.2">
      <c r="S79270" s="302">
        <v>1</v>
      </c>
      <c r="T79270" s="302"/>
    </row>
    <row r="79271" spans="19:20" ht="15.75" x14ac:dyDescent="0.2">
      <c r="S79271" s="302">
        <v>1</v>
      </c>
      <c r="T79271" s="302"/>
    </row>
    <row r="79272" spans="19:20" ht="15.75" x14ac:dyDescent="0.2">
      <c r="S79272" s="302">
        <v>1</v>
      </c>
      <c r="T79272" s="302"/>
    </row>
    <row r="79273" spans="19:20" ht="15.75" x14ac:dyDescent="0.2">
      <c r="S79273" s="302">
        <v>1</v>
      </c>
      <c r="T79273" s="302"/>
    </row>
    <row r="79274" spans="19:20" ht="15.75" x14ac:dyDescent="0.2">
      <c r="S79274" s="302">
        <v>1</v>
      </c>
      <c r="T79274" s="302"/>
    </row>
    <row r="79275" spans="19:20" ht="15.75" x14ac:dyDescent="0.2">
      <c r="S79275" s="302">
        <v>1</v>
      </c>
      <c r="T79275" s="302"/>
    </row>
    <row r="79276" spans="19:20" ht="15.75" x14ac:dyDescent="0.2">
      <c r="S79276" s="302">
        <v>1</v>
      </c>
      <c r="T79276" s="302"/>
    </row>
    <row r="79277" spans="19:20" ht="15.75" x14ac:dyDescent="0.2">
      <c r="S79277" s="302">
        <v>1</v>
      </c>
      <c r="T79277" s="302"/>
    </row>
    <row r="79278" spans="19:20" ht="15.75" x14ac:dyDescent="0.2">
      <c r="S79278" s="302">
        <v>1</v>
      </c>
      <c r="T79278" s="302"/>
    </row>
    <row r="79279" spans="19:20" ht="15.75" x14ac:dyDescent="0.2">
      <c r="S79279" s="302">
        <v>1</v>
      </c>
      <c r="T79279" s="302"/>
    </row>
    <row r="79280" spans="19:20" ht="15.75" x14ac:dyDescent="0.2">
      <c r="S79280" s="302">
        <v>1</v>
      </c>
      <c r="T79280" s="302"/>
    </row>
    <row r="79281" spans="19:20" ht="15.75" x14ac:dyDescent="0.2">
      <c r="S79281" s="302">
        <v>1</v>
      </c>
      <c r="T79281" s="302"/>
    </row>
    <row r="79282" spans="19:20" ht="15.75" x14ac:dyDescent="0.2">
      <c r="S79282" s="302">
        <v>1</v>
      </c>
      <c r="T79282" s="302"/>
    </row>
    <row r="79283" spans="19:20" ht="15.75" x14ac:dyDescent="0.2">
      <c r="S79283" s="302">
        <v>1</v>
      </c>
      <c r="T79283" s="302"/>
    </row>
    <row r="79284" spans="19:20" ht="15.75" x14ac:dyDescent="0.2">
      <c r="S79284" s="302">
        <v>1</v>
      </c>
      <c r="T79284" s="302"/>
    </row>
    <row r="79285" spans="19:20" ht="15.75" x14ac:dyDescent="0.2">
      <c r="S79285" s="302">
        <v>1</v>
      </c>
      <c r="T79285" s="302"/>
    </row>
    <row r="79286" spans="19:20" ht="15.75" x14ac:dyDescent="0.2">
      <c r="S79286" s="302">
        <v>1</v>
      </c>
      <c r="T79286" s="302"/>
    </row>
    <row r="79287" spans="19:20" ht="15.75" x14ac:dyDescent="0.2">
      <c r="S79287" s="302">
        <v>1</v>
      </c>
      <c r="T79287" s="302"/>
    </row>
    <row r="79288" spans="19:20" ht="15.75" x14ac:dyDescent="0.2">
      <c r="S79288" s="302">
        <v>1</v>
      </c>
      <c r="T79288" s="302"/>
    </row>
    <row r="79289" spans="19:20" ht="15.75" x14ac:dyDescent="0.2">
      <c r="S79289" s="302">
        <v>1</v>
      </c>
      <c r="T79289" s="302"/>
    </row>
    <row r="79290" spans="19:20" ht="15.75" x14ac:dyDescent="0.2">
      <c r="S79290" s="302">
        <v>1</v>
      </c>
      <c r="T79290" s="302"/>
    </row>
    <row r="79291" spans="19:20" ht="15.75" x14ac:dyDescent="0.2">
      <c r="S79291" s="302">
        <v>1</v>
      </c>
      <c r="T79291" s="302"/>
    </row>
    <row r="79292" spans="19:20" ht="15.75" x14ac:dyDescent="0.2">
      <c r="S79292" s="302">
        <v>1</v>
      </c>
      <c r="T79292" s="302"/>
    </row>
    <row r="79293" spans="19:20" ht="15.75" x14ac:dyDescent="0.2">
      <c r="S79293" s="302">
        <v>1</v>
      </c>
      <c r="T79293" s="302"/>
    </row>
    <row r="79294" spans="19:20" ht="15.75" x14ac:dyDescent="0.2">
      <c r="S79294" s="302">
        <v>1</v>
      </c>
      <c r="T79294" s="302"/>
    </row>
    <row r="79295" spans="19:20" ht="15.75" x14ac:dyDescent="0.2">
      <c r="S79295" s="302">
        <v>1</v>
      </c>
      <c r="T79295" s="302"/>
    </row>
    <row r="79296" spans="19:20" ht="15.75" x14ac:dyDescent="0.2">
      <c r="S79296" s="302">
        <v>1</v>
      </c>
      <c r="T79296" s="302"/>
    </row>
    <row r="79297" spans="19:20" ht="15.75" x14ac:dyDescent="0.2">
      <c r="S79297" s="302">
        <v>1</v>
      </c>
      <c r="T79297" s="302"/>
    </row>
    <row r="79298" spans="19:20" ht="15.75" x14ac:dyDescent="0.2">
      <c r="S79298" s="302">
        <v>1</v>
      </c>
      <c r="T79298" s="302"/>
    </row>
    <row r="79299" spans="19:20" ht="15.75" x14ac:dyDescent="0.2">
      <c r="S79299" s="302">
        <v>1</v>
      </c>
      <c r="T79299" s="302"/>
    </row>
    <row r="79300" spans="19:20" ht="15.75" x14ac:dyDescent="0.2">
      <c r="S79300" s="302">
        <v>1</v>
      </c>
      <c r="T79300" s="302"/>
    </row>
    <row r="79301" spans="19:20" ht="15.75" x14ac:dyDescent="0.2">
      <c r="S79301" s="302">
        <v>1</v>
      </c>
      <c r="T79301" s="302"/>
    </row>
    <row r="79302" spans="19:20" ht="15.75" x14ac:dyDescent="0.2">
      <c r="S79302" s="302">
        <v>1</v>
      </c>
      <c r="T79302" s="302"/>
    </row>
    <row r="79303" spans="19:20" ht="15.75" x14ac:dyDescent="0.2">
      <c r="S79303" s="302">
        <v>1</v>
      </c>
      <c r="T79303" s="302"/>
    </row>
    <row r="79304" spans="19:20" ht="15.75" x14ac:dyDescent="0.2">
      <c r="S79304" s="302">
        <v>1</v>
      </c>
      <c r="T79304" s="302"/>
    </row>
    <row r="79305" spans="19:20" ht="15.75" x14ac:dyDescent="0.2">
      <c r="S79305" s="302">
        <v>1</v>
      </c>
      <c r="T79305" s="302"/>
    </row>
    <row r="79306" spans="19:20" ht="15.75" x14ac:dyDescent="0.2">
      <c r="S79306" s="302">
        <v>1</v>
      </c>
      <c r="T79306" s="302"/>
    </row>
    <row r="79307" spans="19:20" ht="15.75" x14ac:dyDescent="0.2">
      <c r="S79307" s="302">
        <v>1</v>
      </c>
      <c r="T79307" s="302"/>
    </row>
    <row r="79308" spans="19:20" ht="15.75" x14ac:dyDescent="0.2">
      <c r="S79308" s="302">
        <v>1</v>
      </c>
      <c r="T79308" s="302"/>
    </row>
    <row r="79309" spans="19:20" ht="15.75" x14ac:dyDescent="0.2">
      <c r="S79309" s="302">
        <v>1</v>
      </c>
      <c r="T79309" s="302"/>
    </row>
    <row r="79310" spans="19:20" ht="15.75" x14ac:dyDescent="0.2">
      <c r="S79310" s="302">
        <v>1</v>
      </c>
      <c r="T79310" s="302"/>
    </row>
    <row r="79311" spans="19:20" ht="15.75" x14ac:dyDescent="0.2">
      <c r="S79311" s="302">
        <v>1</v>
      </c>
      <c r="T79311" s="302"/>
    </row>
    <row r="79312" spans="19:20" ht="15.75" x14ac:dyDescent="0.2">
      <c r="S79312" s="302">
        <v>1</v>
      </c>
      <c r="T79312" s="302"/>
    </row>
    <row r="79313" spans="19:20" ht="15.75" x14ac:dyDescent="0.2">
      <c r="S79313" s="302">
        <v>1</v>
      </c>
      <c r="T79313" s="302"/>
    </row>
    <row r="79314" spans="19:20" ht="15.75" x14ac:dyDescent="0.2">
      <c r="S79314" s="302">
        <v>1</v>
      </c>
      <c r="T79314" s="302"/>
    </row>
    <row r="79315" spans="19:20" ht="15.75" x14ac:dyDescent="0.2">
      <c r="S79315" s="302">
        <v>1</v>
      </c>
      <c r="T79315" s="302"/>
    </row>
    <row r="79316" spans="19:20" ht="15.75" x14ac:dyDescent="0.2">
      <c r="S79316" s="302">
        <v>1</v>
      </c>
      <c r="T79316" s="302"/>
    </row>
    <row r="79317" spans="19:20" ht="15.75" x14ac:dyDescent="0.2">
      <c r="S79317" s="302">
        <v>1</v>
      </c>
      <c r="T79317" s="302"/>
    </row>
    <row r="79318" spans="19:20" ht="15.75" x14ac:dyDescent="0.2">
      <c r="S79318" s="302">
        <v>1</v>
      </c>
      <c r="T79318" s="302"/>
    </row>
    <row r="79319" spans="19:20" ht="15.75" x14ac:dyDescent="0.2">
      <c r="S79319" s="302">
        <v>1</v>
      </c>
      <c r="T79319" s="302"/>
    </row>
    <row r="79320" spans="19:20" ht="15.75" x14ac:dyDescent="0.2">
      <c r="S79320" s="302">
        <v>1</v>
      </c>
      <c r="T79320" s="302"/>
    </row>
    <row r="79321" spans="19:20" ht="15.75" x14ac:dyDescent="0.2">
      <c r="S79321" s="302">
        <v>1</v>
      </c>
      <c r="T79321" s="302"/>
    </row>
    <row r="79322" spans="19:20" ht="15.75" x14ac:dyDescent="0.2">
      <c r="S79322" s="302">
        <v>1</v>
      </c>
      <c r="T79322" s="302"/>
    </row>
    <row r="79323" spans="19:20" ht="15.75" x14ac:dyDescent="0.2">
      <c r="S79323" s="302">
        <v>1</v>
      </c>
      <c r="T79323" s="302"/>
    </row>
    <row r="79324" spans="19:20" ht="15.75" x14ac:dyDescent="0.2">
      <c r="S79324" s="302">
        <v>1</v>
      </c>
      <c r="T79324" s="302"/>
    </row>
    <row r="79325" spans="19:20" ht="15.75" x14ac:dyDescent="0.2">
      <c r="S79325" s="302">
        <v>1</v>
      </c>
      <c r="T79325" s="302"/>
    </row>
    <row r="79326" spans="19:20" ht="15.75" x14ac:dyDescent="0.2">
      <c r="S79326" s="302">
        <v>1</v>
      </c>
      <c r="T79326" s="302"/>
    </row>
    <row r="79327" spans="19:20" ht="15.75" x14ac:dyDescent="0.2">
      <c r="S79327" s="302">
        <v>1</v>
      </c>
      <c r="T79327" s="302"/>
    </row>
    <row r="79328" spans="19:20" ht="15.75" x14ac:dyDescent="0.2">
      <c r="S79328" s="302">
        <v>1</v>
      </c>
      <c r="T79328" s="302"/>
    </row>
    <row r="79329" spans="19:20" ht="15.75" x14ac:dyDescent="0.2">
      <c r="S79329" s="302">
        <v>1</v>
      </c>
      <c r="T79329" s="302"/>
    </row>
    <row r="79330" spans="19:20" ht="15.75" x14ac:dyDescent="0.2">
      <c r="S79330" s="302">
        <v>1</v>
      </c>
      <c r="T79330" s="302"/>
    </row>
    <row r="79331" spans="19:20" ht="15.75" x14ac:dyDescent="0.2">
      <c r="S79331" s="302">
        <v>1</v>
      </c>
      <c r="T79331" s="302"/>
    </row>
    <row r="79332" spans="19:20" ht="15.75" x14ac:dyDescent="0.2">
      <c r="S79332" s="302">
        <v>1</v>
      </c>
      <c r="T79332" s="302"/>
    </row>
    <row r="79333" spans="19:20" ht="15.75" x14ac:dyDescent="0.2">
      <c r="S79333" s="302">
        <v>1</v>
      </c>
      <c r="T79333" s="302"/>
    </row>
    <row r="79334" spans="19:20" ht="15.75" x14ac:dyDescent="0.2">
      <c r="S79334" s="302">
        <v>1</v>
      </c>
      <c r="T79334" s="302"/>
    </row>
    <row r="79335" spans="19:20" ht="15.75" x14ac:dyDescent="0.2">
      <c r="S79335" s="302">
        <v>1</v>
      </c>
      <c r="T79335" s="302"/>
    </row>
    <row r="79336" spans="19:20" ht="15.75" x14ac:dyDescent="0.2">
      <c r="S79336" s="302">
        <v>1</v>
      </c>
      <c r="T79336" s="302"/>
    </row>
    <row r="79337" spans="19:20" ht="15.75" x14ac:dyDescent="0.2">
      <c r="S79337" s="302">
        <v>1</v>
      </c>
      <c r="T79337" s="302"/>
    </row>
    <row r="79338" spans="19:20" ht="15.75" x14ac:dyDescent="0.2">
      <c r="S79338" s="302">
        <v>1</v>
      </c>
      <c r="T79338" s="302"/>
    </row>
    <row r="79339" spans="19:20" ht="15.75" x14ac:dyDescent="0.2">
      <c r="S79339" s="302">
        <v>1</v>
      </c>
      <c r="T79339" s="302"/>
    </row>
    <row r="79340" spans="19:20" ht="15.75" x14ac:dyDescent="0.2">
      <c r="S79340" s="302">
        <v>1</v>
      </c>
      <c r="T79340" s="302"/>
    </row>
    <row r="79341" spans="19:20" ht="15.75" x14ac:dyDescent="0.2">
      <c r="S79341" s="302">
        <v>1</v>
      </c>
      <c r="T79341" s="302"/>
    </row>
    <row r="79342" spans="19:20" ht="15.75" x14ac:dyDescent="0.2">
      <c r="S79342" s="302">
        <v>1</v>
      </c>
      <c r="T79342" s="302"/>
    </row>
    <row r="79343" spans="19:20" ht="15.75" x14ac:dyDescent="0.2">
      <c r="S79343" s="302">
        <v>1</v>
      </c>
      <c r="T79343" s="302"/>
    </row>
    <row r="79344" spans="19:20" ht="15.75" x14ac:dyDescent="0.2">
      <c r="S79344" s="302">
        <v>1</v>
      </c>
      <c r="T79344" s="302"/>
    </row>
    <row r="79345" spans="19:20" ht="15.75" x14ac:dyDescent="0.2">
      <c r="S79345" s="302">
        <v>1</v>
      </c>
      <c r="T79345" s="302"/>
    </row>
    <row r="79346" spans="19:20" ht="15.75" x14ac:dyDescent="0.2">
      <c r="S79346" s="302">
        <v>1</v>
      </c>
      <c r="T79346" s="302"/>
    </row>
    <row r="79347" spans="19:20" ht="15.75" x14ac:dyDescent="0.2">
      <c r="S79347" s="302">
        <v>1</v>
      </c>
      <c r="T79347" s="302"/>
    </row>
    <row r="79348" spans="19:20" ht="15.75" x14ac:dyDescent="0.2">
      <c r="S79348" s="302">
        <v>1</v>
      </c>
      <c r="T79348" s="302"/>
    </row>
    <row r="79349" spans="19:20" ht="15.75" x14ac:dyDescent="0.2">
      <c r="S79349" s="302">
        <v>1</v>
      </c>
      <c r="T79349" s="302"/>
    </row>
    <row r="79350" spans="19:20" ht="15.75" x14ac:dyDescent="0.2">
      <c r="S79350" s="302">
        <v>1</v>
      </c>
      <c r="T79350" s="302"/>
    </row>
    <row r="79351" spans="19:20" ht="15.75" x14ac:dyDescent="0.2">
      <c r="S79351" s="302">
        <v>1</v>
      </c>
      <c r="T79351" s="302"/>
    </row>
    <row r="79352" spans="19:20" ht="15.75" x14ac:dyDescent="0.2">
      <c r="S79352" s="302">
        <v>1</v>
      </c>
      <c r="T79352" s="302"/>
    </row>
    <row r="79353" spans="19:20" ht="15.75" x14ac:dyDescent="0.2">
      <c r="S79353" s="302">
        <v>1</v>
      </c>
      <c r="T79353" s="302"/>
    </row>
    <row r="79354" spans="19:20" ht="15.75" x14ac:dyDescent="0.2">
      <c r="S79354" s="302">
        <v>1</v>
      </c>
      <c r="T79354" s="302"/>
    </row>
    <row r="79355" spans="19:20" ht="15.75" x14ac:dyDescent="0.2">
      <c r="S79355" s="302">
        <v>1</v>
      </c>
      <c r="T79355" s="302"/>
    </row>
    <row r="79356" spans="19:20" ht="15.75" x14ac:dyDescent="0.2">
      <c r="S79356" s="302">
        <v>1</v>
      </c>
      <c r="T79356" s="302"/>
    </row>
    <row r="79357" spans="19:20" ht="15.75" x14ac:dyDescent="0.2">
      <c r="S79357" s="302">
        <v>1</v>
      </c>
      <c r="T79357" s="302"/>
    </row>
    <row r="79358" spans="19:20" ht="15.75" x14ac:dyDescent="0.2">
      <c r="S79358" s="302">
        <v>1</v>
      </c>
      <c r="T79358" s="302"/>
    </row>
    <row r="79359" spans="19:20" ht="15.75" x14ac:dyDescent="0.2">
      <c r="S79359" s="302">
        <v>1</v>
      </c>
      <c r="T79359" s="302"/>
    </row>
    <row r="79360" spans="19:20" ht="15.75" x14ac:dyDescent="0.2">
      <c r="S79360" s="302">
        <v>1</v>
      </c>
      <c r="T79360" s="302"/>
    </row>
    <row r="79361" spans="19:20" ht="15.75" x14ac:dyDescent="0.2">
      <c r="S79361" s="302">
        <v>1</v>
      </c>
      <c r="T79361" s="302"/>
    </row>
    <row r="79362" spans="19:20" ht="15.75" x14ac:dyDescent="0.2">
      <c r="S79362" s="302">
        <v>1</v>
      </c>
      <c r="T79362" s="302"/>
    </row>
    <row r="79363" spans="19:20" ht="15.75" x14ac:dyDescent="0.2">
      <c r="S79363" s="302">
        <v>1</v>
      </c>
      <c r="T79363" s="302"/>
    </row>
    <row r="79364" spans="19:20" ht="15.75" x14ac:dyDescent="0.2">
      <c r="S79364" s="302">
        <v>1</v>
      </c>
      <c r="T79364" s="302"/>
    </row>
    <row r="79365" spans="19:20" ht="15.75" x14ac:dyDescent="0.2">
      <c r="S79365" s="302">
        <v>1</v>
      </c>
      <c r="T79365" s="302"/>
    </row>
    <row r="79366" spans="19:20" ht="15.75" x14ac:dyDescent="0.2">
      <c r="S79366" s="302">
        <v>1</v>
      </c>
      <c r="T79366" s="302"/>
    </row>
    <row r="79367" spans="19:20" ht="15.75" x14ac:dyDescent="0.2">
      <c r="S79367" s="302">
        <v>1</v>
      </c>
      <c r="T79367" s="302"/>
    </row>
    <row r="79368" spans="19:20" ht="15.75" x14ac:dyDescent="0.2">
      <c r="S79368" s="302">
        <v>1</v>
      </c>
      <c r="T79368" s="302"/>
    </row>
    <row r="79369" spans="19:20" ht="15.75" x14ac:dyDescent="0.2">
      <c r="S79369" s="302">
        <v>1</v>
      </c>
      <c r="T79369" s="302"/>
    </row>
    <row r="79370" spans="19:20" ht="15.75" x14ac:dyDescent="0.2">
      <c r="S79370" s="302">
        <v>1</v>
      </c>
      <c r="T79370" s="302"/>
    </row>
    <row r="79371" spans="19:20" ht="15.75" x14ac:dyDescent="0.2">
      <c r="S79371" s="302">
        <v>1</v>
      </c>
      <c r="T79371" s="302"/>
    </row>
    <row r="79372" spans="19:20" ht="15.75" x14ac:dyDescent="0.2">
      <c r="S79372" s="302">
        <v>1</v>
      </c>
      <c r="T79372" s="302"/>
    </row>
    <row r="79373" spans="19:20" ht="15.75" x14ac:dyDescent="0.2">
      <c r="S79373" s="302">
        <v>1</v>
      </c>
      <c r="T79373" s="302"/>
    </row>
    <row r="79374" spans="19:20" ht="15.75" x14ac:dyDescent="0.2">
      <c r="S79374" s="302">
        <v>1</v>
      </c>
      <c r="T79374" s="302"/>
    </row>
    <row r="79375" spans="19:20" ht="15.75" x14ac:dyDescent="0.2">
      <c r="S79375" s="302">
        <v>1</v>
      </c>
      <c r="T79375" s="302"/>
    </row>
    <row r="79376" spans="19:20" ht="15.75" x14ac:dyDescent="0.2">
      <c r="S79376" s="302">
        <v>1</v>
      </c>
      <c r="T79376" s="302"/>
    </row>
    <row r="79377" spans="19:20" ht="15.75" x14ac:dyDescent="0.2">
      <c r="S79377" s="302">
        <v>1</v>
      </c>
      <c r="T79377" s="302"/>
    </row>
    <row r="79378" spans="19:20" ht="15.75" x14ac:dyDescent="0.2">
      <c r="S79378" s="302">
        <v>1</v>
      </c>
      <c r="T79378" s="302"/>
    </row>
    <row r="79379" spans="19:20" ht="15.75" x14ac:dyDescent="0.2">
      <c r="S79379" s="302">
        <v>1</v>
      </c>
      <c r="T79379" s="302"/>
    </row>
    <row r="79380" spans="19:20" ht="15.75" x14ac:dyDescent="0.2">
      <c r="S79380" s="302">
        <v>1</v>
      </c>
      <c r="T79380" s="302"/>
    </row>
    <row r="79381" spans="19:20" ht="15.75" x14ac:dyDescent="0.2">
      <c r="S79381" s="302">
        <v>1</v>
      </c>
      <c r="T79381" s="302"/>
    </row>
    <row r="79382" spans="19:20" ht="15.75" x14ac:dyDescent="0.2">
      <c r="S79382" s="302">
        <v>1</v>
      </c>
      <c r="T79382" s="302"/>
    </row>
    <row r="79383" spans="19:20" ht="15.75" x14ac:dyDescent="0.2">
      <c r="S79383" s="302">
        <v>1</v>
      </c>
      <c r="T79383" s="302"/>
    </row>
    <row r="79384" spans="19:20" ht="15.75" x14ac:dyDescent="0.2">
      <c r="S79384" s="302">
        <v>1</v>
      </c>
      <c r="T79384" s="302"/>
    </row>
    <row r="79385" spans="19:20" ht="15.75" x14ac:dyDescent="0.2">
      <c r="S79385" s="302">
        <v>1</v>
      </c>
      <c r="T79385" s="302"/>
    </row>
    <row r="79386" spans="19:20" ht="15.75" x14ac:dyDescent="0.2">
      <c r="S79386" s="302">
        <v>1</v>
      </c>
      <c r="T79386" s="302"/>
    </row>
    <row r="79387" spans="19:20" ht="15.75" x14ac:dyDescent="0.2">
      <c r="S79387" s="302">
        <v>1</v>
      </c>
      <c r="T79387" s="302"/>
    </row>
    <row r="79388" spans="19:20" ht="15.75" x14ac:dyDescent="0.2">
      <c r="S79388" s="302">
        <v>1</v>
      </c>
      <c r="T79388" s="302"/>
    </row>
    <row r="79389" spans="19:20" ht="15.75" x14ac:dyDescent="0.2">
      <c r="S79389" s="302">
        <v>1</v>
      </c>
      <c r="T79389" s="302"/>
    </row>
    <row r="79390" spans="19:20" ht="15.75" x14ac:dyDescent="0.2">
      <c r="S79390" s="302">
        <v>1</v>
      </c>
      <c r="T79390" s="302"/>
    </row>
    <row r="79391" spans="19:20" ht="15.75" x14ac:dyDescent="0.2">
      <c r="S79391" s="302">
        <v>1</v>
      </c>
      <c r="T79391" s="302"/>
    </row>
    <row r="79392" spans="19:20" ht="15.75" x14ac:dyDescent="0.2">
      <c r="S79392" s="302">
        <v>1</v>
      </c>
      <c r="T79392" s="302"/>
    </row>
    <row r="79393" spans="19:20" ht="15.75" x14ac:dyDescent="0.2">
      <c r="S79393" s="302">
        <v>1</v>
      </c>
      <c r="T79393" s="302"/>
    </row>
    <row r="79394" spans="19:20" ht="15.75" x14ac:dyDescent="0.2">
      <c r="S79394" s="302">
        <v>1</v>
      </c>
      <c r="T79394" s="302"/>
    </row>
    <row r="79395" spans="19:20" ht="15.75" x14ac:dyDescent="0.2">
      <c r="S79395" s="302">
        <v>1</v>
      </c>
      <c r="T79395" s="302"/>
    </row>
    <row r="79396" spans="19:20" ht="15.75" x14ac:dyDescent="0.2">
      <c r="S79396" s="302">
        <v>1</v>
      </c>
      <c r="T79396" s="302"/>
    </row>
    <row r="79397" spans="19:20" ht="15.75" x14ac:dyDescent="0.2">
      <c r="S79397" s="302">
        <v>1</v>
      </c>
      <c r="T79397" s="302"/>
    </row>
    <row r="79398" spans="19:20" ht="15.75" x14ac:dyDescent="0.2">
      <c r="S79398" s="302">
        <v>1</v>
      </c>
      <c r="T79398" s="302"/>
    </row>
    <row r="79399" spans="19:20" ht="15.75" x14ac:dyDescent="0.2">
      <c r="S79399" s="302">
        <v>1</v>
      </c>
      <c r="T79399" s="302"/>
    </row>
    <row r="79400" spans="19:20" ht="15.75" x14ac:dyDescent="0.2">
      <c r="S79400" s="302">
        <v>1</v>
      </c>
      <c r="T79400" s="302"/>
    </row>
    <row r="79401" spans="19:20" ht="15.75" x14ac:dyDescent="0.2">
      <c r="S79401" s="302">
        <v>1</v>
      </c>
      <c r="T79401" s="302"/>
    </row>
    <row r="79402" spans="19:20" ht="15.75" x14ac:dyDescent="0.2">
      <c r="S79402" s="302">
        <v>1</v>
      </c>
      <c r="T79402" s="302"/>
    </row>
    <row r="79403" spans="19:20" ht="15.75" x14ac:dyDescent="0.2">
      <c r="S79403" s="302">
        <v>1</v>
      </c>
      <c r="T79403" s="302"/>
    </row>
    <row r="79404" spans="19:20" ht="15.75" x14ac:dyDescent="0.2">
      <c r="S79404" s="302">
        <v>1</v>
      </c>
      <c r="T79404" s="302"/>
    </row>
    <row r="79405" spans="19:20" ht="15.75" x14ac:dyDescent="0.2">
      <c r="S79405" s="302">
        <v>1</v>
      </c>
      <c r="T79405" s="302"/>
    </row>
    <row r="79406" spans="19:20" ht="15.75" x14ac:dyDescent="0.2">
      <c r="S79406" s="302">
        <v>1</v>
      </c>
      <c r="T79406" s="302"/>
    </row>
    <row r="79407" spans="19:20" ht="15.75" x14ac:dyDescent="0.2">
      <c r="S79407" s="302">
        <v>1</v>
      </c>
      <c r="T79407" s="302"/>
    </row>
    <row r="79408" spans="19:20" ht="15.75" x14ac:dyDescent="0.2">
      <c r="S79408" s="302">
        <v>1</v>
      </c>
      <c r="T79408" s="302"/>
    </row>
    <row r="79409" spans="19:20" ht="15.75" x14ac:dyDescent="0.2">
      <c r="S79409" s="302">
        <v>1</v>
      </c>
      <c r="T79409" s="302"/>
    </row>
    <row r="79410" spans="19:20" ht="15.75" x14ac:dyDescent="0.2">
      <c r="S79410" s="302">
        <v>1</v>
      </c>
      <c r="T79410" s="302"/>
    </row>
    <row r="79411" spans="19:20" ht="15.75" x14ac:dyDescent="0.2">
      <c r="S79411" s="302">
        <v>1</v>
      </c>
      <c r="T79411" s="302"/>
    </row>
    <row r="79412" spans="19:20" ht="15.75" x14ac:dyDescent="0.2">
      <c r="S79412" s="302">
        <v>1</v>
      </c>
      <c r="T79412" s="302"/>
    </row>
    <row r="79413" spans="19:20" ht="15.75" x14ac:dyDescent="0.2">
      <c r="S79413" s="302">
        <v>1</v>
      </c>
      <c r="T79413" s="302"/>
    </row>
    <row r="79414" spans="19:20" ht="15.75" x14ac:dyDescent="0.2">
      <c r="S79414" s="302">
        <v>1</v>
      </c>
      <c r="T79414" s="302"/>
    </row>
    <row r="79415" spans="19:20" ht="15.75" x14ac:dyDescent="0.2">
      <c r="S79415" s="302">
        <v>1</v>
      </c>
      <c r="T79415" s="302"/>
    </row>
    <row r="79416" spans="19:20" ht="15.75" x14ac:dyDescent="0.2">
      <c r="S79416" s="302">
        <v>1</v>
      </c>
      <c r="T79416" s="302"/>
    </row>
    <row r="79417" spans="19:20" ht="15.75" x14ac:dyDescent="0.2">
      <c r="S79417" s="302">
        <v>1</v>
      </c>
      <c r="T79417" s="302"/>
    </row>
    <row r="79418" spans="19:20" ht="15.75" x14ac:dyDescent="0.2">
      <c r="S79418" s="302">
        <v>1</v>
      </c>
      <c r="T79418" s="302"/>
    </row>
    <row r="79419" spans="19:20" ht="15.75" x14ac:dyDescent="0.2">
      <c r="S79419" s="302">
        <v>1</v>
      </c>
      <c r="T79419" s="302"/>
    </row>
    <row r="79420" spans="19:20" ht="15.75" x14ac:dyDescent="0.2">
      <c r="S79420" s="302">
        <v>1</v>
      </c>
      <c r="T79420" s="302"/>
    </row>
    <row r="79421" spans="19:20" ht="15.75" x14ac:dyDescent="0.2">
      <c r="S79421" s="302">
        <v>1</v>
      </c>
      <c r="T79421" s="302"/>
    </row>
    <row r="79422" spans="19:20" ht="15.75" x14ac:dyDescent="0.2">
      <c r="S79422" s="302">
        <v>1</v>
      </c>
      <c r="T79422" s="302"/>
    </row>
    <row r="79423" spans="19:20" ht="15.75" x14ac:dyDescent="0.2">
      <c r="S79423" s="302">
        <v>1</v>
      </c>
      <c r="T79423" s="302"/>
    </row>
    <row r="79424" spans="19:20" ht="15.75" x14ac:dyDescent="0.2">
      <c r="S79424" s="302">
        <v>1</v>
      </c>
      <c r="T79424" s="302"/>
    </row>
    <row r="79425" spans="19:20" ht="15.75" x14ac:dyDescent="0.2">
      <c r="S79425" s="302">
        <v>1</v>
      </c>
      <c r="T79425" s="302"/>
    </row>
    <row r="79426" spans="19:20" ht="15.75" x14ac:dyDescent="0.2">
      <c r="S79426" s="302">
        <v>1</v>
      </c>
      <c r="T79426" s="302"/>
    </row>
    <row r="79427" spans="19:20" ht="15.75" x14ac:dyDescent="0.2">
      <c r="S79427" s="302">
        <v>1</v>
      </c>
      <c r="T79427" s="302"/>
    </row>
    <row r="79428" spans="19:20" ht="15.75" x14ac:dyDescent="0.2">
      <c r="S79428" s="302">
        <v>1</v>
      </c>
      <c r="T79428" s="302"/>
    </row>
    <row r="79429" spans="19:20" ht="15.75" x14ac:dyDescent="0.2">
      <c r="S79429" s="302">
        <v>1</v>
      </c>
      <c r="T79429" s="302"/>
    </row>
    <row r="79430" spans="19:20" ht="15.75" x14ac:dyDescent="0.2">
      <c r="S79430" s="302">
        <v>1</v>
      </c>
      <c r="T79430" s="302"/>
    </row>
    <row r="79431" spans="19:20" ht="15.75" x14ac:dyDescent="0.2">
      <c r="S79431" s="302">
        <v>1</v>
      </c>
      <c r="T79431" s="302"/>
    </row>
    <row r="79432" spans="19:20" ht="15.75" x14ac:dyDescent="0.2">
      <c r="S79432" s="302">
        <v>1</v>
      </c>
      <c r="T79432" s="302"/>
    </row>
    <row r="79433" spans="19:20" ht="15.75" x14ac:dyDescent="0.2">
      <c r="S79433" s="302">
        <v>1</v>
      </c>
      <c r="T79433" s="302"/>
    </row>
    <row r="79434" spans="19:20" ht="15.75" x14ac:dyDescent="0.2">
      <c r="S79434" s="302">
        <v>1</v>
      </c>
      <c r="T79434" s="302"/>
    </row>
    <row r="79435" spans="19:20" ht="15.75" x14ac:dyDescent="0.2">
      <c r="S79435" s="302">
        <v>1</v>
      </c>
      <c r="T79435" s="302"/>
    </row>
    <row r="79436" spans="19:20" ht="15.75" x14ac:dyDescent="0.2">
      <c r="S79436" s="302">
        <v>1</v>
      </c>
      <c r="T79436" s="302"/>
    </row>
    <row r="79437" spans="19:20" ht="15.75" x14ac:dyDescent="0.2">
      <c r="S79437" s="302">
        <v>1</v>
      </c>
      <c r="T79437" s="302"/>
    </row>
    <row r="79438" spans="19:20" ht="15.75" x14ac:dyDescent="0.2">
      <c r="S79438" s="302">
        <v>1</v>
      </c>
      <c r="T79438" s="302"/>
    </row>
    <row r="79439" spans="19:20" ht="15.75" x14ac:dyDescent="0.2">
      <c r="S79439" s="302">
        <v>1</v>
      </c>
      <c r="T79439" s="302"/>
    </row>
    <row r="79440" spans="19:20" ht="15.75" x14ac:dyDescent="0.2">
      <c r="S79440" s="302">
        <v>1</v>
      </c>
      <c r="T79440" s="302"/>
    </row>
    <row r="79441" spans="19:20" ht="15.75" x14ac:dyDescent="0.2">
      <c r="S79441" s="302">
        <v>1</v>
      </c>
      <c r="T79441" s="302"/>
    </row>
    <row r="79442" spans="19:20" ht="15.75" x14ac:dyDescent="0.2">
      <c r="S79442" s="302">
        <v>1</v>
      </c>
      <c r="T79442" s="302"/>
    </row>
    <row r="79443" spans="19:20" ht="15.75" x14ac:dyDescent="0.2">
      <c r="S79443" s="302">
        <v>1</v>
      </c>
      <c r="T79443" s="302"/>
    </row>
    <row r="79444" spans="19:20" ht="15.75" x14ac:dyDescent="0.2">
      <c r="S79444" s="302">
        <v>1</v>
      </c>
      <c r="T79444" s="302"/>
    </row>
    <row r="79445" spans="19:20" ht="15.75" x14ac:dyDescent="0.2">
      <c r="S79445" s="302">
        <v>1</v>
      </c>
      <c r="T79445" s="302"/>
    </row>
    <row r="79446" spans="19:20" ht="15.75" x14ac:dyDescent="0.2">
      <c r="S79446" s="302">
        <v>1</v>
      </c>
      <c r="T79446" s="302"/>
    </row>
    <row r="79447" spans="19:20" ht="15.75" x14ac:dyDescent="0.2">
      <c r="S79447" s="302">
        <v>1</v>
      </c>
      <c r="T79447" s="302"/>
    </row>
    <row r="79448" spans="19:20" ht="15.75" x14ac:dyDescent="0.2">
      <c r="S79448" s="302">
        <v>1</v>
      </c>
      <c r="T79448" s="302"/>
    </row>
    <row r="79449" spans="19:20" ht="15.75" x14ac:dyDescent="0.2">
      <c r="S79449" s="302">
        <v>1</v>
      </c>
      <c r="T79449" s="302"/>
    </row>
    <row r="79450" spans="19:20" ht="15.75" x14ac:dyDescent="0.2">
      <c r="S79450" s="302">
        <v>1</v>
      </c>
      <c r="T79450" s="302"/>
    </row>
    <row r="79451" spans="19:20" ht="15.75" x14ac:dyDescent="0.2">
      <c r="S79451" s="302">
        <v>1</v>
      </c>
      <c r="T79451" s="302"/>
    </row>
    <row r="79452" spans="19:20" ht="15.75" x14ac:dyDescent="0.2">
      <c r="S79452" s="302">
        <v>1</v>
      </c>
      <c r="T79452" s="302"/>
    </row>
    <row r="79453" spans="19:20" ht="15.75" x14ac:dyDescent="0.2">
      <c r="S79453" s="302">
        <v>1</v>
      </c>
      <c r="T79453" s="302"/>
    </row>
    <row r="79454" spans="19:20" ht="15.75" x14ac:dyDescent="0.2">
      <c r="S79454" s="302">
        <v>1</v>
      </c>
      <c r="T79454" s="302"/>
    </row>
    <row r="79455" spans="19:20" ht="15.75" x14ac:dyDescent="0.2">
      <c r="S79455" s="302">
        <v>1</v>
      </c>
      <c r="T79455" s="302"/>
    </row>
    <row r="79456" spans="19:20" ht="15.75" x14ac:dyDescent="0.2">
      <c r="S79456" s="302">
        <v>1</v>
      </c>
      <c r="T79456" s="302"/>
    </row>
    <row r="79457" spans="19:20" ht="15.75" x14ac:dyDescent="0.2">
      <c r="S79457" s="302">
        <v>1</v>
      </c>
      <c r="T79457" s="302"/>
    </row>
    <row r="79458" spans="19:20" ht="15.75" x14ac:dyDescent="0.2">
      <c r="S79458" s="302">
        <v>1</v>
      </c>
      <c r="T79458" s="302"/>
    </row>
    <row r="79459" spans="19:20" ht="15.75" x14ac:dyDescent="0.2">
      <c r="S79459" s="302">
        <v>1</v>
      </c>
      <c r="T79459" s="302"/>
    </row>
    <row r="79460" spans="19:20" ht="15.75" x14ac:dyDescent="0.2">
      <c r="S79460" s="302">
        <v>1</v>
      </c>
      <c r="T79460" s="302"/>
    </row>
    <row r="79461" spans="19:20" ht="15.75" x14ac:dyDescent="0.2">
      <c r="S79461" s="302">
        <v>1</v>
      </c>
      <c r="T79461" s="302"/>
    </row>
    <row r="79462" spans="19:20" ht="15.75" x14ac:dyDescent="0.2">
      <c r="S79462" s="302">
        <v>1</v>
      </c>
      <c r="T79462" s="302"/>
    </row>
    <row r="79463" spans="19:20" ht="15.75" x14ac:dyDescent="0.2">
      <c r="S79463" s="302">
        <v>1</v>
      </c>
      <c r="T79463" s="302"/>
    </row>
    <row r="79464" spans="19:20" ht="15.75" x14ac:dyDescent="0.2">
      <c r="S79464" s="302">
        <v>1</v>
      </c>
      <c r="T79464" s="302"/>
    </row>
    <row r="79465" spans="19:20" ht="15.75" x14ac:dyDescent="0.2">
      <c r="S79465" s="302">
        <v>1</v>
      </c>
      <c r="T79465" s="302"/>
    </row>
    <row r="79466" spans="19:20" ht="15.75" x14ac:dyDescent="0.2">
      <c r="S79466" s="302">
        <v>1</v>
      </c>
      <c r="T79466" s="302"/>
    </row>
    <row r="79467" spans="19:20" ht="15.75" x14ac:dyDescent="0.2">
      <c r="S79467" s="302">
        <v>1</v>
      </c>
      <c r="T79467" s="302"/>
    </row>
    <row r="79468" spans="19:20" ht="15.75" x14ac:dyDescent="0.2">
      <c r="S79468" s="302">
        <v>1</v>
      </c>
      <c r="T79468" s="302"/>
    </row>
    <row r="79469" spans="19:20" ht="15.75" x14ac:dyDescent="0.2">
      <c r="S79469" s="302">
        <v>1</v>
      </c>
      <c r="T79469" s="302"/>
    </row>
    <row r="79470" spans="19:20" ht="15.75" x14ac:dyDescent="0.2">
      <c r="S79470" s="302">
        <v>1</v>
      </c>
      <c r="T79470" s="302"/>
    </row>
    <row r="79471" spans="19:20" ht="15.75" x14ac:dyDescent="0.2">
      <c r="S79471" s="302">
        <v>1</v>
      </c>
      <c r="T79471" s="302"/>
    </row>
    <row r="79472" spans="19:20" ht="15.75" x14ac:dyDescent="0.2">
      <c r="S79472" s="302">
        <v>1</v>
      </c>
      <c r="T79472" s="302"/>
    </row>
    <row r="79473" spans="19:20" ht="15.75" x14ac:dyDescent="0.2">
      <c r="S79473" s="302">
        <v>1</v>
      </c>
      <c r="T79473" s="302"/>
    </row>
    <row r="79474" spans="19:20" ht="15.75" x14ac:dyDescent="0.2">
      <c r="S79474" s="302">
        <v>1</v>
      </c>
      <c r="T79474" s="302"/>
    </row>
    <row r="79475" spans="19:20" ht="15.75" x14ac:dyDescent="0.2">
      <c r="S79475" s="302">
        <v>1</v>
      </c>
      <c r="T79475" s="302"/>
    </row>
    <row r="79476" spans="19:20" ht="15.75" x14ac:dyDescent="0.2">
      <c r="S79476" s="302">
        <v>1</v>
      </c>
      <c r="T79476" s="302"/>
    </row>
    <row r="79477" spans="19:20" ht="15.75" x14ac:dyDescent="0.2">
      <c r="S79477" s="302">
        <v>1</v>
      </c>
      <c r="T79477" s="302"/>
    </row>
    <row r="79478" spans="19:20" ht="15.75" x14ac:dyDescent="0.2">
      <c r="S79478" s="302">
        <v>1</v>
      </c>
      <c r="T79478" s="302"/>
    </row>
    <row r="79479" spans="19:20" ht="15.75" x14ac:dyDescent="0.2">
      <c r="S79479" s="302">
        <v>1</v>
      </c>
      <c r="T79479" s="302"/>
    </row>
    <row r="79480" spans="19:20" ht="15.75" x14ac:dyDescent="0.2">
      <c r="S79480" s="302">
        <v>1</v>
      </c>
      <c r="T79480" s="302"/>
    </row>
    <row r="79481" spans="19:20" ht="15.75" x14ac:dyDescent="0.2">
      <c r="S79481" s="302">
        <v>1</v>
      </c>
      <c r="T79481" s="302"/>
    </row>
    <row r="79482" spans="19:20" ht="15.75" x14ac:dyDescent="0.2">
      <c r="S79482" s="302">
        <v>1</v>
      </c>
      <c r="T79482" s="302"/>
    </row>
    <row r="79483" spans="19:20" ht="15.75" x14ac:dyDescent="0.2">
      <c r="S79483" s="302">
        <v>1</v>
      </c>
      <c r="T79483" s="302"/>
    </row>
    <row r="79484" spans="19:20" ht="15.75" x14ac:dyDescent="0.2">
      <c r="S79484" s="302">
        <v>1</v>
      </c>
      <c r="T79484" s="302"/>
    </row>
    <row r="79485" spans="19:20" ht="15.75" x14ac:dyDescent="0.2">
      <c r="S79485" s="302">
        <v>1</v>
      </c>
      <c r="T79485" s="302"/>
    </row>
    <row r="79486" spans="19:20" ht="15.75" x14ac:dyDescent="0.2">
      <c r="S79486" s="302">
        <v>1</v>
      </c>
      <c r="T79486" s="302"/>
    </row>
    <row r="79487" spans="19:20" ht="15.75" x14ac:dyDescent="0.2">
      <c r="S79487" s="302">
        <v>1</v>
      </c>
      <c r="T79487" s="302"/>
    </row>
    <row r="79488" spans="19:20" ht="15.75" x14ac:dyDescent="0.2">
      <c r="S79488" s="302">
        <v>1</v>
      </c>
      <c r="T79488" s="302"/>
    </row>
    <row r="79489" spans="19:20" ht="15.75" x14ac:dyDescent="0.2">
      <c r="S79489" s="302">
        <v>1</v>
      </c>
      <c r="T79489" s="302"/>
    </row>
    <row r="79490" spans="19:20" ht="15.75" x14ac:dyDescent="0.2">
      <c r="S79490" s="302">
        <v>1</v>
      </c>
      <c r="T79490" s="302"/>
    </row>
    <row r="79491" spans="19:20" ht="15.75" x14ac:dyDescent="0.2">
      <c r="S79491" s="302">
        <v>1</v>
      </c>
      <c r="T79491" s="302"/>
    </row>
    <row r="79492" spans="19:20" ht="15.75" x14ac:dyDescent="0.2">
      <c r="S79492" s="302">
        <v>1</v>
      </c>
      <c r="T79492" s="302"/>
    </row>
    <row r="79493" spans="19:20" ht="15.75" x14ac:dyDescent="0.2">
      <c r="S79493" s="302">
        <v>1</v>
      </c>
      <c r="T79493" s="302"/>
    </row>
    <row r="79494" spans="19:20" ht="15.75" x14ac:dyDescent="0.2">
      <c r="S79494" s="302">
        <v>1</v>
      </c>
      <c r="T79494" s="302"/>
    </row>
    <row r="79495" spans="19:20" ht="15.75" x14ac:dyDescent="0.2">
      <c r="S79495" s="302">
        <v>1</v>
      </c>
      <c r="T79495" s="302"/>
    </row>
    <row r="79496" spans="19:20" ht="15.75" x14ac:dyDescent="0.2">
      <c r="S79496" s="302">
        <v>1</v>
      </c>
      <c r="T79496" s="302"/>
    </row>
    <row r="79497" spans="19:20" ht="15.75" x14ac:dyDescent="0.2">
      <c r="S79497" s="302">
        <v>1</v>
      </c>
      <c r="T79497" s="302"/>
    </row>
    <row r="79498" spans="19:20" ht="15.75" x14ac:dyDescent="0.2">
      <c r="S79498" s="302">
        <v>1</v>
      </c>
      <c r="T79498" s="302"/>
    </row>
    <row r="79499" spans="19:20" ht="15.75" x14ac:dyDescent="0.2">
      <c r="S79499" s="302">
        <v>1</v>
      </c>
      <c r="T79499" s="302"/>
    </row>
    <row r="79500" spans="19:20" ht="15.75" x14ac:dyDescent="0.2">
      <c r="S79500" s="302">
        <v>1</v>
      </c>
      <c r="T79500" s="302"/>
    </row>
    <row r="79501" spans="19:20" ht="15.75" x14ac:dyDescent="0.2">
      <c r="S79501" s="302">
        <v>1</v>
      </c>
      <c r="T79501" s="302"/>
    </row>
    <row r="79502" spans="19:20" ht="15.75" x14ac:dyDescent="0.2">
      <c r="S79502" s="302">
        <v>1</v>
      </c>
      <c r="T79502" s="302"/>
    </row>
    <row r="79503" spans="19:20" ht="15.75" x14ac:dyDescent="0.2">
      <c r="S79503" s="302">
        <v>1</v>
      </c>
      <c r="T79503" s="302"/>
    </row>
    <row r="79504" spans="19:20" ht="15.75" x14ac:dyDescent="0.2">
      <c r="S79504" s="302">
        <v>1</v>
      </c>
      <c r="T79504" s="302"/>
    </row>
    <row r="79505" spans="19:20" ht="15.75" x14ac:dyDescent="0.2">
      <c r="S79505" s="302">
        <v>1</v>
      </c>
      <c r="T79505" s="302"/>
    </row>
    <row r="79506" spans="19:20" ht="15.75" x14ac:dyDescent="0.2">
      <c r="S79506" s="302">
        <v>1</v>
      </c>
      <c r="T79506" s="302"/>
    </row>
    <row r="79507" spans="19:20" ht="15.75" x14ac:dyDescent="0.2">
      <c r="S79507" s="302">
        <v>1</v>
      </c>
      <c r="T79507" s="302"/>
    </row>
    <row r="79508" spans="19:20" ht="15.75" x14ac:dyDescent="0.2">
      <c r="S79508" s="302">
        <v>1</v>
      </c>
      <c r="T79508" s="302"/>
    </row>
    <row r="79509" spans="19:20" ht="15.75" x14ac:dyDescent="0.2">
      <c r="S79509" s="302">
        <v>1</v>
      </c>
      <c r="T79509" s="302"/>
    </row>
    <row r="79510" spans="19:20" ht="15.75" x14ac:dyDescent="0.2">
      <c r="S79510" s="302">
        <v>1</v>
      </c>
      <c r="T79510" s="302"/>
    </row>
    <row r="79511" spans="19:20" ht="15.75" x14ac:dyDescent="0.2">
      <c r="S79511" s="302">
        <v>1</v>
      </c>
      <c r="T79511" s="302"/>
    </row>
    <row r="79512" spans="19:20" ht="15.75" x14ac:dyDescent="0.2">
      <c r="S79512" s="302">
        <v>1</v>
      </c>
      <c r="T79512" s="302"/>
    </row>
    <row r="79513" spans="19:20" ht="15.75" x14ac:dyDescent="0.2">
      <c r="S79513" s="302">
        <v>1</v>
      </c>
      <c r="T79513" s="302"/>
    </row>
    <row r="79514" spans="19:20" ht="15.75" x14ac:dyDescent="0.2">
      <c r="S79514" s="302">
        <v>1</v>
      </c>
      <c r="T79514" s="302"/>
    </row>
    <row r="79515" spans="19:20" ht="15.75" x14ac:dyDescent="0.2">
      <c r="S79515" s="302">
        <v>1</v>
      </c>
      <c r="T79515" s="302"/>
    </row>
    <row r="79516" spans="19:20" ht="15.75" x14ac:dyDescent="0.2">
      <c r="S79516" s="302">
        <v>1</v>
      </c>
      <c r="T79516" s="302"/>
    </row>
    <row r="79517" spans="19:20" ht="15.75" x14ac:dyDescent="0.2">
      <c r="S79517" s="302">
        <v>1</v>
      </c>
      <c r="T79517" s="302"/>
    </row>
    <row r="79518" spans="19:20" ht="15.75" x14ac:dyDescent="0.2">
      <c r="S79518" s="302">
        <v>1</v>
      </c>
      <c r="T79518" s="302"/>
    </row>
    <row r="79519" spans="19:20" ht="15.75" x14ac:dyDescent="0.2">
      <c r="S79519" s="302">
        <v>1</v>
      </c>
      <c r="T79519" s="302"/>
    </row>
    <row r="79520" spans="19:20" ht="15.75" x14ac:dyDescent="0.2">
      <c r="S79520" s="302">
        <v>1</v>
      </c>
      <c r="T79520" s="302"/>
    </row>
    <row r="79521" spans="19:20" ht="15.75" x14ac:dyDescent="0.2">
      <c r="S79521" s="302">
        <v>1</v>
      </c>
      <c r="T79521" s="302"/>
    </row>
    <row r="79522" spans="19:20" ht="15.75" x14ac:dyDescent="0.2">
      <c r="S79522" s="302">
        <v>1</v>
      </c>
      <c r="T79522" s="302"/>
    </row>
    <row r="79523" spans="19:20" ht="15.75" x14ac:dyDescent="0.2">
      <c r="S79523" s="302">
        <v>1</v>
      </c>
      <c r="T79523" s="302"/>
    </row>
    <row r="79524" spans="19:20" ht="15.75" x14ac:dyDescent="0.2">
      <c r="S79524" s="302">
        <v>1</v>
      </c>
      <c r="T79524" s="302"/>
    </row>
    <row r="79525" spans="19:20" ht="15.75" x14ac:dyDescent="0.2">
      <c r="S79525" s="302">
        <v>1</v>
      </c>
      <c r="T79525" s="302"/>
    </row>
    <row r="79526" spans="19:20" ht="15.75" x14ac:dyDescent="0.2">
      <c r="S79526" s="302">
        <v>1</v>
      </c>
      <c r="T79526" s="302"/>
    </row>
    <row r="79527" spans="19:20" ht="15.75" x14ac:dyDescent="0.2">
      <c r="S79527" s="302">
        <v>1</v>
      </c>
      <c r="T79527" s="302"/>
    </row>
    <row r="79528" spans="19:20" ht="15.75" x14ac:dyDescent="0.2">
      <c r="S79528" s="302">
        <v>1</v>
      </c>
      <c r="T79528" s="302"/>
    </row>
    <row r="79529" spans="19:20" ht="15.75" x14ac:dyDescent="0.2">
      <c r="S79529" s="302">
        <v>1</v>
      </c>
      <c r="T79529" s="302"/>
    </row>
    <row r="79530" spans="19:20" ht="15.75" x14ac:dyDescent="0.2">
      <c r="S79530" s="302">
        <v>1</v>
      </c>
      <c r="T79530" s="302"/>
    </row>
    <row r="79531" spans="19:20" ht="15.75" x14ac:dyDescent="0.2">
      <c r="S79531" s="302">
        <v>1</v>
      </c>
      <c r="T79531" s="302"/>
    </row>
    <row r="79532" spans="19:20" ht="15.75" x14ac:dyDescent="0.2">
      <c r="S79532" s="302">
        <v>1</v>
      </c>
      <c r="T79532" s="302"/>
    </row>
    <row r="79533" spans="19:20" ht="15.75" x14ac:dyDescent="0.2">
      <c r="S79533" s="302">
        <v>1</v>
      </c>
      <c r="T79533" s="302"/>
    </row>
    <row r="79534" spans="19:20" ht="15.75" x14ac:dyDescent="0.2">
      <c r="S79534" s="302">
        <v>1</v>
      </c>
      <c r="T79534" s="302"/>
    </row>
    <row r="79535" spans="19:20" ht="15.75" x14ac:dyDescent="0.2">
      <c r="S79535" s="302">
        <v>1</v>
      </c>
      <c r="T79535" s="302"/>
    </row>
    <row r="79536" spans="19:20" ht="15.75" x14ac:dyDescent="0.2">
      <c r="S79536" s="302">
        <v>1</v>
      </c>
      <c r="T79536" s="302"/>
    </row>
    <row r="79537" spans="19:20" ht="15.75" x14ac:dyDescent="0.2">
      <c r="S79537" s="302">
        <v>1</v>
      </c>
      <c r="T79537" s="302"/>
    </row>
    <row r="79538" spans="19:20" ht="15.75" x14ac:dyDescent="0.2">
      <c r="S79538" s="302">
        <v>1</v>
      </c>
      <c r="T79538" s="302"/>
    </row>
    <row r="79539" spans="19:20" ht="15.75" x14ac:dyDescent="0.2">
      <c r="S79539" s="302">
        <v>1</v>
      </c>
      <c r="T79539" s="302"/>
    </row>
    <row r="79540" spans="19:20" ht="15.75" x14ac:dyDescent="0.2">
      <c r="S79540" s="302">
        <v>1</v>
      </c>
      <c r="T79540" s="302"/>
    </row>
    <row r="79541" spans="19:20" ht="15.75" x14ac:dyDescent="0.2">
      <c r="S79541" s="302">
        <v>1</v>
      </c>
      <c r="T79541" s="302"/>
    </row>
    <row r="79542" spans="19:20" ht="15.75" x14ac:dyDescent="0.2">
      <c r="S79542" s="302">
        <v>1</v>
      </c>
      <c r="T79542" s="302"/>
    </row>
    <row r="79543" spans="19:20" ht="15.75" x14ac:dyDescent="0.2">
      <c r="S79543" s="302">
        <v>1</v>
      </c>
      <c r="T79543" s="302"/>
    </row>
    <row r="79544" spans="19:20" ht="15.75" x14ac:dyDescent="0.2">
      <c r="S79544" s="302">
        <v>1</v>
      </c>
      <c r="T79544" s="302"/>
    </row>
    <row r="79545" spans="19:20" ht="15.75" x14ac:dyDescent="0.2">
      <c r="S79545" s="302">
        <v>1</v>
      </c>
      <c r="T79545" s="302"/>
    </row>
    <row r="79546" spans="19:20" ht="15.75" x14ac:dyDescent="0.2">
      <c r="S79546" s="302">
        <v>1</v>
      </c>
      <c r="T79546" s="302"/>
    </row>
    <row r="79547" spans="19:20" ht="15.75" x14ac:dyDescent="0.2">
      <c r="S79547" s="302">
        <v>1</v>
      </c>
      <c r="T79547" s="302"/>
    </row>
    <row r="79548" spans="19:20" ht="15.75" x14ac:dyDescent="0.2">
      <c r="S79548" s="302">
        <v>1</v>
      </c>
      <c r="T79548" s="302"/>
    </row>
    <row r="79549" spans="19:20" ht="15.75" x14ac:dyDescent="0.2">
      <c r="S79549" s="302">
        <v>1</v>
      </c>
      <c r="T79549" s="302"/>
    </row>
    <row r="79550" spans="19:20" ht="15.75" x14ac:dyDescent="0.2">
      <c r="S79550" s="302">
        <v>1</v>
      </c>
      <c r="T79550" s="302"/>
    </row>
    <row r="79551" spans="19:20" ht="15.75" x14ac:dyDescent="0.2">
      <c r="S79551" s="302">
        <v>1</v>
      </c>
      <c r="T79551" s="302"/>
    </row>
    <row r="79552" spans="19:20" ht="15.75" x14ac:dyDescent="0.2">
      <c r="S79552" s="302">
        <v>1</v>
      </c>
      <c r="T79552" s="302"/>
    </row>
    <row r="79553" spans="19:20" ht="15.75" x14ac:dyDescent="0.2">
      <c r="S79553" s="302">
        <v>1</v>
      </c>
      <c r="T79553" s="302"/>
    </row>
    <row r="79554" spans="19:20" ht="15.75" x14ac:dyDescent="0.2">
      <c r="S79554" s="302">
        <v>1</v>
      </c>
      <c r="T79554" s="302"/>
    </row>
    <row r="79555" spans="19:20" ht="15.75" x14ac:dyDescent="0.2">
      <c r="S79555" s="302">
        <v>1</v>
      </c>
      <c r="T79555" s="302"/>
    </row>
    <row r="79556" spans="19:20" ht="15.75" x14ac:dyDescent="0.2">
      <c r="S79556" s="302">
        <v>1</v>
      </c>
      <c r="T79556" s="302"/>
    </row>
    <row r="79557" spans="19:20" ht="15.75" x14ac:dyDescent="0.2">
      <c r="S79557" s="302">
        <v>1</v>
      </c>
      <c r="T79557" s="302"/>
    </row>
    <row r="79558" spans="19:20" ht="15.75" x14ac:dyDescent="0.2">
      <c r="S79558" s="302">
        <v>1</v>
      </c>
      <c r="T79558" s="302"/>
    </row>
    <row r="79559" spans="19:20" ht="15.75" x14ac:dyDescent="0.2">
      <c r="S79559" s="302">
        <v>1</v>
      </c>
      <c r="T79559" s="302"/>
    </row>
    <row r="79560" spans="19:20" ht="15.75" x14ac:dyDescent="0.2">
      <c r="S79560" s="302">
        <v>1</v>
      </c>
      <c r="T79560" s="302"/>
    </row>
    <row r="79561" spans="19:20" ht="15.75" x14ac:dyDescent="0.2">
      <c r="S79561" s="302">
        <v>1</v>
      </c>
      <c r="T79561" s="302"/>
    </row>
    <row r="79562" spans="19:20" ht="15.75" x14ac:dyDescent="0.2">
      <c r="S79562" s="302">
        <v>1</v>
      </c>
      <c r="T79562" s="302"/>
    </row>
    <row r="79563" spans="19:20" ht="15.75" x14ac:dyDescent="0.2">
      <c r="S79563" s="302">
        <v>1</v>
      </c>
      <c r="T79563" s="302"/>
    </row>
    <row r="79564" spans="19:20" ht="15.75" x14ac:dyDescent="0.2">
      <c r="S79564" s="302">
        <v>1</v>
      </c>
      <c r="T79564" s="302"/>
    </row>
    <row r="79565" spans="19:20" ht="15.75" x14ac:dyDescent="0.2">
      <c r="S79565" s="302">
        <v>1</v>
      </c>
      <c r="T79565" s="302"/>
    </row>
    <row r="79566" spans="19:20" ht="15.75" x14ac:dyDescent="0.2">
      <c r="S79566" s="302">
        <v>1</v>
      </c>
      <c r="T79566" s="302"/>
    </row>
    <row r="79567" spans="19:20" ht="15.75" x14ac:dyDescent="0.2">
      <c r="S79567" s="302">
        <v>1</v>
      </c>
      <c r="T79567" s="302"/>
    </row>
    <row r="79568" spans="19:20" ht="15.75" x14ac:dyDescent="0.2">
      <c r="S79568" s="302">
        <v>1</v>
      </c>
      <c r="T79568" s="302"/>
    </row>
    <row r="79569" spans="19:20" ht="15.75" x14ac:dyDescent="0.2">
      <c r="S79569" s="302">
        <v>1</v>
      </c>
      <c r="T79569" s="302"/>
    </row>
    <row r="79570" spans="19:20" ht="15.75" x14ac:dyDescent="0.2">
      <c r="S79570" s="302">
        <v>1</v>
      </c>
      <c r="T79570" s="302"/>
    </row>
    <row r="79571" spans="19:20" ht="15.75" x14ac:dyDescent="0.2">
      <c r="S79571" s="302">
        <v>1</v>
      </c>
      <c r="T79571" s="302"/>
    </row>
    <row r="79572" spans="19:20" ht="15.75" x14ac:dyDescent="0.2">
      <c r="S79572" s="302">
        <v>1</v>
      </c>
      <c r="T79572" s="302"/>
    </row>
    <row r="79573" spans="19:20" ht="15.75" x14ac:dyDescent="0.2">
      <c r="S79573" s="302">
        <v>1</v>
      </c>
      <c r="T79573" s="302"/>
    </row>
    <row r="79574" spans="19:20" ht="15.75" x14ac:dyDescent="0.2">
      <c r="S79574" s="302">
        <v>1</v>
      </c>
      <c r="T79574" s="302"/>
    </row>
    <row r="79575" spans="19:20" ht="15.75" x14ac:dyDescent="0.2">
      <c r="S79575" s="302">
        <v>1</v>
      </c>
      <c r="T79575" s="302"/>
    </row>
    <row r="79576" spans="19:20" ht="15.75" x14ac:dyDescent="0.2">
      <c r="S79576" s="302">
        <v>1</v>
      </c>
      <c r="T79576" s="302"/>
    </row>
    <row r="79577" spans="19:20" ht="15.75" x14ac:dyDescent="0.2">
      <c r="S79577" s="302">
        <v>1</v>
      </c>
      <c r="T79577" s="302"/>
    </row>
    <row r="79578" spans="19:20" ht="15.75" x14ac:dyDescent="0.2">
      <c r="S79578" s="302">
        <v>1</v>
      </c>
      <c r="T79578" s="302"/>
    </row>
    <row r="79579" spans="19:20" ht="15.75" x14ac:dyDescent="0.2">
      <c r="S79579" s="302">
        <v>1</v>
      </c>
      <c r="T79579" s="302"/>
    </row>
    <row r="79580" spans="19:20" ht="15.75" x14ac:dyDescent="0.2">
      <c r="S79580" s="302">
        <v>1</v>
      </c>
      <c r="T79580" s="302"/>
    </row>
    <row r="79581" spans="19:20" ht="15.75" x14ac:dyDescent="0.2">
      <c r="S79581" s="302">
        <v>1</v>
      </c>
      <c r="T79581" s="302"/>
    </row>
    <row r="79582" spans="19:20" ht="15.75" x14ac:dyDescent="0.2">
      <c r="S79582" s="302">
        <v>1</v>
      </c>
      <c r="T79582" s="302"/>
    </row>
    <row r="79583" spans="19:20" ht="15.75" x14ac:dyDescent="0.2">
      <c r="S79583" s="302">
        <v>1</v>
      </c>
      <c r="T79583" s="302"/>
    </row>
    <row r="79584" spans="19:20" ht="15.75" x14ac:dyDescent="0.2">
      <c r="S79584" s="302">
        <v>1</v>
      </c>
      <c r="T79584" s="302"/>
    </row>
    <row r="79585" spans="19:20" ht="15.75" x14ac:dyDescent="0.2">
      <c r="S79585" s="302">
        <v>1</v>
      </c>
      <c r="T79585" s="302"/>
    </row>
    <row r="79586" spans="19:20" ht="15.75" x14ac:dyDescent="0.2">
      <c r="S79586" s="302">
        <v>1</v>
      </c>
      <c r="T79586" s="302"/>
    </row>
    <row r="79587" spans="19:20" ht="15.75" x14ac:dyDescent="0.2">
      <c r="S79587" s="302">
        <v>1</v>
      </c>
      <c r="T79587" s="302"/>
    </row>
    <row r="79588" spans="19:20" ht="15.75" x14ac:dyDescent="0.2">
      <c r="S79588" s="302">
        <v>1</v>
      </c>
      <c r="T79588" s="302"/>
    </row>
    <row r="79589" spans="19:20" ht="15.75" x14ac:dyDescent="0.2">
      <c r="S79589" s="302">
        <v>1</v>
      </c>
      <c r="T79589" s="302"/>
    </row>
    <row r="79590" spans="19:20" ht="15.75" x14ac:dyDescent="0.2">
      <c r="S79590" s="302">
        <v>1</v>
      </c>
      <c r="T79590" s="302"/>
    </row>
    <row r="79591" spans="19:20" ht="15.75" x14ac:dyDescent="0.2">
      <c r="S79591" s="302">
        <v>1</v>
      </c>
      <c r="T79591" s="302"/>
    </row>
    <row r="79592" spans="19:20" ht="15.75" x14ac:dyDescent="0.2">
      <c r="S79592" s="302">
        <v>1</v>
      </c>
      <c r="T79592" s="302"/>
    </row>
    <row r="79593" spans="19:20" ht="15.75" x14ac:dyDescent="0.2">
      <c r="S79593" s="302">
        <v>1</v>
      </c>
      <c r="T79593" s="302"/>
    </row>
    <row r="79594" spans="19:20" ht="15.75" x14ac:dyDescent="0.2">
      <c r="S79594" s="302">
        <v>1</v>
      </c>
      <c r="T79594" s="302"/>
    </row>
    <row r="79595" spans="19:20" ht="15.75" x14ac:dyDescent="0.2">
      <c r="S79595" s="302">
        <v>1</v>
      </c>
      <c r="T79595" s="302"/>
    </row>
    <row r="79596" spans="19:20" ht="15.75" x14ac:dyDescent="0.2">
      <c r="S79596" s="302">
        <v>1</v>
      </c>
      <c r="T79596" s="302"/>
    </row>
    <row r="79597" spans="19:20" ht="15.75" x14ac:dyDescent="0.2">
      <c r="S79597" s="302">
        <v>1</v>
      </c>
      <c r="T79597" s="302"/>
    </row>
    <row r="79598" spans="19:20" ht="15.75" x14ac:dyDescent="0.2">
      <c r="S79598" s="302">
        <v>1</v>
      </c>
      <c r="T79598" s="302"/>
    </row>
    <row r="79599" spans="19:20" ht="15.75" x14ac:dyDescent="0.2">
      <c r="S79599" s="302">
        <v>1</v>
      </c>
      <c r="T79599" s="302"/>
    </row>
    <row r="79600" spans="19:20" ht="15.75" x14ac:dyDescent="0.2">
      <c r="S79600" s="302">
        <v>1</v>
      </c>
      <c r="T79600" s="302"/>
    </row>
    <row r="79601" spans="19:20" ht="15.75" x14ac:dyDescent="0.2">
      <c r="S79601" s="302">
        <v>1</v>
      </c>
      <c r="T79601" s="302"/>
    </row>
    <row r="79602" spans="19:20" ht="15.75" x14ac:dyDescent="0.2">
      <c r="S79602" s="302">
        <v>1</v>
      </c>
      <c r="T79602" s="302"/>
    </row>
    <row r="79603" spans="19:20" ht="15.75" x14ac:dyDescent="0.2">
      <c r="S79603" s="302">
        <v>1</v>
      </c>
      <c r="T79603" s="302"/>
    </row>
    <row r="79604" spans="19:20" ht="15.75" x14ac:dyDescent="0.2">
      <c r="S79604" s="302">
        <v>1</v>
      </c>
      <c r="T79604" s="302"/>
    </row>
    <row r="79605" spans="19:20" ht="15.75" x14ac:dyDescent="0.2">
      <c r="S79605" s="302">
        <v>1</v>
      </c>
      <c r="T79605" s="302"/>
    </row>
    <row r="79606" spans="19:20" ht="15.75" x14ac:dyDescent="0.2">
      <c r="S79606" s="302">
        <v>1</v>
      </c>
      <c r="T79606" s="302"/>
    </row>
    <row r="79607" spans="19:20" ht="15.75" x14ac:dyDescent="0.2">
      <c r="S79607" s="302">
        <v>1</v>
      </c>
      <c r="T79607" s="302"/>
    </row>
    <row r="79608" spans="19:20" ht="15.75" x14ac:dyDescent="0.2">
      <c r="S79608" s="302">
        <v>1</v>
      </c>
      <c r="T79608" s="302"/>
    </row>
    <row r="79609" spans="19:20" ht="15.75" x14ac:dyDescent="0.2">
      <c r="S79609" s="302">
        <v>1</v>
      </c>
      <c r="T79609" s="302"/>
    </row>
    <row r="79610" spans="19:20" ht="15.75" x14ac:dyDescent="0.2">
      <c r="S79610" s="302">
        <v>1</v>
      </c>
      <c r="T79610" s="302"/>
    </row>
    <row r="79611" spans="19:20" ht="15.75" x14ac:dyDescent="0.2">
      <c r="S79611" s="302">
        <v>1</v>
      </c>
      <c r="T79611" s="302"/>
    </row>
    <row r="79612" spans="19:20" ht="15.75" x14ac:dyDescent="0.2">
      <c r="S79612" s="302">
        <v>1</v>
      </c>
      <c r="T79612" s="302"/>
    </row>
    <row r="79613" spans="19:20" ht="15.75" x14ac:dyDescent="0.2">
      <c r="S79613" s="302">
        <v>1</v>
      </c>
      <c r="T79613" s="302"/>
    </row>
    <row r="79614" spans="19:20" ht="15.75" x14ac:dyDescent="0.2">
      <c r="S79614" s="302">
        <v>1</v>
      </c>
      <c r="T79614" s="302"/>
    </row>
    <row r="79615" spans="19:20" ht="15.75" x14ac:dyDescent="0.2">
      <c r="S79615" s="302">
        <v>1</v>
      </c>
      <c r="T79615" s="302"/>
    </row>
    <row r="79616" spans="19:20" ht="15.75" x14ac:dyDescent="0.2">
      <c r="S79616" s="302">
        <v>1</v>
      </c>
      <c r="T79616" s="302"/>
    </row>
    <row r="79617" spans="19:20" ht="15.75" x14ac:dyDescent="0.2">
      <c r="S79617" s="302">
        <v>1</v>
      </c>
      <c r="T79617" s="302"/>
    </row>
    <row r="79618" spans="19:20" ht="15.75" x14ac:dyDescent="0.2">
      <c r="S79618" s="302">
        <v>1</v>
      </c>
      <c r="T79618" s="302"/>
    </row>
    <row r="79619" spans="19:20" ht="15.75" x14ac:dyDescent="0.2">
      <c r="S79619" s="302">
        <v>1</v>
      </c>
      <c r="T79619" s="302"/>
    </row>
    <row r="79620" spans="19:20" ht="15.75" x14ac:dyDescent="0.2">
      <c r="S79620" s="302">
        <v>1</v>
      </c>
      <c r="T79620" s="302"/>
    </row>
    <row r="79621" spans="19:20" ht="15.75" x14ac:dyDescent="0.2">
      <c r="S79621" s="302">
        <v>1</v>
      </c>
      <c r="T79621" s="302"/>
    </row>
    <row r="79622" spans="19:20" ht="15.75" x14ac:dyDescent="0.2">
      <c r="S79622" s="302">
        <v>1</v>
      </c>
      <c r="T79622" s="302"/>
    </row>
    <row r="79623" spans="19:20" ht="15.75" x14ac:dyDescent="0.2">
      <c r="S79623" s="302">
        <v>1</v>
      </c>
      <c r="T79623" s="302"/>
    </row>
    <row r="79624" spans="19:20" ht="15.75" x14ac:dyDescent="0.2">
      <c r="S79624" s="302">
        <v>1</v>
      </c>
      <c r="T79624" s="302"/>
    </row>
    <row r="79625" spans="19:20" ht="15.75" x14ac:dyDescent="0.2">
      <c r="S79625" s="302">
        <v>1</v>
      </c>
      <c r="T79625" s="302"/>
    </row>
    <row r="79626" spans="19:20" ht="15.75" x14ac:dyDescent="0.2">
      <c r="S79626" s="302">
        <v>1</v>
      </c>
      <c r="T79626" s="302"/>
    </row>
    <row r="79627" spans="19:20" ht="15.75" x14ac:dyDescent="0.2">
      <c r="S79627" s="302">
        <v>1</v>
      </c>
      <c r="T79627" s="302"/>
    </row>
    <row r="79628" spans="19:20" ht="15.75" x14ac:dyDescent="0.2">
      <c r="S79628" s="302">
        <v>1</v>
      </c>
      <c r="T79628" s="302"/>
    </row>
    <row r="79629" spans="19:20" ht="15.75" x14ac:dyDescent="0.2">
      <c r="S79629" s="302">
        <v>1</v>
      </c>
      <c r="T79629" s="302"/>
    </row>
    <row r="79630" spans="19:20" ht="15.75" x14ac:dyDescent="0.2">
      <c r="S79630" s="302">
        <v>1</v>
      </c>
      <c r="T79630" s="302"/>
    </row>
    <row r="79631" spans="19:20" ht="15.75" x14ac:dyDescent="0.2">
      <c r="S79631" s="302">
        <v>1</v>
      </c>
      <c r="T79631" s="302"/>
    </row>
    <row r="79632" spans="19:20" ht="15.75" x14ac:dyDescent="0.2">
      <c r="S79632" s="302">
        <v>1</v>
      </c>
      <c r="T79632" s="302"/>
    </row>
    <row r="79633" spans="19:20" ht="15.75" x14ac:dyDescent="0.2">
      <c r="S79633" s="302">
        <v>1</v>
      </c>
      <c r="T79633" s="302"/>
    </row>
    <row r="79634" spans="19:20" ht="15.75" x14ac:dyDescent="0.2">
      <c r="S79634" s="302">
        <v>1</v>
      </c>
      <c r="T79634" s="302"/>
    </row>
    <row r="79635" spans="19:20" ht="15.75" x14ac:dyDescent="0.2">
      <c r="S79635" s="302">
        <v>1</v>
      </c>
      <c r="T79635" s="302"/>
    </row>
    <row r="79636" spans="19:20" ht="15.75" x14ac:dyDescent="0.2">
      <c r="S79636" s="302">
        <v>1</v>
      </c>
      <c r="T79636" s="302"/>
    </row>
    <row r="79637" spans="19:20" ht="15.75" x14ac:dyDescent="0.2">
      <c r="S79637" s="302">
        <v>1</v>
      </c>
      <c r="T79637" s="302"/>
    </row>
    <row r="79638" spans="19:20" ht="15.75" x14ac:dyDescent="0.2">
      <c r="S79638" s="302">
        <v>1</v>
      </c>
      <c r="T79638" s="302"/>
    </row>
    <row r="79639" spans="19:20" ht="15.75" x14ac:dyDescent="0.2">
      <c r="S79639" s="302">
        <v>1</v>
      </c>
      <c r="T79639" s="302"/>
    </row>
    <row r="79640" spans="19:20" ht="15.75" x14ac:dyDescent="0.2">
      <c r="S79640" s="302">
        <v>1</v>
      </c>
      <c r="T79640" s="302"/>
    </row>
    <row r="79641" spans="19:20" ht="15.75" x14ac:dyDescent="0.2">
      <c r="S79641" s="302">
        <v>1</v>
      </c>
      <c r="T79641" s="302"/>
    </row>
    <row r="79642" spans="19:20" ht="15.75" x14ac:dyDescent="0.2">
      <c r="S79642" s="302">
        <v>1</v>
      </c>
      <c r="T79642" s="302"/>
    </row>
    <row r="79643" spans="19:20" ht="15.75" x14ac:dyDescent="0.2">
      <c r="S79643" s="302">
        <v>1</v>
      </c>
      <c r="T79643" s="302"/>
    </row>
    <row r="79644" spans="19:20" ht="15.75" x14ac:dyDescent="0.2">
      <c r="S79644" s="302">
        <v>1</v>
      </c>
      <c r="T79644" s="302"/>
    </row>
    <row r="79645" spans="19:20" ht="15.75" x14ac:dyDescent="0.2">
      <c r="S79645" s="302">
        <v>1</v>
      </c>
      <c r="T79645" s="302"/>
    </row>
    <row r="79646" spans="19:20" ht="15.75" x14ac:dyDescent="0.2">
      <c r="S79646" s="302">
        <v>1</v>
      </c>
      <c r="T79646" s="302"/>
    </row>
    <row r="79647" spans="19:20" ht="15.75" x14ac:dyDescent="0.2">
      <c r="S79647" s="302">
        <v>1</v>
      </c>
      <c r="T79647" s="302"/>
    </row>
    <row r="79648" spans="19:20" ht="15.75" x14ac:dyDescent="0.2">
      <c r="S79648" s="302">
        <v>1</v>
      </c>
      <c r="T79648" s="302"/>
    </row>
    <row r="79649" spans="19:20" ht="15.75" x14ac:dyDescent="0.2">
      <c r="S79649" s="302">
        <v>1</v>
      </c>
      <c r="T79649" s="302"/>
    </row>
    <row r="79650" spans="19:20" ht="15.75" x14ac:dyDescent="0.2">
      <c r="S79650" s="302">
        <v>1</v>
      </c>
      <c r="T79650" s="302"/>
    </row>
    <row r="79651" spans="19:20" ht="15.75" x14ac:dyDescent="0.2">
      <c r="S79651" s="302">
        <v>1</v>
      </c>
      <c r="T79651" s="302"/>
    </row>
    <row r="79652" spans="19:20" ht="15.75" x14ac:dyDescent="0.2">
      <c r="S79652" s="302">
        <v>1</v>
      </c>
      <c r="T79652" s="302"/>
    </row>
    <row r="79653" spans="19:20" ht="15.75" x14ac:dyDescent="0.2">
      <c r="S79653" s="302">
        <v>1</v>
      </c>
      <c r="T79653" s="302"/>
    </row>
    <row r="79654" spans="19:20" ht="15.75" x14ac:dyDescent="0.2">
      <c r="S79654" s="302">
        <v>1</v>
      </c>
      <c r="T79654" s="302"/>
    </row>
    <row r="79655" spans="19:20" ht="15.75" x14ac:dyDescent="0.2">
      <c r="S79655" s="302">
        <v>1</v>
      </c>
      <c r="T79655" s="302"/>
    </row>
    <row r="79656" spans="19:20" ht="15.75" x14ac:dyDescent="0.2">
      <c r="S79656" s="302">
        <v>1</v>
      </c>
      <c r="T79656" s="302"/>
    </row>
    <row r="79657" spans="19:20" ht="15.75" x14ac:dyDescent="0.2">
      <c r="S79657" s="302">
        <v>1</v>
      </c>
      <c r="T79657" s="302"/>
    </row>
    <row r="79658" spans="19:20" ht="15.75" x14ac:dyDescent="0.2">
      <c r="S79658" s="302">
        <v>1</v>
      </c>
      <c r="T79658" s="302"/>
    </row>
    <row r="79659" spans="19:20" ht="15.75" x14ac:dyDescent="0.2">
      <c r="S79659" s="302">
        <v>1</v>
      </c>
      <c r="T79659" s="302"/>
    </row>
    <row r="79660" spans="19:20" ht="15.75" x14ac:dyDescent="0.2">
      <c r="S79660" s="302">
        <v>1</v>
      </c>
      <c r="T79660" s="302"/>
    </row>
    <row r="79661" spans="19:20" ht="15.75" x14ac:dyDescent="0.2">
      <c r="S79661" s="302">
        <v>1</v>
      </c>
      <c r="T79661" s="302"/>
    </row>
    <row r="79662" spans="19:20" ht="15.75" x14ac:dyDescent="0.2">
      <c r="S79662" s="302">
        <v>1</v>
      </c>
      <c r="T79662" s="302"/>
    </row>
    <row r="79663" spans="19:20" ht="15.75" x14ac:dyDescent="0.2">
      <c r="S79663" s="302">
        <v>1</v>
      </c>
      <c r="T79663" s="302"/>
    </row>
    <row r="79664" spans="19:20" ht="15.75" x14ac:dyDescent="0.2">
      <c r="S79664" s="302">
        <v>1</v>
      </c>
      <c r="T79664" s="302"/>
    </row>
    <row r="79665" spans="19:20" ht="15.75" x14ac:dyDescent="0.2">
      <c r="S79665" s="302">
        <v>1</v>
      </c>
      <c r="T79665" s="302"/>
    </row>
    <row r="79666" spans="19:20" ht="15.75" x14ac:dyDescent="0.2">
      <c r="S79666" s="302">
        <v>1</v>
      </c>
      <c r="T79666" s="302"/>
    </row>
    <row r="79667" spans="19:20" ht="15.75" x14ac:dyDescent="0.2">
      <c r="S79667" s="302">
        <v>1</v>
      </c>
      <c r="T79667" s="302"/>
    </row>
    <row r="79668" spans="19:20" ht="15.75" x14ac:dyDescent="0.2">
      <c r="S79668" s="302">
        <v>1</v>
      </c>
      <c r="T79668" s="302"/>
    </row>
    <row r="79669" spans="19:20" ht="15.75" x14ac:dyDescent="0.2">
      <c r="S79669" s="302">
        <v>1</v>
      </c>
      <c r="T79669" s="302"/>
    </row>
    <row r="79670" spans="19:20" ht="15.75" x14ac:dyDescent="0.2">
      <c r="S79670" s="302">
        <v>1</v>
      </c>
      <c r="T79670" s="302"/>
    </row>
    <row r="79671" spans="19:20" ht="15.75" x14ac:dyDescent="0.2">
      <c r="S79671" s="302">
        <v>1</v>
      </c>
      <c r="T79671" s="302"/>
    </row>
    <row r="79672" spans="19:20" ht="15.75" x14ac:dyDescent="0.2">
      <c r="S79672" s="302">
        <v>1</v>
      </c>
      <c r="T79672" s="302"/>
    </row>
    <row r="79673" spans="19:20" ht="15.75" x14ac:dyDescent="0.2">
      <c r="S79673" s="302">
        <v>1</v>
      </c>
      <c r="T79673" s="302"/>
    </row>
    <row r="79674" spans="19:20" ht="15.75" x14ac:dyDescent="0.2">
      <c r="S79674" s="302">
        <v>1</v>
      </c>
      <c r="T79674" s="302"/>
    </row>
    <row r="79675" spans="19:20" ht="15.75" x14ac:dyDescent="0.2">
      <c r="S79675" s="302">
        <v>1</v>
      </c>
      <c r="T79675" s="302"/>
    </row>
    <row r="79676" spans="19:20" ht="15.75" x14ac:dyDescent="0.2">
      <c r="S79676" s="302">
        <v>1</v>
      </c>
      <c r="T79676" s="302"/>
    </row>
    <row r="79677" spans="19:20" ht="15.75" x14ac:dyDescent="0.2">
      <c r="S79677" s="302">
        <v>1</v>
      </c>
      <c r="T79677" s="302"/>
    </row>
    <row r="79678" spans="19:20" ht="15.75" x14ac:dyDescent="0.2">
      <c r="S79678" s="302">
        <v>1</v>
      </c>
      <c r="T79678" s="302"/>
    </row>
    <row r="79679" spans="19:20" ht="15.75" x14ac:dyDescent="0.2">
      <c r="S79679" s="302">
        <v>1</v>
      </c>
      <c r="T79679" s="302"/>
    </row>
    <row r="79680" spans="19:20" ht="15.75" x14ac:dyDescent="0.2">
      <c r="S79680" s="302">
        <v>1</v>
      </c>
      <c r="T79680" s="302"/>
    </row>
    <row r="79681" spans="19:20" ht="15.75" x14ac:dyDescent="0.2">
      <c r="S79681" s="302">
        <v>1</v>
      </c>
      <c r="T79681" s="302"/>
    </row>
    <row r="79682" spans="19:20" ht="15.75" x14ac:dyDescent="0.2">
      <c r="S79682" s="302">
        <v>1</v>
      </c>
      <c r="T79682" s="302"/>
    </row>
    <row r="79683" spans="19:20" ht="15.75" x14ac:dyDescent="0.2">
      <c r="S79683" s="302">
        <v>1</v>
      </c>
      <c r="T79683" s="302"/>
    </row>
    <row r="79684" spans="19:20" ht="15.75" x14ac:dyDescent="0.2">
      <c r="S79684" s="302">
        <v>1</v>
      </c>
      <c r="T79684" s="302"/>
    </row>
    <row r="79685" spans="19:20" ht="15.75" x14ac:dyDescent="0.2">
      <c r="S79685" s="302">
        <v>1</v>
      </c>
      <c r="T79685" s="302"/>
    </row>
    <row r="79686" spans="19:20" ht="15.75" x14ac:dyDescent="0.2">
      <c r="S79686" s="302">
        <v>1</v>
      </c>
      <c r="T79686" s="302"/>
    </row>
    <row r="79687" spans="19:20" ht="15.75" x14ac:dyDescent="0.2">
      <c r="S79687" s="302">
        <v>1</v>
      </c>
      <c r="T79687" s="302"/>
    </row>
    <row r="79688" spans="19:20" ht="15.75" x14ac:dyDescent="0.2">
      <c r="S79688" s="302">
        <v>1</v>
      </c>
      <c r="T79688" s="302"/>
    </row>
    <row r="79689" spans="19:20" ht="15.75" x14ac:dyDescent="0.2">
      <c r="S79689" s="302">
        <v>1</v>
      </c>
      <c r="T79689" s="302"/>
    </row>
    <row r="79690" spans="19:20" ht="15.75" x14ac:dyDescent="0.2">
      <c r="S79690" s="302">
        <v>1</v>
      </c>
      <c r="T79690" s="302"/>
    </row>
    <row r="79691" spans="19:20" ht="15.75" x14ac:dyDescent="0.2">
      <c r="S79691" s="302">
        <v>1</v>
      </c>
      <c r="T79691" s="302"/>
    </row>
    <row r="79692" spans="19:20" ht="15.75" x14ac:dyDescent="0.2">
      <c r="S79692" s="302">
        <v>1</v>
      </c>
      <c r="T79692" s="302"/>
    </row>
    <row r="79693" spans="19:20" ht="15.75" x14ac:dyDescent="0.2">
      <c r="S79693" s="302">
        <v>1</v>
      </c>
      <c r="T79693" s="302"/>
    </row>
    <row r="79694" spans="19:20" ht="15.75" x14ac:dyDescent="0.2">
      <c r="S79694" s="302">
        <v>1</v>
      </c>
      <c r="T79694" s="302"/>
    </row>
    <row r="79695" spans="19:20" ht="15.75" x14ac:dyDescent="0.2">
      <c r="S79695" s="302">
        <v>1</v>
      </c>
      <c r="T79695" s="302"/>
    </row>
    <row r="79696" spans="19:20" ht="15.75" x14ac:dyDescent="0.2">
      <c r="S79696" s="302">
        <v>1</v>
      </c>
      <c r="T79696" s="302"/>
    </row>
    <row r="79697" spans="19:20" ht="15.75" x14ac:dyDescent="0.2">
      <c r="S79697" s="302">
        <v>1</v>
      </c>
      <c r="T79697" s="302"/>
    </row>
    <row r="79698" spans="19:20" ht="15.75" x14ac:dyDescent="0.2">
      <c r="S79698" s="302">
        <v>1</v>
      </c>
      <c r="T79698" s="302"/>
    </row>
    <row r="79699" spans="19:20" ht="15.75" x14ac:dyDescent="0.2">
      <c r="S79699" s="302">
        <v>1</v>
      </c>
      <c r="T79699" s="302"/>
    </row>
    <row r="79700" spans="19:20" ht="15.75" x14ac:dyDescent="0.2">
      <c r="S79700" s="302">
        <v>1</v>
      </c>
      <c r="T79700" s="302"/>
    </row>
    <row r="79701" spans="19:20" ht="15.75" x14ac:dyDescent="0.2">
      <c r="S79701" s="302">
        <v>1</v>
      </c>
      <c r="T79701" s="302"/>
    </row>
    <row r="79702" spans="19:20" ht="15.75" x14ac:dyDescent="0.2">
      <c r="S79702" s="302">
        <v>1</v>
      </c>
      <c r="T79702" s="302"/>
    </row>
    <row r="79703" spans="19:20" ht="15.75" x14ac:dyDescent="0.2">
      <c r="S79703" s="302">
        <v>1</v>
      </c>
      <c r="T79703" s="302"/>
    </row>
    <row r="79704" spans="19:20" ht="15.75" x14ac:dyDescent="0.2">
      <c r="S79704" s="302">
        <v>1</v>
      </c>
      <c r="T79704" s="302"/>
    </row>
    <row r="79705" spans="19:20" ht="15.75" x14ac:dyDescent="0.2">
      <c r="S79705" s="302">
        <v>1</v>
      </c>
      <c r="T79705" s="302"/>
    </row>
    <row r="79706" spans="19:20" ht="15.75" x14ac:dyDescent="0.2">
      <c r="S79706" s="302">
        <v>1</v>
      </c>
      <c r="T79706" s="302"/>
    </row>
    <row r="79707" spans="19:20" ht="15.75" x14ac:dyDescent="0.2">
      <c r="S79707" s="302">
        <v>1</v>
      </c>
      <c r="T79707" s="302"/>
    </row>
    <row r="79708" spans="19:20" ht="15.75" x14ac:dyDescent="0.2">
      <c r="S79708" s="302">
        <v>1</v>
      </c>
      <c r="T79708" s="302"/>
    </row>
    <row r="79709" spans="19:20" ht="15.75" x14ac:dyDescent="0.2">
      <c r="S79709" s="302">
        <v>1</v>
      </c>
      <c r="T79709" s="302"/>
    </row>
    <row r="79710" spans="19:20" ht="15.75" x14ac:dyDescent="0.2">
      <c r="S79710" s="302">
        <v>1</v>
      </c>
      <c r="T79710" s="302"/>
    </row>
    <row r="79711" spans="19:20" ht="15.75" x14ac:dyDescent="0.2">
      <c r="S79711" s="302">
        <v>1</v>
      </c>
      <c r="T79711" s="302"/>
    </row>
    <row r="79712" spans="19:20" ht="15.75" x14ac:dyDescent="0.2">
      <c r="S79712" s="302">
        <v>1</v>
      </c>
      <c r="T79712" s="302"/>
    </row>
    <row r="79713" spans="19:20" ht="15.75" x14ac:dyDescent="0.2">
      <c r="S79713" s="302">
        <v>1</v>
      </c>
      <c r="T79713" s="302"/>
    </row>
    <row r="79714" spans="19:20" ht="15.75" x14ac:dyDescent="0.2">
      <c r="S79714" s="302">
        <v>1</v>
      </c>
      <c r="T79714" s="302"/>
    </row>
    <row r="79715" spans="19:20" ht="15.75" x14ac:dyDescent="0.2">
      <c r="S79715" s="302">
        <v>1</v>
      </c>
      <c r="T79715" s="302"/>
    </row>
    <row r="79716" spans="19:20" ht="15.75" x14ac:dyDescent="0.2">
      <c r="S79716" s="302">
        <v>1</v>
      </c>
      <c r="T79716" s="302"/>
    </row>
    <row r="79717" spans="19:20" ht="15.75" x14ac:dyDescent="0.2">
      <c r="S79717" s="302">
        <v>1</v>
      </c>
      <c r="T79717" s="302"/>
    </row>
    <row r="79718" spans="19:20" ht="15.75" x14ac:dyDescent="0.2">
      <c r="S79718" s="302">
        <v>1</v>
      </c>
      <c r="T79718" s="302"/>
    </row>
    <row r="79719" spans="19:20" ht="15.75" x14ac:dyDescent="0.2">
      <c r="S79719" s="302">
        <v>1</v>
      </c>
      <c r="T79719" s="302"/>
    </row>
    <row r="79720" spans="19:20" ht="15.75" x14ac:dyDescent="0.2">
      <c r="S79720" s="302">
        <v>1</v>
      </c>
      <c r="T79720" s="302"/>
    </row>
    <row r="79721" spans="19:20" ht="15.75" x14ac:dyDescent="0.2">
      <c r="S79721" s="302">
        <v>1</v>
      </c>
      <c r="T79721" s="302"/>
    </row>
    <row r="79722" spans="19:20" ht="15.75" x14ac:dyDescent="0.2">
      <c r="S79722" s="302">
        <v>1</v>
      </c>
      <c r="T79722" s="302"/>
    </row>
    <row r="79723" spans="19:20" ht="15.75" x14ac:dyDescent="0.2">
      <c r="S79723" s="302">
        <v>1</v>
      </c>
      <c r="T79723" s="302"/>
    </row>
    <row r="79724" spans="19:20" ht="15.75" x14ac:dyDescent="0.2">
      <c r="S79724" s="302">
        <v>1</v>
      </c>
      <c r="T79724" s="302"/>
    </row>
    <row r="79725" spans="19:20" ht="15.75" x14ac:dyDescent="0.2">
      <c r="S79725" s="302">
        <v>1</v>
      </c>
      <c r="T79725" s="302"/>
    </row>
    <row r="79726" spans="19:20" ht="15.75" x14ac:dyDescent="0.2">
      <c r="S79726" s="302">
        <v>1</v>
      </c>
      <c r="T79726" s="302"/>
    </row>
    <row r="79727" spans="19:20" ht="15.75" x14ac:dyDescent="0.2">
      <c r="S79727" s="302">
        <v>1</v>
      </c>
      <c r="T79727" s="302"/>
    </row>
    <row r="79728" spans="19:20" ht="15.75" x14ac:dyDescent="0.2">
      <c r="S79728" s="302">
        <v>1</v>
      </c>
      <c r="T79728" s="302"/>
    </row>
    <row r="79729" spans="19:20" ht="15.75" x14ac:dyDescent="0.2">
      <c r="S79729" s="302">
        <v>1</v>
      </c>
      <c r="T79729" s="302"/>
    </row>
    <row r="79730" spans="19:20" ht="15.75" x14ac:dyDescent="0.2">
      <c r="S79730" s="302">
        <v>1</v>
      </c>
      <c r="T79730" s="302"/>
    </row>
    <row r="79731" spans="19:20" ht="15.75" x14ac:dyDescent="0.2">
      <c r="S79731" s="302">
        <v>1</v>
      </c>
      <c r="T79731" s="302"/>
    </row>
    <row r="79732" spans="19:20" ht="15.75" x14ac:dyDescent="0.2">
      <c r="S79732" s="302">
        <v>1</v>
      </c>
      <c r="T79732" s="302"/>
    </row>
    <row r="79733" spans="19:20" ht="15.75" x14ac:dyDescent="0.2">
      <c r="S79733" s="302">
        <v>1</v>
      </c>
      <c r="T79733" s="302"/>
    </row>
    <row r="79734" spans="19:20" ht="15.75" x14ac:dyDescent="0.2">
      <c r="S79734" s="302">
        <v>1</v>
      </c>
      <c r="T79734" s="302"/>
    </row>
    <row r="79735" spans="19:20" ht="15.75" x14ac:dyDescent="0.2">
      <c r="S79735" s="302">
        <v>1</v>
      </c>
      <c r="T79735" s="302"/>
    </row>
    <row r="79736" spans="19:20" ht="15.75" x14ac:dyDescent="0.2">
      <c r="S79736" s="302">
        <v>1</v>
      </c>
      <c r="T79736" s="302"/>
    </row>
    <row r="79737" spans="19:20" ht="15.75" x14ac:dyDescent="0.2">
      <c r="S79737" s="302">
        <v>1</v>
      </c>
      <c r="T79737" s="302"/>
    </row>
    <row r="79738" spans="19:20" ht="15.75" x14ac:dyDescent="0.2">
      <c r="S79738" s="302">
        <v>1</v>
      </c>
      <c r="T79738" s="302"/>
    </row>
    <row r="79739" spans="19:20" ht="15.75" x14ac:dyDescent="0.2">
      <c r="S79739" s="302">
        <v>1</v>
      </c>
      <c r="T79739" s="302"/>
    </row>
    <row r="79740" spans="19:20" ht="15.75" x14ac:dyDescent="0.2">
      <c r="S79740" s="302">
        <v>1</v>
      </c>
      <c r="T79740" s="302"/>
    </row>
    <row r="79741" spans="19:20" ht="15.75" x14ac:dyDescent="0.2">
      <c r="S79741" s="302">
        <v>1</v>
      </c>
      <c r="T79741" s="302"/>
    </row>
    <row r="79742" spans="19:20" ht="15.75" x14ac:dyDescent="0.2">
      <c r="S79742" s="302">
        <v>1</v>
      </c>
      <c r="T79742" s="302"/>
    </row>
    <row r="79743" spans="19:20" ht="15.75" x14ac:dyDescent="0.2">
      <c r="S79743" s="302">
        <v>1</v>
      </c>
      <c r="T79743" s="302"/>
    </row>
    <row r="79744" spans="19:20" ht="15.75" x14ac:dyDescent="0.2">
      <c r="S79744" s="302">
        <v>1</v>
      </c>
      <c r="T79744" s="302"/>
    </row>
    <row r="79745" spans="19:20" ht="15.75" x14ac:dyDescent="0.2">
      <c r="S79745" s="302">
        <v>1</v>
      </c>
      <c r="T79745" s="302"/>
    </row>
    <row r="79746" spans="19:20" ht="15.75" x14ac:dyDescent="0.2">
      <c r="S79746" s="302">
        <v>1</v>
      </c>
      <c r="T79746" s="302"/>
    </row>
    <row r="79747" spans="19:20" ht="15.75" x14ac:dyDescent="0.2">
      <c r="S79747" s="302">
        <v>1</v>
      </c>
      <c r="T79747" s="302"/>
    </row>
    <row r="79748" spans="19:20" ht="15.75" x14ac:dyDescent="0.2">
      <c r="S79748" s="302">
        <v>1</v>
      </c>
      <c r="T79748" s="302"/>
    </row>
    <row r="79749" spans="19:20" ht="15.75" x14ac:dyDescent="0.2">
      <c r="S79749" s="302">
        <v>1</v>
      </c>
      <c r="T79749" s="302"/>
    </row>
    <row r="79750" spans="19:20" ht="15.75" x14ac:dyDescent="0.2">
      <c r="S79750" s="302">
        <v>1</v>
      </c>
      <c r="T79750" s="302"/>
    </row>
    <row r="79751" spans="19:20" ht="15.75" x14ac:dyDescent="0.2">
      <c r="S79751" s="302">
        <v>1</v>
      </c>
      <c r="T79751" s="302"/>
    </row>
    <row r="79752" spans="19:20" ht="15.75" x14ac:dyDescent="0.2">
      <c r="S79752" s="302">
        <v>1</v>
      </c>
      <c r="T79752" s="302"/>
    </row>
    <row r="79753" spans="19:20" ht="15.75" x14ac:dyDescent="0.2">
      <c r="S79753" s="302">
        <v>1</v>
      </c>
      <c r="T79753" s="302"/>
    </row>
    <row r="79754" spans="19:20" ht="15.75" x14ac:dyDescent="0.2">
      <c r="S79754" s="302">
        <v>1</v>
      </c>
      <c r="T79754" s="302"/>
    </row>
    <row r="79755" spans="19:20" ht="15.75" x14ac:dyDescent="0.2">
      <c r="S79755" s="302">
        <v>1</v>
      </c>
      <c r="T79755" s="302"/>
    </row>
    <row r="79756" spans="19:20" ht="15.75" x14ac:dyDescent="0.2">
      <c r="S79756" s="302">
        <v>1</v>
      </c>
      <c r="T79756" s="302"/>
    </row>
    <row r="79757" spans="19:20" ht="15.75" x14ac:dyDescent="0.2">
      <c r="S79757" s="302">
        <v>1</v>
      </c>
      <c r="T79757" s="302"/>
    </row>
    <row r="79758" spans="19:20" ht="15.75" x14ac:dyDescent="0.2">
      <c r="S79758" s="302">
        <v>1</v>
      </c>
      <c r="T79758" s="302"/>
    </row>
    <row r="79759" spans="19:20" ht="15.75" x14ac:dyDescent="0.2">
      <c r="S79759" s="302">
        <v>1</v>
      </c>
      <c r="T79759" s="302"/>
    </row>
    <row r="79760" spans="19:20" ht="15.75" x14ac:dyDescent="0.2">
      <c r="S79760" s="302">
        <v>1</v>
      </c>
      <c r="T79760" s="302"/>
    </row>
    <row r="79761" spans="19:20" ht="15.75" x14ac:dyDescent="0.2">
      <c r="S79761" s="302">
        <v>1</v>
      </c>
      <c r="T79761" s="302"/>
    </row>
    <row r="79762" spans="19:20" ht="15.75" x14ac:dyDescent="0.2">
      <c r="S79762" s="302">
        <v>1</v>
      </c>
      <c r="T79762" s="302"/>
    </row>
    <row r="79763" spans="19:20" ht="15.75" x14ac:dyDescent="0.2">
      <c r="S79763" s="302">
        <v>1</v>
      </c>
      <c r="T79763" s="302"/>
    </row>
    <row r="79764" spans="19:20" ht="15.75" x14ac:dyDescent="0.2">
      <c r="S79764" s="302">
        <v>1</v>
      </c>
      <c r="T79764" s="302"/>
    </row>
    <row r="79765" spans="19:20" ht="15.75" x14ac:dyDescent="0.2">
      <c r="S79765" s="302">
        <v>1</v>
      </c>
      <c r="T79765" s="302"/>
    </row>
    <row r="79766" spans="19:20" ht="15.75" x14ac:dyDescent="0.2">
      <c r="S79766" s="302">
        <v>1</v>
      </c>
      <c r="T79766" s="302"/>
    </row>
    <row r="79767" spans="19:20" ht="15.75" x14ac:dyDescent="0.2">
      <c r="S79767" s="302">
        <v>1</v>
      </c>
      <c r="T79767" s="302"/>
    </row>
    <row r="79768" spans="19:20" ht="15.75" x14ac:dyDescent="0.2">
      <c r="S79768" s="302">
        <v>1</v>
      </c>
      <c r="T79768" s="302"/>
    </row>
    <row r="79769" spans="19:20" ht="15.75" x14ac:dyDescent="0.2">
      <c r="S79769" s="302">
        <v>1</v>
      </c>
      <c r="T79769" s="302"/>
    </row>
    <row r="79770" spans="19:20" ht="15.75" x14ac:dyDescent="0.2">
      <c r="S79770" s="302">
        <v>1</v>
      </c>
      <c r="T79770" s="302"/>
    </row>
    <row r="79771" spans="19:20" ht="15.75" x14ac:dyDescent="0.2">
      <c r="S79771" s="302">
        <v>1</v>
      </c>
      <c r="T79771" s="302"/>
    </row>
    <row r="79772" spans="19:20" ht="15.75" x14ac:dyDescent="0.2">
      <c r="S79772" s="302">
        <v>1</v>
      </c>
      <c r="T79772" s="302"/>
    </row>
    <row r="79773" spans="19:20" ht="15.75" x14ac:dyDescent="0.2">
      <c r="S79773" s="302">
        <v>1</v>
      </c>
      <c r="T79773" s="302"/>
    </row>
    <row r="79774" spans="19:20" ht="15.75" x14ac:dyDescent="0.2">
      <c r="S79774" s="302">
        <v>1</v>
      </c>
      <c r="T79774" s="302"/>
    </row>
    <row r="79775" spans="19:20" ht="15.75" x14ac:dyDescent="0.2">
      <c r="S79775" s="302">
        <v>1</v>
      </c>
      <c r="T79775" s="302"/>
    </row>
    <row r="79776" spans="19:20" ht="15.75" x14ac:dyDescent="0.2">
      <c r="S79776" s="302">
        <v>1</v>
      </c>
      <c r="T79776" s="302"/>
    </row>
    <row r="79777" spans="19:20" ht="15.75" x14ac:dyDescent="0.2">
      <c r="S79777" s="302">
        <v>1</v>
      </c>
      <c r="T79777" s="302"/>
    </row>
    <row r="79778" spans="19:20" ht="15.75" x14ac:dyDescent="0.2">
      <c r="S79778" s="302">
        <v>1</v>
      </c>
      <c r="T79778" s="302"/>
    </row>
    <row r="79779" spans="19:20" ht="15.75" x14ac:dyDescent="0.2">
      <c r="S79779" s="302">
        <v>1</v>
      </c>
      <c r="T79779" s="302"/>
    </row>
    <row r="79780" spans="19:20" ht="15.75" x14ac:dyDescent="0.2">
      <c r="S79780" s="302">
        <v>1</v>
      </c>
      <c r="T79780" s="302"/>
    </row>
    <row r="79781" spans="19:20" ht="15.75" x14ac:dyDescent="0.2">
      <c r="S79781" s="302">
        <v>1</v>
      </c>
      <c r="T79781" s="302"/>
    </row>
    <row r="79782" spans="19:20" ht="15.75" x14ac:dyDescent="0.2">
      <c r="S79782" s="302">
        <v>1</v>
      </c>
      <c r="T79782" s="302"/>
    </row>
    <row r="79783" spans="19:20" ht="15.75" x14ac:dyDescent="0.2">
      <c r="S79783" s="302">
        <v>1</v>
      </c>
      <c r="T79783" s="302"/>
    </row>
    <row r="79784" spans="19:20" ht="15.75" x14ac:dyDescent="0.2">
      <c r="S79784" s="302">
        <v>1</v>
      </c>
      <c r="T79784" s="302"/>
    </row>
    <row r="79785" spans="19:20" ht="15.75" x14ac:dyDescent="0.2">
      <c r="S79785" s="302">
        <v>1</v>
      </c>
      <c r="T79785" s="302"/>
    </row>
    <row r="79786" spans="19:20" ht="15.75" x14ac:dyDescent="0.2">
      <c r="S79786" s="302">
        <v>1</v>
      </c>
      <c r="T79786" s="302"/>
    </row>
    <row r="79787" spans="19:20" ht="15.75" x14ac:dyDescent="0.2">
      <c r="S79787" s="302">
        <v>1</v>
      </c>
      <c r="T79787" s="302"/>
    </row>
    <row r="79788" spans="19:20" ht="15.75" x14ac:dyDescent="0.2">
      <c r="S79788" s="302">
        <v>1</v>
      </c>
      <c r="T79788" s="302"/>
    </row>
    <row r="79789" spans="19:20" ht="15.75" x14ac:dyDescent="0.2">
      <c r="S79789" s="302">
        <v>1</v>
      </c>
      <c r="T79789" s="302"/>
    </row>
    <row r="79790" spans="19:20" ht="15.75" x14ac:dyDescent="0.2">
      <c r="S79790" s="302">
        <v>1</v>
      </c>
      <c r="T79790" s="302"/>
    </row>
    <row r="79791" spans="19:20" ht="15.75" x14ac:dyDescent="0.2">
      <c r="S79791" s="302">
        <v>1</v>
      </c>
      <c r="T79791" s="302"/>
    </row>
    <row r="79792" spans="19:20" ht="15.75" x14ac:dyDescent="0.2">
      <c r="S79792" s="302">
        <v>1</v>
      </c>
      <c r="T79792" s="302"/>
    </row>
    <row r="79793" spans="19:20" ht="15.75" x14ac:dyDescent="0.2">
      <c r="S79793" s="302">
        <v>1</v>
      </c>
      <c r="T79793" s="302"/>
    </row>
    <row r="79794" spans="19:20" ht="15.75" x14ac:dyDescent="0.2">
      <c r="S79794" s="302">
        <v>1</v>
      </c>
      <c r="T79794" s="302"/>
    </row>
    <row r="79795" spans="19:20" ht="15.75" x14ac:dyDescent="0.2">
      <c r="S79795" s="302">
        <v>1</v>
      </c>
      <c r="T79795" s="302"/>
    </row>
    <row r="79796" spans="19:20" ht="15.75" x14ac:dyDescent="0.2">
      <c r="S79796" s="302">
        <v>1</v>
      </c>
      <c r="T79796" s="302"/>
    </row>
    <row r="79797" spans="19:20" ht="15.75" x14ac:dyDescent="0.2">
      <c r="S79797" s="302">
        <v>1</v>
      </c>
      <c r="T79797" s="302"/>
    </row>
    <row r="79798" spans="19:20" ht="15.75" x14ac:dyDescent="0.2">
      <c r="S79798" s="302">
        <v>1</v>
      </c>
      <c r="T79798" s="302"/>
    </row>
    <row r="79799" spans="19:20" ht="15.75" x14ac:dyDescent="0.2">
      <c r="S79799" s="302">
        <v>1</v>
      </c>
      <c r="T79799" s="302"/>
    </row>
    <row r="79800" spans="19:20" ht="15.75" x14ac:dyDescent="0.2">
      <c r="S79800" s="302">
        <v>1</v>
      </c>
      <c r="T79800" s="302"/>
    </row>
    <row r="79801" spans="19:20" ht="15.75" x14ac:dyDescent="0.2">
      <c r="S79801" s="302">
        <v>1</v>
      </c>
      <c r="T79801" s="302"/>
    </row>
    <row r="79802" spans="19:20" ht="15.75" x14ac:dyDescent="0.2">
      <c r="S79802" s="302">
        <v>1</v>
      </c>
      <c r="T79802" s="302"/>
    </row>
    <row r="79803" spans="19:20" ht="15.75" x14ac:dyDescent="0.2">
      <c r="S79803" s="302">
        <v>1</v>
      </c>
      <c r="T79803" s="302"/>
    </row>
    <row r="79804" spans="19:20" ht="15.75" x14ac:dyDescent="0.2">
      <c r="S79804" s="302">
        <v>1</v>
      </c>
      <c r="T79804" s="302"/>
    </row>
    <row r="79805" spans="19:20" ht="15.75" x14ac:dyDescent="0.2">
      <c r="S79805" s="302">
        <v>1</v>
      </c>
      <c r="T79805" s="302"/>
    </row>
    <row r="79806" spans="19:20" ht="15.75" x14ac:dyDescent="0.2">
      <c r="S79806" s="302">
        <v>1</v>
      </c>
      <c r="T79806" s="302"/>
    </row>
    <row r="79807" spans="19:20" ht="15.75" x14ac:dyDescent="0.2">
      <c r="S79807" s="302">
        <v>1</v>
      </c>
      <c r="T79807" s="302"/>
    </row>
    <row r="79808" spans="19:20" ht="15.75" x14ac:dyDescent="0.2">
      <c r="S79808" s="302">
        <v>1</v>
      </c>
      <c r="T79808" s="302"/>
    </row>
    <row r="79809" spans="19:20" ht="15.75" x14ac:dyDescent="0.2">
      <c r="S79809" s="302">
        <v>1</v>
      </c>
      <c r="T79809" s="302"/>
    </row>
    <row r="79810" spans="19:20" ht="15.75" x14ac:dyDescent="0.2">
      <c r="S79810" s="302">
        <v>1</v>
      </c>
      <c r="T79810" s="302"/>
    </row>
    <row r="79811" spans="19:20" ht="15.75" x14ac:dyDescent="0.2">
      <c r="S79811" s="302">
        <v>1</v>
      </c>
      <c r="T79811" s="302"/>
    </row>
    <row r="79812" spans="19:20" ht="15.75" x14ac:dyDescent="0.2">
      <c r="S79812" s="302">
        <v>1</v>
      </c>
      <c r="T79812" s="302"/>
    </row>
    <row r="79813" spans="19:20" ht="15.75" x14ac:dyDescent="0.2">
      <c r="S79813" s="302">
        <v>1</v>
      </c>
      <c r="T79813" s="302"/>
    </row>
    <row r="79814" spans="19:20" ht="15.75" x14ac:dyDescent="0.2">
      <c r="S79814" s="302">
        <v>1</v>
      </c>
      <c r="T79814" s="302"/>
    </row>
    <row r="79815" spans="19:20" ht="15.75" x14ac:dyDescent="0.2">
      <c r="S79815" s="302">
        <v>1</v>
      </c>
      <c r="T79815" s="302"/>
    </row>
    <row r="79816" spans="19:20" ht="15.75" x14ac:dyDescent="0.2">
      <c r="S79816" s="302">
        <v>1</v>
      </c>
      <c r="T79816" s="302"/>
    </row>
    <row r="79817" spans="19:20" ht="15.75" x14ac:dyDescent="0.2">
      <c r="S79817" s="302">
        <v>1</v>
      </c>
      <c r="T79817" s="302"/>
    </row>
    <row r="79818" spans="19:20" ht="15.75" x14ac:dyDescent="0.2">
      <c r="S79818" s="302">
        <v>1</v>
      </c>
      <c r="T79818" s="302"/>
    </row>
    <row r="79819" spans="19:20" ht="15.75" x14ac:dyDescent="0.2">
      <c r="S79819" s="302">
        <v>1</v>
      </c>
      <c r="T79819" s="302"/>
    </row>
    <row r="79820" spans="19:20" ht="15.75" x14ac:dyDescent="0.2">
      <c r="S79820" s="302">
        <v>1</v>
      </c>
      <c r="T79820" s="302"/>
    </row>
    <row r="79821" spans="19:20" ht="15.75" x14ac:dyDescent="0.2">
      <c r="S79821" s="302">
        <v>1</v>
      </c>
      <c r="T79821" s="302"/>
    </row>
    <row r="79822" spans="19:20" ht="15.75" x14ac:dyDescent="0.2">
      <c r="S79822" s="302">
        <v>1</v>
      </c>
      <c r="T79822" s="302"/>
    </row>
    <row r="79823" spans="19:20" ht="15.75" x14ac:dyDescent="0.2">
      <c r="S79823" s="302">
        <v>1</v>
      </c>
      <c r="T79823" s="302"/>
    </row>
    <row r="79824" spans="19:20" ht="15.75" x14ac:dyDescent="0.2">
      <c r="S79824" s="302">
        <v>1</v>
      </c>
      <c r="T79824" s="302"/>
    </row>
    <row r="79825" spans="19:20" ht="15.75" x14ac:dyDescent="0.2">
      <c r="S79825" s="302">
        <v>1</v>
      </c>
      <c r="T79825" s="302"/>
    </row>
    <row r="79826" spans="19:20" ht="15.75" x14ac:dyDescent="0.2">
      <c r="S79826" s="302">
        <v>1</v>
      </c>
      <c r="T79826" s="302"/>
    </row>
    <row r="79827" spans="19:20" ht="15.75" x14ac:dyDescent="0.2">
      <c r="S79827" s="302">
        <v>1</v>
      </c>
      <c r="T79827" s="302"/>
    </row>
    <row r="79828" spans="19:20" ht="15.75" x14ac:dyDescent="0.2">
      <c r="S79828" s="302">
        <v>1</v>
      </c>
      <c r="T79828" s="302"/>
    </row>
    <row r="79829" spans="19:20" ht="15.75" x14ac:dyDescent="0.2">
      <c r="S79829" s="302">
        <v>1</v>
      </c>
      <c r="T79829" s="302"/>
    </row>
    <row r="79830" spans="19:20" ht="15.75" x14ac:dyDescent="0.2">
      <c r="S79830" s="302">
        <v>1</v>
      </c>
      <c r="T79830" s="302"/>
    </row>
    <row r="79831" spans="19:20" ht="15.75" x14ac:dyDescent="0.2">
      <c r="S79831" s="302">
        <v>1</v>
      </c>
      <c r="T79831" s="302"/>
    </row>
    <row r="79832" spans="19:20" ht="15.75" x14ac:dyDescent="0.2">
      <c r="S79832" s="302">
        <v>1</v>
      </c>
      <c r="T79832" s="302"/>
    </row>
    <row r="79833" spans="19:20" ht="15.75" x14ac:dyDescent="0.2">
      <c r="S79833" s="302">
        <v>1</v>
      </c>
      <c r="T79833" s="302"/>
    </row>
    <row r="79834" spans="19:20" ht="15.75" x14ac:dyDescent="0.2">
      <c r="S79834" s="302">
        <v>1</v>
      </c>
      <c r="T79834" s="302"/>
    </row>
    <row r="79835" spans="19:20" ht="15.75" x14ac:dyDescent="0.2">
      <c r="S79835" s="302">
        <v>1</v>
      </c>
      <c r="T79835" s="302"/>
    </row>
    <row r="79836" spans="19:20" ht="15.75" x14ac:dyDescent="0.2">
      <c r="S79836" s="302">
        <v>1</v>
      </c>
      <c r="T79836" s="302"/>
    </row>
    <row r="79837" spans="19:20" ht="15.75" x14ac:dyDescent="0.2">
      <c r="S79837" s="302">
        <v>1</v>
      </c>
      <c r="T79837" s="302"/>
    </row>
    <row r="79838" spans="19:20" ht="15.75" x14ac:dyDescent="0.2">
      <c r="S79838" s="302">
        <v>1</v>
      </c>
      <c r="T79838" s="302"/>
    </row>
    <row r="79839" spans="19:20" ht="15.75" x14ac:dyDescent="0.2">
      <c r="S79839" s="302">
        <v>1</v>
      </c>
      <c r="T79839" s="302"/>
    </row>
    <row r="79840" spans="19:20" ht="15.75" x14ac:dyDescent="0.2">
      <c r="S79840" s="302">
        <v>1</v>
      </c>
      <c r="T79840" s="302"/>
    </row>
    <row r="79841" spans="19:20" ht="15.75" x14ac:dyDescent="0.2">
      <c r="S79841" s="302">
        <v>1</v>
      </c>
      <c r="T79841" s="302"/>
    </row>
    <row r="79842" spans="19:20" ht="15.75" x14ac:dyDescent="0.2">
      <c r="S79842" s="302">
        <v>1</v>
      </c>
      <c r="T79842" s="302"/>
    </row>
    <row r="79843" spans="19:20" ht="15.75" x14ac:dyDescent="0.2">
      <c r="S79843" s="302">
        <v>1</v>
      </c>
      <c r="T79843" s="302"/>
    </row>
    <row r="79844" spans="19:20" ht="15.75" x14ac:dyDescent="0.2">
      <c r="S79844" s="302">
        <v>1</v>
      </c>
      <c r="T79844" s="302"/>
    </row>
    <row r="79845" spans="19:20" ht="15.75" x14ac:dyDescent="0.2">
      <c r="S79845" s="302">
        <v>1</v>
      </c>
      <c r="T79845" s="302"/>
    </row>
    <row r="79846" spans="19:20" ht="15.75" x14ac:dyDescent="0.2">
      <c r="S79846" s="302">
        <v>1</v>
      </c>
      <c r="T79846" s="302"/>
    </row>
    <row r="79847" spans="19:20" ht="15.75" x14ac:dyDescent="0.2">
      <c r="S79847" s="302">
        <v>1</v>
      </c>
      <c r="T79847" s="302"/>
    </row>
    <row r="79848" spans="19:20" ht="15.75" x14ac:dyDescent="0.2">
      <c r="S79848" s="302">
        <v>1</v>
      </c>
      <c r="T79848" s="302"/>
    </row>
    <row r="79849" spans="19:20" ht="15.75" x14ac:dyDescent="0.2">
      <c r="S79849" s="302">
        <v>1</v>
      </c>
      <c r="T79849" s="302"/>
    </row>
    <row r="79850" spans="19:20" ht="15.75" x14ac:dyDescent="0.2">
      <c r="S79850" s="302">
        <v>1</v>
      </c>
      <c r="T79850" s="302"/>
    </row>
    <row r="79851" spans="19:20" ht="15.75" x14ac:dyDescent="0.2">
      <c r="S79851" s="302">
        <v>1</v>
      </c>
      <c r="T79851" s="302"/>
    </row>
    <row r="79852" spans="19:20" ht="15.75" x14ac:dyDescent="0.2">
      <c r="S79852" s="302">
        <v>1</v>
      </c>
      <c r="T79852" s="302"/>
    </row>
    <row r="79853" spans="19:20" ht="15.75" x14ac:dyDescent="0.2">
      <c r="S79853" s="302">
        <v>1</v>
      </c>
      <c r="T79853" s="302"/>
    </row>
    <row r="79854" spans="19:20" ht="15.75" x14ac:dyDescent="0.2">
      <c r="S79854" s="302">
        <v>1</v>
      </c>
      <c r="T79854" s="302"/>
    </row>
    <row r="79855" spans="19:20" ht="15.75" x14ac:dyDescent="0.2">
      <c r="S79855" s="302">
        <v>1</v>
      </c>
      <c r="T79855" s="302"/>
    </row>
    <row r="79856" spans="19:20" ht="15.75" x14ac:dyDescent="0.2">
      <c r="S79856" s="302">
        <v>1</v>
      </c>
      <c r="T79856" s="302"/>
    </row>
    <row r="79857" spans="19:20" ht="15.75" x14ac:dyDescent="0.2">
      <c r="S79857" s="302">
        <v>1</v>
      </c>
      <c r="T79857" s="302"/>
    </row>
    <row r="79858" spans="19:20" ht="15.75" x14ac:dyDescent="0.2">
      <c r="S79858" s="302">
        <v>1</v>
      </c>
      <c r="T79858" s="302"/>
    </row>
    <row r="79859" spans="19:20" ht="15.75" x14ac:dyDescent="0.2">
      <c r="S79859" s="302">
        <v>1</v>
      </c>
      <c r="T79859" s="302"/>
    </row>
    <row r="79860" spans="19:20" ht="15.75" x14ac:dyDescent="0.2">
      <c r="S79860" s="302">
        <v>1</v>
      </c>
      <c r="T79860" s="302"/>
    </row>
    <row r="79861" spans="19:20" ht="15.75" x14ac:dyDescent="0.2">
      <c r="S79861" s="302">
        <v>1</v>
      </c>
      <c r="T79861" s="302"/>
    </row>
    <row r="79862" spans="19:20" ht="15.75" x14ac:dyDescent="0.2">
      <c r="S79862" s="302">
        <v>1</v>
      </c>
      <c r="T79862" s="302"/>
    </row>
    <row r="79863" spans="19:20" ht="15.75" x14ac:dyDescent="0.2">
      <c r="S79863" s="302">
        <v>1</v>
      </c>
      <c r="T79863" s="302"/>
    </row>
    <row r="79864" spans="19:20" ht="15.75" x14ac:dyDescent="0.2">
      <c r="S79864" s="302">
        <v>1</v>
      </c>
      <c r="T79864" s="302"/>
    </row>
    <row r="79865" spans="19:20" ht="15.75" x14ac:dyDescent="0.2">
      <c r="S79865" s="302">
        <v>1</v>
      </c>
      <c r="T79865" s="302"/>
    </row>
    <row r="79866" spans="19:20" ht="15.75" x14ac:dyDescent="0.2">
      <c r="S79866" s="302">
        <v>1</v>
      </c>
      <c r="T79866" s="302"/>
    </row>
    <row r="79867" spans="19:20" ht="15.75" x14ac:dyDescent="0.2">
      <c r="S79867" s="302">
        <v>1</v>
      </c>
      <c r="T79867" s="302"/>
    </row>
    <row r="79868" spans="19:20" ht="15.75" x14ac:dyDescent="0.2">
      <c r="S79868" s="302">
        <v>1</v>
      </c>
      <c r="T79868" s="302"/>
    </row>
    <row r="79869" spans="19:20" ht="15.75" x14ac:dyDescent="0.2">
      <c r="S79869" s="302">
        <v>1</v>
      </c>
      <c r="T79869" s="302"/>
    </row>
    <row r="79870" spans="19:20" ht="15.75" x14ac:dyDescent="0.2">
      <c r="S79870" s="302">
        <v>1</v>
      </c>
      <c r="T79870" s="302"/>
    </row>
    <row r="79871" spans="19:20" ht="15.75" x14ac:dyDescent="0.2">
      <c r="S79871" s="302">
        <v>1</v>
      </c>
      <c r="T79871" s="302"/>
    </row>
    <row r="79872" spans="19:20" ht="15.75" x14ac:dyDescent="0.2">
      <c r="S79872" s="302">
        <v>1</v>
      </c>
      <c r="T79872" s="302"/>
    </row>
    <row r="79873" spans="19:20" ht="15.75" x14ac:dyDescent="0.2">
      <c r="S79873" s="302">
        <v>1</v>
      </c>
      <c r="T79873" s="302"/>
    </row>
    <row r="79874" spans="19:20" ht="15.75" x14ac:dyDescent="0.2">
      <c r="S79874" s="302">
        <v>1</v>
      </c>
      <c r="T79874" s="302"/>
    </row>
    <row r="79875" spans="19:20" ht="15.75" x14ac:dyDescent="0.2">
      <c r="S79875" s="302">
        <v>1</v>
      </c>
      <c r="T79875" s="302"/>
    </row>
    <row r="79876" spans="19:20" ht="15.75" x14ac:dyDescent="0.2">
      <c r="S79876" s="302">
        <v>1</v>
      </c>
      <c r="T79876" s="302"/>
    </row>
    <row r="79877" spans="19:20" ht="15.75" x14ac:dyDescent="0.2">
      <c r="S79877" s="302">
        <v>1</v>
      </c>
      <c r="T79877" s="302"/>
    </row>
    <row r="79878" spans="19:20" ht="15.75" x14ac:dyDescent="0.2">
      <c r="S79878" s="302">
        <v>1</v>
      </c>
      <c r="T79878" s="302"/>
    </row>
    <row r="79879" spans="19:20" ht="15.75" x14ac:dyDescent="0.2">
      <c r="S79879" s="302">
        <v>1</v>
      </c>
      <c r="T79879" s="302"/>
    </row>
    <row r="79880" spans="19:20" ht="15.75" x14ac:dyDescent="0.2">
      <c r="S79880" s="302">
        <v>1</v>
      </c>
      <c r="T79880" s="302"/>
    </row>
    <row r="79881" spans="19:20" ht="15.75" x14ac:dyDescent="0.2">
      <c r="S79881" s="302">
        <v>1</v>
      </c>
      <c r="T79881" s="302"/>
    </row>
    <row r="79882" spans="19:20" ht="15.75" x14ac:dyDescent="0.2">
      <c r="S79882" s="302">
        <v>1</v>
      </c>
      <c r="T79882" s="302"/>
    </row>
    <row r="79883" spans="19:20" ht="15.75" x14ac:dyDescent="0.2">
      <c r="S79883" s="302">
        <v>1</v>
      </c>
      <c r="T79883" s="302"/>
    </row>
    <row r="79884" spans="19:20" ht="15.75" x14ac:dyDescent="0.2">
      <c r="S79884" s="302">
        <v>1</v>
      </c>
      <c r="T79884" s="302"/>
    </row>
    <row r="79885" spans="19:20" ht="15.75" x14ac:dyDescent="0.2">
      <c r="S79885" s="302">
        <v>1</v>
      </c>
      <c r="T79885" s="302"/>
    </row>
    <row r="79886" spans="19:20" ht="15.75" x14ac:dyDescent="0.2">
      <c r="S79886" s="302">
        <v>1</v>
      </c>
      <c r="T79886" s="302"/>
    </row>
    <row r="79887" spans="19:20" ht="15.75" x14ac:dyDescent="0.2">
      <c r="S79887" s="302">
        <v>1</v>
      </c>
      <c r="T79887" s="302"/>
    </row>
    <row r="79888" spans="19:20" ht="15.75" x14ac:dyDescent="0.2">
      <c r="S79888" s="302">
        <v>1</v>
      </c>
      <c r="T79888" s="302"/>
    </row>
    <row r="79889" spans="19:20" ht="15.75" x14ac:dyDescent="0.2">
      <c r="S79889" s="302">
        <v>1</v>
      </c>
      <c r="T79889" s="302"/>
    </row>
    <row r="79890" spans="19:20" ht="15.75" x14ac:dyDescent="0.2">
      <c r="S79890" s="302">
        <v>1</v>
      </c>
      <c r="T79890" s="302"/>
    </row>
    <row r="79891" spans="19:20" ht="15.75" x14ac:dyDescent="0.2">
      <c r="S79891" s="302">
        <v>1</v>
      </c>
      <c r="T79891" s="302"/>
    </row>
    <row r="79892" spans="19:20" ht="15.75" x14ac:dyDescent="0.2">
      <c r="S79892" s="302">
        <v>1</v>
      </c>
      <c r="T79892" s="302"/>
    </row>
    <row r="79893" spans="19:20" ht="15.75" x14ac:dyDescent="0.2">
      <c r="S79893" s="302">
        <v>1</v>
      </c>
      <c r="T79893" s="302"/>
    </row>
    <row r="79894" spans="19:20" ht="15.75" x14ac:dyDescent="0.2">
      <c r="S79894" s="302">
        <v>1</v>
      </c>
      <c r="T79894" s="302"/>
    </row>
    <row r="79895" spans="19:20" ht="15.75" x14ac:dyDescent="0.2">
      <c r="S79895" s="302">
        <v>1</v>
      </c>
      <c r="T79895" s="302"/>
    </row>
    <row r="79896" spans="19:20" ht="15.75" x14ac:dyDescent="0.2">
      <c r="S79896" s="302">
        <v>1</v>
      </c>
      <c r="T79896" s="302"/>
    </row>
    <row r="79897" spans="19:20" ht="15.75" x14ac:dyDescent="0.2">
      <c r="S79897" s="302">
        <v>1</v>
      </c>
      <c r="T79897" s="302"/>
    </row>
    <row r="79898" spans="19:20" ht="15.75" x14ac:dyDescent="0.2">
      <c r="S79898" s="302">
        <v>1</v>
      </c>
      <c r="T79898" s="302"/>
    </row>
    <row r="79899" spans="19:20" ht="15.75" x14ac:dyDescent="0.2">
      <c r="S79899" s="302">
        <v>1</v>
      </c>
      <c r="T79899" s="302"/>
    </row>
    <row r="79900" spans="19:20" ht="15.75" x14ac:dyDescent="0.2">
      <c r="S79900" s="302">
        <v>1</v>
      </c>
      <c r="T79900" s="302"/>
    </row>
    <row r="79901" spans="19:20" ht="15.75" x14ac:dyDescent="0.2">
      <c r="S79901" s="302">
        <v>1</v>
      </c>
      <c r="T79901" s="302"/>
    </row>
    <row r="79902" spans="19:20" ht="15.75" x14ac:dyDescent="0.2">
      <c r="S79902" s="302">
        <v>1</v>
      </c>
      <c r="T79902" s="302"/>
    </row>
    <row r="79903" spans="19:20" ht="15.75" x14ac:dyDescent="0.2">
      <c r="S79903" s="302">
        <v>1</v>
      </c>
      <c r="T79903" s="302"/>
    </row>
    <row r="79904" spans="19:20" ht="15.75" x14ac:dyDescent="0.2">
      <c r="S79904" s="302">
        <v>1</v>
      </c>
      <c r="T79904" s="302"/>
    </row>
    <row r="79905" spans="19:20" ht="15.75" x14ac:dyDescent="0.2">
      <c r="S79905" s="302">
        <v>1</v>
      </c>
      <c r="T79905" s="302"/>
    </row>
    <row r="79906" spans="19:20" ht="15.75" x14ac:dyDescent="0.2">
      <c r="S79906" s="302">
        <v>1</v>
      </c>
      <c r="T79906" s="302"/>
    </row>
    <row r="79907" spans="19:20" ht="15.75" x14ac:dyDescent="0.2">
      <c r="S79907" s="302">
        <v>1</v>
      </c>
      <c r="T79907" s="302"/>
    </row>
    <row r="79908" spans="19:20" ht="15.75" x14ac:dyDescent="0.2">
      <c r="S79908" s="302">
        <v>1</v>
      </c>
      <c r="T79908" s="302"/>
    </row>
    <row r="79909" spans="19:20" ht="15.75" x14ac:dyDescent="0.2">
      <c r="S79909" s="302">
        <v>1</v>
      </c>
      <c r="T79909" s="302"/>
    </row>
    <row r="79910" spans="19:20" ht="15.75" x14ac:dyDescent="0.2">
      <c r="S79910" s="302">
        <v>1</v>
      </c>
      <c r="T79910" s="302"/>
    </row>
    <row r="79911" spans="19:20" ht="15.75" x14ac:dyDescent="0.2">
      <c r="S79911" s="302">
        <v>1</v>
      </c>
      <c r="T79911" s="302"/>
    </row>
    <row r="79912" spans="19:20" ht="15.75" x14ac:dyDescent="0.2">
      <c r="S79912" s="302">
        <v>1</v>
      </c>
      <c r="T79912" s="302"/>
    </row>
    <row r="79913" spans="19:20" ht="15.75" x14ac:dyDescent="0.2">
      <c r="S79913" s="302">
        <v>1</v>
      </c>
      <c r="T79913" s="302"/>
    </row>
    <row r="79914" spans="19:20" ht="15.75" x14ac:dyDescent="0.2">
      <c r="S79914" s="302">
        <v>1</v>
      </c>
      <c r="T79914" s="302"/>
    </row>
    <row r="79915" spans="19:20" ht="15.75" x14ac:dyDescent="0.2">
      <c r="S79915" s="302">
        <v>1</v>
      </c>
      <c r="T79915" s="302"/>
    </row>
    <row r="79916" spans="19:20" ht="15.75" x14ac:dyDescent="0.2">
      <c r="S79916" s="302">
        <v>1</v>
      </c>
      <c r="T79916" s="302"/>
    </row>
    <row r="79917" spans="19:20" ht="15.75" x14ac:dyDescent="0.2">
      <c r="S79917" s="302">
        <v>1</v>
      </c>
      <c r="T79917" s="302"/>
    </row>
    <row r="79918" spans="19:20" ht="15.75" x14ac:dyDescent="0.2">
      <c r="S79918" s="302">
        <v>1</v>
      </c>
      <c r="T79918" s="302"/>
    </row>
    <row r="79919" spans="19:20" ht="15.75" x14ac:dyDescent="0.2">
      <c r="S79919" s="302">
        <v>1</v>
      </c>
      <c r="T79919" s="302"/>
    </row>
    <row r="79920" spans="19:20" ht="15.75" x14ac:dyDescent="0.2">
      <c r="S79920" s="302">
        <v>1</v>
      </c>
      <c r="T79920" s="302"/>
    </row>
    <row r="79921" spans="19:20" ht="15.75" x14ac:dyDescent="0.2">
      <c r="S79921" s="302">
        <v>1</v>
      </c>
      <c r="T79921" s="302"/>
    </row>
    <row r="79922" spans="19:20" ht="15.75" x14ac:dyDescent="0.2">
      <c r="S79922" s="302">
        <v>1</v>
      </c>
      <c r="T79922" s="302"/>
    </row>
    <row r="79923" spans="19:20" ht="15.75" x14ac:dyDescent="0.2">
      <c r="S79923" s="302">
        <v>1</v>
      </c>
      <c r="T79923" s="302"/>
    </row>
    <row r="79924" spans="19:20" ht="15.75" x14ac:dyDescent="0.2">
      <c r="S79924" s="302">
        <v>1</v>
      </c>
      <c r="T79924" s="302"/>
    </row>
    <row r="79925" spans="19:20" ht="15.75" x14ac:dyDescent="0.2">
      <c r="S79925" s="302">
        <v>1</v>
      </c>
      <c r="T79925" s="302"/>
    </row>
    <row r="79926" spans="19:20" ht="15.75" x14ac:dyDescent="0.2">
      <c r="S79926" s="302">
        <v>1</v>
      </c>
      <c r="T79926" s="302"/>
    </row>
    <row r="79927" spans="19:20" ht="15.75" x14ac:dyDescent="0.2">
      <c r="S79927" s="302">
        <v>1</v>
      </c>
      <c r="T79927" s="302"/>
    </row>
    <row r="79928" spans="19:20" ht="15.75" x14ac:dyDescent="0.2">
      <c r="S79928" s="302">
        <v>1</v>
      </c>
      <c r="T79928" s="302"/>
    </row>
    <row r="79929" spans="19:20" ht="15.75" x14ac:dyDescent="0.2">
      <c r="S79929" s="302">
        <v>1</v>
      </c>
      <c r="T79929" s="302"/>
    </row>
    <row r="79930" spans="19:20" ht="15.75" x14ac:dyDescent="0.2">
      <c r="S79930" s="302">
        <v>1</v>
      </c>
      <c r="T79930" s="302"/>
    </row>
    <row r="79931" spans="19:20" ht="15.75" x14ac:dyDescent="0.2">
      <c r="S79931" s="302">
        <v>1</v>
      </c>
      <c r="T79931" s="302"/>
    </row>
    <row r="79932" spans="19:20" ht="15.75" x14ac:dyDescent="0.2">
      <c r="S79932" s="302">
        <v>1</v>
      </c>
      <c r="T79932" s="302"/>
    </row>
    <row r="79933" spans="19:20" ht="15.75" x14ac:dyDescent="0.2">
      <c r="S79933" s="302">
        <v>1</v>
      </c>
      <c r="T79933" s="302"/>
    </row>
    <row r="79934" spans="19:20" ht="15.75" x14ac:dyDescent="0.2">
      <c r="S79934" s="302">
        <v>1</v>
      </c>
      <c r="T79934" s="302"/>
    </row>
    <row r="79935" spans="19:20" ht="15.75" x14ac:dyDescent="0.2">
      <c r="S79935" s="302">
        <v>1</v>
      </c>
      <c r="T79935" s="302"/>
    </row>
    <row r="79936" spans="19:20" ht="15.75" x14ac:dyDescent="0.2">
      <c r="S79936" s="302">
        <v>1</v>
      </c>
      <c r="T79936" s="302"/>
    </row>
    <row r="79937" spans="19:20" ht="15.75" x14ac:dyDescent="0.2">
      <c r="S79937" s="302">
        <v>1</v>
      </c>
      <c r="T79937" s="302"/>
    </row>
    <row r="79938" spans="19:20" ht="15.75" x14ac:dyDescent="0.2">
      <c r="S79938" s="302">
        <v>1</v>
      </c>
      <c r="T79938" s="302"/>
    </row>
    <row r="79939" spans="19:20" ht="15.75" x14ac:dyDescent="0.2">
      <c r="S79939" s="302">
        <v>1</v>
      </c>
      <c r="T79939" s="302"/>
    </row>
    <row r="79940" spans="19:20" ht="15.75" x14ac:dyDescent="0.2">
      <c r="S79940" s="302">
        <v>1</v>
      </c>
      <c r="T79940" s="302"/>
    </row>
    <row r="79941" spans="19:20" ht="15.75" x14ac:dyDescent="0.2">
      <c r="S79941" s="302">
        <v>1</v>
      </c>
      <c r="T79941" s="302"/>
    </row>
    <row r="79942" spans="19:20" ht="15.75" x14ac:dyDescent="0.2">
      <c r="S79942" s="302">
        <v>1</v>
      </c>
      <c r="T79942" s="302"/>
    </row>
    <row r="79943" spans="19:20" ht="15.75" x14ac:dyDescent="0.2">
      <c r="S79943" s="302">
        <v>1</v>
      </c>
      <c r="T79943" s="302"/>
    </row>
    <row r="79944" spans="19:20" ht="15.75" x14ac:dyDescent="0.2">
      <c r="S79944" s="302">
        <v>1</v>
      </c>
      <c r="T79944" s="302"/>
    </row>
    <row r="79945" spans="19:20" ht="15.75" x14ac:dyDescent="0.2">
      <c r="S79945" s="302">
        <v>1</v>
      </c>
      <c r="T79945" s="302"/>
    </row>
    <row r="79946" spans="19:20" ht="15.75" x14ac:dyDescent="0.2">
      <c r="S79946" s="302">
        <v>1</v>
      </c>
      <c r="T79946" s="302"/>
    </row>
    <row r="79947" spans="19:20" ht="15.75" x14ac:dyDescent="0.2">
      <c r="S79947" s="302">
        <v>1</v>
      </c>
      <c r="T79947" s="302"/>
    </row>
    <row r="79948" spans="19:20" ht="15.75" x14ac:dyDescent="0.2">
      <c r="S79948" s="302">
        <v>1</v>
      </c>
      <c r="T79948" s="302"/>
    </row>
    <row r="79949" spans="19:20" ht="15.75" x14ac:dyDescent="0.2">
      <c r="S79949" s="302">
        <v>1</v>
      </c>
      <c r="T79949" s="302"/>
    </row>
    <row r="79950" spans="19:20" ht="15.75" x14ac:dyDescent="0.2">
      <c r="S79950" s="302">
        <v>1</v>
      </c>
      <c r="T79950" s="302"/>
    </row>
    <row r="79951" spans="19:20" ht="15.75" x14ac:dyDescent="0.2">
      <c r="S79951" s="302">
        <v>1</v>
      </c>
      <c r="T79951" s="302"/>
    </row>
    <row r="79952" spans="19:20" ht="15.75" x14ac:dyDescent="0.2">
      <c r="S79952" s="302">
        <v>1</v>
      </c>
      <c r="T79952" s="302"/>
    </row>
    <row r="79953" spans="19:20" ht="15.75" x14ac:dyDescent="0.2">
      <c r="S79953" s="302">
        <v>1</v>
      </c>
      <c r="T79953" s="302"/>
    </row>
    <row r="79954" spans="19:20" ht="15.75" x14ac:dyDescent="0.2">
      <c r="S79954" s="302">
        <v>1</v>
      </c>
      <c r="T79954" s="302"/>
    </row>
    <row r="79955" spans="19:20" ht="15.75" x14ac:dyDescent="0.2">
      <c r="S79955" s="302">
        <v>1</v>
      </c>
      <c r="T79955" s="302"/>
    </row>
    <row r="79956" spans="19:20" ht="15.75" x14ac:dyDescent="0.2">
      <c r="S79956" s="302">
        <v>1</v>
      </c>
      <c r="T79956" s="302"/>
    </row>
    <row r="79957" spans="19:20" ht="15.75" x14ac:dyDescent="0.2">
      <c r="S79957" s="302">
        <v>1</v>
      </c>
      <c r="T79957" s="302"/>
    </row>
    <row r="79958" spans="19:20" ht="15.75" x14ac:dyDescent="0.2">
      <c r="S79958" s="302">
        <v>1</v>
      </c>
      <c r="T79958" s="302"/>
    </row>
    <row r="79959" spans="19:20" ht="15.75" x14ac:dyDescent="0.2">
      <c r="S79959" s="302">
        <v>1</v>
      </c>
      <c r="T79959" s="302"/>
    </row>
    <row r="79960" spans="19:20" ht="15.75" x14ac:dyDescent="0.2">
      <c r="S79960" s="302">
        <v>1</v>
      </c>
      <c r="T79960" s="302"/>
    </row>
    <row r="79961" spans="19:20" ht="15.75" x14ac:dyDescent="0.2">
      <c r="S79961" s="302">
        <v>1</v>
      </c>
      <c r="T79961" s="302"/>
    </row>
    <row r="79962" spans="19:20" ht="15.75" x14ac:dyDescent="0.2">
      <c r="S79962" s="302">
        <v>1</v>
      </c>
      <c r="T79962" s="302"/>
    </row>
    <row r="79963" spans="19:20" ht="15.75" x14ac:dyDescent="0.2">
      <c r="S79963" s="302">
        <v>1</v>
      </c>
      <c r="T79963" s="302"/>
    </row>
    <row r="79964" spans="19:20" ht="15.75" x14ac:dyDescent="0.2">
      <c r="S79964" s="302">
        <v>1</v>
      </c>
      <c r="T79964" s="302"/>
    </row>
    <row r="79965" spans="19:20" ht="15.75" x14ac:dyDescent="0.2">
      <c r="S79965" s="302">
        <v>1</v>
      </c>
      <c r="T79965" s="302"/>
    </row>
    <row r="79966" spans="19:20" ht="15.75" x14ac:dyDescent="0.2">
      <c r="S79966" s="302">
        <v>1</v>
      </c>
      <c r="T79966" s="302"/>
    </row>
    <row r="79967" spans="19:20" ht="15.75" x14ac:dyDescent="0.2">
      <c r="S79967" s="302">
        <v>1</v>
      </c>
      <c r="T79967" s="302"/>
    </row>
    <row r="79968" spans="19:20" ht="15.75" x14ac:dyDescent="0.2">
      <c r="S79968" s="302">
        <v>1</v>
      </c>
      <c r="T79968" s="302"/>
    </row>
    <row r="79969" spans="19:20" ht="15.75" x14ac:dyDescent="0.2">
      <c r="S79969" s="302">
        <v>1</v>
      </c>
      <c r="T79969" s="302"/>
    </row>
    <row r="79970" spans="19:20" ht="15.75" x14ac:dyDescent="0.2">
      <c r="S79970" s="302">
        <v>1</v>
      </c>
      <c r="T79970" s="302"/>
    </row>
    <row r="79971" spans="19:20" ht="15.75" x14ac:dyDescent="0.2">
      <c r="S79971" s="302">
        <v>1</v>
      </c>
      <c r="T79971" s="302"/>
    </row>
    <row r="79972" spans="19:20" ht="15.75" x14ac:dyDescent="0.2">
      <c r="S79972" s="302">
        <v>1</v>
      </c>
      <c r="T79972" s="302"/>
    </row>
    <row r="79973" spans="19:20" ht="15.75" x14ac:dyDescent="0.2">
      <c r="S79973" s="302">
        <v>1</v>
      </c>
      <c r="T79973" s="302"/>
    </row>
    <row r="79974" spans="19:20" ht="15.75" x14ac:dyDescent="0.2">
      <c r="S79974" s="302">
        <v>1</v>
      </c>
      <c r="T79974" s="302"/>
    </row>
    <row r="79975" spans="19:20" ht="15.75" x14ac:dyDescent="0.2">
      <c r="S79975" s="302">
        <v>1</v>
      </c>
      <c r="T79975" s="302"/>
    </row>
    <row r="79976" spans="19:20" ht="15.75" x14ac:dyDescent="0.2">
      <c r="S79976" s="302">
        <v>1</v>
      </c>
      <c r="T79976" s="302"/>
    </row>
    <row r="79977" spans="19:20" ht="15.75" x14ac:dyDescent="0.2">
      <c r="S79977" s="302">
        <v>1</v>
      </c>
      <c r="T79977" s="302"/>
    </row>
    <row r="79978" spans="19:20" ht="15.75" x14ac:dyDescent="0.2">
      <c r="S79978" s="302">
        <v>1</v>
      </c>
      <c r="T79978" s="302"/>
    </row>
    <row r="79979" spans="19:20" ht="15.75" x14ac:dyDescent="0.2">
      <c r="S79979" s="302">
        <v>1</v>
      </c>
      <c r="T79979" s="302"/>
    </row>
    <row r="79980" spans="19:20" ht="15.75" x14ac:dyDescent="0.2">
      <c r="S79980" s="302">
        <v>1</v>
      </c>
      <c r="T79980" s="302"/>
    </row>
    <row r="79981" spans="19:20" ht="15.75" x14ac:dyDescent="0.2">
      <c r="S79981" s="302">
        <v>1</v>
      </c>
      <c r="T79981" s="302"/>
    </row>
    <row r="79982" spans="19:20" ht="15.75" x14ac:dyDescent="0.2">
      <c r="S79982" s="302">
        <v>1</v>
      </c>
      <c r="T79982" s="302"/>
    </row>
    <row r="79983" spans="19:20" ht="15.75" x14ac:dyDescent="0.2">
      <c r="S79983" s="302">
        <v>1</v>
      </c>
      <c r="T79983" s="302"/>
    </row>
    <row r="79984" spans="19:20" ht="15.75" x14ac:dyDescent="0.2">
      <c r="S79984" s="302">
        <v>1</v>
      </c>
      <c r="T79984" s="302"/>
    </row>
    <row r="79985" spans="19:20" ht="15.75" x14ac:dyDescent="0.2">
      <c r="S79985" s="302">
        <v>1</v>
      </c>
      <c r="T79985" s="302"/>
    </row>
    <row r="79986" spans="19:20" ht="15.75" x14ac:dyDescent="0.2">
      <c r="S79986" s="302">
        <v>1</v>
      </c>
      <c r="T79986" s="302"/>
    </row>
    <row r="79987" spans="19:20" ht="15.75" x14ac:dyDescent="0.2">
      <c r="S79987" s="302">
        <v>1</v>
      </c>
      <c r="T79987" s="302"/>
    </row>
    <row r="79988" spans="19:20" ht="15.75" x14ac:dyDescent="0.2">
      <c r="S79988" s="302">
        <v>1</v>
      </c>
      <c r="T79988" s="302"/>
    </row>
    <row r="79989" spans="19:20" ht="15.75" x14ac:dyDescent="0.2">
      <c r="S79989" s="302">
        <v>1</v>
      </c>
      <c r="T79989" s="302"/>
    </row>
    <row r="79990" spans="19:20" ht="15.75" x14ac:dyDescent="0.2">
      <c r="S79990" s="302">
        <v>1</v>
      </c>
      <c r="T79990" s="302"/>
    </row>
    <row r="79991" spans="19:20" ht="15.75" x14ac:dyDescent="0.2">
      <c r="S79991" s="302">
        <v>1</v>
      </c>
      <c r="T79991" s="302"/>
    </row>
    <row r="79992" spans="19:20" ht="15.75" x14ac:dyDescent="0.2">
      <c r="S79992" s="302">
        <v>1</v>
      </c>
      <c r="T79992" s="302"/>
    </row>
    <row r="79993" spans="19:20" ht="15.75" x14ac:dyDescent="0.2">
      <c r="S79993" s="302">
        <v>1</v>
      </c>
      <c r="T79993" s="302"/>
    </row>
    <row r="79994" spans="19:20" ht="15.75" x14ac:dyDescent="0.2">
      <c r="S79994" s="302">
        <v>1</v>
      </c>
      <c r="T79994" s="302"/>
    </row>
    <row r="79995" spans="19:20" ht="15.75" x14ac:dyDescent="0.2">
      <c r="S79995" s="302">
        <v>1</v>
      </c>
      <c r="T79995" s="302"/>
    </row>
    <row r="79996" spans="19:20" ht="15.75" x14ac:dyDescent="0.2">
      <c r="S79996" s="302">
        <v>1</v>
      </c>
      <c r="T79996" s="302"/>
    </row>
    <row r="79997" spans="19:20" ht="15.75" x14ac:dyDescent="0.2">
      <c r="S79997" s="302">
        <v>1</v>
      </c>
      <c r="T79997" s="302"/>
    </row>
    <row r="79998" spans="19:20" ht="15.75" x14ac:dyDescent="0.2">
      <c r="S79998" s="302">
        <v>1</v>
      </c>
      <c r="T79998" s="302"/>
    </row>
    <row r="79999" spans="19:20" ht="15.75" x14ac:dyDescent="0.2">
      <c r="S79999" s="302">
        <v>1</v>
      </c>
      <c r="T79999" s="302"/>
    </row>
    <row r="80000" spans="19:20" ht="15.75" x14ac:dyDescent="0.2">
      <c r="S80000" s="302">
        <v>1</v>
      </c>
      <c r="T80000" s="302"/>
    </row>
    <row r="80001" spans="19:20" ht="15.75" x14ac:dyDescent="0.2">
      <c r="S80001" s="302">
        <v>1</v>
      </c>
      <c r="T80001" s="302"/>
    </row>
    <row r="80002" spans="19:20" ht="15.75" x14ac:dyDescent="0.2">
      <c r="S80002" s="302">
        <v>1</v>
      </c>
      <c r="T80002" s="302"/>
    </row>
    <row r="80003" spans="19:20" ht="15.75" x14ac:dyDescent="0.2">
      <c r="S80003" s="302">
        <v>1</v>
      </c>
      <c r="T80003" s="302"/>
    </row>
    <row r="80004" spans="19:20" ht="15.75" x14ac:dyDescent="0.2">
      <c r="S80004" s="302">
        <v>1</v>
      </c>
      <c r="T80004" s="302"/>
    </row>
    <row r="80005" spans="19:20" ht="15.75" x14ac:dyDescent="0.2">
      <c r="S80005" s="302">
        <v>1</v>
      </c>
      <c r="T80005" s="302"/>
    </row>
    <row r="80006" spans="19:20" ht="15.75" x14ac:dyDescent="0.2">
      <c r="S80006" s="302">
        <v>1</v>
      </c>
      <c r="T80006" s="302"/>
    </row>
    <row r="80007" spans="19:20" ht="15.75" x14ac:dyDescent="0.2">
      <c r="S80007" s="302">
        <v>1</v>
      </c>
      <c r="T80007" s="302"/>
    </row>
    <row r="80008" spans="19:20" ht="15.75" x14ac:dyDescent="0.2">
      <c r="S80008" s="302">
        <v>1</v>
      </c>
      <c r="T80008" s="302"/>
    </row>
    <row r="80009" spans="19:20" ht="15.75" x14ac:dyDescent="0.2">
      <c r="S80009" s="302">
        <v>1</v>
      </c>
      <c r="T80009" s="302"/>
    </row>
    <row r="80010" spans="19:20" ht="15.75" x14ac:dyDescent="0.2">
      <c r="S80010" s="302">
        <v>1</v>
      </c>
      <c r="T80010" s="302"/>
    </row>
    <row r="80011" spans="19:20" ht="15.75" x14ac:dyDescent="0.2">
      <c r="S80011" s="302">
        <v>1</v>
      </c>
      <c r="T80011" s="302"/>
    </row>
    <row r="80012" spans="19:20" ht="15.75" x14ac:dyDescent="0.2">
      <c r="S80012" s="302">
        <v>1</v>
      </c>
      <c r="T80012" s="302"/>
    </row>
    <row r="80013" spans="19:20" ht="15.75" x14ac:dyDescent="0.2">
      <c r="S80013" s="302">
        <v>1</v>
      </c>
      <c r="T80013" s="302"/>
    </row>
    <row r="80014" spans="19:20" ht="15.75" x14ac:dyDescent="0.2">
      <c r="S80014" s="302">
        <v>1</v>
      </c>
      <c r="T80014" s="302"/>
    </row>
    <row r="80015" spans="19:20" ht="15.75" x14ac:dyDescent="0.2">
      <c r="S80015" s="302">
        <v>1</v>
      </c>
      <c r="T80015" s="302"/>
    </row>
    <row r="80016" spans="19:20" ht="15.75" x14ac:dyDescent="0.2">
      <c r="S80016" s="302">
        <v>1</v>
      </c>
      <c r="T80016" s="302"/>
    </row>
    <row r="80017" spans="19:20" ht="15.75" x14ac:dyDescent="0.2">
      <c r="S80017" s="302">
        <v>1</v>
      </c>
      <c r="T80017" s="302"/>
    </row>
    <row r="80018" spans="19:20" ht="15.75" x14ac:dyDescent="0.2">
      <c r="S80018" s="302">
        <v>1</v>
      </c>
      <c r="T80018" s="302"/>
    </row>
    <row r="80019" spans="19:20" ht="15.75" x14ac:dyDescent="0.2">
      <c r="S80019" s="302">
        <v>1</v>
      </c>
      <c r="T80019" s="302"/>
    </row>
    <row r="80020" spans="19:20" ht="15.75" x14ac:dyDescent="0.2">
      <c r="S80020" s="302">
        <v>1</v>
      </c>
      <c r="T80020" s="302"/>
    </row>
    <row r="80021" spans="19:20" ht="15.75" x14ac:dyDescent="0.2">
      <c r="S80021" s="302">
        <v>1</v>
      </c>
      <c r="T80021" s="302"/>
    </row>
    <row r="80022" spans="19:20" ht="15.75" x14ac:dyDescent="0.2">
      <c r="S80022" s="302">
        <v>1</v>
      </c>
      <c r="T80022" s="302"/>
    </row>
    <row r="80023" spans="19:20" ht="15.75" x14ac:dyDescent="0.2">
      <c r="S80023" s="302">
        <v>1</v>
      </c>
      <c r="T80023" s="302"/>
    </row>
    <row r="80024" spans="19:20" ht="15.75" x14ac:dyDescent="0.2">
      <c r="S80024" s="302">
        <v>1</v>
      </c>
      <c r="T80024" s="302"/>
    </row>
    <row r="80025" spans="19:20" ht="15.75" x14ac:dyDescent="0.2">
      <c r="S80025" s="302">
        <v>1</v>
      </c>
      <c r="T80025" s="302"/>
    </row>
    <row r="80026" spans="19:20" ht="15.75" x14ac:dyDescent="0.2">
      <c r="S80026" s="302">
        <v>1</v>
      </c>
      <c r="T80026" s="302"/>
    </row>
    <row r="80027" spans="19:20" ht="15.75" x14ac:dyDescent="0.2">
      <c r="S80027" s="302">
        <v>1</v>
      </c>
      <c r="T80027" s="302"/>
    </row>
    <row r="80028" spans="19:20" ht="15.75" x14ac:dyDescent="0.2">
      <c r="S80028" s="302">
        <v>1</v>
      </c>
      <c r="T80028" s="302"/>
    </row>
    <row r="80029" spans="19:20" ht="15.75" x14ac:dyDescent="0.2">
      <c r="S80029" s="302">
        <v>1</v>
      </c>
      <c r="T80029" s="302"/>
    </row>
    <row r="80030" spans="19:20" ht="15.75" x14ac:dyDescent="0.2">
      <c r="S80030" s="302">
        <v>1</v>
      </c>
      <c r="T80030" s="302"/>
    </row>
    <row r="80031" spans="19:20" ht="15.75" x14ac:dyDescent="0.2">
      <c r="S80031" s="302">
        <v>1</v>
      </c>
      <c r="T80031" s="302"/>
    </row>
    <row r="80032" spans="19:20" ht="15.75" x14ac:dyDescent="0.2">
      <c r="S80032" s="302">
        <v>1</v>
      </c>
      <c r="T80032" s="302"/>
    </row>
    <row r="80033" spans="19:20" ht="15.75" x14ac:dyDescent="0.2">
      <c r="S80033" s="302">
        <v>1</v>
      </c>
      <c r="T80033" s="302"/>
    </row>
    <row r="80034" spans="19:20" ht="15.75" x14ac:dyDescent="0.2">
      <c r="S80034" s="302">
        <v>1</v>
      </c>
      <c r="T80034" s="302"/>
    </row>
    <row r="80035" spans="19:20" ht="15.75" x14ac:dyDescent="0.2">
      <c r="S80035" s="302">
        <v>1</v>
      </c>
      <c r="T80035" s="302"/>
    </row>
    <row r="80036" spans="19:20" ht="15.75" x14ac:dyDescent="0.2">
      <c r="S80036" s="302">
        <v>1</v>
      </c>
      <c r="T80036" s="302"/>
    </row>
    <row r="80037" spans="19:20" ht="15.75" x14ac:dyDescent="0.2">
      <c r="S80037" s="302">
        <v>1</v>
      </c>
      <c r="T80037" s="302"/>
    </row>
    <row r="80038" spans="19:20" ht="15.75" x14ac:dyDescent="0.2">
      <c r="S80038" s="302">
        <v>1</v>
      </c>
      <c r="T80038" s="302"/>
    </row>
    <row r="80039" spans="19:20" ht="15.75" x14ac:dyDescent="0.2">
      <c r="S80039" s="302">
        <v>1</v>
      </c>
      <c r="T80039" s="302"/>
    </row>
    <row r="80040" spans="19:20" ht="15.75" x14ac:dyDescent="0.2">
      <c r="S80040" s="302">
        <v>1</v>
      </c>
      <c r="T80040" s="302"/>
    </row>
    <row r="80041" spans="19:20" ht="15.75" x14ac:dyDescent="0.2">
      <c r="S80041" s="302">
        <v>1</v>
      </c>
      <c r="T80041" s="302"/>
    </row>
    <row r="80042" spans="19:20" ht="15.75" x14ac:dyDescent="0.2">
      <c r="S80042" s="302">
        <v>1</v>
      </c>
      <c r="T80042" s="302"/>
    </row>
    <row r="80043" spans="19:20" ht="15.75" x14ac:dyDescent="0.2">
      <c r="S80043" s="302">
        <v>1</v>
      </c>
      <c r="T80043" s="302"/>
    </row>
    <row r="80044" spans="19:20" ht="15.75" x14ac:dyDescent="0.2">
      <c r="S80044" s="302">
        <v>1</v>
      </c>
      <c r="T80044" s="302"/>
    </row>
    <row r="80045" spans="19:20" ht="15.75" x14ac:dyDescent="0.2">
      <c r="S80045" s="302">
        <v>1</v>
      </c>
      <c r="T80045" s="302"/>
    </row>
    <row r="80046" spans="19:20" ht="15.75" x14ac:dyDescent="0.2">
      <c r="S80046" s="302">
        <v>1</v>
      </c>
      <c r="T80046" s="302"/>
    </row>
    <row r="80047" spans="19:20" ht="15.75" x14ac:dyDescent="0.2">
      <c r="S80047" s="302">
        <v>1</v>
      </c>
      <c r="T80047" s="302"/>
    </row>
    <row r="80048" spans="19:20" ht="15.75" x14ac:dyDescent="0.2">
      <c r="S80048" s="302">
        <v>1</v>
      </c>
      <c r="T80048" s="302"/>
    </row>
    <row r="80049" spans="19:20" ht="15.75" x14ac:dyDescent="0.2">
      <c r="S80049" s="302">
        <v>1</v>
      </c>
      <c r="T80049" s="302"/>
    </row>
    <row r="80050" spans="19:20" ht="15.75" x14ac:dyDescent="0.2">
      <c r="S80050" s="302">
        <v>1</v>
      </c>
      <c r="T80050" s="302"/>
    </row>
    <row r="80051" spans="19:20" ht="15.75" x14ac:dyDescent="0.2">
      <c r="S80051" s="302">
        <v>1</v>
      </c>
      <c r="T80051" s="302"/>
    </row>
    <row r="80052" spans="19:20" ht="15.75" x14ac:dyDescent="0.2">
      <c r="S80052" s="302">
        <v>1</v>
      </c>
      <c r="T80052" s="302"/>
    </row>
    <row r="80053" spans="19:20" ht="15.75" x14ac:dyDescent="0.2">
      <c r="S80053" s="302">
        <v>1</v>
      </c>
      <c r="T80053" s="302"/>
    </row>
    <row r="80054" spans="19:20" ht="15.75" x14ac:dyDescent="0.2">
      <c r="S80054" s="302">
        <v>1</v>
      </c>
      <c r="T80054" s="302"/>
    </row>
    <row r="80055" spans="19:20" ht="15.75" x14ac:dyDescent="0.2">
      <c r="S80055" s="302">
        <v>1</v>
      </c>
      <c r="T80055" s="302"/>
    </row>
    <row r="80056" spans="19:20" ht="15.75" x14ac:dyDescent="0.2">
      <c r="S80056" s="302">
        <v>1</v>
      </c>
      <c r="T80056" s="302"/>
    </row>
    <row r="80057" spans="19:20" ht="15.75" x14ac:dyDescent="0.2">
      <c r="S80057" s="302">
        <v>1</v>
      </c>
      <c r="T80057" s="302"/>
    </row>
    <row r="80058" spans="19:20" ht="15.75" x14ac:dyDescent="0.2">
      <c r="S80058" s="302">
        <v>1</v>
      </c>
      <c r="T80058" s="302"/>
    </row>
    <row r="80059" spans="19:20" ht="15.75" x14ac:dyDescent="0.2">
      <c r="S80059" s="302">
        <v>1</v>
      </c>
      <c r="T80059" s="302"/>
    </row>
    <row r="80060" spans="19:20" ht="15.75" x14ac:dyDescent="0.2">
      <c r="S80060" s="302">
        <v>1</v>
      </c>
      <c r="T80060" s="302"/>
    </row>
    <row r="80061" spans="19:20" ht="15.75" x14ac:dyDescent="0.2">
      <c r="S80061" s="302">
        <v>1</v>
      </c>
      <c r="T80061" s="302"/>
    </row>
    <row r="80062" spans="19:20" ht="15.75" x14ac:dyDescent="0.2">
      <c r="S80062" s="302">
        <v>1</v>
      </c>
      <c r="T80062" s="302"/>
    </row>
    <row r="80063" spans="19:20" ht="15.75" x14ac:dyDescent="0.2">
      <c r="S80063" s="302">
        <v>1</v>
      </c>
      <c r="T80063" s="302"/>
    </row>
    <row r="80064" spans="19:20" ht="15.75" x14ac:dyDescent="0.2">
      <c r="S80064" s="302">
        <v>1</v>
      </c>
      <c r="T80064" s="302"/>
    </row>
    <row r="80065" spans="19:20" ht="15.75" x14ac:dyDescent="0.2">
      <c r="S80065" s="302">
        <v>1</v>
      </c>
      <c r="T80065" s="302"/>
    </row>
    <row r="80066" spans="19:20" ht="15.75" x14ac:dyDescent="0.2">
      <c r="S80066" s="302">
        <v>1</v>
      </c>
      <c r="T80066" s="302"/>
    </row>
    <row r="80067" spans="19:20" ht="15.75" x14ac:dyDescent="0.2">
      <c r="S80067" s="302">
        <v>1</v>
      </c>
      <c r="T80067" s="302"/>
    </row>
    <row r="80068" spans="19:20" ht="15.75" x14ac:dyDescent="0.2">
      <c r="S80068" s="302">
        <v>1</v>
      </c>
      <c r="T80068" s="302"/>
    </row>
    <row r="80069" spans="19:20" ht="15.75" x14ac:dyDescent="0.2">
      <c r="S80069" s="302">
        <v>1</v>
      </c>
      <c r="T80069" s="302"/>
    </row>
    <row r="80070" spans="19:20" ht="15.75" x14ac:dyDescent="0.2">
      <c r="S80070" s="302">
        <v>1</v>
      </c>
      <c r="T80070" s="302"/>
    </row>
    <row r="80071" spans="19:20" ht="15.75" x14ac:dyDescent="0.2">
      <c r="S80071" s="302">
        <v>1</v>
      </c>
      <c r="T80071" s="302"/>
    </row>
    <row r="80072" spans="19:20" ht="15.75" x14ac:dyDescent="0.2">
      <c r="S80072" s="302">
        <v>1</v>
      </c>
      <c r="T80072" s="302"/>
    </row>
    <row r="80073" spans="19:20" ht="15.75" x14ac:dyDescent="0.2">
      <c r="S80073" s="302">
        <v>1</v>
      </c>
      <c r="T80073" s="302"/>
    </row>
    <row r="80074" spans="19:20" ht="15.75" x14ac:dyDescent="0.2">
      <c r="S80074" s="302">
        <v>1</v>
      </c>
      <c r="T80074" s="302"/>
    </row>
    <row r="80075" spans="19:20" ht="15.75" x14ac:dyDescent="0.2">
      <c r="S80075" s="302">
        <v>1</v>
      </c>
      <c r="T80075" s="302"/>
    </row>
    <row r="80076" spans="19:20" ht="15.75" x14ac:dyDescent="0.2">
      <c r="S80076" s="302">
        <v>1</v>
      </c>
      <c r="T80076" s="302"/>
    </row>
    <row r="80077" spans="19:20" ht="15.75" x14ac:dyDescent="0.2">
      <c r="S80077" s="302">
        <v>1</v>
      </c>
      <c r="T80077" s="302"/>
    </row>
    <row r="80078" spans="19:20" ht="15.75" x14ac:dyDescent="0.2">
      <c r="S80078" s="302">
        <v>1</v>
      </c>
      <c r="T80078" s="302"/>
    </row>
    <row r="80079" spans="19:20" ht="15.75" x14ac:dyDescent="0.2">
      <c r="S80079" s="302">
        <v>1</v>
      </c>
      <c r="T80079" s="302"/>
    </row>
    <row r="80080" spans="19:20" ht="15.75" x14ac:dyDescent="0.2">
      <c r="S80080" s="302">
        <v>1</v>
      </c>
      <c r="T80080" s="302"/>
    </row>
    <row r="80081" spans="19:20" ht="15.75" x14ac:dyDescent="0.2">
      <c r="S80081" s="302">
        <v>1</v>
      </c>
      <c r="T80081" s="302"/>
    </row>
    <row r="80082" spans="19:20" ht="15.75" x14ac:dyDescent="0.2">
      <c r="S80082" s="302">
        <v>1</v>
      </c>
      <c r="T80082" s="302"/>
    </row>
    <row r="80083" spans="19:20" ht="15.75" x14ac:dyDescent="0.2">
      <c r="S80083" s="302">
        <v>1</v>
      </c>
      <c r="T80083" s="302"/>
    </row>
    <row r="80084" spans="19:20" ht="15.75" x14ac:dyDescent="0.2">
      <c r="S80084" s="302">
        <v>1</v>
      </c>
      <c r="T80084" s="302"/>
    </row>
    <row r="80085" spans="19:20" ht="15.75" x14ac:dyDescent="0.2">
      <c r="S80085" s="302">
        <v>1</v>
      </c>
      <c r="T80085" s="302"/>
    </row>
    <row r="80086" spans="19:20" ht="15.75" x14ac:dyDescent="0.2">
      <c r="S80086" s="302">
        <v>1</v>
      </c>
      <c r="T80086" s="302"/>
    </row>
    <row r="80087" spans="19:20" ht="15.75" x14ac:dyDescent="0.2">
      <c r="S80087" s="302">
        <v>1</v>
      </c>
      <c r="T80087" s="302"/>
    </row>
    <row r="80088" spans="19:20" ht="15.75" x14ac:dyDescent="0.2">
      <c r="S80088" s="302">
        <v>1</v>
      </c>
      <c r="T80088" s="302"/>
    </row>
    <row r="80089" spans="19:20" ht="15.75" x14ac:dyDescent="0.2">
      <c r="S80089" s="302">
        <v>1</v>
      </c>
      <c r="T80089" s="302"/>
    </row>
    <row r="80090" spans="19:20" ht="15.75" x14ac:dyDescent="0.2">
      <c r="S80090" s="302">
        <v>1</v>
      </c>
      <c r="T80090" s="302"/>
    </row>
    <row r="80091" spans="19:20" ht="15.75" x14ac:dyDescent="0.2">
      <c r="S80091" s="302">
        <v>1</v>
      </c>
      <c r="T80091" s="302"/>
    </row>
    <row r="80092" spans="19:20" ht="15.75" x14ac:dyDescent="0.2">
      <c r="S80092" s="302">
        <v>1</v>
      </c>
      <c r="T80092" s="302"/>
    </row>
    <row r="80093" spans="19:20" ht="15.75" x14ac:dyDescent="0.2">
      <c r="S80093" s="302">
        <v>1</v>
      </c>
      <c r="T80093" s="302"/>
    </row>
    <row r="80094" spans="19:20" ht="15.75" x14ac:dyDescent="0.2">
      <c r="S80094" s="302">
        <v>1</v>
      </c>
      <c r="T80094" s="302"/>
    </row>
    <row r="80095" spans="19:20" ht="15.75" x14ac:dyDescent="0.2">
      <c r="S80095" s="302">
        <v>1</v>
      </c>
      <c r="T80095" s="302"/>
    </row>
    <row r="80096" spans="19:20" ht="15.75" x14ac:dyDescent="0.2">
      <c r="S80096" s="302">
        <v>1</v>
      </c>
      <c r="T80096" s="302"/>
    </row>
    <row r="80097" spans="19:20" ht="15.75" x14ac:dyDescent="0.2">
      <c r="S80097" s="302">
        <v>1</v>
      </c>
      <c r="T80097" s="302"/>
    </row>
    <row r="80098" spans="19:20" ht="15.75" x14ac:dyDescent="0.2">
      <c r="S80098" s="302">
        <v>1</v>
      </c>
      <c r="T80098" s="302"/>
    </row>
    <row r="80099" spans="19:20" ht="15.75" x14ac:dyDescent="0.2">
      <c r="S80099" s="302">
        <v>1</v>
      </c>
      <c r="T80099" s="302"/>
    </row>
    <row r="80100" spans="19:20" ht="15.75" x14ac:dyDescent="0.2">
      <c r="S80100" s="302">
        <v>1</v>
      </c>
      <c r="T80100" s="302"/>
    </row>
    <row r="80101" spans="19:20" ht="15.75" x14ac:dyDescent="0.2">
      <c r="S80101" s="302">
        <v>1</v>
      </c>
      <c r="T80101" s="302"/>
    </row>
    <row r="80102" spans="19:20" ht="15.75" x14ac:dyDescent="0.2">
      <c r="S80102" s="302">
        <v>1</v>
      </c>
      <c r="T80102" s="302"/>
    </row>
    <row r="80103" spans="19:20" ht="15.75" x14ac:dyDescent="0.2">
      <c r="S80103" s="302">
        <v>1</v>
      </c>
      <c r="T80103" s="302"/>
    </row>
    <row r="80104" spans="19:20" ht="15.75" x14ac:dyDescent="0.2">
      <c r="S80104" s="302">
        <v>1</v>
      </c>
      <c r="T80104" s="302"/>
    </row>
    <row r="80105" spans="19:20" ht="15.75" x14ac:dyDescent="0.2">
      <c r="S80105" s="302">
        <v>1</v>
      </c>
      <c r="T80105" s="302"/>
    </row>
    <row r="80106" spans="19:20" ht="15.75" x14ac:dyDescent="0.2">
      <c r="S80106" s="302">
        <v>1</v>
      </c>
      <c r="T80106" s="302"/>
    </row>
    <row r="80107" spans="19:20" ht="15.75" x14ac:dyDescent="0.2">
      <c r="S80107" s="302">
        <v>1</v>
      </c>
      <c r="T80107" s="302"/>
    </row>
    <row r="80108" spans="19:20" ht="15.75" x14ac:dyDescent="0.2">
      <c r="S80108" s="302">
        <v>1</v>
      </c>
      <c r="T80108" s="302"/>
    </row>
    <row r="80109" spans="19:20" ht="15.75" x14ac:dyDescent="0.2">
      <c r="S80109" s="302">
        <v>1</v>
      </c>
      <c r="T80109" s="302"/>
    </row>
    <row r="80110" spans="19:20" ht="15.75" x14ac:dyDescent="0.2">
      <c r="S80110" s="302">
        <v>1</v>
      </c>
      <c r="T80110" s="302"/>
    </row>
    <row r="80111" spans="19:20" ht="15.75" x14ac:dyDescent="0.2">
      <c r="S80111" s="302">
        <v>1</v>
      </c>
      <c r="T80111" s="302"/>
    </row>
    <row r="80112" spans="19:20" ht="15.75" x14ac:dyDescent="0.2">
      <c r="S80112" s="302">
        <v>1</v>
      </c>
      <c r="T80112" s="302"/>
    </row>
    <row r="80113" spans="19:20" ht="15.75" x14ac:dyDescent="0.2">
      <c r="S80113" s="302">
        <v>1</v>
      </c>
      <c r="T80113" s="302"/>
    </row>
    <row r="80114" spans="19:20" ht="15.75" x14ac:dyDescent="0.2">
      <c r="S80114" s="302">
        <v>1</v>
      </c>
      <c r="T80114" s="302"/>
    </row>
    <row r="80115" spans="19:20" ht="15.75" x14ac:dyDescent="0.2">
      <c r="S80115" s="302">
        <v>1</v>
      </c>
      <c r="T80115" s="302"/>
    </row>
    <row r="80116" spans="19:20" ht="15.75" x14ac:dyDescent="0.2">
      <c r="S80116" s="302">
        <v>1</v>
      </c>
      <c r="T80116" s="302"/>
    </row>
    <row r="80117" spans="19:20" ht="15.75" x14ac:dyDescent="0.2">
      <c r="S80117" s="302">
        <v>1</v>
      </c>
      <c r="T80117" s="302"/>
    </row>
    <row r="80118" spans="19:20" ht="15.75" x14ac:dyDescent="0.2">
      <c r="S80118" s="302">
        <v>1</v>
      </c>
      <c r="T80118" s="302"/>
    </row>
    <row r="80119" spans="19:20" ht="15.75" x14ac:dyDescent="0.2">
      <c r="S80119" s="302">
        <v>1</v>
      </c>
      <c r="T80119" s="302"/>
    </row>
    <row r="80120" spans="19:20" ht="15.75" x14ac:dyDescent="0.2">
      <c r="S80120" s="302">
        <v>1</v>
      </c>
      <c r="T80120" s="302"/>
    </row>
    <row r="80121" spans="19:20" ht="15.75" x14ac:dyDescent="0.2">
      <c r="S80121" s="302">
        <v>1</v>
      </c>
      <c r="T80121" s="302"/>
    </row>
    <row r="80122" spans="19:20" ht="15.75" x14ac:dyDescent="0.2">
      <c r="S80122" s="302">
        <v>1</v>
      </c>
      <c r="T80122" s="302"/>
    </row>
    <row r="80123" spans="19:20" ht="15.75" x14ac:dyDescent="0.2">
      <c r="S80123" s="302">
        <v>1</v>
      </c>
      <c r="T80123" s="302"/>
    </row>
    <row r="80124" spans="19:20" ht="15.75" x14ac:dyDescent="0.2">
      <c r="S80124" s="302">
        <v>1</v>
      </c>
      <c r="T80124" s="302"/>
    </row>
    <row r="80125" spans="19:20" ht="15.75" x14ac:dyDescent="0.2">
      <c r="S80125" s="302">
        <v>1</v>
      </c>
      <c r="T80125" s="302"/>
    </row>
    <row r="80126" spans="19:20" ht="15.75" x14ac:dyDescent="0.2">
      <c r="S80126" s="302">
        <v>1</v>
      </c>
      <c r="T80126" s="302"/>
    </row>
    <row r="80127" spans="19:20" ht="15.75" x14ac:dyDescent="0.2">
      <c r="S80127" s="302">
        <v>1</v>
      </c>
      <c r="T80127" s="302"/>
    </row>
    <row r="80128" spans="19:20" ht="15.75" x14ac:dyDescent="0.2">
      <c r="S80128" s="302">
        <v>1</v>
      </c>
      <c r="T80128" s="302"/>
    </row>
    <row r="80129" spans="19:20" ht="15.75" x14ac:dyDescent="0.2">
      <c r="S80129" s="302">
        <v>1</v>
      </c>
      <c r="T80129" s="302"/>
    </row>
    <row r="80130" spans="19:20" ht="15.75" x14ac:dyDescent="0.2">
      <c r="S80130" s="302">
        <v>1</v>
      </c>
      <c r="T80130" s="302"/>
    </row>
    <row r="80131" spans="19:20" ht="15.75" x14ac:dyDescent="0.2">
      <c r="S80131" s="302">
        <v>1</v>
      </c>
      <c r="T80131" s="302"/>
    </row>
    <row r="80132" spans="19:20" ht="15.75" x14ac:dyDescent="0.2">
      <c r="S80132" s="302">
        <v>1</v>
      </c>
      <c r="T80132" s="302"/>
    </row>
    <row r="80133" spans="19:20" ht="15.75" x14ac:dyDescent="0.2">
      <c r="S80133" s="302">
        <v>1</v>
      </c>
      <c r="T80133" s="302"/>
    </row>
    <row r="80134" spans="19:20" ht="15.75" x14ac:dyDescent="0.2">
      <c r="S80134" s="302">
        <v>1</v>
      </c>
      <c r="T80134" s="302"/>
    </row>
    <row r="80135" spans="19:20" ht="15.75" x14ac:dyDescent="0.2">
      <c r="S80135" s="302">
        <v>1</v>
      </c>
      <c r="T80135" s="302"/>
    </row>
    <row r="80136" spans="19:20" ht="15.75" x14ac:dyDescent="0.2">
      <c r="S80136" s="302">
        <v>1</v>
      </c>
      <c r="T80136" s="302"/>
    </row>
    <row r="80137" spans="19:20" ht="15.75" x14ac:dyDescent="0.2">
      <c r="S80137" s="302">
        <v>1</v>
      </c>
      <c r="T80137" s="302"/>
    </row>
    <row r="80138" spans="19:20" ht="15.75" x14ac:dyDescent="0.2">
      <c r="S80138" s="302">
        <v>1</v>
      </c>
      <c r="T80138" s="302"/>
    </row>
    <row r="80139" spans="19:20" ht="15.75" x14ac:dyDescent="0.2">
      <c r="S80139" s="302">
        <v>1</v>
      </c>
      <c r="T80139" s="302"/>
    </row>
    <row r="80140" spans="19:20" ht="15.75" x14ac:dyDescent="0.2">
      <c r="S80140" s="302">
        <v>1</v>
      </c>
      <c r="T80140" s="302"/>
    </row>
    <row r="80141" spans="19:20" ht="15.75" x14ac:dyDescent="0.2">
      <c r="S80141" s="302">
        <v>1</v>
      </c>
      <c r="T80141" s="302"/>
    </row>
    <row r="80142" spans="19:20" ht="15.75" x14ac:dyDescent="0.2">
      <c r="S80142" s="302">
        <v>1</v>
      </c>
      <c r="T80142" s="302"/>
    </row>
    <row r="80143" spans="19:20" ht="15.75" x14ac:dyDescent="0.2">
      <c r="S80143" s="302">
        <v>1</v>
      </c>
      <c r="T80143" s="302"/>
    </row>
    <row r="80144" spans="19:20" ht="15.75" x14ac:dyDescent="0.2">
      <c r="S80144" s="302">
        <v>1</v>
      </c>
      <c r="T80144" s="302"/>
    </row>
    <row r="80145" spans="19:20" ht="15.75" x14ac:dyDescent="0.2">
      <c r="S80145" s="302">
        <v>1</v>
      </c>
      <c r="T80145" s="302"/>
    </row>
    <row r="80146" spans="19:20" ht="15.75" x14ac:dyDescent="0.2">
      <c r="S80146" s="302">
        <v>1</v>
      </c>
      <c r="T80146" s="302"/>
    </row>
    <row r="80147" spans="19:20" ht="15.75" x14ac:dyDescent="0.2">
      <c r="S80147" s="302">
        <v>1</v>
      </c>
      <c r="T80147" s="302"/>
    </row>
    <row r="80148" spans="19:20" ht="15.75" x14ac:dyDescent="0.2">
      <c r="S80148" s="302">
        <v>1</v>
      </c>
      <c r="T80148" s="302"/>
    </row>
    <row r="80149" spans="19:20" ht="15.75" x14ac:dyDescent="0.2">
      <c r="S80149" s="302">
        <v>1</v>
      </c>
      <c r="T80149" s="302"/>
    </row>
    <row r="80150" spans="19:20" ht="15.75" x14ac:dyDescent="0.2">
      <c r="S80150" s="302">
        <v>1</v>
      </c>
      <c r="T80150" s="302"/>
    </row>
    <row r="80151" spans="19:20" ht="15.75" x14ac:dyDescent="0.2">
      <c r="S80151" s="302">
        <v>1</v>
      </c>
      <c r="T80151" s="302"/>
    </row>
    <row r="80152" spans="19:20" ht="15.75" x14ac:dyDescent="0.2">
      <c r="S80152" s="302">
        <v>1</v>
      </c>
      <c r="T80152" s="302"/>
    </row>
    <row r="80153" spans="19:20" ht="15.75" x14ac:dyDescent="0.2">
      <c r="S80153" s="302">
        <v>1</v>
      </c>
      <c r="T80153" s="302"/>
    </row>
    <row r="80154" spans="19:20" ht="15.75" x14ac:dyDescent="0.2">
      <c r="S80154" s="302">
        <v>1</v>
      </c>
      <c r="T80154" s="302"/>
    </row>
    <row r="80155" spans="19:20" ht="15.75" x14ac:dyDescent="0.2">
      <c r="S80155" s="302">
        <v>1</v>
      </c>
      <c r="T80155" s="302"/>
    </row>
    <row r="80156" spans="19:20" ht="15.75" x14ac:dyDescent="0.2">
      <c r="S80156" s="302">
        <v>1</v>
      </c>
      <c r="T80156" s="302"/>
    </row>
    <row r="80157" spans="19:20" ht="15.75" x14ac:dyDescent="0.2">
      <c r="S80157" s="302">
        <v>1</v>
      </c>
      <c r="T80157" s="302"/>
    </row>
    <row r="80158" spans="19:20" ht="15.75" x14ac:dyDescent="0.2">
      <c r="S80158" s="302">
        <v>1</v>
      </c>
      <c r="T80158" s="302"/>
    </row>
    <row r="80159" spans="19:20" ht="15.75" x14ac:dyDescent="0.2">
      <c r="S80159" s="302">
        <v>1</v>
      </c>
      <c r="T80159" s="302"/>
    </row>
    <row r="80160" spans="19:20" ht="15.75" x14ac:dyDescent="0.2">
      <c r="S80160" s="302">
        <v>1</v>
      </c>
      <c r="T80160" s="302"/>
    </row>
    <row r="80161" spans="19:20" ht="15.75" x14ac:dyDescent="0.2">
      <c r="S80161" s="302">
        <v>1</v>
      </c>
      <c r="T80161" s="302"/>
    </row>
    <row r="80162" spans="19:20" ht="15.75" x14ac:dyDescent="0.2">
      <c r="S80162" s="302">
        <v>1</v>
      </c>
      <c r="T80162" s="302"/>
    </row>
    <row r="80163" spans="19:20" ht="15.75" x14ac:dyDescent="0.2">
      <c r="S80163" s="302">
        <v>1</v>
      </c>
      <c r="T80163" s="302"/>
    </row>
    <row r="80164" spans="19:20" ht="15.75" x14ac:dyDescent="0.2">
      <c r="S80164" s="302">
        <v>1</v>
      </c>
      <c r="T80164" s="302"/>
    </row>
    <row r="80165" spans="19:20" ht="15.75" x14ac:dyDescent="0.2">
      <c r="S80165" s="302">
        <v>1</v>
      </c>
      <c r="T80165" s="302"/>
    </row>
    <row r="80166" spans="19:20" ht="15.75" x14ac:dyDescent="0.2">
      <c r="S80166" s="302">
        <v>1</v>
      </c>
      <c r="T80166" s="302"/>
    </row>
    <row r="80167" spans="19:20" ht="15.75" x14ac:dyDescent="0.2">
      <c r="S80167" s="302">
        <v>1</v>
      </c>
      <c r="T80167" s="302"/>
    </row>
    <row r="80168" spans="19:20" ht="15.75" x14ac:dyDescent="0.2">
      <c r="S80168" s="302">
        <v>1</v>
      </c>
      <c r="T80168" s="302"/>
    </row>
    <row r="80169" spans="19:20" ht="15.75" x14ac:dyDescent="0.2">
      <c r="S80169" s="302">
        <v>1</v>
      </c>
      <c r="T80169" s="302"/>
    </row>
    <row r="80170" spans="19:20" ht="15.75" x14ac:dyDescent="0.2">
      <c r="S80170" s="302">
        <v>1</v>
      </c>
      <c r="T80170" s="302"/>
    </row>
    <row r="80171" spans="19:20" ht="15.75" x14ac:dyDescent="0.2">
      <c r="S80171" s="302">
        <v>1</v>
      </c>
      <c r="T80171" s="302"/>
    </row>
    <row r="80172" spans="19:20" ht="15.75" x14ac:dyDescent="0.2">
      <c r="S80172" s="302">
        <v>1</v>
      </c>
      <c r="T80172" s="302"/>
    </row>
    <row r="80173" spans="19:20" ht="15.75" x14ac:dyDescent="0.2">
      <c r="S80173" s="302">
        <v>1</v>
      </c>
      <c r="T80173" s="302"/>
    </row>
    <row r="80174" spans="19:20" ht="15.75" x14ac:dyDescent="0.2">
      <c r="S80174" s="302">
        <v>1</v>
      </c>
      <c r="T80174" s="302"/>
    </row>
    <row r="80175" spans="19:20" ht="15.75" x14ac:dyDescent="0.2">
      <c r="S80175" s="302">
        <v>1</v>
      </c>
      <c r="T80175" s="302"/>
    </row>
    <row r="80176" spans="19:20" ht="15.75" x14ac:dyDescent="0.2">
      <c r="S80176" s="302">
        <v>1</v>
      </c>
      <c r="T80176" s="302"/>
    </row>
    <row r="80177" spans="19:20" ht="15.75" x14ac:dyDescent="0.2">
      <c r="S80177" s="302">
        <v>1</v>
      </c>
      <c r="T80177" s="302"/>
    </row>
    <row r="80178" spans="19:20" ht="15.75" x14ac:dyDescent="0.2">
      <c r="S80178" s="302">
        <v>1</v>
      </c>
      <c r="T80178" s="302"/>
    </row>
    <row r="80179" spans="19:20" ht="15.75" x14ac:dyDescent="0.2">
      <c r="S80179" s="302">
        <v>1</v>
      </c>
      <c r="T80179" s="302"/>
    </row>
    <row r="80180" spans="19:20" ht="15.75" x14ac:dyDescent="0.2">
      <c r="S80180" s="302">
        <v>1</v>
      </c>
      <c r="T80180" s="302"/>
    </row>
    <row r="80181" spans="19:20" ht="15.75" x14ac:dyDescent="0.2">
      <c r="S80181" s="302">
        <v>1</v>
      </c>
      <c r="T80181" s="302"/>
    </row>
    <row r="80182" spans="19:20" ht="15.75" x14ac:dyDescent="0.2">
      <c r="S80182" s="302">
        <v>1</v>
      </c>
      <c r="T80182" s="302"/>
    </row>
    <row r="80183" spans="19:20" ht="15.75" x14ac:dyDescent="0.2">
      <c r="S80183" s="302">
        <v>1</v>
      </c>
      <c r="T80183" s="302"/>
    </row>
    <row r="80184" spans="19:20" ht="15.75" x14ac:dyDescent="0.2">
      <c r="S80184" s="302">
        <v>1</v>
      </c>
      <c r="T80184" s="302"/>
    </row>
    <row r="80185" spans="19:20" ht="15.75" x14ac:dyDescent="0.2">
      <c r="S80185" s="302">
        <v>1</v>
      </c>
      <c r="T80185" s="302"/>
    </row>
    <row r="80186" spans="19:20" ht="15.75" x14ac:dyDescent="0.2">
      <c r="S80186" s="302">
        <v>1</v>
      </c>
      <c r="T80186" s="302"/>
    </row>
    <row r="80187" spans="19:20" ht="15.75" x14ac:dyDescent="0.2">
      <c r="S80187" s="302">
        <v>1</v>
      </c>
      <c r="T80187" s="302"/>
    </row>
    <row r="80188" spans="19:20" ht="15.75" x14ac:dyDescent="0.2">
      <c r="S80188" s="302">
        <v>1</v>
      </c>
      <c r="T80188" s="302"/>
    </row>
    <row r="80189" spans="19:20" ht="15.75" x14ac:dyDescent="0.2">
      <c r="S80189" s="302">
        <v>1</v>
      </c>
      <c r="T80189" s="302"/>
    </row>
    <row r="80190" spans="19:20" ht="15.75" x14ac:dyDescent="0.2">
      <c r="S80190" s="302">
        <v>1</v>
      </c>
      <c r="T80190" s="302"/>
    </row>
    <row r="80191" spans="19:20" ht="15.75" x14ac:dyDescent="0.2">
      <c r="S80191" s="302">
        <v>1</v>
      </c>
      <c r="T80191" s="302"/>
    </row>
    <row r="80192" spans="19:20" ht="15.75" x14ac:dyDescent="0.2">
      <c r="S80192" s="302">
        <v>1</v>
      </c>
      <c r="T80192" s="302"/>
    </row>
    <row r="80193" spans="19:20" ht="15.75" x14ac:dyDescent="0.2">
      <c r="S80193" s="302">
        <v>1</v>
      </c>
      <c r="T80193" s="302"/>
    </row>
    <row r="80194" spans="19:20" ht="15.75" x14ac:dyDescent="0.2">
      <c r="S80194" s="302">
        <v>1</v>
      </c>
      <c r="T80194" s="302"/>
    </row>
    <row r="80195" spans="19:20" ht="15.75" x14ac:dyDescent="0.2">
      <c r="S80195" s="302">
        <v>1</v>
      </c>
      <c r="T80195" s="302"/>
    </row>
    <row r="80196" spans="19:20" ht="15.75" x14ac:dyDescent="0.2">
      <c r="S80196" s="302">
        <v>1</v>
      </c>
      <c r="T80196" s="302"/>
    </row>
    <row r="80197" spans="19:20" ht="15.75" x14ac:dyDescent="0.2">
      <c r="S80197" s="302">
        <v>1</v>
      </c>
      <c r="T80197" s="302"/>
    </row>
    <row r="80198" spans="19:20" ht="15.75" x14ac:dyDescent="0.2">
      <c r="S80198" s="302">
        <v>1</v>
      </c>
      <c r="T80198" s="302"/>
    </row>
    <row r="80199" spans="19:20" ht="15.75" x14ac:dyDescent="0.2">
      <c r="S80199" s="302">
        <v>1</v>
      </c>
      <c r="T80199" s="302"/>
    </row>
    <row r="80200" spans="19:20" ht="15.75" x14ac:dyDescent="0.2">
      <c r="S80200" s="302">
        <v>1</v>
      </c>
      <c r="T80200" s="302"/>
    </row>
    <row r="80201" spans="19:20" ht="15.75" x14ac:dyDescent="0.2">
      <c r="S80201" s="302">
        <v>1</v>
      </c>
      <c r="T80201" s="302"/>
    </row>
    <row r="80202" spans="19:20" ht="15.75" x14ac:dyDescent="0.2">
      <c r="S80202" s="302">
        <v>1</v>
      </c>
      <c r="T80202" s="302"/>
    </row>
    <row r="80203" spans="19:20" ht="15.75" x14ac:dyDescent="0.2">
      <c r="S80203" s="302">
        <v>1</v>
      </c>
      <c r="T80203" s="302"/>
    </row>
    <row r="80204" spans="19:20" ht="15.75" x14ac:dyDescent="0.2">
      <c r="S80204" s="302">
        <v>1</v>
      </c>
      <c r="T80204" s="302"/>
    </row>
    <row r="80205" spans="19:20" ht="15.75" x14ac:dyDescent="0.2">
      <c r="S80205" s="302">
        <v>1</v>
      </c>
      <c r="T80205" s="302"/>
    </row>
    <row r="80206" spans="19:20" ht="15.75" x14ac:dyDescent="0.2">
      <c r="S80206" s="302">
        <v>1</v>
      </c>
      <c r="T80206" s="302"/>
    </row>
    <row r="80207" spans="19:20" ht="15.75" x14ac:dyDescent="0.2">
      <c r="S80207" s="302">
        <v>1</v>
      </c>
      <c r="T80207" s="302"/>
    </row>
    <row r="80208" spans="19:20" ht="15.75" x14ac:dyDescent="0.2">
      <c r="S80208" s="302">
        <v>1</v>
      </c>
      <c r="T80208" s="302"/>
    </row>
    <row r="80209" spans="19:20" ht="15.75" x14ac:dyDescent="0.2">
      <c r="S80209" s="302">
        <v>1</v>
      </c>
      <c r="T80209" s="302"/>
    </row>
    <row r="80210" spans="19:20" ht="15.75" x14ac:dyDescent="0.2">
      <c r="S80210" s="302">
        <v>1</v>
      </c>
      <c r="T80210" s="302"/>
    </row>
    <row r="80211" spans="19:20" ht="15.75" x14ac:dyDescent="0.2">
      <c r="S80211" s="302">
        <v>1</v>
      </c>
      <c r="T80211" s="302"/>
    </row>
    <row r="80212" spans="19:20" ht="15.75" x14ac:dyDescent="0.2">
      <c r="S80212" s="302">
        <v>1</v>
      </c>
      <c r="T80212" s="302"/>
    </row>
    <row r="80213" spans="19:20" ht="15.75" x14ac:dyDescent="0.2">
      <c r="S80213" s="302">
        <v>1</v>
      </c>
      <c r="T80213" s="302"/>
    </row>
    <row r="80214" spans="19:20" ht="15.75" x14ac:dyDescent="0.2">
      <c r="S80214" s="302">
        <v>1</v>
      </c>
      <c r="T80214" s="302"/>
    </row>
    <row r="80215" spans="19:20" ht="15.75" x14ac:dyDescent="0.2">
      <c r="S80215" s="302">
        <v>1</v>
      </c>
      <c r="T80215" s="302"/>
    </row>
    <row r="80216" spans="19:20" ht="15.75" x14ac:dyDescent="0.2">
      <c r="S80216" s="302">
        <v>1</v>
      </c>
      <c r="T80216" s="302"/>
    </row>
    <row r="80217" spans="19:20" ht="15.75" x14ac:dyDescent="0.2">
      <c r="S80217" s="302">
        <v>1</v>
      </c>
      <c r="T80217" s="302"/>
    </row>
    <row r="80218" spans="19:20" ht="15.75" x14ac:dyDescent="0.2">
      <c r="S80218" s="302">
        <v>1</v>
      </c>
      <c r="T80218" s="302"/>
    </row>
    <row r="80219" spans="19:20" ht="15.75" x14ac:dyDescent="0.2">
      <c r="S80219" s="302">
        <v>1</v>
      </c>
      <c r="T80219" s="302"/>
    </row>
    <row r="80220" spans="19:20" ht="15.75" x14ac:dyDescent="0.2">
      <c r="S80220" s="302">
        <v>1</v>
      </c>
      <c r="T80220" s="302"/>
    </row>
    <row r="80221" spans="19:20" ht="15.75" x14ac:dyDescent="0.2">
      <c r="S80221" s="302">
        <v>1</v>
      </c>
      <c r="T80221" s="302"/>
    </row>
    <row r="80222" spans="19:20" ht="15.75" x14ac:dyDescent="0.2">
      <c r="S80222" s="302">
        <v>1</v>
      </c>
      <c r="T80222" s="302"/>
    </row>
    <row r="80223" spans="19:20" ht="15.75" x14ac:dyDescent="0.2">
      <c r="S80223" s="302">
        <v>1</v>
      </c>
      <c r="T80223" s="302"/>
    </row>
    <row r="80224" spans="19:20" ht="15.75" x14ac:dyDescent="0.2">
      <c r="S80224" s="302">
        <v>1</v>
      </c>
      <c r="T80224" s="302"/>
    </row>
    <row r="80225" spans="19:20" ht="15.75" x14ac:dyDescent="0.2">
      <c r="S80225" s="302">
        <v>1</v>
      </c>
      <c r="T80225" s="302"/>
    </row>
    <row r="80226" spans="19:20" ht="15.75" x14ac:dyDescent="0.2">
      <c r="S80226" s="302">
        <v>1</v>
      </c>
      <c r="T80226" s="302"/>
    </row>
    <row r="80227" spans="19:20" ht="15.75" x14ac:dyDescent="0.2">
      <c r="S80227" s="302">
        <v>1</v>
      </c>
      <c r="T80227" s="302"/>
    </row>
    <row r="80228" spans="19:20" ht="15.75" x14ac:dyDescent="0.2">
      <c r="S80228" s="302">
        <v>1</v>
      </c>
      <c r="T80228" s="302"/>
    </row>
    <row r="80229" spans="19:20" ht="15.75" x14ac:dyDescent="0.2">
      <c r="S80229" s="302">
        <v>1</v>
      </c>
      <c r="T80229" s="302"/>
    </row>
    <row r="80230" spans="19:20" ht="15.75" x14ac:dyDescent="0.2">
      <c r="S80230" s="302">
        <v>1</v>
      </c>
      <c r="T80230" s="302"/>
    </row>
    <row r="80231" spans="19:20" ht="15.75" x14ac:dyDescent="0.2">
      <c r="S80231" s="302">
        <v>1</v>
      </c>
      <c r="T80231" s="302"/>
    </row>
    <row r="80232" spans="19:20" ht="15.75" x14ac:dyDescent="0.2">
      <c r="S80232" s="302">
        <v>1</v>
      </c>
      <c r="T80232" s="302"/>
    </row>
    <row r="80233" spans="19:20" ht="15.75" x14ac:dyDescent="0.2">
      <c r="S80233" s="302">
        <v>1</v>
      </c>
      <c r="T80233" s="302"/>
    </row>
    <row r="80234" spans="19:20" ht="15.75" x14ac:dyDescent="0.2">
      <c r="S80234" s="302">
        <v>1</v>
      </c>
      <c r="T80234" s="302"/>
    </row>
    <row r="80235" spans="19:20" ht="15.75" x14ac:dyDescent="0.2">
      <c r="S80235" s="302">
        <v>1</v>
      </c>
      <c r="T80235" s="302"/>
    </row>
    <row r="80236" spans="19:20" ht="15.75" x14ac:dyDescent="0.2">
      <c r="S80236" s="302">
        <v>1</v>
      </c>
      <c r="T80236" s="302"/>
    </row>
    <row r="80237" spans="19:20" ht="15.75" x14ac:dyDescent="0.2">
      <c r="S80237" s="302">
        <v>1</v>
      </c>
      <c r="T80237" s="302"/>
    </row>
    <row r="80238" spans="19:20" ht="15.75" x14ac:dyDescent="0.2">
      <c r="S80238" s="302">
        <v>1</v>
      </c>
      <c r="T80238" s="302"/>
    </row>
    <row r="80239" spans="19:20" ht="15.75" x14ac:dyDescent="0.2">
      <c r="S80239" s="302">
        <v>1</v>
      </c>
      <c r="T80239" s="302"/>
    </row>
    <row r="80240" spans="19:20" ht="15.75" x14ac:dyDescent="0.2">
      <c r="S80240" s="302">
        <v>1</v>
      </c>
      <c r="T80240" s="302"/>
    </row>
    <row r="80241" spans="19:20" ht="15.75" x14ac:dyDescent="0.2">
      <c r="S80241" s="302">
        <v>1</v>
      </c>
      <c r="T80241" s="302"/>
    </row>
    <row r="80242" spans="19:20" ht="15.75" x14ac:dyDescent="0.2">
      <c r="S80242" s="302">
        <v>1</v>
      </c>
      <c r="T80242" s="302"/>
    </row>
    <row r="80243" spans="19:20" ht="15.75" x14ac:dyDescent="0.2">
      <c r="S80243" s="302">
        <v>1</v>
      </c>
      <c r="T80243" s="302"/>
    </row>
    <row r="80244" spans="19:20" ht="15.75" x14ac:dyDescent="0.2">
      <c r="S80244" s="302">
        <v>1</v>
      </c>
      <c r="T80244" s="302"/>
    </row>
    <row r="80245" spans="19:20" ht="15.75" x14ac:dyDescent="0.2">
      <c r="S80245" s="302">
        <v>1</v>
      </c>
      <c r="T80245" s="302"/>
    </row>
    <row r="80246" spans="19:20" ht="15.75" x14ac:dyDescent="0.2">
      <c r="S80246" s="302">
        <v>1</v>
      </c>
      <c r="T80246" s="302"/>
    </row>
    <row r="80247" spans="19:20" ht="15.75" x14ac:dyDescent="0.2">
      <c r="S80247" s="302">
        <v>1</v>
      </c>
      <c r="T80247" s="302"/>
    </row>
    <row r="80248" spans="19:20" ht="15.75" x14ac:dyDescent="0.2">
      <c r="S80248" s="302">
        <v>1</v>
      </c>
      <c r="T80248" s="302"/>
    </row>
    <row r="80249" spans="19:20" ht="15.75" x14ac:dyDescent="0.2">
      <c r="S80249" s="302">
        <v>1</v>
      </c>
      <c r="T80249" s="302"/>
    </row>
    <row r="80250" spans="19:20" ht="15.75" x14ac:dyDescent="0.2">
      <c r="S80250" s="302">
        <v>1</v>
      </c>
      <c r="T80250" s="302"/>
    </row>
    <row r="80251" spans="19:20" ht="15.75" x14ac:dyDescent="0.2">
      <c r="S80251" s="302">
        <v>1</v>
      </c>
      <c r="T80251" s="302"/>
    </row>
    <row r="80252" spans="19:20" ht="15.75" x14ac:dyDescent="0.2">
      <c r="S80252" s="302">
        <v>1</v>
      </c>
      <c r="T80252" s="302"/>
    </row>
    <row r="80253" spans="19:20" ht="15.75" x14ac:dyDescent="0.2">
      <c r="S80253" s="302">
        <v>1</v>
      </c>
      <c r="T80253" s="302"/>
    </row>
    <row r="80254" spans="19:20" ht="15.75" x14ac:dyDescent="0.2">
      <c r="S80254" s="302">
        <v>1</v>
      </c>
      <c r="T80254" s="302"/>
    </row>
    <row r="80255" spans="19:20" ht="15.75" x14ac:dyDescent="0.2">
      <c r="S80255" s="302">
        <v>1</v>
      </c>
      <c r="T80255" s="302"/>
    </row>
    <row r="80256" spans="19:20" ht="15.75" x14ac:dyDescent="0.2">
      <c r="S80256" s="302">
        <v>1</v>
      </c>
      <c r="T80256" s="302"/>
    </row>
    <row r="80257" spans="19:20" ht="15.75" x14ac:dyDescent="0.2">
      <c r="S80257" s="302">
        <v>1</v>
      </c>
      <c r="T80257" s="302"/>
    </row>
    <row r="80258" spans="19:20" ht="15.75" x14ac:dyDescent="0.2">
      <c r="S80258" s="302">
        <v>1</v>
      </c>
      <c r="T80258" s="302"/>
    </row>
    <row r="80259" spans="19:20" ht="15.75" x14ac:dyDescent="0.2">
      <c r="S80259" s="302">
        <v>1</v>
      </c>
      <c r="T80259" s="302"/>
    </row>
    <row r="80260" spans="19:20" ht="15.75" x14ac:dyDescent="0.2">
      <c r="S80260" s="302">
        <v>1</v>
      </c>
      <c r="T80260" s="302"/>
    </row>
    <row r="80261" spans="19:20" ht="15.75" x14ac:dyDescent="0.2">
      <c r="S80261" s="302">
        <v>1</v>
      </c>
      <c r="T80261" s="302"/>
    </row>
    <row r="80262" spans="19:20" ht="15.75" x14ac:dyDescent="0.2">
      <c r="S80262" s="302">
        <v>1</v>
      </c>
      <c r="T80262" s="302"/>
    </row>
    <row r="80263" spans="19:20" ht="15.75" x14ac:dyDescent="0.2">
      <c r="S80263" s="302">
        <v>1</v>
      </c>
      <c r="T80263" s="302"/>
    </row>
    <row r="80264" spans="19:20" ht="15.75" x14ac:dyDescent="0.2">
      <c r="S80264" s="302">
        <v>1</v>
      </c>
      <c r="T80264" s="302"/>
    </row>
    <row r="80265" spans="19:20" ht="15.75" x14ac:dyDescent="0.2">
      <c r="S80265" s="302">
        <v>1</v>
      </c>
      <c r="T80265" s="302"/>
    </row>
    <row r="80266" spans="19:20" ht="15.75" x14ac:dyDescent="0.2">
      <c r="S80266" s="302">
        <v>1</v>
      </c>
      <c r="T80266" s="302"/>
    </row>
    <row r="80267" spans="19:20" ht="15.75" x14ac:dyDescent="0.2">
      <c r="S80267" s="302">
        <v>1</v>
      </c>
      <c r="T80267" s="302"/>
    </row>
    <row r="80268" spans="19:20" ht="15.75" x14ac:dyDescent="0.2">
      <c r="S80268" s="302">
        <v>1</v>
      </c>
      <c r="T80268" s="302"/>
    </row>
    <row r="80269" spans="19:20" ht="15.75" x14ac:dyDescent="0.2">
      <c r="S80269" s="302">
        <v>1</v>
      </c>
      <c r="T80269" s="302"/>
    </row>
    <row r="80270" spans="19:20" ht="15.75" x14ac:dyDescent="0.2">
      <c r="S80270" s="302">
        <v>1</v>
      </c>
      <c r="T80270" s="302"/>
    </row>
    <row r="80271" spans="19:20" ht="15.75" x14ac:dyDescent="0.2">
      <c r="S80271" s="302">
        <v>1</v>
      </c>
      <c r="T80271" s="302"/>
    </row>
    <row r="80272" spans="19:20" ht="15.75" x14ac:dyDescent="0.2">
      <c r="S80272" s="302">
        <v>1</v>
      </c>
      <c r="T80272" s="302"/>
    </row>
    <row r="80273" spans="19:20" ht="15.75" x14ac:dyDescent="0.2">
      <c r="S80273" s="302">
        <v>1</v>
      </c>
      <c r="T80273" s="302"/>
    </row>
    <row r="80274" spans="19:20" ht="15.75" x14ac:dyDescent="0.2">
      <c r="S80274" s="302">
        <v>1</v>
      </c>
      <c r="T80274" s="302"/>
    </row>
    <row r="80275" spans="19:20" ht="15.75" x14ac:dyDescent="0.2">
      <c r="S80275" s="302">
        <v>1</v>
      </c>
      <c r="T80275" s="302"/>
    </row>
    <row r="80276" spans="19:20" ht="15.75" x14ac:dyDescent="0.2">
      <c r="S80276" s="302">
        <v>1</v>
      </c>
      <c r="T80276" s="302"/>
    </row>
    <row r="80277" spans="19:20" ht="15.75" x14ac:dyDescent="0.2">
      <c r="S80277" s="302">
        <v>1</v>
      </c>
      <c r="T80277" s="302"/>
    </row>
    <row r="80278" spans="19:20" ht="15.75" x14ac:dyDescent="0.2">
      <c r="S80278" s="302">
        <v>1</v>
      </c>
      <c r="T80278" s="302"/>
    </row>
    <row r="80279" spans="19:20" ht="15.75" x14ac:dyDescent="0.2">
      <c r="S80279" s="302">
        <v>1</v>
      </c>
      <c r="T80279" s="302"/>
    </row>
    <row r="80280" spans="19:20" ht="15.75" x14ac:dyDescent="0.2">
      <c r="S80280" s="302">
        <v>1</v>
      </c>
      <c r="T80280" s="302"/>
    </row>
    <row r="80281" spans="19:20" ht="15.75" x14ac:dyDescent="0.2">
      <c r="S80281" s="302">
        <v>1</v>
      </c>
      <c r="T80281" s="302"/>
    </row>
    <row r="80282" spans="19:20" ht="15.75" x14ac:dyDescent="0.2">
      <c r="S80282" s="302">
        <v>1</v>
      </c>
      <c r="T80282" s="302"/>
    </row>
    <row r="80283" spans="19:20" ht="15.75" x14ac:dyDescent="0.2">
      <c r="S80283" s="302">
        <v>1</v>
      </c>
      <c r="T80283" s="302"/>
    </row>
    <row r="80284" spans="19:20" ht="15.75" x14ac:dyDescent="0.2">
      <c r="S80284" s="302">
        <v>1</v>
      </c>
      <c r="T80284" s="302"/>
    </row>
    <row r="80285" spans="19:20" ht="15.75" x14ac:dyDescent="0.2">
      <c r="S80285" s="302">
        <v>1</v>
      </c>
      <c r="T80285" s="302"/>
    </row>
    <row r="80286" spans="19:20" ht="15.75" x14ac:dyDescent="0.2">
      <c r="S80286" s="302">
        <v>1</v>
      </c>
      <c r="T80286" s="302"/>
    </row>
    <row r="80287" spans="19:20" ht="15.75" x14ac:dyDescent="0.2">
      <c r="S80287" s="302">
        <v>1</v>
      </c>
      <c r="T80287" s="302"/>
    </row>
    <row r="80288" spans="19:20" ht="15.75" x14ac:dyDescent="0.2">
      <c r="S80288" s="302">
        <v>1</v>
      </c>
      <c r="T80288" s="302"/>
    </row>
    <row r="80289" spans="19:20" ht="15.75" x14ac:dyDescent="0.2">
      <c r="S80289" s="302">
        <v>1</v>
      </c>
      <c r="T80289" s="302"/>
    </row>
    <row r="80290" spans="19:20" ht="15.75" x14ac:dyDescent="0.2">
      <c r="S80290" s="302">
        <v>1</v>
      </c>
      <c r="T80290" s="302"/>
    </row>
    <row r="80291" spans="19:20" ht="15.75" x14ac:dyDescent="0.2">
      <c r="S80291" s="302">
        <v>1</v>
      </c>
      <c r="T80291" s="302"/>
    </row>
    <row r="80292" spans="19:20" ht="15.75" x14ac:dyDescent="0.2">
      <c r="S80292" s="302">
        <v>1</v>
      </c>
      <c r="T80292" s="302"/>
    </row>
    <row r="80293" spans="19:20" ht="15.75" x14ac:dyDescent="0.2">
      <c r="S80293" s="302">
        <v>1</v>
      </c>
      <c r="T80293" s="302"/>
    </row>
    <row r="80294" spans="19:20" ht="15.75" x14ac:dyDescent="0.2">
      <c r="S80294" s="302">
        <v>1</v>
      </c>
      <c r="T80294" s="302"/>
    </row>
    <row r="80295" spans="19:20" ht="15.75" x14ac:dyDescent="0.2">
      <c r="S80295" s="302">
        <v>1</v>
      </c>
      <c r="T80295" s="302"/>
    </row>
    <row r="80296" spans="19:20" ht="15.75" x14ac:dyDescent="0.2">
      <c r="S80296" s="302">
        <v>1</v>
      </c>
      <c r="T80296" s="302"/>
    </row>
    <row r="80297" spans="19:20" ht="15.75" x14ac:dyDescent="0.2">
      <c r="S80297" s="302">
        <v>1</v>
      </c>
      <c r="T80297" s="302"/>
    </row>
    <row r="80298" spans="19:20" ht="15.75" x14ac:dyDescent="0.2">
      <c r="S80298" s="302">
        <v>1</v>
      </c>
      <c r="T80298" s="302"/>
    </row>
    <row r="80299" spans="19:20" ht="15.75" x14ac:dyDescent="0.2">
      <c r="S80299" s="302">
        <v>1</v>
      </c>
      <c r="T80299" s="302"/>
    </row>
    <row r="80300" spans="19:20" ht="15.75" x14ac:dyDescent="0.2">
      <c r="S80300" s="302">
        <v>1</v>
      </c>
      <c r="T80300" s="302"/>
    </row>
    <row r="80301" spans="19:20" ht="15.75" x14ac:dyDescent="0.2">
      <c r="S80301" s="302">
        <v>1</v>
      </c>
      <c r="T80301" s="302"/>
    </row>
    <row r="80302" spans="19:20" ht="15.75" x14ac:dyDescent="0.2">
      <c r="S80302" s="302">
        <v>1</v>
      </c>
      <c r="T80302" s="302"/>
    </row>
    <row r="80303" spans="19:20" ht="15.75" x14ac:dyDescent="0.2">
      <c r="S80303" s="302">
        <v>1</v>
      </c>
      <c r="T80303" s="302"/>
    </row>
    <row r="80304" spans="19:20" ht="15.75" x14ac:dyDescent="0.2">
      <c r="S80304" s="302">
        <v>1</v>
      </c>
      <c r="T80304" s="302"/>
    </row>
    <row r="80305" spans="19:20" ht="15.75" x14ac:dyDescent="0.2">
      <c r="S80305" s="302">
        <v>1</v>
      </c>
      <c r="T80305" s="302"/>
    </row>
    <row r="80306" spans="19:20" ht="15.75" x14ac:dyDescent="0.2">
      <c r="S80306" s="302">
        <v>1</v>
      </c>
      <c r="T80306" s="302"/>
    </row>
    <row r="80307" spans="19:20" ht="15.75" x14ac:dyDescent="0.2">
      <c r="S80307" s="302">
        <v>1</v>
      </c>
      <c r="T80307" s="302"/>
    </row>
    <row r="80308" spans="19:20" ht="15.75" x14ac:dyDescent="0.2">
      <c r="S80308" s="302">
        <v>1</v>
      </c>
      <c r="T80308" s="302"/>
    </row>
    <row r="80309" spans="19:20" ht="15.75" x14ac:dyDescent="0.2">
      <c r="S80309" s="302">
        <v>1</v>
      </c>
      <c r="T80309" s="302"/>
    </row>
    <row r="80310" spans="19:20" ht="15.75" x14ac:dyDescent="0.2">
      <c r="S80310" s="302">
        <v>1</v>
      </c>
      <c r="T80310" s="302"/>
    </row>
    <row r="80311" spans="19:20" ht="15.75" x14ac:dyDescent="0.2">
      <c r="S80311" s="302">
        <v>1</v>
      </c>
      <c r="T80311" s="302"/>
    </row>
    <row r="80312" spans="19:20" ht="15.75" x14ac:dyDescent="0.2">
      <c r="S80312" s="302">
        <v>1</v>
      </c>
      <c r="T80312" s="302"/>
    </row>
    <row r="80313" spans="19:20" ht="15.75" x14ac:dyDescent="0.2">
      <c r="S80313" s="302">
        <v>1</v>
      </c>
      <c r="T80313" s="302"/>
    </row>
    <row r="80314" spans="19:20" ht="15.75" x14ac:dyDescent="0.2">
      <c r="S80314" s="302">
        <v>1</v>
      </c>
      <c r="T80314" s="302"/>
    </row>
    <row r="80315" spans="19:20" ht="15.75" x14ac:dyDescent="0.2">
      <c r="S80315" s="302">
        <v>1</v>
      </c>
      <c r="T80315" s="302"/>
    </row>
    <row r="80316" spans="19:20" ht="15.75" x14ac:dyDescent="0.2">
      <c r="S80316" s="302">
        <v>1</v>
      </c>
      <c r="T80316" s="302"/>
    </row>
    <row r="80317" spans="19:20" ht="15.75" x14ac:dyDescent="0.2">
      <c r="S80317" s="302">
        <v>1</v>
      </c>
      <c r="T80317" s="302"/>
    </row>
    <row r="80318" spans="19:20" ht="15.75" x14ac:dyDescent="0.2">
      <c r="S80318" s="302">
        <v>1</v>
      </c>
      <c r="T80318" s="302"/>
    </row>
    <row r="80319" spans="19:20" ht="15.75" x14ac:dyDescent="0.2">
      <c r="S80319" s="302">
        <v>1</v>
      </c>
      <c r="T80319" s="302"/>
    </row>
    <row r="80320" spans="19:20" ht="15.75" x14ac:dyDescent="0.2">
      <c r="S80320" s="302">
        <v>1</v>
      </c>
      <c r="T80320" s="302"/>
    </row>
    <row r="80321" spans="19:20" ht="15.75" x14ac:dyDescent="0.2">
      <c r="S80321" s="302">
        <v>1</v>
      </c>
      <c r="T80321" s="302"/>
    </row>
    <row r="80322" spans="19:20" ht="15.75" x14ac:dyDescent="0.2">
      <c r="S80322" s="302">
        <v>1</v>
      </c>
      <c r="T80322" s="302"/>
    </row>
    <row r="80323" spans="19:20" ht="15.75" x14ac:dyDescent="0.2">
      <c r="S80323" s="302">
        <v>1</v>
      </c>
      <c r="T80323" s="302"/>
    </row>
    <row r="80324" spans="19:20" ht="15.75" x14ac:dyDescent="0.2">
      <c r="S80324" s="302">
        <v>1</v>
      </c>
      <c r="T80324" s="302"/>
    </row>
    <row r="80325" spans="19:20" ht="15.75" x14ac:dyDescent="0.2">
      <c r="S80325" s="302">
        <v>1</v>
      </c>
      <c r="T80325" s="302"/>
    </row>
    <row r="80326" spans="19:20" ht="15.75" x14ac:dyDescent="0.2">
      <c r="S80326" s="302">
        <v>1</v>
      </c>
      <c r="T80326" s="302"/>
    </row>
    <row r="80327" spans="19:20" ht="15.75" x14ac:dyDescent="0.2">
      <c r="S80327" s="302">
        <v>1</v>
      </c>
      <c r="T80327" s="302"/>
    </row>
    <row r="80328" spans="19:20" ht="15.75" x14ac:dyDescent="0.2">
      <c r="S80328" s="302">
        <v>1</v>
      </c>
      <c r="T80328" s="302"/>
    </row>
    <row r="80329" spans="19:20" ht="15.75" x14ac:dyDescent="0.2">
      <c r="S80329" s="302">
        <v>1</v>
      </c>
      <c r="T80329" s="302"/>
    </row>
    <row r="80330" spans="19:20" ht="15.75" x14ac:dyDescent="0.2">
      <c r="S80330" s="302">
        <v>1</v>
      </c>
      <c r="T80330" s="302"/>
    </row>
    <row r="80331" spans="19:20" ht="15.75" x14ac:dyDescent="0.2">
      <c r="S80331" s="302">
        <v>1</v>
      </c>
      <c r="T80331" s="302"/>
    </row>
    <row r="80332" spans="19:20" ht="15.75" x14ac:dyDescent="0.2">
      <c r="S80332" s="302">
        <v>1</v>
      </c>
      <c r="T80332" s="302"/>
    </row>
    <row r="80333" spans="19:20" ht="15.75" x14ac:dyDescent="0.2">
      <c r="S80333" s="302">
        <v>1</v>
      </c>
      <c r="T80333" s="302"/>
    </row>
    <row r="80334" spans="19:20" ht="15.75" x14ac:dyDescent="0.2">
      <c r="S80334" s="302">
        <v>1</v>
      </c>
      <c r="T80334" s="302"/>
    </row>
    <row r="80335" spans="19:20" ht="15.75" x14ac:dyDescent="0.2">
      <c r="S80335" s="302">
        <v>1</v>
      </c>
      <c r="T80335" s="302"/>
    </row>
    <row r="80336" spans="19:20" ht="15.75" x14ac:dyDescent="0.2">
      <c r="S80336" s="302">
        <v>1</v>
      </c>
      <c r="T80336" s="302"/>
    </row>
    <row r="80337" spans="19:20" ht="15.75" x14ac:dyDescent="0.2">
      <c r="S80337" s="302">
        <v>1</v>
      </c>
      <c r="T80337" s="302"/>
    </row>
    <row r="80338" spans="19:20" ht="15.75" x14ac:dyDescent="0.2">
      <c r="S80338" s="302">
        <v>1</v>
      </c>
      <c r="T80338" s="302"/>
    </row>
    <row r="80339" spans="19:20" ht="15.75" x14ac:dyDescent="0.2">
      <c r="S80339" s="302">
        <v>1</v>
      </c>
      <c r="T80339" s="302"/>
    </row>
    <row r="80340" spans="19:20" ht="15.75" x14ac:dyDescent="0.2">
      <c r="S80340" s="302">
        <v>1</v>
      </c>
      <c r="T80340" s="302"/>
    </row>
    <row r="80341" spans="19:20" ht="15.75" x14ac:dyDescent="0.2">
      <c r="S80341" s="302">
        <v>1</v>
      </c>
      <c r="T80341" s="302"/>
    </row>
    <row r="80342" spans="19:20" ht="15.75" x14ac:dyDescent="0.2">
      <c r="S80342" s="302">
        <v>1</v>
      </c>
      <c r="T80342" s="302"/>
    </row>
    <row r="80343" spans="19:20" ht="15.75" x14ac:dyDescent="0.2">
      <c r="S80343" s="302">
        <v>1</v>
      </c>
      <c r="T80343" s="302"/>
    </row>
    <row r="80344" spans="19:20" ht="15.75" x14ac:dyDescent="0.2">
      <c r="S80344" s="302">
        <v>1</v>
      </c>
      <c r="T80344" s="302"/>
    </row>
    <row r="80345" spans="19:20" ht="15.75" x14ac:dyDescent="0.2">
      <c r="S80345" s="302">
        <v>1</v>
      </c>
      <c r="T80345" s="302"/>
    </row>
    <row r="80346" spans="19:20" ht="15.75" x14ac:dyDescent="0.2">
      <c r="S80346" s="302">
        <v>1</v>
      </c>
      <c r="T80346" s="302"/>
    </row>
    <row r="80347" spans="19:20" ht="15.75" x14ac:dyDescent="0.2">
      <c r="S80347" s="302">
        <v>1</v>
      </c>
      <c r="T80347" s="302"/>
    </row>
    <row r="80348" spans="19:20" ht="15.75" x14ac:dyDescent="0.2">
      <c r="S80348" s="302">
        <v>1</v>
      </c>
      <c r="T80348" s="302"/>
    </row>
    <row r="80349" spans="19:20" ht="15.75" x14ac:dyDescent="0.2">
      <c r="S80349" s="302">
        <v>1</v>
      </c>
      <c r="T80349" s="302"/>
    </row>
    <row r="80350" spans="19:20" ht="15.75" x14ac:dyDescent="0.2">
      <c r="S80350" s="302">
        <v>1</v>
      </c>
      <c r="T80350" s="302"/>
    </row>
    <row r="80351" spans="19:20" ht="15.75" x14ac:dyDescent="0.2">
      <c r="S80351" s="302">
        <v>1</v>
      </c>
      <c r="T80351" s="302"/>
    </row>
    <row r="80352" spans="19:20" ht="15.75" x14ac:dyDescent="0.2">
      <c r="S80352" s="302">
        <v>1</v>
      </c>
      <c r="T80352" s="302"/>
    </row>
    <row r="80353" spans="19:20" ht="15.75" x14ac:dyDescent="0.2">
      <c r="S80353" s="302">
        <v>1</v>
      </c>
      <c r="T80353" s="302"/>
    </row>
    <row r="80354" spans="19:20" ht="15.75" x14ac:dyDescent="0.2">
      <c r="S80354" s="302">
        <v>1</v>
      </c>
      <c r="T80354" s="302"/>
    </row>
    <row r="80355" spans="19:20" ht="15.75" x14ac:dyDescent="0.2">
      <c r="S80355" s="302">
        <v>1</v>
      </c>
      <c r="T80355" s="302"/>
    </row>
    <row r="80356" spans="19:20" ht="15.75" x14ac:dyDescent="0.2">
      <c r="S80356" s="302">
        <v>1</v>
      </c>
      <c r="T80356" s="302"/>
    </row>
    <row r="80357" spans="19:20" ht="15.75" x14ac:dyDescent="0.2">
      <c r="S80357" s="302">
        <v>1</v>
      </c>
      <c r="T80357" s="302"/>
    </row>
    <row r="80358" spans="19:20" ht="15.75" x14ac:dyDescent="0.2">
      <c r="S80358" s="302">
        <v>1</v>
      </c>
      <c r="T80358" s="302"/>
    </row>
    <row r="80359" spans="19:20" ht="15.75" x14ac:dyDescent="0.2">
      <c r="S80359" s="302">
        <v>1</v>
      </c>
      <c r="T80359" s="302"/>
    </row>
    <row r="80360" spans="19:20" ht="15.75" x14ac:dyDescent="0.2">
      <c r="S80360" s="302">
        <v>1</v>
      </c>
      <c r="T80360" s="302"/>
    </row>
    <row r="80361" spans="19:20" ht="15.75" x14ac:dyDescent="0.2">
      <c r="S80361" s="302">
        <v>1</v>
      </c>
      <c r="T80361" s="302"/>
    </row>
    <row r="80362" spans="19:20" ht="15.75" x14ac:dyDescent="0.2">
      <c r="S80362" s="302">
        <v>1</v>
      </c>
      <c r="T80362" s="302"/>
    </row>
    <row r="80363" spans="19:20" ht="15.75" x14ac:dyDescent="0.2">
      <c r="S80363" s="302">
        <v>1</v>
      </c>
      <c r="T80363" s="302"/>
    </row>
    <row r="80364" spans="19:20" ht="15.75" x14ac:dyDescent="0.2">
      <c r="S80364" s="302">
        <v>1</v>
      </c>
      <c r="T80364" s="302"/>
    </row>
    <row r="80365" spans="19:20" ht="15.75" x14ac:dyDescent="0.2">
      <c r="S80365" s="302">
        <v>1</v>
      </c>
      <c r="T80365" s="302"/>
    </row>
    <row r="80366" spans="19:20" ht="15.75" x14ac:dyDescent="0.2">
      <c r="S80366" s="302">
        <v>1</v>
      </c>
      <c r="T80366" s="302"/>
    </row>
    <row r="80367" spans="19:20" ht="15.75" x14ac:dyDescent="0.2">
      <c r="S80367" s="302">
        <v>1</v>
      </c>
      <c r="T80367" s="302"/>
    </row>
    <row r="80368" spans="19:20" ht="15.75" x14ac:dyDescent="0.2">
      <c r="S80368" s="302">
        <v>1</v>
      </c>
      <c r="T80368" s="302"/>
    </row>
    <row r="80369" spans="19:20" ht="15.75" x14ac:dyDescent="0.2">
      <c r="S80369" s="302">
        <v>1</v>
      </c>
      <c r="T80369" s="302"/>
    </row>
    <row r="80370" spans="19:20" ht="15.75" x14ac:dyDescent="0.2">
      <c r="S80370" s="302">
        <v>1</v>
      </c>
      <c r="T80370" s="302"/>
    </row>
    <row r="80371" spans="19:20" ht="15.75" x14ac:dyDescent="0.2">
      <c r="S80371" s="302">
        <v>1</v>
      </c>
      <c r="T80371" s="302"/>
    </row>
    <row r="80372" spans="19:20" ht="15.75" x14ac:dyDescent="0.2">
      <c r="S80372" s="302">
        <v>1</v>
      </c>
      <c r="T80372" s="302"/>
    </row>
    <row r="80373" spans="19:20" ht="15.75" x14ac:dyDescent="0.2">
      <c r="S80373" s="302">
        <v>1</v>
      </c>
      <c r="T80373" s="302"/>
    </row>
    <row r="80374" spans="19:20" ht="15.75" x14ac:dyDescent="0.2">
      <c r="S80374" s="302">
        <v>1</v>
      </c>
      <c r="T80374" s="302"/>
    </row>
    <row r="80375" spans="19:20" ht="15.75" x14ac:dyDescent="0.2">
      <c r="S80375" s="302">
        <v>1</v>
      </c>
      <c r="T80375" s="302"/>
    </row>
    <row r="80376" spans="19:20" ht="15.75" x14ac:dyDescent="0.2">
      <c r="S80376" s="302">
        <v>1</v>
      </c>
      <c r="T80376" s="302"/>
    </row>
    <row r="80377" spans="19:20" ht="15.75" x14ac:dyDescent="0.2">
      <c r="S80377" s="302">
        <v>1</v>
      </c>
      <c r="T80377" s="302"/>
    </row>
    <row r="80378" spans="19:20" ht="15.75" x14ac:dyDescent="0.2">
      <c r="S80378" s="302">
        <v>1</v>
      </c>
      <c r="T80378" s="302"/>
    </row>
    <row r="80379" spans="19:20" ht="15.75" x14ac:dyDescent="0.2">
      <c r="S80379" s="302">
        <v>1</v>
      </c>
      <c r="T80379" s="302"/>
    </row>
    <row r="80380" spans="19:20" ht="15.75" x14ac:dyDescent="0.2">
      <c r="S80380" s="302">
        <v>1</v>
      </c>
      <c r="T80380" s="302"/>
    </row>
    <row r="80381" spans="19:20" ht="15.75" x14ac:dyDescent="0.2">
      <c r="S80381" s="302">
        <v>1</v>
      </c>
      <c r="T80381" s="302"/>
    </row>
    <row r="80382" spans="19:20" ht="15.75" x14ac:dyDescent="0.2">
      <c r="S80382" s="302">
        <v>1</v>
      </c>
      <c r="T80382" s="302"/>
    </row>
    <row r="80383" spans="19:20" ht="15.75" x14ac:dyDescent="0.2">
      <c r="S80383" s="302">
        <v>1</v>
      </c>
      <c r="T80383" s="302"/>
    </row>
    <row r="80384" spans="19:20" ht="15.75" x14ac:dyDescent="0.2">
      <c r="S80384" s="302">
        <v>1</v>
      </c>
      <c r="T80384" s="302"/>
    </row>
    <row r="80385" spans="19:20" ht="15.75" x14ac:dyDescent="0.2">
      <c r="S80385" s="302">
        <v>1</v>
      </c>
      <c r="T80385" s="302"/>
    </row>
    <row r="80386" spans="19:20" ht="15.75" x14ac:dyDescent="0.2">
      <c r="S80386" s="302">
        <v>1</v>
      </c>
      <c r="T80386" s="302"/>
    </row>
    <row r="80387" spans="19:20" ht="15.75" x14ac:dyDescent="0.2">
      <c r="S80387" s="302">
        <v>1</v>
      </c>
      <c r="T80387" s="302"/>
    </row>
    <row r="80388" spans="19:20" ht="15.75" x14ac:dyDescent="0.2">
      <c r="S80388" s="302">
        <v>1</v>
      </c>
      <c r="T80388" s="302"/>
    </row>
    <row r="80389" spans="19:20" ht="15.75" x14ac:dyDescent="0.2">
      <c r="S80389" s="302">
        <v>1</v>
      </c>
      <c r="T80389" s="302"/>
    </row>
    <row r="80390" spans="19:20" ht="15.75" x14ac:dyDescent="0.2">
      <c r="S80390" s="302">
        <v>1</v>
      </c>
      <c r="T80390" s="302"/>
    </row>
    <row r="80391" spans="19:20" ht="15.75" x14ac:dyDescent="0.2">
      <c r="S80391" s="302">
        <v>1</v>
      </c>
      <c r="T80391" s="302"/>
    </row>
    <row r="80392" spans="19:20" ht="15.75" x14ac:dyDescent="0.2">
      <c r="S80392" s="302">
        <v>1</v>
      </c>
      <c r="T80392" s="302"/>
    </row>
    <row r="80393" spans="19:20" ht="15.75" x14ac:dyDescent="0.2">
      <c r="S80393" s="302">
        <v>1</v>
      </c>
      <c r="T80393" s="302"/>
    </row>
    <row r="80394" spans="19:20" ht="15.75" x14ac:dyDescent="0.2">
      <c r="S80394" s="302">
        <v>1</v>
      </c>
      <c r="T80394" s="302"/>
    </row>
    <row r="80395" spans="19:20" ht="15.75" x14ac:dyDescent="0.2">
      <c r="S80395" s="302">
        <v>1</v>
      </c>
      <c r="T80395" s="302"/>
    </row>
    <row r="80396" spans="19:20" ht="15.75" x14ac:dyDescent="0.2">
      <c r="S80396" s="302">
        <v>1</v>
      </c>
      <c r="T80396" s="302"/>
    </row>
    <row r="80397" spans="19:20" ht="15.75" x14ac:dyDescent="0.2">
      <c r="S80397" s="302">
        <v>1</v>
      </c>
      <c r="T80397" s="302"/>
    </row>
    <row r="80398" spans="19:20" ht="15.75" x14ac:dyDescent="0.2">
      <c r="S80398" s="302">
        <v>1</v>
      </c>
      <c r="T80398" s="302"/>
    </row>
    <row r="80399" spans="19:20" ht="15.75" x14ac:dyDescent="0.2">
      <c r="S80399" s="302">
        <v>1</v>
      </c>
      <c r="T80399" s="302"/>
    </row>
    <row r="80400" spans="19:20" ht="15.75" x14ac:dyDescent="0.2">
      <c r="S80400" s="302">
        <v>1</v>
      </c>
      <c r="T80400" s="302"/>
    </row>
    <row r="80401" spans="19:20" ht="15.75" x14ac:dyDescent="0.2">
      <c r="S80401" s="302">
        <v>1</v>
      </c>
      <c r="T80401" s="302"/>
    </row>
    <row r="80402" spans="19:20" ht="15.75" x14ac:dyDescent="0.2">
      <c r="S80402" s="302">
        <v>1</v>
      </c>
      <c r="T80402" s="302"/>
    </row>
    <row r="80403" spans="19:20" ht="15.75" x14ac:dyDescent="0.2">
      <c r="S80403" s="302">
        <v>1</v>
      </c>
      <c r="T80403" s="302"/>
    </row>
    <row r="80404" spans="19:20" ht="15.75" x14ac:dyDescent="0.2">
      <c r="S80404" s="302">
        <v>1</v>
      </c>
      <c r="T80404" s="302"/>
    </row>
    <row r="80405" spans="19:20" ht="15.75" x14ac:dyDescent="0.2">
      <c r="S80405" s="302">
        <v>1</v>
      </c>
      <c r="T80405" s="302"/>
    </row>
    <row r="80406" spans="19:20" ht="15.75" x14ac:dyDescent="0.2">
      <c r="S80406" s="302">
        <v>1</v>
      </c>
      <c r="T80406" s="302"/>
    </row>
    <row r="80407" spans="19:20" ht="15.75" x14ac:dyDescent="0.2">
      <c r="S80407" s="302">
        <v>1</v>
      </c>
      <c r="T80407" s="302"/>
    </row>
    <row r="80408" spans="19:20" ht="15.75" x14ac:dyDescent="0.2">
      <c r="S80408" s="302">
        <v>1</v>
      </c>
      <c r="T80408" s="302"/>
    </row>
    <row r="80409" spans="19:20" ht="15.75" x14ac:dyDescent="0.2">
      <c r="S80409" s="302">
        <v>1</v>
      </c>
      <c r="T80409" s="302"/>
    </row>
    <row r="80410" spans="19:20" ht="15.75" x14ac:dyDescent="0.2">
      <c r="S80410" s="302">
        <v>1</v>
      </c>
      <c r="T80410" s="302"/>
    </row>
    <row r="80411" spans="19:20" ht="15.75" x14ac:dyDescent="0.2">
      <c r="S80411" s="302">
        <v>1</v>
      </c>
      <c r="T80411" s="302"/>
    </row>
    <row r="80412" spans="19:20" ht="15.75" x14ac:dyDescent="0.2">
      <c r="S80412" s="302">
        <v>1</v>
      </c>
      <c r="T80412" s="302"/>
    </row>
    <row r="80413" spans="19:20" ht="15.75" x14ac:dyDescent="0.2">
      <c r="S80413" s="302">
        <v>1</v>
      </c>
      <c r="T80413" s="302"/>
    </row>
    <row r="80414" spans="19:20" ht="15.75" x14ac:dyDescent="0.2">
      <c r="S80414" s="302">
        <v>1</v>
      </c>
      <c r="T80414" s="302"/>
    </row>
    <row r="80415" spans="19:20" ht="15.75" x14ac:dyDescent="0.2">
      <c r="S80415" s="302">
        <v>1</v>
      </c>
      <c r="T80415" s="302"/>
    </row>
    <row r="80416" spans="19:20" ht="15.75" x14ac:dyDescent="0.2">
      <c r="S80416" s="302">
        <v>1</v>
      </c>
      <c r="T80416" s="302"/>
    </row>
    <row r="80417" spans="19:20" ht="15.75" x14ac:dyDescent="0.2">
      <c r="S80417" s="302">
        <v>1</v>
      </c>
      <c r="T80417" s="302"/>
    </row>
    <row r="80418" spans="19:20" ht="15.75" x14ac:dyDescent="0.2">
      <c r="S80418" s="302">
        <v>1</v>
      </c>
      <c r="T80418" s="302"/>
    </row>
    <row r="80419" spans="19:20" ht="15.75" x14ac:dyDescent="0.2">
      <c r="S80419" s="302">
        <v>1</v>
      </c>
      <c r="T80419" s="302"/>
    </row>
    <row r="80420" spans="19:20" ht="15.75" x14ac:dyDescent="0.2">
      <c r="S80420" s="302">
        <v>1</v>
      </c>
      <c r="T80420" s="302"/>
    </row>
    <row r="80421" spans="19:20" ht="15.75" x14ac:dyDescent="0.2">
      <c r="S80421" s="302">
        <v>1</v>
      </c>
      <c r="T80421" s="302"/>
    </row>
    <row r="80422" spans="19:20" ht="15.75" x14ac:dyDescent="0.2">
      <c r="S80422" s="302">
        <v>1</v>
      </c>
      <c r="T80422" s="302"/>
    </row>
    <row r="80423" spans="19:20" ht="15.75" x14ac:dyDescent="0.2">
      <c r="S80423" s="302">
        <v>1</v>
      </c>
      <c r="T80423" s="302"/>
    </row>
    <row r="80424" spans="19:20" ht="15.75" x14ac:dyDescent="0.2">
      <c r="S80424" s="302">
        <v>1</v>
      </c>
      <c r="T80424" s="302"/>
    </row>
    <row r="80425" spans="19:20" ht="15.75" x14ac:dyDescent="0.2">
      <c r="S80425" s="302">
        <v>1</v>
      </c>
      <c r="T80425" s="302"/>
    </row>
    <row r="80426" spans="19:20" ht="15.75" x14ac:dyDescent="0.2">
      <c r="S80426" s="302">
        <v>1</v>
      </c>
      <c r="T80426" s="302"/>
    </row>
    <row r="80427" spans="19:20" ht="15.75" x14ac:dyDescent="0.2">
      <c r="S80427" s="302">
        <v>1</v>
      </c>
      <c r="T80427" s="302"/>
    </row>
    <row r="80428" spans="19:20" ht="15.75" x14ac:dyDescent="0.2">
      <c r="S80428" s="302">
        <v>1</v>
      </c>
      <c r="T80428" s="302"/>
    </row>
    <row r="80429" spans="19:20" ht="15.75" x14ac:dyDescent="0.2">
      <c r="S80429" s="302">
        <v>1</v>
      </c>
      <c r="T80429" s="302"/>
    </row>
    <row r="80430" spans="19:20" ht="15.75" x14ac:dyDescent="0.2">
      <c r="S80430" s="302">
        <v>1</v>
      </c>
      <c r="T80430" s="302"/>
    </row>
    <row r="80431" spans="19:20" ht="15.75" x14ac:dyDescent="0.2">
      <c r="S80431" s="302">
        <v>1</v>
      </c>
      <c r="T80431" s="302"/>
    </row>
    <row r="80432" spans="19:20" ht="15.75" x14ac:dyDescent="0.2">
      <c r="S80432" s="302">
        <v>1</v>
      </c>
      <c r="T80432" s="302"/>
    </row>
    <row r="80433" spans="19:20" ht="15.75" x14ac:dyDescent="0.2">
      <c r="S80433" s="302">
        <v>1</v>
      </c>
      <c r="T80433" s="302"/>
    </row>
    <row r="80434" spans="19:20" ht="15.75" x14ac:dyDescent="0.2">
      <c r="S80434" s="302">
        <v>1</v>
      </c>
      <c r="T80434" s="302"/>
    </row>
    <row r="80435" spans="19:20" ht="15.75" x14ac:dyDescent="0.2">
      <c r="S80435" s="302">
        <v>1</v>
      </c>
      <c r="T80435" s="302"/>
    </row>
    <row r="80436" spans="19:20" ht="15.75" x14ac:dyDescent="0.2">
      <c r="S80436" s="302">
        <v>1</v>
      </c>
      <c r="T80436" s="302"/>
    </row>
    <row r="80437" spans="19:20" ht="15.75" x14ac:dyDescent="0.2">
      <c r="S80437" s="302">
        <v>1</v>
      </c>
      <c r="T80437" s="302"/>
    </row>
    <row r="80438" spans="19:20" ht="15.75" x14ac:dyDescent="0.2">
      <c r="S80438" s="302">
        <v>1</v>
      </c>
      <c r="T80438" s="302"/>
    </row>
    <row r="80439" spans="19:20" ht="15.75" x14ac:dyDescent="0.2">
      <c r="S80439" s="302">
        <v>1</v>
      </c>
      <c r="T80439" s="302"/>
    </row>
    <row r="80440" spans="19:20" ht="15.75" x14ac:dyDescent="0.2">
      <c r="S80440" s="302">
        <v>1</v>
      </c>
      <c r="T80440" s="302"/>
    </row>
    <row r="80441" spans="19:20" ht="15.75" x14ac:dyDescent="0.2">
      <c r="S80441" s="302">
        <v>1</v>
      </c>
      <c r="T80441" s="302"/>
    </row>
    <row r="80442" spans="19:20" ht="15.75" x14ac:dyDescent="0.2">
      <c r="S80442" s="302">
        <v>1</v>
      </c>
      <c r="T80442" s="302"/>
    </row>
    <row r="80443" spans="19:20" ht="15.75" x14ac:dyDescent="0.2">
      <c r="S80443" s="302">
        <v>1</v>
      </c>
      <c r="T80443" s="302"/>
    </row>
    <row r="80444" spans="19:20" ht="15.75" x14ac:dyDescent="0.2">
      <c r="S80444" s="302">
        <v>1</v>
      </c>
      <c r="T80444" s="302"/>
    </row>
    <row r="80445" spans="19:20" ht="15.75" x14ac:dyDescent="0.2">
      <c r="S80445" s="302">
        <v>1</v>
      </c>
      <c r="T80445" s="302"/>
    </row>
    <row r="80446" spans="19:20" ht="15.75" x14ac:dyDescent="0.2">
      <c r="S80446" s="302">
        <v>1</v>
      </c>
      <c r="T80446" s="302"/>
    </row>
    <row r="80447" spans="19:20" ht="15.75" x14ac:dyDescent="0.2">
      <c r="S80447" s="302">
        <v>1</v>
      </c>
      <c r="T80447" s="302"/>
    </row>
    <row r="80448" spans="19:20" ht="15.75" x14ac:dyDescent="0.2">
      <c r="S80448" s="302">
        <v>1</v>
      </c>
      <c r="T80448" s="302"/>
    </row>
    <row r="80449" spans="19:20" ht="15.75" x14ac:dyDescent="0.2">
      <c r="S80449" s="302">
        <v>1</v>
      </c>
      <c r="T80449" s="302"/>
    </row>
    <row r="80450" spans="19:20" ht="15.75" x14ac:dyDescent="0.2">
      <c r="S80450" s="302">
        <v>1</v>
      </c>
      <c r="T80450" s="302"/>
    </row>
    <row r="80451" spans="19:20" ht="15.75" x14ac:dyDescent="0.2">
      <c r="S80451" s="302">
        <v>1</v>
      </c>
      <c r="T80451" s="302"/>
    </row>
    <row r="80452" spans="19:20" ht="15.75" x14ac:dyDescent="0.2">
      <c r="S80452" s="302">
        <v>1</v>
      </c>
      <c r="T80452" s="302"/>
    </row>
    <row r="80453" spans="19:20" ht="15.75" x14ac:dyDescent="0.2">
      <c r="S80453" s="302">
        <v>1</v>
      </c>
      <c r="T80453" s="302"/>
    </row>
    <row r="80454" spans="19:20" ht="15.75" x14ac:dyDescent="0.2">
      <c r="S80454" s="302">
        <v>1</v>
      </c>
      <c r="T80454" s="302"/>
    </row>
    <row r="80455" spans="19:20" ht="15.75" x14ac:dyDescent="0.2">
      <c r="S80455" s="302">
        <v>1</v>
      </c>
      <c r="T80455" s="302"/>
    </row>
    <row r="80456" spans="19:20" ht="15.75" x14ac:dyDescent="0.2">
      <c r="S80456" s="302">
        <v>1</v>
      </c>
      <c r="T80456" s="302"/>
    </row>
    <row r="80457" spans="19:20" ht="15.75" x14ac:dyDescent="0.2">
      <c r="S80457" s="302">
        <v>1</v>
      </c>
      <c r="T80457" s="302"/>
    </row>
    <row r="80458" spans="19:20" ht="15.75" x14ac:dyDescent="0.2">
      <c r="S80458" s="302">
        <v>1</v>
      </c>
      <c r="T80458" s="302"/>
    </row>
    <row r="80459" spans="19:20" ht="15.75" x14ac:dyDescent="0.2">
      <c r="S80459" s="302">
        <v>1</v>
      </c>
      <c r="T80459" s="302"/>
    </row>
    <row r="80460" spans="19:20" ht="15.75" x14ac:dyDescent="0.2">
      <c r="S80460" s="302">
        <v>1</v>
      </c>
      <c r="T80460" s="302"/>
    </row>
    <row r="80461" spans="19:20" ht="15.75" x14ac:dyDescent="0.2">
      <c r="S80461" s="302">
        <v>1</v>
      </c>
      <c r="T80461" s="302"/>
    </row>
    <row r="80462" spans="19:20" ht="15.75" x14ac:dyDescent="0.2">
      <c r="S80462" s="302">
        <v>1</v>
      </c>
      <c r="T80462" s="302"/>
    </row>
    <row r="80463" spans="19:20" ht="15.75" x14ac:dyDescent="0.2">
      <c r="S80463" s="302">
        <v>1</v>
      </c>
      <c r="T80463" s="302"/>
    </row>
    <row r="80464" spans="19:20" ht="15.75" x14ac:dyDescent="0.2">
      <c r="S80464" s="302">
        <v>1</v>
      </c>
      <c r="T80464" s="302"/>
    </row>
    <row r="80465" spans="19:20" ht="15.75" x14ac:dyDescent="0.2">
      <c r="S80465" s="302">
        <v>1</v>
      </c>
      <c r="T80465" s="302"/>
    </row>
    <row r="80466" spans="19:20" ht="15.75" x14ac:dyDescent="0.2">
      <c r="S80466" s="302">
        <v>1</v>
      </c>
      <c r="T80466" s="302"/>
    </row>
    <row r="80467" spans="19:20" ht="15.75" x14ac:dyDescent="0.2">
      <c r="S80467" s="302">
        <v>1</v>
      </c>
      <c r="T80467" s="302"/>
    </row>
    <row r="80468" spans="19:20" ht="15.75" x14ac:dyDescent="0.2">
      <c r="S80468" s="302">
        <v>1</v>
      </c>
      <c r="T80468" s="302"/>
    </row>
    <row r="80469" spans="19:20" ht="15.75" x14ac:dyDescent="0.2">
      <c r="S80469" s="302">
        <v>1</v>
      </c>
      <c r="T80469" s="302"/>
    </row>
    <row r="80470" spans="19:20" ht="15.75" x14ac:dyDescent="0.2">
      <c r="S80470" s="302">
        <v>1</v>
      </c>
      <c r="T80470" s="302"/>
    </row>
    <row r="80471" spans="19:20" ht="15.75" x14ac:dyDescent="0.2">
      <c r="S80471" s="302">
        <v>1</v>
      </c>
      <c r="T80471" s="302"/>
    </row>
    <row r="80472" spans="19:20" ht="15.75" x14ac:dyDescent="0.2">
      <c r="S80472" s="302">
        <v>1</v>
      </c>
      <c r="T80472" s="302"/>
    </row>
    <row r="80473" spans="19:20" ht="15.75" x14ac:dyDescent="0.2">
      <c r="S80473" s="302">
        <v>1</v>
      </c>
      <c r="T80473" s="302"/>
    </row>
    <row r="80474" spans="19:20" ht="15.75" x14ac:dyDescent="0.2">
      <c r="S80474" s="302">
        <v>1</v>
      </c>
      <c r="T80474" s="302"/>
    </row>
    <row r="80475" spans="19:20" ht="15.75" x14ac:dyDescent="0.2">
      <c r="S80475" s="302">
        <v>1</v>
      </c>
      <c r="T80475" s="302"/>
    </row>
    <row r="80476" spans="19:20" ht="15.75" x14ac:dyDescent="0.2">
      <c r="S80476" s="302">
        <v>1</v>
      </c>
      <c r="T80476" s="302"/>
    </row>
    <row r="80477" spans="19:20" ht="15.75" x14ac:dyDescent="0.2">
      <c r="S80477" s="302">
        <v>1</v>
      </c>
      <c r="T80477" s="302"/>
    </row>
    <row r="80478" spans="19:20" ht="15.75" x14ac:dyDescent="0.2">
      <c r="S80478" s="302">
        <v>1</v>
      </c>
      <c r="T80478" s="302"/>
    </row>
    <row r="80479" spans="19:20" ht="15.75" x14ac:dyDescent="0.2">
      <c r="S80479" s="302">
        <v>1</v>
      </c>
      <c r="T80479" s="302"/>
    </row>
    <row r="80480" spans="19:20" ht="15.75" x14ac:dyDescent="0.2">
      <c r="S80480" s="302">
        <v>1</v>
      </c>
      <c r="T80480" s="302"/>
    </row>
    <row r="80481" spans="19:20" ht="15.75" x14ac:dyDescent="0.2">
      <c r="S80481" s="302">
        <v>1</v>
      </c>
      <c r="T80481" s="302"/>
    </row>
    <row r="80482" spans="19:20" ht="15.75" x14ac:dyDescent="0.2">
      <c r="S80482" s="302">
        <v>1</v>
      </c>
      <c r="T80482" s="302"/>
    </row>
    <row r="80483" spans="19:20" ht="15.75" x14ac:dyDescent="0.2">
      <c r="S80483" s="302">
        <v>1</v>
      </c>
      <c r="T80483" s="302"/>
    </row>
    <row r="80484" spans="19:20" ht="15.75" x14ac:dyDescent="0.2">
      <c r="S80484" s="302">
        <v>1</v>
      </c>
      <c r="T80484" s="302"/>
    </row>
    <row r="80485" spans="19:20" ht="15.75" x14ac:dyDescent="0.2">
      <c r="S80485" s="302">
        <v>1</v>
      </c>
      <c r="T80485" s="302"/>
    </row>
    <row r="80486" spans="19:20" ht="15.75" x14ac:dyDescent="0.2">
      <c r="S80486" s="302">
        <v>1</v>
      </c>
      <c r="T80486" s="302"/>
    </row>
    <row r="80487" spans="19:20" ht="15.75" x14ac:dyDescent="0.2">
      <c r="S80487" s="302">
        <v>1</v>
      </c>
      <c r="T80487" s="302"/>
    </row>
    <row r="80488" spans="19:20" ht="15.75" x14ac:dyDescent="0.2">
      <c r="S80488" s="302">
        <v>1</v>
      </c>
      <c r="T80488" s="302"/>
    </row>
    <row r="80489" spans="19:20" ht="15.75" x14ac:dyDescent="0.2">
      <c r="S80489" s="302">
        <v>1</v>
      </c>
      <c r="T80489" s="302"/>
    </row>
    <row r="80490" spans="19:20" ht="15.75" x14ac:dyDescent="0.2">
      <c r="S80490" s="302">
        <v>1</v>
      </c>
      <c r="T80490" s="302"/>
    </row>
    <row r="80491" spans="19:20" ht="15.75" x14ac:dyDescent="0.2">
      <c r="S80491" s="302">
        <v>1</v>
      </c>
      <c r="T80491" s="302"/>
    </row>
    <row r="80492" spans="19:20" ht="15.75" x14ac:dyDescent="0.2">
      <c r="S80492" s="302">
        <v>1</v>
      </c>
      <c r="T80492" s="302"/>
    </row>
    <row r="80493" spans="19:20" ht="15.75" x14ac:dyDescent="0.2">
      <c r="S80493" s="302">
        <v>1</v>
      </c>
      <c r="T80493" s="302"/>
    </row>
    <row r="80494" spans="19:20" ht="15.75" x14ac:dyDescent="0.2">
      <c r="S80494" s="302">
        <v>1</v>
      </c>
      <c r="T80494" s="302"/>
    </row>
    <row r="80495" spans="19:20" ht="15.75" x14ac:dyDescent="0.2">
      <c r="S80495" s="302">
        <v>1</v>
      </c>
      <c r="T80495" s="302"/>
    </row>
    <row r="80496" spans="19:20" ht="15.75" x14ac:dyDescent="0.2">
      <c r="S80496" s="302">
        <v>1</v>
      </c>
      <c r="T80496" s="302"/>
    </row>
    <row r="80497" spans="19:20" ht="15.75" x14ac:dyDescent="0.2">
      <c r="S80497" s="302">
        <v>1</v>
      </c>
      <c r="T80497" s="302"/>
    </row>
    <row r="80498" spans="19:20" ht="15.75" x14ac:dyDescent="0.2">
      <c r="S80498" s="302">
        <v>1</v>
      </c>
      <c r="T80498" s="302"/>
    </row>
    <row r="80499" spans="19:20" ht="15.75" x14ac:dyDescent="0.2">
      <c r="S80499" s="302">
        <v>1</v>
      </c>
      <c r="T80499" s="302"/>
    </row>
    <row r="80500" spans="19:20" ht="15.75" x14ac:dyDescent="0.2">
      <c r="S80500" s="302">
        <v>1</v>
      </c>
      <c r="T80500" s="302"/>
    </row>
    <row r="80501" spans="19:20" ht="15.75" x14ac:dyDescent="0.2">
      <c r="S80501" s="302">
        <v>1</v>
      </c>
      <c r="T80501" s="302"/>
    </row>
    <row r="80502" spans="19:20" ht="15.75" x14ac:dyDescent="0.2">
      <c r="S80502" s="302">
        <v>1</v>
      </c>
      <c r="T80502" s="302"/>
    </row>
    <row r="80503" spans="19:20" ht="15.75" x14ac:dyDescent="0.2">
      <c r="S80503" s="302">
        <v>1</v>
      </c>
      <c r="T80503" s="302"/>
    </row>
    <row r="80504" spans="19:20" ht="15.75" x14ac:dyDescent="0.2">
      <c r="S80504" s="302">
        <v>1</v>
      </c>
      <c r="T80504" s="302"/>
    </row>
    <row r="80505" spans="19:20" ht="15.75" x14ac:dyDescent="0.2">
      <c r="S80505" s="302">
        <v>1</v>
      </c>
      <c r="T80505" s="302"/>
    </row>
    <row r="80506" spans="19:20" ht="15.75" x14ac:dyDescent="0.2">
      <c r="S80506" s="302">
        <v>1</v>
      </c>
      <c r="T80506" s="302"/>
    </row>
    <row r="80507" spans="19:20" ht="15.75" x14ac:dyDescent="0.2">
      <c r="S80507" s="302">
        <v>1</v>
      </c>
      <c r="T80507" s="302"/>
    </row>
    <row r="80508" spans="19:20" ht="15.75" x14ac:dyDescent="0.2">
      <c r="S80508" s="302">
        <v>1</v>
      </c>
      <c r="T80508" s="302"/>
    </row>
    <row r="80509" spans="19:20" ht="15.75" x14ac:dyDescent="0.2">
      <c r="S80509" s="302">
        <v>1</v>
      </c>
      <c r="T80509" s="302"/>
    </row>
    <row r="80510" spans="19:20" ht="15.75" x14ac:dyDescent="0.2">
      <c r="S80510" s="302">
        <v>1</v>
      </c>
      <c r="T80510" s="302"/>
    </row>
    <row r="80511" spans="19:20" ht="15.75" x14ac:dyDescent="0.2">
      <c r="S80511" s="302">
        <v>1</v>
      </c>
      <c r="T80511" s="302"/>
    </row>
    <row r="80512" spans="19:20" ht="15.75" x14ac:dyDescent="0.2">
      <c r="S80512" s="302">
        <v>1</v>
      </c>
      <c r="T80512" s="302"/>
    </row>
    <row r="80513" spans="19:20" ht="15.75" x14ac:dyDescent="0.2">
      <c r="S80513" s="302">
        <v>1</v>
      </c>
      <c r="T80513" s="302"/>
    </row>
    <row r="80514" spans="19:20" ht="15.75" x14ac:dyDescent="0.2">
      <c r="S80514" s="302">
        <v>1</v>
      </c>
      <c r="T80514" s="302"/>
    </row>
    <row r="80515" spans="19:20" ht="15.75" x14ac:dyDescent="0.2">
      <c r="S80515" s="302">
        <v>1</v>
      </c>
      <c r="T80515" s="302"/>
    </row>
    <row r="80516" spans="19:20" ht="15.75" x14ac:dyDescent="0.2">
      <c r="S80516" s="302">
        <v>1</v>
      </c>
      <c r="T80516" s="302"/>
    </row>
    <row r="80517" spans="19:20" ht="15.75" x14ac:dyDescent="0.2">
      <c r="S80517" s="302">
        <v>1</v>
      </c>
      <c r="T80517" s="302"/>
    </row>
    <row r="80518" spans="19:20" ht="15.75" x14ac:dyDescent="0.2">
      <c r="S80518" s="302">
        <v>1</v>
      </c>
      <c r="T80518" s="302"/>
    </row>
    <row r="80519" spans="19:20" ht="15.75" x14ac:dyDescent="0.2">
      <c r="S80519" s="302">
        <v>1</v>
      </c>
      <c r="T80519" s="302"/>
    </row>
    <row r="80520" spans="19:20" ht="15.75" x14ac:dyDescent="0.2">
      <c r="S80520" s="302">
        <v>1</v>
      </c>
      <c r="T80520" s="302"/>
    </row>
    <row r="80521" spans="19:20" ht="15.75" x14ac:dyDescent="0.2">
      <c r="S80521" s="302">
        <v>1</v>
      </c>
      <c r="T80521" s="302"/>
    </row>
    <row r="80522" spans="19:20" ht="15.75" x14ac:dyDescent="0.2">
      <c r="S80522" s="302">
        <v>1</v>
      </c>
      <c r="T80522" s="302"/>
    </row>
    <row r="80523" spans="19:20" ht="15.75" x14ac:dyDescent="0.2">
      <c r="S80523" s="302">
        <v>1</v>
      </c>
      <c r="T80523" s="302"/>
    </row>
    <row r="80524" spans="19:20" ht="15.75" x14ac:dyDescent="0.2">
      <c r="S80524" s="302">
        <v>1</v>
      </c>
      <c r="T80524" s="302"/>
    </row>
    <row r="80525" spans="19:20" ht="15.75" x14ac:dyDescent="0.2">
      <c r="S80525" s="302">
        <v>1</v>
      </c>
      <c r="T80525" s="302"/>
    </row>
    <row r="80526" spans="19:20" ht="15.75" x14ac:dyDescent="0.2">
      <c r="S80526" s="302">
        <v>1</v>
      </c>
      <c r="T80526" s="302"/>
    </row>
    <row r="80527" spans="19:20" ht="15.75" x14ac:dyDescent="0.2">
      <c r="S80527" s="302">
        <v>1</v>
      </c>
      <c r="T80527" s="302"/>
    </row>
    <row r="80528" spans="19:20" ht="15.75" x14ac:dyDescent="0.2">
      <c r="S80528" s="302">
        <v>1</v>
      </c>
      <c r="T80528" s="302"/>
    </row>
    <row r="80529" spans="19:20" ht="15.75" x14ac:dyDescent="0.2">
      <c r="S80529" s="302">
        <v>1</v>
      </c>
      <c r="T80529" s="302"/>
    </row>
    <row r="80530" spans="19:20" ht="15.75" x14ac:dyDescent="0.2">
      <c r="S80530" s="302">
        <v>1</v>
      </c>
      <c r="T80530" s="302"/>
    </row>
    <row r="80531" spans="19:20" ht="15.75" x14ac:dyDescent="0.2">
      <c r="S80531" s="302">
        <v>1</v>
      </c>
      <c r="T80531" s="302"/>
    </row>
    <row r="80532" spans="19:20" ht="15.75" x14ac:dyDescent="0.2">
      <c r="S80532" s="302">
        <v>1</v>
      </c>
      <c r="T80532" s="302"/>
    </row>
    <row r="80533" spans="19:20" ht="15.75" x14ac:dyDescent="0.2">
      <c r="S80533" s="302">
        <v>1</v>
      </c>
      <c r="T80533" s="302"/>
    </row>
    <row r="80534" spans="19:20" ht="15.75" x14ac:dyDescent="0.2">
      <c r="S80534" s="302">
        <v>1</v>
      </c>
      <c r="T80534" s="302"/>
    </row>
    <row r="80535" spans="19:20" ht="15.75" x14ac:dyDescent="0.2">
      <c r="S80535" s="302">
        <v>1</v>
      </c>
      <c r="T80535" s="302"/>
    </row>
    <row r="80536" spans="19:20" ht="15.75" x14ac:dyDescent="0.2">
      <c r="S80536" s="302">
        <v>1</v>
      </c>
      <c r="T80536" s="302"/>
    </row>
    <row r="80537" spans="19:20" ht="15.75" x14ac:dyDescent="0.2">
      <c r="S80537" s="302">
        <v>1</v>
      </c>
      <c r="T80537" s="302"/>
    </row>
    <row r="80538" spans="19:20" ht="15.75" x14ac:dyDescent="0.2">
      <c r="S80538" s="302">
        <v>1</v>
      </c>
      <c r="T80538" s="302"/>
    </row>
    <row r="80539" spans="19:20" ht="15.75" x14ac:dyDescent="0.2">
      <c r="S80539" s="302">
        <v>1</v>
      </c>
      <c r="T80539" s="302"/>
    </row>
    <row r="80540" spans="19:20" ht="15.75" x14ac:dyDescent="0.2">
      <c r="S80540" s="302">
        <v>1</v>
      </c>
      <c r="T80540" s="302"/>
    </row>
    <row r="80541" spans="19:20" ht="15.75" x14ac:dyDescent="0.2">
      <c r="S80541" s="302">
        <v>1</v>
      </c>
      <c r="T80541" s="302"/>
    </row>
    <row r="80542" spans="19:20" ht="15.75" x14ac:dyDescent="0.2">
      <c r="S80542" s="302">
        <v>1</v>
      </c>
      <c r="T80542" s="302"/>
    </row>
    <row r="80543" spans="19:20" ht="15.75" x14ac:dyDescent="0.2">
      <c r="S80543" s="302">
        <v>1</v>
      </c>
      <c r="T80543" s="302"/>
    </row>
    <row r="80544" spans="19:20" ht="15.75" x14ac:dyDescent="0.2">
      <c r="S80544" s="302">
        <v>1</v>
      </c>
      <c r="T80544" s="302"/>
    </row>
    <row r="80545" spans="19:20" ht="15.75" x14ac:dyDescent="0.2">
      <c r="S80545" s="302">
        <v>1</v>
      </c>
      <c r="T80545" s="302"/>
    </row>
    <row r="80546" spans="19:20" ht="15.75" x14ac:dyDescent="0.2">
      <c r="S80546" s="302">
        <v>1</v>
      </c>
      <c r="T80546" s="302"/>
    </row>
    <row r="80547" spans="19:20" ht="15.75" x14ac:dyDescent="0.2">
      <c r="S80547" s="302">
        <v>1</v>
      </c>
      <c r="T80547" s="302"/>
    </row>
    <row r="80548" spans="19:20" ht="15.75" x14ac:dyDescent="0.2">
      <c r="S80548" s="302">
        <v>1</v>
      </c>
      <c r="T80548" s="302"/>
    </row>
    <row r="80549" spans="19:20" ht="15.75" x14ac:dyDescent="0.2">
      <c r="S80549" s="302">
        <v>1</v>
      </c>
      <c r="T80549" s="302"/>
    </row>
    <row r="80550" spans="19:20" ht="15.75" x14ac:dyDescent="0.2">
      <c r="S80550" s="302">
        <v>1</v>
      </c>
      <c r="T80550" s="302"/>
    </row>
    <row r="80551" spans="19:20" ht="15.75" x14ac:dyDescent="0.2">
      <c r="S80551" s="302">
        <v>1</v>
      </c>
      <c r="T80551" s="302"/>
    </row>
    <row r="80552" spans="19:20" ht="15.75" x14ac:dyDescent="0.2">
      <c r="S80552" s="302">
        <v>1</v>
      </c>
      <c r="T80552" s="302"/>
    </row>
    <row r="80553" spans="19:20" ht="15.75" x14ac:dyDescent="0.2">
      <c r="S80553" s="302">
        <v>1</v>
      </c>
      <c r="T80553" s="302"/>
    </row>
    <row r="80554" spans="19:20" ht="15.75" x14ac:dyDescent="0.2">
      <c r="S80554" s="302">
        <v>1</v>
      </c>
      <c r="T80554" s="302"/>
    </row>
    <row r="80555" spans="19:20" ht="15.75" x14ac:dyDescent="0.2">
      <c r="S80555" s="302">
        <v>1</v>
      </c>
      <c r="T80555" s="302"/>
    </row>
    <row r="80556" spans="19:20" ht="15.75" x14ac:dyDescent="0.2">
      <c r="S80556" s="302">
        <v>1</v>
      </c>
      <c r="T80556" s="302"/>
    </row>
    <row r="80557" spans="19:20" ht="15.75" x14ac:dyDescent="0.2">
      <c r="S80557" s="302">
        <v>1</v>
      </c>
      <c r="T80557" s="302"/>
    </row>
    <row r="80558" spans="19:20" ht="15.75" x14ac:dyDescent="0.2">
      <c r="S80558" s="302">
        <v>1</v>
      </c>
      <c r="T80558" s="302"/>
    </row>
    <row r="80559" spans="19:20" ht="15.75" x14ac:dyDescent="0.2">
      <c r="S80559" s="302">
        <v>1</v>
      </c>
      <c r="T80559" s="302"/>
    </row>
    <row r="80560" spans="19:20" ht="15.75" x14ac:dyDescent="0.2">
      <c r="S80560" s="302">
        <v>1</v>
      </c>
      <c r="T80560" s="302"/>
    </row>
    <row r="80561" spans="19:20" ht="15.75" x14ac:dyDescent="0.2">
      <c r="S80561" s="302">
        <v>1</v>
      </c>
      <c r="T80561" s="302"/>
    </row>
    <row r="80562" spans="19:20" ht="15.75" x14ac:dyDescent="0.2">
      <c r="S80562" s="302">
        <v>1</v>
      </c>
      <c r="T80562" s="302"/>
    </row>
    <row r="80563" spans="19:20" ht="15.75" x14ac:dyDescent="0.2">
      <c r="S80563" s="302">
        <v>1</v>
      </c>
      <c r="T80563" s="302"/>
    </row>
    <row r="80564" spans="19:20" ht="15.75" x14ac:dyDescent="0.2">
      <c r="S80564" s="302">
        <v>1</v>
      </c>
      <c r="T80564" s="302"/>
    </row>
    <row r="80565" spans="19:20" ht="15.75" x14ac:dyDescent="0.2">
      <c r="S80565" s="302">
        <v>1</v>
      </c>
      <c r="T80565" s="302"/>
    </row>
    <row r="80566" spans="19:20" ht="15.75" x14ac:dyDescent="0.2">
      <c r="S80566" s="302">
        <v>1</v>
      </c>
      <c r="T80566" s="302"/>
    </row>
    <row r="80567" spans="19:20" ht="15.75" x14ac:dyDescent="0.2">
      <c r="S80567" s="302">
        <v>1</v>
      </c>
      <c r="T80567" s="302"/>
    </row>
    <row r="80568" spans="19:20" ht="15.75" x14ac:dyDescent="0.2">
      <c r="S80568" s="302">
        <v>1</v>
      </c>
      <c r="T80568" s="302"/>
    </row>
    <row r="80569" spans="19:20" ht="15.75" x14ac:dyDescent="0.2">
      <c r="S80569" s="302">
        <v>1</v>
      </c>
      <c r="T80569" s="302"/>
    </row>
    <row r="80570" spans="19:20" ht="15.75" x14ac:dyDescent="0.2">
      <c r="S80570" s="302">
        <v>1</v>
      </c>
      <c r="T80570" s="302"/>
    </row>
    <row r="80571" spans="19:20" ht="15.75" x14ac:dyDescent="0.2">
      <c r="S80571" s="302">
        <v>1</v>
      </c>
      <c r="T80571" s="302"/>
    </row>
    <row r="80572" spans="19:20" ht="15.75" x14ac:dyDescent="0.2">
      <c r="S80572" s="302">
        <v>1</v>
      </c>
      <c r="T80572" s="302"/>
    </row>
    <row r="80573" spans="19:20" ht="15.75" x14ac:dyDescent="0.2">
      <c r="S80573" s="302">
        <v>1</v>
      </c>
      <c r="T80573" s="302"/>
    </row>
    <row r="80574" spans="19:20" ht="15.75" x14ac:dyDescent="0.2">
      <c r="S80574" s="302">
        <v>1</v>
      </c>
      <c r="T80574" s="302"/>
    </row>
    <row r="80575" spans="19:20" ht="15.75" x14ac:dyDescent="0.2">
      <c r="S80575" s="302">
        <v>1</v>
      </c>
      <c r="T80575" s="302"/>
    </row>
    <row r="80576" spans="19:20" ht="15.75" x14ac:dyDescent="0.2">
      <c r="S80576" s="302">
        <v>1</v>
      </c>
      <c r="T80576" s="302"/>
    </row>
    <row r="80577" spans="19:20" ht="15.75" x14ac:dyDescent="0.2">
      <c r="S80577" s="302">
        <v>1</v>
      </c>
      <c r="T80577" s="302"/>
    </row>
    <row r="80578" spans="19:20" ht="15.75" x14ac:dyDescent="0.2">
      <c r="S80578" s="302">
        <v>1</v>
      </c>
      <c r="T80578" s="302"/>
    </row>
    <row r="80579" spans="19:20" ht="15.75" x14ac:dyDescent="0.2">
      <c r="S80579" s="302">
        <v>1</v>
      </c>
      <c r="T80579" s="302"/>
    </row>
    <row r="80580" spans="19:20" ht="15.75" x14ac:dyDescent="0.2">
      <c r="S80580" s="302">
        <v>1</v>
      </c>
      <c r="T80580" s="302"/>
    </row>
    <row r="80581" spans="19:20" ht="15.75" x14ac:dyDescent="0.2">
      <c r="S80581" s="302">
        <v>1</v>
      </c>
      <c r="T80581" s="302"/>
    </row>
    <row r="80582" spans="19:20" ht="15.75" x14ac:dyDescent="0.2">
      <c r="S80582" s="302">
        <v>1</v>
      </c>
      <c r="T80582" s="302"/>
    </row>
    <row r="80583" spans="19:20" ht="15.75" x14ac:dyDescent="0.2">
      <c r="S80583" s="302">
        <v>1</v>
      </c>
      <c r="T80583" s="302"/>
    </row>
    <row r="80584" spans="19:20" ht="15.75" x14ac:dyDescent="0.2">
      <c r="S80584" s="302">
        <v>1</v>
      </c>
      <c r="T80584" s="302"/>
    </row>
    <row r="80585" spans="19:20" ht="15.75" x14ac:dyDescent="0.2">
      <c r="S80585" s="302">
        <v>1</v>
      </c>
      <c r="T80585" s="302"/>
    </row>
    <row r="80586" spans="19:20" ht="15.75" x14ac:dyDescent="0.2">
      <c r="S80586" s="302">
        <v>1</v>
      </c>
      <c r="T80586" s="302"/>
    </row>
    <row r="80587" spans="19:20" ht="15.75" x14ac:dyDescent="0.2">
      <c r="S80587" s="302">
        <v>1</v>
      </c>
      <c r="T80587" s="302"/>
    </row>
    <row r="80588" spans="19:20" ht="15.75" x14ac:dyDescent="0.2">
      <c r="S80588" s="302">
        <v>1</v>
      </c>
      <c r="T80588" s="302"/>
    </row>
    <row r="80589" spans="19:20" ht="15.75" x14ac:dyDescent="0.2">
      <c r="S80589" s="302">
        <v>1</v>
      </c>
      <c r="T80589" s="302"/>
    </row>
    <row r="80590" spans="19:20" ht="15.75" x14ac:dyDescent="0.2">
      <c r="S80590" s="302">
        <v>1</v>
      </c>
      <c r="T80590" s="302"/>
    </row>
    <row r="80591" spans="19:20" ht="15.75" x14ac:dyDescent="0.2">
      <c r="S80591" s="302">
        <v>1</v>
      </c>
      <c r="T80591" s="302"/>
    </row>
    <row r="80592" spans="19:20" ht="15.75" x14ac:dyDescent="0.2">
      <c r="S80592" s="302">
        <v>1</v>
      </c>
      <c r="T80592" s="302"/>
    </row>
    <row r="80593" spans="19:20" ht="15.75" x14ac:dyDescent="0.2">
      <c r="S80593" s="302">
        <v>1</v>
      </c>
      <c r="T80593" s="302"/>
    </row>
    <row r="80594" spans="19:20" ht="15.75" x14ac:dyDescent="0.2">
      <c r="S80594" s="302">
        <v>1</v>
      </c>
      <c r="T80594" s="302"/>
    </row>
    <row r="80595" spans="19:20" ht="15.75" x14ac:dyDescent="0.2">
      <c r="S80595" s="302">
        <v>1</v>
      </c>
      <c r="T80595" s="302"/>
    </row>
    <row r="80596" spans="19:20" ht="15.75" x14ac:dyDescent="0.2">
      <c r="S80596" s="302">
        <v>1</v>
      </c>
      <c r="T80596" s="302"/>
    </row>
    <row r="80597" spans="19:20" ht="15.75" x14ac:dyDescent="0.2">
      <c r="S80597" s="302">
        <v>1</v>
      </c>
      <c r="T80597" s="302"/>
    </row>
    <row r="80598" spans="19:20" ht="15.75" x14ac:dyDescent="0.2">
      <c r="S80598" s="302">
        <v>1</v>
      </c>
      <c r="T80598" s="302"/>
    </row>
    <row r="80599" spans="19:20" ht="15.75" x14ac:dyDescent="0.2">
      <c r="S80599" s="302">
        <v>1</v>
      </c>
      <c r="T80599" s="302"/>
    </row>
    <row r="80600" spans="19:20" ht="15.75" x14ac:dyDescent="0.2">
      <c r="S80600" s="302">
        <v>1</v>
      </c>
      <c r="T80600" s="302"/>
    </row>
    <row r="80601" spans="19:20" ht="15.75" x14ac:dyDescent="0.2">
      <c r="S80601" s="302">
        <v>1</v>
      </c>
      <c r="T80601" s="302"/>
    </row>
    <row r="80602" spans="19:20" ht="15.75" x14ac:dyDescent="0.2">
      <c r="S80602" s="302">
        <v>1</v>
      </c>
      <c r="T80602" s="302"/>
    </row>
    <row r="80603" spans="19:20" ht="15.75" x14ac:dyDescent="0.2">
      <c r="S80603" s="302">
        <v>1</v>
      </c>
      <c r="T80603" s="302"/>
    </row>
    <row r="80604" spans="19:20" ht="15.75" x14ac:dyDescent="0.2">
      <c r="S80604" s="302">
        <v>1</v>
      </c>
      <c r="T80604" s="302"/>
    </row>
    <row r="80605" spans="19:20" ht="15.75" x14ac:dyDescent="0.2">
      <c r="S80605" s="302">
        <v>1</v>
      </c>
      <c r="T80605" s="302"/>
    </row>
    <row r="80606" spans="19:20" ht="15.75" x14ac:dyDescent="0.2">
      <c r="S80606" s="302">
        <v>1</v>
      </c>
      <c r="T80606" s="302"/>
    </row>
    <row r="80607" spans="19:20" ht="15.75" x14ac:dyDescent="0.2">
      <c r="S80607" s="302">
        <v>1</v>
      </c>
      <c r="T80607" s="302"/>
    </row>
    <row r="80608" spans="19:20" ht="15.75" x14ac:dyDescent="0.2">
      <c r="S80608" s="302">
        <v>1</v>
      </c>
      <c r="T80608" s="302"/>
    </row>
    <row r="80609" spans="19:20" ht="15.75" x14ac:dyDescent="0.2">
      <c r="S80609" s="302">
        <v>1</v>
      </c>
      <c r="T80609" s="302"/>
    </row>
    <row r="80610" spans="19:20" ht="15.75" x14ac:dyDescent="0.2">
      <c r="S80610" s="302">
        <v>1</v>
      </c>
      <c r="T80610" s="302"/>
    </row>
    <row r="80611" spans="19:20" ht="15.75" x14ac:dyDescent="0.2">
      <c r="S80611" s="302">
        <v>1</v>
      </c>
      <c r="T80611" s="302"/>
    </row>
    <row r="80612" spans="19:20" ht="15.75" x14ac:dyDescent="0.2">
      <c r="S80612" s="302">
        <v>1</v>
      </c>
      <c r="T80612" s="302"/>
    </row>
    <row r="80613" spans="19:20" ht="15.75" x14ac:dyDescent="0.2">
      <c r="S80613" s="302">
        <v>1</v>
      </c>
      <c r="T80613" s="302"/>
    </row>
    <row r="80614" spans="19:20" ht="15.75" x14ac:dyDescent="0.2">
      <c r="S80614" s="302">
        <v>1</v>
      </c>
      <c r="T80614" s="302"/>
    </row>
    <row r="80615" spans="19:20" ht="15.75" x14ac:dyDescent="0.2">
      <c r="S80615" s="302">
        <v>1</v>
      </c>
      <c r="T80615" s="302"/>
    </row>
    <row r="80616" spans="19:20" ht="15.75" x14ac:dyDescent="0.2">
      <c r="S80616" s="302">
        <v>1</v>
      </c>
      <c r="T80616" s="302"/>
    </row>
    <row r="80617" spans="19:20" ht="15.75" x14ac:dyDescent="0.2">
      <c r="S80617" s="302">
        <v>1</v>
      </c>
      <c r="T80617" s="302"/>
    </row>
    <row r="80618" spans="19:20" ht="15.75" x14ac:dyDescent="0.2">
      <c r="S80618" s="302">
        <v>1</v>
      </c>
      <c r="T80618" s="302"/>
    </row>
    <row r="80619" spans="19:20" ht="15.75" x14ac:dyDescent="0.2">
      <c r="S80619" s="302">
        <v>1</v>
      </c>
      <c r="T80619" s="302"/>
    </row>
    <row r="80620" spans="19:20" ht="15.75" x14ac:dyDescent="0.2">
      <c r="S80620" s="302">
        <v>1</v>
      </c>
      <c r="T80620" s="302"/>
    </row>
    <row r="80621" spans="19:20" ht="15.75" x14ac:dyDescent="0.2">
      <c r="S80621" s="302">
        <v>1</v>
      </c>
      <c r="T80621" s="302"/>
    </row>
    <row r="80622" spans="19:20" ht="15.75" x14ac:dyDescent="0.2">
      <c r="S80622" s="302">
        <v>1</v>
      </c>
      <c r="T80622" s="302"/>
    </row>
    <row r="80623" spans="19:20" ht="15.75" x14ac:dyDescent="0.2">
      <c r="S80623" s="302">
        <v>1</v>
      </c>
      <c r="T80623" s="302"/>
    </row>
    <row r="80624" spans="19:20" ht="15.75" x14ac:dyDescent="0.2">
      <c r="S80624" s="302">
        <v>1</v>
      </c>
      <c r="T80624" s="302"/>
    </row>
    <row r="80625" spans="19:20" ht="15.75" x14ac:dyDescent="0.2">
      <c r="S80625" s="302">
        <v>1</v>
      </c>
      <c r="T80625" s="302"/>
    </row>
    <row r="80626" spans="19:20" ht="15.75" x14ac:dyDescent="0.2">
      <c r="S80626" s="302">
        <v>1</v>
      </c>
      <c r="T80626" s="302"/>
    </row>
    <row r="80627" spans="19:20" ht="15.75" x14ac:dyDescent="0.2">
      <c r="S80627" s="302">
        <v>1</v>
      </c>
      <c r="T80627" s="302"/>
    </row>
    <row r="80628" spans="19:20" ht="15.75" x14ac:dyDescent="0.2">
      <c r="S80628" s="302">
        <v>1</v>
      </c>
      <c r="T80628" s="302"/>
    </row>
    <row r="80629" spans="19:20" ht="15.75" x14ac:dyDescent="0.2">
      <c r="S80629" s="302">
        <v>1</v>
      </c>
      <c r="T80629" s="302"/>
    </row>
    <row r="80630" spans="19:20" ht="15.75" x14ac:dyDescent="0.2">
      <c r="S80630" s="302">
        <v>1</v>
      </c>
      <c r="T80630" s="302"/>
    </row>
    <row r="80631" spans="19:20" ht="15.75" x14ac:dyDescent="0.2">
      <c r="S80631" s="302">
        <v>1</v>
      </c>
      <c r="T80631" s="302"/>
    </row>
    <row r="80632" spans="19:20" ht="15.75" x14ac:dyDescent="0.2">
      <c r="S80632" s="302">
        <v>1</v>
      </c>
      <c r="T80632" s="302"/>
    </row>
    <row r="80633" spans="19:20" ht="15.75" x14ac:dyDescent="0.2">
      <c r="S80633" s="302">
        <v>1</v>
      </c>
      <c r="T80633" s="302"/>
    </row>
    <row r="80634" spans="19:20" ht="15.75" x14ac:dyDescent="0.2">
      <c r="S80634" s="302">
        <v>1</v>
      </c>
      <c r="T80634" s="302"/>
    </row>
    <row r="80635" spans="19:20" ht="15.75" x14ac:dyDescent="0.2">
      <c r="S80635" s="302">
        <v>1</v>
      </c>
      <c r="T80635" s="302"/>
    </row>
    <row r="80636" spans="19:20" ht="15.75" x14ac:dyDescent="0.2">
      <c r="S80636" s="302">
        <v>1</v>
      </c>
      <c r="T80636" s="302"/>
    </row>
    <row r="80637" spans="19:20" ht="15.75" x14ac:dyDescent="0.2">
      <c r="S80637" s="302">
        <v>1</v>
      </c>
      <c r="T80637" s="302"/>
    </row>
    <row r="80638" spans="19:20" ht="15.75" x14ac:dyDescent="0.2">
      <c r="S80638" s="302">
        <v>1</v>
      </c>
      <c r="T80638" s="302"/>
    </row>
    <row r="80639" spans="19:20" ht="15.75" x14ac:dyDescent="0.2">
      <c r="S80639" s="302">
        <v>1</v>
      </c>
      <c r="T80639" s="302"/>
    </row>
    <row r="80640" spans="19:20" ht="15.75" x14ac:dyDescent="0.2">
      <c r="S80640" s="302">
        <v>1</v>
      </c>
      <c r="T80640" s="302"/>
    </row>
    <row r="80641" spans="19:20" ht="15.75" x14ac:dyDescent="0.2">
      <c r="S80641" s="302">
        <v>1</v>
      </c>
      <c r="T80641" s="302"/>
    </row>
    <row r="80642" spans="19:20" ht="15.75" x14ac:dyDescent="0.2">
      <c r="S80642" s="302">
        <v>1</v>
      </c>
      <c r="T80642" s="302"/>
    </row>
    <row r="80643" spans="19:20" ht="15.75" x14ac:dyDescent="0.2">
      <c r="S80643" s="302">
        <v>1</v>
      </c>
      <c r="T80643" s="302"/>
    </row>
    <row r="80644" spans="19:20" ht="15.75" x14ac:dyDescent="0.2">
      <c r="S80644" s="302">
        <v>1</v>
      </c>
      <c r="T80644" s="302"/>
    </row>
    <row r="80645" spans="19:20" ht="15.75" x14ac:dyDescent="0.2">
      <c r="S80645" s="302">
        <v>1</v>
      </c>
      <c r="T80645" s="302"/>
    </row>
    <row r="80646" spans="19:20" ht="15.75" x14ac:dyDescent="0.2">
      <c r="S80646" s="302">
        <v>1</v>
      </c>
      <c r="T80646" s="302"/>
    </row>
    <row r="80647" spans="19:20" ht="15.75" x14ac:dyDescent="0.2">
      <c r="S80647" s="302">
        <v>1</v>
      </c>
      <c r="T80647" s="302"/>
    </row>
    <row r="80648" spans="19:20" ht="15.75" x14ac:dyDescent="0.2">
      <c r="S80648" s="302">
        <v>1</v>
      </c>
      <c r="T80648" s="302"/>
    </row>
    <row r="80649" spans="19:20" ht="15.75" x14ac:dyDescent="0.2">
      <c r="S80649" s="302">
        <v>1</v>
      </c>
      <c r="T80649" s="302"/>
    </row>
    <row r="80650" spans="19:20" ht="15.75" x14ac:dyDescent="0.2">
      <c r="S80650" s="302">
        <v>1</v>
      </c>
      <c r="T80650" s="302"/>
    </row>
    <row r="80651" spans="19:20" ht="15.75" x14ac:dyDescent="0.2">
      <c r="S80651" s="302">
        <v>1</v>
      </c>
      <c r="T80651" s="302"/>
    </row>
    <row r="80652" spans="19:20" ht="15.75" x14ac:dyDescent="0.2">
      <c r="S80652" s="302">
        <v>1</v>
      </c>
      <c r="T80652" s="302"/>
    </row>
    <row r="80653" spans="19:20" ht="15.75" x14ac:dyDescent="0.2">
      <c r="S80653" s="302">
        <v>1</v>
      </c>
      <c r="T80653" s="302"/>
    </row>
    <row r="80654" spans="19:20" ht="15.75" x14ac:dyDescent="0.2">
      <c r="S80654" s="302">
        <v>1</v>
      </c>
      <c r="T80654" s="302"/>
    </row>
    <row r="80655" spans="19:20" ht="15.75" x14ac:dyDescent="0.2">
      <c r="S80655" s="302">
        <v>1</v>
      </c>
      <c r="T80655" s="302"/>
    </row>
    <row r="80656" spans="19:20" ht="15.75" x14ac:dyDescent="0.2">
      <c r="S80656" s="302">
        <v>1</v>
      </c>
      <c r="T80656" s="302"/>
    </row>
    <row r="80657" spans="19:20" ht="15.75" x14ac:dyDescent="0.2">
      <c r="S80657" s="302">
        <v>1</v>
      </c>
      <c r="T80657" s="302"/>
    </row>
    <row r="80658" spans="19:20" ht="15.75" x14ac:dyDescent="0.2">
      <c r="S80658" s="302">
        <v>1</v>
      </c>
      <c r="T80658" s="302"/>
    </row>
    <row r="80659" spans="19:20" ht="15.75" x14ac:dyDescent="0.2">
      <c r="S80659" s="302">
        <v>1</v>
      </c>
      <c r="T80659" s="302"/>
    </row>
    <row r="80660" spans="19:20" ht="15.75" x14ac:dyDescent="0.2">
      <c r="S80660" s="302">
        <v>1</v>
      </c>
      <c r="T80660" s="302"/>
    </row>
    <row r="80661" spans="19:20" ht="15.75" x14ac:dyDescent="0.2">
      <c r="S80661" s="302">
        <v>1</v>
      </c>
      <c r="T80661" s="302"/>
    </row>
    <row r="80662" spans="19:20" ht="15.75" x14ac:dyDescent="0.2">
      <c r="S80662" s="302">
        <v>1</v>
      </c>
      <c r="T80662" s="302"/>
    </row>
    <row r="80663" spans="19:20" ht="15.75" x14ac:dyDescent="0.2">
      <c r="S80663" s="302">
        <v>1</v>
      </c>
      <c r="T80663" s="302"/>
    </row>
    <row r="80664" spans="19:20" ht="15.75" x14ac:dyDescent="0.2">
      <c r="S80664" s="302">
        <v>1</v>
      </c>
      <c r="T80664" s="302"/>
    </row>
    <row r="80665" spans="19:20" ht="15.75" x14ac:dyDescent="0.2">
      <c r="S80665" s="302">
        <v>1</v>
      </c>
      <c r="T80665" s="302"/>
    </row>
    <row r="80666" spans="19:20" ht="15.75" x14ac:dyDescent="0.2">
      <c r="S80666" s="302">
        <v>1</v>
      </c>
      <c r="T80666" s="302"/>
    </row>
    <row r="80667" spans="19:20" ht="15.75" x14ac:dyDescent="0.2">
      <c r="S80667" s="302">
        <v>1</v>
      </c>
      <c r="T80667" s="302"/>
    </row>
    <row r="80668" spans="19:20" ht="15.75" x14ac:dyDescent="0.2">
      <c r="S80668" s="302">
        <v>1</v>
      </c>
      <c r="T80668" s="302"/>
    </row>
    <row r="80669" spans="19:20" ht="15.75" x14ac:dyDescent="0.2">
      <c r="S80669" s="302">
        <v>1</v>
      </c>
      <c r="T80669" s="302"/>
    </row>
    <row r="80670" spans="19:20" ht="15.75" x14ac:dyDescent="0.2">
      <c r="S80670" s="302">
        <v>1</v>
      </c>
      <c r="T80670" s="302"/>
    </row>
    <row r="80671" spans="19:20" ht="15.75" x14ac:dyDescent="0.2">
      <c r="S80671" s="302">
        <v>1</v>
      </c>
      <c r="T80671" s="302"/>
    </row>
    <row r="80672" spans="19:20" ht="15.75" x14ac:dyDescent="0.2">
      <c r="S80672" s="302">
        <v>1</v>
      </c>
      <c r="T80672" s="302"/>
    </row>
    <row r="80673" spans="19:20" ht="15.75" x14ac:dyDescent="0.2">
      <c r="S80673" s="302">
        <v>1</v>
      </c>
      <c r="T80673" s="302"/>
    </row>
    <row r="80674" spans="19:20" ht="15.75" x14ac:dyDescent="0.2">
      <c r="S80674" s="302">
        <v>1</v>
      </c>
      <c r="T80674" s="302"/>
    </row>
    <row r="80675" spans="19:20" ht="15.75" x14ac:dyDescent="0.2">
      <c r="S80675" s="302">
        <v>1</v>
      </c>
      <c r="T80675" s="302"/>
    </row>
    <row r="80676" spans="19:20" ht="15.75" x14ac:dyDescent="0.2">
      <c r="S80676" s="302">
        <v>1</v>
      </c>
      <c r="T80676" s="302"/>
    </row>
    <row r="80677" spans="19:20" ht="15.75" x14ac:dyDescent="0.2">
      <c r="S80677" s="302">
        <v>1</v>
      </c>
      <c r="T80677" s="302"/>
    </row>
    <row r="80678" spans="19:20" ht="15.75" x14ac:dyDescent="0.2">
      <c r="S80678" s="302">
        <v>1</v>
      </c>
      <c r="T80678" s="302"/>
    </row>
    <row r="80679" spans="19:20" ht="15.75" x14ac:dyDescent="0.2">
      <c r="S80679" s="302">
        <v>1</v>
      </c>
      <c r="T80679" s="302"/>
    </row>
    <row r="80680" spans="19:20" ht="15.75" x14ac:dyDescent="0.2">
      <c r="S80680" s="302">
        <v>1</v>
      </c>
      <c r="T80680" s="302"/>
    </row>
    <row r="80681" spans="19:20" ht="15.75" x14ac:dyDescent="0.2">
      <c r="S80681" s="302">
        <v>1</v>
      </c>
      <c r="T80681" s="302"/>
    </row>
    <row r="80682" spans="19:20" ht="15.75" x14ac:dyDescent="0.2">
      <c r="S80682" s="302">
        <v>1</v>
      </c>
      <c r="T80682" s="302"/>
    </row>
    <row r="80683" spans="19:20" ht="15.75" x14ac:dyDescent="0.2">
      <c r="S80683" s="302">
        <v>1</v>
      </c>
      <c r="T80683" s="302"/>
    </row>
    <row r="80684" spans="19:20" ht="15.75" x14ac:dyDescent="0.2">
      <c r="S80684" s="302">
        <v>1</v>
      </c>
      <c r="T80684" s="302"/>
    </row>
    <row r="80685" spans="19:20" ht="15.75" x14ac:dyDescent="0.2">
      <c r="S80685" s="302">
        <v>1</v>
      </c>
      <c r="T80685" s="302"/>
    </row>
    <row r="80686" spans="19:20" ht="15.75" x14ac:dyDescent="0.2">
      <c r="S80686" s="302">
        <v>1</v>
      </c>
      <c r="T80686" s="302"/>
    </row>
    <row r="80687" spans="19:20" ht="15.75" x14ac:dyDescent="0.2">
      <c r="S80687" s="302">
        <v>1</v>
      </c>
      <c r="T80687" s="302"/>
    </row>
    <row r="80688" spans="19:20" ht="15.75" x14ac:dyDescent="0.2">
      <c r="S80688" s="302">
        <v>1</v>
      </c>
      <c r="T80688" s="302"/>
    </row>
    <row r="80689" spans="19:20" ht="15.75" x14ac:dyDescent="0.2">
      <c r="S80689" s="302">
        <v>1</v>
      </c>
      <c r="T80689" s="302"/>
    </row>
    <row r="80690" spans="19:20" ht="15.75" x14ac:dyDescent="0.2">
      <c r="S80690" s="302">
        <v>1</v>
      </c>
      <c r="T80690" s="302"/>
    </row>
    <row r="80691" spans="19:20" ht="15.75" x14ac:dyDescent="0.2">
      <c r="S80691" s="302">
        <v>1</v>
      </c>
      <c r="T80691" s="302"/>
    </row>
    <row r="80692" spans="19:20" ht="15.75" x14ac:dyDescent="0.2">
      <c r="S80692" s="302">
        <v>1</v>
      </c>
      <c r="T80692" s="302"/>
    </row>
    <row r="80693" spans="19:20" ht="15.75" x14ac:dyDescent="0.2">
      <c r="S80693" s="302">
        <v>1</v>
      </c>
      <c r="T80693" s="302"/>
    </row>
    <row r="80694" spans="19:20" ht="15.75" x14ac:dyDescent="0.2">
      <c r="S80694" s="302">
        <v>1</v>
      </c>
      <c r="T80694" s="302"/>
    </row>
    <row r="80695" spans="19:20" ht="15.75" x14ac:dyDescent="0.2">
      <c r="S80695" s="302">
        <v>1</v>
      </c>
      <c r="T80695" s="302"/>
    </row>
    <row r="80696" spans="19:20" ht="15.75" x14ac:dyDescent="0.2">
      <c r="S80696" s="302">
        <v>1</v>
      </c>
      <c r="T80696" s="302"/>
    </row>
    <row r="80697" spans="19:20" ht="15.75" x14ac:dyDescent="0.2">
      <c r="S80697" s="302">
        <v>1</v>
      </c>
      <c r="T80697" s="302"/>
    </row>
    <row r="80698" spans="19:20" ht="15.75" x14ac:dyDescent="0.2">
      <c r="S80698" s="302">
        <v>1</v>
      </c>
      <c r="T80698" s="302"/>
    </row>
    <row r="80699" spans="19:20" ht="15.75" x14ac:dyDescent="0.2">
      <c r="S80699" s="302">
        <v>1</v>
      </c>
      <c r="T80699" s="302"/>
    </row>
    <row r="80700" spans="19:20" ht="15.75" x14ac:dyDescent="0.2">
      <c r="S80700" s="302">
        <v>1</v>
      </c>
      <c r="T80700" s="302"/>
    </row>
    <row r="80701" spans="19:20" ht="15.75" x14ac:dyDescent="0.2">
      <c r="S80701" s="302">
        <v>1</v>
      </c>
      <c r="T80701" s="302"/>
    </row>
    <row r="80702" spans="19:20" ht="15.75" x14ac:dyDescent="0.2">
      <c r="S80702" s="302">
        <v>1</v>
      </c>
      <c r="T80702" s="302"/>
    </row>
    <row r="80703" spans="19:20" ht="15.75" x14ac:dyDescent="0.2">
      <c r="S80703" s="302">
        <v>1</v>
      </c>
      <c r="T80703" s="302"/>
    </row>
    <row r="80704" spans="19:20" ht="15.75" x14ac:dyDescent="0.2">
      <c r="S80704" s="302">
        <v>1</v>
      </c>
      <c r="T80704" s="302"/>
    </row>
    <row r="80705" spans="19:20" ht="15.75" x14ac:dyDescent="0.2">
      <c r="S80705" s="302">
        <v>1</v>
      </c>
      <c r="T80705" s="302"/>
    </row>
    <row r="80706" spans="19:20" ht="15.75" x14ac:dyDescent="0.2">
      <c r="S80706" s="302">
        <v>1</v>
      </c>
      <c r="T80706" s="302"/>
    </row>
    <row r="80707" spans="19:20" ht="15.75" x14ac:dyDescent="0.2">
      <c r="S80707" s="302">
        <v>1</v>
      </c>
      <c r="T80707" s="302"/>
    </row>
    <row r="80708" spans="19:20" ht="15.75" x14ac:dyDescent="0.2">
      <c r="S80708" s="302">
        <v>1</v>
      </c>
      <c r="T80708" s="302"/>
    </row>
    <row r="80709" spans="19:20" ht="15.75" x14ac:dyDescent="0.2">
      <c r="S80709" s="302">
        <v>1</v>
      </c>
      <c r="T80709" s="302"/>
    </row>
    <row r="80710" spans="19:20" ht="15.75" x14ac:dyDescent="0.2">
      <c r="S80710" s="302">
        <v>1</v>
      </c>
      <c r="T80710" s="302"/>
    </row>
    <row r="80711" spans="19:20" ht="15.75" x14ac:dyDescent="0.2">
      <c r="S80711" s="302">
        <v>1</v>
      </c>
      <c r="T80711" s="302"/>
    </row>
    <row r="80712" spans="19:20" ht="15.75" x14ac:dyDescent="0.2">
      <c r="S80712" s="302">
        <v>1</v>
      </c>
      <c r="T80712" s="302"/>
    </row>
    <row r="80713" spans="19:20" ht="15.75" x14ac:dyDescent="0.2">
      <c r="S80713" s="302">
        <v>1</v>
      </c>
      <c r="T80713" s="302"/>
    </row>
    <row r="80714" spans="19:20" ht="15.75" x14ac:dyDescent="0.2">
      <c r="S80714" s="302">
        <v>1</v>
      </c>
      <c r="T80714" s="302"/>
    </row>
    <row r="80715" spans="19:20" ht="15.75" x14ac:dyDescent="0.2">
      <c r="S80715" s="302">
        <v>1</v>
      </c>
      <c r="T80715" s="302"/>
    </row>
    <row r="80716" spans="19:20" ht="15.75" x14ac:dyDescent="0.2">
      <c r="S80716" s="302">
        <v>1</v>
      </c>
      <c r="T80716" s="302"/>
    </row>
    <row r="80717" spans="19:20" ht="15.75" x14ac:dyDescent="0.2">
      <c r="S80717" s="302">
        <v>1</v>
      </c>
      <c r="T80717" s="302"/>
    </row>
    <row r="80718" spans="19:20" ht="15.75" x14ac:dyDescent="0.2">
      <c r="S80718" s="302">
        <v>1</v>
      </c>
      <c r="T80718" s="302"/>
    </row>
    <row r="80719" spans="19:20" ht="15.75" x14ac:dyDescent="0.2">
      <c r="S80719" s="302">
        <v>1</v>
      </c>
      <c r="T80719" s="302"/>
    </row>
    <row r="80720" spans="19:20" ht="15.75" x14ac:dyDescent="0.2">
      <c r="S80720" s="302">
        <v>1</v>
      </c>
      <c r="T80720" s="302"/>
    </row>
    <row r="80721" spans="19:20" ht="15.75" x14ac:dyDescent="0.2">
      <c r="S80721" s="302">
        <v>1</v>
      </c>
      <c r="T80721" s="302"/>
    </row>
    <row r="80722" spans="19:20" ht="15.75" x14ac:dyDescent="0.2">
      <c r="S80722" s="302">
        <v>1</v>
      </c>
      <c r="T80722" s="302"/>
    </row>
    <row r="80723" spans="19:20" ht="15.75" x14ac:dyDescent="0.2">
      <c r="S80723" s="302">
        <v>1</v>
      </c>
      <c r="T80723" s="302"/>
    </row>
    <row r="80724" spans="19:20" ht="15.75" x14ac:dyDescent="0.2">
      <c r="S80724" s="302">
        <v>1</v>
      </c>
      <c r="T80724" s="302"/>
    </row>
    <row r="80725" spans="19:20" ht="15.75" x14ac:dyDescent="0.2">
      <c r="S80725" s="302">
        <v>1</v>
      </c>
      <c r="T80725" s="302"/>
    </row>
    <row r="80726" spans="19:20" ht="15.75" x14ac:dyDescent="0.2">
      <c r="S80726" s="302">
        <v>1</v>
      </c>
      <c r="T80726" s="302"/>
    </row>
    <row r="80727" spans="19:20" ht="15.75" x14ac:dyDescent="0.2">
      <c r="S80727" s="302">
        <v>1</v>
      </c>
      <c r="T80727" s="302"/>
    </row>
    <row r="80728" spans="19:20" ht="15.75" x14ac:dyDescent="0.2">
      <c r="S80728" s="302">
        <v>1</v>
      </c>
      <c r="T80728" s="302"/>
    </row>
    <row r="80729" spans="19:20" ht="15.75" x14ac:dyDescent="0.2">
      <c r="S80729" s="302">
        <v>1</v>
      </c>
      <c r="T80729" s="302"/>
    </row>
    <row r="80730" spans="19:20" ht="15.75" x14ac:dyDescent="0.2">
      <c r="S80730" s="302">
        <v>1</v>
      </c>
      <c r="T80730" s="302"/>
    </row>
    <row r="80731" spans="19:20" ht="15.75" x14ac:dyDescent="0.2">
      <c r="S80731" s="302">
        <v>1</v>
      </c>
      <c r="T80731" s="302"/>
    </row>
    <row r="80732" spans="19:20" ht="15.75" x14ac:dyDescent="0.2">
      <c r="S80732" s="302">
        <v>1</v>
      </c>
      <c r="T80732" s="302"/>
    </row>
    <row r="80733" spans="19:20" ht="15.75" x14ac:dyDescent="0.2">
      <c r="S80733" s="302">
        <v>1</v>
      </c>
      <c r="T80733" s="302"/>
    </row>
    <row r="80734" spans="19:20" ht="15.75" x14ac:dyDescent="0.2">
      <c r="S80734" s="302">
        <v>1</v>
      </c>
      <c r="T80734" s="302"/>
    </row>
    <row r="80735" spans="19:20" ht="15.75" x14ac:dyDescent="0.2">
      <c r="S80735" s="302">
        <v>1</v>
      </c>
      <c r="T80735" s="302"/>
    </row>
    <row r="80736" spans="19:20" ht="15.75" x14ac:dyDescent="0.2">
      <c r="S80736" s="302">
        <v>1</v>
      </c>
      <c r="T80736" s="302"/>
    </row>
    <row r="80737" spans="19:20" ht="15.75" x14ac:dyDescent="0.2">
      <c r="S80737" s="302">
        <v>1</v>
      </c>
      <c r="T80737" s="302"/>
    </row>
    <row r="80738" spans="19:20" ht="15.75" x14ac:dyDescent="0.2">
      <c r="S80738" s="302">
        <v>1</v>
      </c>
      <c r="T80738" s="302"/>
    </row>
    <row r="80739" spans="19:20" ht="15.75" x14ac:dyDescent="0.2">
      <c r="S80739" s="302">
        <v>1</v>
      </c>
      <c r="T80739" s="302"/>
    </row>
    <row r="80740" spans="19:20" ht="15.75" x14ac:dyDescent="0.2">
      <c r="S80740" s="302">
        <v>1</v>
      </c>
      <c r="T80740" s="302"/>
    </row>
    <row r="80741" spans="19:20" ht="15.75" x14ac:dyDescent="0.2">
      <c r="S80741" s="302">
        <v>1</v>
      </c>
      <c r="T80741" s="302"/>
    </row>
    <row r="80742" spans="19:20" ht="15.75" x14ac:dyDescent="0.2">
      <c r="S80742" s="302">
        <v>1</v>
      </c>
      <c r="T80742" s="302"/>
    </row>
    <row r="80743" spans="19:20" ht="15.75" x14ac:dyDescent="0.2">
      <c r="S80743" s="302">
        <v>1</v>
      </c>
      <c r="T80743" s="302"/>
    </row>
    <row r="80744" spans="19:20" ht="15.75" x14ac:dyDescent="0.2">
      <c r="S80744" s="302">
        <v>1</v>
      </c>
      <c r="T80744" s="302"/>
    </row>
    <row r="80745" spans="19:20" ht="15.75" x14ac:dyDescent="0.2">
      <c r="S80745" s="302">
        <v>1</v>
      </c>
      <c r="T80745" s="302"/>
    </row>
    <row r="80746" spans="19:20" ht="15.75" x14ac:dyDescent="0.2">
      <c r="S80746" s="302">
        <v>1</v>
      </c>
      <c r="T80746" s="302"/>
    </row>
    <row r="80747" spans="19:20" ht="15.75" x14ac:dyDescent="0.2">
      <c r="S80747" s="302">
        <v>1</v>
      </c>
      <c r="T80747" s="302"/>
    </row>
    <row r="80748" spans="19:20" ht="15.75" x14ac:dyDescent="0.2">
      <c r="S80748" s="302">
        <v>1</v>
      </c>
      <c r="T80748" s="302"/>
    </row>
    <row r="80749" spans="19:20" ht="15.75" x14ac:dyDescent="0.2">
      <c r="S80749" s="302">
        <v>1</v>
      </c>
      <c r="T80749" s="302"/>
    </row>
    <row r="80750" spans="19:20" ht="15.75" x14ac:dyDescent="0.2">
      <c r="S80750" s="302">
        <v>1</v>
      </c>
      <c r="T80750" s="302"/>
    </row>
    <row r="80751" spans="19:20" ht="15.75" x14ac:dyDescent="0.2">
      <c r="S80751" s="302">
        <v>1</v>
      </c>
      <c r="T80751" s="302"/>
    </row>
    <row r="80752" spans="19:20" ht="15.75" x14ac:dyDescent="0.2">
      <c r="S80752" s="302">
        <v>1</v>
      </c>
      <c r="T80752" s="302"/>
    </row>
    <row r="80753" spans="19:20" ht="15.75" x14ac:dyDescent="0.2">
      <c r="S80753" s="302">
        <v>1</v>
      </c>
      <c r="T80753" s="302"/>
    </row>
    <row r="80754" spans="19:20" ht="15.75" x14ac:dyDescent="0.2">
      <c r="S80754" s="302">
        <v>1</v>
      </c>
      <c r="T80754" s="302"/>
    </row>
    <row r="80755" spans="19:20" ht="15.75" x14ac:dyDescent="0.2">
      <c r="S80755" s="302">
        <v>1</v>
      </c>
      <c r="T80755" s="302"/>
    </row>
    <row r="80756" spans="19:20" ht="15.75" x14ac:dyDescent="0.2">
      <c r="S80756" s="302">
        <v>1</v>
      </c>
      <c r="T80756" s="302"/>
    </row>
    <row r="80757" spans="19:20" ht="15.75" x14ac:dyDescent="0.2">
      <c r="S80757" s="302">
        <v>1</v>
      </c>
      <c r="T80757" s="302"/>
    </row>
    <row r="80758" spans="19:20" ht="15.75" x14ac:dyDescent="0.2">
      <c r="S80758" s="302">
        <v>1</v>
      </c>
      <c r="T80758" s="302"/>
    </row>
    <row r="80759" spans="19:20" ht="15.75" x14ac:dyDescent="0.2">
      <c r="S80759" s="302">
        <v>1</v>
      </c>
      <c r="T80759" s="302"/>
    </row>
    <row r="80760" spans="19:20" ht="15.75" x14ac:dyDescent="0.2">
      <c r="S80760" s="302">
        <v>1</v>
      </c>
      <c r="T80760" s="302"/>
    </row>
    <row r="80761" spans="19:20" ht="15.75" x14ac:dyDescent="0.2">
      <c r="S80761" s="302">
        <v>1</v>
      </c>
      <c r="T80761" s="302"/>
    </row>
    <row r="80762" spans="19:20" ht="15.75" x14ac:dyDescent="0.2">
      <c r="S80762" s="302">
        <v>1</v>
      </c>
      <c r="T80762" s="302"/>
    </row>
    <row r="80763" spans="19:20" ht="15.75" x14ac:dyDescent="0.2">
      <c r="S80763" s="302">
        <v>1</v>
      </c>
      <c r="T80763" s="302"/>
    </row>
    <row r="80764" spans="19:20" ht="15.75" x14ac:dyDescent="0.2">
      <c r="S80764" s="302">
        <v>1</v>
      </c>
      <c r="T80764" s="302"/>
    </row>
    <row r="80765" spans="19:20" ht="15.75" x14ac:dyDescent="0.2">
      <c r="S80765" s="302">
        <v>1</v>
      </c>
      <c r="T80765" s="302"/>
    </row>
    <row r="80766" spans="19:20" ht="15.75" x14ac:dyDescent="0.2">
      <c r="S80766" s="302">
        <v>1</v>
      </c>
      <c r="T80766" s="302"/>
    </row>
    <row r="80767" spans="19:20" ht="15.75" x14ac:dyDescent="0.2">
      <c r="S80767" s="302">
        <v>1</v>
      </c>
      <c r="T80767" s="302"/>
    </row>
    <row r="80768" spans="19:20" ht="15.75" x14ac:dyDescent="0.2">
      <c r="S80768" s="302">
        <v>1</v>
      </c>
      <c r="T80768" s="302"/>
    </row>
    <row r="80769" spans="19:20" ht="15.75" x14ac:dyDescent="0.2">
      <c r="S80769" s="302">
        <v>1</v>
      </c>
      <c r="T80769" s="302"/>
    </row>
    <row r="80770" spans="19:20" ht="15.75" x14ac:dyDescent="0.2">
      <c r="S80770" s="302">
        <v>1</v>
      </c>
      <c r="T80770" s="302"/>
    </row>
    <row r="80771" spans="19:20" ht="15.75" x14ac:dyDescent="0.2">
      <c r="S80771" s="302">
        <v>1</v>
      </c>
      <c r="T80771" s="302"/>
    </row>
    <row r="80772" spans="19:20" ht="15.75" x14ac:dyDescent="0.2">
      <c r="S80772" s="302">
        <v>1</v>
      </c>
      <c r="T80772" s="302"/>
    </row>
    <row r="80773" spans="19:20" ht="15.75" x14ac:dyDescent="0.2">
      <c r="S80773" s="302">
        <v>1</v>
      </c>
      <c r="T80773" s="302"/>
    </row>
    <row r="80774" spans="19:20" ht="15.75" x14ac:dyDescent="0.2">
      <c r="S80774" s="302">
        <v>1</v>
      </c>
      <c r="T80774" s="302"/>
    </row>
    <row r="80775" spans="19:20" ht="15.75" x14ac:dyDescent="0.2">
      <c r="S80775" s="302">
        <v>1</v>
      </c>
      <c r="T80775" s="302"/>
    </row>
    <row r="80776" spans="19:20" ht="15.75" x14ac:dyDescent="0.2">
      <c r="S80776" s="302">
        <v>1</v>
      </c>
      <c r="T80776" s="302"/>
    </row>
    <row r="80777" spans="19:20" ht="15.75" x14ac:dyDescent="0.2">
      <c r="S80777" s="302">
        <v>1</v>
      </c>
      <c r="T80777" s="302"/>
    </row>
    <row r="80778" spans="19:20" ht="15.75" x14ac:dyDescent="0.2">
      <c r="S80778" s="302">
        <v>1</v>
      </c>
      <c r="T80778" s="302"/>
    </row>
    <row r="80779" spans="19:20" ht="15.75" x14ac:dyDescent="0.2">
      <c r="S80779" s="302">
        <v>1</v>
      </c>
      <c r="T80779" s="302"/>
    </row>
    <row r="80780" spans="19:20" ht="15.75" x14ac:dyDescent="0.2">
      <c r="S80780" s="302">
        <v>1</v>
      </c>
      <c r="T80780" s="302"/>
    </row>
    <row r="80781" spans="19:20" ht="15.75" x14ac:dyDescent="0.2">
      <c r="S80781" s="302">
        <v>1</v>
      </c>
      <c r="T80781" s="302"/>
    </row>
    <row r="80782" spans="19:20" ht="15.75" x14ac:dyDescent="0.2">
      <c r="S80782" s="302">
        <v>1</v>
      </c>
      <c r="T80782" s="302"/>
    </row>
    <row r="80783" spans="19:20" ht="15.75" x14ac:dyDescent="0.2">
      <c r="S80783" s="302">
        <v>1</v>
      </c>
      <c r="T80783" s="302"/>
    </row>
    <row r="80784" spans="19:20" ht="15.75" x14ac:dyDescent="0.2">
      <c r="S80784" s="302">
        <v>1</v>
      </c>
      <c r="T80784" s="302"/>
    </row>
    <row r="80785" spans="19:20" ht="15.75" x14ac:dyDescent="0.2">
      <c r="S80785" s="302">
        <v>1</v>
      </c>
      <c r="T80785" s="302"/>
    </row>
    <row r="80786" spans="19:20" ht="15.75" x14ac:dyDescent="0.2">
      <c r="S80786" s="302">
        <v>1</v>
      </c>
      <c r="T80786" s="302"/>
    </row>
    <row r="80787" spans="19:20" ht="15.75" x14ac:dyDescent="0.2">
      <c r="S80787" s="302">
        <v>1</v>
      </c>
      <c r="T80787" s="302"/>
    </row>
    <row r="80788" spans="19:20" ht="15.75" x14ac:dyDescent="0.2">
      <c r="S80788" s="302">
        <v>1</v>
      </c>
      <c r="T80788" s="302"/>
    </row>
    <row r="80789" spans="19:20" ht="15.75" x14ac:dyDescent="0.2">
      <c r="S80789" s="302">
        <v>1</v>
      </c>
      <c r="T80789" s="302"/>
    </row>
    <row r="80790" spans="19:20" ht="15.75" x14ac:dyDescent="0.2">
      <c r="S80790" s="302">
        <v>1</v>
      </c>
      <c r="T80790" s="302"/>
    </row>
    <row r="80791" spans="19:20" ht="15.75" x14ac:dyDescent="0.2">
      <c r="S80791" s="302">
        <v>1</v>
      </c>
      <c r="T80791" s="302"/>
    </row>
    <row r="80792" spans="19:20" ht="15.75" x14ac:dyDescent="0.2">
      <c r="S80792" s="302">
        <v>1</v>
      </c>
      <c r="T80792" s="302"/>
    </row>
    <row r="80793" spans="19:20" ht="15.75" x14ac:dyDescent="0.2">
      <c r="S80793" s="302">
        <v>1</v>
      </c>
      <c r="T80793" s="302"/>
    </row>
    <row r="80794" spans="19:20" ht="15.75" x14ac:dyDescent="0.2">
      <c r="S80794" s="302">
        <v>1</v>
      </c>
      <c r="T80794" s="302"/>
    </row>
    <row r="80795" spans="19:20" ht="15.75" x14ac:dyDescent="0.2">
      <c r="S80795" s="302">
        <v>1</v>
      </c>
      <c r="T80795" s="302"/>
    </row>
    <row r="80796" spans="19:20" ht="15.75" x14ac:dyDescent="0.2">
      <c r="S80796" s="302">
        <v>1</v>
      </c>
      <c r="T80796" s="302"/>
    </row>
    <row r="80797" spans="19:20" ht="15.75" x14ac:dyDescent="0.2">
      <c r="S80797" s="302">
        <v>1</v>
      </c>
      <c r="T80797" s="302"/>
    </row>
    <row r="80798" spans="19:20" ht="15.75" x14ac:dyDescent="0.2">
      <c r="S80798" s="302">
        <v>1</v>
      </c>
      <c r="T80798" s="302"/>
    </row>
    <row r="80799" spans="19:20" ht="15.75" x14ac:dyDescent="0.2">
      <c r="S80799" s="302">
        <v>1</v>
      </c>
      <c r="T80799" s="302"/>
    </row>
    <row r="80800" spans="19:20" ht="15.75" x14ac:dyDescent="0.2">
      <c r="S80800" s="302">
        <v>1</v>
      </c>
      <c r="T80800" s="302"/>
    </row>
    <row r="80801" spans="19:20" ht="15.75" x14ac:dyDescent="0.2">
      <c r="S80801" s="302">
        <v>1</v>
      </c>
      <c r="T80801" s="302"/>
    </row>
    <row r="80802" spans="19:20" ht="15.75" x14ac:dyDescent="0.2">
      <c r="S80802" s="302">
        <v>1</v>
      </c>
      <c r="T80802" s="302"/>
    </row>
    <row r="80803" spans="19:20" ht="15.75" x14ac:dyDescent="0.2">
      <c r="S80803" s="302">
        <v>1</v>
      </c>
      <c r="T80803" s="302"/>
    </row>
    <row r="80804" spans="19:20" ht="15.75" x14ac:dyDescent="0.2">
      <c r="S80804" s="302">
        <v>1</v>
      </c>
      <c r="T80804" s="302"/>
    </row>
    <row r="80805" spans="19:20" ht="15.75" x14ac:dyDescent="0.2">
      <c r="S80805" s="302">
        <v>1</v>
      </c>
      <c r="T80805" s="302"/>
    </row>
    <row r="80806" spans="19:20" ht="15.75" x14ac:dyDescent="0.2">
      <c r="S80806" s="302">
        <v>1</v>
      </c>
      <c r="T80806" s="302"/>
    </row>
    <row r="80807" spans="19:20" ht="15.75" x14ac:dyDescent="0.2">
      <c r="S80807" s="302">
        <v>1</v>
      </c>
      <c r="T80807" s="302"/>
    </row>
    <row r="80808" spans="19:20" ht="15.75" x14ac:dyDescent="0.2">
      <c r="S80808" s="302">
        <v>1</v>
      </c>
      <c r="T80808" s="302"/>
    </row>
    <row r="80809" spans="19:20" ht="15.75" x14ac:dyDescent="0.2">
      <c r="S80809" s="302">
        <v>1</v>
      </c>
      <c r="T80809" s="302"/>
    </row>
    <row r="80810" spans="19:20" ht="15.75" x14ac:dyDescent="0.2">
      <c r="S80810" s="302">
        <v>1</v>
      </c>
      <c r="T80810" s="302"/>
    </row>
    <row r="80811" spans="19:20" ht="15.75" x14ac:dyDescent="0.2">
      <c r="S80811" s="302">
        <v>1</v>
      </c>
      <c r="T80811" s="302"/>
    </row>
    <row r="80812" spans="19:20" ht="15.75" x14ac:dyDescent="0.2">
      <c r="S80812" s="302">
        <v>1</v>
      </c>
      <c r="T80812" s="302"/>
    </row>
    <row r="80813" spans="19:20" ht="15.75" x14ac:dyDescent="0.2">
      <c r="S80813" s="302">
        <v>1</v>
      </c>
      <c r="T80813" s="302"/>
    </row>
    <row r="80814" spans="19:20" ht="15.75" x14ac:dyDescent="0.2">
      <c r="S80814" s="302">
        <v>1</v>
      </c>
      <c r="T80814" s="302"/>
    </row>
    <row r="80815" spans="19:20" ht="15.75" x14ac:dyDescent="0.2">
      <c r="S80815" s="302">
        <v>1</v>
      </c>
      <c r="T80815" s="302"/>
    </row>
    <row r="80816" spans="19:20" ht="15.75" x14ac:dyDescent="0.2">
      <c r="S80816" s="302">
        <v>1</v>
      </c>
      <c r="T80816" s="302"/>
    </row>
    <row r="80817" spans="19:20" ht="15.75" x14ac:dyDescent="0.2">
      <c r="S80817" s="302">
        <v>1</v>
      </c>
      <c r="T80817" s="302"/>
    </row>
    <row r="80818" spans="19:20" ht="15.75" x14ac:dyDescent="0.2">
      <c r="S80818" s="302">
        <v>1</v>
      </c>
      <c r="T80818" s="302"/>
    </row>
    <row r="80819" spans="19:20" ht="15.75" x14ac:dyDescent="0.2">
      <c r="S80819" s="302">
        <v>1</v>
      </c>
      <c r="T80819" s="302"/>
    </row>
    <row r="80820" spans="19:20" ht="15.75" x14ac:dyDescent="0.2">
      <c r="S80820" s="302">
        <v>1</v>
      </c>
      <c r="T80820" s="302"/>
    </row>
    <row r="80821" spans="19:20" ht="15.75" x14ac:dyDescent="0.2">
      <c r="S80821" s="302">
        <v>1</v>
      </c>
      <c r="T80821" s="302"/>
    </row>
    <row r="80822" spans="19:20" ht="15.75" x14ac:dyDescent="0.2">
      <c r="S80822" s="302">
        <v>1</v>
      </c>
      <c r="T80822" s="302"/>
    </row>
    <row r="80823" spans="19:20" ht="15.75" x14ac:dyDescent="0.2">
      <c r="S80823" s="302">
        <v>1</v>
      </c>
      <c r="T80823" s="302"/>
    </row>
    <row r="80824" spans="19:20" ht="15.75" x14ac:dyDescent="0.2">
      <c r="S80824" s="302">
        <v>1</v>
      </c>
      <c r="T80824" s="302"/>
    </row>
    <row r="80825" spans="19:20" ht="15.75" x14ac:dyDescent="0.2">
      <c r="S80825" s="302">
        <v>1</v>
      </c>
      <c r="T80825" s="302"/>
    </row>
    <row r="80826" spans="19:20" ht="15.75" x14ac:dyDescent="0.2">
      <c r="S80826" s="302">
        <v>1</v>
      </c>
      <c r="T80826" s="302"/>
    </row>
    <row r="80827" spans="19:20" ht="15.75" x14ac:dyDescent="0.2">
      <c r="S80827" s="302">
        <v>1</v>
      </c>
      <c r="T80827" s="302"/>
    </row>
    <row r="80828" spans="19:20" ht="15.75" x14ac:dyDescent="0.2">
      <c r="S80828" s="302">
        <v>1</v>
      </c>
      <c r="T80828" s="302"/>
    </row>
    <row r="80829" spans="19:20" ht="15.75" x14ac:dyDescent="0.2">
      <c r="S80829" s="302">
        <v>1</v>
      </c>
      <c r="T80829" s="302"/>
    </row>
    <row r="80830" spans="19:20" ht="15.75" x14ac:dyDescent="0.2">
      <c r="S80830" s="302">
        <v>1</v>
      </c>
      <c r="T80830" s="302"/>
    </row>
    <row r="80831" spans="19:20" ht="15.75" x14ac:dyDescent="0.2">
      <c r="S80831" s="302">
        <v>1</v>
      </c>
      <c r="T80831" s="302"/>
    </row>
    <row r="80832" spans="19:20" ht="15.75" x14ac:dyDescent="0.2">
      <c r="S80832" s="302">
        <v>1</v>
      </c>
      <c r="T80832" s="302"/>
    </row>
    <row r="80833" spans="19:20" ht="15.75" x14ac:dyDescent="0.2">
      <c r="S80833" s="302">
        <v>1</v>
      </c>
      <c r="T80833" s="302"/>
    </row>
    <row r="80834" spans="19:20" ht="15.75" x14ac:dyDescent="0.2">
      <c r="S80834" s="302">
        <v>1</v>
      </c>
      <c r="T80834" s="302"/>
    </row>
    <row r="80835" spans="19:20" ht="15.75" x14ac:dyDescent="0.2">
      <c r="S80835" s="302">
        <v>1</v>
      </c>
      <c r="T80835" s="302"/>
    </row>
    <row r="80836" spans="19:20" ht="15.75" x14ac:dyDescent="0.2">
      <c r="S80836" s="302">
        <v>1</v>
      </c>
      <c r="T80836" s="302"/>
    </row>
    <row r="80837" spans="19:20" ht="15.75" x14ac:dyDescent="0.2">
      <c r="S80837" s="302">
        <v>1</v>
      </c>
      <c r="T80837" s="302"/>
    </row>
    <row r="80838" spans="19:20" ht="15.75" x14ac:dyDescent="0.2">
      <c r="S80838" s="302">
        <v>1</v>
      </c>
      <c r="T80838" s="302"/>
    </row>
    <row r="80839" spans="19:20" ht="15.75" x14ac:dyDescent="0.2">
      <c r="S80839" s="302">
        <v>1</v>
      </c>
      <c r="T80839" s="302"/>
    </row>
    <row r="80840" spans="19:20" ht="15.75" x14ac:dyDescent="0.2">
      <c r="S80840" s="302">
        <v>1</v>
      </c>
      <c r="T80840" s="302"/>
    </row>
    <row r="80841" spans="19:20" ht="15.75" x14ac:dyDescent="0.2">
      <c r="S80841" s="302">
        <v>1</v>
      </c>
      <c r="T80841" s="302"/>
    </row>
    <row r="80842" spans="19:20" ht="15.75" x14ac:dyDescent="0.2">
      <c r="S80842" s="302">
        <v>1</v>
      </c>
      <c r="T80842" s="302"/>
    </row>
    <row r="80843" spans="19:20" ht="15.75" x14ac:dyDescent="0.2">
      <c r="S80843" s="302">
        <v>1</v>
      </c>
      <c r="T80843" s="302"/>
    </row>
    <row r="80844" spans="19:20" ht="15.75" x14ac:dyDescent="0.2">
      <c r="S80844" s="302">
        <v>1</v>
      </c>
      <c r="T80844" s="302"/>
    </row>
    <row r="80845" spans="19:20" ht="15.75" x14ac:dyDescent="0.2">
      <c r="S80845" s="302">
        <v>1</v>
      </c>
      <c r="T80845" s="302"/>
    </row>
    <row r="80846" spans="19:20" ht="15.75" x14ac:dyDescent="0.2">
      <c r="S80846" s="302">
        <v>1</v>
      </c>
      <c r="T80846" s="302"/>
    </row>
    <row r="80847" spans="19:20" ht="15.75" x14ac:dyDescent="0.2">
      <c r="S80847" s="302">
        <v>1</v>
      </c>
      <c r="T80847" s="302"/>
    </row>
    <row r="80848" spans="19:20" ht="15.75" x14ac:dyDescent="0.2">
      <c r="S80848" s="302">
        <v>1</v>
      </c>
      <c r="T80848" s="302"/>
    </row>
    <row r="80849" spans="19:20" ht="15.75" x14ac:dyDescent="0.2">
      <c r="S80849" s="302">
        <v>1</v>
      </c>
      <c r="T80849" s="302"/>
    </row>
    <row r="80850" spans="19:20" ht="15.75" x14ac:dyDescent="0.2">
      <c r="S80850" s="302">
        <v>1</v>
      </c>
      <c r="T80850" s="302"/>
    </row>
    <row r="80851" spans="19:20" ht="15.75" x14ac:dyDescent="0.2">
      <c r="S80851" s="302">
        <v>1</v>
      </c>
      <c r="T80851" s="302"/>
    </row>
    <row r="80852" spans="19:20" ht="15.75" x14ac:dyDescent="0.2">
      <c r="S80852" s="302">
        <v>1</v>
      </c>
      <c r="T80852" s="302"/>
    </row>
    <row r="80853" spans="19:20" ht="15.75" x14ac:dyDescent="0.2">
      <c r="S80853" s="302">
        <v>1</v>
      </c>
      <c r="T80853" s="302"/>
    </row>
    <row r="80854" spans="19:20" ht="15.75" x14ac:dyDescent="0.2">
      <c r="S80854" s="302">
        <v>1</v>
      </c>
      <c r="T80854" s="302"/>
    </row>
    <row r="80855" spans="19:20" ht="15.75" x14ac:dyDescent="0.2">
      <c r="S80855" s="302">
        <v>1</v>
      </c>
      <c r="T80855" s="302"/>
    </row>
    <row r="80856" spans="19:20" ht="15.75" x14ac:dyDescent="0.2">
      <c r="S80856" s="302">
        <v>1</v>
      </c>
      <c r="T80856" s="302"/>
    </row>
    <row r="80857" spans="19:20" ht="15.75" x14ac:dyDescent="0.2">
      <c r="S80857" s="302">
        <v>1</v>
      </c>
      <c r="T80857" s="302"/>
    </row>
    <row r="80858" spans="19:20" ht="15.75" x14ac:dyDescent="0.2">
      <c r="S80858" s="302">
        <v>1</v>
      </c>
      <c r="T80858" s="302"/>
    </row>
    <row r="80859" spans="19:20" ht="15.75" x14ac:dyDescent="0.2">
      <c r="S80859" s="302">
        <v>1</v>
      </c>
      <c r="T80859" s="302"/>
    </row>
    <row r="80860" spans="19:20" ht="15.75" x14ac:dyDescent="0.2">
      <c r="S80860" s="302">
        <v>1</v>
      </c>
      <c r="T80860" s="302"/>
    </row>
    <row r="80861" spans="19:20" ht="15.75" x14ac:dyDescent="0.2">
      <c r="S80861" s="302">
        <v>1</v>
      </c>
      <c r="T80861" s="302"/>
    </row>
    <row r="80862" spans="19:20" ht="15.75" x14ac:dyDescent="0.2">
      <c r="S80862" s="302">
        <v>1</v>
      </c>
      <c r="T80862" s="302"/>
    </row>
    <row r="80863" spans="19:20" ht="15.75" x14ac:dyDescent="0.2">
      <c r="S80863" s="302">
        <v>1</v>
      </c>
      <c r="T80863" s="302"/>
    </row>
    <row r="80864" spans="19:20" ht="15.75" x14ac:dyDescent="0.2">
      <c r="S80864" s="302">
        <v>1</v>
      </c>
      <c r="T80864" s="302"/>
    </row>
    <row r="80865" spans="19:20" ht="15.75" x14ac:dyDescent="0.2">
      <c r="S80865" s="302">
        <v>1</v>
      </c>
      <c r="T80865" s="302"/>
    </row>
    <row r="80866" spans="19:20" ht="15.75" x14ac:dyDescent="0.2">
      <c r="S80866" s="302">
        <v>1</v>
      </c>
      <c r="T80866" s="302"/>
    </row>
    <row r="80867" spans="19:20" ht="15.75" x14ac:dyDescent="0.2">
      <c r="S80867" s="302">
        <v>1</v>
      </c>
      <c r="T80867" s="302"/>
    </row>
    <row r="80868" spans="19:20" ht="15.75" x14ac:dyDescent="0.2">
      <c r="S80868" s="302">
        <v>1</v>
      </c>
      <c r="T80868" s="302"/>
    </row>
    <row r="80869" spans="19:20" ht="15.75" x14ac:dyDescent="0.2">
      <c r="S80869" s="302">
        <v>1</v>
      </c>
      <c r="T80869" s="302"/>
    </row>
    <row r="80870" spans="19:20" ht="15.75" x14ac:dyDescent="0.2">
      <c r="S80870" s="302">
        <v>1</v>
      </c>
      <c r="T80870" s="302"/>
    </row>
    <row r="80871" spans="19:20" ht="15.75" x14ac:dyDescent="0.2">
      <c r="S80871" s="302">
        <v>1</v>
      </c>
      <c r="T80871" s="302"/>
    </row>
    <row r="80872" spans="19:20" ht="15.75" x14ac:dyDescent="0.2">
      <c r="S80872" s="302">
        <v>1</v>
      </c>
      <c r="T80872" s="302"/>
    </row>
    <row r="80873" spans="19:20" ht="15.75" x14ac:dyDescent="0.2">
      <c r="S80873" s="302">
        <v>1</v>
      </c>
      <c r="T80873" s="302"/>
    </row>
    <row r="80874" spans="19:20" ht="15.75" x14ac:dyDescent="0.2">
      <c r="S80874" s="302">
        <v>1</v>
      </c>
      <c r="T80874" s="302"/>
    </row>
    <row r="80875" spans="19:20" ht="15.75" x14ac:dyDescent="0.2">
      <c r="S80875" s="302">
        <v>1</v>
      </c>
      <c r="T80875" s="302"/>
    </row>
    <row r="80876" spans="19:20" ht="15.75" x14ac:dyDescent="0.2">
      <c r="S80876" s="302">
        <v>1</v>
      </c>
      <c r="T80876" s="302"/>
    </row>
    <row r="80877" spans="19:20" ht="15.75" x14ac:dyDescent="0.2">
      <c r="S80877" s="302">
        <v>1</v>
      </c>
      <c r="T80877" s="302"/>
    </row>
    <row r="80878" spans="19:20" ht="15.75" x14ac:dyDescent="0.2">
      <c r="S80878" s="302">
        <v>1</v>
      </c>
      <c r="T80878" s="302"/>
    </row>
    <row r="80879" spans="19:20" ht="15.75" x14ac:dyDescent="0.2">
      <c r="S80879" s="302">
        <v>1</v>
      </c>
      <c r="T80879" s="302"/>
    </row>
    <row r="80880" spans="19:20" ht="15.75" x14ac:dyDescent="0.2">
      <c r="S80880" s="302">
        <v>1</v>
      </c>
      <c r="T80880" s="302"/>
    </row>
    <row r="80881" spans="19:20" ht="15.75" x14ac:dyDescent="0.2">
      <c r="S80881" s="302">
        <v>1</v>
      </c>
      <c r="T80881" s="302"/>
    </row>
    <row r="80882" spans="19:20" ht="15.75" x14ac:dyDescent="0.2">
      <c r="S80882" s="302">
        <v>1</v>
      </c>
      <c r="T80882" s="302"/>
    </row>
    <row r="80883" spans="19:20" ht="15.75" x14ac:dyDescent="0.2">
      <c r="S80883" s="302">
        <v>1</v>
      </c>
      <c r="T80883" s="302"/>
    </row>
    <row r="80884" spans="19:20" ht="15.75" x14ac:dyDescent="0.2">
      <c r="S80884" s="302">
        <v>1</v>
      </c>
      <c r="T80884" s="302"/>
    </row>
    <row r="80885" spans="19:20" ht="15.75" x14ac:dyDescent="0.2">
      <c r="S80885" s="302">
        <v>1</v>
      </c>
      <c r="T80885" s="302"/>
    </row>
    <row r="80886" spans="19:20" ht="15.75" x14ac:dyDescent="0.2">
      <c r="S80886" s="302">
        <v>1</v>
      </c>
      <c r="T80886" s="302"/>
    </row>
    <row r="80887" spans="19:20" ht="15.75" x14ac:dyDescent="0.2">
      <c r="S80887" s="302">
        <v>1</v>
      </c>
      <c r="T80887" s="302"/>
    </row>
    <row r="80888" spans="19:20" ht="15.75" x14ac:dyDescent="0.2">
      <c r="S80888" s="302">
        <v>1</v>
      </c>
      <c r="T80888" s="302"/>
    </row>
    <row r="80889" spans="19:20" ht="15.75" x14ac:dyDescent="0.2">
      <c r="S80889" s="302">
        <v>1</v>
      </c>
      <c r="T80889" s="302"/>
    </row>
    <row r="80890" spans="19:20" ht="15.75" x14ac:dyDescent="0.2">
      <c r="S80890" s="302">
        <v>1</v>
      </c>
      <c r="T80890" s="302"/>
    </row>
    <row r="80891" spans="19:20" ht="15.75" x14ac:dyDescent="0.2">
      <c r="S80891" s="302">
        <v>1</v>
      </c>
      <c r="T80891" s="302"/>
    </row>
    <row r="80892" spans="19:20" ht="15.75" x14ac:dyDescent="0.2">
      <c r="S80892" s="302">
        <v>1</v>
      </c>
      <c r="T80892" s="302"/>
    </row>
    <row r="80893" spans="19:20" ht="15.75" x14ac:dyDescent="0.2">
      <c r="S80893" s="302">
        <v>1</v>
      </c>
      <c r="T80893" s="302"/>
    </row>
    <row r="80894" spans="19:20" ht="15.75" x14ac:dyDescent="0.2">
      <c r="S80894" s="302">
        <v>1</v>
      </c>
      <c r="T80894" s="302"/>
    </row>
    <row r="80895" spans="19:20" ht="15.75" x14ac:dyDescent="0.2">
      <c r="S80895" s="302">
        <v>1</v>
      </c>
      <c r="T80895" s="302"/>
    </row>
    <row r="80896" spans="19:20" ht="15.75" x14ac:dyDescent="0.2">
      <c r="S80896" s="302">
        <v>1</v>
      </c>
      <c r="T80896" s="302"/>
    </row>
    <row r="80897" spans="19:20" ht="15.75" x14ac:dyDescent="0.2">
      <c r="S80897" s="302">
        <v>1</v>
      </c>
      <c r="T80897" s="302"/>
    </row>
    <row r="80898" spans="19:20" ht="15.75" x14ac:dyDescent="0.2">
      <c r="S80898" s="302">
        <v>1</v>
      </c>
      <c r="T80898" s="302"/>
    </row>
    <row r="80899" spans="19:20" ht="15.75" x14ac:dyDescent="0.2">
      <c r="S80899" s="302">
        <v>1</v>
      </c>
      <c r="T80899" s="302"/>
    </row>
    <row r="80900" spans="19:20" ht="15.75" x14ac:dyDescent="0.2">
      <c r="S80900" s="302">
        <v>1</v>
      </c>
      <c r="T80900" s="302"/>
    </row>
    <row r="80901" spans="19:20" ht="15.75" x14ac:dyDescent="0.2">
      <c r="S80901" s="302">
        <v>1</v>
      </c>
      <c r="T80901" s="302"/>
    </row>
    <row r="80902" spans="19:20" ht="15.75" x14ac:dyDescent="0.2">
      <c r="S80902" s="302">
        <v>1</v>
      </c>
      <c r="T80902" s="302"/>
    </row>
    <row r="80903" spans="19:20" ht="15.75" x14ac:dyDescent="0.2">
      <c r="S80903" s="302">
        <v>1</v>
      </c>
      <c r="T80903" s="302"/>
    </row>
    <row r="80904" spans="19:20" ht="15.75" x14ac:dyDescent="0.2">
      <c r="S80904" s="302">
        <v>1</v>
      </c>
      <c r="T80904" s="302"/>
    </row>
    <row r="80905" spans="19:20" ht="15.75" x14ac:dyDescent="0.2">
      <c r="S80905" s="302">
        <v>1</v>
      </c>
      <c r="T80905" s="302"/>
    </row>
    <row r="80906" spans="19:20" ht="15.75" x14ac:dyDescent="0.2">
      <c r="S80906" s="302">
        <v>1</v>
      </c>
      <c r="T80906" s="302"/>
    </row>
    <row r="80907" spans="19:20" ht="15.75" x14ac:dyDescent="0.2">
      <c r="S80907" s="302">
        <v>1</v>
      </c>
      <c r="T80907" s="302"/>
    </row>
    <row r="80908" spans="19:20" ht="15.75" x14ac:dyDescent="0.2">
      <c r="S80908" s="302">
        <v>1</v>
      </c>
      <c r="T80908" s="302"/>
    </row>
    <row r="80909" spans="19:20" ht="15.75" x14ac:dyDescent="0.2">
      <c r="S80909" s="302">
        <v>1</v>
      </c>
      <c r="T80909" s="302"/>
    </row>
    <row r="80910" spans="19:20" ht="15.75" x14ac:dyDescent="0.2">
      <c r="S80910" s="302">
        <v>1</v>
      </c>
      <c r="T80910" s="302"/>
    </row>
    <row r="80911" spans="19:20" ht="15.75" x14ac:dyDescent="0.2">
      <c r="S80911" s="302">
        <v>1</v>
      </c>
      <c r="T80911" s="302"/>
    </row>
    <row r="80912" spans="19:20" ht="15.75" x14ac:dyDescent="0.2">
      <c r="S80912" s="302">
        <v>1</v>
      </c>
      <c r="T80912" s="302"/>
    </row>
    <row r="80913" spans="19:20" ht="15.75" x14ac:dyDescent="0.2">
      <c r="S80913" s="302">
        <v>1</v>
      </c>
      <c r="T80913" s="302"/>
    </row>
    <row r="80914" spans="19:20" ht="15.75" x14ac:dyDescent="0.2">
      <c r="S80914" s="302">
        <v>1</v>
      </c>
      <c r="T80914" s="302"/>
    </row>
    <row r="80915" spans="19:20" ht="15.75" x14ac:dyDescent="0.2">
      <c r="S80915" s="302">
        <v>1</v>
      </c>
      <c r="T80915" s="302"/>
    </row>
    <row r="80916" spans="19:20" ht="15.75" x14ac:dyDescent="0.2">
      <c r="S80916" s="302">
        <v>1</v>
      </c>
      <c r="T80916" s="302"/>
    </row>
    <row r="80917" spans="19:20" ht="15.75" x14ac:dyDescent="0.2">
      <c r="S80917" s="302">
        <v>1</v>
      </c>
      <c r="T80917" s="302"/>
    </row>
    <row r="80918" spans="19:20" ht="15.75" x14ac:dyDescent="0.2">
      <c r="S80918" s="302">
        <v>1</v>
      </c>
      <c r="T80918" s="302"/>
    </row>
    <row r="80919" spans="19:20" ht="15.75" x14ac:dyDescent="0.2">
      <c r="S80919" s="302">
        <v>1</v>
      </c>
      <c r="T80919" s="302"/>
    </row>
    <row r="80920" spans="19:20" ht="15.75" x14ac:dyDescent="0.2">
      <c r="S80920" s="302">
        <v>1</v>
      </c>
      <c r="T80920" s="302"/>
    </row>
    <row r="80921" spans="19:20" ht="15.75" x14ac:dyDescent="0.2">
      <c r="S80921" s="302">
        <v>1</v>
      </c>
      <c r="T80921" s="302"/>
    </row>
    <row r="80922" spans="19:20" ht="15.75" x14ac:dyDescent="0.2">
      <c r="S80922" s="302">
        <v>1</v>
      </c>
      <c r="T80922" s="302"/>
    </row>
    <row r="80923" spans="19:20" ht="15.75" x14ac:dyDescent="0.2">
      <c r="S80923" s="302">
        <v>1</v>
      </c>
      <c r="T80923" s="302"/>
    </row>
    <row r="80924" spans="19:20" ht="15.75" x14ac:dyDescent="0.2">
      <c r="S80924" s="302">
        <v>1</v>
      </c>
      <c r="T80924" s="302"/>
    </row>
    <row r="80925" spans="19:20" ht="15.75" x14ac:dyDescent="0.2">
      <c r="S80925" s="302">
        <v>1</v>
      </c>
      <c r="T80925" s="302"/>
    </row>
    <row r="80926" spans="19:20" ht="15.75" x14ac:dyDescent="0.2">
      <c r="S80926" s="302">
        <v>1</v>
      </c>
      <c r="T80926" s="302"/>
    </row>
    <row r="80927" spans="19:20" ht="15.75" x14ac:dyDescent="0.2">
      <c r="S80927" s="302">
        <v>1</v>
      </c>
      <c r="T80927" s="302"/>
    </row>
    <row r="80928" spans="19:20" ht="15.75" x14ac:dyDescent="0.2">
      <c r="S80928" s="302">
        <v>1</v>
      </c>
      <c r="T80928" s="302"/>
    </row>
    <row r="80929" spans="19:20" ht="15.75" x14ac:dyDescent="0.2">
      <c r="S80929" s="302">
        <v>1</v>
      </c>
      <c r="T80929" s="302"/>
    </row>
    <row r="80930" spans="19:20" ht="15.75" x14ac:dyDescent="0.2">
      <c r="S80930" s="302">
        <v>1</v>
      </c>
      <c r="T80930" s="302"/>
    </row>
    <row r="80931" spans="19:20" ht="15.75" x14ac:dyDescent="0.2">
      <c r="S80931" s="302">
        <v>1</v>
      </c>
      <c r="T80931" s="302"/>
    </row>
    <row r="80932" spans="19:20" ht="15.75" x14ac:dyDescent="0.2">
      <c r="S80932" s="302">
        <v>1</v>
      </c>
      <c r="T80932" s="302"/>
    </row>
    <row r="80933" spans="19:20" ht="15.75" x14ac:dyDescent="0.2">
      <c r="S80933" s="302">
        <v>1</v>
      </c>
      <c r="T80933" s="302"/>
    </row>
    <row r="80934" spans="19:20" ht="15.75" x14ac:dyDescent="0.2">
      <c r="S80934" s="302">
        <v>1</v>
      </c>
      <c r="T80934" s="302"/>
    </row>
    <row r="80935" spans="19:20" ht="15.75" x14ac:dyDescent="0.2">
      <c r="S80935" s="302">
        <v>1</v>
      </c>
      <c r="T80935" s="302"/>
    </row>
    <row r="80936" spans="19:20" ht="15.75" x14ac:dyDescent="0.2">
      <c r="S80936" s="302">
        <v>1</v>
      </c>
      <c r="T80936" s="302"/>
    </row>
    <row r="80937" spans="19:20" ht="15.75" x14ac:dyDescent="0.2">
      <c r="S80937" s="302">
        <v>1</v>
      </c>
      <c r="T80937" s="302"/>
    </row>
    <row r="80938" spans="19:20" ht="15.75" x14ac:dyDescent="0.2">
      <c r="S80938" s="302">
        <v>1</v>
      </c>
      <c r="T80938" s="302"/>
    </row>
    <row r="80939" spans="19:20" ht="15.75" x14ac:dyDescent="0.2">
      <c r="S80939" s="302">
        <v>1</v>
      </c>
      <c r="T80939" s="302"/>
    </row>
    <row r="80940" spans="19:20" ht="15.75" x14ac:dyDescent="0.2">
      <c r="S80940" s="302">
        <v>1</v>
      </c>
      <c r="T80940" s="302"/>
    </row>
    <row r="80941" spans="19:20" ht="15.75" x14ac:dyDescent="0.2">
      <c r="S80941" s="302">
        <v>1</v>
      </c>
      <c r="T80941" s="302"/>
    </row>
    <row r="80942" spans="19:20" ht="15.75" x14ac:dyDescent="0.2">
      <c r="S80942" s="302">
        <v>1</v>
      </c>
      <c r="T80942" s="302"/>
    </row>
    <row r="80943" spans="19:20" ht="15.75" x14ac:dyDescent="0.2">
      <c r="S80943" s="302">
        <v>1</v>
      </c>
      <c r="T80943" s="302"/>
    </row>
    <row r="80944" spans="19:20" ht="15.75" x14ac:dyDescent="0.2">
      <c r="S80944" s="302">
        <v>1</v>
      </c>
      <c r="T80944" s="302"/>
    </row>
    <row r="80945" spans="19:20" ht="15.75" x14ac:dyDescent="0.2">
      <c r="S80945" s="302">
        <v>1</v>
      </c>
      <c r="T80945" s="302"/>
    </row>
    <row r="80946" spans="19:20" ht="15.75" x14ac:dyDescent="0.2">
      <c r="S80946" s="302">
        <v>1</v>
      </c>
      <c r="T80946" s="302"/>
    </row>
    <row r="80947" spans="19:20" ht="15.75" x14ac:dyDescent="0.2">
      <c r="S80947" s="302">
        <v>1</v>
      </c>
      <c r="T80947" s="302"/>
    </row>
    <row r="80948" spans="19:20" ht="15.75" x14ac:dyDescent="0.2">
      <c r="S80948" s="302">
        <v>1</v>
      </c>
      <c r="T80948" s="302"/>
    </row>
    <row r="80949" spans="19:20" ht="15.75" x14ac:dyDescent="0.2">
      <c r="S80949" s="302">
        <v>1</v>
      </c>
      <c r="T80949" s="302"/>
    </row>
    <row r="80950" spans="19:20" ht="15.75" x14ac:dyDescent="0.2">
      <c r="S80950" s="302">
        <v>1</v>
      </c>
      <c r="T80950" s="302"/>
    </row>
    <row r="80951" spans="19:20" ht="15.75" x14ac:dyDescent="0.2">
      <c r="S80951" s="302">
        <v>1</v>
      </c>
      <c r="T80951" s="302"/>
    </row>
    <row r="80952" spans="19:20" ht="15.75" x14ac:dyDescent="0.2">
      <c r="S80952" s="302">
        <v>1</v>
      </c>
      <c r="T80952" s="302"/>
    </row>
    <row r="80953" spans="19:20" ht="15.75" x14ac:dyDescent="0.2">
      <c r="S80953" s="302">
        <v>1</v>
      </c>
      <c r="T80953" s="302"/>
    </row>
    <row r="80954" spans="19:20" ht="15.75" x14ac:dyDescent="0.2">
      <c r="S80954" s="302">
        <v>1</v>
      </c>
      <c r="T80954" s="302"/>
    </row>
    <row r="80955" spans="19:20" ht="15.75" x14ac:dyDescent="0.2">
      <c r="S80955" s="302">
        <v>1</v>
      </c>
      <c r="T80955" s="302"/>
    </row>
    <row r="80956" spans="19:20" ht="15.75" x14ac:dyDescent="0.2">
      <c r="S80956" s="302">
        <v>1</v>
      </c>
      <c r="T80956" s="302"/>
    </row>
    <row r="80957" spans="19:20" ht="15.75" x14ac:dyDescent="0.2">
      <c r="S80957" s="302">
        <v>1</v>
      </c>
      <c r="T80957" s="302"/>
    </row>
    <row r="80958" spans="19:20" ht="15.75" x14ac:dyDescent="0.2">
      <c r="S80958" s="302">
        <v>1</v>
      </c>
      <c r="T80958" s="302"/>
    </row>
    <row r="80959" spans="19:20" ht="15.75" x14ac:dyDescent="0.2">
      <c r="S80959" s="302">
        <v>1</v>
      </c>
      <c r="T80959" s="302"/>
    </row>
    <row r="80960" spans="19:20" ht="15.75" x14ac:dyDescent="0.2">
      <c r="S80960" s="302">
        <v>1</v>
      </c>
      <c r="T80960" s="302"/>
    </row>
    <row r="80961" spans="19:20" ht="15.75" x14ac:dyDescent="0.2">
      <c r="S80961" s="302">
        <v>1</v>
      </c>
      <c r="T80961" s="302"/>
    </row>
    <row r="80962" spans="19:20" ht="15.75" x14ac:dyDescent="0.2">
      <c r="S80962" s="302">
        <v>1</v>
      </c>
      <c r="T80962" s="302"/>
    </row>
    <row r="80963" spans="19:20" ht="15.75" x14ac:dyDescent="0.2">
      <c r="S80963" s="302">
        <v>1</v>
      </c>
      <c r="T80963" s="302"/>
    </row>
    <row r="80964" spans="19:20" ht="15.75" x14ac:dyDescent="0.2">
      <c r="S80964" s="302">
        <v>1</v>
      </c>
      <c r="T80964" s="302"/>
    </row>
    <row r="80965" spans="19:20" ht="15.75" x14ac:dyDescent="0.2">
      <c r="S80965" s="302">
        <v>1</v>
      </c>
      <c r="T80965" s="302"/>
    </row>
    <row r="80966" spans="19:20" ht="15.75" x14ac:dyDescent="0.2">
      <c r="S80966" s="302">
        <v>1</v>
      </c>
      <c r="T80966" s="302"/>
    </row>
    <row r="80967" spans="19:20" ht="15.75" x14ac:dyDescent="0.2">
      <c r="S80967" s="302">
        <v>1</v>
      </c>
      <c r="T80967" s="302"/>
    </row>
    <row r="80968" spans="19:20" ht="15.75" x14ac:dyDescent="0.2">
      <c r="S80968" s="302">
        <v>1</v>
      </c>
      <c r="T80968" s="302"/>
    </row>
    <row r="80969" spans="19:20" ht="15.75" x14ac:dyDescent="0.2">
      <c r="S80969" s="302">
        <v>1</v>
      </c>
      <c r="T80969" s="302"/>
    </row>
    <row r="80970" spans="19:20" ht="15.75" x14ac:dyDescent="0.2">
      <c r="S80970" s="302">
        <v>1</v>
      </c>
      <c r="T80970" s="302"/>
    </row>
    <row r="80971" spans="19:20" ht="15.75" x14ac:dyDescent="0.2">
      <c r="S80971" s="302">
        <v>1</v>
      </c>
      <c r="T80971" s="302"/>
    </row>
    <row r="80972" spans="19:20" ht="15.75" x14ac:dyDescent="0.2">
      <c r="S80972" s="302">
        <v>1</v>
      </c>
      <c r="T80972" s="302"/>
    </row>
    <row r="80973" spans="19:20" ht="15.75" x14ac:dyDescent="0.2">
      <c r="S80973" s="302">
        <v>1</v>
      </c>
      <c r="T80973" s="302"/>
    </row>
    <row r="80974" spans="19:20" ht="15.75" x14ac:dyDescent="0.2">
      <c r="S80974" s="302">
        <v>1</v>
      </c>
      <c r="T80974" s="302"/>
    </row>
    <row r="80975" spans="19:20" ht="15.75" x14ac:dyDescent="0.2">
      <c r="S80975" s="302">
        <v>1</v>
      </c>
      <c r="T80975" s="302"/>
    </row>
    <row r="80976" spans="19:20" ht="15.75" x14ac:dyDescent="0.2">
      <c r="S80976" s="302">
        <v>1</v>
      </c>
      <c r="T80976" s="302"/>
    </row>
    <row r="80977" spans="19:20" ht="15.75" x14ac:dyDescent="0.2">
      <c r="S80977" s="302">
        <v>1</v>
      </c>
      <c r="T80977" s="302"/>
    </row>
    <row r="80978" spans="19:20" ht="15.75" x14ac:dyDescent="0.2">
      <c r="S80978" s="302">
        <v>1</v>
      </c>
      <c r="T80978" s="302"/>
    </row>
    <row r="80979" spans="19:20" ht="15.75" x14ac:dyDescent="0.2">
      <c r="S80979" s="302">
        <v>1</v>
      </c>
      <c r="T80979" s="302"/>
    </row>
    <row r="80980" spans="19:20" ht="15.75" x14ac:dyDescent="0.2">
      <c r="S80980" s="302">
        <v>1</v>
      </c>
      <c r="T80980" s="302"/>
    </row>
    <row r="80981" spans="19:20" ht="15.75" x14ac:dyDescent="0.2">
      <c r="S80981" s="302">
        <v>1</v>
      </c>
      <c r="T80981" s="302"/>
    </row>
    <row r="80982" spans="19:20" ht="15.75" x14ac:dyDescent="0.2">
      <c r="S80982" s="302">
        <v>1</v>
      </c>
      <c r="T80982" s="302"/>
    </row>
    <row r="80983" spans="19:20" ht="15.75" x14ac:dyDescent="0.2">
      <c r="S80983" s="302">
        <v>1</v>
      </c>
      <c r="T80983" s="302"/>
    </row>
    <row r="80984" spans="19:20" ht="15.75" x14ac:dyDescent="0.2">
      <c r="S80984" s="302">
        <v>1</v>
      </c>
      <c r="T80984" s="302"/>
    </row>
    <row r="80985" spans="19:20" ht="15.75" x14ac:dyDescent="0.2">
      <c r="S80985" s="302">
        <v>1</v>
      </c>
      <c r="T80985" s="302"/>
    </row>
    <row r="80986" spans="19:20" ht="15.75" x14ac:dyDescent="0.2">
      <c r="S80986" s="302">
        <v>1</v>
      </c>
      <c r="T80986" s="302"/>
    </row>
    <row r="80987" spans="19:20" ht="15.75" x14ac:dyDescent="0.2">
      <c r="S80987" s="302">
        <v>1</v>
      </c>
      <c r="T80987" s="302"/>
    </row>
    <row r="80988" spans="19:20" ht="15.75" x14ac:dyDescent="0.2">
      <c r="S80988" s="302">
        <v>1</v>
      </c>
      <c r="T80988" s="302"/>
    </row>
    <row r="80989" spans="19:20" ht="15.75" x14ac:dyDescent="0.2">
      <c r="S80989" s="302">
        <v>1</v>
      </c>
      <c r="T80989" s="302"/>
    </row>
    <row r="80990" spans="19:20" ht="15.75" x14ac:dyDescent="0.2">
      <c r="S80990" s="302">
        <v>1</v>
      </c>
      <c r="T80990" s="302"/>
    </row>
    <row r="80991" spans="19:20" ht="15.75" x14ac:dyDescent="0.2">
      <c r="S80991" s="302">
        <v>1</v>
      </c>
      <c r="T80991" s="302"/>
    </row>
    <row r="80992" spans="19:20" ht="15.75" x14ac:dyDescent="0.2">
      <c r="S80992" s="302">
        <v>1</v>
      </c>
      <c r="T80992" s="302"/>
    </row>
    <row r="80993" spans="19:20" ht="15.75" x14ac:dyDescent="0.2">
      <c r="S80993" s="302">
        <v>1</v>
      </c>
      <c r="T80993" s="302"/>
    </row>
    <row r="80994" spans="19:20" ht="15.75" x14ac:dyDescent="0.2">
      <c r="S80994" s="302">
        <v>1</v>
      </c>
      <c r="T80994" s="302"/>
    </row>
    <row r="80995" spans="19:20" ht="15.75" x14ac:dyDescent="0.2">
      <c r="S80995" s="302">
        <v>1</v>
      </c>
      <c r="T80995" s="302"/>
    </row>
    <row r="80996" spans="19:20" ht="15.75" x14ac:dyDescent="0.2">
      <c r="S80996" s="302">
        <v>1</v>
      </c>
      <c r="T80996" s="302"/>
    </row>
    <row r="80997" spans="19:20" ht="15.75" x14ac:dyDescent="0.2">
      <c r="S80997" s="302">
        <v>1</v>
      </c>
      <c r="T80997" s="302"/>
    </row>
    <row r="80998" spans="19:20" ht="15.75" x14ac:dyDescent="0.2">
      <c r="S80998" s="302">
        <v>1</v>
      </c>
      <c r="T80998" s="302"/>
    </row>
    <row r="80999" spans="19:20" ht="15.75" x14ac:dyDescent="0.2">
      <c r="S80999" s="302">
        <v>1</v>
      </c>
      <c r="T80999" s="302"/>
    </row>
    <row r="81000" spans="19:20" ht="15.75" x14ac:dyDescent="0.2">
      <c r="S81000" s="302">
        <v>1</v>
      </c>
      <c r="T81000" s="302"/>
    </row>
    <row r="81001" spans="19:20" ht="15.75" x14ac:dyDescent="0.2">
      <c r="S81001" s="302">
        <v>1</v>
      </c>
      <c r="T81001" s="302"/>
    </row>
    <row r="81002" spans="19:20" ht="15.75" x14ac:dyDescent="0.2">
      <c r="S81002" s="302">
        <v>1</v>
      </c>
      <c r="T81002" s="302"/>
    </row>
    <row r="81003" spans="19:20" ht="15.75" x14ac:dyDescent="0.2">
      <c r="S81003" s="302">
        <v>1</v>
      </c>
      <c r="T81003" s="302"/>
    </row>
    <row r="81004" spans="19:20" ht="15.75" x14ac:dyDescent="0.2">
      <c r="S81004" s="302">
        <v>1</v>
      </c>
      <c r="T81004" s="302"/>
    </row>
    <row r="81005" spans="19:20" ht="15.75" x14ac:dyDescent="0.2">
      <c r="S81005" s="302">
        <v>1</v>
      </c>
      <c r="T81005" s="302"/>
    </row>
    <row r="81006" spans="19:20" ht="15.75" x14ac:dyDescent="0.2">
      <c r="S81006" s="302">
        <v>1</v>
      </c>
      <c r="T81006" s="302"/>
    </row>
    <row r="81007" spans="19:20" ht="15.75" x14ac:dyDescent="0.2">
      <c r="S81007" s="302">
        <v>1</v>
      </c>
      <c r="T81007" s="302"/>
    </row>
    <row r="81008" spans="19:20" ht="15.75" x14ac:dyDescent="0.2">
      <c r="S81008" s="302">
        <v>1</v>
      </c>
      <c r="T81008" s="302"/>
    </row>
    <row r="81009" spans="19:20" ht="15.75" x14ac:dyDescent="0.2">
      <c r="S81009" s="302">
        <v>1</v>
      </c>
      <c r="T81009" s="302"/>
    </row>
    <row r="81010" spans="19:20" ht="15.75" x14ac:dyDescent="0.2">
      <c r="S81010" s="302">
        <v>1</v>
      </c>
      <c r="T81010" s="302"/>
    </row>
    <row r="81011" spans="19:20" ht="15.75" x14ac:dyDescent="0.2">
      <c r="S81011" s="302">
        <v>1</v>
      </c>
      <c r="T81011" s="302"/>
    </row>
    <row r="81012" spans="19:20" ht="15.75" x14ac:dyDescent="0.2">
      <c r="S81012" s="302">
        <v>1</v>
      </c>
      <c r="T81012" s="302"/>
    </row>
    <row r="81013" spans="19:20" ht="15.75" x14ac:dyDescent="0.2">
      <c r="S81013" s="302">
        <v>1</v>
      </c>
      <c r="T81013" s="302"/>
    </row>
    <row r="81014" spans="19:20" ht="15.75" x14ac:dyDescent="0.2">
      <c r="S81014" s="302">
        <v>1</v>
      </c>
      <c r="T81014" s="302"/>
    </row>
    <row r="81015" spans="19:20" ht="15.75" x14ac:dyDescent="0.2">
      <c r="S81015" s="302">
        <v>1</v>
      </c>
      <c r="T81015" s="302"/>
    </row>
    <row r="81016" spans="19:20" ht="15.75" x14ac:dyDescent="0.2">
      <c r="S81016" s="302">
        <v>1</v>
      </c>
      <c r="T81016" s="302"/>
    </row>
    <row r="81017" spans="19:20" ht="15.75" x14ac:dyDescent="0.2">
      <c r="S81017" s="302">
        <v>1</v>
      </c>
      <c r="T81017" s="302"/>
    </row>
    <row r="81018" spans="19:20" ht="15.75" x14ac:dyDescent="0.2">
      <c r="S81018" s="302">
        <v>1</v>
      </c>
      <c r="T81018" s="302"/>
    </row>
    <row r="81019" spans="19:20" ht="15.75" x14ac:dyDescent="0.2">
      <c r="S81019" s="302">
        <v>1</v>
      </c>
      <c r="T81019" s="302"/>
    </row>
    <row r="81020" spans="19:20" ht="15.75" x14ac:dyDescent="0.2">
      <c r="S81020" s="302">
        <v>1</v>
      </c>
      <c r="T81020" s="302"/>
    </row>
    <row r="81021" spans="19:20" ht="15.75" x14ac:dyDescent="0.2">
      <c r="S81021" s="302">
        <v>1</v>
      </c>
      <c r="T81021" s="302"/>
    </row>
    <row r="81022" spans="19:20" ht="15.75" x14ac:dyDescent="0.2">
      <c r="S81022" s="302">
        <v>1</v>
      </c>
      <c r="T81022" s="302"/>
    </row>
    <row r="81023" spans="19:20" ht="15.75" x14ac:dyDescent="0.2">
      <c r="S81023" s="302">
        <v>1</v>
      </c>
      <c r="T81023" s="302"/>
    </row>
    <row r="81024" spans="19:20" ht="15.75" x14ac:dyDescent="0.2">
      <c r="S81024" s="302">
        <v>1</v>
      </c>
      <c r="T81024" s="302"/>
    </row>
    <row r="81025" spans="19:20" ht="15.75" x14ac:dyDescent="0.2">
      <c r="S81025" s="302">
        <v>1</v>
      </c>
      <c r="T81025" s="302"/>
    </row>
    <row r="81026" spans="19:20" ht="15.75" x14ac:dyDescent="0.2">
      <c r="S81026" s="302">
        <v>1</v>
      </c>
      <c r="T81026" s="302"/>
    </row>
    <row r="81027" spans="19:20" ht="15.75" x14ac:dyDescent="0.2">
      <c r="S81027" s="302">
        <v>1</v>
      </c>
      <c r="T81027" s="302"/>
    </row>
    <row r="81028" spans="19:20" ht="15.75" x14ac:dyDescent="0.2">
      <c r="S81028" s="302">
        <v>1</v>
      </c>
      <c r="T81028" s="302"/>
    </row>
    <row r="81029" spans="19:20" ht="15.75" x14ac:dyDescent="0.2">
      <c r="S81029" s="302">
        <v>1</v>
      </c>
      <c r="T81029" s="302"/>
    </row>
    <row r="81030" spans="19:20" ht="15.75" x14ac:dyDescent="0.2">
      <c r="S81030" s="302">
        <v>1</v>
      </c>
      <c r="T81030" s="302"/>
    </row>
    <row r="81031" spans="19:20" ht="15.75" x14ac:dyDescent="0.2">
      <c r="S81031" s="302">
        <v>1</v>
      </c>
      <c r="T81031" s="302"/>
    </row>
    <row r="81032" spans="19:20" ht="15.75" x14ac:dyDescent="0.2">
      <c r="S81032" s="302">
        <v>1</v>
      </c>
      <c r="T81032" s="302"/>
    </row>
    <row r="81033" spans="19:20" ht="15.75" x14ac:dyDescent="0.2">
      <c r="S81033" s="302">
        <v>1</v>
      </c>
      <c r="T81033" s="302"/>
    </row>
    <row r="81034" spans="19:20" ht="15.75" x14ac:dyDescent="0.2">
      <c r="S81034" s="302">
        <v>1</v>
      </c>
      <c r="T81034" s="302"/>
    </row>
    <row r="81035" spans="19:20" ht="15.75" x14ac:dyDescent="0.2">
      <c r="S81035" s="302">
        <v>1</v>
      </c>
      <c r="T81035" s="302"/>
    </row>
    <row r="81036" spans="19:20" ht="15.75" x14ac:dyDescent="0.2">
      <c r="S81036" s="302">
        <v>1</v>
      </c>
      <c r="T81036" s="302"/>
    </row>
    <row r="81037" spans="19:20" ht="15.75" x14ac:dyDescent="0.2">
      <c r="S81037" s="302">
        <v>1</v>
      </c>
      <c r="T81037" s="302"/>
    </row>
    <row r="81038" spans="19:20" ht="15.75" x14ac:dyDescent="0.2">
      <c r="S81038" s="302">
        <v>1</v>
      </c>
      <c r="T81038" s="302"/>
    </row>
    <row r="81039" spans="19:20" ht="15.75" x14ac:dyDescent="0.2">
      <c r="S81039" s="302">
        <v>1</v>
      </c>
      <c r="T81039" s="302"/>
    </row>
    <row r="81040" spans="19:20" ht="15.75" x14ac:dyDescent="0.2">
      <c r="S81040" s="302">
        <v>1</v>
      </c>
      <c r="T81040" s="302"/>
    </row>
    <row r="81041" spans="19:20" ht="15.75" x14ac:dyDescent="0.2">
      <c r="S81041" s="302">
        <v>1</v>
      </c>
      <c r="T81041" s="302"/>
    </row>
    <row r="81042" spans="19:20" ht="15.75" x14ac:dyDescent="0.2">
      <c r="S81042" s="302">
        <v>1</v>
      </c>
      <c r="T81042" s="302"/>
    </row>
    <row r="81043" spans="19:20" ht="15.75" x14ac:dyDescent="0.2">
      <c r="S81043" s="302">
        <v>1</v>
      </c>
      <c r="T81043" s="302"/>
    </row>
    <row r="81044" spans="19:20" ht="15.75" x14ac:dyDescent="0.2">
      <c r="S81044" s="302">
        <v>1</v>
      </c>
      <c r="T81044" s="302"/>
    </row>
    <row r="81045" spans="19:20" ht="15.75" x14ac:dyDescent="0.2">
      <c r="S81045" s="302">
        <v>1</v>
      </c>
      <c r="T81045" s="302"/>
    </row>
    <row r="81046" spans="19:20" ht="15.75" x14ac:dyDescent="0.2">
      <c r="S81046" s="302">
        <v>1</v>
      </c>
      <c r="T81046" s="302"/>
    </row>
    <row r="81047" spans="19:20" ht="15.75" x14ac:dyDescent="0.2">
      <c r="S81047" s="302">
        <v>1</v>
      </c>
      <c r="T81047" s="302"/>
    </row>
    <row r="81048" spans="19:20" ht="15.75" x14ac:dyDescent="0.2">
      <c r="S81048" s="302">
        <v>1</v>
      </c>
      <c r="T81048" s="302"/>
    </row>
    <row r="81049" spans="19:20" ht="15.75" x14ac:dyDescent="0.2">
      <c r="S81049" s="302">
        <v>1</v>
      </c>
      <c r="T81049" s="302"/>
    </row>
    <row r="81050" spans="19:20" ht="15.75" x14ac:dyDescent="0.2">
      <c r="S81050" s="302">
        <v>1</v>
      </c>
      <c r="T81050" s="302"/>
    </row>
    <row r="81051" spans="19:20" ht="15.75" x14ac:dyDescent="0.2">
      <c r="S81051" s="302">
        <v>1</v>
      </c>
      <c r="T81051" s="302"/>
    </row>
    <row r="81052" spans="19:20" ht="15.75" x14ac:dyDescent="0.2">
      <c r="S81052" s="302">
        <v>1</v>
      </c>
      <c r="T81052" s="302"/>
    </row>
    <row r="81053" spans="19:20" ht="15.75" x14ac:dyDescent="0.2">
      <c r="S81053" s="302">
        <v>1</v>
      </c>
      <c r="T81053" s="302"/>
    </row>
    <row r="81054" spans="19:20" ht="15.75" x14ac:dyDescent="0.2">
      <c r="S81054" s="302">
        <v>1</v>
      </c>
      <c r="T81054" s="302"/>
    </row>
    <row r="81055" spans="19:20" ht="15.75" x14ac:dyDescent="0.2">
      <c r="S81055" s="302">
        <v>1</v>
      </c>
      <c r="T81055" s="302"/>
    </row>
    <row r="81056" spans="19:20" ht="15.75" x14ac:dyDescent="0.2">
      <c r="S81056" s="302">
        <v>1</v>
      </c>
      <c r="T81056" s="302"/>
    </row>
    <row r="81057" spans="19:20" ht="15.75" x14ac:dyDescent="0.2">
      <c r="S81057" s="302">
        <v>1</v>
      </c>
      <c r="T81057" s="302"/>
    </row>
    <row r="81058" spans="19:20" ht="15.75" x14ac:dyDescent="0.2">
      <c r="S81058" s="302">
        <v>1</v>
      </c>
      <c r="T81058" s="302"/>
    </row>
    <row r="81059" spans="19:20" ht="15.75" x14ac:dyDescent="0.2">
      <c r="S81059" s="302">
        <v>1</v>
      </c>
      <c r="T81059" s="302"/>
    </row>
    <row r="81060" spans="19:20" ht="15.75" x14ac:dyDescent="0.2">
      <c r="S81060" s="302">
        <v>1</v>
      </c>
      <c r="T81060" s="302"/>
    </row>
    <row r="81061" spans="19:20" ht="15.75" x14ac:dyDescent="0.2">
      <c r="S81061" s="302">
        <v>1</v>
      </c>
      <c r="T81061" s="302"/>
    </row>
    <row r="81062" spans="19:20" ht="15.75" x14ac:dyDescent="0.2">
      <c r="S81062" s="302">
        <v>1</v>
      </c>
      <c r="T81062" s="302"/>
    </row>
    <row r="81063" spans="19:20" ht="15.75" x14ac:dyDescent="0.2">
      <c r="S81063" s="302">
        <v>1</v>
      </c>
      <c r="T81063" s="302"/>
    </row>
    <row r="81064" spans="19:20" ht="15.75" x14ac:dyDescent="0.2">
      <c r="S81064" s="302">
        <v>1</v>
      </c>
      <c r="T81064" s="302"/>
    </row>
    <row r="81065" spans="19:20" ht="15.75" x14ac:dyDescent="0.2">
      <c r="S81065" s="302">
        <v>1</v>
      </c>
      <c r="T81065" s="302"/>
    </row>
    <row r="81066" spans="19:20" ht="15.75" x14ac:dyDescent="0.2">
      <c r="S81066" s="302">
        <v>1</v>
      </c>
      <c r="T81066" s="302"/>
    </row>
    <row r="81067" spans="19:20" ht="15.75" x14ac:dyDescent="0.2">
      <c r="S81067" s="302">
        <v>1</v>
      </c>
      <c r="T81067" s="302"/>
    </row>
    <row r="81068" spans="19:20" ht="15.75" x14ac:dyDescent="0.2">
      <c r="S81068" s="302">
        <v>1</v>
      </c>
      <c r="T81068" s="302"/>
    </row>
    <row r="81069" spans="19:20" ht="15.75" x14ac:dyDescent="0.2">
      <c r="S81069" s="302">
        <v>1</v>
      </c>
      <c r="T81069" s="302"/>
    </row>
    <row r="81070" spans="19:20" ht="15.75" x14ac:dyDescent="0.2">
      <c r="S81070" s="302">
        <v>1</v>
      </c>
      <c r="T81070" s="302"/>
    </row>
    <row r="81071" spans="19:20" ht="15.75" x14ac:dyDescent="0.2">
      <c r="S81071" s="302">
        <v>1</v>
      </c>
      <c r="T81071" s="302"/>
    </row>
    <row r="81072" spans="19:20" ht="15.75" x14ac:dyDescent="0.2">
      <c r="S81072" s="302">
        <v>1</v>
      </c>
      <c r="T81072" s="302"/>
    </row>
    <row r="81073" spans="19:20" ht="15.75" x14ac:dyDescent="0.2">
      <c r="S81073" s="302">
        <v>1</v>
      </c>
      <c r="T81073" s="302"/>
    </row>
    <row r="81074" spans="19:20" ht="15.75" x14ac:dyDescent="0.2">
      <c r="S81074" s="302">
        <v>1</v>
      </c>
      <c r="T81074" s="302"/>
    </row>
    <row r="81075" spans="19:20" ht="15.75" x14ac:dyDescent="0.2">
      <c r="S81075" s="302">
        <v>1</v>
      </c>
      <c r="T81075" s="302"/>
    </row>
    <row r="81076" spans="19:20" ht="15.75" x14ac:dyDescent="0.2">
      <c r="S81076" s="302">
        <v>1</v>
      </c>
      <c r="T81076" s="302"/>
    </row>
    <row r="81077" spans="19:20" ht="15.75" x14ac:dyDescent="0.2">
      <c r="S81077" s="302">
        <v>1</v>
      </c>
      <c r="T81077" s="302"/>
    </row>
    <row r="81078" spans="19:20" ht="15.75" x14ac:dyDescent="0.2">
      <c r="S81078" s="302">
        <v>1</v>
      </c>
      <c r="T81078" s="302"/>
    </row>
    <row r="81079" spans="19:20" ht="15.75" x14ac:dyDescent="0.2">
      <c r="S81079" s="302">
        <v>1</v>
      </c>
      <c r="T81079" s="302"/>
    </row>
    <row r="81080" spans="19:20" ht="15.75" x14ac:dyDescent="0.2">
      <c r="S81080" s="302">
        <v>1</v>
      </c>
      <c r="T81080" s="302"/>
    </row>
    <row r="81081" spans="19:20" ht="15.75" x14ac:dyDescent="0.2">
      <c r="S81081" s="302">
        <v>1</v>
      </c>
      <c r="T81081" s="302"/>
    </row>
    <row r="81082" spans="19:20" ht="15.75" x14ac:dyDescent="0.2">
      <c r="S81082" s="302">
        <v>1</v>
      </c>
      <c r="T81082" s="302"/>
    </row>
    <row r="81083" spans="19:20" ht="15.75" x14ac:dyDescent="0.2">
      <c r="S81083" s="302">
        <v>1</v>
      </c>
      <c r="T81083" s="302"/>
    </row>
    <row r="81084" spans="19:20" ht="15.75" x14ac:dyDescent="0.2">
      <c r="S81084" s="302">
        <v>1</v>
      </c>
      <c r="T81084" s="302"/>
    </row>
    <row r="81085" spans="19:20" ht="15.75" x14ac:dyDescent="0.2">
      <c r="S81085" s="302">
        <v>1</v>
      </c>
      <c r="T81085" s="302"/>
    </row>
    <row r="81086" spans="19:20" ht="15.75" x14ac:dyDescent="0.2">
      <c r="S81086" s="302">
        <v>1</v>
      </c>
      <c r="T81086" s="302"/>
    </row>
    <row r="81087" spans="19:20" ht="15.75" x14ac:dyDescent="0.2">
      <c r="S81087" s="302">
        <v>1</v>
      </c>
      <c r="T81087" s="302"/>
    </row>
    <row r="81088" spans="19:20" ht="15.75" x14ac:dyDescent="0.2">
      <c r="S81088" s="302">
        <v>1</v>
      </c>
      <c r="T81088" s="302"/>
    </row>
    <row r="81089" spans="19:20" ht="15.75" x14ac:dyDescent="0.2">
      <c r="S81089" s="302">
        <v>1</v>
      </c>
      <c r="T81089" s="302"/>
    </row>
    <row r="81090" spans="19:20" ht="15.75" x14ac:dyDescent="0.2">
      <c r="S81090" s="302">
        <v>1</v>
      </c>
      <c r="T81090" s="302"/>
    </row>
    <row r="81091" spans="19:20" ht="15.75" x14ac:dyDescent="0.2">
      <c r="S81091" s="302">
        <v>1</v>
      </c>
      <c r="T81091" s="302"/>
    </row>
    <row r="81092" spans="19:20" ht="15.75" x14ac:dyDescent="0.2">
      <c r="S81092" s="302">
        <v>1</v>
      </c>
      <c r="T81092" s="302"/>
    </row>
    <row r="81093" spans="19:20" ht="15.75" x14ac:dyDescent="0.2">
      <c r="S81093" s="302">
        <v>1</v>
      </c>
      <c r="T81093" s="302"/>
    </row>
    <row r="81094" spans="19:20" ht="15.75" x14ac:dyDescent="0.2">
      <c r="S81094" s="302">
        <v>1</v>
      </c>
      <c r="T81094" s="302"/>
    </row>
    <row r="81095" spans="19:20" ht="15.75" x14ac:dyDescent="0.2">
      <c r="S81095" s="302">
        <v>1</v>
      </c>
      <c r="T81095" s="302"/>
    </row>
    <row r="81096" spans="19:20" ht="15.75" x14ac:dyDescent="0.2">
      <c r="S81096" s="302">
        <v>1</v>
      </c>
      <c r="T81096" s="302"/>
    </row>
    <row r="81097" spans="19:20" ht="15.75" x14ac:dyDescent="0.2">
      <c r="S81097" s="302">
        <v>1</v>
      </c>
      <c r="T81097" s="302"/>
    </row>
    <row r="81098" spans="19:20" ht="15.75" x14ac:dyDescent="0.2">
      <c r="S81098" s="302">
        <v>1</v>
      </c>
      <c r="T81098" s="302"/>
    </row>
    <row r="81099" spans="19:20" ht="15.75" x14ac:dyDescent="0.2">
      <c r="S81099" s="302">
        <v>1</v>
      </c>
      <c r="T81099" s="302"/>
    </row>
    <row r="81100" spans="19:20" ht="15.75" x14ac:dyDescent="0.2">
      <c r="S81100" s="302">
        <v>1</v>
      </c>
      <c r="T81100" s="302"/>
    </row>
    <row r="81101" spans="19:20" ht="15.75" x14ac:dyDescent="0.2">
      <c r="S81101" s="302">
        <v>1</v>
      </c>
      <c r="T81101" s="302"/>
    </row>
    <row r="81102" spans="19:20" ht="15.75" x14ac:dyDescent="0.2">
      <c r="S81102" s="302">
        <v>1</v>
      </c>
      <c r="T81102" s="302"/>
    </row>
    <row r="81103" spans="19:20" ht="15.75" x14ac:dyDescent="0.2">
      <c r="S81103" s="302">
        <v>1</v>
      </c>
      <c r="T81103" s="302"/>
    </row>
    <row r="81104" spans="19:20" ht="15.75" x14ac:dyDescent="0.2">
      <c r="S81104" s="302">
        <v>1</v>
      </c>
      <c r="T81104" s="302"/>
    </row>
    <row r="81105" spans="19:20" ht="15.75" x14ac:dyDescent="0.2">
      <c r="S81105" s="302">
        <v>1</v>
      </c>
      <c r="T81105" s="302"/>
    </row>
    <row r="81106" spans="19:20" ht="15.75" x14ac:dyDescent="0.2">
      <c r="S81106" s="302">
        <v>1</v>
      </c>
      <c r="T81106" s="302"/>
    </row>
    <row r="81107" spans="19:20" ht="15.75" x14ac:dyDescent="0.2">
      <c r="S81107" s="302">
        <v>1</v>
      </c>
      <c r="T81107" s="302"/>
    </row>
    <row r="81108" spans="19:20" ht="15.75" x14ac:dyDescent="0.2">
      <c r="S81108" s="302">
        <v>1</v>
      </c>
      <c r="T81108" s="302"/>
    </row>
    <row r="81109" spans="19:20" ht="15.75" x14ac:dyDescent="0.2">
      <c r="S81109" s="302">
        <v>1</v>
      </c>
      <c r="T81109" s="302"/>
    </row>
    <row r="81110" spans="19:20" ht="15.75" x14ac:dyDescent="0.2">
      <c r="S81110" s="302">
        <v>1</v>
      </c>
      <c r="T81110" s="302"/>
    </row>
    <row r="81111" spans="19:20" ht="15.75" x14ac:dyDescent="0.2">
      <c r="S81111" s="302">
        <v>1</v>
      </c>
      <c r="T81111" s="302"/>
    </row>
    <row r="81112" spans="19:20" ht="15.75" x14ac:dyDescent="0.2">
      <c r="S81112" s="302">
        <v>1</v>
      </c>
      <c r="T81112" s="302"/>
    </row>
    <row r="81113" spans="19:20" ht="15.75" x14ac:dyDescent="0.2">
      <c r="S81113" s="302">
        <v>1</v>
      </c>
      <c r="T81113" s="302"/>
    </row>
    <row r="81114" spans="19:20" ht="15.75" x14ac:dyDescent="0.2">
      <c r="S81114" s="302">
        <v>1</v>
      </c>
      <c r="T81114" s="302"/>
    </row>
    <row r="81115" spans="19:20" ht="15.75" x14ac:dyDescent="0.2">
      <c r="S81115" s="302">
        <v>1</v>
      </c>
      <c r="T81115" s="302"/>
    </row>
    <row r="81116" spans="19:20" ht="15.75" x14ac:dyDescent="0.2">
      <c r="S81116" s="302">
        <v>1</v>
      </c>
      <c r="T81116" s="302"/>
    </row>
    <row r="81117" spans="19:20" ht="15.75" x14ac:dyDescent="0.2">
      <c r="S81117" s="302">
        <v>1</v>
      </c>
      <c r="T81117" s="302"/>
    </row>
    <row r="81118" spans="19:20" ht="15.75" x14ac:dyDescent="0.2">
      <c r="S81118" s="302">
        <v>1</v>
      </c>
      <c r="T81118" s="302"/>
    </row>
    <row r="81119" spans="19:20" ht="15.75" x14ac:dyDescent="0.2">
      <c r="S81119" s="302">
        <v>1</v>
      </c>
      <c r="T81119" s="302"/>
    </row>
    <row r="81120" spans="19:20" ht="15.75" x14ac:dyDescent="0.2">
      <c r="S81120" s="302">
        <v>1</v>
      </c>
      <c r="T81120" s="302"/>
    </row>
    <row r="81121" spans="19:20" ht="15.75" x14ac:dyDescent="0.2">
      <c r="S81121" s="302">
        <v>1</v>
      </c>
      <c r="T81121" s="302"/>
    </row>
    <row r="81122" spans="19:20" ht="15.75" x14ac:dyDescent="0.2">
      <c r="S81122" s="302">
        <v>1</v>
      </c>
      <c r="T81122" s="302"/>
    </row>
    <row r="81123" spans="19:20" ht="15.75" x14ac:dyDescent="0.2">
      <c r="S81123" s="302">
        <v>1</v>
      </c>
      <c r="T81123" s="302"/>
    </row>
    <row r="81124" spans="19:20" ht="15.75" x14ac:dyDescent="0.2">
      <c r="S81124" s="302">
        <v>1</v>
      </c>
      <c r="T81124" s="302"/>
    </row>
    <row r="81125" spans="19:20" ht="15.75" x14ac:dyDescent="0.2">
      <c r="S81125" s="302">
        <v>1</v>
      </c>
      <c r="T81125" s="302"/>
    </row>
    <row r="81126" spans="19:20" ht="15.75" x14ac:dyDescent="0.2">
      <c r="S81126" s="302">
        <v>1</v>
      </c>
      <c r="T81126" s="302"/>
    </row>
    <row r="81127" spans="19:20" ht="15.75" x14ac:dyDescent="0.2">
      <c r="S81127" s="302">
        <v>1</v>
      </c>
      <c r="T81127" s="302"/>
    </row>
    <row r="81128" spans="19:20" ht="15.75" x14ac:dyDescent="0.2">
      <c r="S81128" s="302">
        <v>1</v>
      </c>
      <c r="T81128" s="302"/>
    </row>
    <row r="81129" spans="19:20" ht="15.75" x14ac:dyDescent="0.2">
      <c r="S81129" s="302">
        <v>1</v>
      </c>
      <c r="T81129" s="302"/>
    </row>
    <row r="81130" spans="19:20" ht="15.75" x14ac:dyDescent="0.2">
      <c r="S81130" s="302">
        <v>1</v>
      </c>
      <c r="T81130" s="302"/>
    </row>
    <row r="81131" spans="19:20" ht="15.75" x14ac:dyDescent="0.2">
      <c r="S81131" s="302">
        <v>1</v>
      </c>
      <c r="T81131" s="302"/>
    </row>
    <row r="81132" spans="19:20" ht="15.75" x14ac:dyDescent="0.2">
      <c r="S81132" s="302">
        <v>1</v>
      </c>
      <c r="T81132" s="302"/>
    </row>
    <row r="81133" spans="19:20" ht="15.75" x14ac:dyDescent="0.2">
      <c r="S81133" s="302">
        <v>1</v>
      </c>
      <c r="T81133" s="302"/>
    </row>
    <row r="81134" spans="19:20" ht="15.75" x14ac:dyDescent="0.2">
      <c r="S81134" s="302">
        <v>1</v>
      </c>
      <c r="T81134" s="302"/>
    </row>
    <row r="81135" spans="19:20" ht="15.75" x14ac:dyDescent="0.2">
      <c r="S81135" s="302">
        <v>1</v>
      </c>
      <c r="T81135" s="302"/>
    </row>
    <row r="81136" spans="19:20" ht="15.75" x14ac:dyDescent="0.2">
      <c r="S81136" s="302">
        <v>1</v>
      </c>
      <c r="T81136" s="302"/>
    </row>
    <row r="81137" spans="19:20" ht="15.75" x14ac:dyDescent="0.2">
      <c r="S81137" s="302">
        <v>1</v>
      </c>
      <c r="T81137" s="302"/>
    </row>
    <row r="81138" spans="19:20" ht="15.75" x14ac:dyDescent="0.2">
      <c r="S81138" s="302">
        <v>1</v>
      </c>
      <c r="T81138" s="302"/>
    </row>
    <row r="81139" spans="19:20" ht="15.75" x14ac:dyDescent="0.2">
      <c r="S81139" s="302">
        <v>1</v>
      </c>
      <c r="T81139" s="302"/>
    </row>
    <row r="81140" spans="19:20" ht="15.75" x14ac:dyDescent="0.2">
      <c r="S81140" s="302">
        <v>1</v>
      </c>
      <c r="T81140" s="302"/>
    </row>
    <row r="81141" spans="19:20" ht="15.75" x14ac:dyDescent="0.2">
      <c r="S81141" s="302">
        <v>1</v>
      </c>
      <c r="T81141" s="302"/>
    </row>
    <row r="81142" spans="19:20" ht="15.75" x14ac:dyDescent="0.2">
      <c r="S81142" s="302">
        <v>1</v>
      </c>
      <c r="T81142" s="302"/>
    </row>
    <row r="81143" spans="19:20" ht="15.75" x14ac:dyDescent="0.2">
      <c r="S81143" s="302">
        <v>1</v>
      </c>
      <c r="T81143" s="302"/>
    </row>
    <row r="81144" spans="19:20" ht="15.75" x14ac:dyDescent="0.2">
      <c r="S81144" s="302">
        <v>1</v>
      </c>
      <c r="T81144" s="302"/>
    </row>
    <row r="81145" spans="19:20" ht="15.75" x14ac:dyDescent="0.2">
      <c r="S81145" s="302">
        <v>1</v>
      </c>
      <c r="T81145" s="302"/>
    </row>
    <row r="81146" spans="19:20" ht="15.75" x14ac:dyDescent="0.2">
      <c r="S81146" s="302">
        <v>1</v>
      </c>
      <c r="T81146" s="302"/>
    </row>
    <row r="81147" spans="19:20" ht="15.75" x14ac:dyDescent="0.2">
      <c r="S81147" s="302">
        <v>1</v>
      </c>
      <c r="T81147" s="302"/>
    </row>
    <row r="81148" spans="19:20" ht="15.75" x14ac:dyDescent="0.2">
      <c r="S81148" s="302">
        <v>1</v>
      </c>
      <c r="T81148" s="302"/>
    </row>
    <row r="81149" spans="19:20" ht="15.75" x14ac:dyDescent="0.2">
      <c r="S81149" s="302">
        <v>1</v>
      </c>
      <c r="T81149" s="302"/>
    </row>
    <row r="81150" spans="19:20" ht="15.75" x14ac:dyDescent="0.2">
      <c r="S81150" s="302">
        <v>1</v>
      </c>
      <c r="T81150" s="302"/>
    </row>
    <row r="81151" spans="19:20" ht="15.75" x14ac:dyDescent="0.2">
      <c r="S81151" s="302">
        <v>1</v>
      </c>
      <c r="T81151" s="302"/>
    </row>
    <row r="81152" spans="19:20" ht="15.75" x14ac:dyDescent="0.2">
      <c r="S81152" s="302">
        <v>1</v>
      </c>
      <c r="T81152" s="302"/>
    </row>
    <row r="81153" spans="19:20" ht="15.75" x14ac:dyDescent="0.2">
      <c r="S81153" s="302">
        <v>1</v>
      </c>
      <c r="T81153" s="302"/>
    </row>
    <row r="81154" spans="19:20" ht="15.75" x14ac:dyDescent="0.2">
      <c r="S81154" s="302">
        <v>1</v>
      </c>
      <c r="T81154" s="302"/>
    </row>
    <row r="81155" spans="19:20" ht="15.75" x14ac:dyDescent="0.2">
      <c r="S81155" s="302">
        <v>1</v>
      </c>
      <c r="T81155" s="302"/>
    </row>
    <row r="81156" spans="19:20" ht="15.75" x14ac:dyDescent="0.2">
      <c r="S81156" s="302">
        <v>1</v>
      </c>
      <c r="T81156" s="302"/>
    </row>
    <row r="81157" spans="19:20" ht="15.75" x14ac:dyDescent="0.2">
      <c r="S81157" s="302">
        <v>1</v>
      </c>
      <c r="T81157" s="302"/>
    </row>
    <row r="81158" spans="19:20" ht="15.75" x14ac:dyDescent="0.2">
      <c r="S81158" s="302">
        <v>1</v>
      </c>
      <c r="T81158" s="302"/>
    </row>
    <row r="81159" spans="19:20" ht="15.75" x14ac:dyDescent="0.2">
      <c r="S81159" s="302">
        <v>1</v>
      </c>
      <c r="T81159" s="302"/>
    </row>
    <row r="81160" spans="19:20" ht="15.75" x14ac:dyDescent="0.2">
      <c r="S81160" s="302">
        <v>1</v>
      </c>
      <c r="T81160" s="302"/>
    </row>
    <row r="81161" spans="19:20" ht="15.75" x14ac:dyDescent="0.2">
      <c r="S81161" s="302">
        <v>1</v>
      </c>
      <c r="T81161" s="302"/>
    </row>
    <row r="81162" spans="19:20" ht="15.75" x14ac:dyDescent="0.2">
      <c r="S81162" s="302">
        <v>1</v>
      </c>
      <c r="T81162" s="302"/>
    </row>
    <row r="81163" spans="19:20" ht="15.75" x14ac:dyDescent="0.2">
      <c r="S81163" s="302">
        <v>1</v>
      </c>
      <c r="T81163" s="302"/>
    </row>
    <row r="81164" spans="19:20" ht="15.75" x14ac:dyDescent="0.2">
      <c r="S81164" s="302">
        <v>1</v>
      </c>
      <c r="T81164" s="302"/>
    </row>
    <row r="81165" spans="19:20" ht="15.75" x14ac:dyDescent="0.2">
      <c r="S81165" s="302">
        <v>1</v>
      </c>
      <c r="T81165" s="302"/>
    </row>
    <row r="81166" spans="19:20" ht="15.75" x14ac:dyDescent="0.2">
      <c r="S81166" s="302">
        <v>1</v>
      </c>
      <c r="T81166" s="302"/>
    </row>
    <row r="81167" spans="19:20" ht="15.75" x14ac:dyDescent="0.2">
      <c r="S81167" s="302">
        <v>1</v>
      </c>
      <c r="T81167" s="302"/>
    </row>
    <row r="81168" spans="19:20" ht="15.75" x14ac:dyDescent="0.2">
      <c r="S81168" s="302">
        <v>1</v>
      </c>
      <c r="T81168" s="302"/>
    </row>
    <row r="81169" spans="19:20" ht="15.75" x14ac:dyDescent="0.2">
      <c r="S81169" s="302">
        <v>1</v>
      </c>
      <c r="T81169" s="302"/>
    </row>
    <row r="81170" spans="19:20" ht="15.75" x14ac:dyDescent="0.2">
      <c r="S81170" s="302">
        <v>1</v>
      </c>
      <c r="T81170" s="302"/>
    </row>
    <row r="81171" spans="19:20" ht="15.75" x14ac:dyDescent="0.2">
      <c r="S81171" s="302">
        <v>1</v>
      </c>
      <c r="T81171" s="302"/>
    </row>
    <row r="81172" spans="19:20" ht="15.75" x14ac:dyDescent="0.2">
      <c r="S81172" s="302">
        <v>1</v>
      </c>
      <c r="T81172" s="302"/>
    </row>
    <row r="81173" spans="19:20" ht="15.75" x14ac:dyDescent="0.2">
      <c r="S81173" s="302">
        <v>1</v>
      </c>
      <c r="T81173" s="302"/>
    </row>
    <row r="81174" spans="19:20" ht="15.75" x14ac:dyDescent="0.2">
      <c r="S81174" s="302">
        <v>1</v>
      </c>
      <c r="T81174" s="302"/>
    </row>
    <row r="81175" spans="19:20" ht="15.75" x14ac:dyDescent="0.2">
      <c r="S81175" s="302">
        <v>1</v>
      </c>
      <c r="T81175" s="302"/>
    </row>
    <row r="81176" spans="19:20" ht="15.75" x14ac:dyDescent="0.2">
      <c r="S81176" s="302">
        <v>1</v>
      </c>
      <c r="T81176" s="302"/>
    </row>
    <row r="81177" spans="19:20" ht="15.75" x14ac:dyDescent="0.2">
      <c r="S81177" s="302">
        <v>1</v>
      </c>
      <c r="T81177" s="302"/>
    </row>
    <row r="81178" spans="19:20" ht="15.75" x14ac:dyDescent="0.2">
      <c r="S81178" s="302">
        <v>1</v>
      </c>
      <c r="T81178" s="302"/>
    </row>
    <row r="81179" spans="19:20" ht="15.75" x14ac:dyDescent="0.2">
      <c r="S81179" s="302">
        <v>1</v>
      </c>
      <c r="T81179" s="302"/>
    </row>
    <row r="81180" spans="19:20" ht="15.75" x14ac:dyDescent="0.2">
      <c r="S81180" s="302">
        <v>1</v>
      </c>
      <c r="T81180" s="302"/>
    </row>
    <row r="81181" spans="19:20" ht="15.75" x14ac:dyDescent="0.2">
      <c r="S81181" s="302">
        <v>1</v>
      </c>
      <c r="T81181" s="302"/>
    </row>
    <row r="81182" spans="19:20" ht="15.75" x14ac:dyDescent="0.2">
      <c r="S81182" s="302">
        <v>1</v>
      </c>
      <c r="T81182" s="302"/>
    </row>
    <row r="81183" spans="19:20" ht="15.75" x14ac:dyDescent="0.2">
      <c r="S81183" s="302">
        <v>1</v>
      </c>
      <c r="T81183" s="302"/>
    </row>
    <row r="81184" spans="19:20" ht="15.75" x14ac:dyDescent="0.2">
      <c r="S81184" s="302">
        <v>1</v>
      </c>
      <c r="T81184" s="302"/>
    </row>
    <row r="81185" spans="19:20" ht="15.75" x14ac:dyDescent="0.2">
      <c r="S81185" s="302">
        <v>1</v>
      </c>
      <c r="T81185" s="302"/>
    </row>
    <row r="81186" spans="19:20" ht="15.75" x14ac:dyDescent="0.2">
      <c r="S81186" s="302">
        <v>1</v>
      </c>
      <c r="T81186" s="302"/>
    </row>
    <row r="81187" spans="19:20" ht="15.75" x14ac:dyDescent="0.2">
      <c r="S81187" s="302">
        <v>1</v>
      </c>
      <c r="T81187" s="302"/>
    </row>
    <row r="81188" spans="19:20" ht="15.75" x14ac:dyDescent="0.2">
      <c r="S81188" s="302">
        <v>1</v>
      </c>
      <c r="T81188" s="302"/>
    </row>
    <row r="81189" spans="19:20" ht="15.75" x14ac:dyDescent="0.2">
      <c r="S81189" s="302">
        <v>1</v>
      </c>
      <c r="T81189" s="302"/>
    </row>
    <row r="81190" spans="19:20" ht="15.75" x14ac:dyDescent="0.2">
      <c r="S81190" s="302">
        <v>1</v>
      </c>
      <c r="T81190" s="302"/>
    </row>
    <row r="81191" spans="19:20" ht="15.75" x14ac:dyDescent="0.2">
      <c r="S81191" s="302">
        <v>1</v>
      </c>
      <c r="T81191" s="302"/>
    </row>
    <row r="81192" spans="19:20" ht="15.75" x14ac:dyDescent="0.2">
      <c r="S81192" s="302">
        <v>1</v>
      </c>
      <c r="T81192" s="302"/>
    </row>
    <row r="81193" spans="19:20" ht="15.75" x14ac:dyDescent="0.2">
      <c r="S81193" s="302">
        <v>1</v>
      </c>
      <c r="T81193" s="302"/>
    </row>
    <row r="81194" spans="19:20" ht="15.75" x14ac:dyDescent="0.2">
      <c r="S81194" s="302">
        <v>1</v>
      </c>
      <c r="T81194" s="302"/>
    </row>
    <row r="81195" spans="19:20" ht="15.75" x14ac:dyDescent="0.2">
      <c r="S81195" s="302">
        <v>1</v>
      </c>
      <c r="T81195" s="302"/>
    </row>
    <row r="81196" spans="19:20" ht="15.75" x14ac:dyDescent="0.2">
      <c r="S81196" s="302">
        <v>1</v>
      </c>
      <c r="T81196" s="302"/>
    </row>
    <row r="81197" spans="19:20" ht="15.75" x14ac:dyDescent="0.2">
      <c r="S81197" s="302">
        <v>1</v>
      </c>
      <c r="T81197" s="302"/>
    </row>
    <row r="81198" spans="19:20" ht="15.75" x14ac:dyDescent="0.2">
      <c r="S81198" s="302">
        <v>1</v>
      </c>
      <c r="T81198" s="302"/>
    </row>
    <row r="81199" spans="19:20" ht="15.75" x14ac:dyDescent="0.2">
      <c r="S81199" s="302">
        <v>1</v>
      </c>
      <c r="T81199" s="302"/>
    </row>
    <row r="81200" spans="19:20" ht="15.75" x14ac:dyDescent="0.2">
      <c r="S81200" s="302">
        <v>1</v>
      </c>
      <c r="T81200" s="302"/>
    </row>
    <row r="81201" spans="19:20" ht="15.75" x14ac:dyDescent="0.2">
      <c r="S81201" s="302">
        <v>1</v>
      </c>
      <c r="T81201" s="302"/>
    </row>
    <row r="81202" spans="19:20" ht="15.75" x14ac:dyDescent="0.2">
      <c r="S81202" s="302">
        <v>1</v>
      </c>
      <c r="T81202" s="302"/>
    </row>
    <row r="81203" spans="19:20" ht="15.75" x14ac:dyDescent="0.2">
      <c r="S81203" s="302">
        <v>1</v>
      </c>
      <c r="T81203" s="302"/>
    </row>
    <row r="81204" spans="19:20" ht="15.75" x14ac:dyDescent="0.2">
      <c r="S81204" s="302">
        <v>1</v>
      </c>
      <c r="T81204" s="302"/>
    </row>
    <row r="81205" spans="19:20" ht="15.75" x14ac:dyDescent="0.2">
      <c r="S81205" s="302">
        <v>1</v>
      </c>
      <c r="T81205" s="302"/>
    </row>
    <row r="81206" spans="19:20" ht="15.75" x14ac:dyDescent="0.2">
      <c r="S81206" s="302">
        <v>1</v>
      </c>
      <c r="T81206" s="302"/>
    </row>
    <row r="81207" spans="19:20" ht="15.75" x14ac:dyDescent="0.2">
      <c r="S81207" s="302">
        <v>1</v>
      </c>
      <c r="T81207" s="302"/>
    </row>
    <row r="81208" spans="19:20" ht="15.75" x14ac:dyDescent="0.2">
      <c r="S81208" s="302">
        <v>1</v>
      </c>
      <c r="T81208" s="302"/>
    </row>
    <row r="81209" spans="19:20" ht="15.75" x14ac:dyDescent="0.2">
      <c r="S81209" s="302">
        <v>1</v>
      </c>
      <c r="T81209" s="302"/>
    </row>
    <row r="81210" spans="19:20" ht="15.75" x14ac:dyDescent="0.2">
      <c r="S81210" s="302">
        <v>1</v>
      </c>
      <c r="T81210" s="302"/>
    </row>
    <row r="81211" spans="19:20" ht="15.75" x14ac:dyDescent="0.2">
      <c r="S81211" s="302">
        <v>1</v>
      </c>
      <c r="T81211" s="302"/>
    </row>
    <row r="81212" spans="19:20" ht="15.75" x14ac:dyDescent="0.2">
      <c r="S81212" s="302">
        <v>1</v>
      </c>
      <c r="T81212" s="302"/>
    </row>
    <row r="81213" spans="19:20" ht="15.75" x14ac:dyDescent="0.2">
      <c r="S81213" s="302">
        <v>1</v>
      </c>
      <c r="T81213" s="302"/>
    </row>
    <row r="81214" spans="19:20" ht="15.75" x14ac:dyDescent="0.2">
      <c r="S81214" s="302">
        <v>1</v>
      </c>
      <c r="T81214" s="302"/>
    </row>
    <row r="81215" spans="19:20" ht="15.75" x14ac:dyDescent="0.2">
      <c r="S81215" s="302">
        <v>1</v>
      </c>
      <c r="T81215" s="302"/>
    </row>
    <row r="81216" spans="19:20" ht="15.75" x14ac:dyDescent="0.2">
      <c r="S81216" s="302">
        <v>1</v>
      </c>
      <c r="T81216" s="302"/>
    </row>
    <row r="81217" spans="19:20" ht="15.75" x14ac:dyDescent="0.2">
      <c r="S81217" s="302">
        <v>1</v>
      </c>
      <c r="T81217" s="302"/>
    </row>
    <row r="81218" spans="19:20" ht="15.75" x14ac:dyDescent="0.2">
      <c r="S81218" s="302">
        <v>1</v>
      </c>
      <c r="T81218" s="302"/>
    </row>
    <row r="81219" spans="19:20" ht="15.75" x14ac:dyDescent="0.2">
      <c r="S81219" s="302">
        <v>1</v>
      </c>
      <c r="T81219" s="302"/>
    </row>
    <row r="81220" spans="19:20" ht="15.75" x14ac:dyDescent="0.2">
      <c r="S81220" s="302">
        <v>1</v>
      </c>
      <c r="T81220" s="302"/>
    </row>
    <row r="81221" spans="19:20" ht="15.75" x14ac:dyDescent="0.2">
      <c r="S81221" s="302">
        <v>1</v>
      </c>
      <c r="T81221" s="302"/>
    </row>
    <row r="81222" spans="19:20" ht="15.75" x14ac:dyDescent="0.2">
      <c r="S81222" s="302">
        <v>1</v>
      </c>
      <c r="T81222" s="302"/>
    </row>
    <row r="81223" spans="19:20" ht="15.75" x14ac:dyDescent="0.2">
      <c r="S81223" s="302">
        <v>1</v>
      </c>
      <c r="T81223" s="302"/>
    </row>
    <row r="81224" spans="19:20" ht="15.75" x14ac:dyDescent="0.2">
      <c r="S81224" s="302">
        <v>1</v>
      </c>
      <c r="T81224" s="302"/>
    </row>
    <row r="81225" spans="19:20" ht="15.75" x14ac:dyDescent="0.2">
      <c r="S81225" s="302">
        <v>1</v>
      </c>
      <c r="T81225" s="302"/>
    </row>
    <row r="81226" spans="19:20" ht="15.75" x14ac:dyDescent="0.2">
      <c r="S81226" s="302">
        <v>1</v>
      </c>
      <c r="T81226" s="302"/>
    </row>
    <row r="81227" spans="19:20" ht="15.75" x14ac:dyDescent="0.2">
      <c r="S81227" s="302">
        <v>1</v>
      </c>
      <c r="T81227" s="302"/>
    </row>
    <row r="81228" spans="19:20" ht="15.75" x14ac:dyDescent="0.2">
      <c r="S81228" s="302">
        <v>1</v>
      </c>
      <c r="T81228" s="302"/>
    </row>
    <row r="81229" spans="19:20" ht="15.75" x14ac:dyDescent="0.2">
      <c r="S81229" s="302">
        <v>1</v>
      </c>
      <c r="T81229" s="302"/>
    </row>
    <row r="81230" spans="19:20" ht="15.75" x14ac:dyDescent="0.2">
      <c r="S81230" s="302">
        <v>1</v>
      </c>
      <c r="T81230" s="302"/>
    </row>
    <row r="81231" spans="19:20" ht="15.75" x14ac:dyDescent="0.2">
      <c r="S81231" s="302">
        <v>1</v>
      </c>
      <c r="T81231" s="302"/>
    </row>
    <row r="81232" spans="19:20" ht="15.75" x14ac:dyDescent="0.2">
      <c r="S81232" s="302">
        <v>1</v>
      </c>
      <c r="T81232" s="302"/>
    </row>
    <row r="81233" spans="19:20" ht="15.75" x14ac:dyDescent="0.2">
      <c r="S81233" s="302">
        <v>1</v>
      </c>
      <c r="T81233" s="302"/>
    </row>
    <row r="81234" spans="19:20" ht="15.75" x14ac:dyDescent="0.2">
      <c r="S81234" s="302">
        <v>1</v>
      </c>
      <c r="T81234" s="302"/>
    </row>
    <row r="81235" spans="19:20" ht="15.75" x14ac:dyDescent="0.2">
      <c r="S81235" s="302">
        <v>1</v>
      </c>
      <c r="T81235" s="302"/>
    </row>
    <row r="81236" spans="19:20" ht="15.75" x14ac:dyDescent="0.2">
      <c r="S81236" s="302">
        <v>1</v>
      </c>
      <c r="T81236" s="302"/>
    </row>
    <row r="81237" spans="19:20" ht="15.75" x14ac:dyDescent="0.2">
      <c r="S81237" s="302">
        <v>1</v>
      </c>
      <c r="T81237" s="302"/>
    </row>
    <row r="81238" spans="19:20" ht="15.75" x14ac:dyDescent="0.2">
      <c r="S81238" s="302">
        <v>1</v>
      </c>
      <c r="T81238" s="302"/>
    </row>
    <row r="81239" spans="19:20" ht="15.75" x14ac:dyDescent="0.2">
      <c r="S81239" s="302">
        <v>1</v>
      </c>
      <c r="T81239" s="302"/>
    </row>
    <row r="81240" spans="19:20" ht="15.75" x14ac:dyDescent="0.2">
      <c r="S81240" s="302">
        <v>1</v>
      </c>
      <c r="T81240" s="302"/>
    </row>
    <row r="81241" spans="19:20" ht="15.75" x14ac:dyDescent="0.2">
      <c r="S81241" s="302">
        <v>1</v>
      </c>
      <c r="T81241" s="302"/>
    </row>
    <row r="81242" spans="19:20" ht="15.75" x14ac:dyDescent="0.2">
      <c r="S81242" s="302">
        <v>1</v>
      </c>
      <c r="T81242" s="302"/>
    </row>
    <row r="81243" spans="19:20" ht="15.75" x14ac:dyDescent="0.2">
      <c r="S81243" s="302">
        <v>1</v>
      </c>
      <c r="T81243" s="302"/>
    </row>
    <row r="81244" spans="19:20" ht="15.75" x14ac:dyDescent="0.2">
      <c r="S81244" s="302">
        <v>1</v>
      </c>
      <c r="T81244" s="302"/>
    </row>
    <row r="81245" spans="19:20" ht="15.75" x14ac:dyDescent="0.2">
      <c r="S81245" s="302">
        <v>1</v>
      </c>
      <c r="T81245" s="302"/>
    </row>
    <row r="81246" spans="19:20" ht="15.75" x14ac:dyDescent="0.2">
      <c r="S81246" s="302">
        <v>1</v>
      </c>
      <c r="T81246" s="302"/>
    </row>
    <row r="81247" spans="19:20" ht="15.75" x14ac:dyDescent="0.2">
      <c r="S81247" s="302">
        <v>1</v>
      </c>
      <c r="T81247" s="302"/>
    </row>
    <row r="81248" spans="19:20" ht="15.75" x14ac:dyDescent="0.2">
      <c r="S81248" s="302">
        <v>1</v>
      </c>
      <c r="T81248" s="302"/>
    </row>
    <row r="81249" spans="19:20" ht="15.75" x14ac:dyDescent="0.2">
      <c r="S81249" s="302">
        <v>1</v>
      </c>
      <c r="T81249" s="302"/>
    </row>
    <row r="81250" spans="19:20" ht="15.75" x14ac:dyDescent="0.2">
      <c r="S81250" s="302">
        <v>1</v>
      </c>
      <c r="T81250" s="302"/>
    </row>
    <row r="81251" spans="19:20" ht="15.75" x14ac:dyDescent="0.2">
      <c r="S81251" s="302">
        <v>1</v>
      </c>
      <c r="T81251" s="302"/>
    </row>
    <row r="81252" spans="19:20" ht="15.75" x14ac:dyDescent="0.2">
      <c r="S81252" s="302">
        <v>1</v>
      </c>
      <c r="T81252" s="302"/>
    </row>
    <row r="81253" spans="19:20" ht="15.75" x14ac:dyDescent="0.2">
      <c r="S81253" s="302">
        <v>1</v>
      </c>
      <c r="T81253" s="302"/>
    </row>
    <row r="81254" spans="19:20" ht="15.75" x14ac:dyDescent="0.2">
      <c r="S81254" s="302">
        <v>1</v>
      </c>
      <c r="T81254" s="302"/>
    </row>
    <row r="81255" spans="19:20" ht="15.75" x14ac:dyDescent="0.2">
      <c r="S81255" s="302">
        <v>1</v>
      </c>
      <c r="T81255" s="302"/>
    </row>
    <row r="81256" spans="19:20" ht="15.75" x14ac:dyDescent="0.2">
      <c r="S81256" s="302">
        <v>1</v>
      </c>
      <c r="T81256" s="302"/>
    </row>
    <row r="81257" spans="19:20" ht="15.75" x14ac:dyDescent="0.2">
      <c r="S81257" s="302">
        <v>1</v>
      </c>
      <c r="T81257" s="302"/>
    </row>
    <row r="81258" spans="19:20" ht="15.75" x14ac:dyDescent="0.2">
      <c r="S81258" s="302">
        <v>1</v>
      </c>
      <c r="T81258" s="302"/>
    </row>
    <row r="81259" spans="19:20" ht="15.75" x14ac:dyDescent="0.2">
      <c r="S81259" s="302">
        <v>1</v>
      </c>
      <c r="T81259" s="302"/>
    </row>
    <row r="81260" spans="19:20" ht="15.75" x14ac:dyDescent="0.2">
      <c r="S81260" s="302">
        <v>1</v>
      </c>
      <c r="T81260" s="302"/>
    </row>
    <row r="81261" spans="19:20" ht="15.75" x14ac:dyDescent="0.2">
      <c r="S81261" s="302">
        <v>1</v>
      </c>
      <c r="T81261" s="302"/>
    </row>
    <row r="81262" spans="19:20" ht="15.75" x14ac:dyDescent="0.2">
      <c r="S81262" s="302">
        <v>1</v>
      </c>
      <c r="T81262" s="302"/>
    </row>
    <row r="81263" spans="19:20" ht="15.75" x14ac:dyDescent="0.2">
      <c r="S81263" s="302">
        <v>1</v>
      </c>
      <c r="T81263" s="302"/>
    </row>
    <row r="81264" spans="19:20" ht="15.75" x14ac:dyDescent="0.2">
      <c r="S81264" s="302">
        <v>1</v>
      </c>
      <c r="T81264" s="302"/>
    </row>
    <row r="81265" spans="19:20" ht="15.75" x14ac:dyDescent="0.2">
      <c r="S81265" s="302">
        <v>1</v>
      </c>
      <c r="T81265" s="302"/>
    </row>
    <row r="81266" spans="19:20" ht="15.75" x14ac:dyDescent="0.2">
      <c r="S81266" s="302">
        <v>1</v>
      </c>
      <c r="T81266" s="302"/>
    </row>
    <row r="81267" spans="19:20" ht="15.75" x14ac:dyDescent="0.2">
      <c r="S81267" s="302">
        <v>1</v>
      </c>
      <c r="T81267" s="302"/>
    </row>
    <row r="81268" spans="19:20" ht="15.75" x14ac:dyDescent="0.2">
      <c r="S81268" s="302">
        <v>1</v>
      </c>
      <c r="T81268" s="302"/>
    </row>
    <row r="81269" spans="19:20" ht="15.75" x14ac:dyDescent="0.2">
      <c r="S81269" s="302">
        <v>1</v>
      </c>
      <c r="T81269" s="302"/>
    </row>
    <row r="81270" spans="19:20" ht="15.75" x14ac:dyDescent="0.2">
      <c r="S81270" s="302">
        <v>1</v>
      </c>
      <c r="T81270" s="302"/>
    </row>
    <row r="81271" spans="19:20" ht="15.75" x14ac:dyDescent="0.2">
      <c r="S81271" s="302">
        <v>1</v>
      </c>
      <c r="T81271" s="302"/>
    </row>
    <row r="81272" spans="19:20" ht="15.75" x14ac:dyDescent="0.2">
      <c r="S81272" s="302">
        <v>1</v>
      </c>
      <c r="T81272" s="302"/>
    </row>
    <row r="81273" spans="19:20" ht="15.75" x14ac:dyDescent="0.2">
      <c r="S81273" s="302">
        <v>1</v>
      </c>
      <c r="T81273" s="302"/>
    </row>
    <row r="81274" spans="19:20" ht="15.75" x14ac:dyDescent="0.2">
      <c r="S81274" s="302">
        <v>1</v>
      </c>
      <c r="T81274" s="302"/>
    </row>
    <row r="81275" spans="19:20" ht="15.75" x14ac:dyDescent="0.2">
      <c r="S81275" s="302">
        <v>1</v>
      </c>
      <c r="T81275" s="302"/>
    </row>
    <row r="81276" spans="19:20" ht="15.75" x14ac:dyDescent="0.2">
      <c r="S81276" s="302">
        <v>1</v>
      </c>
      <c r="T81276" s="302"/>
    </row>
    <row r="81277" spans="19:20" ht="15.75" x14ac:dyDescent="0.2">
      <c r="S81277" s="302">
        <v>1</v>
      </c>
      <c r="T81277" s="302"/>
    </row>
    <row r="81278" spans="19:20" ht="15.75" x14ac:dyDescent="0.2">
      <c r="S81278" s="302">
        <v>1</v>
      </c>
      <c r="T81278" s="302"/>
    </row>
    <row r="81279" spans="19:20" ht="15.75" x14ac:dyDescent="0.2">
      <c r="S81279" s="302">
        <v>1</v>
      </c>
      <c r="T81279" s="302"/>
    </row>
    <row r="81280" spans="19:20" ht="15.75" x14ac:dyDescent="0.2">
      <c r="S81280" s="302">
        <v>1</v>
      </c>
      <c r="T81280" s="302"/>
    </row>
    <row r="81281" spans="19:20" ht="15.75" x14ac:dyDescent="0.2">
      <c r="S81281" s="302">
        <v>1</v>
      </c>
      <c r="T81281" s="302"/>
    </row>
    <row r="81282" spans="19:20" ht="15.75" x14ac:dyDescent="0.2">
      <c r="S81282" s="302">
        <v>1</v>
      </c>
      <c r="T81282" s="302"/>
    </row>
    <row r="81283" spans="19:20" ht="15.75" x14ac:dyDescent="0.2">
      <c r="S81283" s="302">
        <v>1</v>
      </c>
      <c r="T81283" s="302"/>
    </row>
    <row r="81284" spans="19:20" ht="15.75" x14ac:dyDescent="0.2">
      <c r="S81284" s="302">
        <v>1</v>
      </c>
      <c r="T81284" s="302"/>
    </row>
    <row r="81285" spans="19:20" ht="15.75" x14ac:dyDescent="0.2">
      <c r="S81285" s="302">
        <v>1</v>
      </c>
      <c r="T81285" s="302"/>
    </row>
    <row r="81286" spans="19:20" ht="15.75" x14ac:dyDescent="0.2">
      <c r="S81286" s="302">
        <v>1</v>
      </c>
      <c r="T81286" s="302"/>
    </row>
    <row r="81287" spans="19:20" ht="15.75" x14ac:dyDescent="0.2">
      <c r="S81287" s="302">
        <v>1</v>
      </c>
      <c r="T81287" s="302"/>
    </row>
    <row r="81288" spans="19:20" ht="15.75" x14ac:dyDescent="0.2">
      <c r="S81288" s="302">
        <v>1</v>
      </c>
      <c r="T81288" s="302"/>
    </row>
    <row r="81289" spans="19:20" ht="15.75" x14ac:dyDescent="0.2">
      <c r="S81289" s="302">
        <v>1</v>
      </c>
      <c r="T81289" s="302"/>
    </row>
    <row r="81290" spans="19:20" ht="15.75" x14ac:dyDescent="0.2">
      <c r="S81290" s="302">
        <v>1</v>
      </c>
      <c r="T81290" s="302"/>
    </row>
    <row r="81291" spans="19:20" ht="15.75" x14ac:dyDescent="0.2">
      <c r="S81291" s="302">
        <v>1</v>
      </c>
      <c r="T81291" s="302"/>
    </row>
    <row r="81292" spans="19:20" ht="15.75" x14ac:dyDescent="0.2">
      <c r="S81292" s="302">
        <v>1</v>
      </c>
      <c r="T81292" s="302"/>
    </row>
    <row r="81293" spans="19:20" ht="15.75" x14ac:dyDescent="0.2">
      <c r="S81293" s="302">
        <v>1</v>
      </c>
      <c r="T81293" s="302"/>
    </row>
    <row r="81294" spans="19:20" ht="15.75" x14ac:dyDescent="0.2">
      <c r="S81294" s="302">
        <v>1</v>
      </c>
      <c r="T81294" s="302"/>
    </row>
    <row r="81295" spans="19:20" ht="15.75" x14ac:dyDescent="0.2">
      <c r="S81295" s="302">
        <v>1</v>
      </c>
      <c r="T81295" s="302"/>
    </row>
    <row r="81296" spans="19:20" ht="15.75" x14ac:dyDescent="0.2">
      <c r="S81296" s="302">
        <v>1</v>
      </c>
      <c r="T81296" s="302"/>
    </row>
    <row r="81297" spans="19:20" ht="15.75" x14ac:dyDescent="0.2">
      <c r="S81297" s="302">
        <v>1</v>
      </c>
      <c r="T81297" s="302"/>
    </row>
    <row r="81298" spans="19:20" ht="15.75" x14ac:dyDescent="0.2">
      <c r="S81298" s="302">
        <v>1</v>
      </c>
      <c r="T81298" s="302"/>
    </row>
    <row r="81299" spans="19:20" ht="15.75" x14ac:dyDescent="0.2">
      <c r="S81299" s="302">
        <v>1</v>
      </c>
      <c r="T81299" s="302"/>
    </row>
    <row r="81300" spans="19:20" ht="15.75" x14ac:dyDescent="0.2">
      <c r="S81300" s="302">
        <v>1</v>
      </c>
      <c r="T81300" s="302"/>
    </row>
    <row r="81301" spans="19:20" ht="15.75" x14ac:dyDescent="0.2">
      <c r="S81301" s="302">
        <v>1</v>
      </c>
      <c r="T81301" s="302"/>
    </row>
    <row r="81302" spans="19:20" ht="15.75" x14ac:dyDescent="0.2">
      <c r="S81302" s="302">
        <v>1</v>
      </c>
      <c r="T81302" s="302"/>
    </row>
    <row r="81303" spans="19:20" ht="15.75" x14ac:dyDescent="0.2">
      <c r="S81303" s="302">
        <v>1</v>
      </c>
      <c r="T81303" s="302"/>
    </row>
    <row r="81304" spans="19:20" ht="15.75" x14ac:dyDescent="0.2">
      <c r="S81304" s="302">
        <v>1</v>
      </c>
      <c r="T81304" s="302"/>
    </row>
    <row r="81305" spans="19:20" ht="15.75" x14ac:dyDescent="0.2">
      <c r="S81305" s="302">
        <v>1</v>
      </c>
      <c r="T81305" s="302"/>
    </row>
    <row r="81306" spans="19:20" ht="15.75" x14ac:dyDescent="0.2">
      <c r="S81306" s="302">
        <v>1</v>
      </c>
      <c r="T81306" s="302"/>
    </row>
    <row r="81307" spans="19:20" ht="15.75" x14ac:dyDescent="0.2">
      <c r="S81307" s="302">
        <v>1</v>
      </c>
      <c r="T81307" s="302"/>
    </row>
    <row r="81308" spans="19:20" ht="15.75" x14ac:dyDescent="0.2">
      <c r="S81308" s="302">
        <v>1</v>
      </c>
      <c r="T81308" s="302"/>
    </row>
    <row r="81309" spans="19:20" ht="15.75" x14ac:dyDescent="0.2">
      <c r="S81309" s="302">
        <v>1</v>
      </c>
      <c r="T81309" s="302"/>
    </row>
    <row r="81310" spans="19:20" ht="15.75" x14ac:dyDescent="0.2">
      <c r="S81310" s="302">
        <v>1</v>
      </c>
      <c r="T81310" s="302"/>
    </row>
    <row r="81311" spans="19:20" ht="15.75" x14ac:dyDescent="0.2">
      <c r="S81311" s="302">
        <v>1</v>
      </c>
      <c r="T81311" s="302"/>
    </row>
    <row r="81312" spans="19:20" ht="15.75" x14ac:dyDescent="0.2">
      <c r="S81312" s="302">
        <v>1</v>
      </c>
      <c r="T81312" s="302"/>
    </row>
    <row r="81313" spans="19:20" ht="15.75" x14ac:dyDescent="0.2">
      <c r="S81313" s="302">
        <v>1</v>
      </c>
      <c r="T81313" s="302"/>
    </row>
    <row r="81314" spans="19:20" ht="15.75" x14ac:dyDescent="0.2">
      <c r="S81314" s="302">
        <v>1</v>
      </c>
      <c r="T81314" s="302"/>
    </row>
    <row r="81315" spans="19:20" ht="15.75" x14ac:dyDescent="0.2">
      <c r="S81315" s="302">
        <v>1</v>
      </c>
      <c r="T81315" s="302"/>
    </row>
    <row r="81316" spans="19:20" ht="15.75" x14ac:dyDescent="0.2">
      <c r="S81316" s="302">
        <v>1</v>
      </c>
      <c r="T81316" s="302"/>
    </row>
    <row r="81317" spans="19:20" ht="15.75" x14ac:dyDescent="0.2">
      <c r="S81317" s="302">
        <v>1</v>
      </c>
      <c r="T81317" s="302"/>
    </row>
    <row r="81318" spans="19:20" ht="15.75" x14ac:dyDescent="0.2">
      <c r="S81318" s="302">
        <v>1</v>
      </c>
      <c r="T81318" s="302"/>
    </row>
    <row r="81319" spans="19:20" ht="15.75" x14ac:dyDescent="0.2">
      <c r="S81319" s="302">
        <v>1</v>
      </c>
      <c r="T81319" s="302"/>
    </row>
    <row r="81320" spans="19:20" ht="15.75" x14ac:dyDescent="0.2">
      <c r="S81320" s="302">
        <v>1</v>
      </c>
      <c r="T81320" s="302"/>
    </row>
    <row r="81321" spans="19:20" ht="15.75" x14ac:dyDescent="0.2">
      <c r="S81321" s="302">
        <v>1</v>
      </c>
      <c r="T81321" s="302"/>
    </row>
    <row r="81322" spans="19:20" ht="15.75" x14ac:dyDescent="0.2">
      <c r="S81322" s="302">
        <v>1</v>
      </c>
      <c r="T81322" s="302"/>
    </row>
    <row r="81323" spans="19:20" ht="15.75" x14ac:dyDescent="0.2">
      <c r="S81323" s="302">
        <v>1</v>
      </c>
      <c r="T81323" s="302"/>
    </row>
    <row r="81324" spans="19:20" ht="15.75" x14ac:dyDescent="0.2">
      <c r="S81324" s="302">
        <v>1</v>
      </c>
      <c r="T81324" s="302"/>
    </row>
    <row r="81325" spans="19:20" ht="15.75" x14ac:dyDescent="0.2">
      <c r="S81325" s="302">
        <v>1</v>
      </c>
      <c r="T81325" s="302"/>
    </row>
    <row r="81326" spans="19:20" ht="15.75" x14ac:dyDescent="0.2">
      <c r="S81326" s="302">
        <v>1</v>
      </c>
      <c r="T81326" s="302"/>
    </row>
    <row r="81327" spans="19:20" ht="15.75" x14ac:dyDescent="0.2">
      <c r="S81327" s="302">
        <v>1</v>
      </c>
      <c r="T81327" s="302"/>
    </row>
    <row r="81328" spans="19:20" ht="15.75" x14ac:dyDescent="0.2">
      <c r="S81328" s="302">
        <v>1</v>
      </c>
      <c r="T81328" s="302"/>
    </row>
    <row r="81329" spans="19:20" ht="15.75" x14ac:dyDescent="0.2">
      <c r="S81329" s="302">
        <v>1</v>
      </c>
      <c r="T81329" s="302"/>
    </row>
    <row r="81330" spans="19:20" ht="15.75" x14ac:dyDescent="0.2">
      <c r="S81330" s="302">
        <v>1</v>
      </c>
      <c r="T81330" s="302"/>
    </row>
    <row r="81331" spans="19:20" ht="15.75" x14ac:dyDescent="0.2">
      <c r="S81331" s="302">
        <v>1</v>
      </c>
      <c r="T81331" s="302"/>
    </row>
    <row r="81332" spans="19:20" ht="15.75" x14ac:dyDescent="0.2">
      <c r="S81332" s="302">
        <v>1</v>
      </c>
      <c r="T81332" s="302"/>
    </row>
    <row r="81333" spans="19:20" ht="15.75" x14ac:dyDescent="0.2">
      <c r="S81333" s="302">
        <v>1</v>
      </c>
      <c r="T81333" s="302"/>
    </row>
    <row r="81334" spans="19:20" ht="15.75" x14ac:dyDescent="0.2">
      <c r="S81334" s="302">
        <v>1</v>
      </c>
      <c r="T81334" s="302"/>
    </row>
    <row r="81335" spans="19:20" ht="15.75" x14ac:dyDescent="0.2">
      <c r="S81335" s="302">
        <v>1</v>
      </c>
      <c r="T81335" s="302"/>
    </row>
    <row r="81336" spans="19:20" ht="15.75" x14ac:dyDescent="0.2">
      <c r="S81336" s="302">
        <v>1</v>
      </c>
      <c r="T81336" s="302"/>
    </row>
    <row r="81337" spans="19:20" ht="15.75" x14ac:dyDescent="0.2">
      <c r="S81337" s="302">
        <v>1</v>
      </c>
      <c r="T81337" s="302"/>
    </row>
    <row r="81338" spans="19:20" ht="15.75" x14ac:dyDescent="0.2">
      <c r="S81338" s="302">
        <v>1</v>
      </c>
      <c r="T81338" s="302"/>
    </row>
    <row r="81339" spans="19:20" ht="15.75" x14ac:dyDescent="0.2">
      <c r="S81339" s="302">
        <v>1</v>
      </c>
      <c r="T81339" s="302"/>
    </row>
    <row r="81340" spans="19:20" ht="15.75" x14ac:dyDescent="0.2">
      <c r="S81340" s="302">
        <v>1</v>
      </c>
      <c r="T81340" s="302"/>
    </row>
    <row r="81341" spans="19:20" ht="15.75" x14ac:dyDescent="0.2">
      <c r="S81341" s="302">
        <v>1</v>
      </c>
      <c r="T81341" s="302"/>
    </row>
    <row r="81342" spans="19:20" ht="15.75" x14ac:dyDescent="0.2">
      <c r="S81342" s="302">
        <v>1</v>
      </c>
      <c r="T81342" s="302"/>
    </row>
    <row r="81343" spans="19:20" ht="15.75" x14ac:dyDescent="0.2">
      <c r="S81343" s="302">
        <v>1</v>
      </c>
      <c r="T81343" s="302"/>
    </row>
    <row r="81344" spans="19:20" ht="15.75" x14ac:dyDescent="0.2">
      <c r="S81344" s="302">
        <v>1</v>
      </c>
      <c r="T81344" s="302"/>
    </row>
    <row r="81345" spans="19:20" ht="15.75" x14ac:dyDescent="0.2">
      <c r="S81345" s="302">
        <v>1</v>
      </c>
      <c r="T81345" s="302"/>
    </row>
    <row r="81346" spans="19:20" ht="15.75" x14ac:dyDescent="0.2">
      <c r="S81346" s="302">
        <v>1</v>
      </c>
      <c r="T81346" s="302"/>
    </row>
    <row r="81347" spans="19:20" ht="15.75" x14ac:dyDescent="0.2">
      <c r="S81347" s="302">
        <v>1</v>
      </c>
      <c r="T81347" s="302"/>
    </row>
    <row r="81348" spans="19:20" ht="15.75" x14ac:dyDescent="0.2">
      <c r="S81348" s="302">
        <v>1</v>
      </c>
      <c r="T81348" s="302"/>
    </row>
    <row r="81349" spans="19:20" ht="15.75" x14ac:dyDescent="0.2">
      <c r="S81349" s="302">
        <v>1</v>
      </c>
      <c r="T81349" s="302"/>
    </row>
    <row r="81350" spans="19:20" ht="15.75" x14ac:dyDescent="0.2">
      <c r="S81350" s="302">
        <v>1</v>
      </c>
      <c r="T81350" s="302"/>
    </row>
    <row r="81351" spans="19:20" ht="15.75" x14ac:dyDescent="0.2">
      <c r="S81351" s="302">
        <v>1</v>
      </c>
      <c r="T81351" s="302"/>
    </row>
    <row r="81352" spans="19:20" ht="15.75" x14ac:dyDescent="0.2">
      <c r="S81352" s="302">
        <v>1</v>
      </c>
      <c r="T81352" s="302"/>
    </row>
    <row r="81353" spans="19:20" ht="15.75" x14ac:dyDescent="0.2">
      <c r="S81353" s="302">
        <v>1</v>
      </c>
      <c r="T81353" s="302"/>
    </row>
    <row r="81354" spans="19:20" ht="15.75" x14ac:dyDescent="0.2">
      <c r="S81354" s="302">
        <v>1</v>
      </c>
      <c r="T81354" s="302"/>
    </row>
    <row r="81355" spans="19:20" ht="15.75" x14ac:dyDescent="0.2">
      <c r="S81355" s="302">
        <v>1</v>
      </c>
      <c r="T81355" s="302"/>
    </row>
    <row r="81356" spans="19:20" ht="15.75" x14ac:dyDescent="0.2">
      <c r="S81356" s="302">
        <v>1</v>
      </c>
      <c r="T81356" s="302"/>
    </row>
    <row r="81357" spans="19:20" ht="15.75" x14ac:dyDescent="0.2">
      <c r="S81357" s="302">
        <v>1</v>
      </c>
      <c r="T81357" s="302"/>
    </row>
    <row r="81358" spans="19:20" ht="15.75" x14ac:dyDescent="0.2">
      <c r="S81358" s="302">
        <v>1</v>
      </c>
      <c r="T81358" s="302"/>
    </row>
    <row r="81359" spans="19:20" ht="15.75" x14ac:dyDescent="0.2">
      <c r="S81359" s="302">
        <v>1</v>
      </c>
      <c r="T81359" s="302"/>
    </row>
    <row r="81360" spans="19:20" ht="15.75" x14ac:dyDescent="0.2">
      <c r="S81360" s="302">
        <v>1</v>
      </c>
      <c r="T81360" s="302"/>
    </row>
    <row r="81361" spans="19:20" ht="15.75" x14ac:dyDescent="0.2">
      <c r="S81361" s="302">
        <v>1</v>
      </c>
      <c r="T81361" s="302"/>
    </row>
    <row r="81362" spans="19:20" ht="15.75" x14ac:dyDescent="0.2">
      <c r="S81362" s="302">
        <v>1</v>
      </c>
      <c r="T81362" s="302"/>
    </row>
    <row r="81363" spans="19:20" ht="15.75" x14ac:dyDescent="0.2">
      <c r="S81363" s="302">
        <v>1</v>
      </c>
      <c r="T81363" s="302"/>
    </row>
    <row r="81364" spans="19:20" ht="15.75" x14ac:dyDescent="0.2">
      <c r="S81364" s="302">
        <v>1</v>
      </c>
      <c r="T81364" s="302"/>
    </row>
    <row r="81365" spans="19:20" ht="15.75" x14ac:dyDescent="0.2">
      <c r="S81365" s="302">
        <v>1</v>
      </c>
      <c r="T81365" s="302"/>
    </row>
    <row r="81366" spans="19:20" ht="15.75" x14ac:dyDescent="0.2">
      <c r="S81366" s="302">
        <v>1</v>
      </c>
      <c r="T81366" s="302"/>
    </row>
    <row r="81367" spans="19:20" ht="15.75" x14ac:dyDescent="0.2">
      <c r="S81367" s="302">
        <v>1</v>
      </c>
      <c r="T81367" s="302"/>
    </row>
    <row r="81368" spans="19:20" ht="15.75" x14ac:dyDescent="0.2">
      <c r="S81368" s="302">
        <v>1</v>
      </c>
      <c r="T81368" s="302"/>
    </row>
    <row r="81369" spans="19:20" ht="15.75" x14ac:dyDescent="0.2">
      <c r="S81369" s="302">
        <v>1</v>
      </c>
      <c r="T81369" s="302"/>
    </row>
    <row r="81370" spans="19:20" ht="15.75" x14ac:dyDescent="0.2">
      <c r="S81370" s="302">
        <v>1</v>
      </c>
      <c r="T81370" s="302"/>
    </row>
    <row r="81371" spans="19:20" ht="15.75" x14ac:dyDescent="0.2">
      <c r="S81371" s="302">
        <v>1</v>
      </c>
      <c r="T81371" s="302"/>
    </row>
    <row r="81372" spans="19:20" ht="15.75" x14ac:dyDescent="0.2">
      <c r="S81372" s="302">
        <v>1</v>
      </c>
      <c r="T81372" s="302"/>
    </row>
    <row r="81373" spans="19:20" ht="15.75" x14ac:dyDescent="0.2">
      <c r="S81373" s="302">
        <v>1</v>
      </c>
      <c r="T81373" s="302"/>
    </row>
    <row r="81374" spans="19:20" ht="15.75" x14ac:dyDescent="0.2">
      <c r="S81374" s="302">
        <v>1</v>
      </c>
      <c r="T81374" s="302"/>
    </row>
    <row r="81375" spans="19:20" ht="15.75" x14ac:dyDescent="0.2">
      <c r="S81375" s="302">
        <v>1</v>
      </c>
      <c r="T81375" s="302"/>
    </row>
    <row r="81376" spans="19:20" ht="15.75" x14ac:dyDescent="0.2">
      <c r="S81376" s="302">
        <v>1</v>
      </c>
      <c r="T81376" s="302"/>
    </row>
    <row r="81377" spans="19:20" ht="15.75" x14ac:dyDescent="0.2">
      <c r="S81377" s="302">
        <v>1</v>
      </c>
      <c r="T81377" s="302"/>
    </row>
    <row r="81378" spans="19:20" ht="15.75" x14ac:dyDescent="0.2">
      <c r="S81378" s="302">
        <v>1</v>
      </c>
      <c r="T81378" s="302"/>
    </row>
    <row r="81379" spans="19:20" ht="15.75" x14ac:dyDescent="0.2">
      <c r="S81379" s="302">
        <v>1</v>
      </c>
      <c r="T81379" s="302"/>
    </row>
    <row r="81380" spans="19:20" ht="15.75" x14ac:dyDescent="0.2">
      <c r="S81380" s="302">
        <v>1</v>
      </c>
      <c r="T81380" s="302"/>
    </row>
    <row r="81381" spans="19:20" ht="15.75" x14ac:dyDescent="0.2">
      <c r="S81381" s="302">
        <v>1</v>
      </c>
      <c r="T81381" s="302"/>
    </row>
    <row r="81382" spans="19:20" ht="15.75" x14ac:dyDescent="0.2">
      <c r="S81382" s="302">
        <v>1</v>
      </c>
      <c r="T81382" s="302"/>
    </row>
    <row r="81383" spans="19:20" ht="15.75" x14ac:dyDescent="0.2">
      <c r="S81383" s="302">
        <v>1</v>
      </c>
      <c r="T81383" s="302"/>
    </row>
    <row r="81384" spans="19:20" ht="15.75" x14ac:dyDescent="0.2">
      <c r="S81384" s="302">
        <v>1</v>
      </c>
      <c r="T81384" s="302"/>
    </row>
    <row r="81385" spans="19:20" ht="15.75" x14ac:dyDescent="0.2">
      <c r="S81385" s="302">
        <v>1</v>
      </c>
      <c r="T81385" s="302"/>
    </row>
    <row r="81386" spans="19:20" ht="15.75" x14ac:dyDescent="0.2">
      <c r="S81386" s="302">
        <v>1</v>
      </c>
      <c r="T81386" s="302"/>
    </row>
    <row r="81387" spans="19:20" ht="15.75" x14ac:dyDescent="0.2">
      <c r="S81387" s="302">
        <v>1</v>
      </c>
      <c r="T81387" s="302"/>
    </row>
    <row r="81388" spans="19:20" ht="15.75" x14ac:dyDescent="0.2">
      <c r="S81388" s="302">
        <v>1</v>
      </c>
      <c r="T81388" s="302"/>
    </row>
    <row r="81389" spans="19:20" ht="15.75" x14ac:dyDescent="0.2">
      <c r="S81389" s="302">
        <v>1</v>
      </c>
      <c r="T81389" s="302"/>
    </row>
    <row r="81390" spans="19:20" ht="15.75" x14ac:dyDescent="0.2">
      <c r="S81390" s="302">
        <v>1</v>
      </c>
      <c r="T81390" s="302"/>
    </row>
    <row r="81391" spans="19:20" ht="15.75" x14ac:dyDescent="0.2">
      <c r="S81391" s="302">
        <v>1</v>
      </c>
      <c r="T81391" s="302"/>
    </row>
    <row r="81392" spans="19:20" ht="15.75" x14ac:dyDescent="0.2">
      <c r="S81392" s="302">
        <v>1</v>
      </c>
      <c r="T81392" s="302"/>
    </row>
    <row r="81393" spans="19:20" ht="15.75" x14ac:dyDescent="0.2">
      <c r="S81393" s="302">
        <v>1</v>
      </c>
      <c r="T81393" s="302"/>
    </row>
    <row r="81394" spans="19:20" ht="15.75" x14ac:dyDescent="0.2">
      <c r="S81394" s="302">
        <v>1</v>
      </c>
      <c r="T81394" s="302"/>
    </row>
    <row r="81395" spans="19:20" ht="15.75" x14ac:dyDescent="0.2">
      <c r="S81395" s="302">
        <v>1</v>
      </c>
      <c r="T81395" s="302"/>
    </row>
    <row r="81396" spans="19:20" ht="15.75" x14ac:dyDescent="0.2">
      <c r="S81396" s="302">
        <v>1</v>
      </c>
      <c r="T81396" s="302"/>
    </row>
    <row r="81397" spans="19:20" ht="15.75" x14ac:dyDescent="0.2">
      <c r="S81397" s="302">
        <v>1</v>
      </c>
      <c r="T81397" s="302"/>
    </row>
    <row r="81398" spans="19:20" ht="15.75" x14ac:dyDescent="0.2">
      <c r="S81398" s="302">
        <v>1</v>
      </c>
      <c r="T81398" s="302"/>
    </row>
    <row r="81399" spans="19:20" ht="15.75" x14ac:dyDescent="0.2">
      <c r="S81399" s="302">
        <v>1</v>
      </c>
      <c r="T81399" s="302"/>
    </row>
    <row r="81400" spans="19:20" ht="15.75" x14ac:dyDescent="0.2">
      <c r="S81400" s="302">
        <v>1</v>
      </c>
      <c r="T81400" s="302"/>
    </row>
    <row r="81401" spans="19:20" ht="15.75" x14ac:dyDescent="0.2">
      <c r="S81401" s="302">
        <v>1</v>
      </c>
      <c r="T81401" s="302"/>
    </row>
    <row r="81402" spans="19:20" ht="15.75" x14ac:dyDescent="0.2">
      <c r="S81402" s="302">
        <v>1</v>
      </c>
      <c r="T81402" s="302"/>
    </row>
    <row r="81403" spans="19:20" ht="15.75" x14ac:dyDescent="0.2">
      <c r="S81403" s="302">
        <v>1</v>
      </c>
      <c r="T81403" s="302"/>
    </row>
    <row r="81404" spans="19:20" ht="15.75" x14ac:dyDescent="0.2">
      <c r="S81404" s="302">
        <v>1</v>
      </c>
      <c r="T81404" s="302"/>
    </row>
    <row r="81405" spans="19:20" ht="15.75" x14ac:dyDescent="0.2">
      <c r="S81405" s="302">
        <v>1</v>
      </c>
      <c r="T81405" s="302"/>
    </row>
    <row r="81406" spans="19:20" ht="15.75" x14ac:dyDescent="0.2">
      <c r="S81406" s="302">
        <v>1</v>
      </c>
      <c r="T81406" s="302"/>
    </row>
    <row r="81407" spans="19:20" ht="15.75" x14ac:dyDescent="0.2">
      <c r="S81407" s="302">
        <v>1</v>
      </c>
      <c r="T81407" s="302"/>
    </row>
    <row r="81408" spans="19:20" ht="15.75" x14ac:dyDescent="0.2">
      <c r="S81408" s="302">
        <v>1</v>
      </c>
      <c r="T81408" s="302"/>
    </row>
    <row r="81409" spans="19:20" ht="15.75" x14ac:dyDescent="0.2">
      <c r="S81409" s="302">
        <v>1</v>
      </c>
      <c r="T81409" s="302"/>
    </row>
    <row r="81410" spans="19:20" ht="15.75" x14ac:dyDescent="0.2">
      <c r="S81410" s="302">
        <v>1</v>
      </c>
      <c r="T81410" s="302"/>
    </row>
    <row r="81411" spans="19:20" ht="15.75" x14ac:dyDescent="0.2">
      <c r="S81411" s="302">
        <v>1</v>
      </c>
      <c r="T81411" s="302"/>
    </row>
    <row r="81412" spans="19:20" ht="15.75" x14ac:dyDescent="0.2">
      <c r="S81412" s="302">
        <v>1</v>
      </c>
      <c r="T81412" s="302"/>
    </row>
    <row r="81413" spans="19:20" ht="15.75" x14ac:dyDescent="0.2">
      <c r="S81413" s="302">
        <v>1</v>
      </c>
      <c r="T81413" s="302"/>
    </row>
    <row r="81414" spans="19:20" ht="15.75" x14ac:dyDescent="0.2">
      <c r="S81414" s="302">
        <v>1</v>
      </c>
      <c r="T81414" s="302"/>
    </row>
    <row r="81415" spans="19:20" ht="15.75" x14ac:dyDescent="0.2">
      <c r="S81415" s="302">
        <v>1</v>
      </c>
      <c r="T81415" s="302"/>
    </row>
    <row r="81416" spans="19:20" ht="15.75" x14ac:dyDescent="0.2">
      <c r="S81416" s="302">
        <v>1</v>
      </c>
      <c r="T81416" s="302"/>
    </row>
    <row r="81417" spans="19:20" ht="15.75" x14ac:dyDescent="0.2">
      <c r="S81417" s="302">
        <v>1</v>
      </c>
      <c r="T81417" s="302"/>
    </row>
    <row r="81418" spans="19:20" ht="15.75" x14ac:dyDescent="0.2">
      <c r="S81418" s="302">
        <v>1</v>
      </c>
      <c r="T81418" s="302"/>
    </row>
    <row r="81419" spans="19:20" ht="15.75" x14ac:dyDescent="0.2">
      <c r="S81419" s="302">
        <v>1</v>
      </c>
      <c r="T81419" s="302"/>
    </row>
    <row r="81420" spans="19:20" ht="15.75" x14ac:dyDescent="0.2">
      <c r="S81420" s="302">
        <v>1</v>
      </c>
      <c r="T81420" s="302"/>
    </row>
    <row r="81421" spans="19:20" ht="15.75" x14ac:dyDescent="0.2">
      <c r="S81421" s="302">
        <v>1</v>
      </c>
      <c r="T81421" s="302"/>
    </row>
    <row r="81422" spans="19:20" ht="15.75" x14ac:dyDescent="0.2">
      <c r="S81422" s="302">
        <v>1</v>
      </c>
      <c r="T81422" s="302"/>
    </row>
    <row r="81423" spans="19:20" ht="15.75" x14ac:dyDescent="0.2">
      <c r="S81423" s="302">
        <v>1</v>
      </c>
      <c r="T81423" s="302"/>
    </row>
    <row r="81424" spans="19:20" ht="15.75" x14ac:dyDescent="0.2">
      <c r="S81424" s="302">
        <v>1</v>
      </c>
      <c r="T81424" s="302"/>
    </row>
    <row r="81425" spans="19:20" ht="15.75" x14ac:dyDescent="0.2">
      <c r="S81425" s="302">
        <v>1</v>
      </c>
      <c r="T81425" s="302"/>
    </row>
    <row r="81426" spans="19:20" ht="15.75" x14ac:dyDescent="0.2">
      <c r="S81426" s="302">
        <v>1</v>
      </c>
      <c r="T81426" s="302"/>
    </row>
    <row r="81427" spans="19:20" ht="15.75" x14ac:dyDescent="0.2">
      <c r="S81427" s="302">
        <v>1</v>
      </c>
      <c r="T81427" s="302"/>
    </row>
    <row r="81428" spans="19:20" ht="15.75" x14ac:dyDescent="0.2">
      <c r="S81428" s="302">
        <v>1</v>
      </c>
      <c r="T81428" s="302"/>
    </row>
    <row r="81429" spans="19:20" ht="15.75" x14ac:dyDescent="0.2">
      <c r="S81429" s="302">
        <v>1</v>
      </c>
      <c r="T81429" s="302"/>
    </row>
    <row r="81430" spans="19:20" ht="15.75" x14ac:dyDescent="0.2">
      <c r="S81430" s="302">
        <v>1</v>
      </c>
      <c r="T81430" s="302"/>
    </row>
    <row r="81431" spans="19:20" ht="15.75" x14ac:dyDescent="0.2">
      <c r="S81431" s="302">
        <v>1</v>
      </c>
      <c r="T81431" s="302"/>
    </row>
    <row r="81432" spans="19:20" ht="15.75" x14ac:dyDescent="0.2">
      <c r="S81432" s="302">
        <v>1</v>
      </c>
      <c r="T81432" s="302"/>
    </row>
    <row r="81433" spans="19:20" ht="15.75" x14ac:dyDescent="0.2">
      <c r="S81433" s="302">
        <v>1</v>
      </c>
      <c r="T81433" s="302"/>
    </row>
    <row r="81434" spans="19:20" ht="15.75" x14ac:dyDescent="0.2">
      <c r="S81434" s="302">
        <v>1</v>
      </c>
      <c r="T81434" s="302"/>
    </row>
    <row r="81435" spans="19:20" ht="15.75" x14ac:dyDescent="0.2">
      <c r="S81435" s="302">
        <v>1</v>
      </c>
      <c r="T81435" s="302"/>
    </row>
    <row r="81436" spans="19:20" ht="15.75" x14ac:dyDescent="0.2">
      <c r="S81436" s="302">
        <v>1</v>
      </c>
      <c r="T81436" s="302"/>
    </row>
    <row r="81437" spans="19:20" ht="15.75" x14ac:dyDescent="0.2">
      <c r="S81437" s="302">
        <v>1</v>
      </c>
      <c r="T81437" s="302"/>
    </row>
    <row r="81438" spans="19:20" ht="15.75" x14ac:dyDescent="0.2">
      <c r="S81438" s="302">
        <v>1</v>
      </c>
      <c r="T81438" s="302"/>
    </row>
    <row r="81439" spans="19:20" ht="15.75" x14ac:dyDescent="0.2">
      <c r="S81439" s="302">
        <v>1</v>
      </c>
      <c r="T81439" s="302"/>
    </row>
    <row r="81440" spans="19:20" ht="15.75" x14ac:dyDescent="0.2">
      <c r="S81440" s="302">
        <v>1</v>
      </c>
      <c r="T81440" s="302"/>
    </row>
    <row r="81441" spans="19:20" ht="15.75" x14ac:dyDescent="0.2">
      <c r="S81441" s="302">
        <v>1</v>
      </c>
      <c r="T81441" s="302"/>
    </row>
    <row r="81442" spans="19:20" ht="15.75" x14ac:dyDescent="0.2">
      <c r="S81442" s="302">
        <v>1</v>
      </c>
      <c r="T81442" s="302"/>
    </row>
    <row r="81443" spans="19:20" ht="15.75" x14ac:dyDescent="0.2">
      <c r="S81443" s="302">
        <v>1</v>
      </c>
      <c r="T81443" s="302"/>
    </row>
    <row r="81444" spans="19:20" ht="15.75" x14ac:dyDescent="0.2">
      <c r="S81444" s="302">
        <v>1</v>
      </c>
      <c r="T81444" s="302"/>
    </row>
    <row r="81445" spans="19:20" ht="15.75" x14ac:dyDescent="0.2">
      <c r="S81445" s="302">
        <v>1</v>
      </c>
      <c r="T81445" s="302"/>
    </row>
    <row r="81446" spans="19:20" ht="15.75" x14ac:dyDescent="0.2">
      <c r="S81446" s="302">
        <v>1</v>
      </c>
      <c r="T81446" s="302"/>
    </row>
    <row r="81447" spans="19:20" ht="15.75" x14ac:dyDescent="0.2">
      <c r="S81447" s="302">
        <v>1</v>
      </c>
      <c r="T81447" s="302"/>
    </row>
    <row r="81448" spans="19:20" ht="15.75" x14ac:dyDescent="0.2">
      <c r="S81448" s="302">
        <v>1</v>
      </c>
      <c r="T81448" s="302"/>
    </row>
    <row r="81449" spans="19:20" ht="15.75" x14ac:dyDescent="0.2">
      <c r="S81449" s="302">
        <v>1</v>
      </c>
      <c r="T81449" s="302"/>
    </row>
    <row r="81450" spans="19:20" ht="15.75" x14ac:dyDescent="0.2">
      <c r="S81450" s="302">
        <v>1</v>
      </c>
      <c r="T81450" s="302"/>
    </row>
    <row r="81451" spans="19:20" ht="15.75" x14ac:dyDescent="0.2">
      <c r="S81451" s="302">
        <v>1</v>
      </c>
      <c r="T81451" s="302"/>
    </row>
    <row r="81452" spans="19:20" ht="15.75" x14ac:dyDescent="0.2">
      <c r="S81452" s="302">
        <v>1</v>
      </c>
      <c r="T81452" s="302"/>
    </row>
    <row r="81453" spans="19:20" ht="15.75" x14ac:dyDescent="0.2">
      <c r="S81453" s="302">
        <v>1</v>
      </c>
      <c r="T81453" s="302"/>
    </row>
    <row r="81454" spans="19:20" ht="15.75" x14ac:dyDescent="0.2">
      <c r="S81454" s="302">
        <v>1</v>
      </c>
      <c r="T81454" s="302"/>
    </row>
    <row r="81455" spans="19:20" ht="15.75" x14ac:dyDescent="0.2">
      <c r="S81455" s="302">
        <v>1</v>
      </c>
      <c r="T81455" s="302"/>
    </row>
    <row r="81456" spans="19:20" ht="15.75" x14ac:dyDescent="0.2">
      <c r="S81456" s="302">
        <v>1</v>
      </c>
      <c r="T81456" s="302"/>
    </row>
    <row r="81457" spans="19:20" ht="15.75" x14ac:dyDescent="0.2">
      <c r="S81457" s="302">
        <v>1</v>
      </c>
      <c r="T81457" s="302"/>
    </row>
    <row r="81458" spans="19:20" ht="15.75" x14ac:dyDescent="0.2">
      <c r="S81458" s="302">
        <v>1</v>
      </c>
      <c r="T81458" s="302"/>
    </row>
    <row r="81459" spans="19:20" ht="15.75" x14ac:dyDescent="0.2">
      <c r="S81459" s="302">
        <v>1</v>
      </c>
      <c r="T81459" s="302"/>
    </row>
    <row r="81460" spans="19:20" ht="15.75" x14ac:dyDescent="0.2">
      <c r="S81460" s="302">
        <v>1</v>
      </c>
      <c r="T81460" s="302"/>
    </row>
    <row r="81461" spans="19:20" ht="15.75" x14ac:dyDescent="0.2">
      <c r="S81461" s="302">
        <v>1</v>
      </c>
      <c r="T81461" s="302"/>
    </row>
    <row r="81462" spans="19:20" ht="15.75" x14ac:dyDescent="0.2">
      <c r="S81462" s="302">
        <v>1</v>
      </c>
      <c r="T81462" s="302"/>
    </row>
    <row r="81463" spans="19:20" ht="15.75" x14ac:dyDescent="0.2">
      <c r="S81463" s="302">
        <v>1</v>
      </c>
      <c r="T81463" s="302"/>
    </row>
    <row r="81464" spans="19:20" ht="15.75" x14ac:dyDescent="0.2">
      <c r="S81464" s="302">
        <v>1</v>
      </c>
      <c r="T81464" s="302"/>
    </row>
    <row r="81465" spans="19:20" ht="15.75" x14ac:dyDescent="0.2">
      <c r="S81465" s="302">
        <v>1</v>
      </c>
      <c r="T81465" s="302"/>
    </row>
    <row r="81466" spans="19:20" ht="15.75" x14ac:dyDescent="0.2">
      <c r="S81466" s="302">
        <v>1</v>
      </c>
      <c r="T81466" s="302"/>
    </row>
    <row r="81467" spans="19:20" ht="15.75" x14ac:dyDescent="0.2">
      <c r="S81467" s="302">
        <v>1</v>
      </c>
      <c r="T81467" s="302"/>
    </row>
    <row r="81468" spans="19:20" ht="15.75" x14ac:dyDescent="0.2">
      <c r="S81468" s="302">
        <v>1</v>
      </c>
      <c r="T81468" s="302"/>
    </row>
    <row r="81469" spans="19:20" ht="15.75" x14ac:dyDescent="0.2">
      <c r="S81469" s="302">
        <v>1</v>
      </c>
      <c r="T81469" s="302"/>
    </row>
    <row r="81470" spans="19:20" ht="15.75" x14ac:dyDescent="0.2">
      <c r="S81470" s="302">
        <v>1</v>
      </c>
      <c r="T81470" s="302"/>
    </row>
    <row r="81471" spans="19:20" ht="15.75" x14ac:dyDescent="0.2">
      <c r="S81471" s="302">
        <v>1</v>
      </c>
      <c r="T81471" s="302"/>
    </row>
    <row r="81472" spans="19:20" ht="15.75" x14ac:dyDescent="0.2">
      <c r="S81472" s="302">
        <v>1</v>
      </c>
      <c r="T81472" s="302"/>
    </row>
    <row r="81473" spans="19:20" ht="15.75" x14ac:dyDescent="0.2">
      <c r="S81473" s="302">
        <v>1</v>
      </c>
      <c r="T81473" s="302"/>
    </row>
    <row r="81474" spans="19:20" ht="15.75" x14ac:dyDescent="0.2">
      <c r="S81474" s="302">
        <v>1</v>
      </c>
      <c r="T81474" s="302"/>
    </row>
    <row r="81475" spans="19:20" ht="15.75" x14ac:dyDescent="0.2">
      <c r="S81475" s="302">
        <v>1</v>
      </c>
      <c r="T81475" s="302"/>
    </row>
    <row r="81476" spans="19:20" ht="15.75" x14ac:dyDescent="0.2">
      <c r="S81476" s="302">
        <v>1</v>
      </c>
      <c r="T81476" s="302"/>
    </row>
    <row r="81477" spans="19:20" ht="15.75" x14ac:dyDescent="0.2">
      <c r="S81477" s="302">
        <v>1</v>
      </c>
      <c r="T81477" s="302"/>
    </row>
    <row r="81478" spans="19:20" ht="15.75" x14ac:dyDescent="0.2">
      <c r="S81478" s="302">
        <v>1</v>
      </c>
      <c r="T81478" s="302"/>
    </row>
    <row r="81479" spans="19:20" ht="15.75" x14ac:dyDescent="0.2">
      <c r="S81479" s="302">
        <v>1</v>
      </c>
      <c r="T81479" s="302"/>
    </row>
    <row r="81480" spans="19:20" ht="15.75" x14ac:dyDescent="0.2">
      <c r="S81480" s="302">
        <v>1</v>
      </c>
      <c r="T81480" s="302"/>
    </row>
    <row r="81481" spans="19:20" ht="15.75" x14ac:dyDescent="0.2">
      <c r="S81481" s="302">
        <v>1</v>
      </c>
      <c r="T81481" s="302"/>
    </row>
    <row r="81482" spans="19:20" ht="15.75" x14ac:dyDescent="0.2">
      <c r="S81482" s="302">
        <v>1</v>
      </c>
      <c r="T81482" s="302"/>
    </row>
    <row r="81483" spans="19:20" ht="15.75" x14ac:dyDescent="0.2">
      <c r="S81483" s="302">
        <v>1</v>
      </c>
      <c r="T81483" s="302"/>
    </row>
    <row r="81484" spans="19:20" ht="15.75" x14ac:dyDescent="0.2">
      <c r="S81484" s="302">
        <v>1</v>
      </c>
      <c r="T81484" s="302"/>
    </row>
    <row r="81485" spans="19:20" ht="15.75" x14ac:dyDescent="0.2">
      <c r="S81485" s="302">
        <v>1</v>
      </c>
      <c r="T81485" s="302"/>
    </row>
    <row r="81486" spans="19:20" ht="15.75" x14ac:dyDescent="0.2">
      <c r="S81486" s="302">
        <v>1</v>
      </c>
      <c r="T81486" s="302"/>
    </row>
    <row r="81487" spans="19:20" ht="15.75" x14ac:dyDescent="0.2">
      <c r="S81487" s="302">
        <v>1</v>
      </c>
      <c r="T81487" s="302"/>
    </row>
    <row r="81488" spans="19:20" ht="15.75" x14ac:dyDescent="0.2">
      <c r="S81488" s="302">
        <v>1</v>
      </c>
      <c r="T81488" s="302"/>
    </row>
    <row r="81489" spans="19:20" ht="15.75" x14ac:dyDescent="0.2">
      <c r="S81489" s="302">
        <v>1</v>
      </c>
      <c r="T81489" s="302"/>
    </row>
    <row r="81490" spans="19:20" ht="15.75" x14ac:dyDescent="0.2">
      <c r="S81490" s="302">
        <v>1</v>
      </c>
      <c r="T81490" s="302"/>
    </row>
    <row r="81491" spans="19:20" ht="15.75" x14ac:dyDescent="0.2">
      <c r="S81491" s="302">
        <v>1</v>
      </c>
      <c r="T81491" s="302"/>
    </row>
    <row r="81492" spans="19:20" ht="15.75" x14ac:dyDescent="0.2">
      <c r="S81492" s="302">
        <v>1</v>
      </c>
      <c r="T81492" s="302"/>
    </row>
    <row r="81493" spans="19:20" ht="15.75" x14ac:dyDescent="0.2">
      <c r="S81493" s="302">
        <v>1</v>
      </c>
      <c r="T81493" s="302"/>
    </row>
    <row r="81494" spans="19:20" ht="15.75" x14ac:dyDescent="0.2">
      <c r="S81494" s="302">
        <v>1</v>
      </c>
      <c r="T81494" s="302"/>
    </row>
    <row r="81495" spans="19:20" ht="15.75" x14ac:dyDescent="0.2">
      <c r="S81495" s="302">
        <v>1</v>
      </c>
      <c r="T81495" s="302"/>
    </row>
    <row r="81496" spans="19:20" ht="15.75" x14ac:dyDescent="0.2">
      <c r="S81496" s="302">
        <v>1</v>
      </c>
      <c r="T81496" s="302"/>
    </row>
    <row r="81497" spans="19:20" ht="15.75" x14ac:dyDescent="0.2">
      <c r="S81497" s="302">
        <v>1</v>
      </c>
      <c r="T81497" s="302"/>
    </row>
    <row r="81498" spans="19:20" ht="15.75" x14ac:dyDescent="0.2">
      <c r="S81498" s="302">
        <v>1</v>
      </c>
      <c r="T81498" s="302"/>
    </row>
    <row r="81499" spans="19:20" ht="15.75" x14ac:dyDescent="0.2">
      <c r="S81499" s="302">
        <v>1</v>
      </c>
      <c r="T81499" s="302"/>
    </row>
    <row r="81500" spans="19:20" ht="15.75" x14ac:dyDescent="0.2">
      <c r="S81500" s="302">
        <v>1</v>
      </c>
      <c r="T81500" s="302"/>
    </row>
    <row r="81501" spans="19:20" ht="15.75" x14ac:dyDescent="0.2">
      <c r="S81501" s="302">
        <v>1</v>
      </c>
      <c r="T81501" s="302"/>
    </row>
    <row r="81502" spans="19:20" ht="15.75" x14ac:dyDescent="0.2">
      <c r="S81502" s="302">
        <v>1</v>
      </c>
      <c r="T81502" s="302"/>
    </row>
    <row r="81503" spans="19:20" ht="15.75" x14ac:dyDescent="0.2">
      <c r="S81503" s="302">
        <v>1</v>
      </c>
      <c r="T81503" s="302"/>
    </row>
    <row r="81504" spans="19:20" ht="15.75" x14ac:dyDescent="0.2">
      <c r="S81504" s="302">
        <v>1</v>
      </c>
      <c r="T81504" s="302"/>
    </row>
    <row r="81505" spans="19:20" ht="15.75" x14ac:dyDescent="0.2">
      <c r="S81505" s="302">
        <v>1</v>
      </c>
      <c r="T81505" s="302"/>
    </row>
    <row r="81506" spans="19:20" ht="15.75" x14ac:dyDescent="0.2">
      <c r="S81506" s="302">
        <v>1</v>
      </c>
      <c r="T81506" s="302"/>
    </row>
    <row r="81507" spans="19:20" ht="15.75" x14ac:dyDescent="0.2">
      <c r="S81507" s="302">
        <v>1</v>
      </c>
      <c r="T81507" s="302"/>
    </row>
    <row r="81508" spans="19:20" ht="15.75" x14ac:dyDescent="0.2">
      <c r="S81508" s="302">
        <v>1</v>
      </c>
      <c r="T81508" s="302"/>
    </row>
    <row r="81509" spans="19:20" ht="15.75" x14ac:dyDescent="0.2">
      <c r="S81509" s="302">
        <v>1</v>
      </c>
      <c r="T81509" s="302"/>
    </row>
    <row r="81510" spans="19:20" ht="15.75" x14ac:dyDescent="0.2">
      <c r="S81510" s="302">
        <v>1</v>
      </c>
      <c r="T81510" s="302"/>
    </row>
    <row r="81511" spans="19:20" ht="15.75" x14ac:dyDescent="0.2">
      <c r="S81511" s="302">
        <v>1</v>
      </c>
      <c r="T81511" s="302"/>
    </row>
    <row r="81512" spans="19:20" ht="15.75" x14ac:dyDescent="0.2">
      <c r="S81512" s="302">
        <v>1</v>
      </c>
      <c r="T81512" s="302"/>
    </row>
    <row r="81513" spans="19:20" ht="15.75" x14ac:dyDescent="0.2">
      <c r="S81513" s="302">
        <v>1</v>
      </c>
      <c r="T81513" s="302"/>
    </row>
    <row r="81514" spans="19:20" ht="15.75" x14ac:dyDescent="0.2">
      <c r="S81514" s="302">
        <v>1</v>
      </c>
      <c r="T81514" s="302"/>
    </row>
    <row r="81515" spans="19:20" ht="15.75" x14ac:dyDescent="0.2">
      <c r="S81515" s="302">
        <v>1</v>
      </c>
      <c r="T81515" s="302"/>
    </row>
    <row r="81516" spans="19:20" ht="15.75" x14ac:dyDescent="0.2">
      <c r="S81516" s="302">
        <v>1</v>
      </c>
      <c r="T81516" s="302"/>
    </row>
    <row r="81517" spans="19:20" ht="15.75" x14ac:dyDescent="0.2">
      <c r="S81517" s="302">
        <v>1</v>
      </c>
      <c r="T81517" s="302"/>
    </row>
    <row r="81518" spans="19:20" ht="15.75" x14ac:dyDescent="0.2">
      <c r="S81518" s="302">
        <v>1</v>
      </c>
      <c r="T81518" s="302"/>
    </row>
    <row r="81519" spans="19:20" ht="15.75" x14ac:dyDescent="0.2">
      <c r="S81519" s="302">
        <v>1</v>
      </c>
      <c r="T81519" s="302"/>
    </row>
    <row r="81520" spans="19:20" ht="15.75" x14ac:dyDescent="0.2">
      <c r="S81520" s="302">
        <v>1</v>
      </c>
      <c r="T81520" s="302"/>
    </row>
    <row r="81521" spans="19:20" ht="15.75" x14ac:dyDescent="0.2">
      <c r="S81521" s="302">
        <v>1</v>
      </c>
      <c r="T81521" s="302"/>
    </row>
    <row r="81522" spans="19:20" ht="15.75" x14ac:dyDescent="0.2">
      <c r="S81522" s="302">
        <v>1</v>
      </c>
      <c r="T81522" s="302"/>
    </row>
    <row r="81523" spans="19:20" ht="15.75" x14ac:dyDescent="0.2">
      <c r="S81523" s="302">
        <v>1</v>
      </c>
      <c r="T81523" s="302"/>
    </row>
    <row r="81524" spans="19:20" ht="15.75" x14ac:dyDescent="0.2">
      <c r="S81524" s="302">
        <v>1</v>
      </c>
      <c r="T81524" s="302"/>
    </row>
    <row r="81525" spans="19:20" ht="15.75" x14ac:dyDescent="0.2">
      <c r="S81525" s="302">
        <v>1</v>
      </c>
      <c r="T81525" s="302"/>
    </row>
    <row r="81526" spans="19:20" ht="15.75" x14ac:dyDescent="0.2">
      <c r="S81526" s="302">
        <v>1</v>
      </c>
      <c r="T81526" s="302"/>
    </row>
    <row r="81527" spans="19:20" ht="15.75" x14ac:dyDescent="0.2">
      <c r="S81527" s="302">
        <v>1</v>
      </c>
      <c r="T81527" s="302"/>
    </row>
    <row r="81528" spans="19:20" ht="15.75" x14ac:dyDescent="0.2">
      <c r="S81528" s="302">
        <v>1</v>
      </c>
      <c r="T81528" s="302"/>
    </row>
    <row r="81529" spans="19:20" ht="15.75" x14ac:dyDescent="0.2">
      <c r="S81529" s="302">
        <v>1</v>
      </c>
      <c r="T81529" s="302"/>
    </row>
    <row r="81530" spans="19:20" ht="15.75" x14ac:dyDescent="0.2">
      <c r="S81530" s="302">
        <v>1</v>
      </c>
      <c r="T81530" s="302"/>
    </row>
    <row r="81531" spans="19:20" ht="15.75" x14ac:dyDescent="0.2">
      <c r="S81531" s="302">
        <v>1</v>
      </c>
      <c r="T81531" s="302"/>
    </row>
    <row r="81532" spans="19:20" ht="15.75" x14ac:dyDescent="0.2">
      <c r="S81532" s="302">
        <v>1</v>
      </c>
      <c r="T81532" s="302"/>
    </row>
    <row r="81533" spans="19:20" ht="15.75" x14ac:dyDescent="0.2">
      <c r="S81533" s="302">
        <v>1</v>
      </c>
      <c r="T81533" s="302"/>
    </row>
    <row r="81534" spans="19:20" ht="15.75" x14ac:dyDescent="0.2">
      <c r="S81534" s="302">
        <v>1</v>
      </c>
      <c r="T81534" s="302"/>
    </row>
    <row r="81535" spans="19:20" ht="15.75" x14ac:dyDescent="0.2">
      <c r="S81535" s="302">
        <v>1</v>
      </c>
      <c r="T81535" s="302"/>
    </row>
    <row r="81536" spans="19:20" ht="15.75" x14ac:dyDescent="0.2">
      <c r="S81536" s="302">
        <v>1</v>
      </c>
      <c r="T81536" s="302"/>
    </row>
    <row r="81537" spans="19:20" ht="15.75" x14ac:dyDescent="0.2">
      <c r="S81537" s="302">
        <v>1</v>
      </c>
      <c r="T81537" s="302"/>
    </row>
    <row r="81538" spans="19:20" ht="15.75" x14ac:dyDescent="0.2">
      <c r="S81538" s="302">
        <v>1</v>
      </c>
      <c r="T81538" s="302"/>
    </row>
    <row r="81539" spans="19:20" ht="15.75" x14ac:dyDescent="0.2">
      <c r="S81539" s="302">
        <v>1</v>
      </c>
      <c r="T81539" s="302"/>
    </row>
    <row r="81540" spans="19:20" ht="15.75" x14ac:dyDescent="0.2">
      <c r="S81540" s="302">
        <v>1</v>
      </c>
      <c r="T81540" s="302"/>
    </row>
    <row r="81541" spans="19:20" ht="15.75" x14ac:dyDescent="0.2">
      <c r="S81541" s="302">
        <v>1</v>
      </c>
      <c r="T81541" s="302"/>
    </row>
    <row r="81542" spans="19:20" ht="15.75" x14ac:dyDescent="0.2">
      <c r="S81542" s="302">
        <v>1</v>
      </c>
      <c r="T81542" s="302"/>
    </row>
    <row r="81543" spans="19:20" ht="15.75" x14ac:dyDescent="0.2">
      <c r="S81543" s="302">
        <v>1</v>
      </c>
      <c r="T81543" s="302"/>
    </row>
    <row r="81544" spans="19:20" ht="15.75" x14ac:dyDescent="0.2">
      <c r="S81544" s="302">
        <v>1</v>
      </c>
      <c r="T81544" s="302"/>
    </row>
    <row r="81545" spans="19:20" ht="15.75" x14ac:dyDescent="0.2">
      <c r="S81545" s="302">
        <v>1</v>
      </c>
      <c r="T81545" s="302"/>
    </row>
    <row r="81546" spans="19:20" ht="15.75" x14ac:dyDescent="0.2">
      <c r="S81546" s="302">
        <v>1</v>
      </c>
      <c r="T81546" s="302"/>
    </row>
    <row r="81547" spans="19:20" ht="15.75" x14ac:dyDescent="0.2">
      <c r="S81547" s="302">
        <v>1</v>
      </c>
      <c r="T81547" s="302"/>
    </row>
    <row r="81548" spans="19:20" ht="15.75" x14ac:dyDescent="0.2">
      <c r="S81548" s="302">
        <v>1</v>
      </c>
      <c r="T81548" s="302"/>
    </row>
    <row r="81549" spans="19:20" ht="15.75" x14ac:dyDescent="0.2">
      <c r="S81549" s="302">
        <v>1</v>
      </c>
      <c r="T81549" s="302"/>
    </row>
    <row r="81550" spans="19:20" ht="15.75" x14ac:dyDescent="0.2">
      <c r="S81550" s="302">
        <v>1</v>
      </c>
      <c r="T81550" s="302"/>
    </row>
    <row r="81551" spans="19:20" ht="15.75" x14ac:dyDescent="0.2">
      <c r="S81551" s="302">
        <v>1</v>
      </c>
      <c r="T81551" s="302"/>
    </row>
    <row r="81552" spans="19:20" ht="15.75" x14ac:dyDescent="0.2">
      <c r="S81552" s="302">
        <v>1</v>
      </c>
      <c r="T81552" s="302"/>
    </row>
    <row r="81553" spans="19:20" ht="15.75" x14ac:dyDescent="0.2">
      <c r="S81553" s="302">
        <v>1</v>
      </c>
      <c r="T81553" s="302"/>
    </row>
    <row r="81554" spans="19:20" ht="15.75" x14ac:dyDescent="0.2">
      <c r="S81554" s="302">
        <v>1</v>
      </c>
      <c r="T81554" s="302"/>
    </row>
    <row r="81555" spans="19:20" ht="15.75" x14ac:dyDescent="0.2">
      <c r="S81555" s="302">
        <v>1</v>
      </c>
      <c r="T81555" s="302"/>
    </row>
    <row r="81556" spans="19:20" ht="15.75" x14ac:dyDescent="0.2">
      <c r="S81556" s="302">
        <v>1</v>
      </c>
      <c r="T81556" s="302"/>
    </row>
    <row r="81557" spans="19:20" ht="15.75" x14ac:dyDescent="0.2">
      <c r="S81557" s="302">
        <v>1</v>
      </c>
      <c r="T81557" s="302"/>
    </row>
    <row r="81558" spans="19:20" ht="15.75" x14ac:dyDescent="0.2">
      <c r="S81558" s="302">
        <v>1</v>
      </c>
      <c r="T81558" s="302"/>
    </row>
    <row r="81559" spans="19:20" ht="15.75" x14ac:dyDescent="0.2">
      <c r="S81559" s="302">
        <v>1</v>
      </c>
      <c r="T81559" s="302"/>
    </row>
    <row r="81560" spans="19:20" ht="15.75" x14ac:dyDescent="0.2">
      <c r="S81560" s="302">
        <v>1</v>
      </c>
      <c r="T81560" s="302"/>
    </row>
    <row r="81561" spans="19:20" ht="15.75" x14ac:dyDescent="0.2">
      <c r="S81561" s="302">
        <v>1</v>
      </c>
      <c r="T81561" s="302"/>
    </row>
    <row r="81562" spans="19:20" ht="15.75" x14ac:dyDescent="0.2">
      <c r="S81562" s="302">
        <v>1</v>
      </c>
      <c r="T81562" s="302"/>
    </row>
    <row r="81563" spans="19:20" ht="15.75" x14ac:dyDescent="0.2">
      <c r="S81563" s="302">
        <v>1</v>
      </c>
      <c r="T81563" s="302"/>
    </row>
    <row r="81564" spans="19:20" ht="15.75" x14ac:dyDescent="0.2">
      <c r="S81564" s="302">
        <v>1</v>
      </c>
      <c r="T81564" s="302"/>
    </row>
    <row r="81565" spans="19:20" ht="15.75" x14ac:dyDescent="0.2">
      <c r="S81565" s="302">
        <v>1</v>
      </c>
      <c r="T81565" s="302"/>
    </row>
    <row r="81566" spans="19:20" ht="15.75" x14ac:dyDescent="0.2">
      <c r="S81566" s="302">
        <v>1</v>
      </c>
      <c r="T81566" s="302"/>
    </row>
    <row r="81567" spans="19:20" ht="15.75" x14ac:dyDescent="0.2">
      <c r="S81567" s="302">
        <v>1</v>
      </c>
      <c r="T81567" s="302"/>
    </row>
    <row r="81568" spans="19:20" ht="15.75" x14ac:dyDescent="0.2">
      <c r="S81568" s="302">
        <v>1</v>
      </c>
      <c r="T81568" s="302"/>
    </row>
    <row r="81569" spans="19:20" ht="15.75" x14ac:dyDescent="0.2">
      <c r="S81569" s="302">
        <v>1</v>
      </c>
      <c r="T81569" s="302"/>
    </row>
    <row r="81570" spans="19:20" ht="15.75" x14ac:dyDescent="0.2">
      <c r="S81570" s="302">
        <v>1</v>
      </c>
      <c r="T81570" s="302"/>
    </row>
    <row r="81571" spans="19:20" ht="15.75" x14ac:dyDescent="0.2">
      <c r="S81571" s="302">
        <v>1</v>
      </c>
      <c r="T81571" s="302"/>
    </row>
    <row r="81572" spans="19:20" ht="15.75" x14ac:dyDescent="0.2">
      <c r="S81572" s="302">
        <v>1</v>
      </c>
      <c r="T81572" s="302"/>
    </row>
    <row r="81573" spans="19:20" ht="15.75" x14ac:dyDescent="0.2">
      <c r="S81573" s="302">
        <v>1</v>
      </c>
      <c r="T81573" s="302"/>
    </row>
    <row r="81574" spans="19:20" ht="15.75" x14ac:dyDescent="0.2">
      <c r="S81574" s="302">
        <v>1</v>
      </c>
      <c r="T81574" s="302"/>
    </row>
    <row r="81575" spans="19:20" ht="15.75" x14ac:dyDescent="0.2">
      <c r="S81575" s="302">
        <v>1</v>
      </c>
      <c r="T81575" s="302"/>
    </row>
    <row r="81576" spans="19:20" ht="15.75" x14ac:dyDescent="0.2">
      <c r="S81576" s="302">
        <v>1</v>
      </c>
      <c r="T81576" s="302"/>
    </row>
    <row r="81577" spans="19:20" ht="15.75" x14ac:dyDescent="0.2">
      <c r="S81577" s="302">
        <v>1</v>
      </c>
      <c r="T81577" s="302"/>
    </row>
    <row r="81578" spans="19:20" ht="15.75" x14ac:dyDescent="0.2">
      <c r="S81578" s="302">
        <v>1</v>
      </c>
      <c r="T81578" s="302"/>
    </row>
    <row r="81579" spans="19:20" ht="15.75" x14ac:dyDescent="0.2">
      <c r="S81579" s="302">
        <v>1</v>
      </c>
      <c r="T81579" s="302"/>
    </row>
    <row r="81580" spans="19:20" ht="15.75" x14ac:dyDescent="0.2">
      <c r="S81580" s="302">
        <v>1</v>
      </c>
      <c r="T81580" s="302"/>
    </row>
    <row r="81581" spans="19:20" ht="15.75" x14ac:dyDescent="0.2">
      <c r="S81581" s="302">
        <v>1</v>
      </c>
      <c r="T81581" s="302"/>
    </row>
    <row r="81582" spans="19:20" ht="15.75" x14ac:dyDescent="0.2">
      <c r="S81582" s="302">
        <v>1</v>
      </c>
      <c r="T81582" s="302"/>
    </row>
    <row r="81583" spans="19:20" ht="15.75" x14ac:dyDescent="0.2">
      <c r="S81583" s="302">
        <v>1</v>
      </c>
      <c r="T81583" s="302"/>
    </row>
    <row r="81584" spans="19:20" ht="15.75" x14ac:dyDescent="0.2">
      <c r="S81584" s="302">
        <v>1</v>
      </c>
      <c r="T81584" s="302"/>
    </row>
    <row r="81585" spans="19:20" ht="15.75" x14ac:dyDescent="0.2">
      <c r="S81585" s="302">
        <v>1</v>
      </c>
      <c r="T81585" s="302"/>
    </row>
    <row r="81586" spans="19:20" ht="15.75" x14ac:dyDescent="0.2">
      <c r="S81586" s="302">
        <v>1</v>
      </c>
      <c r="T81586" s="302"/>
    </row>
    <row r="81587" spans="19:20" ht="15.75" x14ac:dyDescent="0.2">
      <c r="S81587" s="302">
        <v>1</v>
      </c>
      <c r="T81587" s="302"/>
    </row>
    <row r="81588" spans="19:20" ht="15.75" x14ac:dyDescent="0.2">
      <c r="S81588" s="302">
        <v>1</v>
      </c>
      <c r="T81588" s="302"/>
    </row>
    <row r="81589" spans="19:20" ht="15.75" x14ac:dyDescent="0.2">
      <c r="S81589" s="302">
        <v>1</v>
      </c>
      <c r="T81589" s="302"/>
    </row>
    <row r="81590" spans="19:20" ht="15.75" x14ac:dyDescent="0.2">
      <c r="S81590" s="302">
        <v>1</v>
      </c>
      <c r="T81590" s="302"/>
    </row>
    <row r="81591" spans="19:20" ht="15.75" x14ac:dyDescent="0.2">
      <c r="S81591" s="302">
        <v>1</v>
      </c>
      <c r="T81591" s="302"/>
    </row>
    <row r="81592" spans="19:20" ht="15.75" x14ac:dyDescent="0.2">
      <c r="S81592" s="302">
        <v>1</v>
      </c>
      <c r="T81592" s="302"/>
    </row>
    <row r="81593" spans="19:20" ht="15.75" x14ac:dyDescent="0.2">
      <c r="S81593" s="302">
        <v>1</v>
      </c>
      <c r="T81593" s="302"/>
    </row>
    <row r="81594" spans="19:20" ht="15.75" x14ac:dyDescent="0.2">
      <c r="S81594" s="302">
        <v>1</v>
      </c>
      <c r="T81594" s="302"/>
    </row>
    <row r="81595" spans="19:20" ht="15.75" x14ac:dyDescent="0.2">
      <c r="S81595" s="302">
        <v>1</v>
      </c>
      <c r="T81595" s="302"/>
    </row>
    <row r="81596" spans="19:20" ht="15.75" x14ac:dyDescent="0.2">
      <c r="S81596" s="302">
        <v>1</v>
      </c>
      <c r="T81596" s="302"/>
    </row>
    <row r="81597" spans="19:20" ht="15.75" x14ac:dyDescent="0.2">
      <c r="S81597" s="302">
        <v>1</v>
      </c>
      <c r="T81597" s="302"/>
    </row>
    <row r="81598" spans="19:20" ht="15.75" x14ac:dyDescent="0.2">
      <c r="S81598" s="302">
        <v>1</v>
      </c>
      <c r="T81598" s="302"/>
    </row>
    <row r="81599" spans="19:20" ht="15.75" x14ac:dyDescent="0.2">
      <c r="S81599" s="302">
        <v>1</v>
      </c>
      <c r="T81599" s="302"/>
    </row>
    <row r="81600" spans="19:20" ht="15.75" x14ac:dyDescent="0.2">
      <c r="S81600" s="302">
        <v>1</v>
      </c>
      <c r="T81600" s="302"/>
    </row>
    <row r="81601" spans="19:20" ht="15.75" x14ac:dyDescent="0.2">
      <c r="S81601" s="302">
        <v>1</v>
      </c>
      <c r="T81601" s="302"/>
    </row>
    <row r="81602" spans="19:20" ht="15.75" x14ac:dyDescent="0.2">
      <c r="S81602" s="302">
        <v>1</v>
      </c>
      <c r="T81602" s="302"/>
    </row>
    <row r="81603" spans="19:20" ht="15.75" x14ac:dyDescent="0.2">
      <c r="S81603" s="302">
        <v>1</v>
      </c>
      <c r="T81603" s="302"/>
    </row>
    <row r="81604" spans="19:20" ht="15.75" x14ac:dyDescent="0.2">
      <c r="S81604" s="302">
        <v>1</v>
      </c>
      <c r="T81604" s="302"/>
    </row>
    <row r="81605" spans="19:20" ht="15.75" x14ac:dyDescent="0.2">
      <c r="S81605" s="302">
        <v>1</v>
      </c>
      <c r="T81605" s="302"/>
    </row>
    <row r="81606" spans="19:20" ht="15.75" x14ac:dyDescent="0.2">
      <c r="S81606" s="302">
        <v>1</v>
      </c>
      <c r="T81606" s="302"/>
    </row>
    <row r="81607" spans="19:20" ht="15.75" x14ac:dyDescent="0.2">
      <c r="S81607" s="302">
        <v>1</v>
      </c>
      <c r="T81607" s="302"/>
    </row>
    <row r="81608" spans="19:20" ht="15.75" x14ac:dyDescent="0.2">
      <c r="S81608" s="302">
        <v>1</v>
      </c>
      <c r="T81608" s="302"/>
    </row>
    <row r="81609" spans="19:20" ht="15.75" x14ac:dyDescent="0.2">
      <c r="S81609" s="302">
        <v>1</v>
      </c>
      <c r="T81609" s="302"/>
    </row>
    <row r="81610" spans="19:20" ht="15.75" x14ac:dyDescent="0.2">
      <c r="S81610" s="302">
        <v>1</v>
      </c>
      <c r="T81610" s="302"/>
    </row>
    <row r="81611" spans="19:20" ht="15.75" x14ac:dyDescent="0.2">
      <c r="S81611" s="302">
        <v>1</v>
      </c>
      <c r="T81611" s="302"/>
    </row>
    <row r="81612" spans="19:20" ht="15.75" x14ac:dyDescent="0.2">
      <c r="S81612" s="302">
        <v>1</v>
      </c>
      <c r="T81612" s="302"/>
    </row>
    <row r="81613" spans="19:20" ht="15.75" x14ac:dyDescent="0.2">
      <c r="S81613" s="302">
        <v>1</v>
      </c>
      <c r="T81613" s="302"/>
    </row>
    <row r="81614" spans="19:20" ht="15.75" x14ac:dyDescent="0.2">
      <c r="S81614" s="302">
        <v>1</v>
      </c>
      <c r="T81614" s="302"/>
    </row>
    <row r="81615" spans="19:20" ht="15.75" x14ac:dyDescent="0.2">
      <c r="S81615" s="302">
        <v>1</v>
      </c>
      <c r="T81615" s="302"/>
    </row>
    <row r="81616" spans="19:20" ht="15.75" x14ac:dyDescent="0.2">
      <c r="S81616" s="302">
        <v>1</v>
      </c>
      <c r="T81616" s="302"/>
    </row>
    <row r="81617" spans="19:20" ht="15.75" x14ac:dyDescent="0.2">
      <c r="S81617" s="302">
        <v>1</v>
      </c>
      <c r="T81617" s="302"/>
    </row>
    <row r="81618" spans="19:20" ht="15.75" x14ac:dyDescent="0.2">
      <c r="S81618" s="302">
        <v>1</v>
      </c>
      <c r="T81618" s="302"/>
    </row>
    <row r="81619" spans="19:20" ht="15.75" x14ac:dyDescent="0.2">
      <c r="S81619" s="302">
        <v>1</v>
      </c>
      <c r="T81619" s="302"/>
    </row>
    <row r="81620" spans="19:20" ht="15.75" x14ac:dyDescent="0.2">
      <c r="S81620" s="302">
        <v>1</v>
      </c>
      <c r="T81620" s="302"/>
    </row>
    <row r="81621" spans="19:20" ht="15.75" x14ac:dyDescent="0.2">
      <c r="S81621" s="302">
        <v>1</v>
      </c>
      <c r="T81621" s="302"/>
    </row>
    <row r="81622" spans="19:20" ht="15.75" x14ac:dyDescent="0.2">
      <c r="S81622" s="302">
        <v>1</v>
      </c>
      <c r="T81622" s="302"/>
    </row>
    <row r="81623" spans="19:20" ht="15.75" x14ac:dyDescent="0.2">
      <c r="S81623" s="302">
        <v>1</v>
      </c>
      <c r="T81623" s="302"/>
    </row>
    <row r="81624" spans="19:20" ht="15.75" x14ac:dyDescent="0.2">
      <c r="S81624" s="302">
        <v>1</v>
      </c>
      <c r="T81624" s="302"/>
    </row>
    <row r="81625" spans="19:20" ht="15.75" x14ac:dyDescent="0.2">
      <c r="S81625" s="302">
        <v>1</v>
      </c>
      <c r="T81625" s="302"/>
    </row>
    <row r="81626" spans="19:20" ht="15.75" x14ac:dyDescent="0.2">
      <c r="S81626" s="302">
        <v>1</v>
      </c>
      <c r="T81626" s="302"/>
    </row>
    <row r="81627" spans="19:20" ht="15.75" x14ac:dyDescent="0.2">
      <c r="S81627" s="302">
        <v>1</v>
      </c>
      <c r="T81627" s="302"/>
    </row>
    <row r="81628" spans="19:20" ht="15.75" x14ac:dyDescent="0.2">
      <c r="S81628" s="302">
        <v>1</v>
      </c>
      <c r="T81628" s="302"/>
    </row>
    <row r="81629" spans="19:20" ht="15.75" x14ac:dyDescent="0.2">
      <c r="S81629" s="302">
        <v>1</v>
      </c>
      <c r="T81629" s="302"/>
    </row>
    <row r="81630" spans="19:20" ht="15.75" x14ac:dyDescent="0.2">
      <c r="S81630" s="302">
        <v>1</v>
      </c>
      <c r="T81630" s="302"/>
    </row>
    <row r="81631" spans="19:20" ht="15.75" x14ac:dyDescent="0.2">
      <c r="S81631" s="302">
        <v>1</v>
      </c>
      <c r="T81631" s="302"/>
    </row>
    <row r="81632" spans="19:20" ht="15.75" x14ac:dyDescent="0.2">
      <c r="S81632" s="302">
        <v>1</v>
      </c>
      <c r="T81632" s="302"/>
    </row>
    <row r="81633" spans="19:20" ht="15.75" x14ac:dyDescent="0.2">
      <c r="S81633" s="302">
        <v>1</v>
      </c>
      <c r="T81633" s="302"/>
    </row>
    <row r="81634" spans="19:20" ht="15.75" x14ac:dyDescent="0.2">
      <c r="S81634" s="302">
        <v>1</v>
      </c>
      <c r="T81634" s="302"/>
    </row>
    <row r="81635" spans="19:20" ht="15.75" x14ac:dyDescent="0.2">
      <c r="S81635" s="302">
        <v>1</v>
      </c>
      <c r="T81635" s="302"/>
    </row>
    <row r="81636" spans="19:20" ht="15.75" x14ac:dyDescent="0.2">
      <c r="S81636" s="302">
        <v>1</v>
      </c>
      <c r="T81636" s="302"/>
    </row>
    <row r="81637" spans="19:20" ht="15.75" x14ac:dyDescent="0.2">
      <c r="S81637" s="302">
        <v>1</v>
      </c>
      <c r="T81637" s="302"/>
    </row>
    <row r="81638" spans="19:20" ht="15.75" x14ac:dyDescent="0.2">
      <c r="S81638" s="302">
        <v>1</v>
      </c>
      <c r="T81638" s="302"/>
    </row>
    <row r="81639" spans="19:20" ht="15.75" x14ac:dyDescent="0.2">
      <c r="S81639" s="302">
        <v>1</v>
      </c>
      <c r="T81639" s="302"/>
    </row>
    <row r="81640" spans="19:20" ht="15.75" x14ac:dyDescent="0.2">
      <c r="S81640" s="302">
        <v>1</v>
      </c>
      <c r="T81640" s="302"/>
    </row>
    <row r="81641" spans="19:20" ht="15.75" x14ac:dyDescent="0.2">
      <c r="S81641" s="302">
        <v>1</v>
      </c>
      <c r="T81641" s="302"/>
    </row>
    <row r="81642" spans="19:20" ht="15.75" x14ac:dyDescent="0.2">
      <c r="S81642" s="302">
        <v>1</v>
      </c>
      <c r="T81642" s="302"/>
    </row>
    <row r="81643" spans="19:20" ht="15.75" x14ac:dyDescent="0.2">
      <c r="S81643" s="302">
        <v>1</v>
      </c>
      <c r="T81643" s="302"/>
    </row>
    <row r="81644" spans="19:20" ht="15.75" x14ac:dyDescent="0.2">
      <c r="S81644" s="302">
        <v>1</v>
      </c>
      <c r="T81644" s="302"/>
    </row>
    <row r="81645" spans="19:20" ht="15.75" x14ac:dyDescent="0.2">
      <c r="S81645" s="302">
        <v>1</v>
      </c>
      <c r="T81645" s="302"/>
    </row>
    <row r="81646" spans="19:20" ht="15.75" x14ac:dyDescent="0.2">
      <c r="S81646" s="302">
        <v>1</v>
      </c>
      <c r="T81646" s="302"/>
    </row>
    <row r="81647" spans="19:20" ht="15.75" x14ac:dyDescent="0.2">
      <c r="S81647" s="302">
        <v>1</v>
      </c>
      <c r="T81647" s="302"/>
    </row>
    <row r="81648" spans="19:20" ht="15.75" x14ac:dyDescent="0.2">
      <c r="S81648" s="302">
        <v>1</v>
      </c>
      <c r="T81648" s="302"/>
    </row>
    <row r="81649" spans="19:20" ht="15.75" x14ac:dyDescent="0.2">
      <c r="S81649" s="302">
        <v>1</v>
      </c>
      <c r="T81649" s="302"/>
    </row>
    <row r="81650" spans="19:20" ht="15.75" x14ac:dyDescent="0.2">
      <c r="S81650" s="302">
        <v>1</v>
      </c>
      <c r="T81650" s="302"/>
    </row>
    <row r="81651" spans="19:20" ht="15.75" x14ac:dyDescent="0.2">
      <c r="S81651" s="302">
        <v>1</v>
      </c>
      <c r="T81651" s="302"/>
    </row>
    <row r="81652" spans="19:20" ht="15.75" x14ac:dyDescent="0.2">
      <c r="S81652" s="302">
        <v>1</v>
      </c>
      <c r="T81652" s="302"/>
    </row>
    <row r="81653" spans="19:20" ht="15.75" x14ac:dyDescent="0.2">
      <c r="S81653" s="302">
        <v>1</v>
      </c>
      <c r="T81653" s="302"/>
    </row>
    <row r="81654" spans="19:20" ht="15.75" x14ac:dyDescent="0.2">
      <c r="S81654" s="302">
        <v>1</v>
      </c>
      <c r="T81654" s="302"/>
    </row>
    <row r="81655" spans="19:20" ht="15.75" x14ac:dyDescent="0.2">
      <c r="S81655" s="302">
        <v>1</v>
      </c>
      <c r="T81655" s="302"/>
    </row>
    <row r="81656" spans="19:20" ht="15.75" x14ac:dyDescent="0.2">
      <c r="S81656" s="302">
        <v>1</v>
      </c>
      <c r="T81656" s="302"/>
    </row>
    <row r="81657" spans="19:20" ht="15.75" x14ac:dyDescent="0.2">
      <c r="S81657" s="302">
        <v>1</v>
      </c>
      <c r="T81657" s="302"/>
    </row>
    <row r="81658" spans="19:20" ht="15.75" x14ac:dyDescent="0.2">
      <c r="S81658" s="302">
        <v>1</v>
      </c>
      <c r="T81658" s="302"/>
    </row>
    <row r="81659" spans="19:20" ht="15.75" x14ac:dyDescent="0.2">
      <c r="S81659" s="302">
        <v>1</v>
      </c>
      <c r="T81659" s="302"/>
    </row>
    <row r="81660" spans="19:20" ht="15.75" x14ac:dyDescent="0.2">
      <c r="S81660" s="302">
        <v>1</v>
      </c>
      <c r="T81660" s="302"/>
    </row>
    <row r="81661" spans="19:20" ht="15.75" x14ac:dyDescent="0.2">
      <c r="S81661" s="302">
        <v>1</v>
      </c>
      <c r="T81661" s="302"/>
    </row>
    <row r="81662" spans="19:20" ht="15.75" x14ac:dyDescent="0.2">
      <c r="S81662" s="302">
        <v>1</v>
      </c>
      <c r="T81662" s="302"/>
    </row>
    <row r="81663" spans="19:20" ht="15.75" x14ac:dyDescent="0.2">
      <c r="S81663" s="302">
        <v>1</v>
      </c>
      <c r="T81663" s="302"/>
    </row>
    <row r="81664" spans="19:20" ht="15.75" x14ac:dyDescent="0.2">
      <c r="S81664" s="302">
        <v>1</v>
      </c>
      <c r="T81664" s="302"/>
    </row>
    <row r="81665" spans="19:20" ht="15.75" x14ac:dyDescent="0.2">
      <c r="S81665" s="302">
        <v>1</v>
      </c>
      <c r="T81665" s="302"/>
    </row>
    <row r="81666" spans="19:20" ht="15.75" x14ac:dyDescent="0.2">
      <c r="S81666" s="302">
        <v>1</v>
      </c>
      <c r="T81666" s="302"/>
    </row>
    <row r="81667" spans="19:20" ht="15.75" x14ac:dyDescent="0.2">
      <c r="S81667" s="302">
        <v>1</v>
      </c>
      <c r="T81667" s="302"/>
    </row>
    <row r="81668" spans="19:20" ht="15.75" x14ac:dyDescent="0.2">
      <c r="S81668" s="302">
        <v>1</v>
      </c>
      <c r="T81668" s="302"/>
    </row>
    <row r="81669" spans="19:20" ht="15.75" x14ac:dyDescent="0.2">
      <c r="S81669" s="302">
        <v>1</v>
      </c>
      <c r="T81669" s="302"/>
    </row>
    <row r="81670" spans="19:20" ht="15.75" x14ac:dyDescent="0.2">
      <c r="S81670" s="302">
        <v>1</v>
      </c>
      <c r="T81670" s="302"/>
    </row>
    <row r="81671" spans="19:20" ht="15.75" x14ac:dyDescent="0.2">
      <c r="S81671" s="302">
        <v>1</v>
      </c>
      <c r="T81671" s="302"/>
    </row>
    <row r="81672" spans="19:20" ht="15.75" x14ac:dyDescent="0.2">
      <c r="S81672" s="302">
        <v>1</v>
      </c>
      <c r="T81672" s="302"/>
    </row>
    <row r="81673" spans="19:20" ht="15.75" x14ac:dyDescent="0.2">
      <c r="S81673" s="302">
        <v>1</v>
      </c>
      <c r="T81673" s="302"/>
    </row>
    <row r="81674" spans="19:20" ht="15.75" x14ac:dyDescent="0.2">
      <c r="S81674" s="302">
        <v>1</v>
      </c>
      <c r="T81674" s="302"/>
    </row>
    <row r="81675" spans="19:20" ht="15.75" x14ac:dyDescent="0.2">
      <c r="S81675" s="302">
        <v>1</v>
      </c>
      <c r="T81675" s="302"/>
    </row>
    <row r="81676" spans="19:20" ht="15.75" x14ac:dyDescent="0.2">
      <c r="S81676" s="302">
        <v>1</v>
      </c>
      <c r="T81676" s="302"/>
    </row>
    <row r="81677" spans="19:20" ht="15.75" x14ac:dyDescent="0.2">
      <c r="S81677" s="302">
        <v>1</v>
      </c>
      <c r="T81677" s="302"/>
    </row>
    <row r="81678" spans="19:20" ht="15.75" x14ac:dyDescent="0.2">
      <c r="S81678" s="302">
        <v>1</v>
      </c>
      <c r="T81678" s="302"/>
    </row>
    <row r="81679" spans="19:20" ht="15.75" x14ac:dyDescent="0.2">
      <c r="S81679" s="302">
        <v>1</v>
      </c>
      <c r="T81679" s="302"/>
    </row>
    <row r="81680" spans="19:20" ht="15.75" x14ac:dyDescent="0.2">
      <c r="S81680" s="302">
        <v>1</v>
      </c>
      <c r="T81680" s="302"/>
    </row>
    <row r="81681" spans="19:20" ht="15.75" x14ac:dyDescent="0.2">
      <c r="S81681" s="302">
        <v>1</v>
      </c>
      <c r="T81681" s="302"/>
    </row>
    <row r="81682" spans="19:20" ht="15.75" x14ac:dyDescent="0.2">
      <c r="S81682" s="302">
        <v>1</v>
      </c>
      <c r="T81682" s="302"/>
    </row>
    <row r="81683" spans="19:20" ht="15.75" x14ac:dyDescent="0.2">
      <c r="S81683" s="302">
        <v>1</v>
      </c>
      <c r="T81683" s="302"/>
    </row>
    <row r="81684" spans="19:20" ht="15.75" x14ac:dyDescent="0.2">
      <c r="S81684" s="302">
        <v>1</v>
      </c>
      <c r="T81684" s="302"/>
    </row>
    <row r="81685" spans="19:20" ht="15.75" x14ac:dyDescent="0.2">
      <c r="S81685" s="302">
        <v>1</v>
      </c>
      <c r="T81685" s="302"/>
    </row>
    <row r="81686" spans="19:20" ht="15.75" x14ac:dyDescent="0.2">
      <c r="S81686" s="302">
        <v>1</v>
      </c>
      <c r="T81686" s="302"/>
    </row>
    <row r="81687" spans="19:20" ht="15.75" x14ac:dyDescent="0.2">
      <c r="S81687" s="302">
        <v>1</v>
      </c>
      <c r="T81687" s="302"/>
    </row>
    <row r="81688" spans="19:20" ht="15.75" x14ac:dyDescent="0.2">
      <c r="S81688" s="302">
        <v>1</v>
      </c>
      <c r="T81688" s="302"/>
    </row>
    <row r="81689" spans="19:20" ht="15.75" x14ac:dyDescent="0.2">
      <c r="S81689" s="302">
        <v>1</v>
      </c>
      <c r="T81689" s="302"/>
    </row>
    <row r="81690" spans="19:20" ht="15.75" x14ac:dyDescent="0.2">
      <c r="S81690" s="302">
        <v>1</v>
      </c>
      <c r="T81690" s="302"/>
    </row>
    <row r="81691" spans="19:20" ht="15.75" x14ac:dyDescent="0.2">
      <c r="S81691" s="302">
        <v>1</v>
      </c>
      <c r="T81691" s="302"/>
    </row>
    <row r="81692" spans="19:20" ht="15.75" x14ac:dyDescent="0.2">
      <c r="S81692" s="302">
        <v>1</v>
      </c>
      <c r="T81692" s="302"/>
    </row>
    <row r="81693" spans="19:20" ht="15.75" x14ac:dyDescent="0.2">
      <c r="S81693" s="302">
        <v>1</v>
      </c>
      <c r="T81693" s="302"/>
    </row>
    <row r="81694" spans="19:20" ht="15.75" x14ac:dyDescent="0.2">
      <c r="S81694" s="302">
        <v>1</v>
      </c>
      <c r="T81694" s="302"/>
    </row>
    <row r="81695" spans="19:20" ht="15.75" x14ac:dyDescent="0.2">
      <c r="S81695" s="302">
        <v>1</v>
      </c>
      <c r="T81695" s="302"/>
    </row>
    <row r="81696" spans="19:20" ht="15.75" x14ac:dyDescent="0.2">
      <c r="S81696" s="302">
        <v>1</v>
      </c>
      <c r="T81696" s="302"/>
    </row>
    <row r="81697" spans="19:20" ht="15.75" x14ac:dyDescent="0.2">
      <c r="S81697" s="302">
        <v>1</v>
      </c>
      <c r="T81697" s="302"/>
    </row>
    <row r="81698" spans="19:20" ht="15.75" x14ac:dyDescent="0.2">
      <c r="S81698" s="302">
        <v>1</v>
      </c>
      <c r="T81698" s="302"/>
    </row>
    <row r="81699" spans="19:20" ht="15.75" x14ac:dyDescent="0.2">
      <c r="S81699" s="302">
        <v>1</v>
      </c>
      <c r="T81699" s="302"/>
    </row>
    <row r="81700" spans="19:20" ht="15.75" x14ac:dyDescent="0.2">
      <c r="S81700" s="302">
        <v>1</v>
      </c>
      <c r="T81700" s="302"/>
    </row>
    <row r="81701" spans="19:20" ht="15.75" x14ac:dyDescent="0.2">
      <c r="S81701" s="302">
        <v>1</v>
      </c>
      <c r="T81701" s="302"/>
    </row>
    <row r="81702" spans="19:20" ht="15.75" x14ac:dyDescent="0.2">
      <c r="S81702" s="302">
        <v>1</v>
      </c>
      <c r="T81702" s="302"/>
    </row>
    <row r="81703" spans="19:20" ht="15.75" x14ac:dyDescent="0.2">
      <c r="S81703" s="302">
        <v>1</v>
      </c>
      <c r="T81703" s="302"/>
    </row>
    <row r="81704" spans="19:20" ht="15.75" x14ac:dyDescent="0.2">
      <c r="S81704" s="302">
        <v>1</v>
      </c>
      <c r="T81704" s="302"/>
    </row>
    <row r="81705" spans="19:20" ht="15.75" x14ac:dyDescent="0.2">
      <c r="S81705" s="302">
        <v>1</v>
      </c>
      <c r="T81705" s="302"/>
    </row>
    <row r="81706" spans="19:20" ht="15.75" x14ac:dyDescent="0.2">
      <c r="S81706" s="302">
        <v>1</v>
      </c>
      <c r="T81706" s="302"/>
    </row>
    <row r="81707" spans="19:20" ht="15.75" x14ac:dyDescent="0.2">
      <c r="S81707" s="302">
        <v>1</v>
      </c>
      <c r="T81707" s="302"/>
    </row>
    <row r="81708" spans="19:20" ht="15.75" x14ac:dyDescent="0.2">
      <c r="S81708" s="302">
        <v>1</v>
      </c>
      <c r="T81708" s="302"/>
    </row>
    <row r="81709" spans="19:20" ht="15.75" x14ac:dyDescent="0.2">
      <c r="S81709" s="302">
        <v>1</v>
      </c>
      <c r="T81709" s="302"/>
    </row>
    <row r="81710" spans="19:20" ht="15.75" x14ac:dyDescent="0.2">
      <c r="S81710" s="302">
        <v>1</v>
      </c>
      <c r="T81710" s="302"/>
    </row>
    <row r="81711" spans="19:20" ht="15.75" x14ac:dyDescent="0.2">
      <c r="S81711" s="302">
        <v>1</v>
      </c>
      <c r="T81711" s="302"/>
    </row>
    <row r="81712" spans="19:20" ht="15.75" x14ac:dyDescent="0.2">
      <c r="S81712" s="302">
        <v>1</v>
      </c>
      <c r="T81712" s="302"/>
    </row>
    <row r="81713" spans="19:20" ht="15.75" x14ac:dyDescent="0.2">
      <c r="S81713" s="302">
        <v>1</v>
      </c>
      <c r="T81713" s="302"/>
    </row>
    <row r="81714" spans="19:20" ht="15.75" x14ac:dyDescent="0.2">
      <c r="S81714" s="302">
        <v>1</v>
      </c>
      <c r="T81714" s="302"/>
    </row>
    <row r="81715" spans="19:20" ht="15.75" x14ac:dyDescent="0.2">
      <c r="S81715" s="302">
        <v>1</v>
      </c>
      <c r="T81715" s="302"/>
    </row>
    <row r="81716" spans="19:20" ht="15.75" x14ac:dyDescent="0.2">
      <c r="S81716" s="302">
        <v>1</v>
      </c>
      <c r="T81716" s="302"/>
    </row>
    <row r="81717" spans="19:20" ht="15.75" x14ac:dyDescent="0.2">
      <c r="S81717" s="302">
        <v>1</v>
      </c>
      <c r="T81717" s="302"/>
    </row>
    <row r="81718" spans="19:20" ht="15.75" x14ac:dyDescent="0.2">
      <c r="S81718" s="302">
        <v>1</v>
      </c>
      <c r="T81718" s="302"/>
    </row>
    <row r="81719" spans="19:20" ht="15.75" x14ac:dyDescent="0.2">
      <c r="S81719" s="302">
        <v>1</v>
      </c>
      <c r="T81719" s="302"/>
    </row>
    <row r="81720" spans="19:20" ht="15.75" x14ac:dyDescent="0.2">
      <c r="S81720" s="302">
        <v>1</v>
      </c>
      <c r="T81720" s="302"/>
    </row>
    <row r="81721" spans="19:20" ht="15.75" x14ac:dyDescent="0.2">
      <c r="S81721" s="302">
        <v>1</v>
      </c>
      <c r="T81721" s="302"/>
    </row>
    <row r="81722" spans="19:20" ht="15.75" x14ac:dyDescent="0.2">
      <c r="S81722" s="302">
        <v>1</v>
      </c>
      <c r="T81722" s="302"/>
    </row>
    <row r="81723" spans="19:20" ht="15.75" x14ac:dyDescent="0.2">
      <c r="S81723" s="302">
        <v>1</v>
      </c>
      <c r="T81723" s="302"/>
    </row>
    <row r="81724" spans="19:20" ht="15.75" x14ac:dyDescent="0.2">
      <c r="S81724" s="302">
        <v>1</v>
      </c>
      <c r="T81724" s="302"/>
    </row>
    <row r="81725" spans="19:20" ht="15.75" x14ac:dyDescent="0.2">
      <c r="S81725" s="302">
        <v>1</v>
      </c>
      <c r="T81725" s="302"/>
    </row>
    <row r="81726" spans="19:20" ht="15.75" x14ac:dyDescent="0.2">
      <c r="S81726" s="302">
        <v>1</v>
      </c>
      <c r="T81726" s="302"/>
    </row>
    <row r="81727" spans="19:20" ht="15.75" x14ac:dyDescent="0.2">
      <c r="S81727" s="302">
        <v>1</v>
      </c>
      <c r="T81727" s="302"/>
    </row>
    <row r="81728" spans="19:20" ht="15.75" x14ac:dyDescent="0.2">
      <c r="S81728" s="302">
        <v>1</v>
      </c>
      <c r="T81728" s="302"/>
    </row>
    <row r="81729" spans="19:20" ht="15.75" x14ac:dyDescent="0.2">
      <c r="S81729" s="302">
        <v>1</v>
      </c>
      <c r="T81729" s="302"/>
    </row>
    <row r="81730" spans="19:20" ht="15.75" x14ac:dyDescent="0.2">
      <c r="S81730" s="302">
        <v>1</v>
      </c>
      <c r="T81730" s="302"/>
    </row>
    <row r="81731" spans="19:20" ht="15.75" x14ac:dyDescent="0.2">
      <c r="S81731" s="302">
        <v>1</v>
      </c>
      <c r="T81731" s="302"/>
    </row>
    <row r="81732" spans="19:20" ht="15.75" x14ac:dyDescent="0.2">
      <c r="S81732" s="302">
        <v>1</v>
      </c>
      <c r="T81732" s="302"/>
    </row>
    <row r="81733" spans="19:20" ht="15.75" x14ac:dyDescent="0.2">
      <c r="S81733" s="302">
        <v>1</v>
      </c>
      <c r="T81733" s="302"/>
    </row>
    <row r="81734" spans="19:20" ht="15.75" x14ac:dyDescent="0.2">
      <c r="S81734" s="302">
        <v>1</v>
      </c>
      <c r="T81734" s="302"/>
    </row>
    <row r="81735" spans="19:20" ht="15.75" x14ac:dyDescent="0.2">
      <c r="S81735" s="302">
        <v>1</v>
      </c>
      <c r="T81735" s="302"/>
    </row>
    <row r="81736" spans="19:20" ht="15.75" x14ac:dyDescent="0.2">
      <c r="S81736" s="302">
        <v>1</v>
      </c>
      <c r="T81736" s="302"/>
    </row>
    <row r="81737" spans="19:20" ht="15.75" x14ac:dyDescent="0.2">
      <c r="S81737" s="302">
        <v>1</v>
      </c>
      <c r="T81737" s="302"/>
    </row>
    <row r="81738" spans="19:20" ht="15.75" x14ac:dyDescent="0.2">
      <c r="S81738" s="302">
        <v>1</v>
      </c>
      <c r="T81738" s="302"/>
    </row>
    <row r="81739" spans="19:20" ht="15.75" x14ac:dyDescent="0.2">
      <c r="S81739" s="302">
        <v>1</v>
      </c>
      <c r="T81739" s="302"/>
    </row>
    <row r="81740" spans="19:20" ht="15.75" x14ac:dyDescent="0.2">
      <c r="S81740" s="302">
        <v>1</v>
      </c>
      <c r="T81740" s="302"/>
    </row>
    <row r="81741" spans="19:20" ht="15.75" x14ac:dyDescent="0.2">
      <c r="S81741" s="302">
        <v>1</v>
      </c>
      <c r="T81741" s="302"/>
    </row>
    <row r="81742" spans="19:20" ht="15.75" x14ac:dyDescent="0.2">
      <c r="S81742" s="302">
        <v>1</v>
      </c>
      <c r="T81742" s="302"/>
    </row>
    <row r="81743" spans="19:20" ht="15.75" x14ac:dyDescent="0.2">
      <c r="S81743" s="302">
        <v>1</v>
      </c>
      <c r="T81743" s="302"/>
    </row>
    <row r="81744" spans="19:20" ht="15.75" x14ac:dyDescent="0.2">
      <c r="S81744" s="302">
        <v>1</v>
      </c>
      <c r="T81744" s="302"/>
    </row>
    <row r="81745" spans="19:20" ht="15.75" x14ac:dyDescent="0.2">
      <c r="S81745" s="302">
        <v>1</v>
      </c>
      <c r="T81745" s="302"/>
    </row>
    <row r="81746" spans="19:20" ht="15.75" x14ac:dyDescent="0.2">
      <c r="S81746" s="302">
        <v>1</v>
      </c>
      <c r="T81746" s="302"/>
    </row>
    <row r="81747" spans="19:20" ht="15.75" x14ac:dyDescent="0.2">
      <c r="S81747" s="302">
        <v>1</v>
      </c>
      <c r="T81747" s="302"/>
    </row>
    <row r="81748" spans="19:20" ht="15.75" x14ac:dyDescent="0.2">
      <c r="S81748" s="302">
        <v>1</v>
      </c>
      <c r="T81748" s="302"/>
    </row>
    <row r="81749" spans="19:20" ht="15.75" x14ac:dyDescent="0.2">
      <c r="S81749" s="302">
        <v>1</v>
      </c>
      <c r="T81749" s="302"/>
    </row>
    <row r="81750" spans="19:20" ht="15.75" x14ac:dyDescent="0.2">
      <c r="S81750" s="302">
        <v>1</v>
      </c>
      <c r="T81750" s="302"/>
    </row>
    <row r="81751" spans="19:20" ht="15.75" x14ac:dyDescent="0.2">
      <c r="S81751" s="302">
        <v>1</v>
      </c>
      <c r="T81751" s="302"/>
    </row>
    <row r="81752" spans="19:20" ht="15.75" x14ac:dyDescent="0.2">
      <c r="S81752" s="302">
        <v>1</v>
      </c>
      <c r="T81752" s="302"/>
    </row>
    <row r="81753" spans="19:20" ht="15.75" x14ac:dyDescent="0.2">
      <c r="S81753" s="302">
        <v>1</v>
      </c>
      <c r="T81753" s="302"/>
    </row>
    <row r="81754" spans="19:20" ht="15.75" x14ac:dyDescent="0.2">
      <c r="S81754" s="302">
        <v>1</v>
      </c>
      <c r="T81754" s="302"/>
    </row>
    <row r="81755" spans="19:20" ht="15.75" x14ac:dyDescent="0.2">
      <c r="S81755" s="302">
        <v>1</v>
      </c>
      <c r="T81755" s="302"/>
    </row>
    <row r="81756" spans="19:20" ht="15.75" x14ac:dyDescent="0.2">
      <c r="S81756" s="302">
        <v>1</v>
      </c>
      <c r="T81756" s="302"/>
    </row>
    <row r="81757" spans="19:20" ht="15.75" x14ac:dyDescent="0.2">
      <c r="S81757" s="302">
        <v>1</v>
      </c>
      <c r="T81757" s="302"/>
    </row>
    <row r="81758" spans="19:20" ht="15.75" x14ac:dyDescent="0.2">
      <c r="S81758" s="302">
        <v>1</v>
      </c>
      <c r="T81758" s="302"/>
    </row>
    <row r="81759" spans="19:20" ht="15.75" x14ac:dyDescent="0.2">
      <c r="S81759" s="302">
        <v>1</v>
      </c>
      <c r="T81759" s="302"/>
    </row>
    <row r="81760" spans="19:20" ht="15.75" x14ac:dyDescent="0.2">
      <c r="S81760" s="302">
        <v>1</v>
      </c>
      <c r="T81760" s="302"/>
    </row>
    <row r="81761" spans="19:20" ht="15.75" x14ac:dyDescent="0.2">
      <c r="S81761" s="302">
        <v>1</v>
      </c>
      <c r="T81761" s="302"/>
    </row>
    <row r="81762" spans="19:20" ht="15.75" x14ac:dyDescent="0.2">
      <c r="S81762" s="302">
        <v>1</v>
      </c>
      <c r="T81762" s="302"/>
    </row>
    <row r="81763" spans="19:20" ht="15.75" x14ac:dyDescent="0.2">
      <c r="S81763" s="302">
        <v>1</v>
      </c>
      <c r="T81763" s="302"/>
    </row>
    <row r="81764" spans="19:20" ht="15.75" x14ac:dyDescent="0.2">
      <c r="S81764" s="302">
        <v>1</v>
      </c>
      <c r="T81764" s="302"/>
    </row>
    <row r="81765" spans="19:20" ht="15.75" x14ac:dyDescent="0.2">
      <c r="S81765" s="302">
        <v>1</v>
      </c>
      <c r="T81765" s="302"/>
    </row>
    <row r="81766" spans="19:20" ht="15.75" x14ac:dyDescent="0.2">
      <c r="S81766" s="302">
        <v>1</v>
      </c>
      <c r="T81766" s="302"/>
    </row>
    <row r="81767" spans="19:20" ht="15.75" x14ac:dyDescent="0.2">
      <c r="S81767" s="302">
        <v>1</v>
      </c>
      <c r="T81767" s="302"/>
    </row>
    <row r="81768" spans="19:20" ht="15.75" x14ac:dyDescent="0.2">
      <c r="S81768" s="302">
        <v>1</v>
      </c>
      <c r="T81768" s="302"/>
    </row>
    <row r="81769" spans="19:20" ht="15.75" x14ac:dyDescent="0.2">
      <c r="S81769" s="302">
        <v>1</v>
      </c>
      <c r="T81769" s="302"/>
    </row>
    <row r="81770" spans="19:20" ht="15.75" x14ac:dyDescent="0.2">
      <c r="S81770" s="302">
        <v>1</v>
      </c>
      <c r="T81770" s="302"/>
    </row>
    <row r="81771" spans="19:20" ht="15.75" x14ac:dyDescent="0.2">
      <c r="S81771" s="302">
        <v>1</v>
      </c>
      <c r="T81771" s="302"/>
    </row>
    <row r="81772" spans="19:20" ht="15.75" x14ac:dyDescent="0.2">
      <c r="S81772" s="302">
        <v>1</v>
      </c>
      <c r="T81772" s="302"/>
    </row>
    <row r="81773" spans="19:20" ht="15.75" x14ac:dyDescent="0.2">
      <c r="S81773" s="302">
        <v>1</v>
      </c>
      <c r="T81773" s="302"/>
    </row>
    <row r="81774" spans="19:20" ht="15.75" x14ac:dyDescent="0.2">
      <c r="S81774" s="302">
        <v>1</v>
      </c>
      <c r="T81774" s="302"/>
    </row>
    <row r="81775" spans="19:20" ht="15.75" x14ac:dyDescent="0.2">
      <c r="S81775" s="302">
        <v>1</v>
      </c>
      <c r="T81775" s="302"/>
    </row>
    <row r="81776" spans="19:20" ht="15.75" x14ac:dyDescent="0.2">
      <c r="S81776" s="302">
        <v>1</v>
      </c>
      <c r="T81776" s="302"/>
    </row>
    <row r="81777" spans="19:20" ht="15.75" x14ac:dyDescent="0.2">
      <c r="S81777" s="302">
        <v>1</v>
      </c>
      <c r="T81777" s="302"/>
    </row>
    <row r="81778" spans="19:20" ht="15.75" x14ac:dyDescent="0.2">
      <c r="S81778" s="302">
        <v>1</v>
      </c>
      <c r="T81778" s="302"/>
    </row>
    <row r="81779" spans="19:20" ht="15.75" x14ac:dyDescent="0.2">
      <c r="S81779" s="302">
        <v>1</v>
      </c>
      <c r="T81779" s="302"/>
    </row>
    <row r="81780" spans="19:20" ht="15.75" x14ac:dyDescent="0.2">
      <c r="S81780" s="302">
        <v>1</v>
      </c>
      <c r="T81780" s="302"/>
    </row>
    <row r="81781" spans="19:20" ht="15.75" x14ac:dyDescent="0.2">
      <c r="S81781" s="302">
        <v>1</v>
      </c>
      <c r="T81781" s="302"/>
    </row>
    <row r="81782" spans="19:20" ht="15.75" x14ac:dyDescent="0.2">
      <c r="S81782" s="302">
        <v>1</v>
      </c>
      <c r="T81782" s="302"/>
    </row>
    <row r="81783" spans="19:20" ht="15.75" x14ac:dyDescent="0.2">
      <c r="S81783" s="302">
        <v>1</v>
      </c>
      <c r="T81783" s="302"/>
    </row>
    <row r="81784" spans="19:20" ht="15.75" x14ac:dyDescent="0.2">
      <c r="S81784" s="302">
        <v>1</v>
      </c>
      <c r="T81784" s="302"/>
    </row>
    <row r="81785" spans="19:20" ht="15.75" x14ac:dyDescent="0.2">
      <c r="S81785" s="302">
        <v>1</v>
      </c>
      <c r="T81785" s="302"/>
    </row>
    <row r="81786" spans="19:20" ht="15.75" x14ac:dyDescent="0.2">
      <c r="S81786" s="302">
        <v>1</v>
      </c>
      <c r="T81786" s="302"/>
    </row>
    <row r="81787" spans="19:20" ht="15.75" x14ac:dyDescent="0.2">
      <c r="S81787" s="302">
        <v>1</v>
      </c>
      <c r="T81787" s="302"/>
    </row>
    <row r="81788" spans="19:20" ht="15.75" x14ac:dyDescent="0.2">
      <c r="S81788" s="302">
        <v>1</v>
      </c>
      <c r="T81788" s="302"/>
    </row>
    <row r="81789" spans="19:20" ht="15.75" x14ac:dyDescent="0.2">
      <c r="S81789" s="302">
        <v>1</v>
      </c>
      <c r="T81789" s="302"/>
    </row>
    <row r="81790" spans="19:20" ht="15.75" x14ac:dyDescent="0.2">
      <c r="S81790" s="302">
        <v>1</v>
      </c>
      <c r="T81790" s="302"/>
    </row>
    <row r="81791" spans="19:20" ht="15.75" x14ac:dyDescent="0.2">
      <c r="S81791" s="302">
        <v>1</v>
      </c>
      <c r="T81791" s="302"/>
    </row>
    <row r="81792" spans="19:20" ht="15.75" x14ac:dyDescent="0.2">
      <c r="S81792" s="302">
        <v>1</v>
      </c>
      <c r="T81792" s="302"/>
    </row>
    <row r="81793" spans="19:20" ht="15.75" x14ac:dyDescent="0.2">
      <c r="S81793" s="302">
        <v>1</v>
      </c>
      <c r="T81793" s="302"/>
    </row>
    <row r="81794" spans="19:20" ht="15.75" x14ac:dyDescent="0.2">
      <c r="S81794" s="302">
        <v>1</v>
      </c>
      <c r="T81794" s="302"/>
    </row>
    <row r="81795" spans="19:20" ht="15.75" x14ac:dyDescent="0.2">
      <c r="S81795" s="302">
        <v>1</v>
      </c>
      <c r="T81795" s="302"/>
    </row>
    <row r="81796" spans="19:20" ht="15.75" x14ac:dyDescent="0.2">
      <c r="S81796" s="302">
        <v>1</v>
      </c>
      <c r="T81796" s="302"/>
    </row>
    <row r="81797" spans="19:20" ht="15.75" x14ac:dyDescent="0.2">
      <c r="S81797" s="302">
        <v>1</v>
      </c>
      <c r="T81797" s="302"/>
    </row>
    <row r="81798" spans="19:20" ht="15.75" x14ac:dyDescent="0.2">
      <c r="S81798" s="302">
        <v>1</v>
      </c>
      <c r="T81798" s="302"/>
    </row>
    <row r="81799" spans="19:20" ht="15.75" x14ac:dyDescent="0.2">
      <c r="S81799" s="302">
        <v>1</v>
      </c>
      <c r="T81799" s="302"/>
    </row>
    <row r="81800" spans="19:20" ht="15.75" x14ac:dyDescent="0.2">
      <c r="S81800" s="302">
        <v>1</v>
      </c>
      <c r="T81800" s="302"/>
    </row>
    <row r="81801" spans="19:20" ht="15.75" x14ac:dyDescent="0.2">
      <c r="S81801" s="302">
        <v>1</v>
      </c>
      <c r="T81801" s="302"/>
    </row>
    <row r="81802" spans="19:20" ht="15.75" x14ac:dyDescent="0.2">
      <c r="S81802" s="302">
        <v>1</v>
      </c>
      <c r="T81802" s="302"/>
    </row>
    <row r="81803" spans="19:20" ht="15.75" x14ac:dyDescent="0.2">
      <c r="S81803" s="302">
        <v>1</v>
      </c>
      <c r="T81803" s="302"/>
    </row>
    <row r="81804" spans="19:20" ht="15.75" x14ac:dyDescent="0.2">
      <c r="S81804" s="302">
        <v>1</v>
      </c>
      <c r="T81804" s="302"/>
    </row>
    <row r="81805" spans="19:20" ht="15.75" x14ac:dyDescent="0.2">
      <c r="S81805" s="302">
        <v>1</v>
      </c>
      <c r="T81805" s="302"/>
    </row>
    <row r="81806" spans="19:20" ht="15.75" x14ac:dyDescent="0.2">
      <c r="S81806" s="302">
        <v>1</v>
      </c>
      <c r="T81806" s="302"/>
    </row>
    <row r="81807" spans="19:20" ht="15.75" x14ac:dyDescent="0.2">
      <c r="S81807" s="302">
        <v>1</v>
      </c>
      <c r="T81807" s="302"/>
    </row>
    <row r="81808" spans="19:20" ht="15.75" x14ac:dyDescent="0.2">
      <c r="S81808" s="302">
        <v>1</v>
      </c>
      <c r="T81808" s="302"/>
    </row>
    <row r="81809" spans="19:20" ht="15.75" x14ac:dyDescent="0.2">
      <c r="S81809" s="302">
        <v>1</v>
      </c>
      <c r="T81809" s="302"/>
    </row>
    <row r="81810" spans="19:20" ht="15.75" x14ac:dyDescent="0.2">
      <c r="S81810" s="302">
        <v>1</v>
      </c>
      <c r="T81810" s="302"/>
    </row>
    <row r="81811" spans="19:20" ht="15.75" x14ac:dyDescent="0.2">
      <c r="S81811" s="302">
        <v>1</v>
      </c>
      <c r="T81811" s="302"/>
    </row>
    <row r="81812" spans="19:20" ht="15.75" x14ac:dyDescent="0.2">
      <c r="S81812" s="302">
        <v>1</v>
      </c>
      <c r="T81812" s="302"/>
    </row>
    <row r="81813" spans="19:20" ht="15.75" x14ac:dyDescent="0.2">
      <c r="S81813" s="302">
        <v>1</v>
      </c>
      <c r="T81813" s="302"/>
    </row>
    <row r="81814" spans="19:20" ht="15.75" x14ac:dyDescent="0.2">
      <c r="S81814" s="302">
        <v>1</v>
      </c>
      <c r="T81814" s="302"/>
    </row>
    <row r="81815" spans="19:20" ht="15.75" x14ac:dyDescent="0.2">
      <c r="S81815" s="302">
        <v>1</v>
      </c>
      <c r="T81815" s="302"/>
    </row>
    <row r="81816" spans="19:20" ht="15.75" x14ac:dyDescent="0.2">
      <c r="S81816" s="302">
        <v>1</v>
      </c>
      <c r="T81816" s="302"/>
    </row>
    <row r="81817" spans="19:20" ht="15.75" x14ac:dyDescent="0.2">
      <c r="S81817" s="302">
        <v>1</v>
      </c>
      <c r="T81817" s="302"/>
    </row>
    <row r="81818" spans="19:20" ht="15.75" x14ac:dyDescent="0.2">
      <c r="S81818" s="302">
        <v>1</v>
      </c>
      <c r="T81818" s="302"/>
    </row>
    <row r="81819" spans="19:20" ht="15.75" x14ac:dyDescent="0.2">
      <c r="S81819" s="302">
        <v>1</v>
      </c>
      <c r="T81819" s="302"/>
    </row>
    <row r="81820" spans="19:20" ht="15.75" x14ac:dyDescent="0.2">
      <c r="S81820" s="302">
        <v>1</v>
      </c>
      <c r="T81820" s="302"/>
    </row>
    <row r="81821" spans="19:20" ht="15.75" x14ac:dyDescent="0.2">
      <c r="S81821" s="302">
        <v>1</v>
      </c>
      <c r="T81821" s="302"/>
    </row>
    <row r="81822" spans="19:20" ht="15.75" x14ac:dyDescent="0.2">
      <c r="S81822" s="302">
        <v>1</v>
      </c>
      <c r="T81822" s="302"/>
    </row>
    <row r="81823" spans="19:20" ht="15.75" x14ac:dyDescent="0.2">
      <c r="S81823" s="302">
        <v>1</v>
      </c>
      <c r="T81823" s="302"/>
    </row>
    <row r="81824" spans="19:20" ht="15.75" x14ac:dyDescent="0.2">
      <c r="S81824" s="302">
        <v>1</v>
      </c>
      <c r="T81824" s="302"/>
    </row>
    <row r="81825" spans="19:20" ht="15.75" x14ac:dyDescent="0.2">
      <c r="S81825" s="302">
        <v>1</v>
      </c>
      <c r="T81825" s="302"/>
    </row>
    <row r="81826" spans="19:20" ht="15.75" x14ac:dyDescent="0.2">
      <c r="S81826" s="302">
        <v>1</v>
      </c>
      <c r="T81826" s="302"/>
    </row>
    <row r="81827" spans="19:20" ht="15.75" x14ac:dyDescent="0.2">
      <c r="S81827" s="302">
        <v>1</v>
      </c>
      <c r="T81827" s="302"/>
    </row>
    <row r="81828" spans="19:20" ht="15.75" x14ac:dyDescent="0.2">
      <c r="S81828" s="302">
        <v>1</v>
      </c>
      <c r="T81828" s="302"/>
    </row>
    <row r="81829" spans="19:20" ht="15.75" x14ac:dyDescent="0.2">
      <c r="S81829" s="302">
        <v>1</v>
      </c>
      <c r="T81829" s="302"/>
    </row>
    <row r="81830" spans="19:20" ht="15.75" x14ac:dyDescent="0.2">
      <c r="S81830" s="302">
        <v>1</v>
      </c>
      <c r="T81830" s="302"/>
    </row>
    <row r="81831" spans="19:20" ht="15.75" x14ac:dyDescent="0.2">
      <c r="S81831" s="302">
        <v>1</v>
      </c>
      <c r="T81831" s="302"/>
    </row>
    <row r="81832" spans="19:20" ht="15.75" x14ac:dyDescent="0.2">
      <c r="S81832" s="302">
        <v>1</v>
      </c>
      <c r="T81832" s="302"/>
    </row>
    <row r="81833" spans="19:20" ht="15.75" x14ac:dyDescent="0.2">
      <c r="S81833" s="302">
        <v>1</v>
      </c>
      <c r="T81833" s="302"/>
    </row>
    <row r="81834" spans="19:20" ht="15.75" x14ac:dyDescent="0.2">
      <c r="S81834" s="302">
        <v>1</v>
      </c>
      <c r="T81834" s="302"/>
    </row>
    <row r="81835" spans="19:20" ht="15.75" x14ac:dyDescent="0.2">
      <c r="S81835" s="302">
        <v>1</v>
      </c>
      <c r="T81835" s="302"/>
    </row>
    <row r="81836" spans="19:20" ht="15.75" x14ac:dyDescent="0.2">
      <c r="S81836" s="302">
        <v>1</v>
      </c>
      <c r="T81836" s="302"/>
    </row>
    <row r="81837" spans="19:20" ht="15.75" x14ac:dyDescent="0.2">
      <c r="S81837" s="302">
        <v>1</v>
      </c>
      <c r="T81837" s="302"/>
    </row>
    <row r="81838" spans="19:20" ht="15.75" x14ac:dyDescent="0.2">
      <c r="S81838" s="302">
        <v>1</v>
      </c>
      <c r="T81838" s="302"/>
    </row>
    <row r="81839" spans="19:20" ht="15.75" x14ac:dyDescent="0.2">
      <c r="S81839" s="302">
        <v>1</v>
      </c>
      <c r="T81839" s="302"/>
    </row>
    <row r="81840" spans="19:20" ht="15.75" x14ac:dyDescent="0.2">
      <c r="S81840" s="302">
        <v>1</v>
      </c>
      <c r="T81840" s="302"/>
    </row>
    <row r="81841" spans="19:20" ht="15.75" x14ac:dyDescent="0.2">
      <c r="S81841" s="302">
        <v>1</v>
      </c>
      <c r="T81841" s="302"/>
    </row>
    <row r="81842" spans="19:20" ht="15.75" x14ac:dyDescent="0.2">
      <c r="S81842" s="302">
        <v>1</v>
      </c>
      <c r="T81842" s="302"/>
    </row>
    <row r="81843" spans="19:20" ht="15.75" x14ac:dyDescent="0.2">
      <c r="S81843" s="302">
        <v>1</v>
      </c>
      <c r="T81843" s="302"/>
    </row>
    <row r="81844" spans="19:20" ht="15.75" x14ac:dyDescent="0.2">
      <c r="S81844" s="302">
        <v>1</v>
      </c>
      <c r="T81844" s="302"/>
    </row>
    <row r="81845" spans="19:20" ht="15.75" x14ac:dyDescent="0.2">
      <c r="S81845" s="302">
        <v>1</v>
      </c>
      <c r="T81845" s="302"/>
    </row>
    <row r="81846" spans="19:20" ht="15.75" x14ac:dyDescent="0.2">
      <c r="S81846" s="302">
        <v>1</v>
      </c>
      <c r="T81846" s="302"/>
    </row>
    <row r="81847" spans="19:20" ht="15.75" x14ac:dyDescent="0.2">
      <c r="S81847" s="302">
        <v>1</v>
      </c>
      <c r="T81847" s="302"/>
    </row>
    <row r="81848" spans="19:20" ht="15.75" x14ac:dyDescent="0.2">
      <c r="S81848" s="302">
        <v>1</v>
      </c>
      <c r="T81848" s="302"/>
    </row>
    <row r="81849" spans="19:20" ht="15.75" x14ac:dyDescent="0.2">
      <c r="S81849" s="302">
        <v>1</v>
      </c>
      <c r="T81849" s="302"/>
    </row>
    <row r="81850" spans="19:20" ht="15.75" x14ac:dyDescent="0.2">
      <c r="S81850" s="302">
        <v>1</v>
      </c>
      <c r="T81850" s="302"/>
    </row>
    <row r="81851" spans="19:20" ht="15.75" x14ac:dyDescent="0.2">
      <c r="S81851" s="302">
        <v>1</v>
      </c>
      <c r="T81851" s="302"/>
    </row>
    <row r="81852" spans="19:20" ht="15.75" x14ac:dyDescent="0.2">
      <c r="S81852" s="302">
        <v>1</v>
      </c>
      <c r="T81852" s="302"/>
    </row>
    <row r="81853" spans="19:20" ht="15.75" x14ac:dyDescent="0.2">
      <c r="S81853" s="302">
        <v>1</v>
      </c>
      <c r="T81853" s="302"/>
    </row>
    <row r="81854" spans="19:20" ht="15.75" x14ac:dyDescent="0.2">
      <c r="S81854" s="302">
        <v>1</v>
      </c>
      <c r="T81854" s="302"/>
    </row>
    <row r="81855" spans="19:20" ht="15.75" x14ac:dyDescent="0.2">
      <c r="S81855" s="302">
        <v>1</v>
      </c>
      <c r="T81855" s="302"/>
    </row>
    <row r="81856" spans="19:20" ht="15.75" x14ac:dyDescent="0.2">
      <c r="S81856" s="302">
        <v>1</v>
      </c>
      <c r="T81856" s="302"/>
    </row>
    <row r="81857" spans="19:20" ht="15.75" x14ac:dyDescent="0.2">
      <c r="S81857" s="302">
        <v>1</v>
      </c>
      <c r="T81857" s="302"/>
    </row>
    <row r="81858" spans="19:20" ht="15.75" x14ac:dyDescent="0.2">
      <c r="S81858" s="302">
        <v>1</v>
      </c>
      <c r="T81858" s="302"/>
    </row>
    <row r="81859" spans="19:20" ht="15.75" x14ac:dyDescent="0.2">
      <c r="S81859" s="302">
        <v>1</v>
      </c>
      <c r="T81859" s="302"/>
    </row>
    <row r="81860" spans="19:20" ht="15.75" x14ac:dyDescent="0.2">
      <c r="S81860" s="302">
        <v>1</v>
      </c>
      <c r="T81860" s="302"/>
    </row>
    <row r="81861" spans="19:20" ht="15.75" x14ac:dyDescent="0.2">
      <c r="S81861" s="302">
        <v>1</v>
      </c>
      <c r="T81861" s="302"/>
    </row>
    <row r="81862" spans="19:20" ht="15.75" x14ac:dyDescent="0.2">
      <c r="S81862" s="302">
        <v>1</v>
      </c>
      <c r="T81862" s="302"/>
    </row>
    <row r="81863" spans="19:20" ht="15.75" x14ac:dyDescent="0.2">
      <c r="S81863" s="302">
        <v>1</v>
      </c>
      <c r="T81863" s="302"/>
    </row>
    <row r="81864" spans="19:20" ht="15.75" x14ac:dyDescent="0.2">
      <c r="S81864" s="302">
        <v>1</v>
      </c>
      <c r="T81864" s="302"/>
    </row>
    <row r="81865" spans="19:20" ht="15.75" x14ac:dyDescent="0.2">
      <c r="S81865" s="302">
        <v>1</v>
      </c>
      <c r="T81865" s="302"/>
    </row>
    <row r="81866" spans="19:20" ht="15.75" x14ac:dyDescent="0.2">
      <c r="S81866" s="302">
        <v>1</v>
      </c>
      <c r="T81866" s="302"/>
    </row>
    <row r="81867" spans="19:20" ht="15.75" x14ac:dyDescent="0.2">
      <c r="S81867" s="302">
        <v>1</v>
      </c>
      <c r="T81867" s="302"/>
    </row>
    <row r="81868" spans="19:20" ht="15.75" x14ac:dyDescent="0.2">
      <c r="S81868" s="302">
        <v>1</v>
      </c>
      <c r="T81868" s="302"/>
    </row>
    <row r="81869" spans="19:20" ht="15.75" x14ac:dyDescent="0.2">
      <c r="S81869" s="302">
        <v>1</v>
      </c>
      <c r="T81869" s="302"/>
    </row>
    <row r="81870" spans="19:20" ht="15.75" x14ac:dyDescent="0.2">
      <c r="S81870" s="302">
        <v>1</v>
      </c>
      <c r="T81870" s="302"/>
    </row>
    <row r="81871" spans="19:20" ht="15.75" x14ac:dyDescent="0.2">
      <c r="S81871" s="302">
        <v>1</v>
      </c>
      <c r="T81871" s="302"/>
    </row>
    <row r="81872" spans="19:20" ht="15.75" x14ac:dyDescent="0.2">
      <c r="S81872" s="302">
        <v>1</v>
      </c>
      <c r="T81872" s="302"/>
    </row>
    <row r="81873" spans="19:20" ht="15.75" x14ac:dyDescent="0.2">
      <c r="S81873" s="302">
        <v>1</v>
      </c>
      <c r="T81873" s="302"/>
    </row>
    <row r="81874" spans="19:20" ht="15.75" x14ac:dyDescent="0.2">
      <c r="S81874" s="302">
        <v>1</v>
      </c>
      <c r="T81874" s="302"/>
    </row>
    <row r="81875" spans="19:20" ht="15.75" x14ac:dyDescent="0.2">
      <c r="S81875" s="302">
        <v>1</v>
      </c>
      <c r="T81875" s="302"/>
    </row>
    <row r="81876" spans="19:20" ht="15.75" x14ac:dyDescent="0.2">
      <c r="S81876" s="302">
        <v>1</v>
      </c>
      <c r="T81876" s="302"/>
    </row>
    <row r="81877" spans="19:20" ht="15.75" x14ac:dyDescent="0.2">
      <c r="S81877" s="302">
        <v>1</v>
      </c>
      <c r="T81877" s="302"/>
    </row>
    <row r="81878" spans="19:20" ht="15.75" x14ac:dyDescent="0.2">
      <c r="S81878" s="302">
        <v>1</v>
      </c>
      <c r="T81878" s="302"/>
    </row>
    <row r="81879" spans="19:20" ht="15.75" x14ac:dyDescent="0.2">
      <c r="S81879" s="302">
        <v>1</v>
      </c>
      <c r="T81879" s="302"/>
    </row>
    <row r="81880" spans="19:20" ht="15.75" x14ac:dyDescent="0.2">
      <c r="S81880" s="302">
        <v>1</v>
      </c>
      <c r="T81880" s="302"/>
    </row>
    <row r="81881" spans="19:20" ht="15.75" x14ac:dyDescent="0.2">
      <c r="S81881" s="302">
        <v>1</v>
      </c>
      <c r="T81881" s="302"/>
    </row>
    <row r="81882" spans="19:20" ht="15.75" x14ac:dyDescent="0.2">
      <c r="S81882" s="302">
        <v>1</v>
      </c>
      <c r="T81882" s="302"/>
    </row>
    <row r="81883" spans="19:20" ht="15.75" x14ac:dyDescent="0.2">
      <c r="S81883" s="302">
        <v>1</v>
      </c>
      <c r="T81883" s="302"/>
    </row>
    <row r="81884" spans="19:20" ht="15.75" x14ac:dyDescent="0.2">
      <c r="S81884" s="302">
        <v>1</v>
      </c>
      <c r="T81884" s="302"/>
    </row>
    <row r="81885" spans="19:20" ht="15.75" x14ac:dyDescent="0.2">
      <c r="S81885" s="302">
        <v>1</v>
      </c>
      <c r="T81885" s="302"/>
    </row>
    <row r="81886" spans="19:20" ht="15.75" x14ac:dyDescent="0.2">
      <c r="S81886" s="302">
        <v>1</v>
      </c>
      <c r="T81886" s="302"/>
    </row>
    <row r="81887" spans="19:20" ht="15.75" x14ac:dyDescent="0.2">
      <c r="S81887" s="302">
        <v>1</v>
      </c>
      <c r="T81887" s="302"/>
    </row>
    <row r="81888" spans="19:20" ht="15.75" x14ac:dyDescent="0.2">
      <c r="S81888" s="302">
        <v>1</v>
      </c>
      <c r="T81888" s="302"/>
    </row>
    <row r="81889" spans="19:20" ht="15.75" x14ac:dyDescent="0.2">
      <c r="S81889" s="302">
        <v>1</v>
      </c>
      <c r="T81889" s="302"/>
    </row>
    <row r="81890" spans="19:20" ht="15.75" x14ac:dyDescent="0.2">
      <c r="S81890" s="302">
        <v>1</v>
      </c>
      <c r="T81890" s="302"/>
    </row>
    <row r="81891" spans="19:20" ht="15.75" x14ac:dyDescent="0.2">
      <c r="S81891" s="302">
        <v>1</v>
      </c>
      <c r="T81891" s="302"/>
    </row>
    <row r="81892" spans="19:20" ht="15.75" x14ac:dyDescent="0.2">
      <c r="S81892" s="302">
        <v>1</v>
      </c>
      <c r="T81892" s="302"/>
    </row>
    <row r="81893" spans="19:20" ht="15.75" x14ac:dyDescent="0.2">
      <c r="S81893" s="302">
        <v>1</v>
      </c>
      <c r="T81893" s="302"/>
    </row>
    <row r="81894" spans="19:20" ht="15.75" x14ac:dyDescent="0.2">
      <c r="S81894" s="302">
        <v>1</v>
      </c>
      <c r="T81894" s="302"/>
    </row>
    <row r="81895" spans="19:20" ht="15.75" x14ac:dyDescent="0.2">
      <c r="S81895" s="302">
        <v>1</v>
      </c>
      <c r="T81895" s="302"/>
    </row>
    <row r="81896" spans="19:20" ht="15.75" x14ac:dyDescent="0.2">
      <c r="S81896" s="302">
        <v>1</v>
      </c>
      <c r="T81896" s="302"/>
    </row>
    <row r="81897" spans="19:20" ht="15.75" x14ac:dyDescent="0.2">
      <c r="S81897" s="302">
        <v>1</v>
      </c>
      <c r="T81897" s="302"/>
    </row>
    <row r="81898" spans="19:20" ht="15.75" x14ac:dyDescent="0.2">
      <c r="S81898" s="302">
        <v>1</v>
      </c>
      <c r="T81898" s="302"/>
    </row>
    <row r="81899" spans="19:20" ht="15.75" x14ac:dyDescent="0.2">
      <c r="S81899" s="302">
        <v>1</v>
      </c>
      <c r="T81899" s="302"/>
    </row>
    <row r="81900" spans="19:20" ht="15.75" x14ac:dyDescent="0.2">
      <c r="S81900" s="302">
        <v>1</v>
      </c>
      <c r="T81900" s="302"/>
    </row>
    <row r="81901" spans="19:20" ht="15.75" x14ac:dyDescent="0.2">
      <c r="S81901" s="302">
        <v>1</v>
      </c>
      <c r="T81901" s="302"/>
    </row>
    <row r="81902" spans="19:20" ht="15.75" x14ac:dyDescent="0.2">
      <c r="S81902" s="302">
        <v>1</v>
      </c>
      <c r="T81902" s="302"/>
    </row>
    <row r="81903" spans="19:20" ht="15.75" x14ac:dyDescent="0.2">
      <c r="S81903" s="302">
        <v>1</v>
      </c>
      <c r="T81903" s="302"/>
    </row>
    <row r="81904" spans="19:20" ht="15.75" x14ac:dyDescent="0.2">
      <c r="S81904" s="302">
        <v>1</v>
      </c>
      <c r="T81904" s="302"/>
    </row>
    <row r="81905" spans="19:20" ht="15.75" x14ac:dyDescent="0.2">
      <c r="S81905" s="302">
        <v>1</v>
      </c>
      <c r="T81905" s="302"/>
    </row>
    <row r="81906" spans="19:20" ht="15.75" x14ac:dyDescent="0.2">
      <c r="S81906" s="302">
        <v>1</v>
      </c>
      <c r="T81906" s="302"/>
    </row>
    <row r="81907" spans="19:20" ht="15.75" x14ac:dyDescent="0.2">
      <c r="S81907" s="302">
        <v>1</v>
      </c>
      <c r="T81907" s="302"/>
    </row>
    <row r="81908" spans="19:20" ht="15.75" x14ac:dyDescent="0.2">
      <c r="S81908" s="302">
        <v>1</v>
      </c>
      <c r="T81908" s="302"/>
    </row>
    <row r="81909" spans="19:20" ht="15.75" x14ac:dyDescent="0.2">
      <c r="S81909" s="302">
        <v>1</v>
      </c>
      <c r="T81909" s="302"/>
    </row>
    <row r="81910" spans="19:20" ht="15.75" x14ac:dyDescent="0.2">
      <c r="S81910" s="302">
        <v>1</v>
      </c>
      <c r="T81910" s="302"/>
    </row>
    <row r="81911" spans="19:20" ht="15.75" x14ac:dyDescent="0.2">
      <c r="S81911" s="302">
        <v>1</v>
      </c>
      <c r="T81911" s="302"/>
    </row>
    <row r="81912" spans="19:20" ht="15.75" x14ac:dyDescent="0.2">
      <c r="S81912" s="302">
        <v>1</v>
      </c>
      <c r="T81912" s="302"/>
    </row>
    <row r="81913" spans="19:20" ht="15.75" x14ac:dyDescent="0.2">
      <c r="S81913" s="302">
        <v>1</v>
      </c>
      <c r="T81913" s="302"/>
    </row>
    <row r="81914" spans="19:20" ht="15.75" x14ac:dyDescent="0.2">
      <c r="S81914" s="302">
        <v>1</v>
      </c>
      <c r="T81914" s="302"/>
    </row>
    <row r="81915" spans="19:20" ht="15.75" x14ac:dyDescent="0.2">
      <c r="S81915" s="302">
        <v>1</v>
      </c>
      <c r="T81915" s="302"/>
    </row>
    <row r="81916" spans="19:20" ht="15.75" x14ac:dyDescent="0.2">
      <c r="S81916" s="302">
        <v>1</v>
      </c>
      <c r="T81916" s="302"/>
    </row>
    <row r="81917" spans="19:20" ht="15.75" x14ac:dyDescent="0.2">
      <c r="S81917" s="302">
        <v>1</v>
      </c>
      <c r="T81917" s="302"/>
    </row>
    <row r="81918" spans="19:20" ht="15.75" x14ac:dyDescent="0.2">
      <c r="S81918" s="302">
        <v>1</v>
      </c>
      <c r="T81918" s="302"/>
    </row>
    <row r="81919" spans="19:20" ht="15.75" x14ac:dyDescent="0.2">
      <c r="S81919" s="302">
        <v>1</v>
      </c>
      <c r="T81919" s="302"/>
    </row>
    <row r="81920" spans="19:20" ht="15.75" x14ac:dyDescent="0.2">
      <c r="S81920" s="302">
        <v>1</v>
      </c>
      <c r="T81920" s="302"/>
    </row>
    <row r="81921" spans="19:20" ht="15.75" x14ac:dyDescent="0.2">
      <c r="S81921" s="302">
        <v>1</v>
      </c>
      <c r="T81921" s="302"/>
    </row>
    <row r="81922" spans="19:20" x14ac:dyDescent="0.2">
      <c r="S81922" s="302">
        <v>1</v>
      </c>
      <c r="T81922" s="303"/>
    </row>
  </sheetData>
  <mergeCells count="81944">
    <mergeCell ref="B1:U1"/>
    <mergeCell ref="B2:U2"/>
    <mergeCell ref="B3:U3"/>
    <mergeCell ref="B4:U4"/>
    <mergeCell ref="A7:U7"/>
    <mergeCell ref="A8:A10"/>
    <mergeCell ref="B8:B9"/>
    <mergeCell ref="C8:D8"/>
    <mergeCell ref="E8:F8"/>
    <mergeCell ref="G8:H8"/>
    <mergeCell ref="A28:B28"/>
    <mergeCell ref="C28:D28"/>
    <mergeCell ref="E28:F28"/>
    <mergeCell ref="G28:H28"/>
    <mergeCell ref="I28:J28"/>
    <mergeCell ref="K28:L28"/>
    <mergeCell ref="M28:N28"/>
    <mergeCell ref="O28:P28"/>
    <mergeCell ref="R20:U20"/>
    <mergeCell ref="R21:U21"/>
    <mergeCell ref="R22:U22"/>
    <mergeCell ref="R23:U23"/>
    <mergeCell ref="R24:U24"/>
    <mergeCell ref="R25:U25"/>
    <mergeCell ref="R13:U13"/>
    <mergeCell ref="R14:U14"/>
    <mergeCell ref="R15:U15"/>
    <mergeCell ref="R16:U16"/>
    <mergeCell ref="R17:U17"/>
    <mergeCell ref="R19:U19"/>
    <mergeCell ref="M9:N9"/>
    <mergeCell ref="O9:P9"/>
    <mergeCell ref="Q9:U9"/>
    <mergeCell ref="R10:U10"/>
    <mergeCell ref="B11:U11"/>
    <mergeCell ref="R12:U12"/>
    <mergeCell ref="I8:J8"/>
    <mergeCell ref="K8:L8"/>
    <mergeCell ref="M8:N8"/>
    <mergeCell ref="O8:P8"/>
    <mergeCell ref="Q8:U8"/>
    <mergeCell ref="C9:D9"/>
    <mergeCell ref="E9:F9"/>
    <mergeCell ref="G9:H9"/>
    <mergeCell ref="I9:J9"/>
    <mergeCell ref="K9:L9"/>
    <mergeCell ref="S52:T52"/>
    <mergeCell ref="S53:T53"/>
    <mergeCell ref="S54:T54"/>
    <mergeCell ref="S55:T55"/>
    <mergeCell ref="S56:T56"/>
    <mergeCell ref="S57:T57"/>
    <mergeCell ref="S46:T46"/>
    <mergeCell ref="S47:T47"/>
    <mergeCell ref="S48:T48"/>
    <mergeCell ref="S49:T49"/>
    <mergeCell ref="S50:T50"/>
    <mergeCell ref="S51:T51"/>
    <mergeCell ref="S40:T40"/>
    <mergeCell ref="S41:T41"/>
    <mergeCell ref="S42:T42"/>
    <mergeCell ref="S43:T43"/>
    <mergeCell ref="S44:T44"/>
    <mergeCell ref="S45:T45"/>
    <mergeCell ref="D34:Q34"/>
    <mergeCell ref="S34:T34"/>
    <mergeCell ref="S36:T36"/>
    <mergeCell ref="S37:T37"/>
    <mergeCell ref="S38:T38"/>
    <mergeCell ref="S39:T39"/>
    <mergeCell ref="Q28:U28"/>
    <mergeCell ref="S29:T29"/>
    <mergeCell ref="S30:T30"/>
    <mergeCell ref="S31:T31"/>
    <mergeCell ref="S32:T32"/>
    <mergeCell ref="H33:J33"/>
    <mergeCell ref="S33:T33"/>
    <mergeCell ref="R26:U26"/>
    <mergeCell ref="R27:U27"/>
    <mergeCell ref="S88:T88"/>
    <mergeCell ref="S89:T89"/>
    <mergeCell ref="S90:T90"/>
    <mergeCell ref="S91:T91"/>
    <mergeCell ref="S92:T92"/>
    <mergeCell ref="S93:T93"/>
    <mergeCell ref="S82:T82"/>
    <mergeCell ref="S83:T83"/>
    <mergeCell ref="S84:T84"/>
    <mergeCell ref="S85:T85"/>
    <mergeCell ref="S86:T86"/>
    <mergeCell ref="S87:T87"/>
    <mergeCell ref="S76:T76"/>
    <mergeCell ref="S77:T77"/>
    <mergeCell ref="S78:T78"/>
    <mergeCell ref="S79:T79"/>
    <mergeCell ref="S80:T80"/>
    <mergeCell ref="S81:T81"/>
    <mergeCell ref="S70:T70"/>
    <mergeCell ref="S71:T71"/>
    <mergeCell ref="S72:T72"/>
    <mergeCell ref="S73:T73"/>
    <mergeCell ref="S74:T74"/>
    <mergeCell ref="S75:T75"/>
    <mergeCell ref="S64:T64"/>
    <mergeCell ref="S65:T65"/>
    <mergeCell ref="S66:T66"/>
    <mergeCell ref="S67:T67"/>
    <mergeCell ref="S68:T68"/>
    <mergeCell ref="S69:T69"/>
    <mergeCell ref="S58:T58"/>
    <mergeCell ref="S59:T59"/>
    <mergeCell ref="S60:T60"/>
    <mergeCell ref="S61:T61"/>
    <mergeCell ref="S62:T62"/>
    <mergeCell ref="S63:T63"/>
    <mergeCell ref="S124:T124"/>
    <mergeCell ref="S125:T125"/>
    <mergeCell ref="S126:T126"/>
    <mergeCell ref="S127:T127"/>
    <mergeCell ref="S128:T128"/>
    <mergeCell ref="S129:T129"/>
    <mergeCell ref="S118:T118"/>
    <mergeCell ref="S119:T119"/>
    <mergeCell ref="S120:T120"/>
    <mergeCell ref="S121:T121"/>
    <mergeCell ref="S122:T122"/>
    <mergeCell ref="S123:T123"/>
    <mergeCell ref="S112:T112"/>
    <mergeCell ref="S113:T113"/>
    <mergeCell ref="S114:T114"/>
    <mergeCell ref="S115:T115"/>
    <mergeCell ref="S116:T116"/>
    <mergeCell ref="S117:T117"/>
    <mergeCell ref="S106:T106"/>
    <mergeCell ref="S107:T107"/>
    <mergeCell ref="S108:T108"/>
    <mergeCell ref="S109:T109"/>
    <mergeCell ref="S110:T110"/>
    <mergeCell ref="S111:T111"/>
    <mergeCell ref="S100:T100"/>
    <mergeCell ref="S101:T101"/>
    <mergeCell ref="S102:T102"/>
    <mergeCell ref="S103:T103"/>
    <mergeCell ref="S104:T104"/>
    <mergeCell ref="S105:T105"/>
    <mergeCell ref="S94:T94"/>
    <mergeCell ref="S95:T95"/>
    <mergeCell ref="S96:T96"/>
    <mergeCell ref="S97:T97"/>
    <mergeCell ref="S98:T98"/>
    <mergeCell ref="S99:T99"/>
    <mergeCell ref="S160:T160"/>
    <mergeCell ref="S161:T161"/>
    <mergeCell ref="S162:T162"/>
    <mergeCell ref="S163:T163"/>
    <mergeCell ref="S164:T164"/>
    <mergeCell ref="S165:T165"/>
    <mergeCell ref="S154:T154"/>
    <mergeCell ref="S155:T155"/>
    <mergeCell ref="S156:T156"/>
    <mergeCell ref="S157:T157"/>
    <mergeCell ref="S158:T158"/>
    <mergeCell ref="S159:T159"/>
    <mergeCell ref="S148:T148"/>
    <mergeCell ref="S149:T149"/>
    <mergeCell ref="S150:T150"/>
    <mergeCell ref="S151:T151"/>
    <mergeCell ref="S152:T152"/>
    <mergeCell ref="S153:T153"/>
    <mergeCell ref="S142:T142"/>
    <mergeCell ref="S143:T143"/>
    <mergeCell ref="S144:T144"/>
    <mergeCell ref="S145:T145"/>
    <mergeCell ref="S146:T146"/>
    <mergeCell ref="S147:T147"/>
    <mergeCell ref="S136:T136"/>
    <mergeCell ref="S137:T137"/>
    <mergeCell ref="S138:T138"/>
    <mergeCell ref="S139:T139"/>
    <mergeCell ref="S140:T140"/>
    <mergeCell ref="S141:T141"/>
    <mergeCell ref="S130:T130"/>
    <mergeCell ref="S131:T131"/>
    <mergeCell ref="S132:T132"/>
    <mergeCell ref="S133:T133"/>
    <mergeCell ref="S134:T134"/>
    <mergeCell ref="S135:T135"/>
    <mergeCell ref="S196:T196"/>
    <mergeCell ref="S197:T197"/>
    <mergeCell ref="S198:T198"/>
    <mergeCell ref="S199:T199"/>
    <mergeCell ref="S200:T200"/>
    <mergeCell ref="S201:T201"/>
    <mergeCell ref="S190:T190"/>
    <mergeCell ref="S191:T191"/>
    <mergeCell ref="S192:T192"/>
    <mergeCell ref="S193:T193"/>
    <mergeCell ref="S194:T194"/>
    <mergeCell ref="S195:T195"/>
    <mergeCell ref="S184:T184"/>
    <mergeCell ref="S185:T185"/>
    <mergeCell ref="S186:T186"/>
    <mergeCell ref="S187:T187"/>
    <mergeCell ref="S188:T188"/>
    <mergeCell ref="S189:T189"/>
    <mergeCell ref="S178:T178"/>
    <mergeCell ref="S179:T179"/>
    <mergeCell ref="S180:T180"/>
    <mergeCell ref="S181:T181"/>
    <mergeCell ref="S182:T182"/>
    <mergeCell ref="S183:T183"/>
    <mergeCell ref="S172:T172"/>
    <mergeCell ref="S173:T173"/>
    <mergeCell ref="S174:T174"/>
    <mergeCell ref="S175:T175"/>
    <mergeCell ref="S176:T176"/>
    <mergeCell ref="S177:T177"/>
    <mergeCell ref="S166:T166"/>
    <mergeCell ref="S167:T167"/>
    <mergeCell ref="S168:T168"/>
    <mergeCell ref="S169:T169"/>
    <mergeCell ref="S170:T170"/>
    <mergeCell ref="S171:T171"/>
    <mergeCell ref="S232:T232"/>
    <mergeCell ref="S233:T233"/>
    <mergeCell ref="S234:T234"/>
    <mergeCell ref="S235:T235"/>
    <mergeCell ref="S236:T236"/>
    <mergeCell ref="S237:T237"/>
    <mergeCell ref="S226:T226"/>
    <mergeCell ref="S227:T227"/>
    <mergeCell ref="S228:T228"/>
    <mergeCell ref="S229:T229"/>
    <mergeCell ref="S230:T230"/>
    <mergeCell ref="S231:T231"/>
    <mergeCell ref="S220:T220"/>
    <mergeCell ref="S221:T221"/>
    <mergeCell ref="S222:T222"/>
    <mergeCell ref="S223:T223"/>
    <mergeCell ref="S224:T224"/>
    <mergeCell ref="S225:T225"/>
    <mergeCell ref="S214:T214"/>
    <mergeCell ref="S215:T215"/>
    <mergeCell ref="S216:T216"/>
    <mergeCell ref="S217:T217"/>
    <mergeCell ref="S218:T218"/>
    <mergeCell ref="S219:T219"/>
    <mergeCell ref="S208:T208"/>
    <mergeCell ref="S209:T209"/>
    <mergeCell ref="S210:T210"/>
    <mergeCell ref="S211:T211"/>
    <mergeCell ref="S212:T212"/>
    <mergeCell ref="S213:T213"/>
    <mergeCell ref="S202:T202"/>
    <mergeCell ref="S203:T203"/>
    <mergeCell ref="S204:T204"/>
    <mergeCell ref="S205:T205"/>
    <mergeCell ref="S206:T206"/>
    <mergeCell ref="S207:T207"/>
    <mergeCell ref="S268:T268"/>
    <mergeCell ref="S269:T269"/>
    <mergeCell ref="S270:T270"/>
    <mergeCell ref="S271:T271"/>
    <mergeCell ref="S272:T272"/>
    <mergeCell ref="S273:T273"/>
    <mergeCell ref="S262:T262"/>
    <mergeCell ref="S263:T263"/>
    <mergeCell ref="S264:T264"/>
    <mergeCell ref="S265:T265"/>
    <mergeCell ref="S266:T266"/>
    <mergeCell ref="S267:T267"/>
    <mergeCell ref="S256:T256"/>
    <mergeCell ref="S257:T257"/>
    <mergeCell ref="S258:T258"/>
    <mergeCell ref="S259:T259"/>
    <mergeCell ref="S260:T260"/>
    <mergeCell ref="S261:T261"/>
    <mergeCell ref="S250:T250"/>
    <mergeCell ref="S251:T251"/>
    <mergeCell ref="S252:T252"/>
    <mergeCell ref="S253:T253"/>
    <mergeCell ref="S254:T254"/>
    <mergeCell ref="S255:T255"/>
    <mergeCell ref="S244:T244"/>
    <mergeCell ref="S245:T245"/>
    <mergeCell ref="S246:T246"/>
    <mergeCell ref="S247:T247"/>
    <mergeCell ref="S248:T248"/>
    <mergeCell ref="S249:T249"/>
    <mergeCell ref="S238:T238"/>
    <mergeCell ref="S239:T239"/>
    <mergeCell ref="S240:T240"/>
    <mergeCell ref="S241:T241"/>
    <mergeCell ref="S242:T242"/>
    <mergeCell ref="S243:T243"/>
    <mergeCell ref="S304:T304"/>
    <mergeCell ref="S305:T305"/>
    <mergeCell ref="S306:T306"/>
    <mergeCell ref="S307:T307"/>
    <mergeCell ref="S308:T308"/>
    <mergeCell ref="S309:T309"/>
    <mergeCell ref="S298:T298"/>
    <mergeCell ref="S299:T299"/>
    <mergeCell ref="S300:T300"/>
    <mergeCell ref="S301:T301"/>
    <mergeCell ref="S302:T302"/>
    <mergeCell ref="S303:T303"/>
    <mergeCell ref="S292:T292"/>
    <mergeCell ref="S293:T293"/>
    <mergeCell ref="S294:T294"/>
    <mergeCell ref="S295:T295"/>
    <mergeCell ref="S296:T296"/>
    <mergeCell ref="S297:T297"/>
    <mergeCell ref="S286:T286"/>
    <mergeCell ref="S287:T287"/>
    <mergeCell ref="S288:T288"/>
    <mergeCell ref="S289:T289"/>
    <mergeCell ref="S290:T290"/>
    <mergeCell ref="S291:T291"/>
    <mergeCell ref="S280:T280"/>
    <mergeCell ref="S281:T281"/>
    <mergeCell ref="S282:T282"/>
    <mergeCell ref="S283:T283"/>
    <mergeCell ref="S284:T284"/>
    <mergeCell ref="S285:T285"/>
    <mergeCell ref="S274:T274"/>
    <mergeCell ref="S275:T275"/>
    <mergeCell ref="S276:T276"/>
    <mergeCell ref="S277:T277"/>
    <mergeCell ref="S278:T278"/>
    <mergeCell ref="S279:T279"/>
    <mergeCell ref="S340:T340"/>
    <mergeCell ref="S341:T341"/>
    <mergeCell ref="S342:T342"/>
    <mergeCell ref="S343:T343"/>
    <mergeCell ref="S344:T344"/>
    <mergeCell ref="S345:T345"/>
    <mergeCell ref="S334:T334"/>
    <mergeCell ref="S335:T335"/>
    <mergeCell ref="S336:T336"/>
    <mergeCell ref="S337:T337"/>
    <mergeCell ref="S338:T338"/>
    <mergeCell ref="S339:T339"/>
    <mergeCell ref="S328:T328"/>
    <mergeCell ref="S329:T329"/>
    <mergeCell ref="S330:T330"/>
    <mergeCell ref="S331:T331"/>
    <mergeCell ref="S332:T332"/>
    <mergeCell ref="S333:T333"/>
    <mergeCell ref="S322:T322"/>
    <mergeCell ref="S323:T323"/>
    <mergeCell ref="S324:T324"/>
    <mergeCell ref="S325:T325"/>
    <mergeCell ref="S326:T326"/>
    <mergeCell ref="S327:T327"/>
    <mergeCell ref="S316:T316"/>
    <mergeCell ref="S317:T317"/>
    <mergeCell ref="S318:T318"/>
    <mergeCell ref="S319:T319"/>
    <mergeCell ref="S320:T320"/>
    <mergeCell ref="S321:T321"/>
    <mergeCell ref="S310:T310"/>
    <mergeCell ref="S311:T311"/>
    <mergeCell ref="S312:T312"/>
    <mergeCell ref="S313:T313"/>
    <mergeCell ref="S314:T314"/>
    <mergeCell ref="S315:T315"/>
    <mergeCell ref="S376:T376"/>
    <mergeCell ref="S377:T377"/>
    <mergeCell ref="S378:T378"/>
    <mergeCell ref="S379:T379"/>
    <mergeCell ref="S380:T380"/>
    <mergeCell ref="S381:T381"/>
    <mergeCell ref="S370:T370"/>
    <mergeCell ref="S371:T371"/>
    <mergeCell ref="S372:T372"/>
    <mergeCell ref="S373:T373"/>
    <mergeCell ref="S374:T374"/>
    <mergeCell ref="S375:T375"/>
    <mergeCell ref="S364:T364"/>
    <mergeCell ref="S365:T365"/>
    <mergeCell ref="S366:T366"/>
    <mergeCell ref="S367:T367"/>
    <mergeCell ref="S368:T368"/>
    <mergeCell ref="S369:T369"/>
    <mergeCell ref="S358:T358"/>
    <mergeCell ref="S359:T359"/>
    <mergeCell ref="S360:T360"/>
    <mergeCell ref="S361:T361"/>
    <mergeCell ref="S362:T362"/>
    <mergeCell ref="S363:T363"/>
    <mergeCell ref="S352:T352"/>
    <mergeCell ref="S353:T353"/>
    <mergeCell ref="S354:T354"/>
    <mergeCell ref="S355:T355"/>
    <mergeCell ref="S356:T356"/>
    <mergeCell ref="S357:T357"/>
    <mergeCell ref="S346:T346"/>
    <mergeCell ref="S347:T347"/>
    <mergeCell ref="S348:T348"/>
    <mergeCell ref="S349:T349"/>
    <mergeCell ref="S350:T350"/>
    <mergeCell ref="S351:T351"/>
    <mergeCell ref="S412:T412"/>
    <mergeCell ref="S413:T413"/>
    <mergeCell ref="S414:T414"/>
    <mergeCell ref="S415:T415"/>
    <mergeCell ref="S416:T416"/>
    <mergeCell ref="S417:T417"/>
    <mergeCell ref="S406:T406"/>
    <mergeCell ref="S407:T407"/>
    <mergeCell ref="S408:T408"/>
    <mergeCell ref="S409:T409"/>
    <mergeCell ref="S410:T410"/>
    <mergeCell ref="S411:T411"/>
    <mergeCell ref="S400:T400"/>
    <mergeCell ref="S401:T401"/>
    <mergeCell ref="S402:T402"/>
    <mergeCell ref="S403:T403"/>
    <mergeCell ref="S404:T404"/>
    <mergeCell ref="S405:T405"/>
    <mergeCell ref="S394:T394"/>
    <mergeCell ref="S395:T395"/>
    <mergeCell ref="S396:T396"/>
    <mergeCell ref="S397:T397"/>
    <mergeCell ref="S398:T398"/>
    <mergeCell ref="S399:T399"/>
    <mergeCell ref="S388:T388"/>
    <mergeCell ref="S389:T389"/>
    <mergeCell ref="S390:T390"/>
    <mergeCell ref="S391:T391"/>
    <mergeCell ref="S392:T392"/>
    <mergeCell ref="S393:T393"/>
    <mergeCell ref="S382:T382"/>
    <mergeCell ref="S383:T383"/>
    <mergeCell ref="S384:T384"/>
    <mergeCell ref="S385:T385"/>
    <mergeCell ref="S386:T386"/>
    <mergeCell ref="S387:T387"/>
    <mergeCell ref="S448:T448"/>
    <mergeCell ref="S449:T449"/>
    <mergeCell ref="S450:T450"/>
    <mergeCell ref="S451:T451"/>
    <mergeCell ref="S452:T452"/>
    <mergeCell ref="S453:T453"/>
    <mergeCell ref="S442:T442"/>
    <mergeCell ref="S443:T443"/>
    <mergeCell ref="S444:T444"/>
    <mergeCell ref="S445:T445"/>
    <mergeCell ref="S446:T446"/>
    <mergeCell ref="S447:T447"/>
    <mergeCell ref="S436:T436"/>
    <mergeCell ref="S437:T437"/>
    <mergeCell ref="S438:T438"/>
    <mergeCell ref="S439:T439"/>
    <mergeCell ref="S440:T440"/>
    <mergeCell ref="S441:T441"/>
    <mergeCell ref="S430:T430"/>
    <mergeCell ref="S431:T431"/>
    <mergeCell ref="S432:T432"/>
    <mergeCell ref="S433:T433"/>
    <mergeCell ref="S434:T434"/>
    <mergeCell ref="S435:T435"/>
    <mergeCell ref="S424:T424"/>
    <mergeCell ref="S425:T425"/>
    <mergeCell ref="S426:T426"/>
    <mergeCell ref="S427:T427"/>
    <mergeCell ref="S428:T428"/>
    <mergeCell ref="S429:T429"/>
    <mergeCell ref="S418:T418"/>
    <mergeCell ref="S419:T419"/>
    <mergeCell ref="S420:T420"/>
    <mergeCell ref="S421:T421"/>
    <mergeCell ref="S422:T422"/>
    <mergeCell ref="S423:T423"/>
    <mergeCell ref="S484:T484"/>
    <mergeCell ref="S485:T485"/>
    <mergeCell ref="S486:T486"/>
    <mergeCell ref="S487:T487"/>
    <mergeCell ref="S488:T488"/>
    <mergeCell ref="S489:T489"/>
    <mergeCell ref="S478:T478"/>
    <mergeCell ref="S479:T479"/>
    <mergeCell ref="S480:T480"/>
    <mergeCell ref="S481:T481"/>
    <mergeCell ref="S482:T482"/>
    <mergeCell ref="S483:T483"/>
    <mergeCell ref="S472:T472"/>
    <mergeCell ref="S473:T473"/>
    <mergeCell ref="S474:T474"/>
    <mergeCell ref="S475:T475"/>
    <mergeCell ref="S476:T476"/>
    <mergeCell ref="S477:T477"/>
    <mergeCell ref="S466:T466"/>
    <mergeCell ref="S467:T467"/>
    <mergeCell ref="S468:T468"/>
    <mergeCell ref="S469:T469"/>
    <mergeCell ref="S470:T470"/>
    <mergeCell ref="S471:T471"/>
    <mergeCell ref="S460:T460"/>
    <mergeCell ref="S461:T461"/>
    <mergeCell ref="S462:T462"/>
    <mergeCell ref="S463:T463"/>
    <mergeCell ref="S464:T464"/>
    <mergeCell ref="S465:T465"/>
    <mergeCell ref="S454:T454"/>
    <mergeCell ref="S455:T455"/>
    <mergeCell ref="S456:T456"/>
    <mergeCell ref="S457:T457"/>
    <mergeCell ref="S458:T458"/>
    <mergeCell ref="S459:T459"/>
    <mergeCell ref="S520:T520"/>
    <mergeCell ref="S521:T521"/>
    <mergeCell ref="S522:T522"/>
    <mergeCell ref="S523:T523"/>
    <mergeCell ref="S524:T524"/>
    <mergeCell ref="S525:T525"/>
    <mergeCell ref="S514:T514"/>
    <mergeCell ref="S515:T515"/>
    <mergeCell ref="S516:T516"/>
    <mergeCell ref="S517:T517"/>
    <mergeCell ref="S518:T518"/>
    <mergeCell ref="S519:T519"/>
    <mergeCell ref="S508:T508"/>
    <mergeCell ref="S509:T509"/>
    <mergeCell ref="S510:T510"/>
    <mergeCell ref="S511:T511"/>
    <mergeCell ref="S512:T512"/>
    <mergeCell ref="S513:T513"/>
    <mergeCell ref="S502:T502"/>
    <mergeCell ref="S503:T503"/>
    <mergeCell ref="S504:T504"/>
    <mergeCell ref="S505:T505"/>
    <mergeCell ref="S506:T506"/>
    <mergeCell ref="S507:T507"/>
    <mergeCell ref="S496:T496"/>
    <mergeCell ref="S497:T497"/>
    <mergeCell ref="S498:T498"/>
    <mergeCell ref="S499:T499"/>
    <mergeCell ref="S500:T500"/>
    <mergeCell ref="S501:T501"/>
    <mergeCell ref="S490:T490"/>
    <mergeCell ref="S491:T491"/>
    <mergeCell ref="S492:T492"/>
    <mergeCell ref="S493:T493"/>
    <mergeCell ref="S494:T494"/>
    <mergeCell ref="S495:T495"/>
    <mergeCell ref="S556:T556"/>
    <mergeCell ref="S557:T557"/>
    <mergeCell ref="S558:T558"/>
    <mergeCell ref="S559:T559"/>
    <mergeCell ref="S560:T560"/>
    <mergeCell ref="S561:T561"/>
    <mergeCell ref="S550:T550"/>
    <mergeCell ref="S551:T551"/>
    <mergeCell ref="S552:T552"/>
    <mergeCell ref="S553:T553"/>
    <mergeCell ref="S554:T554"/>
    <mergeCell ref="S555:T555"/>
    <mergeCell ref="S544:T544"/>
    <mergeCell ref="S545:T545"/>
    <mergeCell ref="S546:T546"/>
    <mergeCell ref="S547:T547"/>
    <mergeCell ref="S548:T548"/>
    <mergeCell ref="S549:T549"/>
    <mergeCell ref="S538:T538"/>
    <mergeCell ref="S539:T539"/>
    <mergeCell ref="S540:T540"/>
    <mergeCell ref="S541:T541"/>
    <mergeCell ref="S542:T542"/>
    <mergeCell ref="S543:T543"/>
    <mergeCell ref="S532:T532"/>
    <mergeCell ref="S533:T533"/>
    <mergeCell ref="S534:T534"/>
    <mergeCell ref="S535:T535"/>
    <mergeCell ref="S536:T536"/>
    <mergeCell ref="S537:T537"/>
    <mergeCell ref="S526:T526"/>
    <mergeCell ref="S527:T527"/>
    <mergeCell ref="S528:T528"/>
    <mergeCell ref="S529:T529"/>
    <mergeCell ref="S530:T530"/>
    <mergeCell ref="S531:T531"/>
    <mergeCell ref="S592:T592"/>
    <mergeCell ref="S593:T593"/>
    <mergeCell ref="S594:T594"/>
    <mergeCell ref="S595:T595"/>
    <mergeCell ref="S596:T596"/>
    <mergeCell ref="S597:T597"/>
    <mergeCell ref="S586:T586"/>
    <mergeCell ref="S587:T587"/>
    <mergeCell ref="S588:T588"/>
    <mergeCell ref="S589:T589"/>
    <mergeCell ref="S590:T590"/>
    <mergeCell ref="S591:T591"/>
    <mergeCell ref="S580:T580"/>
    <mergeCell ref="S581:T581"/>
    <mergeCell ref="S582:T582"/>
    <mergeCell ref="S583:T583"/>
    <mergeCell ref="S584:T584"/>
    <mergeCell ref="S585:T585"/>
    <mergeCell ref="S574:T574"/>
    <mergeCell ref="S575:T575"/>
    <mergeCell ref="S576:T576"/>
    <mergeCell ref="S577:T577"/>
    <mergeCell ref="S578:T578"/>
    <mergeCell ref="S579:T579"/>
    <mergeCell ref="S568:T568"/>
    <mergeCell ref="S569:T569"/>
    <mergeCell ref="S570:T570"/>
    <mergeCell ref="S571:T571"/>
    <mergeCell ref="S572:T572"/>
    <mergeCell ref="S573:T573"/>
    <mergeCell ref="S562:T562"/>
    <mergeCell ref="S563:T563"/>
    <mergeCell ref="S564:T564"/>
    <mergeCell ref="S565:T565"/>
    <mergeCell ref="S566:T566"/>
    <mergeCell ref="S567:T567"/>
    <mergeCell ref="S628:T628"/>
    <mergeCell ref="S629:T629"/>
    <mergeCell ref="S630:T630"/>
    <mergeCell ref="S631:T631"/>
    <mergeCell ref="S632:T632"/>
    <mergeCell ref="S633:T633"/>
    <mergeCell ref="S622:T622"/>
    <mergeCell ref="S623:T623"/>
    <mergeCell ref="S624:T624"/>
    <mergeCell ref="S625:T625"/>
    <mergeCell ref="S626:T626"/>
    <mergeCell ref="S627:T627"/>
    <mergeCell ref="S616:T616"/>
    <mergeCell ref="S617:T617"/>
    <mergeCell ref="S618:T618"/>
    <mergeCell ref="S619:T619"/>
    <mergeCell ref="S620:T620"/>
    <mergeCell ref="S621:T621"/>
    <mergeCell ref="S610:T610"/>
    <mergeCell ref="S611:T611"/>
    <mergeCell ref="S612:T612"/>
    <mergeCell ref="S613:T613"/>
    <mergeCell ref="S614:T614"/>
    <mergeCell ref="S615:T615"/>
    <mergeCell ref="S604:T604"/>
    <mergeCell ref="S605:T605"/>
    <mergeCell ref="S606:T606"/>
    <mergeCell ref="S607:T607"/>
    <mergeCell ref="S608:T608"/>
    <mergeCell ref="S609:T609"/>
    <mergeCell ref="S598:T598"/>
    <mergeCell ref="S599:T599"/>
    <mergeCell ref="S600:T600"/>
    <mergeCell ref="S601:T601"/>
    <mergeCell ref="S602:T602"/>
    <mergeCell ref="S603:T603"/>
    <mergeCell ref="S664:T664"/>
    <mergeCell ref="S665:T665"/>
    <mergeCell ref="S666:T666"/>
    <mergeCell ref="S667:T667"/>
    <mergeCell ref="S668:T668"/>
    <mergeCell ref="S669:T669"/>
    <mergeCell ref="S658:T658"/>
    <mergeCell ref="S659:T659"/>
    <mergeCell ref="S660:T660"/>
    <mergeCell ref="S661:T661"/>
    <mergeCell ref="S662:T662"/>
    <mergeCell ref="S663:T663"/>
    <mergeCell ref="S652:T652"/>
    <mergeCell ref="S653:T653"/>
    <mergeCell ref="S654:T654"/>
    <mergeCell ref="S655:T655"/>
    <mergeCell ref="S656:T656"/>
    <mergeCell ref="S657:T657"/>
    <mergeCell ref="S646:T646"/>
    <mergeCell ref="S647:T647"/>
    <mergeCell ref="S648:T648"/>
    <mergeCell ref="S649:T649"/>
    <mergeCell ref="S650:T650"/>
    <mergeCell ref="S651:T651"/>
    <mergeCell ref="S640:T640"/>
    <mergeCell ref="S641:T641"/>
    <mergeCell ref="S642:T642"/>
    <mergeCell ref="S643:T643"/>
    <mergeCell ref="S644:T644"/>
    <mergeCell ref="S645:T645"/>
    <mergeCell ref="S634:T634"/>
    <mergeCell ref="S635:T635"/>
    <mergeCell ref="S636:T636"/>
    <mergeCell ref="S637:T637"/>
    <mergeCell ref="S638:T638"/>
    <mergeCell ref="S639:T639"/>
    <mergeCell ref="S700:T700"/>
    <mergeCell ref="S701:T701"/>
    <mergeCell ref="S702:T702"/>
    <mergeCell ref="S703:T703"/>
    <mergeCell ref="S704:T704"/>
    <mergeCell ref="S705:T705"/>
    <mergeCell ref="S694:T694"/>
    <mergeCell ref="S695:T695"/>
    <mergeCell ref="S696:T696"/>
    <mergeCell ref="S697:T697"/>
    <mergeCell ref="S698:T698"/>
    <mergeCell ref="S699:T699"/>
    <mergeCell ref="S688:T688"/>
    <mergeCell ref="S689:T689"/>
    <mergeCell ref="S690:T690"/>
    <mergeCell ref="S691:T691"/>
    <mergeCell ref="S692:T692"/>
    <mergeCell ref="S693:T693"/>
    <mergeCell ref="S682:T682"/>
    <mergeCell ref="S683:T683"/>
    <mergeCell ref="S684:T684"/>
    <mergeCell ref="S685:T685"/>
    <mergeCell ref="S686:T686"/>
    <mergeCell ref="S687:T687"/>
    <mergeCell ref="S676:T676"/>
    <mergeCell ref="S677:T677"/>
    <mergeCell ref="S678:T678"/>
    <mergeCell ref="S679:T679"/>
    <mergeCell ref="S680:T680"/>
    <mergeCell ref="S681:T681"/>
    <mergeCell ref="S670:T670"/>
    <mergeCell ref="S671:T671"/>
    <mergeCell ref="S672:T672"/>
    <mergeCell ref="S673:T673"/>
    <mergeCell ref="S674:T674"/>
    <mergeCell ref="S675:T675"/>
    <mergeCell ref="S736:T736"/>
    <mergeCell ref="S737:T737"/>
    <mergeCell ref="S738:T738"/>
    <mergeCell ref="S739:T739"/>
    <mergeCell ref="S740:T740"/>
    <mergeCell ref="S741:T741"/>
    <mergeCell ref="S730:T730"/>
    <mergeCell ref="S731:T731"/>
    <mergeCell ref="S732:T732"/>
    <mergeCell ref="S733:T733"/>
    <mergeCell ref="S734:T734"/>
    <mergeCell ref="S735:T735"/>
    <mergeCell ref="S724:T724"/>
    <mergeCell ref="S725:T725"/>
    <mergeCell ref="S726:T726"/>
    <mergeCell ref="S727:T727"/>
    <mergeCell ref="S728:T728"/>
    <mergeCell ref="S729:T729"/>
    <mergeCell ref="S718:T718"/>
    <mergeCell ref="S719:T719"/>
    <mergeCell ref="S720:T720"/>
    <mergeCell ref="S721:T721"/>
    <mergeCell ref="S722:T722"/>
    <mergeCell ref="S723:T723"/>
    <mergeCell ref="S712:T712"/>
    <mergeCell ref="S713:T713"/>
    <mergeCell ref="S714:T714"/>
    <mergeCell ref="S715:T715"/>
    <mergeCell ref="S716:T716"/>
    <mergeCell ref="S717:T717"/>
    <mergeCell ref="S706:T706"/>
    <mergeCell ref="S707:T707"/>
    <mergeCell ref="S708:T708"/>
    <mergeCell ref="S709:T709"/>
    <mergeCell ref="S710:T710"/>
    <mergeCell ref="S711:T711"/>
    <mergeCell ref="S772:T772"/>
    <mergeCell ref="S773:T773"/>
    <mergeCell ref="S774:T774"/>
    <mergeCell ref="S775:T775"/>
    <mergeCell ref="S776:T776"/>
    <mergeCell ref="S777:T777"/>
    <mergeCell ref="S766:T766"/>
    <mergeCell ref="S767:T767"/>
    <mergeCell ref="S768:T768"/>
    <mergeCell ref="S769:T769"/>
    <mergeCell ref="S770:T770"/>
    <mergeCell ref="S771:T771"/>
    <mergeCell ref="S760:T760"/>
    <mergeCell ref="S761:T761"/>
    <mergeCell ref="S762:T762"/>
    <mergeCell ref="S763:T763"/>
    <mergeCell ref="S764:T764"/>
    <mergeCell ref="S765:T765"/>
    <mergeCell ref="S754:T754"/>
    <mergeCell ref="S755:T755"/>
    <mergeCell ref="S756:T756"/>
    <mergeCell ref="S757:T757"/>
    <mergeCell ref="S758:T758"/>
    <mergeCell ref="S759:T759"/>
    <mergeCell ref="S748:T748"/>
    <mergeCell ref="S749:T749"/>
    <mergeCell ref="S750:T750"/>
    <mergeCell ref="S751:T751"/>
    <mergeCell ref="S752:T752"/>
    <mergeCell ref="S753:T753"/>
    <mergeCell ref="S742:T742"/>
    <mergeCell ref="S743:T743"/>
    <mergeCell ref="S744:T744"/>
    <mergeCell ref="S745:T745"/>
    <mergeCell ref="S746:T746"/>
    <mergeCell ref="S747:T747"/>
    <mergeCell ref="S808:T808"/>
    <mergeCell ref="S809:T809"/>
    <mergeCell ref="S810:T810"/>
    <mergeCell ref="S811:T811"/>
    <mergeCell ref="S812:T812"/>
    <mergeCell ref="S813:T813"/>
    <mergeCell ref="S802:T802"/>
    <mergeCell ref="S803:T803"/>
    <mergeCell ref="S804:T804"/>
    <mergeCell ref="S805:T805"/>
    <mergeCell ref="S806:T806"/>
    <mergeCell ref="S807:T807"/>
    <mergeCell ref="S796:T796"/>
    <mergeCell ref="S797:T797"/>
    <mergeCell ref="S798:T798"/>
    <mergeCell ref="S799:T799"/>
    <mergeCell ref="S800:T800"/>
    <mergeCell ref="S801:T801"/>
    <mergeCell ref="S790:T790"/>
    <mergeCell ref="S791:T791"/>
    <mergeCell ref="S792:T792"/>
    <mergeCell ref="S793:T793"/>
    <mergeCell ref="S794:T794"/>
    <mergeCell ref="S795:T795"/>
    <mergeCell ref="S784:T784"/>
    <mergeCell ref="S785:T785"/>
    <mergeCell ref="S786:T786"/>
    <mergeCell ref="S787:T787"/>
    <mergeCell ref="S788:T788"/>
    <mergeCell ref="S789:T789"/>
    <mergeCell ref="S778:T778"/>
    <mergeCell ref="S779:T779"/>
    <mergeCell ref="S780:T780"/>
    <mergeCell ref="S781:T781"/>
    <mergeCell ref="S782:T782"/>
    <mergeCell ref="S783:T783"/>
    <mergeCell ref="S844:T844"/>
    <mergeCell ref="S845:T845"/>
    <mergeCell ref="S846:T846"/>
    <mergeCell ref="S847:T847"/>
    <mergeCell ref="S848:T848"/>
    <mergeCell ref="S849:T849"/>
    <mergeCell ref="S838:T838"/>
    <mergeCell ref="S839:T839"/>
    <mergeCell ref="S840:T840"/>
    <mergeCell ref="S841:T841"/>
    <mergeCell ref="S842:T842"/>
    <mergeCell ref="S843:T843"/>
    <mergeCell ref="S832:T832"/>
    <mergeCell ref="S833:T833"/>
    <mergeCell ref="S834:T834"/>
    <mergeCell ref="S835:T835"/>
    <mergeCell ref="S836:T836"/>
    <mergeCell ref="S837:T837"/>
    <mergeCell ref="S826:T826"/>
    <mergeCell ref="S827:T827"/>
    <mergeCell ref="S828:T828"/>
    <mergeCell ref="S829:T829"/>
    <mergeCell ref="S830:T830"/>
    <mergeCell ref="S831:T831"/>
    <mergeCell ref="S820:T820"/>
    <mergeCell ref="S821:T821"/>
    <mergeCell ref="S822:T822"/>
    <mergeCell ref="S823:T823"/>
    <mergeCell ref="S824:T824"/>
    <mergeCell ref="S825:T825"/>
    <mergeCell ref="S814:T814"/>
    <mergeCell ref="S815:T815"/>
    <mergeCell ref="S816:T816"/>
    <mergeCell ref="S817:T817"/>
    <mergeCell ref="S818:T818"/>
    <mergeCell ref="S819:T819"/>
    <mergeCell ref="S880:T880"/>
    <mergeCell ref="S881:T881"/>
    <mergeCell ref="S882:T882"/>
    <mergeCell ref="S883:T883"/>
    <mergeCell ref="S884:T884"/>
    <mergeCell ref="S885:T885"/>
    <mergeCell ref="S874:T874"/>
    <mergeCell ref="S875:T875"/>
    <mergeCell ref="S876:T876"/>
    <mergeCell ref="S877:T877"/>
    <mergeCell ref="S878:T878"/>
    <mergeCell ref="S879:T879"/>
    <mergeCell ref="S868:T868"/>
    <mergeCell ref="S869:T869"/>
    <mergeCell ref="S870:T870"/>
    <mergeCell ref="S871:T871"/>
    <mergeCell ref="S872:T872"/>
    <mergeCell ref="S873:T873"/>
    <mergeCell ref="S862:T862"/>
    <mergeCell ref="S863:T863"/>
    <mergeCell ref="S864:T864"/>
    <mergeCell ref="S865:T865"/>
    <mergeCell ref="S866:T866"/>
    <mergeCell ref="S867:T867"/>
    <mergeCell ref="S856:T856"/>
    <mergeCell ref="S857:T857"/>
    <mergeCell ref="S858:T858"/>
    <mergeCell ref="S859:T859"/>
    <mergeCell ref="S860:T860"/>
    <mergeCell ref="S861:T861"/>
    <mergeCell ref="S850:T850"/>
    <mergeCell ref="S851:T851"/>
    <mergeCell ref="S852:T852"/>
    <mergeCell ref="S853:T853"/>
    <mergeCell ref="S854:T854"/>
    <mergeCell ref="S855:T855"/>
    <mergeCell ref="S916:T916"/>
    <mergeCell ref="S917:T917"/>
    <mergeCell ref="S918:T918"/>
    <mergeCell ref="S919:T919"/>
    <mergeCell ref="S920:T920"/>
    <mergeCell ref="S921:T921"/>
    <mergeCell ref="S910:T910"/>
    <mergeCell ref="S911:T911"/>
    <mergeCell ref="S912:T912"/>
    <mergeCell ref="S913:T913"/>
    <mergeCell ref="S914:T914"/>
    <mergeCell ref="S915:T915"/>
    <mergeCell ref="S904:T904"/>
    <mergeCell ref="S905:T905"/>
    <mergeCell ref="S906:T906"/>
    <mergeCell ref="S907:T907"/>
    <mergeCell ref="S908:T908"/>
    <mergeCell ref="S909:T909"/>
    <mergeCell ref="S898:T898"/>
    <mergeCell ref="S899:T899"/>
    <mergeCell ref="S900:T900"/>
    <mergeCell ref="S901:T901"/>
    <mergeCell ref="S902:T902"/>
    <mergeCell ref="S903:T903"/>
    <mergeCell ref="S892:T892"/>
    <mergeCell ref="S893:T893"/>
    <mergeCell ref="S894:T894"/>
    <mergeCell ref="S895:T895"/>
    <mergeCell ref="S896:T896"/>
    <mergeCell ref="S897:T897"/>
    <mergeCell ref="S886:T886"/>
    <mergeCell ref="S887:T887"/>
    <mergeCell ref="S888:T888"/>
    <mergeCell ref="S889:T889"/>
    <mergeCell ref="S890:T890"/>
    <mergeCell ref="S891:T891"/>
    <mergeCell ref="S952:T952"/>
    <mergeCell ref="S953:T953"/>
    <mergeCell ref="S954:T954"/>
    <mergeCell ref="S955:T955"/>
    <mergeCell ref="S956:T956"/>
    <mergeCell ref="S957:T957"/>
    <mergeCell ref="S946:T946"/>
    <mergeCell ref="S947:T947"/>
    <mergeCell ref="S948:T948"/>
    <mergeCell ref="S949:T949"/>
    <mergeCell ref="S950:T950"/>
    <mergeCell ref="S951:T951"/>
    <mergeCell ref="S940:T940"/>
    <mergeCell ref="S941:T941"/>
    <mergeCell ref="S942:T942"/>
    <mergeCell ref="S943:T943"/>
    <mergeCell ref="S944:T944"/>
    <mergeCell ref="S945:T945"/>
    <mergeCell ref="S934:T934"/>
    <mergeCell ref="S935:T935"/>
    <mergeCell ref="S936:T936"/>
    <mergeCell ref="S937:T937"/>
    <mergeCell ref="S938:T938"/>
    <mergeCell ref="S939:T939"/>
    <mergeCell ref="S928:T928"/>
    <mergeCell ref="S929:T929"/>
    <mergeCell ref="S930:T930"/>
    <mergeCell ref="S931:T931"/>
    <mergeCell ref="S932:T932"/>
    <mergeCell ref="S933:T933"/>
    <mergeCell ref="S922:T922"/>
    <mergeCell ref="S923:T923"/>
    <mergeCell ref="S924:T924"/>
    <mergeCell ref="S925:T925"/>
    <mergeCell ref="S926:T926"/>
    <mergeCell ref="S927:T927"/>
    <mergeCell ref="S988:T988"/>
    <mergeCell ref="S989:T989"/>
    <mergeCell ref="S990:T990"/>
    <mergeCell ref="S991:T991"/>
    <mergeCell ref="S992:T992"/>
    <mergeCell ref="S993:T993"/>
    <mergeCell ref="S982:T982"/>
    <mergeCell ref="S983:T983"/>
    <mergeCell ref="S984:T984"/>
    <mergeCell ref="S985:T985"/>
    <mergeCell ref="S986:T986"/>
    <mergeCell ref="S987:T987"/>
    <mergeCell ref="S976:T976"/>
    <mergeCell ref="S977:T977"/>
    <mergeCell ref="S978:T978"/>
    <mergeCell ref="S979:T979"/>
    <mergeCell ref="S980:T980"/>
    <mergeCell ref="S981:T981"/>
    <mergeCell ref="S970:T970"/>
    <mergeCell ref="S971:T971"/>
    <mergeCell ref="S972:T972"/>
    <mergeCell ref="S973:T973"/>
    <mergeCell ref="S974:T974"/>
    <mergeCell ref="S975:T975"/>
    <mergeCell ref="S964:T964"/>
    <mergeCell ref="S965:T965"/>
    <mergeCell ref="S966:T966"/>
    <mergeCell ref="S967:T967"/>
    <mergeCell ref="S968:T968"/>
    <mergeCell ref="S969:T969"/>
    <mergeCell ref="S958:T958"/>
    <mergeCell ref="S959:T959"/>
    <mergeCell ref="S960:T960"/>
    <mergeCell ref="S961:T961"/>
    <mergeCell ref="S962:T962"/>
    <mergeCell ref="S963:T963"/>
    <mergeCell ref="S1024:T1024"/>
    <mergeCell ref="S1025:T1025"/>
    <mergeCell ref="S1026:T1026"/>
    <mergeCell ref="S1027:T1027"/>
    <mergeCell ref="S1028:T1028"/>
    <mergeCell ref="S1029:T1029"/>
    <mergeCell ref="S1018:T1018"/>
    <mergeCell ref="S1019:T1019"/>
    <mergeCell ref="S1020:T1020"/>
    <mergeCell ref="S1021:T1021"/>
    <mergeCell ref="S1022:T1022"/>
    <mergeCell ref="S1023:T1023"/>
    <mergeCell ref="S1012:T1012"/>
    <mergeCell ref="S1013:T1013"/>
    <mergeCell ref="S1014:T1014"/>
    <mergeCell ref="S1015:T1015"/>
    <mergeCell ref="S1016:T1016"/>
    <mergeCell ref="S1017:T1017"/>
    <mergeCell ref="S1006:T1006"/>
    <mergeCell ref="S1007:T1007"/>
    <mergeCell ref="S1008:T1008"/>
    <mergeCell ref="S1009:T1009"/>
    <mergeCell ref="S1010:T1010"/>
    <mergeCell ref="S1011:T1011"/>
    <mergeCell ref="S1000:T1000"/>
    <mergeCell ref="S1001:T1001"/>
    <mergeCell ref="S1002:T1002"/>
    <mergeCell ref="S1003:T1003"/>
    <mergeCell ref="S1004:T1004"/>
    <mergeCell ref="S1005:T1005"/>
    <mergeCell ref="S994:T994"/>
    <mergeCell ref="S995:T995"/>
    <mergeCell ref="S996:T996"/>
    <mergeCell ref="S997:T997"/>
    <mergeCell ref="S998:T998"/>
    <mergeCell ref="S999:T999"/>
    <mergeCell ref="S1060:T1060"/>
    <mergeCell ref="S1061:T1061"/>
    <mergeCell ref="S1062:T1062"/>
    <mergeCell ref="S1063:T1063"/>
    <mergeCell ref="S1064:T1064"/>
    <mergeCell ref="S1065:T1065"/>
    <mergeCell ref="S1054:T1054"/>
    <mergeCell ref="S1055:T1055"/>
    <mergeCell ref="S1056:T1056"/>
    <mergeCell ref="S1057:T1057"/>
    <mergeCell ref="S1058:T1058"/>
    <mergeCell ref="S1059:T1059"/>
    <mergeCell ref="S1048:T1048"/>
    <mergeCell ref="S1049:T1049"/>
    <mergeCell ref="S1050:T1050"/>
    <mergeCell ref="S1051:T1051"/>
    <mergeCell ref="S1052:T1052"/>
    <mergeCell ref="S1053:T1053"/>
    <mergeCell ref="S1042:T1042"/>
    <mergeCell ref="S1043:T1043"/>
    <mergeCell ref="S1044:T1044"/>
    <mergeCell ref="S1045:T1045"/>
    <mergeCell ref="S1046:T1046"/>
    <mergeCell ref="S1047:T1047"/>
    <mergeCell ref="S1036:T1036"/>
    <mergeCell ref="S1037:T1037"/>
    <mergeCell ref="S1038:T1038"/>
    <mergeCell ref="S1039:T1039"/>
    <mergeCell ref="S1040:T1040"/>
    <mergeCell ref="S1041:T1041"/>
    <mergeCell ref="S1030:T1030"/>
    <mergeCell ref="S1031:T1031"/>
    <mergeCell ref="S1032:T1032"/>
    <mergeCell ref="S1033:T1033"/>
    <mergeCell ref="S1034:T1034"/>
    <mergeCell ref="S1035:T1035"/>
    <mergeCell ref="S1096:T1096"/>
    <mergeCell ref="S1097:T1097"/>
    <mergeCell ref="S1098:T1098"/>
    <mergeCell ref="S1099:T1099"/>
    <mergeCell ref="S1100:T1100"/>
    <mergeCell ref="S1101:T1101"/>
    <mergeCell ref="S1090:T1090"/>
    <mergeCell ref="S1091:T1091"/>
    <mergeCell ref="S1092:T1092"/>
    <mergeCell ref="S1093:T1093"/>
    <mergeCell ref="S1094:T1094"/>
    <mergeCell ref="S1095:T1095"/>
    <mergeCell ref="S1084:T1084"/>
    <mergeCell ref="S1085:T1085"/>
    <mergeCell ref="S1086:T1086"/>
    <mergeCell ref="S1087:T1087"/>
    <mergeCell ref="S1088:T1088"/>
    <mergeCell ref="S1089:T1089"/>
    <mergeCell ref="S1078:T1078"/>
    <mergeCell ref="S1079:T1079"/>
    <mergeCell ref="S1080:T1080"/>
    <mergeCell ref="S1081:T1081"/>
    <mergeCell ref="S1082:T1082"/>
    <mergeCell ref="S1083:T1083"/>
    <mergeCell ref="S1072:T1072"/>
    <mergeCell ref="S1073:T1073"/>
    <mergeCell ref="S1074:T1074"/>
    <mergeCell ref="S1075:T1075"/>
    <mergeCell ref="S1076:T1076"/>
    <mergeCell ref="S1077:T1077"/>
    <mergeCell ref="S1066:T1066"/>
    <mergeCell ref="S1067:T1067"/>
    <mergeCell ref="S1068:T1068"/>
    <mergeCell ref="S1069:T1069"/>
    <mergeCell ref="S1070:T1070"/>
    <mergeCell ref="S1071:T1071"/>
    <mergeCell ref="S1132:T1132"/>
    <mergeCell ref="S1133:T1133"/>
    <mergeCell ref="S1134:T1134"/>
    <mergeCell ref="S1135:T1135"/>
    <mergeCell ref="S1136:T1136"/>
    <mergeCell ref="S1137:T1137"/>
    <mergeCell ref="S1126:T1126"/>
    <mergeCell ref="S1127:T1127"/>
    <mergeCell ref="S1128:T1128"/>
    <mergeCell ref="S1129:T1129"/>
    <mergeCell ref="S1130:T1130"/>
    <mergeCell ref="S1131:T1131"/>
    <mergeCell ref="S1120:T1120"/>
    <mergeCell ref="S1121:T1121"/>
    <mergeCell ref="S1122:T1122"/>
    <mergeCell ref="S1123:T1123"/>
    <mergeCell ref="S1124:T1124"/>
    <mergeCell ref="S1125:T1125"/>
    <mergeCell ref="S1114:T1114"/>
    <mergeCell ref="S1115:T1115"/>
    <mergeCell ref="S1116:T1116"/>
    <mergeCell ref="S1117:T1117"/>
    <mergeCell ref="S1118:T1118"/>
    <mergeCell ref="S1119:T1119"/>
    <mergeCell ref="S1108:T1108"/>
    <mergeCell ref="S1109:T1109"/>
    <mergeCell ref="S1110:T1110"/>
    <mergeCell ref="S1111:T1111"/>
    <mergeCell ref="S1112:T1112"/>
    <mergeCell ref="S1113:T1113"/>
    <mergeCell ref="S1102:T1102"/>
    <mergeCell ref="S1103:T1103"/>
    <mergeCell ref="S1104:T1104"/>
    <mergeCell ref="S1105:T1105"/>
    <mergeCell ref="S1106:T1106"/>
    <mergeCell ref="S1107:T1107"/>
    <mergeCell ref="S1168:T1168"/>
    <mergeCell ref="S1169:T1169"/>
    <mergeCell ref="S1170:T1170"/>
    <mergeCell ref="S1171:T1171"/>
    <mergeCell ref="S1172:T1172"/>
    <mergeCell ref="S1173:T1173"/>
    <mergeCell ref="S1162:T1162"/>
    <mergeCell ref="S1163:T1163"/>
    <mergeCell ref="S1164:T1164"/>
    <mergeCell ref="S1165:T1165"/>
    <mergeCell ref="S1166:T1166"/>
    <mergeCell ref="S1167:T1167"/>
    <mergeCell ref="S1156:T1156"/>
    <mergeCell ref="S1157:T1157"/>
    <mergeCell ref="S1158:T1158"/>
    <mergeCell ref="S1159:T1159"/>
    <mergeCell ref="S1160:T1160"/>
    <mergeCell ref="S1161:T1161"/>
    <mergeCell ref="S1150:T1150"/>
    <mergeCell ref="S1151:T1151"/>
    <mergeCell ref="S1152:T1152"/>
    <mergeCell ref="S1153:T1153"/>
    <mergeCell ref="S1154:T1154"/>
    <mergeCell ref="S1155:T1155"/>
    <mergeCell ref="S1144:T1144"/>
    <mergeCell ref="S1145:T1145"/>
    <mergeCell ref="S1146:T1146"/>
    <mergeCell ref="S1147:T1147"/>
    <mergeCell ref="S1148:T1148"/>
    <mergeCell ref="S1149:T1149"/>
    <mergeCell ref="S1138:T1138"/>
    <mergeCell ref="S1139:T1139"/>
    <mergeCell ref="S1140:T1140"/>
    <mergeCell ref="S1141:T1141"/>
    <mergeCell ref="S1142:T1142"/>
    <mergeCell ref="S1143:T1143"/>
    <mergeCell ref="S1204:T1204"/>
    <mergeCell ref="S1205:T1205"/>
    <mergeCell ref="S1206:T1206"/>
    <mergeCell ref="S1207:T1207"/>
    <mergeCell ref="S1208:T1208"/>
    <mergeCell ref="S1209:T1209"/>
    <mergeCell ref="S1198:T1198"/>
    <mergeCell ref="S1199:T1199"/>
    <mergeCell ref="S1200:T1200"/>
    <mergeCell ref="S1201:T1201"/>
    <mergeCell ref="S1202:T1202"/>
    <mergeCell ref="S1203:T1203"/>
    <mergeCell ref="S1192:T1192"/>
    <mergeCell ref="S1193:T1193"/>
    <mergeCell ref="S1194:T1194"/>
    <mergeCell ref="S1195:T1195"/>
    <mergeCell ref="S1196:T1196"/>
    <mergeCell ref="S1197:T1197"/>
    <mergeCell ref="S1186:T1186"/>
    <mergeCell ref="S1187:T1187"/>
    <mergeCell ref="S1188:T1188"/>
    <mergeCell ref="S1189:T1189"/>
    <mergeCell ref="S1190:T1190"/>
    <mergeCell ref="S1191:T1191"/>
    <mergeCell ref="S1180:T1180"/>
    <mergeCell ref="S1181:T1181"/>
    <mergeCell ref="S1182:T1182"/>
    <mergeCell ref="S1183:T1183"/>
    <mergeCell ref="S1184:T1184"/>
    <mergeCell ref="S1185:T1185"/>
    <mergeCell ref="S1174:T1174"/>
    <mergeCell ref="S1175:T1175"/>
    <mergeCell ref="S1176:T1176"/>
    <mergeCell ref="S1177:T1177"/>
    <mergeCell ref="S1178:T1178"/>
    <mergeCell ref="S1179:T1179"/>
    <mergeCell ref="S1240:T1240"/>
    <mergeCell ref="S1241:T1241"/>
    <mergeCell ref="S1242:T1242"/>
    <mergeCell ref="S1243:T1243"/>
    <mergeCell ref="S1244:T1244"/>
    <mergeCell ref="S1245:T1245"/>
    <mergeCell ref="S1234:T1234"/>
    <mergeCell ref="S1235:T1235"/>
    <mergeCell ref="S1236:T1236"/>
    <mergeCell ref="S1237:T1237"/>
    <mergeCell ref="S1238:T1238"/>
    <mergeCell ref="S1239:T1239"/>
    <mergeCell ref="S1228:T1228"/>
    <mergeCell ref="S1229:T1229"/>
    <mergeCell ref="S1230:T1230"/>
    <mergeCell ref="S1231:T1231"/>
    <mergeCell ref="S1232:T1232"/>
    <mergeCell ref="S1233:T1233"/>
    <mergeCell ref="S1222:T1222"/>
    <mergeCell ref="S1223:T1223"/>
    <mergeCell ref="S1224:T1224"/>
    <mergeCell ref="S1225:T1225"/>
    <mergeCell ref="S1226:T1226"/>
    <mergeCell ref="S1227:T1227"/>
    <mergeCell ref="S1216:T1216"/>
    <mergeCell ref="S1217:T1217"/>
    <mergeCell ref="S1218:T1218"/>
    <mergeCell ref="S1219:T1219"/>
    <mergeCell ref="S1220:T1220"/>
    <mergeCell ref="S1221:T1221"/>
    <mergeCell ref="S1210:T1210"/>
    <mergeCell ref="S1211:T1211"/>
    <mergeCell ref="S1212:T1212"/>
    <mergeCell ref="S1213:T1213"/>
    <mergeCell ref="S1214:T1214"/>
    <mergeCell ref="S1215:T1215"/>
    <mergeCell ref="S1276:T1276"/>
    <mergeCell ref="S1277:T1277"/>
    <mergeCell ref="S1278:T1278"/>
    <mergeCell ref="S1279:T1279"/>
    <mergeCell ref="S1280:T1280"/>
    <mergeCell ref="S1281:T1281"/>
    <mergeCell ref="S1270:T1270"/>
    <mergeCell ref="S1271:T1271"/>
    <mergeCell ref="S1272:T1272"/>
    <mergeCell ref="S1273:T1273"/>
    <mergeCell ref="S1274:T1274"/>
    <mergeCell ref="S1275:T1275"/>
    <mergeCell ref="S1264:T1264"/>
    <mergeCell ref="S1265:T1265"/>
    <mergeCell ref="S1266:T1266"/>
    <mergeCell ref="S1267:T1267"/>
    <mergeCell ref="S1268:T1268"/>
    <mergeCell ref="S1269:T1269"/>
    <mergeCell ref="S1258:T1258"/>
    <mergeCell ref="S1259:T1259"/>
    <mergeCell ref="S1260:T1260"/>
    <mergeCell ref="S1261:T1261"/>
    <mergeCell ref="S1262:T1262"/>
    <mergeCell ref="S1263:T1263"/>
    <mergeCell ref="S1252:T1252"/>
    <mergeCell ref="S1253:T1253"/>
    <mergeCell ref="S1254:T1254"/>
    <mergeCell ref="S1255:T1255"/>
    <mergeCell ref="S1256:T1256"/>
    <mergeCell ref="S1257:T1257"/>
    <mergeCell ref="S1246:T1246"/>
    <mergeCell ref="S1247:T1247"/>
    <mergeCell ref="S1248:T1248"/>
    <mergeCell ref="S1249:T1249"/>
    <mergeCell ref="S1250:T1250"/>
    <mergeCell ref="S1251:T1251"/>
    <mergeCell ref="S1312:T1312"/>
    <mergeCell ref="S1313:T1313"/>
    <mergeCell ref="S1314:T1314"/>
    <mergeCell ref="S1315:T1315"/>
    <mergeCell ref="S1316:T1316"/>
    <mergeCell ref="S1317:T1317"/>
    <mergeCell ref="S1306:T1306"/>
    <mergeCell ref="S1307:T1307"/>
    <mergeCell ref="S1308:T1308"/>
    <mergeCell ref="S1309:T1309"/>
    <mergeCell ref="S1310:T1310"/>
    <mergeCell ref="S1311:T1311"/>
    <mergeCell ref="S1300:T1300"/>
    <mergeCell ref="S1301:T1301"/>
    <mergeCell ref="S1302:T1302"/>
    <mergeCell ref="S1303:T1303"/>
    <mergeCell ref="S1304:T1304"/>
    <mergeCell ref="S1305:T1305"/>
    <mergeCell ref="S1294:T1294"/>
    <mergeCell ref="S1295:T1295"/>
    <mergeCell ref="S1296:T1296"/>
    <mergeCell ref="S1297:T1297"/>
    <mergeCell ref="S1298:T1298"/>
    <mergeCell ref="S1299:T1299"/>
    <mergeCell ref="S1288:T1288"/>
    <mergeCell ref="S1289:T1289"/>
    <mergeCell ref="S1290:T1290"/>
    <mergeCell ref="S1291:T1291"/>
    <mergeCell ref="S1292:T1292"/>
    <mergeCell ref="S1293:T1293"/>
    <mergeCell ref="S1282:T1282"/>
    <mergeCell ref="S1283:T1283"/>
    <mergeCell ref="S1284:T1284"/>
    <mergeCell ref="S1285:T1285"/>
    <mergeCell ref="S1286:T1286"/>
    <mergeCell ref="S1287:T1287"/>
    <mergeCell ref="S1348:T1348"/>
    <mergeCell ref="S1349:T1349"/>
    <mergeCell ref="S1350:T1350"/>
    <mergeCell ref="S1351:T1351"/>
    <mergeCell ref="S1352:T1352"/>
    <mergeCell ref="S1353:T1353"/>
    <mergeCell ref="S1342:T1342"/>
    <mergeCell ref="S1343:T1343"/>
    <mergeCell ref="S1344:T1344"/>
    <mergeCell ref="S1345:T1345"/>
    <mergeCell ref="S1346:T1346"/>
    <mergeCell ref="S1347:T1347"/>
    <mergeCell ref="S1336:T1336"/>
    <mergeCell ref="S1337:T1337"/>
    <mergeCell ref="S1338:T1338"/>
    <mergeCell ref="S1339:T1339"/>
    <mergeCell ref="S1340:T1340"/>
    <mergeCell ref="S1341:T1341"/>
    <mergeCell ref="S1330:T1330"/>
    <mergeCell ref="S1331:T1331"/>
    <mergeCell ref="S1332:T1332"/>
    <mergeCell ref="S1333:T1333"/>
    <mergeCell ref="S1334:T1334"/>
    <mergeCell ref="S1335:T1335"/>
    <mergeCell ref="S1324:T1324"/>
    <mergeCell ref="S1325:T1325"/>
    <mergeCell ref="S1326:T1326"/>
    <mergeCell ref="S1327:T1327"/>
    <mergeCell ref="S1328:T1328"/>
    <mergeCell ref="S1329:T1329"/>
    <mergeCell ref="S1318:T1318"/>
    <mergeCell ref="S1319:T1319"/>
    <mergeCell ref="S1320:T1320"/>
    <mergeCell ref="S1321:T1321"/>
    <mergeCell ref="S1322:T1322"/>
    <mergeCell ref="S1323:T1323"/>
    <mergeCell ref="S1384:T1384"/>
    <mergeCell ref="S1385:T1385"/>
    <mergeCell ref="S1386:T1386"/>
    <mergeCell ref="S1387:T1387"/>
    <mergeCell ref="S1388:T1388"/>
    <mergeCell ref="S1389:T1389"/>
    <mergeCell ref="S1378:T1378"/>
    <mergeCell ref="S1379:T1379"/>
    <mergeCell ref="S1380:T1380"/>
    <mergeCell ref="S1381:T1381"/>
    <mergeCell ref="S1382:T1382"/>
    <mergeCell ref="S1383:T1383"/>
    <mergeCell ref="S1372:T1372"/>
    <mergeCell ref="S1373:T1373"/>
    <mergeCell ref="S1374:T1374"/>
    <mergeCell ref="S1375:T1375"/>
    <mergeCell ref="S1376:T1376"/>
    <mergeCell ref="S1377:T1377"/>
    <mergeCell ref="S1366:T1366"/>
    <mergeCell ref="S1367:T1367"/>
    <mergeCell ref="S1368:T1368"/>
    <mergeCell ref="S1369:T1369"/>
    <mergeCell ref="S1370:T1370"/>
    <mergeCell ref="S1371:T1371"/>
    <mergeCell ref="S1360:T1360"/>
    <mergeCell ref="S1361:T1361"/>
    <mergeCell ref="S1362:T1362"/>
    <mergeCell ref="S1363:T1363"/>
    <mergeCell ref="S1364:T1364"/>
    <mergeCell ref="S1365:T1365"/>
    <mergeCell ref="S1354:T1354"/>
    <mergeCell ref="S1355:T1355"/>
    <mergeCell ref="S1356:T1356"/>
    <mergeCell ref="S1357:T1357"/>
    <mergeCell ref="S1358:T1358"/>
    <mergeCell ref="S1359:T1359"/>
    <mergeCell ref="S1420:T1420"/>
    <mergeCell ref="S1421:T1421"/>
    <mergeCell ref="S1422:T1422"/>
    <mergeCell ref="S1423:T1423"/>
    <mergeCell ref="S1424:T1424"/>
    <mergeCell ref="S1425:T1425"/>
    <mergeCell ref="S1414:T1414"/>
    <mergeCell ref="S1415:T1415"/>
    <mergeCell ref="S1416:T1416"/>
    <mergeCell ref="S1417:T1417"/>
    <mergeCell ref="S1418:T1418"/>
    <mergeCell ref="S1419:T1419"/>
    <mergeCell ref="S1408:T1408"/>
    <mergeCell ref="S1409:T1409"/>
    <mergeCell ref="S1410:T1410"/>
    <mergeCell ref="S1411:T1411"/>
    <mergeCell ref="S1412:T1412"/>
    <mergeCell ref="S1413:T1413"/>
    <mergeCell ref="S1402:T1402"/>
    <mergeCell ref="S1403:T1403"/>
    <mergeCell ref="S1404:T1404"/>
    <mergeCell ref="S1405:T1405"/>
    <mergeCell ref="S1406:T1406"/>
    <mergeCell ref="S1407:T1407"/>
    <mergeCell ref="S1396:T1396"/>
    <mergeCell ref="S1397:T1397"/>
    <mergeCell ref="S1398:T1398"/>
    <mergeCell ref="S1399:T1399"/>
    <mergeCell ref="S1400:T1400"/>
    <mergeCell ref="S1401:T1401"/>
    <mergeCell ref="S1390:T1390"/>
    <mergeCell ref="S1391:T1391"/>
    <mergeCell ref="S1392:T1392"/>
    <mergeCell ref="S1393:T1393"/>
    <mergeCell ref="S1394:T1394"/>
    <mergeCell ref="S1395:T1395"/>
    <mergeCell ref="S1456:T1456"/>
    <mergeCell ref="S1457:T1457"/>
    <mergeCell ref="S1458:T1458"/>
    <mergeCell ref="S1459:T1459"/>
    <mergeCell ref="S1460:T1460"/>
    <mergeCell ref="S1461:T1461"/>
    <mergeCell ref="S1450:T1450"/>
    <mergeCell ref="S1451:T1451"/>
    <mergeCell ref="S1452:T1452"/>
    <mergeCell ref="S1453:T1453"/>
    <mergeCell ref="S1454:T1454"/>
    <mergeCell ref="S1455:T1455"/>
    <mergeCell ref="S1444:T1444"/>
    <mergeCell ref="S1445:T1445"/>
    <mergeCell ref="S1446:T1446"/>
    <mergeCell ref="S1447:T1447"/>
    <mergeCell ref="S1448:T1448"/>
    <mergeCell ref="S1449:T1449"/>
    <mergeCell ref="S1438:T1438"/>
    <mergeCell ref="S1439:T1439"/>
    <mergeCell ref="S1440:T1440"/>
    <mergeCell ref="S1441:T1441"/>
    <mergeCell ref="S1442:T1442"/>
    <mergeCell ref="S1443:T1443"/>
    <mergeCell ref="S1432:T1432"/>
    <mergeCell ref="S1433:T1433"/>
    <mergeCell ref="S1434:T1434"/>
    <mergeCell ref="S1435:T1435"/>
    <mergeCell ref="S1436:T1436"/>
    <mergeCell ref="S1437:T1437"/>
    <mergeCell ref="S1426:T1426"/>
    <mergeCell ref="S1427:T1427"/>
    <mergeCell ref="S1428:T1428"/>
    <mergeCell ref="S1429:T1429"/>
    <mergeCell ref="S1430:T1430"/>
    <mergeCell ref="S1431:T1431"/>
    <mergeCell ref="S1492:T1492"/>
    <mergeCell ref="S1493:T1493"/>
    <mergeCell ref="S1494:T1494"/>
    <mergeCell ref="S1495:T1495"/>
    <mergeCell ref="S1496:T1496"/>
    <mergeCell ref="S1497:T1497"/>
    <mergeCell ref="S1486:T1486"/>
    <mergeCell ref="S1487:T1487"/>
    <mergeCell ref="S1488:T1488"/>
    <mergeCell ref="S1489:T1489"/>
    <mergeCell ref="S1490:T1490"/>
    <mergeCell ref="S1491:T1491"/>
    <mergeCell ref="S1480:T1480"/>
    <mergeCell ref="S1481:T1481"/>
    <mergeCell ref="S1482:T1482"/>
    <mergeCell ref="S1483:T1483"/>
    <mergeCell ref="S1484:T1484"/>
    <mergeCell ref="S1485:T1485"/>
    <mergeCell ref="S1474:T1474"/>
    <mergeCell ref="S1475:T1475"/>
    <mergeCell ref="S1476:T1476"/>
    <mergeCell ref="S1477:T1477"/>
    <mergeCell ref="S1478:T1478"/>
    <mergeCell ref="S1479:T1479"/>
    <mergeCell ref="S1468:T1468"/>
    <mergeCell ref="S1469:T1469"/>
    <mergeCell ref="S1470:T1470"/>
    <mergeCell ref="S1471:T1471"/>
    <mergeCell ref="S1472:T1472"/>
    <mergeCell ref="S1473:T1473"/>
    <mergeCell ref="S1462:T1462"/>
    <mergeCell ref="S1463:T1463"/>
    <mergeCell ref="S1464:T1464"/>
    <mergeCell ref="S1465:T1465"/>
    <mergeCell ref="S1466:T1466"/>
    <mergeCell ref="S1467:T1467"/>
    <mergeCell ref="S1528:T1528"/>
    <mergeCell ref="S1529:T1529"/>
    <mergeCell ref="S1530:T1530"/>
    <mergeCell ref="S1531:T1531"/>
    <mergeCell ref="S1532:T1532"/>
    <mergeCell ref="S1533:T1533"/>
    <mergeCell ref="S1522:T1522"/>
    <mergeCell ref="S1523:T1523"/>
    <mergeCell ref="S1524:T1524"/>
    <mergeCell ref="S1525:T1525"/>
    <mergeCell ref="S1526:T1526"/>
    <mergeCell ref="S1527:T1527"/>
    <mergeCell ref="S1516:T1516"/>
    <mergeCell ref="S1517:T1517"/>
    <mergeCell ref="S1518:T1518"/>
    <mergeCell ref="S1519:T1519"/>
    <mergeCell ref="S1520:T1520"/>
    <mergeCell ref="S1521:T1521"/>
    <mergeCell ref="S1510:T1510"/>
    <mergeCell ref="S1511:T1511"/>
    <mergeCell ref="S1512:T1512"/>
    <mergeCell ref="S1513:T1513"/>
    <mergeCell ref="S1514:T1514"/>
    <mergeCell ref="S1515:T1515"/>
    <mergeCell ref="S1504:T1504"/>
    <mergeCell ref="S1505:T1505"/>
    <mergeCell ref="S1506:T1506"/>
    <mergeCell ref="S1507:T1507"/>
    <mergeCell ref="S1508:T1508"/>
    <mergeCell ref="S1509:T1509"/>
    <mergeCell ref="S1498:T1498"/>
    <mergeCell ref="S1499:T1499"/>
    <mergeCell ref="S1500:T1500"/>
    <mergeCell ref="S1501:T1501"/>
    <mergeCell ref="S1502:T1502"/>
    <mergeCell ref="S1503:T1503"/>
    <mergeCell ref="S1564:T1564"/>
    <mergeCell ref="S1565:T1565"/>
    <mergeCell ref="S1566:T1566"/>
    <mergeCell ref="S1567:T1567"/>
    <mergeCell ref="S1568:T1568"/>
    <mergeCell ref="S1569:T1569"/>
    <mergeCell ref="S1558:T1558"/>
    <mergeCell ref="S1559:T1559"/>
    <mergeCell ref="S1560:T1560"/>
    <mergeCell ref="S1561:T1561"/>
    <mergeCell ref="S1562:T1562"/>
    <mergeCell ref="S1563:T1563"/>
    <mergeCell ref="S1552:T1552"/>
    <mergeCell ref="S1553:T1553"/>
    <mergeCell ref="S1554:T1554"/>
    <mergeCell ref="S1555:T1555"/>
    <mergeCell ref="S1556:T1556"/>
    <mergeCell ref="S1557:T1557"/>
    <mergeCell ref="S1546:T1546"/>
    <mergeCell ref="S1547:T1547"/>
    <mergeCell ref="S1548:T1548"/>
    <mergeCell ref="S1549:T1549"/>
    <mergeCell ref="S1550:T1550"/>
    <mergeCell ref="S1551:T1551"/>
    <mergeCell ref="S1540:T1540"/>
    <mergeCell ref="S1541:T1541"/>
    <mergeCell ref="S1542:T1542"/>
    <mergeCell ref="S1543:T1543"/>
    <mergeCell ref="S1544:T1544"/>
    <mergeCell ref="S1545:T1545"/>
    <mergeCell ref="S1534:T1534"/>
    <mergeCell ref="S1535:T1535"/>
    <mergeCell ref="S1536:T1536"/>
    <mergeCell ref="S1537:T1537"/>
    <mergeCell ref="S1538:T1538"/>
    <mergeCell ref="S1539:T1539"/>
    <mergeCell ref="S1600:T1600"/>
    <mergeCell ref="S1601:T1601"/>
    <mergeCell ref="S1602:T1602"/>
    <mergeCell ref="S1603:T1603"/>
    <mergeCell ref="S1604:T1604"/>
    <mergeCell ref="S1605:T1605"/>
    <mergeCell ref="S1594:T1594"/>
    <mergeCell ref="S1595:T1595"/>
    <mergeCell ref="S1596:T1596"/>
    <mergeCell ref="S1597:T1597"/>
    <mergeCell ref="S1598:T1598"/>
    <mergeCell ref="S1599:T1599"/>
    <mergeCell ref="S1588:T1588"/>
    <mergeCell ref="S1589:T1589"/>
    <mergeCell ref="S1590:T1590"/>
    <mergeCell ref="S1591:T1591"/>
    <mergeCell ref="S1592:T1592"/>
    <mergeCell ref="S1593:T1593"/>
    <mergeCell ref="S1582:T1582"/>
    <mergeCell ref="S1583:T1583"/>
    <mergeCell ref="S1584:T1584"/>
    <mergeCell ref="S1585:T1585"/>
    <mergeCell ref="S1586:T1586"/>
    <mergeCell ref="S1587:T1587"/>
    <mergeCell ref="S1576:T1576"/>
    <mergeCell ref="S1577:T1577"/>
    <mergeCell ref="S1578:T1578"/>
    <mergeCell ref="S1579:T1579"/>
    <mergeCell ref="S1580:T1580"/>
    <mergeCell ref="S1581:T1581"/>
    <mergeCell ref="S1570:T1570"/>
    <mergeCell ref="S1571:T1571"/>
    <mergeCell ref="S1572:T1572"/>
    <mergeCell ref="S1573:T1573"/>
    <mergeCell ref="S1574:T1574"/>
    <mergeCell ref="S1575:T1575"/>
    <mergeCell ref="S1636:T1636"/>
    <mergeCell ref="S1637:T1637"/>
    <mergeCell ref="S1638:T1638"/>
    <mergeCell ref="S1639:T1639"/>
    <mergeCell ref="S1640:T1640"/>
    <mergeCell ref="S1641:T1641"/>
    <mergeCell ref="S1630:T1630"/>
    <mergeCell ref="S1631:T1631"/>
    <mergeCell ref="S1632:T1632"/>
    <mergeCell ref="S1633:T1633"/>
    <mergeCell ref="S1634:T1634"/>
    <mergeCell ref="S1635:T1635"/>
    <mergeCell ref="S1624:T1624"/>
    <mergeCell ref="S1625:T1625"/>
    <mergeCell ref="S1626:T1626"/>
    <mergeCell ref="S1627:T1627"/>
    <mergeCell ref="S1628:T1628"/>
    <mergeCell ref="S1629:T1629"/>
    <mergeCell ref="S1618:T1618"/>
    <mergeCell ref="S1619:T1619"/>
    <mergeCell ref="S1620:T1620"/>
    <mergeCell ref="S1621:T1621"/>
    <mergeCell ref="S1622:T1622"/>
    <mergeCell ref="S1623:T1623"/>
    <mergeCell ref="S1612:T1612"/>
    <mergeCell ref="S1613:T1613"/>
    <mergeCell ref="S1614:T1614"/>
    <mergeCell ref="S1615:T1615"/>
    <mergeCell ref="S1616:T1616"/>
    <mergeCell ref="S1617:T1617"/>
    <mergeCell ref="S1606:T1606"/>
    <mergeCell ref="S1607:T1607"/>
    <mergeCell ref="S1608:T1608"/>
    <mergeCell ref="S1609:T1609"/>
    <mergeCell ref="S1610:T1610"/>
    <mergeCell ref="S1611:T1611"/>
    <mergeCell ref="S1672:T1672"/>
    <mergeCell ref="S1673:T1673"/>
    <mergeCell ref="S1674:T1674"/>
    <mergeCell ref="S1675:T1675"/>
    <mergeCell ref="S1676:T1676"/>
    <mergeCell ref="S1677:T1677"/>
    <mergeCell ref="S1666:T1666"/>
    <mergeCell ref="S1667:T1667"/>
    <mergeCell ref="S1668:T1668"/>
    <mergeCell ref="S1669:T1669"/>
    <mergeCell ref="S1670:T1670"/>
    <mergeCell ref="S1671:T1671"/>
    <mergeCell ref="S1660:T1660"/>
    <mergeCell ref="S1661:T1661"/>
    <mergeCell ref="S1662:T1662"/>
    <mergeCell ref="S1663:T1663"/>
    <mergeCell ref="S1664:T1664"/>
    <mergeCell ref="S1665:T1665"/>
    <mergeCell ref="S1654:T1654"/>
    <mergeCell ref="S1655:T1655"/>
    <mergeCell ref="S1656:T1656"/>
    <mergeCell ref="S1657:T1657"/>
    <mergeCell ref="S1658:T1658"/>
    <mergeCell ref="S1659:T1659"/>
    <mergeCell ref="S1648:T1648"/>
    <mergeCell ref="S1649:T1649"/>
    <mergeCell ref="S1650:T1650"/>
    <mergeCell ref="S1651:T1651"/>
    <mergeCell ref="S1652:T1652"/>
    <mergeCell ref="S1653:T1653"/>
    <mergeCell ref="S1642:T1642"/>
    <mergeCell ref="S1643:T1643"/>
    <mergeCell ref="S1644:T1644"/>
    <mergeCell ref="S1645:T1645"/>
    <mergeCell ref="S1646:T1646"/>
    <mergeCell ref="S1647:T1647"/>
    <mergeCell ref="S1708:T1708"/>
    <mergeCell ref="S1709:T1709"/>
    <mergeCell ref="S1710:T1710"/>
    <mergeCell ref="S1711:T1711"/>
    <mergeCell ref="S1712:T1712"/>
    <mergeCell ref="S1713:T1713"/>
    <mergeCell ref="S1702:T1702"/>
    <mergeCell ref="S1703:T1703"/>
    <mergeCell ref="S1704:T1704"/>
    <mergeCell ref="S1705:T1705"/>
    <mergeCell ref="S1706:T1706"/>
    <mergeCell ref="S1707:T1707"/>
    <mergeCell ref="S1696:T1696"/>
    <mergeCell ref="S1697:T1697"/>
    <mergeCell ref="S1698:T1698"/>
    <mergeCell ref="S1699:T1699"/>
    <mergeCell ref="S1700:T1700"/>
    <mergeCell ref="S1701:T1701"/>
    <mergeCell ref="S1690:T1690"/>
    <mergeCell ref="S1691:T1691"/>
    <mergeCell ref="S1692:T1692"/>
    <mergeCell ref="S1693:T1693"/>
    <mergeCell ref="S1694:T1694"/>
    <mergeCell ref="S1695:T1695"/>
    <mergeCell ref="S1684:T1684"/>
    <mergeCell ref="S1685:T1685"/>
    <mergeCell ref="S1686:T1686"/>
    <mergeCell ref="S1687:T1687"/>
    <mergeCell ref="S1688:T1688"/>
    <mergeCell ref="S1689:T1689"/>
    <mergeCell ref="S1678:T1678"/>
    <mergeCell ref="S1679:T1679"/>
    <mergeCell ref="S1680:T1680"/>
    <mergeCell ref="S1681:T1681"/>
    <mergeCell ref="S1682:T1682"/>
    <mergeCell ref="S1683:T1683"/>
    <mergeCell ref="S1744:T1744"/>
    <mergeCell ref="S1745:T1745"/>
    <mergeCell ref="S1746:T1746"/>
    <mergeCell ref="S1747:T1747"/>
    <mergeCell ref="S1748:T1748"/>
    <mergeCell ref="S1749:T1749"/>
    <mergeCell ref="S1738:T1738"/>
    <mergeCell ref="S1739:T1739"/>
    <mergeCell ref="S1740:T1740"/>
    <mergeCell ref="S1741:T1741"/>
    <mergeCell ref="S1742:T1742"/>
    <mergeCell ref="S1743:T1743"/>
    <mergeCell ref="S1732:T1732"/>
    <mergeCell ref="S1733:T1733"/>
    <mergeCell ref="S1734:T1734"/>
    <mergeCell ref="S1735:T1735"/>
    <mergeCell ref="S1736:T1736"/>
    <mergeCell ref="S1737:T1737"/>
    <mergeCell ref="S1726:T1726"/>
    <mergeCell ref="S1727:T1727"/>
    <mergeCell ref="S1728:T1728"/>
    <mergeCell ref="S1729:T1729"/>
    <mergeCell ref="S1730:T1730"/>
    <mergeCell ref="S1731:T1731"/>
    <mergeCell ref="S1720:T1720"/>
    <mergeCell ref="S1721:T1721"/>
    <mergeCell ref="S1722:T1722"/>
    <mergeCell ref="S1723:T1723"/>
    <mergeCell ref="S1724:T1724"/>
    <mergeCell ref="S1725:T1725"/>
    <mergeCell ref="S1714:T1714"/>
    <mergeCell ref="S1715:T1715"/>
    <mergeCell ref="S1716:T1716"/>
    <mergeCell ref="S1717:T1717"/>
    <mergeCell ref="S1718:T1718"/>
    <mergeCell ref="S1719:T1719"/>
    <mergeCell ref="S1780:T1780"/>
    <mergeCell ref="S1781:T1781"/>
    <mergeCell ref="S1782:T1782"/>
    <mergeCell ref="S1783:T1783"/>
    <mergeCell ref="S1784:T1784"/>
    <mergeCell ref="S1785:T1785"/>
    <mergeCell ref="S1774:T1774"/>
    <mergeCell ref="S1775:T1775"/>
    <mergeCell ref="S1776:T1776"/>
    <mergeCell ref="S1777:T1777"/>
    <mergeCell ref="S1778:T1778"/>
    <mergeCell ref="S1779:T1779"/>
    <mergeCell ref="S1768:T1768"/>
    <mergeCell ref="S1769:T1769"/>
    <mergeCell ref="S1770:T1770"/>
    <mergeCell ref="S1771:T1771"/>
    <mergeCell ref="S1772:T1772"/>
    <mergeCell ref="S1773:T1773"/>
    <mergeCell ref="S1762:T1762"/>
    <mergeCell ref="S1763:T1763"/>
    <mergeCell ref="S1764:T1764"/>
    <mergeCell ref="S1765:T1765"/>
    <mergeCell ref="S1766:T1766"/>
    <mergeCell ref="S1767:T1767"/>
    <mergeCell ref="S1756:T1756"/>
    <mergeCell ref="S1757:T1757"/>
    <mergeCell ref="S1758:T1758"/>
    <mergeCell ref="S1759:T1759"/>
    <mergeCell ref="S1760:T1760"/>
    <mergeCell ref="S1761:T1761"/>
    <mergeCell ref="S1750:T1750"/>
    <mergeCell ref="S1751:T1751"/>
    <mergeCell ref="S1752:T1752"/>
    <mergeCell ref="S1753:T1753"/>
    <mergeCell ref="S1754:T1754"/>
    <mergeCell ref="S1755:T1755"/>
    <mergeCell ref="S1816:T1816"/>
    <mergeCell ref="S1817:T1817"/>
    <mergeCell ref="S1818:T1818"/>
    <mergeCell ref="S1819:T1819"/>
    <mergeCell ref="S1820:T1820"/>
    <mergeCell ref="S1821:T1821"/>
    <mergeCell ref="S1810:T1810"/>
    <mergeCell ref="S1811:T1811"/>
    <mergeCell ref="S1812:T1812"/>
    <mergeCell ref="S1813:T1813"/>
    <mergeCell ref="S1814:T1814"/>
    <mergeCell ref="S1815:T1815"/>
    <mergeCell ref="S1804:T1804"/>
    <mergeCell ref="S1805:T1805"/>
    <mergeCell ref="S1806:T1806"/>
    <mergeCell ref="S1807:T1807"/>
    <mergeCell ref="S1808:T1808"/>
    <mergeCell ref="S1809:T1809"/>
    <mergeCell ref="S1798:T1798"/>
    <mergeCell ref="S1799:T1799"/>
    <mergeCell ref="S1800:T1800"/>
    <mergeCell ref="S1801:T1801"/>
    <mergeCell ref="S1802:T1802"/>
    <mergeCell ref="S1803:T1803"/>
    <mergeCell ref="S1792:T1792"/>
    <mergeCell ref="S1793:T1793"/>
    <mergeCell ref="S1794:T1794"/>
    <mergeCell ref="S1795:T1795"/>
    <mergeCell ref="S1796:T1796"/>
    <mergeCell ref="S1797:T1797"/>
    <mergeCell ref="S1786:T1786"/>
    <mergeCell ref="S1787:T1787"/>
    <mergeCell ref="S1788:T1788"/>
    <mergeCell ref="S1789:T1789"/>
    <mergeCell ref="S1790:T1790"/>
    <mergeCell ref="S1791:T1791"/>
    <mergeCell ref="S1852:T1852"/>
    <mergeCell ref="S1853:T1853"/>
    <mergeCell ref="S1854:T1854"/>
    <mergeCell ref="S1855:T1855"/>
    <mergeCell ref="S1856:T1856"/>
    <mergeCell ref="S1857:T1857"/>
    <mergeCell ref="S1846:T1846"/>
    <mergeCell ref="S1847:T1847"/>
    <mergeCell ref="S1848:T1848"/>
    <mergeCell ref="S1849:T1849"/>
    <mergeCell ref="S1850:T1850"/>
    <mergeCell ref="S1851:T1851"/>
    <mergeCell ref="S1840:T1840"/>
    <mergeCell ref="S1841:T1841"/>
    <mergeCell ref="S1842:T1842"/>
    <mergeCell ref="S1843:T1843"/>
    <mergeCell ref="S1844:T1844"/>
    <mergeCell ref="S1845:T1845"/>
    <mergeCell ref="S1834:T1834"/>
    <mergeCell ref="S1835:T1835"/>
    <mergeCell ref="S1836:T1836"/>
    <mergeCell ref="S1837:T1837"/>
    <mergeCell ref="S1838:T1838"/>
    <mergeCell ref="S1839:T1839"/>
    <mergeCell ref="S1828:T1828"/>
    <mergeCell ref="S1829:T1829"/>
    <mergeCell ref="S1830:T1830"/>
    <mergeCell ref="S1831:T1831"/>
    <mergeCell ref="S1832:T1832"/>
    <mergeCell ref="S1833:T1833"/>
    <mergeCell ref="S1822:T1822"/>
    <mergeCell ref="S1823:T1823"/>
    <mergeCell ref="S1824:T1824"/>
    <mergeCell ref="S1825:T1825"/>
    <mergeCell ref="S1826:T1826"/>
    <mergeCell ref="S1827:T1827"/>
    <mergeCell ref="S1888:T1888"/>
    <mergeCell ref="S1889:T1889"/>
    <mergeCell ref="S1890:T1890"/>
    <mergeCell ref="S1891:T1891"/>
    <mergeCell ref="S1892:T1892"/>
    <mergeCell ref="S1893:T1893"/>
    <mergeCell ref="S1882:T1882"/>
    <mergeCell ref="S1883:T1883"/>
    <mergeCell ref="S1884:T1884"/>
    <mergeCell ref="S1885:T1885"/>
    <mergeCell ref="S1886:T1886"/>
    <mergeCell ref="S1887:T1887"/>
    <mergeCell ref="S1876:T1876"/>
    <mergeCell ref="S1877:T1877"/>
    <mergeCell ref="S1878:T1878"/>
    <mergeCell ref="S1879:T1879"/>
    <mergeCell ref="S1880:T1880"/>
    <mergeCell ref="S1881:T1881"/>
    <mergeCell ref="S1870:T1870"/>
    <mergeCell ref="S1871:T1871"/>
    <mergeCell ref="S1872:T1872"/>
    <mergeCell ref="S1873:T1873"/>
    <mergeCell ref="S1874:T1874"/>
    <mergeCell ref="S1875:T1875"/>
    <mergeCell ref="S1864:T1864"/>
    <mergeCell ref="S1865:T1865"/>
    <mergeCell ref="S1866:T1866"/>
    <mergeCell ref="S1867:T1867"/>
    <mergeCell ref="S1868:T1868"/>
    <mergeCell ref="S1869:T1869"/>
    <mergeCell ref="S1858:T1858"/>
    <mergeCell ref="S1859:T1859"/>
    <mergeCell ref="S1860:T1860"/>
    <mergeCell ref="S1861:T1861"/>
    <mergeCell ref="S1862:T1862"/>
    <mergeCell ref="S1863:T1863"/>
    <mergeCell ref="S1924:T1924"/>
    <mergeCell ref="S1925:T1925"/>
    <mergeCell ref="S1926:T1926"/>
    <mergeCell ref="S1927:T1927"/>
    <mergeCell ref="S1928:T1928"/>
    <mergeCell ref="S1929:T1929"/>
    <mergeCell ref="S1918:T1918"/>
    <mergeCell ref="S1919:T1919"/>
    <mergeCell ref="S1920:T1920"/>
    <mergeCell ref="S1921:T1921"/>
    <mergeCell ref="S1922:T1922"/>
    <mergeCell ref="S1923:T1923"/>
    <mergeCell ref="S1912:T1912"/>
    <mergeCell ref="S1913:T1913"/>
    <mergeCell ref="S1914:T1914"/>
    <mergeCell ref="S1915:T1915"/>
    <mergeCell ref="S1916:T1916"/>
    <mergeCell ref="S1917:T1917"/>
    <mergeCell ref="S1906:T1906"/>
    <mergeCell ref="S1907:T1907"/>
    <mergeCell ref="S1908:T1908"/>
    <mergeCell ref="S1909:T1909"/>
    <mergeCell ref="S1910:T1910"/>
    <mergeCell ref="S1911:T1911"/>
    <mergeCell ref="S1900:T1900"/>
    <mergeCell ref="S1901:T1901"/>
    <mergeCell ref="S1902:T1902"/>
    <mergeCell ref="S1903:T1903"/>
    <mergeCell ref="S1904:T1904"/>
    <mergeCell ref="S1905:T1905"/>
    <mergeCell ref="S1894:T1894"/>
    <mergeCell ref="S1895:T1895"/>
    <mergeCell ref="S1896:T1896"/>
    <mergeCell ref="S1897:T1897"/>
    <mergeCell ref="S1898:T1898"/>
    <mergeCell ref="S1899:T1899"/>
    <mergeCell ref="S1960:T1960"/>
    <mergeCell ref="S1961:T1961"/>
    <mergeCell ref="S1962:T1962"/>
    <mergeCell ref="S1963:T1963"/>
    <mergeCell ref="S1964:T1964"/>
    <mergeCell ref="S1965:T1965"/>
    <mergeCell ref="S1954:T1954"/>
    <mergeCell ref="S1955:T1955"/>
    <mergeCell ref="S1956:T1956"/>
    <mergeCell ref="S1957:T1957"/>
    <mergeCell ref="S1958:T1958"/>
    <mergeCell ref="S1959:T1959"/>
    <mergeCell ref="S1948:T1948"/>
    <mergeCell ref="S1949:T1949"/>
    <mergeCell ref="S1950:T1950"/>
    <mergeCell ref="S1951:T1951"/>
    <mergeCell ref="S1952:T1952"/>
    <mergeCell ref="S1953:T1953"/>
    <mergeCell ref="S1942:T1942"/>
    <mergeCell ref="S1943:T1943"/>
    <mergeCell ref="S1944:T1944"/>
    <mergeCell ref="S1945:T1945"/>
    <mergeCell ref="S1946:T1946"/>
    <mergeCell ref="S1947:T1947"/>
    <mergeCell ref="S1936:T1936"/>
    <mergeCell ref="S1937:T1937"/>
    <mergeCell ref="S1938:T1938"/>
    <mergeCell ref="S1939:T1939"/>
    <mergeCell ref="S1940:T1940"/>
    <mergeCell ref="S1941:T1941"/>
    <mergeCell ref="S1930:T1930"/>
    <mergeCell ref="S1931:T1931"/>
    <mergeCell ref="S1932:T1932"/>
    <mergeCell ref="S1933:T1933"/>
    <mergeCell ref="S1934:T1934"/>
    <mergeCell ref="S1935:T1935"/>
    <mergeCell ref="S1996:T1996"/>
    <mergeCell ref="S1997:T1997"/>
    <mergeCell ref="S1998:T1998"/>
    <mergeCell ref="S1999:T1999"/>
    <mergeCell ref="S2000:T2000"/>
    <mergeCell ref="S2001:T2001"/>
    <mergeCell ref="S1990:T1990"/>
    <mergeCell ref="S1991:T1991"/>
    <mergeCell ref="S1992:T1992"/>
    <mergeCell ref="S1993:T1993"/>
    <mergeCell ref="S1994:T1994"/>
    <mergeCell ref="S1995:T1995"/>
    <mergeCell ref="S1984:T1984"/>
    <mergeCell ref="S1985:T1985"/>
    <mergeCell ref="S1986:T1986"/>
    <mergeCell ref="S1987:T1987"/>
    <mergeCell ref="S1988:T1988"/>
    <mergeCell ref="S1989:T1989"/>
    <mergeCell ref="S1978:T1978"/>
    <mergeCell ref="S1979:T1979"/>
    <mergeCell ref="S1980:T1980"/>
    <mergeCell ref="S1981:T1981"/>
    <mergeCell ref="S1982:T1982"/>
    <mergeCell ref="S1983:T1983"/>
    <mergeCell ref="S1972:T1972"/>
    <mergeCell ref="S1973:T1973"/>
    <mergeCell ref="S1974:T1974"/>
    <mergeCell ref="S1975:T1975"/>
    <mergeCell ref="S1976:T1976"/>
    <mergeCell ref="S1977:T1977"/>
    <mergeCell ref="S1966:T1966"/>
    <mergeCell ref="S1967:T1967"/>
    <mergeCell ref="S1968:T1968"/>
    <mergeCell ref="S1969:T1969"/>
    <mergeCell ref="S1970:T1970"/>
    <mergeCell ref="S1971:T1971"/>
    <mergeCell ref="S2032:T2032"/>
    <mergeCell ref="S2033:T2033"/>
    <mergeCell ref="S2034:T2034"/>
    <mergeCell ref="S2035:T2035"/>
    <mergeCell ref="S2036:T2036"/>
    <mergeCell ref="S2037:T2037"/>
    <mergeCell ref="S2026:T2026"/>
    <mergeCell ref="S2027:T2027"/>
    <mergeCell ref="S2028:T2028"/>
    <mergeCell ref="S2029:T2029"/>
    <mergeCell ref="S2030:T2030"/>
    <mergeCell ref="S2031:T2031"/>
    <mergeCell ref="S2020:T2020"/>
    <mergeCell ref="S2021:T2021"/>
    <mergeCell ref="S2022:T2022"/>
    <mergeCell ref="S2023:T2023"/>
    <mergeCell ref="S2024:T2024"/>
    <mergeCell ref="S2025:T2025"/>
    <mergeCell ref="S2014:T2014"/>
    <mergeCell ref="S2015:T2015"/>
    <mergeCell ref="S2016:T2016"/>
    <mergeCell ref="S2017:T2017"/>
    <mergeCell ref="S2018:T2018"/>
    <mergeCell ref="S2019:T2019"/>
    <mergeCell ref="S2008:T2008"/>
    <mergeCell ref="S2009:T2009"/>
    <mergeCell ref="S2010:T2010"/>
    <mergeCell ref="S2011:T2011"/>
    <mergeCell ref="S2012:T2012"/>
    <mergeCell ref="S2013:T2013"/>
    <mergeCell ref="S2002:T2002"/>
    <mergeCell ref="S2003:T2003"/>
    <mergeCell ref="S2004:T2004"/>
    <mergeCell ref="S2005:T2005"/>
    <mergeCell ref="S2006:T2006"/>
    <mergeCell ref="S2007:T2007"/>
    <mergeCell ref="S2068:T2068"/>
    <mergeCell ref="S2069:T2069"/>
    <mergeCell ref="S2070:T2070"/>
    <mergeCell ref="S2071:T2071"/>
    <mergeCell ref="S2072:T2072"/>
    <mergeCell ref="S2073:T2073"/>
    <mergeCell ref="S2062:T2062"/>
    <mergeCell ref="S2063:T2063"/>
    <mergeCell ref="S2064:T2064"/>
    <mergeCell ref="S2065:T2065"/>
    <mergeCell ref="S2066:T2066"/>
    <mergeCell ref="S2067:T2067"/>
    <mergeCell ref="S2056:T2056"/>
    <mergeCell ref="S2057:T2057"/>
    <mergeCell ref="S2058:T2058"/>
    <mergeCell ref="S2059:T2059"/>
    <mergeCell ref="S2060:T2060"/>
    <mergeCell ref="S2061:T2061"/>
    <mergeCell ref="S2050:T2050"/>
    <mergeCell ref="S2051:T2051"/>
    <mergeCell ref="S2052:T2052"/>
    <mergeCell ref="S2053:T2053"/>
    <mergeCell ref="S2054:T2054"/>
    <mergeCell ref="S2055:T2055"/>
    <mergeCell ref="S2044:T2044"/>
    <mergeCell ref="S2045:T2045"/>
    <mergeCell ref="S2046:T2046"/>
    <mergeCell ref="S2047:T2047"/>
    <mergeCell ref="S2048:T2048"/>
    <mergeCell ref="S2049:T2049"/>
    <mergeCell ref="S2038:T2038"/>
    <mergeCell ref="S2039:T2039"/>
    <mergeCell ref="S2040:T2040"/>
    <mergeCell ref="S2041:T2041"/>
    <mergeCell ref="S2042:T2042"/>
    <mergeCell ref="S2043:T2043"/>
    <mergeCell ref="S2104:T2104"/>
    <mergeCell ref="S2105:T2105"/>
    <mergeCell ref="S2106:T2106"/>
    <mergeCell ref="S2107:T2107"/>
    <mergeCell ref="S2108:T2108"/>
    <mergeCell ref="S2109:T2109"/>
    <mergeCell ref="S2098:T2098"/>
    <mergeCell ref="S2099:T2099"/>
    <mergeCell ref="S2100:T2100"/>
    <mergeCell ref="S2101:T2101"/>
    <mergeCell ref="S2102:T2102"/>
    <mergeCell ref="S2103:T2103"/>
    <mergeCell ref="S2092:T2092"/>
    <mergeCell ref="S2093:T2093"/>
    <mergeCell ref="S2094:T2094"/>
    <mergeCell ref="S2095:T2095"/>
    <mergeCell ref="S2096:T2096"/>
    <mergeCell ref="S2097:T2097"/>
    <mergeCell ref="S2086:T2086"/>
    <mergeCell ref="S2087:T2087"/>
    <mergeCell ref="S2088:T2088"/>
    <mergeCell ref="S2089:T2089"/>
    <mergeCell ref="S2090:T2090"/>
    <mergeCell ref="S2091:T2091"/>
    <mergeCell ref="S2080:T2080"/>
    <mergeCell ref="S2081:T2081"/>
    <mergeCell ref="S2082:T2082"/>
    <mergeCell ref="S2083:T2083"/>
    <mergeCell ref="S2084:T2084"/>
    <mergeCell ref="S2085:T2085"/>
    <mergeCell ref="S2074:T2074"/>
    <mergeCell ref="S2075:T2075"/>
    <mergeCell ref="S2076:T2076"/>
    <mergeCell ref="S2077:T2077"/>
    <mergeCell ref="S2078:T2078"/>
    <mergeCell ref="S2079:T2079"/>
    <mergeCell ref="S2140:T2140"/>
    <mergeCell ref="S2141:T2141"/>
    <mergeCell ref="S2142:T2142"/>
    <mergeCell ref="S2143:T2143"/>
    <mergeCell ref="S2144:T2144"/>
    <mergeCell ref="S2145:T2145"/>
    <mergeCell ref="S2134:T2134"/>
    <mergeCell ref="S2135:T2135"/>
    <mergeCell ref="S2136:T2136"/>
    <mergeCell ref="S2137:T2137"/>
    <mergeCell ref="S2138:T2138"/>
    <mergeCell ref="S2139:T2139"/>
    <mergeCell ref="S2128:T2128"/>
    <mergeCell ref="S2129:T2129"/>
    <mergeCell ref="S2130:T2130"/>
    <mergeCell ref="S2131:T2131"/>
    <mergeCell ref="S2132:T2132"/>
    <mergeCell ref="S2133:T2133"/>
    <mergeCell ref="S2122:T2122"/>
    <mergeCell ref="S2123:T2123"/>
    <mergeCell ref="S2124:T2124"/>
    <mergeCell ref="S2125:T2125"/>
    <mergeCell ref="S2126:T2126"/>
    <mergeCell ref="S2127:T2127"/>
    <mergeCell ref="S2116:T2116"/>
    <mergeCell ref="S2117:T2117"/>
    <mergeCell ref="S2118:T2118"/>
    <mergeCell ref="S2119:T2119"/>
    <mergeCell ref="S2120:T2120"/>
    <mergeCell ref="S2121:T2121"/>
    <mergeCell ref="S2110:T2110"/>
    <mergeCell ref="S2111:T2111"/>
    <mergeCell ref="S2112:T2112"/>
    <mergeCell ref="S2113:T2113"/>
    <mergeCell ref="S2114:T2114"/>
    <mergeCell ref="S2115:T2115"/>
    <mergeCell ref="S2176:T2176"/>
    <mergeCell ref="S2177:T2177"/>
    <mergeCell ref="S2178:T2178"/>
    <mergeCell ref="S2179:T2179"/>
    <mergeCell ref="S2180:T2180"/>
    <mergeCell ref="S2181:T2181"/>
    <mergeCell ref="S2170:T2170"/>
    <mergeCell ref="S2171:T2171"/>
    <mergeCell ref="S2172:T2172"/>
    <mergeCell ref="S2173:T2173"/>
    <mergeCell ref="S2174:T2174"/>
    <mergeCell ref="S2175:T2175"/>
    <mergeCell ref="S2164:T2164"/>
    <mergeCell ref="S2165:T2165"/>
    <mergeCell ref="S2166:T2166"/>
    <mergeCell ref="S2167:T2167"/>
    <mergeCell ref="S2168:T2168"/>
    <mergeCell ref="S2169:T2169"/>
    <mergeCell ref="S2158:T2158"/>
    <mergeCell ref="S2159:T2159"/>
    <mergeCell ref="S2160:T2160"/>
    <mergeCell ref="S2161:T2161"/>
    <mergeCell ref="S2162:T2162"/>
    <mergeCell ref="S2163:T2163"/>
    <mergeCell ref="S2152:T2152"/>
    <mergeCell ref="S2153:T2153"/>
    <mergeCell ref="S2154:T2154"/>
    <mergeCell ref="S2155:T2155"/>
    <mergeCell ref="S2156:T2156"/>
    <mergeCell ref="S2157:T2157"/>
    <mergeCell ref="S2146:T2146"/>
    <mergeCell ref="S2147:T2147"/>
    <mergeCell ref="S2148:T2148"/>
    <mergeCell ref="S2149:T2149"/>
    <mergeCell ref="S2150:T2150"/>
    <mergeCell ref="S2151:T2151"/>
    <mergeCell ref="S2212:T2212"/>
    <mergeCell ref="S2213:T2213"/>
    <mergeCell ref="S2214:T2214"/>
    <mergeCell ref="S2215:T2215"/>
    <mergeCell ref="S2216:T2216"/>
    <mergeCell ref="S2217:T2217"/>
    <mergeCell ref="S2206:T2206"/>
    <mergeCell ref="S2207:T2207"/>
    <mergeCell ref="S2208:T2208"/>
    <mergeCell ref="S2209:T2209"/>
    <mergeCell ref="S2210:T2210"/>
    <mergeCell ref="S2211:T2211"/>
    <mergeCell ref="S2200:T2200"/>
    <mergeCell ref="S2201:T2201"/>
    <mergeCell ref="S2202:T2202"/>
    <mergeCell ref="S2203:T2203"/>
    <mergeCell ref="S2204:T2204"/>
    <mergeCell ref="S2205:T2205"/>
    <mergeCell ref="S2194:T2194"/>
    <mergeCell ref="S2195:T2195"/>
    <mergeCell ref="S2196:T2196"/>
    <mergeCell ref="S2197:T2197"/>
    <mergeCell ref="S2198:T2198"/>
    <mergeCell ref="S2199:T2199"/>
    <mergeCell ref="S2188:T2188"/>
    <mergeCell ref="S2189:T2189"/>
    <mergeCell ref="S2190:T2190"/>
    <mergeCell ref="S2191:T2191"/>
    <mergeCell ref="S2192:T2192"/>
    <mergeCell ref="S2193:T2193"/>
    <mergeCell ref="S2182:T2182"/>
    <mergeCell ref="S2183:T2183"/>
    <mergeCell ref="S2184:T2184"/>
    <mergeCell ref="S2185:T2185"/>
    <mergeCell ref="S2186:T2186"/>
    <mergeCell ref="S2187:T2187"/>
    <mergeCell ref="S2248:T2248"/>
    <mergeCell ref="S2249:T2249"/>
    <mergeCell ref="S2250:T2250"/>
    <mergeCell ref="S2251:T2251"/>
    <mergeCell ref="S2252:T2252"/>
    <mergeCell ref="S2253:T2253"/>
    <mergeCell ref="S2242:T2242"/>
    <mergeCell ref="S2243:T2243"/>
    <mergeCell ref="S2244:T2244"/>
    <mergeCell ref="S2245:T2245"/>
    <mergeCell ref="S2246:T2246"/>
    <mergeCell ref="S2247:T2247"/>
    <mergeCell ref="S2236:T2236"/>
    <mergeCell ref="S2237:T2237"/>
    <mergeCell ref="S2238:T2238"/>
    <mergeCell ref="S2239:T2239"/>
    <mergeCell ref="S2240:T2240"/>
    <mergeCell ref="S2241:T2241"/>
    <mergeCell ref="S2230:T2230"/>
    <mergeCell ref="S2231:T2231"/>
    <mergeCell ref="S2232:T2232"/>
    <mergeCell ref="S2233:T2233"/>
    <mergeCell ref="S2234:T2234"/>
    <mergeCell ref="S2235:T2235"/>
    <mergeCell ref="S2224:T2224"/>
    <mergeCell ref="S2225:T2225"/>
    <mergeCell ref="S2226:T2226"/>
    <mergeCell ref="S2227:T2227"/>
    <mergeCell ref="S2228:T2228"/>
    <mergeCell ref="S2229:T2229"/>
    <mergeCell ref="S2218:T2218"/>
    <mergeCell ref="S2219:T2219"/>
    <mergeCell ref="S2220:T2220"/>
    <mergeCell ref="S2221:T2221"/>
    <mergeCell ref="S2222:T2222"/>
    <mergeCell ref="S2223:T2223"/>
    <mergeCell ref="S2284:T2284"/>
    <mergeCell ref="S2285:T2285"/>
    <mergeCell ref="S2286:T2286"/>
    <mergeCell ref="S2287:T2287"/>
    <mergeCell ref="S2288:T2288"/>
    <mergeCell ref="S2289:T2289"/>
    <mergeCell ref="S2278:T2278"/>
    <mergeCell ref="S2279:T2279"/>
    <mergeCell ref="S2280:T2280"/>
    <mergeCell ref="S2281:T2281"/>
    <mergeCell ref="S2282:T2282"/>
    <mergeCell ref="S2283:T2283"/>
    <mergeCell ref="S2272:T2272"/>
    <mergeCell ref="S2273:T2273"/>
    <mergeCell ref="S2274:T2274"/>
    <mergeCell ref="S2275:T2275"/>
    <mergeCell ref="S2276:T2276"/>
    <mergeCell ref="S2277:T2277"/>
    <mergeCell ref="S2266:T2266"/>
    <mergeCell ref="S2267:T2267"/>
    <mergeCell ref="S2268:T2268"/>
    <mergeCell ref="S2269:T2269"/>
    <mergeCell ref="S2270:T2270"/>
    <mergeCell ref="S2271:T2271"/>
    <mergeCell ref="S2260:T2260"/>
    <mergeCell ref="S2261:T2261"/>
    <mergeCell ref="S2262:T2262"/>
    <mergeCell ref="S2263:T2263"/>
    <mergeCell ref="S2264:T2264"/>
    <mergeCell ref="S2265:T2265"/>
    <mergeCell ref="S2254:T2254"/>
    <mergeCell ref="S2255:T2255"/>
    <mergeCell ref="S2256:T2256"/>
    <mergeCell ref="S2257:T2257"/>
    <mergeCell ref="S2258:T2258"/>
    <mergeCell ref="S2259:T2259"/>
    <mergeCell ref="S2320:T2320"/>
    <mergeCell ref="S2321:T2321"/>
    <mergeCell ref="S2322:T2322"/>
    <mergeCell ref="S2323:T2323"/>
    <mergeCell ref="S2324:T2324"/>
    <mergeCell ref="S2325:T2325"/>
    <mergeCell ref="S2314:T2314"/>
    <mergeCell ref="S2315:T2315"/>
    <mergeCell ref="S2316:T2316"/>
    <mergeCell ref="S2317:T2317"/>
    <mergeCell ref="S2318:T2318"/>
    <mergeCell ref="S2319:T2319"/>
    <mergeCell ref="S2308:T2308"/>
    <mergeCell ref="S2309:T2309"/>
    <mergeCell ref="S2310:T2310"/>
    <mergeCell ref="S2311:T2311"/>
    <mergeCell ref="S2312:T2312"/>
    <mergeCell ref="S2313:T2313"/>
    <mergeCell ref="S2302:T2302"/>
    <mergeCell ref="S2303:T2303"/>
    <mergeCell ref="S2304:T2304"/>
    <mergeCell ref="S2305:T2305"/>
    <mergeCell ref="S2306:T2306"/>
    <mergeCell ref="S2307:T2307"/>
    <mergeCell ref="S2296:T2296"/>
    <mergeCell ref="S2297:T2297"/>
    <mergeCell ref="S2298:T2298"/>
    <mergeCell ref="S2299:T2299"/>
    <mergeCell ref="S2300:T2300"/>
    <mergeCell ref="S2301:T2301"/>
    <mergeCell ref="S2290:T2290"/>
    <mergeCell ref="S2291:T2291"/>
    <mergeCell ref="S2292:T2292"/>
    <mergeCell ref="S2293:T2293"/>
    <mergeCell ref="S2294:T2294"/>
    <mergeCell ref="S2295:T2295"/>
    <mergeCell ref="S2356:T2356"/>
    <mergeCell ref="S2357:T2357"/>
    <mergeCell ref="S2358:T2358"/>
    <mergeCell ref="S2359:T2359"/>
    <mergeCell ref="S2360:T2360"/>
    <mergeCell ref="S2361:T2361"/>
    <mergeCell ref="S2350:T2350"/>
    <mergeCell ref="S2351:T2351"/>
    <mergeCell ref="S2352:T2352"/>
    <mergeCell ref="S2353:T2353"/>
    <mergeCell ref="S2354:T2354"/>
    <mergeCell ref="S2355:T2355"/>
    <mergeCell ref="S2344:T2344"/>
    <mergeCell ref="S2345:T2345"/>
    <mergeCell ref="S2346:T2346"/>
    <mergeCell ref="S2347:T2347"/>
    <mergeCell ref="S2348:T2348"/>
    <mergeCell ref="S2349:T2349"/>
    <mergeCell ref="S2338:T2338"/>
    <mergeCell ref="S2339:T2339"/>
    <mergeCell ref="S2340:T2340"/>
    <mergeCell ref="S2341:T2341"/>
    <mergeCell ref="S2342:T2342"/>
    <mergeCell ref="S2343:T2343"/>
    <mergeCell ref="S2332:T2332"/>
    <mergeCell ref="S2333:T2333"/>
    <mergeCell ref="S2334:T2334"/>
    <mergeCell ref="S2335:T2335"/>
    <mergeCell ref="S2336:T2336"/>
    <mergeCell ref="S2337:T2337"/>
    <mergeCell ref="S2326:T2326"/>
    <mergeCell ref="S2327:T2327"/>
    <mergeCell ref="S2328:T2328"/>
    <mergeCell ref="S2329:T2329"/>
    <mergeCell ref="S2330:T2330"/>
    <mergeCell ref="S2331:T2331"/>
    <mergeCell ref="S2392:T2392"/>
    <mergeCell ref="S2393:T2393"/>
    <mergeCell ref="S2394:T2394"/>
    <mergeCell ref="S2395:T2395"/>
    <mergeCell ref="S2396:T2396"/>
    <mergeCell ref="S2397:T2397"/>
    <mergeCell ref="S2386:T2386"/>
    <mergeCell ref="S2387:T2387"/>
    <mergeCell ref="S2388:T2388"/>
    <mergeCell ref="S2389:T2389"/>
    <mergeCell ref="S2390:T2390"/>
    <mergeCell ref="S2391:T2391"/>
    <mergeCell ref="S2380:T2380"/>
    <mergeCell ref="S2381:T2381"/>
    <mergeCell ref="S2382:T2382"/>
    <mergeCell ref="S2383:T2383"/>
    <mergeCell ref="S2384:T2384"/>
    <mergeCell ref="S2385:T2385"/>
    <mergeCell ref="S2374:T2374"/>
    <mergeCell ref="S2375:T2375"/>
    <mergeCell ref="S2376:T2376"/>
    <mergeCell ref="S2377:T2377"/>
    <mergeCell ref="S2378:T2378"/>
    <mergeCell ref="S2379:T2379"/>
    <mergeCell ref="S2368:T2368"/>
    <mergeCell ref="S2369:T2369"/>
    <mergeCell ref="S2370:T2370"/>
    <mergeCell ref="S2371:T2371"/>
    <mergeCell ref="S2372:T2372"/>
    <mergeCell ref="S2373:T2373"/>
    <mergeCell ref="S2362:T2362"/>
    <mergeCell ref="S2363:T2363"/>
    <mergeCell ref="S2364:T2364"/>
    <mergeCell ref="S2365:T2365"/>
    <mergeCell ref="S2366:T2366"/>
    <mergeCell ref="S2367:T2367"/>
    <mergeCell ref="S2428:T2428"/>
    <mergeCell ref="S2429:T2429"/>
    <mergeCell ref="S2430:T2430"/>
    <mergeCell ref="S2431:T2431"/>
    <mergeCell ref="S2432:T2432"/>
    <mergeCell ref="S2433:T2433"/>
    <mergeCell ref="S2422:T2422"/>
    <mergeCell ref="S2423:T2423"/>
    <mergeCell ref="S2424:T2424"/>
    <mergeCell ref="S2425:T2425"/>
    <mergeCell ref="S2426:T2426"/>
    <mergeCell ref="S2427:T2427"/>
    <mergeCell ref="S2416:T2416"/>
    <mergeCell ref="S2417:T2417"/>
    <mergeCell ref="S2418:T2418"/>
    <mergeCell ref="S2419:T2419"/>
    <mergeCell ref="S2420:T2420"/>
    <mergeCell ref="S2421:T2421"/>
    <mergeCell ref="S2410:T2410"/>
    <mergeCell ref="S2411:T2411"/>
    <mergeCell ref="S2412:T2412"/>
    <mergeCell ref="S2413:T2413"/>
    <mergeCell ref="S2414:T2414"/>
    <mergeCell ref="S2415:T2415"/>
    <mergeCell ref="S2404:T2404"/>
    <mergeCell ref="S2405:T2405"/>
    <mergeCell ref="S2406:T2406"/>
    <mergeCell ref="S2407:T2407"/>
    <mergeCell ref="S2408:T2408"/>
    <mergeCell ref="S2409:T2409"/>
    <mergeCell ref="S2398:T2398"/>
    <mergeCell ref="S2399:T2399"/>
    <mergeCell ref="S2400:T2400"/>
    <mergeCell ref="S2401:T2401"/>
    <mergeCell ref="S2402:T2402"/>
    <mergeCell ref="S2403:T2403"/>
    <mergeCell ref="S2464:T2464"/>
    <mergeCell ref="S2465:T2465"/>
    <mergeCell ref="S2466:T2466"/>
    <mergeCell ref="S2467:T2467"/>
    <mergeCell ref="S2468:T2468"/>
    <mergeCell ref="S2469:T2469"/>
    <mergeCell ref="S2458:T2458"/>
    <mergeCell ref="S2459:T2459"/>
    <mergeCell ref="S2460:T2460"/>
    <mergeCell ref="S2461:T2461"/>
    <mergeCell ref="S2462:T2462"/>
    <mergeCell ref="S2463:T2463"/>
    <mergeCell ref="S2452:T2452"/>
    <mergeCell ref="S2453:T2453"/>
    <mergeCell ref="S2454:T2454"/>
    <mergeCell ref="S2455:T2455"/>
    <mergeCell ref="S2456:T2456"/>
    <mergeCell ref="S2457:T2457"/>
    <mergeCell ref="S2446:T2446"/>
    <mergeCell ref="S2447:T2447"/>
    <mergeCell ref="S2448:T2448"/>
    <mergeCell ref="S2449:T2449"/>
    <mergeCell ref="S2450:T2450"/>
    <mergeCell ref="S2451:T2451"/>
    <mergeCell ref="S2440:T2440"/>
    <mergeCell ref="S2441:T2441"/>
    <mergeCell ref="S2442:T2442"/>
    <mergeCell ref="S2443:T2443"/>
    <mergeCell ref="S2444:T2444"/>
    <mergeCell ref="S2445:T2445"/>
    <mergeCell ref="S2434:T2434"/>
    <mergeCell ref="S2435:T2435"/>
    <mergeCell ref="S2436:T2436"/>
    <mergeCell ref="S2437:T2437"/>
    <mergeCell ref="S2438:T2438"/>
    <mergeCell ref="S2439:T2439"/>
    <mergeCell ref="S2500:T2500"/>
    <mergeCell ref="S2501:T2501"/>
    <mergeCell ref="S2502:T2502"/>
    <mergeCell ref="S2503:T2503"/>
    <mergeCell ref="S2504:T2504"/>
    <mergeCell ref="S2505:T2505"/>
    <mergeCell ref="S2494:T2494"/>
    <mergeCell ref="S2495:T2495"/>
    <mergeCell ref="S2496:T2496"/>
    <mergeCell ref="S2497:T2497"/>
    <mergeCell ref="S2498:T2498"/>
    <mergeCell ref="S2499:T2499"/>
    <mergeCell ref="S2488:T2488"/>
    <mergeCell ref="S2489:T2489"/>
    <mergeCell ref="S2490:T2490"/>
    <mergeCell ref="S2491:T2491"/>
    <mergeCell ref="S2492:T2492"/>
    <mergeCell ref="S2493:T2493"/>
    <mergeCell ref="S2482:T2482"/>
    <mergeCell ref="S2483:T2483"/>
    <mergeCell ref="S2484:T2484"/>
    <mergeCell ref="S2485:T2485"/>
    <mergeCell ref="S2486:T2486"/>
    <mergeCell ref="S2487:T2487"/>
    <mergeCell ref="S2476:T2476"/>
    <mergeCell ref="S2477:T2477"/>
    <mergeCell ref="S2478:T2478"/>
    <mergeCell ref="S2479:T2479"/>
    <mergeCell ref="S2480:T2480"/>
    <mergeCell ref="S2481:T2481"/>
    <mergeCell ref="S2470:T2470"/>
    <mergeCell ref="S2471:T2471"/>
    <mergeCell ref="S2472:T2472"/>
    <mergeCell ref="S2473:T2473"/>
    <mergeCell ref="S2474:T2474"/>
    <mergeCell ref="S2475:T2475"/>
    <mergeCell ref="S2536:T2536"/>
    <mergeCell ref="S2537:T2537"/>
    <mergeCell ref="S2538:T2538"/>
    <mergeCell ref="S2539:T2539"/>
    <mergeCell ref="S2540:T2540"/>
    <mergeCell ref="S2541:T2541"/>
    <mergeCell ref="S2530:T2530"/>
    <mergeCell ref="S2531:T2531"/>
    <mergeCell ref="S2532:T2532"/>
    <mergeCell ref="S2533:T2533"/>
    <mergeCell ref="S2534:T2534"/>
    <mergeCell ref="S2535:T2535"/>
    <mergeCell ref="S2524:T2524"/>
    <mergeCell ref="S2525:T2525"/>
    <mergeCell ref="S2526:T2526"/>
    <mergeCell ref="S2527:T2527"/>
    <mergeCell ref="S2528:T2528"/>
    <mergeCell ref="S2529:T2529"/>
    <mergeCell ref="S2518:T2518"/>
    <mergeCell ref="S2519:T2519"/>
    <mergeCell ref="S2520:T2520"/>
    <mergeCell ref="S2521:T2521"/>
    <mergeCell ref="S2522:T2522"/>
    <mergeCell ref="S2523:T2523"/>
    <mergeCell ref="S2512:T2512"/>
    <mergeCell ref="S2513:T2513"/>
    <mergeCell ref="S2514:T2514"/>
    <mergeCell ref="S2515:T2515"/>
    <mergeCell ref="S2516:T2516"/>
    <mergeCell ref="S2517:T2517"/>
    <mergeCell ref="S2506:T2506"/>
    <mergeCell ref="S2507:T2507"/>
    <mergeCell ref="S2508:T2508"/>
    <mergeCell ref="S2509:T2509"/>
    <mergeCell ref="S2510:T2510"/>
    <mergeCell ref="S2511:T2511"/>
    <mergeCell ref="S2572:T2572"/>
    <mergeCell ref="S2573:T2573"/>
    <mergeCell ref="S2574:T2574"/>
    <mergeCell ref="S2575:T2575"/>
    <mergeCell ref="S2576:T2576"/>
    <mergeCell ref="S2577:T2577"/>
    <mergeCell ref="S2566:T2566"/>
    <mergeCell ref="S2567:T2567"/>
    <mergeCell ref="S2568:T2568"/>
    <mergeCell ref="S2569:T2569"/>
    <mergeCell ref="S2570:T2570"/>
    <mergeCell ref="S2571:T2571"/>
    <mergeCell ref="S2560:T2560"/>
    <mergeCell ref="S2561:T2561"/>
    <mergeCell ref="S2562:T2562"/>
    <mergeCell ref="S2563:T2563"/>
    <mergeCell ref="S2564:T2564"/>
    <mergeCell ref="S2565:T2565"/>
    <mergeCell ref="S2554:T2554"/>
    <mergeCell ref="S2555:T2555"/>
    <mergeCell ref="S2556:T2556"/>
    <mergeCell ref="S2557:T2557"/>
    <mergeCell ref="S2558:T2558"/>
    <mergeCell ref="S2559:T2559"/>
    <mergeCell ref="S2548:T2548"/>
    <mergeCell ref="S2549:T2549"/>
    <mergeCell ref="S2550:T2550"/>
    <mergeCell ref="S2551:T2551"/>
    <mergeCell ref="S2552:T2552"/>
    <mergeCell ref="S2553:T2553"/>
    <mergeCell ref="S2542:T2542"/>
    <mergeCell ref="S2543:T2543"/>
    <mergeCell ref="S2544:T2544"/>
    <mergeCell ref="S2545:T2545"/>
    <mergeCell ref="S2546:T2546"/>
    <mergeCell ref="S2547:T2547"/>
    <mergeCell ref="S2608:T2608"/>
    <mergeCell ref="S2609:T2609"/>
    <mergeCell ref="S2610:T2610"/>
    <mergeCell ref="S2611:T2611"/>
    <mergeCell ref="S2612:T2612"/>
    <mergeCell ref="S2613:T2613"/>
    <mergeCell ref="S2602:T2602"/>
    <mergeCell ref="S2603:T2603"/>
    <mergeCell ref="S2604:T2604"/>
    <mergeCell ref="S2605:T2605"/>
    <mergeCell ref="S2606:T2606"/>
    <mergeCell ref="S2607:T2607"/>
    <mergeCell ref="S2596:T2596"/>
    <mergeCell ref="S2597:T2597"/>
    <mergeCell ref="S2598:T2598"/>
    <mergeCell ref="S2599:T2599"/>
    <mergeCell ref="S2600:T2600"/>
    <mergeCell ref="S2601:T2601"/>
    <mergeCell ref="S2590:T2590"/>
    <mergeCell ref="S2591:T2591"/>
    <mergeCell ref="S2592:T2592"/>
    <mergeCell ref="S2593:T2593"/>
    <mergeCell ref="S2594:T2594"/>
    <mergeCell ref="S2595:T2595"/>
    <mergeCell ref="S2584:T2584"/>
    <mergeCell ref="S2585:T2585"/>
    <mergeCell ref="S2586:T2586"/>
    <mergeCell ref="S2587:T2587"/>
    <mergeCell ref="S2588:T2588"/>
    <mergeCell ref="S2589:T2589"/>
    <mergeCell ref="S2578:T2578"/>
    <mergeCell ref="S2579:T2579"/>
    <mergeCell ref="S2580:T2580"/>
    <mergeCell ref="S2581:T2581"/>
    <mergeCell ref="S2582:T2582"/>
    <mergeCell ref="S2583:T2583"/>
    <mergeCell ref="S2644:T2644"/>
    <mergeCell ref="S2645:T2645"/>
    <mergeCell ref="S2646:T2646"/>
    <mergeCell ref="S2647:T2647"/>
    <mergeCell ref="S2648:T2648"/>
    <mergeCell ref="S2649:T2649"/>
    <mergeCell ref="S2638:T2638"/>
    <mergeCell ref="S2639:T2639"/>
    <mergeCell ref="S2640:T2640"/>
    <mergeCell ref="S2641:T2641"/>
    <mergeCell ref="S2642:T2642"/>
    <mergeCell ref="S2643:T2643"/>
    <mergeCell ref="S2632:T2632"/>
    <mergeCell ref="S2633:T2633"/>
    <mergeCell ref="S2634:T2634"/>
    <mergeCell ref="S2635:T2635"/>
    <mergeCell ref="S2636:T2636"/>
    <mergeCell ref="S2637:T2637"/>
    <mergeCell ref="S2626:T2626"/>
    <mergeCell ref="S2627:T2627"/>
    <mergeCell ref="S2628:T2628"/>
    <mergeCell ref="S2629:T2629"/>
    <mergeCell ref="S2630:T2630"/>
    <mergeCell ref="S2631:T2631"/>
    <mergeCell ref="S2620:T2620"/>
    <mergeCell ref="S2621:T2621"/>
    <mergeCell ref="S2622:T2622"/>
    <mergeCell ref="S2623:T2623"/>
    <mergeCell ref="S2624:T2624"/>
    <mergeCell ref="S2625:T2625"/>
    <mergeCell ref="S2614:T2614"/>
    <mergeCell ref="S2615:T2615"/>
    <mergeCell ref="S2616:T2616"/>
    <mergeCell ref="S2617:T2617"/>
    <mergeCell ref="S2618:T2618"/>
    <mergeCell ref="S2619:T2619"/>
    <mergeCell ref="S2680:T2680"/>
    <mergeCell ref="S2681:T2681"/>
    <mergeCell ref="S2682:T2682"/>
    <mergeCell ref="S2683:T2683"/>
    <mergeCell ref="S2684:T2684"/>
    <mergeCell ref="S2685:T2685"/>
    <mergeCell ref="S2674:T2674"/>
    <mergeCell ref="S2675:T2675"/>
    <mergeCell ref="S2676:T2676"/>
    <mergeCell ref="S2677:T2677"/>
    <mergeCell ref="S2678:T2678"/>
    <mergeCell ref="S2679:T2679"/>
    <mergeCell ref="S2668:T2668"/>
    <mergeCell ref="S2669:T2669"/>
    <mergeCell ref="S2670:T2670"/>
    <mergeCell ref="S2671:T2671"/>
    <mergeCell ref="S2672:T2672"/>
    <mergeCell ref="S2673:T2673"/>
    <mergeCell ref="S2662:T2662"/>
    <mergeCell ref="S2663:T2663"/>
    <mergeCell ref="S2664:T2664"/>
    <mergeCell ref="S2665:T2665"/>
    <mergeCell ref="S2666:T2666"/>
    <mergeCell ref="S2667:T2667"/>
    <mergeCell ref="S2656:T2656"/>
    <mergeCell ref="S2657:T2657"/>
    <mergeCell ref="S2658:T2658"/>
    <mergeCell ref="S2659:T2659"/>
    <mergeCell ref="S2660:T2660"/>
    <mergeCell ref="S2661:T2661"/>
    <mergeCell ref="S2650:T2650"/>
    <mergeCell ref="S2651:T2651"/>
    <mergeCell ref="S2652:T2652"/>
    <mergeCell ref="S2653:T2653"/>
    <mergeCell ref="S2654:T2654"/>
    <mergeCell ref="S2655:T2655"/>
    <mergeCell ref="S2716:T2716"/>
    <mergeCell ref="S2717:T2717"/>
    <mergeCell ref="S2718:T2718"/>
    <mergeCell ref="S2719:T2719"/>
    <mergeCell ref="S2720:T2720"/>
    <mergeCell ref="S2721:T2721"/>
    <mergeCell ref="S2710:T2710"/>
    <mergeCell ref="S2711:T2711"/>
    <mergeCell ref="S2712:T2712"/>
    <mergeCell ref="S2713:T2713"/>
    <mergeCell ref="S2714:T2714"/>
    <mergeCell ref="S2715:T2715"/>
    <mergeCell ref="S2704:T2704"/>
    <mergeCell ref="S2705:T2705"/>
    <mergeCell ref="S2706:T2706"/>
    <mergeCell ref="S2707:T2707"/>
    <mergeCell ref="S2708:T2708"/>
    <mergeCell ref="S2709:T2709"/>
    <mergeCell ref="S2698:T2698"/>
    <mergeCell ref="S2699:T2699"/>
    <mergeCell ref="S2700:T2700"/>
    <mergeCell ref="S2701:T2701"/>
    <mergeCell ref="S2702:T2702"/>
    <mergeCell ref="S2703:T2703"/>
    <mergeCell ref="S2692:T2692"/>
    <mergeCell ref="S2693:T2693"/>
    <mergeCell ref="S2694:T2694"/>
    <mergeCell ref="S2695:T2695"/>
    <mergeCell ref="S2696:T2696"/>
    <mergeCell ref="S2697:T2697"/>
    <mergeCell ref="S2686:T2686"/>
    <mergeCell ref="S2687:T2687"/>
    <mergeCell ref="S2688:T2688"/>
    <mergeCell ref="S2689:T2689"/>
    <mergeCell ref="S2690:T2690"/>
    <mergeCell ref="S2691:T2691"/>
    <mergeCell ref="S2752:T2752"/>
    <mergeCell ref="S2753:T2753"/>
    <mergeCell ref="S2754:T2754"/>
    <mergeCell ref="S2755:T2755"/>
    <mergeCell ref="S2756:T2756"/>
    <mergeCell ref="S2757:T2757"/>
    <mergeCell ref="S2746:T2746"/>
    <mergeCell ref="S2747:T2747"/>
    <mergeCell ref="S2748:T2748"/>
    <mergeCell ref="S2749:T2749"/>
    <mergeCell ref="S2750:T2750"/>
    <mergeCell ref="S2751:T2751"/>
    <mergeCell ref="S2740:T2740"/>
    <mergeCell ref="S2741:T2741"/>
    <mergeCell ref="S2742:T2742"/>
    <mergeCell ref="S2743:T2743"/>
    <mergeCell ref="S2744:T2744"/>
    <mergeCell ref="S2745:T2745"/>
    <mergeCell ref="S2734:T2734"/>
    <mergeCell ref="S2735:T2735"/>
    <mergeCell ref="S2736:T2736"/>
    <mergeCell ref="S2737:T2737"/>
    <mergeCell ref="S2738:T2738"/>
    <mergeCell ref="S2739:T2739"/>
    <mergeCell ref="S2728:T2728"/>
    <mergeCell ref="S2729:T2729"/>
    <mergeCell ref="S2730:T2730"/>
    <mergeCell ref="S2731:T2731"/>
    <mergeCell ref="S2732:T2732"/>
    <mergeCell ref="S2733:T2733"/>
    <mergeCell ref="S2722:T2722"/>
    <mergeCell ref="S2723:T2723"/>
    <mergeCell ref="S2724:T2724"/>
    <mergeCell ref="S2725:T2725"/>
    <mergeCell ref="S2726:T2726"/>
    <mergeCell ref="S2727:T2727"/>
    <mergeCell ref="S2788:T2788"/>
    <mergeCell ref="S2789:T2789"/>
    <mergeCell ref="S2790:T2790"/>
    <mergeCell ref="S2791:T2791"/>
    <mergeCell ref="S2792:T2792"/>
    <mergeCell ref="S2793:T2793"/>
    <mergeCell ref="S2782:T2782"/>
    <mergeCell ref="S2783:T2783"/>
    <mergeCell ref="S2784:T2784"/>
    <mergeCell ref="S2785:T2785"/>
    <mergeCell ref="S2786:T2786"/>
    <mergeCell ref="S2787:T2787"/>
    <mergeCell ref="S2776:T2776"/>
    <mergeCell ref="S2777:T2777"/>
    <mergeCell ref="S2778:T2778"/>
    <mergeCell ref="S2779:T2779"/>
    <mergeCell ref="S2780:T2780"/>
    <mergeCell ref="S2781:T2781"/>
    <mergeCell ref="S2770:T2770"/>
    <mergeCell ref="S2771:T2771"/>
    <mergeCell ref="S2772:T2772"/>
    <mergeCell ref="S2773:T2773"/>
    <mergeCell ref="S2774:T2774"/>
    <mergeCell ref="S2775:T2775"/>
    <mergeCell ref="S2764:T2764"/>
    <mergeCell ref="S2765:T2765"/>
    <mergeCell ref="S2766:T2766"/>
    <mergeCell ref="S2767:T2767"/>
    <mergeCell ref="S2768:T2768"/>
    <mergeCell ref="S2769:T2769"/>
    <mergeCell ref="S2758:T2758"/>
    <mergeCell ref="S2759:T2759"/>
    <mergeCell ref="S2760:T2760"/>
    <mergeCell ref="S2761:T2761"/>
    <mergeCell ref="S2762:T2762"/>
    <mergeCell ref="S2763:T2763"/>
    <mergeCell ref="S2824:T2824"/>
    <mergeCell ref="S2825:T2825"/>
    <mergeCell ref="S2826:T2826"/>
    <mergeCell ref="S2827:T2827"/>
    <mergeCell ref="S2828:T2828"/>
    <mergeCell ref="S2829:T2829"/>
    <mergeCell ref="S2818:T2818"/>
    <mergeCell ref="S2819:T2819"/>
    <mergeCell ref="S2820:T2820"/>
    <mergeCell ref="S2821:T2821"/>
    <mergeCell ref="S2822:T2822"/>
    <mergeCell ref="S2823:T2823"/>
    <mergeCell ref="S2812:T2812"/>
    <mergeCell ref="S2813:T2813"/>
    <mergeCell ref="S2814:T2814"/>
    <mergeCell ref="S2815:T2815"/>
    <mergeCell ref="S2816:T2816"/>
    <mergeCell ref="S2817:T2817"/>
    <mergeCell ref="S2806:T2806"/>
    <mergeCell ref="S2807:T2807"/>
    <mergeCell ref="S2808:T2808"/>
    <mergeCell ref="S2809:T2809"/>
    <mergeCell ref="S2810:T2810"/>
    <mergeCell ref="S2811:T2811"/>
    <mergeCell ref="S2800:T2800"/>
    <mergeCell ref="S2801:T2801"/>
    <mergeCell ref="S2802:T2802"/>
    <mergeCell ref="S2803:T2803"/>
    <mergeCell ref="S2804:T2804"/>
    <mergeCell ref="S2805:T2805"/>
    <mergeCell ref="S2794:T2794"/>
    <mergeCell ref="S2795:T2795"/>
    <mergeCell ref="S2796:T2796"/>
    <mergeCell ref="S2797:T2797"/>
    <mergeCell ref="S2798:T2798"/>
    <mergeCell ref="S2799:T2799"/>
    <mergeCell ref="S2860:T2860"/>
    <mergeCell ref="S2861:T2861"/>
    <mergeCell ref="S2862:T2862"/>
    <mergeCell ref="S2863:T2863"/>
    <mergeCell ref="S2864:T2864"/>
    <mergeCell ref="S2865:T2865"/>
    <mergeCell ref="S2854:T2854"/>
    <mergeCell ref="S2855:T2855"/>
    <mergeCell ref="S2856:T2856"/>
    <mergeCell ref="S2857:T2857"/>
    <mergeCell ref="S2858:T2858"/>
    <mergeCell ref="S2859:T2859"/>
    <mergeCell ref="S2848:T2848"/>
    <mergeCell ref="S2849:T2849"/>
    <mergeCell ref="S2850:T2850"/>
    <mergeCell ref="S2851:T2851"/>
    <mergeCell ref="S2852:T2852"/>
    <mergeCell ref="S2853:T2853"/>
    <mergeCell ref="S2842:T2842"/>
    <mergeCell ref="S2843:T2843"/>
    <mergeCell ref="S2844:T2844"/>
    <mergeCell ref="S2845:T2845"/>
    <mergeCell ref="S2846:T2846"/>
    <mergeCell ref="S2847:T2847"/>
    <mergeCell ref="S2836:T2836"/>
    <mergeCell ref="S2837:T2837"/>
    <mergeCell ref="S2838:T2838"/>
    <mergeCell ref="S2839:T2839"/>
    <mergeCell ref="S2840:T2840"/>
    <mergeCell ref="S2841:T2841"/>
    <mergeCell ref="S2830:T2830"/>
    <mergeCell ref="S2831:T2831"/>
    <mergeCell ref="S2832:T2832"/>
    <mergeCell ref="S2833:T2833"/>
    <mergeCell ref="S2834:T2834"/>
    <mergeCell ref="S2835:T2835"/>
    <mergeCell ref="S2896:T2896"/>
    <mergeCell ref="S2897:T2897"/>
    <mergeCell ref="S2898:T2898"/>
    <mergeCell ref="S2899:T2899"/>
    <mergeCell ref="S2900:T2900"/>
    <mergeCell ref="S2901:T2901"/>
    <mergeCell ref="S2890:T2890"/>
    <mergeCell ref="S2891:T2891"/>
    <mergeCell ref="S2892:T2892"/>
    <mergeCell ref="S2893:T2893"/>
    <mergeCell ref="S2894:T2894"/>
    <mergeCell ref="S2895:T2895"/>
    <mergeCell ref="S2884:T2884"/>
    <mergeCell ref="S2885:T2885"/>
    <mergeCell ref="S2886:T2886"/>
    <mergeCell ref="S2887:T2887"/>
    <mergeCell ref="S2888:T2888"/>
    <mergeCell ref="S2889:T2889"/>
    <mergeCell ref="S2878:T2878"/>
    <mergeCell ref="S2879:T2879"/>
    <mergeCell ref="S2880:T2880"/>
    <mergeCell ref="S2881:T2881"/>
    <mergeCell ref="S2882:T2882"/>
    <mergeCell ref="S2883:T2883"/>
    <mergeCell ref="S2872:T2872"/>
    <mergeCell ref="S2873:T2873"/>
    <mergeCell ref="S2874:T2874"/>
    <mergeCell ref="S2875:T2875"/>
    <mergeCell ref="S2876:T2876"/>
    <mergeCell ref="S2877:T2877"/>
    <mergeCell ref="S2866:T2866"/>
    <mergeCell ref="S2867:T2867"/>
    <mergeCell ref="S2868:T2868"/>
    <mergeCell ref="S2869:T2869"/>
    <mergeCell ref="S2870:T2870"/>
    <mergeCell ref="S2871:T2871"/>
    <mergeCell ref="S2932:T2932"/>
    <mergeCell ref="S2933:T2933"/>
    <mergeCell ref="S2934:T2934"/>
    <mergeCell ref="S2935:T2935"/>
    <mergeCell ref="S2936:T2936"/>
    <mergeCell ref="S2937:T2937"/>
    <mergeCell ref="S2926:T2926"/>
    <mergeCell ref="S2927:T2927"/>
    <mergeCell ref="S2928:T2928"/>
    <mergeCell ref="S2929:T2929"/>
    <mergeCell ref="S2930:T2930"/>
    <mergeCell ref="S2931:T2931"/>
    <mergeCell ref="S2920:T2920"/>
    <mergeCell ref="S2921:T2921"/>
    <mergeCell ref="S2922:T2922"/>
    <mergeCell ref="S2923:T2923"/>
    <mergeCell ref="S2924:T2924"/>
    <mergeCell ref="S2925:T2925"/>
    <mergeCell ref="S2914:T2914"/>
    <mergeCell ref="S2915:T2915"/>
    <mergeCell ref="S2916:T2916"/>
    <mergeCell ref="S2917:T2917"/>
    <mergeCell ref="S2918:T2918"/>
    <mergeCell ref="S2919:T2919"/>
    <mergeCell ref="S2908:T2908"/>
    <mergeCell ref="S2909:T2909"/>
    <mergeCell ref="S2910:T2910"/>
    <mergeCell ref="S2911:T2911"/>
    <mergeCell ref="S2912:T2912"/>
    <mergeCell ref="S2913:T2913"/>
    <mergeCell ref="S2902:T2902"/>
    <mergeCell ref="S2903:T2903"/>
    <mergeCell ref="S2904:T2904"/>
    <mergeCell ref="S2905:T2905"/>
    <mergeCell ref="S2906:T2906"/>
    <mergeCell ref="S2907:T2907"/>
    <mergeCell ref="S2968:T2968"/>
    <mergeCell ref="S2969:T2969"/>
    <mergeCell ref="S2970:T2970"/>
    <mergeCell ref="S2971:T2971"/>
    <mergeCell ref="S2972:T2972"/>
    <mergeCell ref="S2973:T2973"/>
    <mergeCell ref="S2962:T2962"/>
    <mergeCell ref="S2963:T2963"/>
    <mergeCell ref="S2964:T2964"/>
    <mergeCell ref="S2965:T2965"/>
    <mergeCell ref="S2966:T2966"/>
    <mergeCell ref="S2967:T2967"/>
    <mergeCell ref="S2956:T2956"/>
    <mergeCell ref="S2957:T2957"/>
    <mergeCell ref="S2958:T2958"/>
    <mergeCell ref="S2959:T2959"/>
    <mergeCell ref="S2960:T2960"/>
    <mergeCell ref="S2961:T2961"/>
    <mergeCell ref="S2950:T2950"/>
    <mergeCell ref="S2951:T2951"/>
    <mergeCell ref="S2952:T2952"/>
    <mergeCell ref="S2953:T2953"/>
    <mergeCell ref="S2954:T2954"/>
    <mergeCell ref="S2955:T2955"/>
    <mergeCell ref="S2944:T2944"/>
    <mergeCell ref="S2945:T2945"/>
    <mergeCell ref="S2946:T2946"/>
    <mergeCell ref="S2947:T2947"/>
    <mergeCell ref="S2948:T2948"/>
    <mergeCell ref="S2949:T2949"/>
    <mergeCell ref="S2938:T2938"/>
    <mergeCell ref="S2939:T2939"/>
    <mergeCell ref="S2940:T2940"/>
    <mergeCell ref="S2941:T2941"/>
    <mergeCell ref="S2942:T2942"/>
    <mergeCell ref="S2943:T2943"/>
    <mergeCell ref="S3004:T3004"/>
    <mergeCell ref="S3005:T3005"/>
    <mergeCell ref="S3006:T3006"/>
    <mergeCell ref="S3007:T3007"/>
    <mergeCell ref="S3008:T3008"/>
    <mergeCell ref="S3009:T3009"/>
    <mergeCell ref="S2998:T2998"/>
    <mergeCell ref="S2999:T2999"/>
    <mergeCell ref="S3000:T3000"/>
    <mergeCell ref="S3001:T3001"/>
    <mergeCell ref="S3002:T3002"/>
    <mergeCell ref="S3003:T3003"/>
    <mergeCell ref="S2992:T2992"/>
    <mergeCell ref="S2993:T2993"/>
    <mergeCell ref="S2994:T2994"/>
    <mergeCell ref="S2995:T2995"/>
    <mergeCell ref="S2996:T2996"/>
    <mergeCell ref="S2997:T2997"/>
    <mergeCell ref="S2986:T2986"/>
    <mergeCell ref="S2987:T2987"/>
    <mergeCell ref="S2988:T2988"/>
    <mergeCell ref="S2989:T2989"/>
    <mergeCell ref="S2990:T2990"/>
    <mergeCell ref="S2991:T2991"/>
    <mergeCell ref="S2980:T2980"/>
    <mergeCell ref="S2981:T2981"/>
    <mergeCell ref="S2982:T2982"/>
    <mergeCell ref="S2983:T2983"/>
    <mergeCell ref="S2984:T2984"/>
    <mergeCell ref="S2985:T2985"/>
    <mergeCell ref="S2974:T2974"/>
    <mergeCell ref="S2975:T2975"/>
    <mergeCell ref="S2976:T2976"/>
    <mergeCell ref="S2977:T2977"/>
    <mergeCell ref="S2978:T2978"/>
    <mergeCell ref="S2979:T2979"/>
    <mergeCell ref="S3040:T3040"/>
    <mergeCell ref="S3041:T3041"/>
    <mergeCell ref="S3042:T3042"/>
    <mergeCell ref="S3043:T3043"/>
    <mergeCell ref="S3044:T3044"/>
    <mergeCell ref="S3045:T3045"/>
    <mergeCell ref="S3034:T3034"/>
    <mergeCell ref="S3035:T3035"/>
    <mergeCell ref="S3036:T3036"/>
    <mergeCell ref="S3037:T3037"/>
    <mergeCell ref="S3038:T3038"/>
    <mergeCell ref="S3039:T3039"/>
    <mergeCell ref="S3028:T3028"/>
    <mergeCell ref="S3029:T3029"/>
    <mergeCell ref="S3030:T3030"/>
    <mergeCell ref="S3031:T3031"/>
    <mergeCell ref="S3032:T3032"/>
    <mergeCell ref="S3033:T3033"/>
    <mergeCell ref="S3022:T3022"/>
    <mergeCell ref="S3023:T3023"/>
    <mergeCell ref="S3024:T3024"/>
    <mergeCell ref="S3025:T3025"/>
    <mergeCell ref="S3026:T3026"/>
    <mergeCell ref="S3027:T3027"/>
    <mergeCell ref="S3016:T3016"/>
    <mergeCell ref="S3017:T3017"/>
    <mergeCell ref="S3018:T3018"/>
    <mergeCell ref="S3019:T3019"/>
    <mergeCell ref="S3020:T3020"/>
    <mergeCell ref="S3021:T3021"/>
    <mergeCell ref="S3010:T3010"/>
    <mergeCell ref="S3011:T3011"/>
    <mergeCell ref="S3012:T3012"/>
    <mergeCell ref="S3013:T3013"/>
    <mergeCell ref="S3014:T3014"/>
    <mergeCell ref="S3015:T3015"/>
    <mergeCell ref="S3076:T3076"/>
    <mergeCell ref="S3077:T3077"/>
    <mergeCell ref="S3078:T3078"/>
    <mergeCell ref="S3079:T3079"/>
    <mergeCell ref="S3080:T3080"/>
    <mergeCell ref="S3081:T3081"/>
    <mergeCell ref="S3070:T3070"/>
    <mergeCell ref="S3071:T3071"/>
    <mergeCell ref="S3072:T3072"/>
    <mergeCell ref="S3073:T3073"/>
    <mergeCell ref="S3074:T3074"/>
    <mergeCell ref="S3075:T3075"/>
    <mergeCell ref="S3064:T3064"/>
    <mergeCell ref="S3065:T3065"/>
    <mergeCell ref="S3066:T3066"/>
    <mergeCell ref="S3067:T3067"/>
    <mergeCell ref="S3068:T3068"/>
    <mergeCell ref="S3069:T3069"/>
    <mergeCell ref="S3058:T3058"/>
    <mergeCell ref="S3059:T3059"/>
    <mergeCell ref="S3060:T3060"/>
    <mergeCell ref="S3061:T3061"/>
    <mergeCell ref="S3062:T3062"/>
    <mergeCell ref="S3063:T3063"/>
    <mergeCell ref="S3052:T3052"/>
    <mergeCell ref="S3053:T3053"/>
    <mergeCell ref="S3054:T3054"/>
    <mergeCell ref="S3055:T3055"/>
    <mergeCell ref="S3056:T3056"/>
    <mergeCell ref="S3057:T3057"/>
    <mergeCell ref="S3046:T3046"/>
    <mergeCell ref="S3047:T3047"/>
    <mergeCell ref="S3048:T3048"/>
    <mergeCell ref="S3049:T3049"/>
    <mergeCell ref="S3050:T3050"/>
    <mergeCell ref="S3051:T3051"/>
    <mergeCell ref="S3112:T3112"/>
    <mergeCell ref="S3113:T3113"/>
    <mergeCell ref="S3114:T3114"/>
    <mergeCell ref="S3115:T3115"/>
    <mergeCell ref="S3116:T3116"/>
    <mergeCell ref="S3117:T3117"/>
    <mergeCell ref="S3106:T3106"/>
    <mergeCell ref="S3107:T3107"/>
    <mergeCell ref="S3108:T3108"/>
    <mergeCell ref="S3109:T3109"/>
    <mergeCell ref="S3110:T3110"/>
    <mergeCell ref="S3111:T3111"/>
    <mergeCell ref="S3100:T3100"/>
    <mergeCell ref="S3101:T3101"/>
    <mergeCell ref="S3102:T3102"/>
    <mergeCell ref="S3103:T3103"/>
    <mergeCell ref="S3104:T3104"/>
    <mergeCell ref="S3105:T3105"/>
    <mergeCell ref="S3094:T3094"/>
    <mergeCell ref="S3095:T3095"/>
    <mergeCell ref="S3096:T3096"/>
    <mergeCell ref="S3097:T3097"/>
    <mergeCell ref="S3098:T3098"/>
    <mergeCell ref="S3099:T3099"/>
    <mergeCell ref="S3088:T3088"/>
    <mergeCell ref="S3089:T3089"/>
    <mergeCell ref="S3090:T3090"/>
    <mergeCell ref="S3091:T3091"/>
    <mergeCell ref="S3092:T3092"/>
    <mergeCell ref="S3093:T3093"/>
    <mergeCell ref="S3082:T3082"/>
    <mergeCell ref="S3083:T3083"/>
    <mergeCell ref="S3084:T3084"/>
    <mergeCell ref="S3085:T3085"/>
    <mergeCell ref="S3086:T3086"/>
    <mergeCell ref="S3087:T3087"/>
    <mergeCell ref="S3148:T3148"/>
    <mergeCell ref="S3149:T3149"/>
    <mergeCell ref="S3150:T3150"/>
    <mergeCell ref="S3151:T3151"/>
    <mergeCell ref="S3152:T3152"/>
    <mergeCell ref="S3153:T3153"/>
    <mergeCell ref="S3142:T3142"/>
    <mergeCell ref="S3143:T3143"/>
    <mergeCell ref="S3144:T3144"/>
    <mergeCell ref="S3145:T3145"/>
    <mergeCell ref="S3146:T3146"/>
    <mergeCell ref="S3147:T3147"/>
    <mergeCell ref="S3136:T3136"/>
    <mergeCell ref="S3137:T3137"/>
    <mergeCell ref="S3138:T3138"/>
    <mergeCell ref="S3139:T3139"/>
    <mergeCell ref="S3140:T3140"/>
    <mergeCell ref="S3141:T3141"/>
    <mergeCell ref="S3130:T3130"/>
    <mergeCell ref="S3131:T3131"/>
    <mergeCell ref="S3132:T3132"/>
    <mergeCell ref="S3133:T3133"/>
    <mergeCell ref="S3134:T3134"/>
    <mergeCell ref="S3135:T3135"/>
    <mergeCell ref="S3124:T3124"/>
    <mergeCell ref="S3125:T3125"/>
    <mergeCell ref="S3126:T3126"/>
    <mergeCell ref="S3127:T3127"/>
    <mergeCell ref="S3128:T3128"/>
    <mergeCell ref="S3129:T3129"/>
    <mergeCell ref="S3118:T3118"/>
    <mergeCell ref="S3119:T3119"/>
    <mergeCell ref="S3120:T3120"/>
    <mergeCell ref="S3121:T3121"/>
    <mergeCell ref="S3122:T3122"/>
    <mergeCell ref="S3123:T3123"/>
    <mergeCell ref="S3184:T3184"/>
    <mergeCell ref="S3185:T3185"/>
    <mergeCell ref="S3186:T3186"/>
    <mergeCell ref="S3187:T3187"/>
    <mergeCell ref="S3188:T3188"/>
    <mergeCell ref="S3189:T3189"/>
    <mergeCell ref="S3178:T3178"/>
    <mergeCell ref="S3179:T3179"/>
    <mergeCell ref="S3180:T3180"/>
    <mergeCell ref="S3181:T3181"/>
    <mergeCell ref="S3182:T3182"/>
    <mergeCell ref="S3183:T3183"/>
    <mergeCell ref="S3172:T3172"/>
    <mergeCell ref="S3173:T3173"/>
    <mergeCell ref="S3174:T3174"/>
    <mergeCell ref="S3175:T3175"/>
    <mergeCell ref="S3176:T3176"/>
    <mergeCell ref="S3177:T3177"/>
    <mergeCell ref="S3166:T3166"/>
    <mergeCell ref="S3167:T3167"/>
    <mergeCell ref="S3168:T3168"/>
    <mergeCell ref="S3169:T3169"/>
    <mergeCell ref="S3170:T3170"/>
    <mergeCell ref="S3171:T3171"/>
    <mergeCell ref="S3160:T3160"/>
    <mergeCell ref="S3161:T3161"/>
    <mergeCell ref="S3162:T3162"/>
    <mergeCell ref="S3163:T3163"/>
    <mergeCell ref="S3164:T3164"/>
    <mergeCell ref="S3165:T3165"/>
    <mergeCell ref="S3154:T3154"/>
    <mergeCell ref="S3155:T3155"/>
    <mergeCell ref="S3156:T3156"/>
    <mergeCell ref="S3157:T3157"/>
    <mergeCell ref="S3158:T3158"/>
    <mergeCell ref="S3159:T3159"/>
    <mergeCell ref="S3220:T3220"/>
    <mergeCell ref="S3221:T3221"/>
    <mergeCell ref="S3222:T3222"/>
    <mergeCell ref="S3223:T3223"/>
    <mergeCell ref="S3224:T3224"/>
    <mergeCell ref="S3225:T3225"/>
    <mergeCell ref="S3214:T3214"/>
    <mergeCell ref="S3215:T3215"/>
    <mergeCell ref="S3216:T3216"/>
    <mergeCell ref="S3217:T3217"/>
    <mergeCell ref="S3218:T3218"/>
    <mergeCell ref="S3219:T3219"/>
    <mergeCell ref="S3208:T3208"/>
    <mergeCell ref="S3209:T3209"/>
    <mergeCell ref="S3210:T3210"/>
    <mergeCell ref="S3211:T3211"/>
    <mergeCell ref="S3212:T3212"/>
    <mergeCell ref="S3213:T3213"/>
    <mergeCell ref="S3202:T3202"/>
    <mergeCell ref="S3203:T3203"/>
    <mergeCell ref="S3204:T3204"/>
    <mergeCell ref="S3205:T3205"/>
    <mergeCell ref="S3206:T3206"/>
    <mergeCell ref="S3207:T3207"/>
    <mergeCell ref="S3196:T3196"/>
    <mergeCell ref="S3197:T3197"/>
    <mergeCell ref="S3198:T3198"/>
    <mergeCell ref="S3199:T3199"/>
    <mergeCell ref="S3200:T3200"/>
    <mergeCell ref="S3201:T3201"/>
    <mergeCell ref="S3190:T3190"/>
    <mergeCell ref="S3191:T3191"/>
    <mergeCell ref="S3192:T3192"/>
    <mergeCell ref="S3193:T3193"/>
    <mergeCell ref="S3194:T3194"/>
    <mergeCell ref="S3195:T3195"/>
    <mergeCell ref="S3256:T3256"/>
    <mergeCell ref="S3257:T3257"/>
    <mergeCell ref="S3258:T3258"/>
    <mergeCell ref="S3259:T3259"/>
    <mergeCell ref="S3260:T3260"/>
    <mergeCell ref="S3261:T3261"/>
    <mergeCell ref="S3250:T3250"/>
    <mergeCell ref="S3251:T3251"/>
    <mergeCell ref="S3252:T3252"/>
    <mergeCell ref="S3253:T3253"/>
    <mergeCell ref="S3254:T3254"/>
    <mergeCell ref="S3255:T3255"/>
    <mergeCell ref="S3244:T3244"/>
    <mergeCell ref="S3245:T3245"/>
    <mergeCell ref="S3246:T3246"/>
    <mergeCell ref="S3247:T3247"/>
    <mergeCell ref="S3248:T3248"/>
    <mergeCell ref="S3249:T3249"/>
    <mergeCell ref="S3238:T3238"/>
    <mergeCell ref="S3239:T3239"/>
    <mergeCell ref="S3240:T3240"/>
    <mergeCell ref="S3241:T3241"/>
    <mergeCell ref="S3242:T3242"/>
    <mergeCell ref="S3243:T3243"/>
    <mergeCell ref="S3232:T3232"/>
    <mergeCell ref="S3233:T3233"/>
    <mergeCell ref="S3234:T3234"/>
    <mergeCell ref="S3235:T3235"/>
    <mergeCell ref="S3236:T3236"/>
    <mergeCell ref="S3237:T3237"/>
    <mergeCell ref="S3226:T3226"/>
    <mergeCell ref="S3227:T3227"/>
    <mergeCell ref="S3228:T3228"/>
    <mergeCell ref="S3229:T3229"/>
    <mergeCell ref="S3230:T3230"/>
    <mergeCell ref="S3231:T3231"/>
    <mergeCell ref="S3292:T3292"/>
    <mergeCell ref="S3293:T3293"/>
    <mergeCell ref="S3294:T3294"/>
    <mergeCell ref="S3295:T3295"/>
    <mergeCell ref="S3296:T3296"/>
    <mergeCell ref="S3297:T3297"/>
    <mergeCell ref="S3286:T3286"/>
    <mergeCell ref="S3287:T3287"/>
    <mergeCell ref="S3288:T3288"/>
    <mergeCell ref="S3289:T3289"/>
    <mergeCell ref="S3290:T3290"/>
    <mergeCell ref="S3291:T3291"/>
    <mergeCell ref="S3280:T3280"/>
    <mergeCell ref="S3281:T3281"/>
    <mergeCell ref="S3282:T3282"/>
    <mergeCell ref="S3283:T3283"/>
    <mergeCell ref="S3284:T3284"/>
    <mergeCell ref="S3285:T3285"/>
    <mergeCell ref="S3274:T3274"/>
    <mergeCell ref="S3275:T3275"/>
    <mergeCell ref="S3276:T3276"/>
    <mergeCell ref="S3277:T3277"/>
    <mergeCell ref="S3278:T3278"/>
    <mergeCell ref="S3279:T3279"/>
    <mergeCell ref="S3268:T3268"/>
    <mergeCell ref="S3269:T3269"/>
    <mergeCell ref="S3270:T3270"/>
    <mergeCell ref="S3271:T3271"/>
    <mergeCell ref="S3272:T3272"/>
    <mergeCell ref="S3273:T3273"/>
    <mergeCell ref="S3262:T3262"/>
    <mergeCell ref="S3263:T3263"/>
    <mergeCell ref="S3264:T3264"/>
    <mergeCell ref="S3265:T3265"/>
    <mergeCell ref="S3266:T3266"/>
    <mergeCell ref="S3267:T3267"/>
    <mergeCell ref="S3328:T3328"/>
    <mergeCell ref="S3329:T3329"/>
    <mergeCell ref="S3330:T3330"/>
    <mergeCell ref="S3331:T3331"/>
    <mergeCell ref="S3332:T3332"/>
    <mergeCell ref="S3333:T3333"/>
    <mergeCell ref="S3322:T3322"/>
    <mergeCell ref="S3323:T3323"/>
    <mergeCell ref="S3324:T3324"/>
    <mergeCell ref="S3325:T3325"/>
    <mergeCell ref="S3326:T3326"/>
    <mergeCell ref="S3327:T3327"/>
    <mergeCell ref="S3316:T3316"/>
    <mergeCell ref="S3317:T3317"/>
    <mergeCell ref="S3318:T3318"/>
    <mergeCell ref="S3319:T3319"/>
    <mergeCell ref="S3320:T3320"/>
    <mergeCell ref="S3321:T3321"/>
    <mergeCell ref="S3310:T3310"/>
    <mergeCell ref="S3311:T3311"/>
    <mergeCell ref="S3312:T3312"/>
    <mergeCell ref="S3313:T3313"/>
    <mergeCell ref="S3314:T3314"/>
    <mergeCell ref="S3315:T3315"/>
    <mergeCell ref="S3304:T3304"/>
    <mergeCell ref="S3305:T3305"/>
    <mergeCell ref="S3306:T3306"/>
    <mergeCell ref="S3307:T3307"/>
    <mergeCell ref="S3308:T3308"/>
    <mergeCell ref="S3309:T3309"/>
    <mergeCell ref="S3298:T3298"/>
    <mergeCell ref="S3299:T3299"/>
    <mergeCell ref="S3300:T3300"/>
    <mergeCell ref="S3301:T3301"/>
    <mergeCell ref="S3302:T3302"/>
    <mergeCell ref="S3303:T3303"/>
    <mergeCell ref="S3364:T3364"/>
    <mergeCell ref="S3365:T3365"/>
    <mergeCell ref="S3366:T3366"/>
    <mergeCell ref="S3367:T3367"/>
    <mergeCell ref="S3368:T3368"/>
    <mergeCell ref="S3369:T3369"/>
    <mergeCell ref="S3358:T3358"/>
    <mergeCell ref="S3359:T3359"/>
    <mergeCell ref="S3360:T3360"/>
    <mergeCell ref="S3361:T3361"/>
    <mergeCell ref="S3362:T3362"/>
    <mergeCell ref="S3363:T3363"/>
    <mergeCell ref="S3352:T3352"/>
    <mergeCell ref="S3353:T3353"/>
    <mergeCell ref="S3354:T3354"/>
    <mergeCell ref="S3355:T3355"/>
    <mergeCell ref="S3356:T3356"/>
    <mergeCell ref="S3357:T3357"/>
    <mergeCell ref="S3346:T3346"/>
    <mergeCell ref="S3347:T3347"/>
    <mergeCell ref="S3348:T3348"/>
    <mergeCell ref="S3349:T3349"/>
    <mergeCell ref="S3350:T3350"/>
    <mergeCell ref="S3351:T3351"/>
    <mergeCell ref="S3340:T3340"/>
    <mergeCell ref="S3341:T3341"/>
    <mergeCell ref="S3342:T3342"/>
    <mergeCell ref="S3343:T3343"/>
    <mergeCell ref="S3344:T3344"/>
    <mergeCell ref="S3345:T3345"/>
    <mergeCell ref="S3334:T3334"/>
    <mergeCell ref="S3335:T3335"/>
    <mergeCell ref="S3336:T3336"/>
    <mergeCell ref="S3337:T3337"/>
    <mergeCell ref="S3338:T3338"/>
    <mergeCell ref="S3339:T3339"/>
    <mergeCell ref="S3400:T3400"/>
    <mergeCell ref="S3401:T3401"/>
    <mergeCell ref="S3402:T3402"/>
    <mergeCell ref="S3403:T3403"/>
    <mergeCell ref="S3404:T3404"/>
    <mergeCell ref="S3405:T3405"/>
    <mergeCell ref="S3394:T3394"/>
    <mergeCell ref="S3395:T3395"/>
    <mergeCell ref="S3396:T3396"/>
    <mergeCell ref="S3397:T3397"/>
    <mergeCell ref="S3398:T3398"/>
    <mergeCell ref="S3399:T3399"/>
    <mergeCell ref="S3388:T3388"/>
    <mergeCell ref="S3389:T3389"/>
    <mergeCell ref="S3390:T3390"/>
    <mergeCell ref="S3391:T3391"/>
    <mergeCell ref="S3392:T3392"/>
    <mergeCell ref="S3393:T3393"/>
    <mergeCell ref="S3382:T3382"/>
    <mergeCell ref="S3383:T3383"/>
    <mergeCell ref="S3384:T3384"/>
    <mergeCell ref="S3385:T3385"/>
    <mergeCell ref="S3386:T3386"/>
    <mergeCell ref="S3387:T3387"/>
    <mergeCell ref="S3376:T3376"/>
    <mergeCell ref="S3377:T3377"/>
    <mergeCell ref="S3378:T3378"/>
    <mergeCell ref="S3379:T3379"/>
    <mergeCell ref="S3380:T3380"/>
    <mergeCell ref="S3381:T3381"/>
    <mergeCell ref="S3370:T3370"/>
    <mergeCell ref="S3371:T3371"/>
    <mergeCell ref="S3372:T3372"/>
    <mergeCell ref="S3373:T3373"/>
    <mergeCell ref="S3374:T3374"/>
    <mergeCell ref="S3375:T3375"/>
    <mergeCell ref="S3436:T3436"/>
    <mergeCell ref="S3437:T3437"/>
    <mergeCell ref="S3438:T3438"/>
    <mergeCell ref="S3439:T3439"/>
    <mergeCell ref="S3440:T3440"/>
    <mergeCell ref="S3441:T3441"/>
    <mergeCell ref="S3430:T3430"/>
    <mergeCell ref="S3431:T3431"/>
    <mergeCell ref="S3432:T3432"/>
    <mergeCell ref="S3433:T3433"/>
    <mergeCell ref="S3434:T3434"/>
    <mergeCell ref="S3435:T3435"/>
    <mergeCell ref="S3424:T3424"/>
    <mergeCell ref="S3425:T3425"/>
    <mergeCell ref="S3426:T3426"/>
    <mergeCell ref="S3427:T3427"/>
    <mergeCell ref="S3428:T3428"/>
    <mergeCell ref="S3429:T3429"/>
    <mergeCell ref="S3418:T3418"/>
    <mergeCell ref="S3419:T3419"/>
    <mergeCell ref="S3420:T3420"/>
    <mergeCell ref="S3421:T3421"/>
    <mergeCell ref="S3422:T3422"/>
    <mergeCell ref="S3423:T3423"/>
    <mergeCell ref="S3412:T3412"/>
    <mergeCell ref="S3413:T3413"/>
    <mergeCell ref="S3414:T3414"/>
    <mergeCell ref="S3415:T3415"/>
    <mergeCell ref="S3416:T3416"/>
    <mergeCell ref="S3417:T3417"/>
    <mergeCell ref="S3406:T3406"/>
    <mergeCell ref="S3407:T3407"/>
    <mergeCell ref="S3408:T3408"/>
    <mergeCell ref="S3409:T3409"/>
    <mergeCell ref="S3410:T3410"/>
    <mergeCell ref="S3411:T3411"/>
    <mergeCell ref="S3472:T3472"/>
    <mergeCell ref="S3473:T3473"/>
    <mergeCell ref="S3474:T3474"/>
    <mergeCell ref="S3475:T3475"/>
    <mergeCell ref="S3476:T3476"/>
    <mergeCell ref="S3477:T3477"/>
    <mergeCell ref="S3466:T3466"/>
    <mergeCell ref="S3467:T3467"/>
    <mergeCell ref="S3468:T3468"/>
    <mergeCell ref="S3469:T3469"/>
    <mergeCell ref="S3470:T3470"/>
    <mergeCell ref="S3471:T3471"/>
    <mergeCell ref="S3460:T3460"/>
    <mergeCell ref="S3461:T3461"/>
    <mergeCell ref="S3462:T3462"/>
    <mergeCell ref="S3463:T3463"/>
    <mergeCell ref="S3464:T3464"/>
    <mergeCell ref="S3465:T3465"/>
    <mergeCell ref="S3454:T3454"/>
    <mergeCell ref="S3455:T3455"/>
    <mergeCell ref="S3456:T3456"/>
    <mergeCell ref="S3457:T3457"/>
    <mergeCell ref="S3458:T3458"/>
    <mergeCell ref="S3459:T3459"/>
    <mergeCell ref="S3448:T3448"/>
    <mergeCell ref="S3449:T3449"/>
    <mergeCell ref="S3450:T3450"/>
    <mergeCell ref="S3451:T3451"/>
    <mergeCell ref="S3452:T3452"/>
    <mergeCell ref="S3453:T3453"/>
    <mergeCell ref="S3442:T3442"/>
    <mergeCell ref="S3443:T3443"/>
    <mergeCell ref="S3444:T3444"/>
    <mergeCell ref="S3445:T3445"/>
    <mergeCell ref="S3446:T3446"/>
    <mergeCell ref="S3447:T3447"/>
    <mergeCell ref="S3508:T3508"/>
    <mergeCell ref="S3509:T3509"/>
    <mergeCell ref="S3510:T3510"/>
    <mergeCell ref="S3511:T3511"/>
    <mergeCell ref="S3512:T3512"/>
    <mergeCell ref="S3513:T3513"/>
    <mergeCell ref="S3502:T3502"/>
    <mergeCell ref="S3503:T3503"/>
    <mergeCell ref="S3504:T3504"/>
    <mergeCell ref="S3505:T3505"/>
    <mergeCell ref="S3506:T3506"/>
    <mergeCell ref="S3507:T3507"/>
    <mergeCell ref="S3496:T3496"/>
    <mergeCell ref="S3497:T3497"/>
    <mergeCell ref="S3498:T3498"/>
    <mergeCell ref="S3499:T3499"/>
    <mergeCell ref="S3500:T3500"/>
    <mergeCell ref="S3501:T3501"/>
    <mergeCell ref="S3490:T3490"/>
    <mergeCell ref="S3491:T3491"/>
    <mergeCell ref="S3492:T3492"/>
    <mergeCell ref="S3493:T3493"/>
    <mergeCell ref="S3494:T3494"/>
    <mergeCell ref="S3495:T3495"/>
    <mergeCell ref="S3484:T3484"/>
    <mergeCell ref="S3485:T3485"/>
    <mergeCell ref="S3486:T3486"/>
    <mergeCell ref="S3487:T3487"/>
    <mergeCell ref="S3488:T3488"/>
    <mergeCell ref="S3489:T3489"/>
    <mergeCell ref="S3478:T3478"/>
    <mergeCell ref="S3479:T3479"/>
    <mergeCell ref="S3480:T3480"/>
    <mergeCell ref="S3481:T3481"/>
    <mergeCell ref="S3482:T3482"/>
    <mergeCell ref="S3483:T3483"/>
    <mergeCell ref="S3544:T3544"/>
    <mergeCell ref="S3545:T3545"/>
    <mergeCell ref="S3546:T3546"/>
    <mergeCell ref="S3547:T3547"/>
    <mergeCell ref="S3548:T3548"/>
    <mergeCell ref="S3549:T3549"/>
    <mergeCell ref="S3538:T3538"/>
    <mergeCell ref="S3539:T3539"/>
    <mergeCell ref="S3540:T3540"/>
    <mergeCell ref="S3541:T3541"/>
    <mergeCell ref="S3542:T3542"/>
    <mergeCell ref="S3543:T3543"/>
    <mergeCell ref="S3532:T3532"/>
    <mergeCell ref="S3533:T3533"/>
    <mergeCell ref="S3534:T3534"/>
    <mergeCell ref="S3535:T3535"/>
    <mergeCell ref="S3536:T3536"/>
    <mergeCell ref="S3537:T3537"/>
    <mergeCell ref="S3526:T3526"/>
    <mergeCell ref="S3527:T3527"/>
    <mergeCell ref="S3528:T3528"/>
    <mergeCell ref="S3529:T3529"/>
    <mergeCell ref="S3530:T3530"/>
    <mergeCell ref="S3531:T3531"/>
    <mergeCell ref="S3520:T3520"/>
    <mergeCell ref="S3521:T3521"/>
    <mergeCell ref="S3522:T3522"/>
    <mergeCell ref="S3523:T3523"/>
    <mergeCell ref="S3524:T3524"/>
    <mergeCell ref="S3525:T3525"/>
    <mergeCell ref="S3514:T3514"/>
    <mergeCell ref="S3515:T3515"/>
    <mergeCell ref="S3516:T3516"/>
    <mergeCell ref="S3517:T3517"/>
    <mergeCell ref="S3518:T3518"/>
    <mergeCell ref="S3519:T3519"/>
    <mergeCell ref="S3580:T3580"/>
    <mergeCell ref="S3581:T3581"/>
    <mergeCell ref="S3582:T3582"/>
    <mergeCell ref="S3583:T3583"/>
    <mergeCell ref="S3584:T3584"/>
    <mergeCell ref="S3585:T3585"/>
    <mergeCell ref="S3574:T3574"/>
    <mergeCell ref="S3575:T3575"/>
    <mergeCell ref="S3576:T3576"/>
    <mergeCell ref="S3577:T3577"/>
    <mergeCell ref="S3578:T3578"/>
    <mergeCell ref="S3579:T3579"/>
    <mergeCell ref="S3568:T3568"/>
    <mergeCell ref="S3569:T3569"/>
    <mergeCell ref="S3570:T3570"/>
    <mergeCell ref="S3571:T3571"/>
    <mergeCell ref="S3572:T3572"/>
    <mergeCell ref="S3573:T3573"/>
    <mergeCell ref="S3562:T3562"/>
    <mergeCell ref="S3563:T3563"/>
    <mergeCell ref="S3564:T3564"/>
    <mergeCell ref="S3565:T3565"/>
    <mergeCell ref="S3566:T3566"/>
    <mergeCell ref="S3567:T3567"/>
    <mergeCell ref="S3556:T3556"/>
    <mergeCell ref="S3557:T3557"/>
    <mergeCell ref="S3558:T3558"/>
    <mergeCell ref="S3559:T3559"/>
    <mergeCell ref="S3560:T3560"/>
    <mergeCell ref="S3561:T3561"/>
    <mergeCell ref="S3550:T3550"/>
    <mergeCell ref="S3551:T3551"/>
    <mergeCell ref="S3552:T3552"/>
    <mergeCell ref="S3553:T3553"/>
    <mergeCell ref="S3554:T3554"/>
    <mergeCell ref="S3555:T3555"/>
    <mergeCell ref="S3616:T3616"/>
    <mergeCell ref="S3617:T3617"/>
    <mergeCell ref="S3618:T3618"/>
    <mergeCell ref="S3619:T3619"/>
    <mergeCell ref="S3620:T3620"/>
    <mergeCell ref="S3621:T3621"/>
    <mergeCell ref="S3610:T3610"/>
    <mergeCell ref="S3611:T3611"/>
    <mergeCell ref="S3612:T3612"/>
    <mergeCell ref="S3613:T3613"/>
    <mergeCell ref="S3614:T3614"/>
    <mergeCell ref="S3615:T3615"/>
    <mergeCell ref="S3604:T3604"/>
    <mergeCell ref="S3605:T3605"/>
    <mergeCell ref="S3606:T3606"/>
    <mergeCell ref="S3607:T3607"/>
    <mergeCell ref="S3608:T3608"/>
    <mergeCell ref="S3609:T3609"/>
    <mergeCell ref="S3598:T3598"/>
    <mergeCell ref="S3599:T3599"/>
    <mergeCell ref="S3600:T3600"/>
    <mergeCell ref="S3601:T3601"/>
    <mergeCell ref="S3602:T3602"/>
    <mergeCell ref="S3603:T3603"/>
    <mergeCell ref="S3592:T3592"/>
    <mergeCell ref="S3593:T3593"/>
    <mergeCell ref="S3594:T3594"/>
    <mergeCell ref="S3595:T3595"/>
    <mergeCell ref="S3596:T3596"/>
    <mergeCell ref="S3597:T3597"/>
    <mergeCell ref="S3586:T3586"/>
    <mergeCell ref="S3587:T3587"/>
    <mergeCell ref="S3588:T3588"/>
    <mergeCell ref="S3589:T3589"/>
    <mergeCell ref="S3590:T3590"/>
    <mergeCell ref="S3591:T3591"/>
    <mergeCell ref="S3652:T3652"/>
    <mergeCell ref="S3653:T3653"/>
    <mergeCell ref="S3654:T3654"/>
    <mergeCell ref="S3655:T3655"/>
    <mergeCell ref="S3656:T3656"/>
    <mergeCell ref="S3657:T3657"/>
    <mergeCell ref="S3646:T3646"/>
    <mergeCell ref="S3647:T3647"/>
    <mergeCell ref="S3648:T3648"/>
    <mergeCell ref="S3649:T3649"/>
    <mergeCell ref="S3650:T3650"/>
    <mergeCell ref="S3651:T3651"/>
    <mergeCell ref="S3640:T3640"/>
    <mergeCell ref="S3641:T3641"/>
    <mergeCell ref="S3642:T3642"/>
    <mergeCell ref="S3643:T3643"/>
    <mergeCell ref="S3644:T3644"/>
    <mergeCell ref="S3645:T3645"/>
    <mergeCell ref="S3634:T3634"/>
    <mergeCell ref="S3635:T3635"/>
    <mergeCell ref="S3636:T3636"/>
    <mergeCell ref="S3637:T3637"/>
    <mergeCell ref="S3638:T3638"/>
    <mergeCell ref="S3639:T3639"/>
    <mergeCell ref="S3628:T3628"/>
    <mergeCell ref="S3629:T3629"/>
    <mergeCell ref="S3630:T3630"/>
    <mergeCell ref="S3631:T3631"/>
    <mergeCell ref="S3632:T3632"/>
    <mergeCell ref="S3633:T3633"/>
    <mergeCell ref="S3622:T3622"/>
    <mergeCell ref="S3623:T3623"/>
    <mergeCell ref="S3624:T3624"/>
    <mergeCell ref="S3625:T3625"/>
    <mergeCell ref="S3626:T3626"/>
    <mergeCell ref="S3627:T3627"/>
    <mergeCell ref="S3688:T3688"/>
    <mergeCell ref="S3689:T3689"/>
    <mergeCell ref="S3690:T3690"/>
    <mergeCell ref="S3691:T3691"/>
    <mergeCell ref="S3692:T3692"/>
    <mergeCell ref="S3693:T3693"/>
    <mergeCell ref="S3682:T3682"/>
    <mergeCell ref="S3683:T3683"/>
    <mergeCell ref="S3684:T3684"/>
    <mergeCell ref="S3685:T3685"/>
    <mergeCell ref="S3686:T3686"/>
    <mergeCell ref="S3687:T3687"/>
    <mergeCell ref="S3676:T3676"/>
    <mergeCell ref="S3677:T3677"/>
    <mergeCell ref="S3678:T3678"/>
    <mergeCell ref="S3679:T3679"/>
    <mergeCell ref="S3680:T3680"/>
    <mergeCell ref="S3681:T3681"/>
    <mergeCell ref="S3670:T3670"/>
    <mergeCell ref="S3671:T3671"/>
    <mergeCell ref="S3672:T3672"/>
    <mergeCell ref="S3673:T3673"/>
    <mergeCell ref="S3674:T3674"/>
    <mergeCell ref="S3675:T3675"/>
    <mergeCell ref="S3664:T3664"/>
    <mergeCell ref="S3665:T3665"/>
    <mergeCell ref="S3666:T3666"/>
    <mergeCell ref="S3667:T3667"/>
    <mergeCell ref="S3668:T3668"/>
    <mergeCell ref="S3669:T3669"/>
    <mergeCell ref="S3658:T3658"/>
    <mergeCell ref="S3659:T3659"/>
    <mergeCell ref="S3660:T3660"/>
    <mergeCell ref="S3661:T3661"/>
    <mergeCell ref="S3662:T3662"/>
    <mergeCell ref="S3663:T3663"/>
    <mergeCell ref="S3724:T3724"/>
    <mergeCell ref="S3725:T3725"/>
    <mergeCell ref="S3726:T3726"/>
    <mergeCell ref="S3727:T3727"/>
    <mergeCell ref="S3728:T3728"/>
    <mergeCell ref="S3729:T3729"/>
    <mergeCell ref="S3718:T3718"/>
    <mergeCell ref="S3719:T3719"/>
    <mergeCell ref="S3720:T3720"/>
    <mergeCell ref="S3721:T3721"/>
    <mergeCell ref="S3722:T3722"/>
    <mergeCell ref="S3723:T3723"/>
    <mergeCell ref="S3712:T3712"/>
    <mergeCell ref="S3713:T3713"/>
    <mergeCell ref="S3714:T3714"/>
    <mergeCell ref="S3715:T3715"/>
    <mergeCell ref="S3716:T3716"/>
    <mergeCell ref="S3717:T3717"/>
    <mergeCell ref="S3706:T3706"/>
    <mergeCell ref="S3707:T3707"/>
    <mergeCell ref="S3708:T3708"/>
    <mergeCell ref="S3709:T3709"/>
    <mergeCell ref="S3710:T3710"/>
    <mergeCell ref="S3711:T3711"/>
    <mergeCell ref="S3700:T3700"/>
    <mergeCell ref="S3701:T3701"/>
    <mergeCell ref="S3702:T3702"/>
    <mergeCell ref="S3703:T3703"/>
    <mergeCell ref="S3704:T3704"/>
    <mergeCell ref="S3705:T3705"/>
    <mergeCell ref="S3694:T3694"/>
    <mergeCell ref="S3695:T3695"/>
    <mergeCell ref="S3696:T3696"/>
    <mergeCell ref="S3697:T3697"/>
    <mergeCell ref="S3698:T3698"/>
    <mergeCell ref="S3699:T3699"/>
    <mergeCell ref="S3760:T3760"/>
    <mergeCell ref="S3761:T3761"/>
    <mergeCell ref="S3762:T3762"/>
    <mergeCell ref="S3763:T3763"/>
    <mergeCell ref="S3764:T3764"/>
    <mergeCell ref="S3765:T3765"/>
    <mergeCell ref="S3754:T3754"/>
    <mergeCell ref="S3755:T3755"/>
    <mergeCell ref="S3756:T3756"/>
    <mergeCell ref="S3757:T3757"/>
    <mergeCell ref="S3758:T3758"/>
    <mergeCell ref="S3759:T3759"/>
    <mergeCell ref="S3748:T3748"/>
    <mergeCell ref="S3749:T3749"/>
    <mergeCell ref="S3750:T3750"/>
    <mergeCell ref="S3751:T3751"/>
    <mergeCell ref="S3752:T3752"/>
    <mergeCell ref="S3753:T3753"/>
    <mergeCell ref="S3742:T3742"/>
    <mergeCell ref="S3743:T3743"/>
    <mergeCell ref="S3744:T3744"/>
    <mergeCell ref="S3745:T3745"/>
    <mergeCell ref="S3746:T3746"/>
    <mergeCell ref="S3747:T3747"/>
    <mergeCell ref="S3736:T3736"/>
    <mergeCell ref="S3737:T3737"/>
    <mergeCell ref="S3738:T3738"/>
    <mergeCell ref="S3739:T3739"/>
    <mergeCell ref="S3740:T3740"/>
    <mergeCell ref="S3741:T3741"/>
    <mergeCell ref="S3730:T3730"/>
    <mergeCell ref="S3731:T3731"/>
    <mergeCell ref="S3732:T3732"/>
    <mergeCell ref="S3733:T3733"/>
    <mergeCell ref="S3734:T3734"/>
    <mergeCell ref="S3735:T3735"/>
    <mergeCell ref="S3796:T3796"/>
    <mergeCell ref="S3797:T3797"/>
    <mergeCell ref="S3798:T3798"/>
    <mergeCell ref="S3799:T3799"/>
    <mergeCell ref="S3800:T3800"/>
    <mergeCell ref="S3801:T3801"/>
    <mergeCell ref="S3790:T3790"/>
    <mergeCell ref="S3791:T3791"/>
    <mergeCell ref="S3792:T3792"/>
    <mergeCell ref="S3793:T3793"/>
    <mergeCell ref="S3794:T3794"/>
    <mergeCell ref="S3795:T3795"/>
    <mergeCell ref="S3784:T3784"/>
    <mergeCell ref="S3785:T3785"/>
    <mergeCell ref="S3786:T3786"/>
    <mergeCell ref="S3787:T3787"/>
    <mergeCell ref="S3788:T3788"/>
    <mergeCell ref="S3789:T3789"/>
    <mergeCell ref="S3778:T3778"/>
    <mergeCell ref="S3779:T3779"/>
    <mergeCell ref="S3780:T3780"/>
    <mergeCell ref="S3781:T3781"/>
    <mergeCell ref="S3782:T3782"/>
    <mergeCell ref="S3783:T3783"/>
    <mergeCell ref="S3772:T3772"/>
    <mergeCell ref="S3773:T3773"/>
    <mergeCell ref="S3774:T3774"/>
    <mergeCell ref="S3775:T3775"/>
    <mergeCell ref="S3776:T3776"/>
    <mergeCell ref="S3777:T3777"/>
    <mergeCell ref="S3766:T3766"/>
    <mergeCell ref="S3767:T3767"/>
    <mergeCell ref="S3768:T3768"/>
    <mergeCell ref="S3769:T3769"/>
    <mergeCell ref="S3770:T3770"/>
    <mergeCell ref="S3771:T3771"/>
    <mergeCell ref="S3832:T3832"/>
    <mergeCell ref="S3833:T3833"/>
    <mergeCell ref="S3834:T3834"/>
    <mergeCell ref="S3835:T3835"/>
    <mergeCell ref="S3836:T3836"/>
    <mergeCell ref="S3837:T3837"/>
    <mergeCell ref="S3826:T3826"/>
    <mergeCell ref="S3827:T3827"/>
    <mergeCell ref="S3828:T3828"/>
    <mergeCell ref="S3829:T3829"/>
    <mergeCell ref="S3830:T3830"/>
    <mergeCell ref="S3831:T3831"/>
    <mergeCell ref="S3820:T3820"/>
    <mergeCell ref="S3821:T3821"/>
    <mergeCell ref="S3822:T3822"/>
    <mergeCell ref="S3823:T3823"/>
    <mergeCell ref="S3824:T3824"/>
    <mergeCell ref="S3825:T3825"/>
    <mergeCell ref="S3814:T3814"/>
    <mergeCell ref="S3815:T3815"/>
    <mergeCell ref="S3816:T3816"/>
    <mergeCell ref="S3817:T3817"/>
    <mergeCell ref="S3818:T3818"/>
    <mergeCell ref="S3819:T3819"/>
    <mergeCell ref="S3808:T3808"/>
    <mergeCell ref="S3809:T3809"/>
    <mergeCell ref="S3810:T3810"/>
    <mergeCell ref="S3811:T3811"/>
    <mergeCell ref="S3812:T3812"/>
    <mergeCell ref="S3813:T3813"/>
    <mergeCell ref="S3802:T3802"/>
    <mergeCell ref="S3803:T3803"/>
    <mergeCell ref="S3804:T3804"/>
    <mergeCell ref="S3805:T3805"/>
    <mergeCell ref="S3806:T3806"/>
    <mergeCell ref="S3807:T3807"/>
    <mergeCell ref="S3868:T3868"/>
    <mergeCell ref="S3869:T3869"/>
    <mergeCell ref="S3870:T3870"/>
    <mergeCell ref="S3871:T3871"/>
    <mergeCell ref="S3872:T3872"/>
    <mergeCell ref="S3873:T3873"/>
    <mergeCell ref="S3862:T3862"/>
    <mergeCell ref="S3863:T3863"/>
    <mergeCell ref="S3864:T3864"/>
    <mergeCell ref="S3865:T3865"/>
    <mergeCell ref="S3866:T3866"/>
    <mergeCell ref="S3867:T3867"/>
    <mergeCell ref="S3856:T3856"/>
    <mergeCell ref="S3857:T3857"/>
    <mergeCell ref="S3858:T3858"/>
    <mergeCell ref="S3859:T3859"/>
    <mergeCell ref="S3860:T3860"/>
    <mergeCell ref="S3861:T3861"/>
    <mergeCell ref="S3850:T3850"/>
    <mergeCell ref="S3851:T3851"/>
    <mergeCell ref="S3852:T3852"/>
    <mergeCell ref="S3853:T3853"/>
    <mergeCell ref="S3854:T3854"/>
    <mergeCell ref="S3855:T3855"/>
    <mergeCell ref="S3844:T3844"/>
    <mergeCell ref="S3845:T3845"/>
    <mergeCell ref="S3846:T3846"/>
    <mergeCell ref="S3847:T3847"/>
    <mergeCell ref="S3848:T3848"/>
    <mergeCell ref="S3849:T3849"/>
    <mergeCell ref="S3838:T3838"/>
    <mergeCell ref="S3839:T3839"/>
    <mergeCell ref="S3840:T3840"/>
    <mergeCell ref="S3841:T3841"/>
    <mergeCell ref="S3842:T3842"/>
    <mergeCell ref="S3843:T3843"/>
    <mergeCell ref="S3904:T3904"/>
    <mergeCell ref="S3905:T3905"/>
    <mergeCell ref="S3906:T3906"/>
    <mergeCell ref="S3907:T3907"/>
    <mergeCell ref="S3908:T3908"/>
    <mergeCell ref="S3909:T3909"/>
    <mergeCell ref="S3898:T3898"/>
    <mergeCell ref="S3899:T3899"/>
    <mergeCell ref="S3900:T3900"/>
    <mergeCell ref="S3901:T3901"/>
    <mergeCell ref="S3902:T3902"/>
    <mergeCell ref="S3903:T3903"/>
    <mergeCell ref="S3892:T3892"/>
    <mergeCell ref="S3893:T3893"/>
    <mergeCell ref="S3894:T3894"/>
    <mergeCell ref="S3895:T3895"/>
    <mergeCell ref="S3896:T3896"/>
    <mergeCell ref="S3897:T3897"/>
    <mergeCell ref="S3886:T3886"/>
    <mergeCell ref="S3887:T3887"/>
    <mergeCell ref="S3888:T3888"/>
    <mergeCell ref="S3889:T3889"/>
    <mergeCell ref="S3890:T3890"/>
    <mergeCell ref="S3891:T3891"/>
    <mergeCell ref="S3880:T3880"/>
    <mergeCell ref="S3881:T3881"/>
    <mergeCell ref="S3882:T3882"/>
    <mergeCell ref="S3883:T3883"/>
    <mergeCell ref="S3884:T3884"/>
    <mergeCell ref="S3885:T3885"/>
    <mergeCell ref="S3874:T3874"/>
    <mergeCell ref="S3875:T3875"/>
    <mergeCell ref="S3876:T3876"/>
    <mergeCell ref="S3877:T3877"/>
    <mergeCell ref="S3878:T3878"/>
    <mergeCell ref="S3879:T3879"/>
    <mergeCell ref="S3940:T3940"/>
    <mergeCell ref="S3941:T3941"/>
    <mergeCell ref="S3942:T3942"/>
    <mergeCell ref="S3943:T3943"/>
    <mergeCell ref="S3944:T3944"/>
    <mergeCell ref="S3945:T3945"/>
    <mergeCell ref="S3934:T3934"/>
    <mergeCell ref="S3935:T3935"/>
    <mergeCell ref="S3936:T3936"/>
    <mergeCell ref="S3937:T3937"/>
    <mergeCell ref="S3938:T3938"/>
    <mergeCell ref="S3939:T3939"/>
    <mergeCell ref="S3928:T3928"/>
    <mergeCell ref="S3929:T3929"/>
    <mergeCell ref="S3930:T3930"/>
    <mergeCell ref="S3931:T3931"/>
    <mergeCell ref="S3932:T3932"/>
    <mergeCell ref="S3933:T3933"/>
    <mergeCell ref="S3922:T3922"/>
    <mergeCell ref="S3923:T3923"/>
    <mergeCell ref="S3924:T3924"/>
    <mergeCell ref="S3925:T3925"/>
    <mergeCell ref="S3926:T3926"/>
    <mergeCell ref="S3927:T3927"/>
    <mergeCell ref="S3916:T3916"/>
    <mergeCell ref="S3917:T3917"/>
    <mergeCell ref="S3918:T3918"/>
    <mergeCell ref="S3919:T3919"/>
    <mergeCell ref="S3920:T3920"/>
    <mergeCell ref="S3921:T3921"/>
    <mergeCell ref="S3910:T3910"/>
    <mergeCell ref="S3911:T3911"/>
    <mergeCell ref="S3912:T3912"/>
    <mergeCell ref="S3913:T3913"/>
    <mergeCell ref="S3914:T3914"/>
    <mergeCell ref="S3915:T3915"/>
    <mergeCell ref="S3976:T3976"/>
    <mergeCell ref="S3977:T3977"/>
    <mergeCell ref="S3978:T3978"/>
    <mergeCell ref="S3979:T3979"/>
    <mergeCell ref="S3980:T3980"/>
    <mergeCell ref="S3981:T3981"/>
    <mergeCell ref="S3970:T3970"/>
    <mergeCell ref="S3971:T3971"/>
    <mergeCell ref="S3972:T3972"/>
    <mergeCell ref="S3973:T3973"/>
    <mergeCell ref="S3974:T3974"/>
    <mergeCell ref="S3975:T3975"/>
    <mergeCell ref="S3964:T3964"/>
    <mergeCell ref="S3965:T3965"/>
    <mergeCell ref="S3966:T3966"/>
    <mergeCell ref="S3967:T3967"/>
    <mergeCell ref="S3968:T3968"/>
    <mergeCell ref="S3969:T3969"/>
    <mergeCell ref="S3958:T3958"/>
    <mergeCell ref="S3959:T3959"/>
    <mergeCell ref="S3960:T3960"/>
    <mergeCell ref="S3961:T3961"/>
    <mergeCell ref="S3962:T3962"/>
    <mergeCell ref="S3963:T3963"/>
    <mergeCell ref="S3952:T3952"/>
    <mergeCell ref="S3953:T3953"/>
    <mergeCell ref="S3954:T3954"/>
    <mergeCell ref="S3955:T3955"/>
    <mergeCell ref="S3956:T3956"/>
    <mergeCell ref="S3957:T3957"/>
    <mergeCell ref="S3946:T3946"/>
    <mergeCell ref="S3947:T3947"/>
    <mergeCell ref="S3948:T3948"/>
    <mergeCell ref="S3949:T3949"/>
    <mergeCell ref="S3950:T3950"/>
    <mergeCell ref="S3951:T3951"/>
    <mergeCell ref="S4012:T4012"/>
    <mergeCell ref="S4013:T4013"/>
    <mergeCell ref="S4014:T4014"/>
    <mergeCell ref="S4015:T4015"/>
    <mergeCell ref="S4016:T4016"/>
    <mergeCell ref="S4017:T4017"/>
    <mergeCell ref="S4006:T4006"/>
    <mergeCell ref="S4007:T4007"/>
    <mergeCell ref="S4008:T4008"/>
    <mergeCell ref="S4009:T4009"/>
    <mergeCell ref="S4010:T4010"/>
    <mergeCell ref="S4011:T4011"/>
    <mergeCell ref="S4000:T4000"/>
    <mergeCell ref="S4001:T4001"/>
    <mergeCell ref="S4002:T4002"/>
    <mergeCell ref="S4003:T4003"/>
    <mergeCell ref="S4004:T4004"/>
    <mergeCell ref="S4005:T4005"/>
    <mergeCell ref="S3994:T3994"/>
    <mergeCell ref="S3995:T3995"/>
    <mergeCell ref="S3996:T3996"/>
    <mergeCell ref="S3997:T3997"/>
    <mergeCell ref="S3998:T3998"/>
    <mergeCell ref="S3999:T3999"/>
    <mergeCell ref="S3988:T3988"/>
    <mergeCell ref="S3989:T3989"/>
    <mergeCell ref="S3990:T3990"/>
    <mergeCell ref="S3991:T3991"/>
    <mergeCell ref="S3992:T3992"/>
    <mergeCell ref="S3993:T3993"/>
    <mergeCell ref="S3982:T3982"/>
    <mergeCell ref="S3983:T3983"/>
    <mergeCell ref="S3984:T3984"/>
    <mergeCell ref="S3985:T3985"/>
    <mergeCell ref="S3986:T3986"/>
    <mergeCell ref="S3987:T3987"/>
    <mergeCell ref="S4048:T4048"/>
    <mergeCell ref="S4049:T4049"/>
    <mergeCell ref="S4050:T4050"/>
    <mergeCell ref="S4051:T4051"/>
    <mergeCell ref="S4052:T4052"/>
    <mergeCell ref="S4053:T4053"/>
    <mergeCell ref="S4042:T4042"/>
    <mergeCell ref="S4043:T4043"/>
    <mergeCell ref="S4044:T4044"/>
    <mergeCell ref="S4045:T4045"/>
    <mergeCell ref="S4046:T4046"/>
    <mergeCell ref="S4047:T4047"/>
    <mergeCell ref="S4036:T4036"/>
    <mergeCell ref="S4037:T4037"/>
    <mergeCell ref="S4038:T4038"/>
    <mergeCell ref="S4039:T4039"/>
    <mergeCell ref="S4040:T4040"/>
    <mergeCell ref="S4041:T4041"/>
    <mergeCell ref="S4030:T4030"/>
    <mergeCell ref="S4031:T4031"/>
    <mergeCell ref="S4032:T4032"/>
    <mergeCell ref="S4033:T4033"/>
    <mergeCell ref="S4034:T4034"/>
    <mergeCell ref="S4035:T4035"/>
    <mergeCell ref="S4024:T4024"/>
    <mergeCell ref="S4025:T4025"/>
    <mergeCell ref="S4026:T4026"/>
    <mergeCell ref="S4027:T4027"/>
    <mergeCell ref="S4028:T4028"/>
    <mergeCell ref="S4029:T4029"/>
    <mergeCell ref="S4018:T4018"/>
    <mergeCell ref="S4019:T4019"/>
    <mergeCell ref="S4020:T4020"/>
    <mergeCell ref="S4021:T4021"/>
    <mergeCell ref="S4022:T4022"/>
    <mergeCell ref="S4023:T4023"/>
    <mergeCell ref="S4084:T4084"/>
    <mergeCell ref="S4085:T4085"/>
    <mergeCell ref="S4086:T4086"/>
    <mergeCell ref="S4087:T4087"/>
    <mergeCell ref="S4088:T4088"/>
    <mergeCell ref="S4089:T4089"/>
    <mergeCell ref="S4078:T4078"/>
    <mergeCell ref="S4079:T4079"/>
    <mergeCell ref="S4080:T4080"/>
    <mergeCell ref="S4081:T4081"/>
    <mergeCell ref="S4082:T4082"/>
    <mergeCell ref="S4083:T4083"/>
    <mergeCell ref="S4072:T4072"/>
    <mergeCell ref="S4073:T4073"/>
    <mergeCell ref="S4074:T4074"/>
    <mergeCell ref="S4075:T4075"/>
    <mergeCell ref="S4076:T4076"/>
    <mergeCell ref="S4077:T4077"/>
    <mergeCell ref="S4066:T4066"/>
    <mergeCell ref="S4067:T4067"/>
    <mergeCell ref="S4068:T4068"/>
    <mergeCell ref="S4069:T4069"/>
    <mergeCell ref="S4070:T4070"/>
    <mergeCell ref="S4071:T4071"/>
    <mergeCell ref="S4060:T4060"/>
    <mergeCell ref="S4061:T4061"/>
    <mergeCell ref="S4062:T4062"/>
    <mergeCell ref="S4063:T4063"/>
    <mergeCell ref="S4064:T4064"/>
    <mergeCell ref="S4065:T4065"/>
    <mergeCell ref="S4054:T4054"/>
    <mergeCell ref="S4055:T4055"/>
    <mergeCell ref="S4056:T4056"/>
    <mergeCell ref="S4057:T4057"/>
    <mergeCell ref="S4058:T4058"/>
    <mergeCell ref="S4059:T4059"/>
    <mergeCell ref="S4120:T4120"/>
    <mergeCell ref="S4121:T4121"/>
    <mergeCell ref="S4122:T4122"/>
    <mergeCell ref="S4123:T4123"/>
    <mergeCell ref="S4124:T4124"/>
    <mergeCell ref="S4125:T4125"/>
    <mergeCell ref="S4114:T4114"/>
    <mergeCell ref="S4115:T4115"/>
    <mergeCell ref="S4116:T4116"/>
    <mergeCell ref="S4117:T4117"/>
    <mergeCell ref="S4118:T4118"/>
    <mergeCell ref="S4119:T4119"/>
    <mergeCell ref="S4108:T4108"/>
    <mergeCell ref="S4109:T4109"/>
    <mergeCell ref="S4110:T4110"/>
    <mergeCell ref="S4111:T4111"/>
    <mergeCell ref="S4112:T4112"/>
    <mergeCell ref="S4113:T4113"/>
    <mergeCell ref="S4102:T4102"/>
    <mergeCell ref="S4103:T4103"/>
    <mergeCell ref="S4104:T4104"/>
    <mergeCell ref="S4105:T4105"/>
    <mergeCell ref="S4106:T4106"/>
    <mergeCell ref="S4107:T4107"/>
    <mergeCell ref="S4096:T4096"/>
    <mergeCell ref="S4097:T4097"/>
    <mergeCell ref="S4098:T4098"/>
    <mergeCell ref="S4099:T4099"/>
    <mergeCell ref="S4100:T4100"/>
    <mergeCell ref="S4101:T4101"/>
    <mergeCell ref="S4090:T4090"/>
    <mergeCell ref="S4091:T4091"/>
    <mergeCell ref="S4092:T4092"/>
    <mergeCell ref="S4093:T4093"/>
    <mergeCell ref="S4094:T4094"/>
    <mergeCell ref="S4095:T4095"/>
    <mergeCell ref="S4156:T4156"/>
    <mergeCell ref="S4157:T4157"/>
    <mergeCell ref="S4158:T4158"/>
    <mergeCell ref="S4159:T4159"/>
    <mergeCell ref="S4160:T4160"/>
    <mergeCell ref="S4161:T4161"/>
    <mergeCell ref="S4150:T4150"/>
    <mergeCell ref="S4151:T4151"/>
    <mergeCell ref="S4152:T4152"/>
    <mergeCell ref="S4153:T4153"/>
    <mergeCell ref="S4154:T4154"/>
    <mergeCell ref="S4155:T4155"/>
    <mergeCell ref="S4144:T4144"/>
    <mergeCell ref="S4145:T4145"/>
    <mergeCell ref="S4146:T4146"/>
    <mergeCell ref="S4147:T4147"/>
    <mergeCell ref="S4148:T4148"/>
    <mergeCell ref="S4149:T4149"/>
    <mergeCell ref="S4138:T4138"/>
    <mergeCell ref="S4139:T4139"/>
    <mergeCell ref="S4140:T4140"/>
    <mergeCell ref="S4141:T4141"/>
    <mergeCell ref="S4142:T4142"/>
    <mergeCell ref="S4143:T4143"/>
    <mergeCell ref="S4132:T4132"/>
    <mergeCell ref="S4133:T4133"/>
    <mergeCell ref="S4134:T4134"/>
    <mergeCell ref="S4135:T4135"/>
    <mergeCell ref="S4136:T4136"/>
    <mergeCell ref="S4137:T4137"/>
    <mergeCell ref="S4126:T4126"/>
    <mergeCell ref="S4127:T4127"/>
    <mergeCell ref="S4128:T4128"/>
    <mergeCell ref="S4129:T4129"/>
    <mergeCell ref="S4130:T4130"/>
    <mergeCell ref="S4131:T4131"/>
    <mergeCell ref="S4192:T4192"/>
    <mergeCell ref="S4193:T4193"/>
    <mergeCell ref="S4194:T4194"/>
    <mergeCell ref="S4195:T4195"/>
    <mergeCell ref="S4196:T4196"/>
    <mergeCell ref="S4197:T4197"/>
    <mergeCell ref="S4186:T4186"/>
    <mergeCell ref="S4187:T4187"/>
    <mergeCell ref="S4188:T4188"/>
    <mergeCell ref="S4189:T4189"/>
    <mergeCell ref="S4190:T4190"/>
    <mergeCell ref="S4191:T4191"/>
    <mergeCell ref="S4180:T4180"/>
    <mergeCell ref="S4181:T4181"/>
    <mergeCell ref="S4182:T4182"/>
    <mergeCell ref="S4183:T4183"/>
    <mergeCell ref="S4184:T4184"/>
    <mergeCell ref="S4185:T4185"/>
    <mergeCell ref="S4174:T4174"/>
    <mergeCell ref="S4175:T4175"/>
    <mergeCell ref="S4176:T4176"/>
    <mergeCell ref="S4177:T4177"/>
    <mergeCell ref="S4178:T4178"/>
    <mergeCell ref="S4179:T4179"/>
    <mergeCell ref="S4168:T4168"/>
    <mergeCell ref="S4169:T4169"/>
    <mergeCell ref="S4170:T4170"/>
    <mergeCell ref="S4171:T4171"/>
    <mergeCell ref="S4172:T4172"/>
    <mergeCell ref="S4173:T4173"/>
    <mergeCell ref="S4162:T4162"/>
    <mergeCell ref="S4163:T4163"/>
    <mergeCell ref="S4164:T4164"/>
    <mergeCell ref="S4165:T4165"/>
    <mergeCell ref="S4166:T4166"/>
    <mergeCell ref="S4167:T4167"/>
    <mergeCell ref="S4228:T4228"/>
    <mergeCell ref="S4229:T4229"/>
    <mergeCell ref="S4230:T4230"/>
    <mergeCell ref="S4231:T4231"/>
    <mergeCell ref="S4232:T4232"/>
    <mergeCell ref="S4233:T4233"/>
    <mergeCell ref="S4222:T4222"/>
    <mergeCell ref="S4223:T4223"/>
    <mergeCell ref="S4224:T4224"/>
    <mergeCell ref="S4225:T4225"/>
    <mergeCell ref="S4226:T4226"/>
    <mergeCell ref="S4227:T4227"/>
    <mergeCell ref="S4216:T4216"/>
    <mergeCell ref="S4217:T4217"/>
    <mergeCell ref="S4218:T4218"/>
    <mergeCell ref="S4219:T4219"/>
    <mergeCell ref="S4220:T4220"/>
    <mergeCell ref="S4221:T4221"/>
    <mergeCell ref="S4210:T4210"/>
    <mergeCell ref="S4211:T4211"/>
    <mergeCell ref="S4212:T4212"/>
    <mergeCell ref="S4213:T4213"/>
    <mergeCell ref="S4214:T4214"/>
    <mergeCell ref="S4215:T4215"/>
    <mergeCell ref="S4204:T4204"/>
    <mergeCell ref="S4205:T4205"/>
    <mergeCell ref="S4206:T4206"/>
    <mergeCell ref="S4207:T4207"/>
    <mergeCell ref="S4208:T4208"/>
    <mergeCell ref="S4209:T4209"/>
    <mergeCell ref="S4198:T4198"/>
    <mergeCell ref="S4199:T4199"/>
    <mergeCell ref="S4200:T4200"/>
    <mergeCell ref="S4201:T4201"/>
    <mergeCell ref="S4202:T4202"/>
    <mergeCell ref="S4203:T4203"/>
    <mergeCell ref="S4264:T4264"/>
    <mergeCell ref="S4265:T4265"/>
    <mergeCell ref="S4266:T4266"/>
    <mergeCell ref="S4267:T4267"/>
    <mergeCell ref="S4268:T4268"/>
    <mergeCell ref="S4269:T4269"/>
    <mergeCell ref="S4258:T4258"/>
    <mergeCell ref="S4259:T4259"/>
    <mergeCell ref="S4260:T4260"/>
    <mergeCell ref="S4261:T4261"/>
    <mergeCell ref="S4262:T4262"/>
    <mergeCell ref="S4263:T4263"/>
    <mergeCell ref="S4252:T4252"/>
    <mergeCell ref="S4253:T4253"/>
    <mergeCell ref="S4254:T4254"/>
    <mergeCell ref="S4255:T4255"/>
    <mergeCell ref="S4256:T4256"/>
    <mergeCell ref="S4257:T4257"/>
    <mergeCell ref="S4246:T4246"/>
    <mergeCell ref="S4247:T4247"/>
    <mergeCell ref="S4248:T4248"/>
    <mergeCell ref="S4249:T4249"/>
    <mergeCell ref="S4250:T4250"/>
    <mergeCell ref="S4251:T4251"/>
    <mergeCell ref="S4240:T4240"/>
    <mergeCell ref="S4241:T4241"/>
    <mergeCell ref="S4242:T4242"/>
    <mergeCell ref="S4243:T4243"/>
    <mergeCell ref="S4244:T4244"/>
    <mergeCell ref="S4245:T4245"/>
    <mergeCell ref="S4234:T4234"/>
    <mergeCell ref="S4235:T4235"/>
    <mergeCell ref="S4236:T4236"/>
    <mergeCell ref="S4237:T4237"/>
    <mergeCell ref="S4238:T4238"/>
    <mergeCell ref="S4239:T4239"/>
    <mergeCell ref="S4300:T4300"/>
    <mergeCell ref="S4301:T4301"/>
    <mergeCell ref="S4302:T4302"/>
    <mergeCell ref="S4303:T4303"/>
    <mergeCell ref="S4304:T4304"/>
    <mergeCell ref="S4305:T4305"/>
    <mergeCell ref="S4294:T4294"/>
    <mergeCell ref="S4295:T4295"/>
    <mergeCell ref="S4296:T4296"/>
    <mergeCell ref="S4297:T4297"/>
    <mergeCell ref="S4298:T4298"/>
    <mergeCell ref="S4299:T4299"/>
    <mergeCell ref="S4288:T4288"/>
    <mergeCell ref="S4289:T4289"/>
    <mergeCell ref="S4290:T4290"/>
    <mergeCell ref="S4291:T4291"/>
    <mergeCell ref="S4292:T4292"/>
    <mergeCell ref="S4293:T4293"/>
    <mergeCell ref="S4282:T4282"/>
    <mergeCell ref="S4283:T4283"/>
    <mergeCell ref="S4284:T4284"/>
    <mergeCell ref="S4285:T4285"/>
    <mergeCell ref="S4286:T4286"/>
    <mergeCell ref="S4287:T4287"/>
    <mergeCell ref="S4276:T4276"/>
    <mergeCell ref="S4277:T4277"/>
    <mergeCell ref="S4278:T4278"/>
    <mergeCell ref="S4279:T4279"/>
    <mergeCell ref="S4280:T4280"/>
    <mergeCell ref="S4281:T4281"/>
    <mergeCell ref="S4270:T4270"/>
    <mergeCell ref="S4271:T4271"/>
    <mergeCell ref="S4272:T4272"/>
    <mergeCell ref="S4273:T4273"/>
    <mergeCell ref="S4274:T4274"/>
    <mergeCell ref="S4275:T4275"/>
    <mergeCell ref="S4336:T4336"/>
    <mergeCell ref="S4337:T4337"/>
    <mergeCell ref="S4338:T4338"/>
    <mergeCell ref="S4339:T4339"/>
    <mergeCell ref="S4340:T4340"/>
    <mergeCell ref="S4341:T4341"/>
    <mergeCell ref="S4330:T4330"/>
    <mergeCell ref="S4331:T4331"/>
    <mergeCell ref="S4332:T4332"/>
    <mergeCell ref="S4333:T4333"/>
    <mergeCell ref="S4334:T4334"/>
    <mergeCell ref="S4335:T4335"/>
    <mergeCell ref="S4324:T4324"/>
    <mergeCell ref="S4325:T4325"/>
    <mergeCell ref="S4326:T4326"/>
    <mergeCell ref="S4327:T4327"/>
    <mergeCell ref="S4328:T4328"/>
    <mergeCell ref="S4329:T4329"/>
    <mergeCell ref="S4318:T4318"/>
    <mergeCell ref="S4319:T4319"/>
    <mergeCell ref="S4320:T4320"/>
    <mergeCell ref="S4321:T4321"/>
    <mergeCell ref="S4322:T4322"/>
    <mergeCell ref="S4323:T4323"/>
    <mergeCell ref="S4312:T4312"/>
    <mergeCell ref="S4313:T4313"/>
    <mergeCell ref="S4314:T4314"/>
    <mergeCell ref="S4315:T4315"/>
    <mergeCell ref="S4316:T4316"/>
    <mergeCell ref="S4317:T4317"/>
    <mergeCell ref="S4306:T4306"/>
    <mergeCell ref="S4307:T4307"/>
    <mergeCell ref="S4308:T4308"/>
    <mergeCell ref="S4309:T4309"/>
    <mergeCell ref="S4310:T4310"/>
    <mergeCell ref="S4311:T4311"/>
    <mergeCell ref="S4372:T4372"/>
    <mergeCell ref="S4373:T4373"/>
    <mergeCell ref="S4374:T4374"/>
    <mergeCell ref="S4375:T4375"/>
    <mergeCell ref="S4376:T4376"/>
    <mergeCell ref="S4377:T4377"/>
    <mergeCell ref="S4366:T4366"/>
    <mergeCell ref="S4367:T4367"/>
    <mergeCell ref="S4368:T4368"/>
    <mergeCell ref="S4369:T4369"/>
    <mergeCell ref="S4370:T4370"/>
    <mergeCell ref="S4371:T4371"/>
    <mergeCell ref="S4360:T4360"/>
    <mergeCell ref="S4361:T4361"/>
    <mergeCell ref="S4362:T4362"/>
    <mergeCell ref="S4363:T4363"/>
    <mergeCell ref="S4364:T4364"/>
    <mergeCell ref="S4365:T4365"/>
    <mergeCell ref="S4354:T4354"/>
    <mergeCell ref="S4355:T4355"/>
    <mergeCell ref="S4356:T4356"/>
    <mergeCell ref="S4357:T4357"/>
    <mergeCell ref="S4358:T4358"/>
    <mergeCell ref="S4359:T4359"/>
    <mergeCell ref="S4348:T4348"/>
    <mergeCell ref="S4349:T4349"/>
    <mergeCell ref="S4350:T4350"/>
    <mergeCell ref="S4351:T4351"/>
    <mergeCell ref="S4352:T4352"/>
    <mergeCell ref="S4353:T4353"/>
    <mergeCell ref="S4342:T4342"/>
    <mergeCell ref="S4343:T4343"/>
    <mergeCell ref="S4344:T4344"/>
    <mergeCell ref="S4345:T4345"/>
    <mergeCell ref="S4346:T4346"/>
    <mergeCell ref="S4347:T4347"/>
    <mergeCell ref="S4408:T4408"/>
    <mergeCell ref="S4409:T4409"/>
    <mergeCell ref="S4410:T4410"/>
    <mergeCell ref="S4411:T4411"/>
    <mergeCell ref="S4412:T4412"/>
    <mergeCell ref="S4413:T4413"/>
    <mergeCell ref="S4402:T4402"/>
    <mergeCell ref="S4403:T4403"/>
    <mergeCell ref="S4404:T4404"/>
    <mergeCell ref="S4405:T4405"/>
    <mergeCell ref="S4406:T4406"/>
    <mergeCell ref="S4407:T4407"/>
    <mergeCell ref="S4396:T4396"/>
    <mergeCell ref="S4397:T4397"/>
    <mergeCell ref="S4398:T4398"/>
    <mergeCell ref="S4399:T4399"/>
    <mergeCell ref="S4400:T4400"/>
    <mergeCell ref="S4401:T4401"/>
    <mergeCell ref="S4390:T4390"/>
    <mergeCell ref="S4391:T4391"/>
    <mergeCell ref="S4392:T4392"/>
    <mergeCell ref="S4393:T4393"/>
    <mergeCell ref="S4394:T4394"/>
    <mergeCell ref="S4395:T4395"/>
    <mergeCell ref="S4384:T4384"/>
    <mergeCell ref="S4385:T4385"/>
    <mergeCell ref="S4386:T4386"/>
    <mergeCell ref="S4387:T4387"/>
    <mergeCell ref="S4388:T4388"/>
    <mergeCell ref="S4389:T4389"/>
    <mergeCell ref="S4378:T4378"/>
    <mergeCell ref="S4379:T4379"/>
    <mergeCell ref="S4380:T4380"/>
    <mergeCell ref="S4381:T4381"/>
    <mergeCell ref="S4382:T4382"/>
    <mergeCell ref="S4383:T4383"/>
    <mergeCell ref="S4444:T4444"/>
    <mergeCell ref="S4445:T4445"/>
    <mergeCell ref="S4446:T4446"/>
    <mergeCell ref="S4447:T4447"/>
    <mergeCell ref="S4448:T4448"/>
    <mergeCell ref="S4449:T4449"/>
    <mergeCell ref="S4438:T4438"/>
    <mergeCell ref="S4439:T4439"/>
    <mergeCell ref="S4440:T4440"/>
    <mergeCell ref="S4441:T4441"/>
    <mergeCell ref="S4442:T4442"/>
    <mergeCell ref="S4443:T4443"/>
    <mergeCell ref="S4432:T4432"/>
    <mergeCell ref="S4433:T4433"/>
    <mergeCell ref="S4434:T4434"/>
    <mergeCell ref="S4435:T4435"/>
    <mergeCell ref="S4436:T4436"/>
    <mergeCell ref="S4437:T4437"/>
    <mergeCell ref="S4426:T4426"/>
    <mergeCell ref="S4427:T4427"/>
    <mergeCell ref="S4428:T4428"/>
    <mergeCell ref="S4429:T4429"/>
    <mergeCell ref="S4430:T4430"/>
    <mergeCell ref="S4431:T4431"/>
    <mergeCell ref="S4420:T4420"/>
    <mergeCell ref="S4421:T4421"/>
    <mergeCell ref="S4422:T4422"/>
    <mergeCell ref="S4423:T4423"/>
    <mergeCell ref="S4424:T4424"/>
    <mergeCell ref="S4425:T4425"/>
    <mergeCell ref="S4414:T4414"/>
    <mergeCell ref="S4415:T4415"/>
    <mergeCell ref="S4416:T4416"/>
    <mergeCell ref="S4417:T4417"/>
    <mergeCell ref="S4418:T4418"/>
    <mergeCell ref="S4419:T4419"/>
    <mergeCell ref="S4480:T4480"/>
    <mergeCell ref="S4481:T4481"/>
    <mergeCell ref="S4482:T4482"/>
    <mergeCell ref="S4483:T4483"/>
    <mergeCell ref="S4484:T4484"/>
    <mergeCell ref="S4485:T4485"/>
    <mergeCell ref="S4474:T4474"/>
    <mergeCell ref="S4475:T4475"/>
    <mergeCell ref="S4476:T4476"/>
    <mergeCell ref="S4477:T4477"/>
    <mergeCell ref="S4478:T4478"/>
    <mergeCell ref="S4479:T4479"/>
    <mergeCell ref="S4468:T4468"/>
    <mergeCell ref="S4469:T4469"/>
    <mergeCell ref="S4470:T4470"/>
    <mergeCell ref="S4471:T4471"/>
    <mergeCell ref="S4472:T4472"/>
    <mergeCell ref="S4473:T4473"/>
    <mergeCell ref="S4462:T4462"/>
    <mergeCell ref="S4463:T4463"/>
    <mergeCell ref="S4464:T4464"/>
    <mergeCell ref="S4465:T4465"/>
    <mergeCell ref="S4466:T4466"/>
    <mergeCell ref="S4467:T4467"/>
    <mergeCell ref="S4456:T4456"/>
    <mergeCell ref="S4457:T4457"/>
    <mergeCell ref="S4458:T4458"/>
    <mergeCell ref="S4459:T4459"/>
    <mergeCell ref="S4460:T4460"/>
    <mergeCell ref="S4461:T4461"/>
    <mergeCell ref="S4450:T4450"/>
    <mergeCell ref="S4451:T4451"/>
    <mergeCell ref="S4452:T4452"/>
    <mergeCell ref="S4453:T4453"/>
    <mergeCell ref="S4454:T4454"/>
    <mergeCell ref="S4455:T4455"/>
    <mergeCell ref="S4516:T4516"/>
    <mergeCell ref="S4517:T4517"/>
    <mergeCell ref="S4518:T4518"/>
    <mergeCell ref="S4519:T4519"/>
    <mergeCell ref="S4520:T4520"/>
    <mergeCell ref="S4521:T4521"/>
    <mergeCell ref="S4510:T4510"/>
    <mergeCell ref="S4511:T4511"/>
    <mergeCell ref="S4512:T4512"/>
    <mergeCell ref="S4513:T4513"/>
    <mergeCell ref="S4514:T4514"/>
    <mergeCell ref="S4515:T4515"/>
    <mergeCell ref="S4504:T4504"/>
    <mergeCell ref="S4505:T4505"/>
    <mergeCell ref="S4506:T4506"/>
    <mergeCell ref="S4507:T4507"/>
    <mergeCell ref="S4508:T4508"/>
    <mergeCell ref="S4509:T4509"/>
    <mergeCell ref="S4498:T4498"/>
    <mergeCell ref="S4499:T4499"/>
    <mergeCell ref="S4500:T4500"/>
    <mergeCell ref="S4501:T4501"/>
    <mergeCell ref="S4502:T4502"/>
    <mergeCell ref="S4503:T4503"/>
    <mergeCell ref="S4492:T4492"/>
    <mergeCell ref="S4493:T4493"/>
    <mergeCell ref="S4494:T4494"/>
    <mergeCell ref="S4495:T4495"/>
    <mergeCell ref="S4496:T4496"/>
    <mergeCell ref="S4497:T4497"/>
    <mergeCell ref="S4486:T4486"/>
    <mergeCell ref="S4487:T4487"/>
    <mergeCell ref="S4488:T4488"/>
    <mergeCell ref="S4489:T4489"/>
    <mergeCell ref="S4490:T4490"/>
    <mergeCell ref="S4491:T4491"/>
    <mergeCell ref="S4552:T4552"/>
    <mergeCell ref="S4553:T4553"/>
    <mergeCell ref="S4554:T4554"/>
    <mergeCell ref="S4555:T4555"/>
    <mergeCell ref="S4556:T4556"/>
    <mergeCell ref="S4557:T4557"/>
    <mergeCell ref="S4546:T4546"/>
    <mergeCell ref="S4547:T4547"/>
    <mergeCell ref="S4548:T4548"/>
    <mergeCell ref="S4549:T4549"/>
    <mergeCell ref="S4550:T4550"/>
    <mergeCell ref="S4551:T4551"/>
    <mergeCell ref="S4540:T4540"/>
    <mergeCell ref="S4541:T4541"/>
    <mergeCell ref="S4542:T4542"/>
    <mergeCell ref="S4543:T4543"/>
    <mergeCell ref="S4544:T4544"/>
    <mergeCell ref="S4545:T4545"/>
    <mergeCell ref="S4534:T4534"/>
    <mergeCell ref="S4535:T4535"/>
    <mergeCell ref="S4536:T4536"/>
    <mergeCell ref="S4537:T4537"/>
    <mergeCell ref="S4538:T4538"/>
    <mergeCell ref="S4539:T4539"/>
    <mergeCell ref="S4528:T4528"/>
    <mergeCell ref="S4529:T4529"/>
    <mergeCell ref="S4530:T4530"/>
    <mergeCell ref="S4531:T4531"/>
    <mergeCell ref="S4532:T4532"/>
    <mergeCell ref="S4533:T4533"/>
    <mergeCell ref="S4522:T4522"/>
    <mergeCell ref="S4523:T4523"/>
    <mergeCell ref="S4524:T4524"/>
    <mergeCell ref="S4525:T4525"/>
    <mergeCell ref="S4526:T4526"/>
    <mergeCell ref="S4527:T4527"/>
    <mergeCell ref="S4588:T4588"/>
    <mergeCell ref="S4589:T4589"/>
    <mergeCell ref="S4590:T4590"/>
    <mergeCell ref="S4591:T4591"/>
    <mergeCell ref="S4592:T4592"/>
    <mergeCell ref="S4593:T4593"/>
    <mergeCell ref="S4582:T4582"/>
    <mergeCell ref="S4583:T4583"/>
    <mergeCell ref="S4584:T4584"/>
    <mergeCell ref="S4585:T4585"/>
    <mergeCell ref="S4586:T4586"/>
    <mergeCell ref="S4587:T4587"/>
    <mergeCell ref="S4576:T4576"/>
    <mergeCell ref="S4577:T4577"/>
    <mergeCell ref="S4578:T4578"/>
    <mergeCell ref="S4579:T4579"/>
    <mergeCell ref="S4580:T4580"/>
    <mergeCell ref="S4581:T4581"/>
    <mergeCell ref="S4570:T4570"/>
    <mergeCell ref="S4571:T4571"/>
    <mergeCell ref="S4572:T4572"/>
    <mergeCell ref="S4573:T4573"/>
    <mergeCell ref="S4574:T4574"/>
    <mergeCell ref="S4575:T4575"/>
    <mergeCell ref="S4564:T4564"/>
    <mergeCell ref="S4565:T4565"/>
    <mergeCell ref="S4566:T4566"/>
    <mergeCell ref="S4567:T4567"/>
    <mergeCell ref="S4568:T4568"/>
    <mergeCell ref="S4569:T4569"/>
    <mergeCell ref="S4558:T4558"/>
    <mergeCell ref="S4559:T4559"/>
    <mergeCell ref="S4560:T4560"/>
    <mergeCell ref="S4561:T4561"/>
    <mergeCell ref="S4562:T4562"/>
    <mergeCell ref="S4563:T4563"/>
    <mergeCell ref="S4624:T4624"/>
    <mergeCell ref="S4625:T4625"/>
    <mergeCell ref="S4626:T4626"/>
    <mergeCell ref="S4627:T4627"/>
    <mergeCell ref="S4628:T4628"/>
    <mergeCell ref="S4629:T4629"/>
    <mergeCell ref="S4618:T4618"/>
    <mergeCell ref="S4619:T4619"/>
    <mergeCell ref="S4620:T4620"/>
    <mergeCell ref="S4621:T4621"/>
    <mergeCell ref="S4622:T4622"/>
    <mergeCell ref="S4623:T4623"/>
    <mergeCell ref="S4612:T4612"/>
    <mergeCell ref="S4613:T4613"/>
    <mergeCell ref="S4614:T4614"/>
    <mergeCell ref="S4615:T4615"/>
    <mergeCell ref="S4616:T4616"/>
    <mergeCell ref="S4617:T4617"/>
    <mergeCell ref="S4606:T4606"/>
    <mergeCell ref="S4607:T4607"/>
    <mergeCell ref="S4608:T4608"/>
    <mergeCell ref="S4609:T4609"/>
    <mergeCell ref="S4610:T4610"/>
    <mergeCell ref="S4611:T4611"/>
    <mergeCell ref="S4600:T4600"/>
    <mergeCell ref="S4601:T4601"/>
    <mergeCell ref="S4602:T4602"/>
    <mergeCell ref="S4603:T4603"/>
    <mergeCell ref="S4604:T4604"/>
    <mergeCell ref="S4605:T4605"/>
    <mergeCell ref="S4594:T4594"/>
    <mergeCell ref="S4595:T4595"/>
    <mergeCell ref="S4596:T4596"/>
    <mergeCell ref="S4597:T4597"/>
    <mergeCell ref="S4598:T4598"/>
    <mergeCell ref="S4599:T4599"/>
    <mergeCell ref="S4660:T4660"/>
    <mergeCell ref="S4661:T4661"/>
    <mergeCell ref="S4662:T4662"/>
    <mergeCell ref="S4663:T4663"/>
    <mergeCell ref="S4664:T4664"/>
    <mergeCell ref="S4665:T4665"/>
    <mergeCell ref="S4654:T4654"/>
    <mergeCell ref="S4655:T4655"/>
    <mergeCell ref="S4656:T4656"/>
    <mergeCell ref="S4657:T4657"/>
    <mergeCell ref="S4658:T4658"/>
    <mergeCell ref="S4659:T4659"/>
    <mergeCell ref="S4648:T4648"/>
    <mergeCell ref="S4649:T4649"/>
    <mergeCell ref="S4650:T4650"/>
    <mergeCell ref="S4651:T4651"/>
    <mergeCell ref="S4652:T4652"/>
    <mergeCell ref="S4653:T4653"/>
    <mergeCell ref="S4642:T4642"/>
    <mergeCell ref="S4643:T4643"/>
    <mergeCell ref="S4644:T4644"/>
    <mergeCell ref="S4645:T4645"/>
    <mergeCell ref="S4646:T4646"/>
    <mergeCell ref="S4647:T4647"/>
    <mergeCell ref="S4636:T4636"/>
    <mergeCell ref="S4637:T4637"/>
    <mergeCell ref="S4638:T4638"/>
    <mergeCell ref="S4639:T4639"/>
    <mergeCell ref="S4640:T4640"/>
    <mergeCell ref="S4641:T4641"/>
    <mergeCell ref="S4630:T4630"/>
    <mergeCell ref="S4631:T4631"/>
    <mergeCell ref="S4632:T4632"/>
    <mergeCell ref="S4633:T4633"/>
    <mergeCell ref="S4634:T4634"/>
    <mergeCell ref="S4635:T4635"/>
    <mergeCell ref="S4696:T4696"/>
    <mergeCell ref="S4697:T4697"/>
    <mergeCell ref="S4698:T4698"/>
    <mergeCell ref="S4699:T4699"/>
    <mergeCell ref="S4700:T4700"/>
    <mergeCell ref="S4701:T4701"/>
    <mergeCell ref="S4690:T4690"/>
    <mergeCell ref="S4691:T4691"/>
    <mergeCell ref="S4692:T4692"/>
    <mergeCell ref="S4693:T4693"/>
    <mergeCell ref="S4694:T4694"/>
    <mergeCell ref="S4695:T4695"/>
    <mergeCell ref="S4684:T4684"/>
    <mergeCell ref="S4685:T4685"/>
    <mergeCell ref="S4686:T4686"/>
    <mergeCell ref="S4687:T4687"/>
    <mergeCell ref="S4688:T4688"/>
    <mergeCell ref="S4689:T4689"/>
    <mergeCell ref="S4678:T4678"/>
    <mergeCell ref="S4679:T4679"/>
    <mergeCell ref="S4680:T4680"/>
    <mergeCell ref="S4681:T4681"/>
    <mergeCell ref="S4682:T4682"/>
    <mergeCell ref="S4683:T4683"/>
    <mergeCell ref="S4672:T4672"/>
    <mergeCell ref="S4673:T4673"/>
    <mergeCell ref="S4674:T4674"/>
    <mergeCell ref="S4675:T4675"/>
    <mergeCell ref="S4676:T4676"/>
    <mergeCell ref="S4677:T4677"/>
    <mergeCell ref="S4666:T4666"/>
    <mergeCell ref="S4667:T4667"/>
    <mergeCell ref="S4668:T4668"/>
    <mergeCell ref="S4669:T4669"/>
    <mergeCell ref="S4670:T4670"/>
    <mergeCell ref="S4671:T4671"/>
    <mergeCell ref="S4732:T4732"/>
    <mergeCell ref="S4733:T4733"/>
    <mergeCell ref="S4734:T4734"/>
    <mergeCell ref="S4735:T4735"/>
    <mergeCell ref="S4736:T4736"/>
    <mergeCell ref="S4737:T4737"/>
    <mergeCell ref="S4726:T4726"/>
    <mergeCell ref="S4727:T4727"/>
    <mergeCell ref="S4728:T4728"/>
    <mergeCell ref="S4729:T4729"/>
    <mergeCell ref="S4730:T4730"/>
    <mergeCell ref="S4731:T4731"/>
    <mergeCell ref="S4720:T4720"/>
    <mergeCell ref="S4721:T4721"/>
    <mergeCell ref="S4722:T4722"/>
    <mergeCell ref="S4723:T4723"/>
    <mergeCell ref="S4724:T4724"/>
    <mergeCell ref="S4725:T4725"/>
    <mergeCell ref="S4714:T4714"/>
    <mergeCell ref="S4715:T4715"/>
    <mergeCell ref="S4716:T4716"/>
    <mergeCell ref="S4717:T4717"/>
    <mergeCell ref="S4718:T4718"/>
    <mergeCell ref="S4719:T4719"/>
    <mergeCell ref="S4708:T4708"/>
    <mergeCell ref="S4709:T4709"/>
    <mergeCell ref="S4710:T4710"/>
    <mergeCell ref="S4711:T4711"/>
    <mergeCell ref="S4712:T4712"/>
    <mergeCell ref="S4713:T4713"/>
    <mergeCell ref="S4702:T4702"/>
    <mergeCell ref="S4703:T4703"/>
    <mergeCell ref="S4704:T4704"/>
    <mergeCell ref="S4705:T4705"/>
    <mergeCell ref="S4706:T4706"/>
    <mergeCell ref="S4707:T4707"/>
    <mergeCell ref="S4768:T4768"/>
    <mergeCell ref="S4769:T4769"/>
    <mergeCell ref="S4770:T4770"/>
    <mergeCell ref="S4771:T4771"/>
    <mergeCell ref="S4772:T4772"/>
    <mergeCell ref="S4773:T4773"/>
    <mergeCell ref="S4762:T4762"/>
    <mergeCell ref="S4763:T4763"/>
    <mergeCell ref="S4764:T4764"/>
    <mergeCell ref="S4765:T4765"/>
    <mergeCell ref="S4766:T4766"/>
    <mergeCell ref="S4767:T4767"/>
    <mergeCell ref="S4756:T4756"/>
    <mergeCell ref="S4757:T4757"/>
    <mergeCell ref="S4758:T4758"/>
    <mergeCell ref="S4759:T4759"/>
    <mergeCell ref="S4760:T4760"/>
    <mergeCell ref="S4761:T4761"/>
    <mergeCell ref="S4750:T4750"/>
    <mergeCell ref="S4751:T4751"/>
    <mergeCell ref="S4752:T4752"/>
    <mergeCell ref="S4753:T4753"/>
    <mergeCell ref="S4754:T4754"/>
    <mergeCell ref="S4755:T4755"/>
    <mergeCell ref="S4744:T4744"/>
    <mergeCell ref="S4745:T4745"/>
    <mergeCell ref="S4746:T4746"/>
    <mergeCell ref="S4747:T4747"/>
    <mergeCell ref="S4748:T4748"/>
    <mergeCell ref="S4749:T4749"/>
    <mergeCell ref="S4738:T4738"/>
    <mergeCell ref="S4739:T4739"/>
    <mergeCell ref="S4740:T4740"/>
    <mergeCell ref="S4741:T4741"/>
    <mergeCell ref="S4742:T4742"/>
    <mergeCell ref="S4743:T4743"/>
    <mergeCell ref="S4804:T4804"/>
    <mergeCell ref="S4805:T4805"/>
    <mergeCell ref="S4806:T4806"/>
    <mergeCell ref="S4807:T4807"/>
    <mergeCell ref="S4808:T4808"/>
    <mergeCell ref="S4809:T4809"/>
    <mergeCell ref="S4798:T4798"/>
    <mergeCell ref="S4799:T4799"/>
    <mergeCell ref="S4800:T4800"/>
    <mergeCell ref="S4801:T4801"/>
    <mergeCell ref="S4802:T4802"/>
    <mergeCell ref="S4803:T4803"/>
    <mergeCell ref="S4792:T4792"/>
    <mergeCell ref="S4793:T4793"/>
    <mergeCell ref="S4794:T4794"/>
    <mergeCell ref="S4795:T4795"/>
    <mergeCell ref="S4796:T4796"/>
    <mergeCell ref="S4797:T4797"/>
    <mergeCell ref="S4786:T4786"/>
    <mergeCell ref="S4787:T4787"/>
    <mergeCell ref="S4788:T4788"/>
    <mergeCell ref="S4789:T4789"/>
    <mergeCell ref="S4790:T4790"/>
    <mergeCell ref="S4791:T4791"/>
    <mergeCell ref="S4780:T4780"/>
    <mergeCell ref="S4781:T4781"/>
    <mergeCell ref="S4782:T4782"/>
    <mergeCell ref="S4783:T4783"/>
    <mergeCell ref="S4784:T4784"/>
    <mergeCell ref="S4785:T4785"/>
    <mergeCell ref="S4774:T4774"/>
    <mergeCell ref="S4775:T4775"/>
    <mergeCell ref="S4776:T4776"/>
    <mergeCell ref="S4777:T4777"/>
    <mergeCell ref="S4778:T4778"/>
    <mergeCell ref="S4779:T4779"/>
    <mergeCell ref="S4840:T4840"/>
    <mergeCell ref="S4841:T4841"/>
    <mergeCell ref="S4842:T4842"/>
    <mergeCell ref="S4843:T4843"/>
    <mergeCell ref="S4844:T4844"/>
    <mergeCell ref="S4845:T4845"/>
    <mergeCell ref="S4834:T4834"/>
    <mergeCell ref="S4835:T4835"/>
    <mergeCell ref="S4836:T4836"/>
    <mergeCell ref="S4837:T4837"/>
    <mergeCell ref="S4838:T4838"/>
    <mergeCell ref="S4839:T4839"/>
    <mergeCell ref="S4828:T4828"/>
    <mergeCell ref="S4829:T4829"/>
    <mergeCell ref="S4830:T4830"/>
    <mergeCell ref="S4831:T4831"/>
    <mergeCell ref="S4832:T4832"/>
    <mergeCell ref="S4833:T4833"/>
    <mergeCell ref="S4822:T4822"/>
    <mergeCell ref="S4823:T4823"/>
    <mergeCell ref="S4824:T4824"/>
    <mergeCell ref="S4825:T4825"/>
    <mergeCell ref="S4826:T4826"/>
    <mergeCell ref="S4827:T4827"/>
    <mergeCell ref="S4816:T4816"/>
    <mergeCell ref="S4817:T4817"/>
    <mergeCell ref="S4818:T4818"/>
    <mergeCell ref="S4819:T4819"/>
    <mergeCell ref="S4820:T4820"/>
    <mergeCell ref="S4821:T4821"/>
    <mergeCell ref="S4810:T4810"/>
    <mergeCell ref="S4811:T4811"/>
    <mergeCell ref="S4812:T4812"/>
    <mergeCell ref="S4813:T4813"/>
    <mergeCell ref="S4814:T4814"/>
    <mergeCell ref="S4815:T4815"/>
    <mergeCell ref="S4876:T4876"/>
    <mergeCell ref="S4877:T4877"/>
    <mergeCell ref="S4878:T4878"/>
    <mergeCell ref="S4879:T4879"/>
    <mergeCell ref="S4880:T4880"/>
    <mergeCell ref="S4881:T4881"/>
    <mergeCell ref="S4870:T4870"/>
    <mergeCell ref="S4871:T4871"/>
    <mergeCell ref="S4872:T4872"/>
    <mergeCell ref="S4873:T4873"/>
    <mergeCell ref="S4874:T4874"/>
    <mergeCell ref="S4875:T4875"/>
    <mergeCell ref="S4864:T4864"/>
    <mergeCell ref="S4865:T4865"/>
    <mergeCell ref="S4866:T4866"/>
    <mergeCell ref="S4867:T4867"/>
    <mergeCell ref="S4868:T4868"/>
    <mergeCell ref="S4869:T4869"/>
    <mergeCell ref="S4858:T4858"/>
    <mergeCell ref="S4859:T4859"/>
    <mergeCell ref="S4860:T4860"/>
    <mergeCell ref="S4861:T4861"/>
    <mergeCell ref="S4862:T4862"/>
    <mergeCell ref="S4863:T4863"/>
    <mergeCell ref="S4852:T4852"/>
    <mergeCell ref="S4853:T4853"/>
    <mergeCell ref="S4854:T4854"/>
    <mergeCell ref="S4855:T4855"/>
    <mergeCell ref="S4856:T4856"/>
    <mergeCell ref="S4857:T4857"/>
    <mergeCell ref="S4846:T4846"/>
    <mergeCell ref="S4847:T4847"/>
    <mergeCell ref="S4848:T4848"/>
    <mergeCell ref="S4849:T4849"/>
    <mergeCell ref="S4850:T4850"/>
    <mergeCell ref="S4851:T4851"/>
    <mergeCell ref="S4912:T4912"/>
    <mergeCell ref="S4913:T4913"/>
    <mergeCell ref="S4914:T4914"/>
    <mergeCell ref="S4915:T4915"/>
    <mergeCell ref="S4916:T4916"/>
    <mergeCell ref="S4917:T4917"/>
    <mergeCell ref="S4906:T4906"/>
    <mergeCell ref="S4907:T4907"/>
    <mergeCell ref="S4908:T4908"/>
    <mergeCell ref="S4909:T4909"/>
    <mergeCell ref="S4910:T4910"/>
    <mergeCell ref="S4911:T4911"/>
    <mergeCell ref="S4900:T4900"/>
    <mergeCell ref="S4901:T4901"/>
    <mergeCell ref="S4902:T4902"/>
    <mergeCell ref="S4903:T4903"/>
    <mergeCell ref="S4904:T4904"/>
    <mergeCell ref="S4905:T4905"/>
    <mergeCell ref="S4894:T4894"/>
    <mergeCell ref="S4895:T4895"/>
    <mergeCell ref="S4896:T4896"/>
    <mergeCell ref="S4897:T4897"/>
    <mergeCell ref="S4898:T4898"/>
    <mergeCell ref="S4899:T4899"/>
    <mergeCell ref="S4888:T4888"/>
    <mergeCell ref="S4889:T4889"/>
    <mergeCell ref="S4890:T4890"/>
    <mergeCell ref="S4891:T4891"/>
    <mergeCell ref="S4892:T4892"/>
    <mergeCell ref="S4893:T4893"/>
    <mergeCell ref="S4882:T4882"/>
    <mergeCell ref="S4883:T4883"/>
    <mergeCell ref="S4884:T4884"/>
    <mergeCell ref="S4885:T4885"/>
    <mergeCell ref="S4886:T4886"/>
    <mergeCell ref="S4887:T4887"/>
    <mergeCell ref="S4948:T4948"/>
    <mergeCell ref="S4949:T4949"/>
    <mergeCell ref="S4950:T4950"/>
    <mergeCell ref="S4951:T4951"/>
    <mergeCell ref="S4952:T4952"/>
    <mergeCell ref="S4953:T4953"/>
    <mergeCell ref="S4942:T4942"/>
    <mergeCell ref="S4943:T4943"/>
    <mergeCell ref="S4944:T4944"/>
    <mergeCell ref="S4945:T4945"/>
    <mergeCell ref="S4946:T4946"/>
    <mergeCell ref="S4947:T4947"/>
    <mergeCell ref="S4936:T4936"/>
    <mergeCell ref="S4937:T4937"/>
    <mergeCell ref="S4938:T4938"/>
    <mergeCell ref="S4939:T4939"/>
    <mergeCell ref="S4940:T4940"/>
    <mergeCell ref="S4941:T4941"/>
    <mergeCell ref="S4930:T4930"/>
    <mergeCell ref="S4931:T4931"/>
    <mergeCell ref="S4932:T4932"/>
    <mergeCell ref="S4933:T4933"/>
    <mergeCell ref="S4934:T4934"/>
    <mergeCell ref="S4935:T4935"/>
    <mergeCell ref="S4924:T4924"/>
    <mergeCell ref="S4925:T4925"/>
    <mergeCell ref="S4926:T4926"/>
    <mergeCell ref="S4927:T4927"/>
    <mergeCell ref="S4928:T4928"/>
    <mergeCell ref="S4929:T4929"/>
    <mergeCell ref="S4918:T4918"/>
    <mergeCell ref="S4919:T4919"/>
    <mergeCell ref="S4920:T4920"/>
    <mergeCell ref="S4921:T4921"/>
    <mergeCell ref="S4922:T4922"/>
    <mergeCell ref="S4923:T4923"/>
    <mergeCell ref="S4984:T4984"/>
    <mergeCell ref="S4985:T4985"/>
    <mergeCell ref="S4986:T4986"/>
    <mergeCell ref="S4987:T4987"/>
    <mergeCell ref="S4988:T4988"/>
    <mergeCell ref="S4989:T4989"/>
    <mergeCell ref="S4978:T4978"/>
    <mergeCell ref="S4979:T4979"/>
    <mergeCell ref="S4980:T4980"/>
    <mergeCell ref="S4981:T4981"/>
    <mergeCell ref="S4982:T4982"/>
    <mergeCell ref="S4983:T4983"/>
    <mergeCell ref="S4972:T4972"/>
    <mergeCell ref="S4973:T4973"/>
    <mergeCell ref="S4974:T4974"/>
    <mergeCell ref="S4975:T4975"/>
    <mergeCell ref="S4976:T4976"/>
    <mergeCell ref="S4977:T4977"/>
    <mergeCell ref="S4966:T4966"/>
    <mergeCell ref="S4967:T4967"/>
    <mergeCell ref="S4968:T4968"/>
    <mergeCell ref="S4969:T4969"/>
    <mergeCell ref="S4970:T4970"/>
    <mergeCell ref="S4971:T4971"/>
    <mergeCell ref="S4960:T4960"/>
    <mergeCell ref="S4961:T4961"/>
    <mergeCell ref="S4962:T4962"/>
    <mergeCell ref="S4963:T4963"/>
    <mergeCell ref="S4964:T4964"/>
    <mergeCell ref="S4965:T4965"/>
    <mergeCell ref="S4954:T4954"/>
    <mergeCell ref="S4955:T4955"/>
    <mergeCell ref="S4956:T4956"/>
    <mergeCell ref="S4957:T4957"/>
    <mergeCell ref="S4958:T4958"/>
    <mergeCell ref="S4959:T4959"/>
    <mergeCell ref="S5020:T5020"/>
    <mergeCell ref="S5021:T5021"/>
    <mergeCell ref="S5022:T5022"/>
    <mergeCell ref="S5023:T5023"/>
    <mergeCell ref="S5024:T5024"/>
    <mergeCell ref="S5025:T5025"/>
    <mergeCell ref="S5014:T5014"/>
    <mergeCell ref="S5015:T5015"/>
    <mergeCell ref="S5016:T5016"/>
    <mergeCell ref="S5017:T5017"/>
    <mergeCell ref="S5018:T5018"/>
    <mergeCell ref="S5019:T5019"/>
    <mergeCell ref="S5008:T5008"/>
    <mergeCell ref="S5009:T5009"/>
    <mergeCell ref="S5010:T5010"/>
    <mergeCell ref="S5011:T5011"/>
    <mergeCell ref="S5012:T5012"/>
    <mergeCell ref="S5013:T5013"/>
    <mergeCell ref="S5002:T5002"/>
    <mergeCell ref="S5003:T5003"/>
    <mergeCell ref="S5004:T5004"/>
    <mergeCell ref="S5005:T5005"/>
    <mergeCell ref="S5006:T5006"/>
    <mergeCell ref="S5007:T5007"/>
    <mergeCell ref="S4996:T4996"/>
    <mergeCell ref="S4997:T4997"/>
    <mergeCell ref="S4998:T4998"/>
    <mergeCell ref="S4999:T4999"/>
    <mergeCell ref="S5000:T5000"/>
    <mergeCell ref="S5001:T5001"/>
    <mergeCell ref="S4990:T4990"/>
    <mergeCell ref="S4991:T4991"/>
    <mergeCell ref="S4992:T4992"/>
    <mergeCell ref="S4993:T4993"/>
    <mergeCell ref="S4994:T4994"/>
    <mergeCell ref="S4995:T4995"/>
    <mergeCell ref="S5056:T5056"/>
    <mergeCell ref="S5057:T5057"/>
    <mergeCell ref="S5058:T5058"/>
    <mergeCell ref="S5059:T5059"/>
    <mergeCell ref="S5060:T5060"/>
    <mergeCell ref="S5061:T5061"/>
    <mergeCell ref="S5050:T5050"/>
    <mergeCell ref="S5051:T5051"/>
    <mergeCell ref="S5052:T5052"/>
    <mergeCell ref="S5053:T5053"/>
    <mergeCell ref="S5054:T5054"/>
    <mergeCell ref="S5055:T5055"/>
    <mergeCell ref="S5044:T5044"/>
    <mergeCell ref="S5045:T5045"/>
    <mergeCell ref="S5046:T5046"/>
    <mergeCell ref="S5047:T5047"/>
    <mergeCell ref="S5048:T5048"/>
    <mergeCell ref="S5049:T5049"/>
    <mergeCell ref="S5038:T5038"/>
    <mergeCell ref="S5039:T5039"/>
    <mergeCell ref="S5040:T5040"/>
    <mergeCell ref="S5041:T5041"/>
    <mergeCell ref="S5042:T5042"/>
    <mergeCell ref="S5043:T5043"/>
    <mergeCell ref="S5032:T5032"/>
    <mergeCell ref="S5033:T5033"/>
    <mergeCell ref="S5034:T5034"/>
    <mergeCell ref="S5035:T5035"/>
    <mergeCell ref="S5036:T5036"/>
    <mergeCell ref="S5037:T5037"/>
    <mergeCell ref="S5026:T5026"/>
    <mergeCell ref="S5027:T5027"/>
    <mergeCell ref="S5028:T5028"/>
    <mergeCell ref="S5029:T5029"/>
    <mergeCell ref="S5030:T5030"/>
    <mergeCell ref="S5031:T5031"/>
    <mergeCell ref="S5092:T5092"/>
    <mergeCell ref="S5093:T5093"/>
    <mergeCell ref="S5094:T5094"/>
    <mergeCell ref="S5095:T5095"/>
    <mergeCell ref="S5096:T5096"/>
    <mergeCell ref="S5097:T5097"/>
    <mergeCell ref="S5086:T5086"/>
    <mergeCell ref="S5087:T5087"/>
    <mergeCell ref="S5088:T5088"/>
    <mergeCell ref="S5089:T5089"/>
    <mergeCell ref="S5090:T5090"/>
    <mergeCell ref="S5091:T5091"/>
    <mergeCell ref="S5080:T5080"/>
    <mergeCell ref="S5081:T5081"/>
    <mergeCell ref="S5082:T5082"/>
    <mergeCell ref="S5083:T5083"/>
    <mergeCell ref="S5084:T5084"/>
    <mergeCell ref="S5085:T5085"/>
    <mergeCell ref="S5074:T5074"/>
    <mergeCell ref="S5075:T5075"/>
    <mergeCell ref="S5076:T5076"/>
    <mergeCell ref="S5077:T5077"/>
    <mergeCell ref="S5078:T5078"/>
    <mergeCell ref="S5079:T5079"/>
    <mergeCell ref="S5068:T5068"/>
    <mergeCell ref="S5069:T5069"/>
    <mergeCell ref="S5070:T5070"/>
    <mergeCell ref="S5071:T5071"/>
    <mergeCell ref="S5072:T5072"/>
    <mergeCell ref="S5073:T5073"/>
    <mergeCell ref="S5062:T5062"/>
    <mergeCell ref="S5063:T5063"/>
    <mergeCell ref="S5064:T5064"/>
    <mergeCell ref="S5065:T5065"/>
    <mergeCell ref="S5066:T5066"/>
    <mergeCell ref="S5067:T5067"/>
    <mergeCell ref="S5128:T5128"/>
    <mergeCell ref="S5129:T5129"/>
    <mergeCell ref="S5130:T5130"/>
    <mergeCell ref="S5131:T5131"/>
    <mergeCell ref="S5132:T5132"/>
    <mergeCell ref="S5133:T5133"/>
    <mergeCell ref="S5122:T5122"/>
    <mergeCell ref="S5123:T5123"/>
    <mergeCell ref="S5124:T5124"/>
    <mergeCell ref="S5125:T5125"/>
    <mergeCell ref="S5126:T5126"/>
    <mergeCell ref="S5127:T5127"/>
    <mergeCell ref="S5116:T5116"/>
    <mergeCell ref="S5117:T5117"/>
    <mergeCell ref="S5118:T5118"/>
    <mergeCell ref="S5119:T5119"/>
    <mergeCell ref="S5120:T5120"/>
    <mergeCell ref="S5121:T5121"/>
    <mergeCell ref="S5110:T5110"/>
    <mergeCell ref="S5111:T5111"/>
    <mergeCell ref="S5112:T5112"/>
    <mergeCell ref="S5113:T5113"/>
    <mergeCell ref="S5114:T5114"/>
    <mergeCell ref="S5115:T5115"/>
    <mergeCell ref="S5104:T5104"/>
    <mergeCell ref="S5105:T5105"/>
    <mergeCell ref="S5106:T5106"/>
    <mergeCell ref="S5107:T5107"/>
    <mergeCell ref="S5108:T5108"/>
    <mergeCell ref="S5109:T5109"/>
    <mergeCell ref="S5098:T5098"/>
    <mergeCell ref="S5099:T5099"/>
    <mergeCell ref="S5100:T5100"/>
    <mergeCell ref="S5101:T5101"/>
    <mergeCell ref="S5102:T5102"/>
    <mergeCell ref="S5103:T5103"/>
    <mergeCell ref="S5164:T5164"/>
    <mergeCell ref="S5165:T5165"/>
    <mergeCell ref="S5166:T5166"/>
    <mergeCell ref="S5167:T5167"/>
    <mergeCell ref="S5168:T5168"/>
    <mergeCell ref="S5169:T5169"/>
    <mergeCell ref="S5158:T5158"/>
    <mergeCell ref="S5159:T5159"/>
    <mergeCell ref="S5160:T5160"/>
    <mergeCell ref="S5161:T5161"/>
    <mergeCell ref="S5162:T5162"/>
    <mergeCell ref="S5163:T5163"/>
    <mergeCell ref="S5152:T5152"/>
    <mergeCell ref="S5153:T5153"/>
    <mergeCell ref="S5154:T5154"/>
    <mergeCell ref="S5155:T5155"/>
    <mergeCell ref="S5156:T5156"/>
    <mergeCell ref="S5157:T5157"/>
    <mergeCell ref="S5146:T5146"/>
    <mergeCell ref="S5147:T5147"/>
    <mergeCell ref="S5148:T5148"/>
    <mergeCell ref="S5149:T5149"/>
    <mergeCell ref="S5150:T5150"/>
    <mergeCell ref="S5151:T5151"/>
    <mergeCell ref="S5140:T5140"/>
    <mergeCell ref="S5141:T5141"/>
    <mergeCell ref="S5142:T5142"/>
    <mergeCell ref="S5143:T5143"/>
    <mergeCell ref="S5144:T5144"/>
    <mergeCell ref="S5145:T5145"/>
    <mergeCell ref="S5134:T5134"/>
    <mergeCell ref="S5135:T5135"/>
    <mergeCell ref="S5136:T5136"/>
    <mergeCell ref="S5137:T5137"/>
    <mergeCell ref="S5138:T5138"/>
    <mergeCell ref="S5139:T5139"/>
    <mergeCell ref="S5200:T5200"/>
    <mergeCell ref="S5201:T5201"/>
    <mergeCell ref="S5202:T5202"/>
    <mergeCell ref="S5203:T5203"/>
    <mergeCell ref="S5204:T5204"/>
    <mergeCell ref="S5205:T5205"/>
    <mergeCell ref="S5194:T5194"/>
    <mergeCell ref="S5195:T5195"/>
    <mergeCell ref="S5196:T5196"/>
    <mergeCell ref="S5197:T5197"/>
    <mergeCell ref="S5198:T5198"/>
    <mergeCell ref="S5199:T5199"/>
    <mergeCell ref="S5188:T5188"/>
    <mergeCell ref="S5189:T5189"/>
    <mergeCell ref="S5190:T5190"/>
    <mergeCell ref="S5191:T5191"/>
    <mergeCell ref="S5192:T5192"/>
    <mergeCell ref="S5193:T5193"/>
    <mergeCell ref="S5182:T5182"/>
    <mergeCell ref="S5183:T5183"/>
    <mergeCell ref="S5184:T5184"/>
    <mergeCell ref="S5185:T5185"/>
    <mergeCell ref="S5186:T5186"/>
    <mergeCell ref="S5187:T5187"/>
    <mergeCell ref="S5176:T5176"/>
    <mergeCell ref="S5177:T5177"/>
    <mergeCell ref="S5178:T5178"/>
    <mergeCell ref="S5179:T5179"/>
    <mergeCell ref="S5180:T5180"/>
    <mergeCell ref="S5181:T5181"/>
    <mergeCell ref="S5170:T5170"/>
    <mergeCell ref="S5171:T5171"/>
    <mergeCell ref="S5172:T5172"/>
    <mergeCell ref="S5173:T5173"/>
    <mergeCell ref="S5174:T5174"/>
    <mergeCell ref="S5175:T5175"/>
    <mergeCell ref="S5236:T5236"/>
    <mergeCell ref="S5237:T5237"/>
    <mergeCell ref="S5238:T5238"/>
    <mergeCell ref="S5239:T5239"/>
    <mergeCell ref="S5240:T5240"/>
    <mergeCell ref="S5241:T5241"/>
    <mergeCell ref="S5230:T5230"/>
    <mergeCell ref="S5231:T5231"/>
    <mergeCell ref="S5232:T5232"/>
    <mergeCell ref="S5233:T5233"/>
    <mergeCell ref="S5234:T5234"/>
    <mergeCell ref="S5235:T5235"/>
    <mergeCell ref="S5224:T5224"/>
    <mergeCell ref="S5225:T5225"/>
    <mergeCell ref="S5226:T5226"/>
    <mergeCell ref="S5227:T5227"/>
    <mergeCell ref="S5228:T5228"/>
    <mergeCell ref="S5229:T5229"/>
    <mergeCell ref="S5218:T5218"/>
    <mergeCell ref="S5219:T5219"/>
    <mergeCell ref="S5220:T5220"/>
    <mergeCell ref="S5221:T5221"/>
    <mergeCell ref="S5222:T5222"/>
    <mergeCell ref="S5223:T5223"/>
    <mergeCell ref="S5212:T5212"/>
    <mergeCell ref="S5213:T5213"/>
    <mergeCell ref="S5214:T5214"/>
    <mergeCell ref="S5215:T5215"/>
    <mergeCell ref="S5216:T5216"/>
    <mergeCell ref="S5217:T5217"/>
    <mergeCell ref="S5206:T5206"/>
    <mergeCell ref="S5207:T5207"/>
    <mergeCell ref="S5208:T5208"/>
    <mergeCell ref="S5209:T5209"/>
    <mergeCell ref="S5210:T5210"/>
    <mergeCell ref="S5211:T5211"/>
    <mergeCell ref="S5272:T5272"/>
    <mergeCell ref="S5273:T5273"/>
    <mergeCell ref="S5274:T5274"/>
    <mergeCell ref="S5275:T5275"/>
    <mergeCell ref="S5276:T5276"/>
    <mergeCell ref="S5277:T5277"/>
    <mergeCell ref="S5266:T5266"/>
    <mergeCell ref="S5267:T5267"/>
    <mergeCell ref="S5268:T5268"/>
    <mergeCell ref="S5269:T5269"/>
    <mergeCell ref="S5270:T5270"/>
    <mergeCell ref="S5271:T5271"/>
    <mergeCell ref="S5260:T5260"/>
    <mergeCell ref="S5261:T5261"/>
    <mergeCell ref="S5262:T5262"/>
    <mergeCell ref="S5263:T5263"/>
    <mergeCell ref="S5264:T5264"/>
    <mergeCell ref="S5265:T5265"/>
    <mergeCell ref="S5254:T5254"/>
    <mergeCell ref="S5255:T5255"/>
    <mergeCell ref="S5256:T5256"/>
    <mergeCell ref="S5257:T5257"/>
    <mergeCell ref="S5258:T5258"/>
    <mergeCell ref="S5259:T5259"/>
    <mergeCell ref="S5248:T5248"/>
    <mergeCell ref="S5249:T5249"/>
    <mergeCell ref="S5250:T5250"/>
    <mergeCell ref="S5251:T5251"/>
    <mergeCell ref="S5252:T5252"/>
    <mergeCell ref="S5253:T5253"/>
    <mergeCell ref="S5242:T5242"/>
    <mergeCell ref="S5243:T5243"/>
    <mergeCell ref="S5244:T5244"/>
    <mergeCell ref="S5245:T5245"/>
    <mergeCell ref="S5246:T5246"/>
    <mergeCell ref="S5247:T5247"/>
    <mergeCell ref="S5308:T5308"/>
    <mergeCell ref="S5309:T5309"/>
    <mergeCell ref="S5310:T5310"/>
    <mergeCell ref="S5311:T5311"/>
    <mergeCell ref="S5312:T5312"/>
    <mergeCell ref="S5313:T5313"/>
    <mergeCell ref="S5302:T5302"/>
    <mergeCell ref="S5303:T5303"/>
    <mergeCell ref="S5304:T5304"/>
    <mergeCell ref="S5305:T5305"/>
    <mergeCell ref="S5306:T5306"/>
    <mergeCell ref="S5307:T5307"/>
    <mergeCell ref="S5296:T5296"/>
    <mergeCell ref="S5297:T5297"/>
    <mergeCell ref="S5298:T5298"/>
    <mergeCell ref="S5299:T5299"/>
    <mergeCell ref="S5300:T5300"/>
    <mergeCell ref="S5301:T5301"/>
    <mergeCell ref="S5290:T5290"/>
    <mergeCell ref="S5291:T5291"/>
    <mergeCell ref="S5292:T5292"/>
    <mergeCell ref="S5293:T5293"/>
    <mergeCell ref="S5294:T5294"/>
    <mergeCell ref="S5295:T5295"/>
    <mergeCell ref="S5284:T5284"/>
    <mergeCell ref="S5285:T5285"/>
    <mergeCell ref="S5286:T5286"/>
    <mergeCell ref="S5287:T5287"/>
    <mergeCell ref="S5288:T5288"/>
    <mergeCell ref="S5289:T5289"/>
    <mergeCell ref="S5278:T5278"/>
    <mergeCell ref="S5279:T5279"/>
    <mergeCell ref="S5280:T5280"/>
    <mergeCell ref="S5281:T5281"/>
    <mergeCell ref="S5282:T5282"/>
    <mergeCell ref="S5283:T5283"/>
    <mergeCell ref="S5344:T5344"/>
    <mergeCell ref="S5345:T5345"/>
    <mergeCell ref="S5346:T5346"/>
    <mergeCell ref="S5347:T5347"/>
    <mergeCell ref="S5348:T5348"/>
    <mergeCell ref="S5349:T5349"/>
    <mergeCell ref="S5338:T5338"/>
    <mergeCell ref="S5339:T5339"/>
    <mergeCell ref="S5340:T5340"/>
    <mergeCell ref="S5341:T5341"/>
    <mergeCell ref="S5342:T5342"/>
    <mergeCell ref="S5343:T5343"/>
    <mergeCell ref="S5332:T5332"/>
    <mergeCell ref="S5333:T5333"/>
    <mergeCell ref="S5334:T5334"/>
    <mergeCell ref="S5335:T5335"/>
    <mergeCell ref="S5336:T5336"/>
    <mergeCell ref="S5337:T5337"/>
    <mergeCell ref="S5326:T5326"/>
    <mergeCell ref="S5327:T5327"/>
    <mergeCell ref="S5328:T5328"/>
    <mergeCell ref="S5329:T5329"/>
    <mergeCell ref="S5330:T5330"/>
    <mergeCell ref="S5331:T5331"/>
    <mergeCell ref="S5320:T5320"/>
    <mergeCell ref="S5321:T5321"/>
    <mergeCell ref="S5322:T5322"/>
    <mergeCell ref="S5323:T5323"/>
    <mergeCell ref="S5324:T5324"/>
    <mergeCell ref="S5325:T5325"/>
    <mergeCell ref="S5314:T5314"/>
    <mergeCell ref="S5315:T5315"/>
    <mergeCell ref="S5316:T5316"/>
    <mergeCell ref="S5317:T5317"/>
    <mergeCell ref="S5318:T5318"/>
    <mergeCell ref="S5319:T5319"/>
    <mergeCell ref="S5380:T5380"/>
    <mergeCell ref="S5381:T5381"/>
    <mergeCell ref="S5382:T5382"/>
    <mergeCell ref="S5383:T5383"/>
    <mergeCell ref="S5384:T5384"/>
    <mergeCell ref="S5385:T5385"/>
    <mergeCell ref="S5374:T5374"/>
    <mergeCell ref="S5375:T5375"/>
    <mergeCell ref="S5376:T5376"/>
    <mergeCell ref="S5377:T5377"/>
    <mergeCell ref="S5378:T5378"/>
    <mergeCell ref="S5379:T5379"/>
    <mergeCell ref="S5368:T5368"/>
    <mergeCell ref="S5369:T5369"/>
    <mergeCell ref="S5370:T5370"/>
    <mergeCell ref="S5371:T5371"/>
    <mergeCell ref="S5372:T5372"/>
    <mergeCell ref="S5373:T5373"/>
    <mergeCell ref="S5362:T5362"/>
    <mergeCell ref="S5363:T5363"/>
    <mergeCell ref="S5364:T5364"/>
    <mergeCell ref="S5365:T5365"/>
    <mergeCell ref="S5366:T5366"/>
    <mergeCell ref="S5367:T5367"/>
    <mergeCell ref="S5356:T5356"/>
    <mergeCell ref="S5357:T5357"/>
    <mergeCell ref="S5358:T5358"/>
    <mergeCell ref="S5359:T5359"/>
    <mergeCell ref="S5360:T5360"/>
    <mergeCell ref="S5361:T5361"/>
    <mergeCell ref="S5350:T5350"/>
    <mergeCell ref="S5351:T5351"/>
    <mergeCell ref="S5352:T5352"/>
    <mergeCell ref="S5353:T5353"/>
    <mergeCell ref="S5354:T5354"/>
    <mergeCell ref="S5355:T5355"/>
    <mergeCell ref="S5416:T5416"/>
    <mergeCell ref="S5417:T5417"/>
    <mergeCell ref="S5418:T5418"/>
    <mergeCell ref="S5419:T5419"/>
    <mergeCell ref="S5420:T5420"/>
    <mergeCell ref="S5421:T5421"/>
    <mergeCell ref="S5410:T5410"/>
    <mergeCell ref="S5411:T5411"/>
    <mergeCell ref="S5412:T5412"/>
    <mergeCell ref="S5413:T5413"/>
    <mergeCell ref="S5414:T5414"/>
    <mergeCell ref="S5415:T5415"/>
    <mergeCell ref="S5404:T5404"/>
    <mergeCell ref="S5405:T5405"/>
    <mergeCell ref="S5406:T5406"/>
    <mergeCell ref="S5407:T5407"/>
    <mergeCell ref="S5408:T5408"/>
    <mergeCell ref="S5409:T5409"/>
    <mergeCell ref="S5398:T5398"/>
    <mergeCell ref="S5399:T5399"/>
    <mergeCell ref="S5400:T5400"/>
    <mergeCell ref="S5401:T5401"/>
    <mergeCell ref="S5402:T5402"/>
    <mergeCell ref="S5403:T5403"/>
    <mergeCell ref="S5392:T5392"/>
    <mergeCell ref="S5393:T5393"/>
    <mergeCell ref="S5394:T5394"/>
    <mergeCell ref="S5395:T5395"/>
    <mergeCell ref="S5396:T5396"/>
    <mergeCell ref="S5397:T5397"/>
    <mergeCell ref="S5386:T5386"/>
    <mergeCell ref="S5387:T5387"/>
    <mergeCell ref="S5388:T5388"/>
    <mergeCell ref="S5389:T5389"/>
    <mergeCell ref="S5390:T5390"/>
    <mergeCell ref="S5391:T5391"/>
    <mergeCell ref="S5452:T5452"/>
    <mergeCell ref="S5453:T5453"/>
    <mergeCell ref="S5454:T5454"/>
    <mergeCell ref="S5455:T5455"/>
    <mergeCell ref="S5456:T5456"/>
    <mergeCell ref="S5457:T5457"/>
    <mergeCell ref="S5446:T5446"/>
    <mergeCell ref="S5447:T5447"/>
    <mergeCell ref="S5448:T5448"/>
    <mergeCell ref="S5449:T5449"/>
    <mergeCell ref="S5450:T5450"/>
    <mergeCell ref="S5451:T5451"/>
    <mergeCell ref="S5440:T5440"/>
    <mergeCell ref="S5441:T5441"/>
    <mergeCell ref="S5442:T5442"/>
    <mergeCell ref="S5443:T5443"/>
    <mergeCell ref="S5444:T5444"/>
    <mergeCell ref="S5445:T5445"/>
    <mergeCell ref="S5434:T5434"/>
    <mergeCell ref="S5435:T5435"/>
    <mergeCell ref="S5436:T5436"/>
    <mergeCell ref="S5437:T5437"/>
    <mergeCell ref="S5438:T5438"/>
    <mergeCell ref="S5439:T5439"/>
    <mergeCell ref="S5428:T5428"/>
    <mergeCell ref="S5429:T5429"/>
    <mergeCell ref="S5430:T5430"/>
    <mergeCell ref="S5431:T5431"/>
    <mergeCell ref="S5432:T5432"/>
    <mergeCell ref="S5433:T5433"/>
    <mergeCell ref="S5422:T5422"/>
    <mergeCell ref="S5423:T5423"/>
    <mergeCell ref="S5424:T5424"/>
    <mergeCell ref="S5425:T5425"/>
    <mergeCell ref="S5426:T5426"/>
    <mergeCell ref="S5427:T5427"/>
    <mergeCell ref="S5488:T5488"/>
    <mergeCell ref="S5489:T5489"/>
    <mergeCell ref="S5490:T5490"/>
    <mergeCell ref="S5491:T5491"/>
    <mergeCell ref="S5492:T5492"/>
    <mergeCell ref="S5493:T5493"/>
    <mergeCell ref="S5482:T5482"/>
    <mergeCell ref="S5483:T5483"/>
    <mergeCell ref="S5484:T5484"/>
    <mergeCell ref="S5485:T5485"/>
    <mergeCell ref="S5486:T5486"/>
    <mergeCell ref="S5487:T5487"/>
    <mergeCell ref="S5476:T5476"/>
    <mergeCell ref="S5477:T5477"/>
    <mergeCell ref="S5478:T5478"/>
    <mergeCell ref="S5479:T5479"/>
    <mergeCell ref="S5480:T5480"/>
    <mergeCell ref="S5481:T5481"/>
    <mergeCell ref="S5470:T5470"/>
    <mergeCell ref="S5471:T5471"/>
    <mergeCell ref="S5472:T5472"/>
    <mergeCell ref="S5473:T5473"/>
    <mergeCell ref="S5474:T5474"/>
    <mergeCell ref="S5475:T5475"/>
    <mergeCell ref="S5464:T5464"/>
    <mergeCell ref="S5465:T5465"/>
    <mergeCell ref="S5466:T5466"/>
    <mergeCell ref="S5467:T5467"/>
    <mergeCell ref="S5468:T5468"/>
    <mergeCell ref="S5469:T5469"/>
    <mergeCell ref="S5458:T5458"/>
    <mergeCell ref="S5459:T5459"/>
    <mergeCell ref="S5460:T5460"/>
    <mergeCell ref="S5461:T5461"/>
    <mergeCell ref="S5462:T5462"/>
    <mergeCell ref="S5463:T5463"/>
    <mergeCell ref="S5524:T5524"/>
    <mergeCell ref="S5525:T5525"/>
    <mergeCell ref="S5526:T5526"/>
    <mergeCell ref="S5527:T5527"/>
    <mergeCell ref="S5528:T5528"/>
    <mergeCell ref="S5529:T5529"/>
    <mergeCell ref="S5518:T5518"/>
    <mergeCell ref="S5519:T5519"/>
    <mergeCell ref="S5520:T5520"/>
    <mergeCell ref="S5521:T5521"/>
    <mergeCell ref="S5522:T5522"/>
    <mergeCell ref="S5523:T5523"/>
    <mergeCell ref="S5512:T5512"/>
    <mergeCell ref="S5513:T5513"/>
    <mergeCell ref="S5514:T5514"/>
    <mergeCell ref="S5515:T5515"/>
    <mergeCell ref="S5516:T5516"/>
    <mergeCell ref="S5517:T5517"/>
    <mergeCell ref="S5506:T5506"/>
    <mergeCell ref="S5507:T5507"/>
    <mergeCell ref="S5508:T5508"/>
    <mergeCell ref="S5509:T5509"/>
    <mergeCell ref="S5510:T5510"/>
    <mergeCell ref="S5511:T5511"/>
    <mergeCell ref="S5500:T5500"/>
    <mergeCell ref="S5501:T5501"/>
    <mergeCell ref="S5502:T5502"/>
    <mergeCell ref="S5503:T5503"/>
    <mergeCell ref="S5504:T5504"/>
    <mergeCell ref="S5505:T5505"/>
    <mergeCell ref="S5494:T5494"/>
    <mergeCell ref="S5495:T5495"/>
    <mergeCell ref="S5496:T5496"/>
    <mergeCell ref="S5497:T5497"/>
    <mergeCell ref="S5498:T5498"/>
    <mergeCell ref="S5499:T5499"/>
    <mergeCell ref="S5560:T5560"/>
    <mergeCell ref="S5561:T5561"/>
    <mergeCell ref="S5562:T5562"/>
    <mergeCell ref="S5563:T5563"/>
    <mergeCell ref="S5564:T5564"/>
    <mergeCell ref="S5565:T5565"/>
    <mergeCell ref="S5554:T5554"/>
    <mergeCell ref="S5555:T5555"/>
    <mergeCell ref="S5556:T5556"/>
    <mergeCell ref="S5557:T5557"/>
    <mergeCell ref="S5558:T5558"/>
    <mergeCell ref="S5559:T5559"/>
    <mergeCell ref="S5548:T5548"/>
    <mergeCell ref="S5549:T5549"/>
    <mergeCell ref="S5550:T5550"/>
    <mergeCell ref="S5551:T5551"/>
    <mergeCell ref="S5552:T5552"/>
    <mergeCell ref="S5553:T5553"/>
    <mergeCell ref="S5542:T5542"/>
    <mergeCell ref="S5543:T5543"/>
    <mergeCell ref="S5544:T5544"/>
    <mergeCell ref="S5545:T5545"/>
    <mergeCell ref="S5546:T5546"/>
    <mergeCell ref="S5547:T5547"/>
    <mergeCell ref="S5536:T5536"/>
    <mergeCell ref="S5537:T5537"/>
    <mergeCell ref="S5538:T5538"/>
    <mergeCell ref="S5539:T5539"/>
    <mergeCell ref="S5540:T5540"/>
    <mergeCell ref="S5541:T5541"/>
    <mergeCell ref="S5530:T5530"/>
    <mergeCell ref="S5531:T5531"/>
    <mergeCell ref="S5532:T5532"/>
    <mergeCell ref="S5533:T5533"/>
    <mergeCell ref="S5534:T5534"/>
    <mergeCell ref="S5535:T5535"/>
    <mergeCell ref="S5596:T5596"/>
    <mergeCell ref="S5597:T5597"/>
    <mergeCell ref="S5598:T5598"/>
    <mergeCell ref="S5599:T5599"/>
    <mergeCell ref="S5600:T5600"/>
    <mergeCell ref="S5601:T5601"/>
    <mergeCell ref="S5590:T5590"/>
    <mergeCell ref="S5591:T5591"/>
    <mergeCell ref="S5592:T5592"/>
    <mergeCell ref="S5593:T5593"/>
    <mergeCell ref="S5594:T5594"/>
    <mergeCell ref="S5595:T5595"/>
    <mergeCell ref="S5584:T5584"/>
    <mergeCell ref="S5585:T5585"/>
    <mergeCell ref="S5586:T5586"/>
    <mergeCell ref="S5587:T5587"/>
    <mergeCell ref="S5588:T5588"/>
    <mergeCell ref="S5589:T5589"/>
    <mergeCell ref="S5578:T5578"/>
    <mergeCell ref="S5579:T5579"/>
    <mergeCell ref="S5580:T5580"/>
    <mergeCell ref="S5581:T5581"/>
    <mergeCell ref="S5582:T5582"/>
    <mergeCell ref="S5583:T5583"/>
    <mergeCell ref="S5572:T5572"/>
    <mergeCell ref="S5573:T5573"/>
    <mergeCell ref="S5574:T5574"/>
    <mergeCell ref="S5575:T5575"/>
    <mergeCell ref="S5576:T5576"/>
    <mergeCell ref="S5577:T5577"/>
    <mergeCell ref="S5566:T5566"/>
    <mergeCell ref="S5567:T5567"/>
    <mergeCell ref="S5568:T5568"/>
    <mergeCell ref="S5569:T5569"/>
    <mergeCell ref="S5570:T5570"/>
    <mergeCell ref="S5571:T5571"/>
    <mergeCell ref="S5632:T5632"/>
    <mergeCell ref="S5633:T5633"/>
    <mergeCell ref="S5634:T5634"/>
    <mergeCell ref="S5635:T5635"/>
    <mergeCell ref="S5636:T5636"/>
    <mergeCell ref="S5637:T5637"/>
    <mergeCell ref="S5626:T5626"/>
    <mergeCell ref="S5627:T5627"/>
    <mergeCell ref="S5628:T5628"/>
    <mergeCell ref="S5629:T5629"/>
    <mergeCell ref="S5630:T5630"/>
    <mergeCell ref="S5631:T5631"/>
    <mergeCell ref="S5620:T5620"/>
    <mergeCell ref="S5621:T5621"/>
    <mergeCell ref="S5622:T5622"/>
    <mergeCell ref="S5623:T5623"/>
    <mergeCell ref="S5624:T5624"/>
    <mergeCell ref="S5625:T5625"/>
    <mergeCell ref="S5614:T5614"/>
    <mergeCell ref="S5615:T5615"/>
    <mergeCell ref="S5616:T5616"/>
    <mergeCell ref="S5617:T5617"/>
    <mergeCell ref="S5618:T5618"/>
    <mergeCell ref="S5619:T5619"/>
    <mergeCell ref="S5608:T5608"/>
    <mergeCell ref="S5609:T5609"/>
    <mergeCell ref="S5610:T5610"/>
    <mergeCell ref="S5611:T5611"/>
    <mergeCell ref="S5612:T5612"/>
    <mergeCell ref="S5613:T5613"/>
    <mergeCell ref="S5602:T5602"/>
    <mergeCell ref="S5603:T5603"/>
    <mergeCell ref="S5604:T5604"/>
    <mergeCell ref="S5605:T5605"/>
    <mergeCell ref="S5606:T5606"/>
    <mergeCell ref="S5607:T5607"/>
    <mergeCell ref="S5668:T5668"/>
    <mergeCell ref="S5669:T5669"/>
    <mergeCell ref="S5670:T5670"/>
    <mergeCell ref="S5671:T5671"/>
    <mergeCell ref="S5672:T5672"/>
    <mergeCell ref="S5673:T5673"/>
    <mergeCell ref="S5662:T5662"/>
    <mergeCell ref="S5663:T5663"/>
    <mergeCell ref="S5664:T5664"/>
    <mergeCell ref="S5665:T5665"/>
    <mergeCell ref="S5666:T5666"/>
    <mergeCell ref="S5667:T5667"/>
    <mergeCell ref="S5656:T5656"/>
    <mergeCell ref="S5657:T5657"/>
    <mergeCell ref="S5658:T5658"/>
    <mergeCell ref="S5659:T5659"/>
    <mergeCell ref="S5660:T5660"/>
    <mergeCell ref="S5661:T5661"/>
    <mergeCell ref="S5650:T5650"/>
    <mergeCell ref="S5651:T5651"/>
    <mergeCell ref="S5652:T5652"/>
    <mergeCell ref="S5653:T5653"/>
    <mergeCell ref="S5654:T5654"/>
    <mergeCell ref="S5655:T5655"/>
    <mergeCell ref="S5644:T5644"/>
    <mergeCell ref="S5645:T5645"/>
    <mergeCell ref="S5646:T5646"/>
    <mergeCell ref="S5647:T5647"/>
    <mergeCell ref="S5648:T5648"/>
    <mergeCell ref="S5649:T5649"/>
    <mergeCell ref="S5638:T5638"/>
    <mergeCell ref="S5639:T5639"/>
    <mergeCell ref="S5640:T5640"/>
    <mergeCell ref="S5641:T5641"/>
    <mergeCell ref="S5642:T5642"/>
    <mergeCell ref="S5643:T5643"/>
    <mergeCell ref="S5704:T5704"/>
    <mergeCell ref="S5705:T5705"/>
    <mergeCell ref="S5706:T5706"/>
    <mergeCell ref="S5707:T5707"/>
    <mergeCell ref="S5708:T5708"/>
    <mergeCell ref="S5709:T5709"/>
    <mergeCell ref="S5698:T5698"/>
    <mergeCell ref="S5699:T5699"/>
    <mergeCell ref="S5700:T5700"/>
    <mergeCell ref="S5701:T5701"/>
    <mergeCell ref="S5702:T5702"/>
    <mergeCell ref="S5703:T5703"/>
    <mergeCell ref="S5692:T5692"/>
    <mergeCell ref="S5693:T5693"/>
    <mergeCell ref="S5694:T5694"/>
    <mergeCell ref="S5695:T5695"/>
    <mergeCell ref="S5696:T5696"/>
    <mergeCell ref="S5697:T5697"/>
    <mergeCell ref="S5686:T5686"/>
    <mergeCell ref="S5687:T5687"/>
    <mergeCell ref="S5688:T5688"/>
    <mergeCell ref="S5689:T5689"/>
    <mergeCell ref="S5690:T5690"/>
    <mergeCell ref="S5691:T5691"/>
    <mergeCell ref="S5680:T5680"/>
    <mergeCell ref="S5681:T5681"/>
    <mergeCell ref="S5682:T5682"/>
    <mergeCell ref="S5683:T5683"/>
    <mergeCell ref="S5684:T5684"/>
    <mergeCell ref="S5685:T5685"/>
    <mergeCell ref="S5674:T5674"/>
    <mergeCell ref="S5675:T5675"/>
    <mergeCell ref="S5676:T5676"/>
    <mergeCell ref="S5677:T5677"/>
    <mergeCell ref="S5678:T5678"/>
    <mergeCell ref="S5679:T5679"/>
    <mergeCell ref="S5740:T5740"/>
    <mergeCell ref="S5741:T5741"/>
    <mergeCell ref="S5742:T5742"/>
    <mergeCell ref="S5743:T5743"/>
    <mergeCell ref="S5744:T5744"/>
    <mergeCell ref="S5745:T5745"/>
    <mergeCell ref="S5734:T5734"/>
    <mergeCell ref="S5735:T5735"/>
    <mergeCell ref="S5736:T5736"/>
    <mergeCell ref="S5737:T5737"/>
    <mergeCell ref="S5738:T5738"/>
    <mergeCell ref="S5739:T5739"/>
    <mergeCell ref="S5728:T5728"/>
    <mergeCell ref="S5729:T5729"/>
    <mergeCell ref="S5730:T5730"/>
    <mergeCell ref="S5731:T5731"/>
    <mergeCell ref="S5732:T5732"/>
    <mergeCell ref="S5733:T5733"/>
    <mergeCell ref="S5722:T5722"/>
    <mergeCell ref="S5723:T5723"/>
    <mergeCell ref="S5724:T5724"/>
    <mergeCell ref="S5725:T5725"/>
    <mergeCell ref="S5726:T5726"/>
    <mergeCell ref="S5727:T5727"/>
    <mergeCell ref="S5716:T5716"/>
    <mergeCell ref="S5717:T5717"/>
    <mergeCell ref="S5718:T5718"/>
    <mergeCell ref="S5719:T5719"/>
    <mergeCell ref="S5720:T5720"/>
    <mergeCell ref="S5721:T5721"/>
    <mergeCell ref="S5710:T5710"/>
    <mergeCell ref="S5711:T5711"/>
    <mergeCell ref="S5712:T5712"/>
    <mergeCell ref="S5713:T5713"/>
    <mergeCell ref="S5714:T5714"/>
    <mergeCell ref="S5715:T5715"/>
    <mergeCell ref="S5776:T5776"/>
    <mergeCell ref="S5777:T5777"/>
    <mergeCell ref="S5778:T5778"/>
    <mergeCell ref="S5779:T5779"/>
    <mergeCell ref="S5780:T5780"/>
    <mergeCell ref="S5781:T5781"/>
    <mergeCell ref="S5770:T5770"/>
    <mergeCell ref="S5771:T5771"/>
    <mergeCell ref="S5772:T5772"/>
    <mergeCell ref="S5773:T5773"/>
    <mergeCell ref="S5774:T5774"/>
    <mergeCell ref="S5775:T5775"/>
    <mergeCell ref="S5764:T5764"/>
    <mergeCell ref="S5765:T5765"/>
    <mergeCell ref="S5766:T5766"/>
    <mergeCell ref="S5767:T5767"/>
    <mergeCell ref="S5768:T5768"/>
    <mergeCell ref="S5769:T5769"/>
    <mergeCell ref="S5758:T5758"/>
    <mergeCell ref="S5759:T5759"/>
    <mergeCell ref="S5760:T5760"/>
    <mergeCell ref="S5761:T5761"/>
    <mergeCell ref="S5762:T5762"/>
    <mergeCell ref="S5763:T5763"/>
    <mergeCell ref="S5752:T5752"/>
    <mergeCell ref="S5753:T5753"/>
    <mergeCell ref="S5754:T5754"/>
    <mergeCell ref="S5755:T5755"/>
    <mergeCell ref="S5756:T5756"/>
    <mergeCell ref="S5757:T5757"/>
    <mergeCell ref="S5746:T5746"/>
    <mergeCell ref="S5747:T5747"/>
    <mergeCell ref="S5748:T5748"/>
    <mergeCell ref="S5749:T5749"/>
    <mergeCell ref="S5750:T5750"/>
    <mergeCell ref="S5751:T5751"/>
    <mergeCell ref="S5812:T5812"/>
    <mergeCell ref="S5813:T5813"/>
    <mergeCell ref="S5814:T5814"/>
    <mergeCell ref="S5815:T5815"/>
    <mergeCell ref="S5816:T5816"/>
    <mergeCell ref="S5817:T5817"/>
    <mergeCell ref="S5806:T5806"/>
    <mergeCell ref="S5807:T5807"/>
    <mergeCell ref="S5808:T5808"/>
    <mergeCell ref="S5809:T5809"/>
    <mergeCell ref="S5810:T5810"/>
    <mergeCell ref="S5811:T5811"/>
    <mergeCell ref="S5800:T5800"/>
    <mergeCell ref="S5801:T5801"/>
    <mergeCell ref="S5802:T5802"/>
    <mergeCell ref="S5803:T5803"/>
    <mergeCell ref="S5804:T5804"/>
    <mergeCell ref="S5805:T5805"/>
    <mergeCell ref="S5794:T5794"/>
    <mergeCell ref="S5795:T5795"/>
    <mergeCell ref="S5796:T5796"/>
    <mergeCell ref="S5797:T5797"/>
    <mergeCell ref="S5798:T5798"/>
    <mergeCell ref="S5799:T5799"/>
    <mergeCell ref="S5788:T5788"/>
    <mergeCell ref="S5789:T5789"/>
    <mergeCell ref="S5790:T5790"/>
    <mergeCell ref="S5791:T5791"/>
    <mergeCell ref="S5792:T5792"/>
    <mergeCell ref="S5793:T5793"/>
    <mergeCell ref="S5782:T5782"/>
    <mergeCell ref="S5783:T5783"/>
    <mergeCell ref="S5784:T5784"/>
    <mergeCell ref="S5785:T5785"/>
    <mergeCell ref="S5786:T5786"/>
    <mergeCell ref="S5787:T5787"/>
    <mergeCell ref="S5848:T5848"/>
    <mergeCell ref="S5849:T5849"/>
    <mergeCell ref="S5850:T5850"/>
    <mergeCell ref="S5851:T5851"/>
    <mergeCell ref="S5852:T5852"/>
    <mergeCell ref="S5853:T5853"/>
    <mergeCell ref="S5842:T5842"/>
    <mergeCell ref="S5843:T5843"/>
    <mergeCell ref="S5844:T5844"/>
    <mergeCell ref="S5845:T5845"/>
    <mergeCell ref="S5846:T5846"/>
    <mergeCell ref="S5847:T5847"/>
    <mergeCell ref="S5836:T5836"/>
    <mergeCell ref="S5837:T5837"/>
    <mergeCell ref="S5838:T5838"/>
    <mergeCell ref="S5839:T5839"/>
    <mergeCell ref="S5840:T5840"/>
    <mergeCell ref="S5841:T5841"/>
    <mergeCell ref="S5830:T5830"/>
    <mergeCell ref="S5831:T5831"/>
    <mergeCell ref="S5832:T5832"/>
    <mergeCell ref="S5833:T5833"/>
    <mergeCell ref="S5834:T5834"/>
    <mergeCell ref="S5835:T5835"/>
    <mergeCell ref="S5824:T5824"/>
    <mergeCell ref="S5825:T5825"/>
    <mergeCell ref="S5826:T5826"/>
    <mergeCell ref="S5827:T5827"/>
    <mergeCell ref="S5828:T5828"/>
    <mergeCell ref="S5829:T5829"/>
    <mergeCell ref="S5818:T5818"/>
    <mergeCell ref="S5819:T5819"/>
    <mergeCell ref="S5820:T5820"/>
    <mergeCell ref="S5821:T5821"/>
    <mergeCell ref="S5822:T5822"/>
    <mergeCell ref="S5823:T5823"/>
    <mergeCell ref="S5884:T5884"/>
    <mergeCell ref="S5885:T5885"/>
    <mergeCell ref="S5886:T5886"/>
    <mergeCell ref="S5887:T5887"/>
    <mergeCell ref="S5888:T5888"/>
    <mergeCell ref="S5889:T5889"/>
    <mergeCell ref="S5878:T5878"/>
    <mergeCell ref="S5879:T5879"/>
    <mergeCell ref="S5880:T5880"/>
    <mergeCell ref="S5881:T5881"/>
    <mergeCell ref="S5882:T5882"/>
    <mergeCell ref="S5883:T5883"/>
    <mergeCell ref="S5872:T5872"/>
    <mergeCell ref="S5873:T5873"/>
    <mergeCell ref="S5874:T5874"/>
    <mergeCell ref="S5875:T5875"/>
    <mergeCell ref="S5876:T5876"/>
    <mergeCell ref="S5877:T5877"/>
    <mergeCell ref="S5866:T5866"/>
    <mergeCell ref="S5867:T5867"/>
    <mergeCell ref="S5868:T5868"/>
    <mergeCell ref="S5869:T5869"/>
    <mergeCell ref="S5870:T5870"/>
    <mergeCell ref="S5871:T5871"/>
    <mergeCell ref="S5860:T5860"/>
    <mergeCell ref="S5861:T5861"/>
    <mergeCell ref="S5862:T5862"/>
    <mergeCell ref="S5863:T5863"/>
    <mergeCell ref="S5864:T5864"/>
    <mergeCell ref="S5865:T5865"/>
    <mergeCell ref="S5854:T5854"/>
    <mergeCell ref="S5855:T5855"/>
    <mergeCell ref="S5856:T5856"/>
    <mergeCell ref="S5857:T5857"/>
    <mergeCell ref="S5858:T5858"/>
    <mergeCell ref="S5859:T5859"/>
    <mergeCell ref="S5920:T5920"/>
    <mergeCell ref="S5921:T5921"/>
    <mergeCell ref="S5922:T5922"/>
    <mergeCell ref="S5923:T5923"/>
    <mergeCell ref="S5924:T5924"/>
    <mergeCell ref="S5925:T5925"/>
    <mergeCell ref="S5914:T5914"/>
    <mergeCell ref="S5915:T5915"/>
    <mergeCell ref="S5916:T5916"/>
    <mergeCell ref="S5917:T5917"/>
    <mergeCell ref="S5918:T5918"/>
    <mergeCell ref="S5919:T5919"/>
    <mergeCell ref="S5908:T5908"/>
    <mergeCell ref="S5909:T5909"/>
    <mergeCell ref="S5910:T5910"/>
    <mergeCell ref="S5911:T5911"/>
    <mergeCell ref="S5912:T5912"/>
    <mergeCell ref="S5913:T5913"/>
    <mergeCell ref="S5902:T5902"/>
    <mergeCell ref="S5903:T5903"/>
    <mergeCell ref="S5904:T5904"/>
    <mergeCell ref="S5905:T5905"/>
    <mergeCell ref="S5906:T5906"/>
    <mergeCell ref="S5907:T5907"/>
    <mergeCell ref="S5896:T5896"/>
    <mergeCell ref="S5897:T5897"/>
    <mergeCell ref="S5898:T5898"/>
    <mergeCell ref="S5899:T5899"/>
    <mergeCell ref="S5900:T5900"/>
    <mergeCell ref="S5901:T5901"/>
    <mergeCell ref="S5890:T5890"/>
    <mergeCell ref="S5891:T5891"/>
    <mergeCell ref="S5892:T5892"/>
    <mergeCell ref="S5893:T5893"/>
    <mergeCell ref="S5894:T5894"/>
    <mergeCell ref="S5895:T5895"/>
    <mergeCell ref="S5956:T5956"/>
    <mergeCell ref="S5957:T5957"/>
    <mergeCell ref="S5958:T5958"/>
    <mergeCell ref="S5959:T5959"/>
    <mergeCell ref="S5960:T5960"/>
    <mergeCell ref="S5961:T5961"/>
    <mergeCell ref="S5950:T5950"/>
    <mergeCell ref="S5951:T5951"/>
    <mergeCell ref="S5952:T5952"/>
    <mergeCell ref="S5953:T5953"/>
    <mergeCell ref="S5954:T5954"/>
    <mergeCell ref="S5955:T5955"/>
    <mergeCell ref="S5944:T5944"/>
    <mergeCell ref="S5945:T5945"/>
    <mergeCell ref="S5946:T5946"/>
    <mergeCell ref="S5947:T5947"/>
    <mergeCell ref="S5948:T5948"/>
    <mergeCell ref="S5949:T5949"/>
    <mergeCell ref="S5938:T5938"/>
    <mergeCell ref="S5939:T5939"/>
    <mergeCell ref="S5940:T5940"/>
    <mergeCell ref="S5941:T5941"/>
    <mergeCell ref="S5942:T5942"/>
    <mergeCell ref="S5943:T5943"/>
    <mergeCell ref="S5932:T5932"/>
    <mergeCell ref="S5933:T5933"/>
    <mergeCell ref="S5934:T5934"/>
    <mergeCell ref="S5935:T5935"/>
    <mergeCell ref="S5936:T5936"/>
    <mergeCell ref="S5937:T5937"/>
    <mergeCell ref="S5926:T5926"/>
    <mergeCell ref="S5927:T5927"/>
    <mergeCell ref="S5928:T5928"/>
    <mergeCell ref="S5929:T5929"/>
    <mergeCell ref="S5930:T5930"/>
    <mergeCell ref="S5931:T5931"/>
    <mergeCell ref="S5992:T5992"/>
    <mergeCell ref="S5993:T5993"/>
    <mergeCell ref="S5994:T5994"/>
    <mergeCell ref="S5995:T5995"/>
    <mergeCell ref="S5996:T5996"/>
    <mergeCell ref="S5997:T5997"/>
    <mergeCell ref="S5986:T5986"/>
    <mergeCell ref="S5987:T5987"/>
    <mergeCell ref="S5988:T5988"/>
    <mergeCell ref="S5989:T5989"/>
    <mergeCell ref="S5990:T5990"/>
    <mergeCell ref="S5991:T5991"/>
    <mergeCell ref="S5980:T5980"/>
    <mergeCell ref="S5981:T5981"/>
    <mergeCell ref="S5982:T5982"/>
    <mergeCell ref="S5983:T5983"/>
    <mergeCell ref="S5984:T5984"/>
    <mergeCell ref="S5985:T5985"/>
    <mergeCell ref="S5974:T5974"/>
    <mergeCell ref="S5975:T5975"/>
    <mergeCell ref="S5976:T5976"/>
    <mergeCell ref="S5977:T5977"/>
    <mergeCell ref="S5978:T5978"/>
    <mergeCell ref="S5979:T5979"/>
    <mergeCell ref="S5968:T5968"/>
    <mergeCell ref="S5969:T5969"/>
    <mergeCell ref="S5970:T5970"/>
    <mergeCell ref="S5971:T5971"/>
    <mergeCell ref="S5972:T5972"/>
    <mergeCell ref="S5973:T5973"/>
    <mergeCell ref="S5962:T5962"/>
    <mergeCell ref="S5963:T5963"/>
    <mergeCell ref="S5964:T5964"/>
    <mergeCell ref="S5965:T5965"/>
    <mergeCell ref="S5966:T5966"/>
    <mergeCell ref="S5967:T5967"/>
    <mergeCell ref="S6028:T6028"/>
    <mergeCell ref="S6029:T6029"/>
    <mergeCell ref="S6030:T6030"/>
    <mergeCell ref="S6031:T6031"/>
    <mergeCell ref="S6032:T6032"/>
    <mergeCell ref="S6033:T6033"/>
    <mergeCell ref="S6022:T6022"/>
    <mergeCell ref="S6023:T6023"/>
    <mergeCell ref="S6024:T6024"/>
    <mergeCell ref="S6025:T6025"/>
    <mergeCell ref="S6026:T6026"/>
    <mergeCell ref="S6027:T6027"/>
    <mergeCell ref="S6016:T6016"/>
    <mergeCell ref="S6017:T6017"/>
    <mergeCell ref="S6018:T6018"/>
    <mergeCell ref="S6019:T6019"/>
    <mergeCell ref="S6020:T6020"/>
    <mergeCell ref="S6021:T6021"/>
    <mergeCell ref="S6010:T6010"/>
    <mergeCell ref="S6011:T6011"/>
    <mergeCell ref="S6012:T6012"/>
    <mergeCell ref="S6013:T6013"/>
    <mergeCell ref="S6014:T6014"/>
    <mergeCell ref="S6015:T6015"/>
    <mergeCell ref="S6004:T6004"/>
    <mergeCell ref="S6005:T6005"/>
    <mergeCell ref="S6006:T6006"/>
    <mergeCell ref="S6007:T6007"/>
    <mergeCell ref="S6008:T6008"/>
    <mergeCell ref="S6009:T6009"/>
    <mergeCell ref="S5998:T5998"/>
    <mergeCell ref="S5999:T5999"/>
    <mergeCell ref="S6000:T6000"/>
    <mergeCell ref="S6001:T6001"/>
    <mergeCell ref="S6002:T6002"/>
    <mergeCell ref="S6003:T6003"/>
    <mergeCell ref="S6064:T6064"/>
    <mergeCell ref="S6065:T6065"/>
    <mergeCell ref="S6066:T6066"/>
    <mergeCell ref="S6067:T6067"/>
    <mergeCell ref="S6068:T6068"/>
    <mergeCell ref="S6069:T6069"/>
    <mergeCell ref="S6058:T6058"/>
    <mergeCell ref="S6059:T6059"/>
    <mergeCell ref="S6060:T6060"/>
    <mergeCell ref="S6061:T6061"/>
    <mergeCell ref="S6062:T6062"/>
    <mergeCell ref="S6063:T6063"/>
    <mergeCell ref="S6052:T6052"/>
    <mergeCell ref="S6053:T6053"/>
    <mergeCell ref="S6054:T6054"/>
    <mergeCell ref="S6055:T6055"/>
    <mergeCell ref="S6056:T6056"/>
    <mergeCell ref="S6057:T6057"/>
    <mergeCell ref="S6046:T6046"/>
    <mergeCell ref="S6047:T6047"/>
    <mergeCell ref="S6048:T6048"/>
    <mergeCell ref="S6049:T6049"/>
    <mergeCell ref="S6050:T6050"/>
    <mergeCell ref="S6051:T6051"/>
    <mergeCell ref="S6040:T6040"/>
    <mergeCell ref="S6041:T6041"/>
    <mergeCell ref="S6042:T6042"/>
    <mergeCell ref="S6043:T6043"/>
    <mergeCell ref="S6044:T6044"/>
    <mergeCell ref="S6045:T6045"/>
    <mergeCell ref="S6034:T6034"/>
    <mergeCell ref="S6035:T6035"/>
    <mergeCell ref="S6036:T6036"/>
    <mergeCell ref="S6037:T6037"/>
    <mergeCell ref="S6038:T6038"/>
    <mergeCell ref="S6039:T6039"/>
    <mergeCell ref="S6100:T6100"/>
    <mergeCell ref="S6101:T6101"/>
    <mergeCell ref="S6102:T6102"/>
    <mergeCell ref="S6103:T6103"/>
    <mergeCell ref="S6104:T6104"/>
    <mergeCell ref="S6105:T6105"/>
    <mergeCell ref="S6094:T6094"/>
    <mergeCell ref="S6095:T6095"/>
    <mergeCell ref="S6096:T6096"/>
    <mergeCell ref="S6097:T6097"/>
    <mergeCell ref="S6098:T6098"/>
    <mergeCell ref="S6099:T6099"/>
    <mergeCell ref="S6088:T6088"/>
    <mergeCell ref="S6089:T6089"/>
    <mergeCell ref="S6090:T6090"/>
    <mergeCell ref="S6091:T6091"/>
    <mergeCell ref="S6092:T6092"/>
    <mergeCell ref="S6093:T6093"/>
    <mergeCell ref="S6082:T6082"/>
    <mergeCell ref="S6083:T6083"/>
    <mergeCell ref="S6084:T6084"/>
    <mergeCell ref="S6085:T6085"/>
    <mergeCell ref="S6086:T6086"/>
    <mergeCell ref="S6087:T6087"/>
    <mergeCell ref="S6076:T6076"/>
    <mergeCell ref="S6077:T6077"/>
    <mergeCell ref="S6078:T6078"/>
    <mergeCell ref="S6079:T6079"/>
    <mergeCell ref="S6080:T6080"/>
    <mergeCell ref="S6081:T6081"/>
    <mergeCell ref="S6070:T6070"/>
    <mergeCell ref="S6071:T6071"/>
    <mergeCell ref="S6072:T6072"/>
    <mergeCell ref="S6073:T6073"/>
    <mergeCell ref="S6074:T6074"/>
    <mergeCell ref="S6075:T6075"/>
    <mergeCell ref="S6136:T6136"/>
    <mergeCell ref="S6137:T6137"/>
    <mergeCell ref="S6138:T6138"/>
    <mergeCell ref="S6139:T6139"/>
    <mergeCell ref="S6140:T6140"/>
    <mergeCell ref="S6141:T6141"/>
    <mergeCell ref="S6130:T6130"/>
    <mergeCell ref="S6131:T6131"/>
    <mergeCell ref="S6132:T6132"/>
    <mergeCell ref="S6133:T6133"/>
    <mergeCell ref="S6134:T6134"/>
    <mergeCell ref="S6135:T6135"/>
    <mergeCell ref="S6124:T6124"/>
    <mergeCell ref="S6125:T6125"/>
    <mergeCell ref="S6126:T6126"/>
    <mergeCell ref="S6127:T6127"/>
    <mergeCell ref="S6128:T6128"/>
    <mergeCell ref="S6129:T6129"/>
    <mergeCell ref="S6118:T6118"/>
    <mergeCell ref="S6119:T6119"/>
    <mergeCell ref="S6120:T6120"/>
    <mergeCell ref="S6121:T6121"/>
    <mergeCell ref="S6122:T6122"/>
    <mergeCell ref="S6123:T6123"/>
    <mergeCell ref="S6112:T6112"/>
    <mergeCell ref="S6113:T6113"/>
    <mergeCell ref="S6114:T6114"/>
    <mergeCell ref="S6115:T6115"/>
    <mergeCell ref="S6116:T6116"/>
    <mergeCell ref="S6117:T6117"/>
    <mergeCell ref="S6106:T6106"/>
    <mergeCell ref="S6107:T6107"/>
    <mergeCell ref="S6108:T6108"/>
    <mergeCell ref="S6109:T6109"/>
    <mergeCell ref="S6110:T6110"/>
    <mergeCell ref="S6111:T6111"/>
    <mergeCell ref="S6172:T6172"/>
    <mergeCell ref="S6173:T6173"/>
    <mergeCell ref="S6174:T6174"/>
    <mergeCell ref="S6175:T6175"/>
    <mergeCell ref="S6176:T6176"/>
    <mergeCell ref="S6177:T6177"/>
    <mergeCell ref="S6166:T6166"/>
    <mergeCell ref="S6167:T6167"/>
    <mergeCell ref="S6168:T6168"/>
    <mergeCell ref="S6169:T6169"/>
    <mergeCell ref="S6170:T6170"/>
    <mergeCell ref="S6171:T6171"/>
    <mergeCell ref="S6160:T6160"/>
    <mergeCell ref="S6161:T6161"/>
    <mergeCell ref="S6162:T6162"/>
    <mergeCell ref="S6163:T6163"/>
    <mergeCell ref="S6164:T6164"/>
    <mergeCell ref="S6165:T6165"/>
    <mergeCell ref="S6154:T6154"/>
    <mergeCell ref="S6155:T6155"/>
    <mergeCell ref="S6156:T6156"/>
    <mergeCell ref="S6157:T6157"/>
    <mergeCell ref="S6158:T6158"/>
    <mergeCell ref="S6159:T6159"/>
    <mergeCell ref="S6148:T6148"/>
    <mergeCell ref="S6149:T6149"/>
    <mergeCell ref="S6150:T6150"/>
    <mergeCell ref="S6151:T6151"/>
    <mergeCell ref="S6152:T6152"/>
    <mergeCell ref="S6153:T6153"/>
    <mergeCell ref="S6142:T6142"/>
    <mergeCell ref="S6143:T6143"/>
    <mergeCell ref="S6144:T6144"/>
    <mergeCell ref="S6145:T6145"/>
    <mergeCell ref="S6146:T6146"/>
    <mergeCell ref="S6147:T6147"/>
    <mergeCell ref="S6208:T6208"/>
    <mergeCell ref="S6209:T6209"/>
    <mergeCell ref="S6210:T6210"/>
    <mergeCell ref="S6211:T6211"/>
    <mergeCell ref="S6212:T6212"/>
    <mergeCell ref="S6213:T6213"/>
    <mergeCell ref="S6202:T6202"/>
    <mergeCell ref="S6203:T6203"/>
    <mergeCell ref="S6204:T6204"/>
    <mergeCell ref="S6205:T6205"/>
    <mergeCell ref="S6206:T6206"/>
    <mergeCell ref="S6207:T6207"/>
    <mergeCell ref="S6196:T6196"/>
    <mergeCell ref="S6197:T6197"/>
    <mergeCell ref="S6198:T6198"/>
    <mergeCell ref="S6199:T6199"/>
    <mergeCell ref="S6200:T6200"/>
    <mergeCell ref="S6201:T6201"/>
    <mergeCell ref="S6190:T6190"/>
    <mergeCell ref="S6191:T6191"/>
    <mergeCell ref="S6192:T6192"/>
    <mergeCell ref="S6193:T6193"/>
    <mergeCell ref="S6194:T6194"/>
    <mergeCell ref="S6195:T6195"/>
    <mergeCell ref="S6184:T6184"/>
    <mergeCell ref="S6185:T6185"/>
    <mergeCell ref="S6186:T6186"/>
    <mergeCell ref="S6187:T6187"/>
    <mergeCell ref="S6188:T6188"/>
    <mergeCell ref="S6189:T6189"/>
    <mergeCell ref="S6178:T6178"/>
    <mergeCell ref="S6179:T6179"/>
    <mergeCell ref="S6180:T6180"/>
    <mergeCell ref="S6181:T6181"/>
    <mergeCell ref="S6182:T6182"/>
    <mergeCell ref="S6183:T6183"/>
    <mergeCell ref="S6244:T6244"/>
    <mergeCell ref="S6245:T6245"/>
    <mergeCell ref="S6246:T6246"/>
    <mergeCell ref="S6247:T6247"/>
    <mergeCell ref="S6248:T6248"/>
    <mergeCell ref="S6249:T6249"/>
    <mergeCell ref="S6238:T6238"/>
    <mergeCell ref="S6239:T6239"/>
    <mergeCell ref="S6240:T6240"/>
    <mergeCell ref="S6241:T6241"/>
    <mergeCell ref="S6242:T6242"/>
    <mergeCell ref="S6243:T6243"/>
    <mergeCell ref="S6232:T6232"/>
    <mergeCell ref="S6233:T6233"/>
    <mergeCell ref="S6234:T6234"/>
    <mergeCell ref="S6235:T6235"/>
    <mergeCell ref="S6236:T6236"/>
    <mergeCell ref="S6237:T6237"/>
    <mergeCell ref="S6226:T6226"/>
    <mergeCell ref="S6227:T6227"/>
    <mergeCell ref="S6228:T6228"/>
    <mergeCell ref="S6229:T6229"/>
    <mergeCell ref="S6230:T6230"/>
    <mergeCell ref="S6231:T6231"/>
    <mergeCell ref="S6220:T6220"/>
    <mergeCell ref="S6221:T6221"/>
    <mergeCell ref="S6222:T6222"/>
    <mergeCell ref="S6223:T6223"/>
    <mergeCell ref="S6224:T6224"/>
    <mergeCell ref="S6225:T6225"/>
    <mergeCell ref="S6214:T6214"/>
    <mergeCell ref="S6215:T6215"/>
    <mergeCell ref="S6216:T6216"/>
    <mergeCell ref="S6217:T6217"/>
    <mergeCell ref="S6218:T6218"/>
    <mergeCell ref="S6219:T6219"/>
    <mergeCell ref="S6280:T6280"/>
    <mergeCell ref="S6281:T6281"/>
    <mergeCell ref="S6282:T6282"/>
    <mergeCell ref="S6283:T6283"/>
    <mergeCell ref="S6284:T6284"/>
    <mergeCell ref="S6285:T6285"/>
    <mergeCell ref="S6274:T6274"/>
    <mergeCell ref="S6275:T6275"/>
    <mergeCell ref="S6276:T6276"/>
    <mergeCell ref="S6277:T6277"/>
    <mergeCell ref="S6278:T6278"/>
    <mergeCell ref="S6279:T6279"/>
    <mergeCell ref="S6268:T6268"/>
    <mergeCell ref="S6269:T6269"/>
    <mergeCell ref="S6270:T6270"/>
    <mergeCell ref="S6271:T6271"/>
    <mergeCell ref="S6272:T6272"/>
    <mergeCell ref="S6273:T6273"/>
    <mergeCell ref="S6262:T6262"/>
    <mergeCell ref="S6263:T6263"/>
    <mergeCell ref="S6264:T6264"/>
    <mergeCell ref="S6265:T6265"/>
    <mergeCell ref="S6266:T6266"/>
    <mergeCell ref="S6267:T6267"/>
    <mergeCell ref="S6256:T6256"/>
    <mergeCell ref="S6257:T6257"/>
    <mergeCell ref="S6258:T6258"/>
    <mergeCell ref="S6259:T6259"/>
    <mergeCell ref="S6260:T6260"/>
    <mergeCell ref="S6261:T6261"/>
    <mergeCell ref="S6250:T6250"/>
    <mergeCell ref="S6251:T6251"/>
    <mergeCell ref="S6252:T6252"/>
    <mergeCell ref="S6253:T6253"/>
    <mergeCell ref="S6254:T6254"/>
    <mergeCell ref="S6255:T6255"/>
    <mergeCell ref="S6316:T6316"/>
    <mergeCell ref="S6317:T6317"/>
    <mergeCell ref="S6318:T6318"/>
    <mergeCell ref="S6319:T6319"/>
    <mergeCell ref="S6320:T6320"/>
    <mergeCell ref="S6321:T6321"/>
    <mergeCell ref="S6310:T6310"/>
    <mergeCell ref="S6311:T6311"/>
    <mergeCell ref="S6312:T6312"/>
    <mergeCell ref="S6313:T6313"/>
    <mergeCell ref="S6314:T6314"/>
    <mergeCell ref="S6315:T6315"/>
    <mergeCell ref="S6304:T6304"/>
    <mergeCell ref="S6305:T6305"/>
    <mergeCell ref="S6306:T6306"/>
    <mergeCell ref="S6307:T6307"/>
    <mergeCell ref="S6308:T6308"/>
    <mergeCell ref="S6309:T6309"/>
    <mergeCell ref="S6298:T6298"/>
    <mergeCell ref="S6299:T6299"/>
    <mergeCell ref="S6300:T6300"/>
    <mergeCell ref="S6301:T6301"/>
    <mergeCell ref="S6302:T6302"/>
    <mergeCell ref="S6303:T6303"/>
    <mergeCell ref="S6292:T6292"/>
    <mergeCell ref="S6293:T6293"/>
    <mergeCell ref="S6294:T6294"/>
    <mergeCell ref="S6295:T6295"/>
    <mergeCell ref="S6296:T6296"/>
    <mergeCell ref="S6297:T6297"/>
    <mergeCell ref="S6286:T6286"/>
    <mergeCell ref="S6287:T6287"/>
    <mergeCell ref="S6288:T6288"/>
    <mergeCell ref="S6289:T6289"/>
    <mergeCell ref="S6290:T6290"/>
    <mergeCell ref="S6291:T6291"/>
    <mergeCell ref="S6352:T6352"/>
    <mergeCell ref="S6353:T6353"/>
    <mergeCell ref="S6354:T6354"/>
    <mergeCell ref="S6355:T6355"/>
    <mergeCell ref="S6356:T6356"/>
    <mergeCell ref="S6357:T6357"/>
    <mergeCell ref="S6346:T6346"/>
    <mergeCell ref="S6347:T6347"/>
    <mergeCell ref="S6348:T6348"/>
    <mergeCell ref="S6349:T6349"/>
    <mergeCell ref="S6350:T6350"/>
    <mergeCell ref="S6351:T6351"/>
    <mergeCell ref="S6340:T6340"/>
    <mergeCell ref="S6341:T6341"/>
    <mergeCell ref="S6342:T6342"/>
    <mergeCell ref="S6343:T6343"/>
    <mergeCell ref="S6344:T6344"/>
    <mergeCell ref="S6345:T6345"/>
    <mergeCell ref="S6334:T6334"/>
    <mergeCell ref="S6335:T6335"/>
    <mergeCell ref="S6336:T6336"/>
    <mergeCell ref="S6337:T6337"/>
    <mergeCell ref="S6338:T6338"/>
    <mergeCell ref="S6339:T6339"/>
    <mergeCell ref="S6328:T6328"/>
    <mergeCell ref="S6329:T6329"/>
    <mergeCell ref="S6330:T6330"/>
    <mergeCell ref="S6331:T6331"/>
    <mergeCell ref="S6332:T6332"/>
    <mergeCell ref="S6333:T6333"/>
    <mergeCell ref="S6322:T6322"/>
    <mergeCell ref="S6323:T6323"/>
    <mergeCell ref="S6324:T6324"/>
    <mergeCell ref="S6325:T6325"/>
    <mergeCell ref="S6326:T6326"/>
    <mergeCell ref="S6327:T6327"/>
    <mergeCell ref="S6388:T6388"/>
    <mergeCell ref="S6389:T6389"/>
    <mergeCell ref="S6390:T6390"/>
    <mergeCell ref="S6391:T6391"/>
    <mergeCell ref="S6392:T6392"/>
    <mergeCell ref="S6393:T6393"/>
    <mergeCell ref="S6382:T6382"/>
    <mergeCell ref="S6383:T6383"/>
    <mergeCell ref="S6384:T6384"/>
    <mergeCell ref="S6385:T6385"/>
    <mergeCell ref="S6386:T6386"/>
    <mergeCell ref="S6387:T6387"/>
    <mergeCell ref="S6376:T6376"/>
    <mergeCell ref="S6377:T6377"/>
    <mergeCell ref="S6378:T6378"/>
    <mergeCell ref="S6379:T6379"/>
    <mergeCell ref="S6380:T6380"/>
    <mergeCell ref="S6381:T6381"/>
    <mergeCell ref="S6370:T6370"/>
    <mergeCell ref="S6371:T6371"/>
    <mergeCell ref="S6372:T6372"/>
    <mergeCell ref="S6373:T6373"/>
    <mergeCell ref="S6374:T6374"/>
    <mergeCell ref="S6375:T6375"/>
    <mergeCell ref="S6364:T6364"/>
    <mergeCell ref="S6365:T6365"/>
    <mergeCell ref="S6366:T6366"/>
    <mergeCell ref="S6367:T6367"/>
    <mergeCell ref="S6368:T6368"/>
    <mergeCell ref="S6369:T6369"/>
    <mergeCell ref="S6358:T6358"/>
    <mergeCell ref="S6359:T6359"/>
    <mergeCell ref="S6360:T6360"/>
    <mergeCell ref="S6361:T6361"/>
    <mergeCell ref="S6362:T6362"/>
    <mergeCell ref="S6363:T6363"/>
    <mergeCell ref="S6424:T6424"/>
    <mergeCell ref="S6425:T6425"/>
    <mergeCell ref="S6426:T6426"/>
    <mergeCell ref="S6427:T6427"/>
    <mergeCell ref="S6428:T6428"/>
    <mergeCell ref="S6429:T6429"/>
    <mergeCell ref="S6418:T6418"/>
    <mergeCell ref="S6419:T6419"/>
    <mergeCell ref="S6420:T6420"/>
    <mergeCell ref="S6421:T6421"/>
    <mergeCell ref="S6422:T6422"/>
    <mergeCell ref="S6423:T6423"/>
    <mergeCell ref="S6412:T6412"/>
    <mergeCell ref="S6413:T6413"/>
    <mergeCell ref="S6414:T6414"/>
    <mergeCell ref="S6415:T6415"/>
    <mergeCell ref="S6416:T6416"/>
    <mergeCell ref="S6417:T6417"/>
    <mergeCell ref="S6406:T6406"/>
    <mergeCell ref="S6407:T6407"/>
    <mergeCell ref="S6408:T6408"/>
    <mergeCell ref="S6409:T6409"/>
    <mergeCell ref="S6410:T6410"/>
    <mergeCell ref="S6411:T6411"/>
    <mergeCell ref="S6400:T6400"/>
    <mergeCell ref="S6401:T6401"/>
    <mergeCell ref="S6402:T6402"/>
    <mergeCell ref="S6403:T6403"/>
    <mergeCell ref="S6404:T6404"/>
    <mergeCell ref="S6405:T6405"/>
    <mergeCell ref="S6394:T6394"/>
    <mergeCell ref="S6395:T6395"/>
    <mergeCell ref="S6396:T6396"/>
    <mergeCell ref="S6397:T6397"/>
    <mergeCell ref="S6398:T6398"/>
    <mergeCell ref="S6399:T6399"/>
    <mergeCell ref="S6460:T6460"/>
    <mergeCell ref="S6461:T6461"/>
    <mergeCell ref="S6462:T6462"/>
    <mergeCell ref="S6463:T6463"/>
    <mergeCell ref="S6464:T6464"/>
    <mergeCell ref="S6465:T6465"/>
    <mergeCell ref="S6454:T6454"/>
    <mergeCell ref="S6455:T6455"/>
    <mergeCell ref="S6456:T6456"/>
    <mergeCell ref="S6457:T6457"/>
    <mergeCell ref="S6458:T6458"/>
    <mergeCell ref="S6459:T6459"/>
    <mergeCell ref="S6448:T6448"/>
    <mergeCell ref="S6449:T6449"/>
    <mergeCell ref="S6450:T6450"/>
    <mergeCell ref="S6451:T6451"/>
    <mergeCell ref="S6452:T6452"/>
    <mergeCell ref="S6453:T6453"/>
    <mergeCell ref="S6442:T6442"/>
    <mergeCell ref="S6443:T6443"/>
    <mergeCell ref="S6444:T6444"/>
    <mergeCell ref="S6445:T6445"/>
    <mergeCell ref="S6446:T6446"/>
    <mergeCell ref="S6447:T6447"/>
    <mergeCell ref="S6436:T6436"/>
    <mergeCell ref="S6437:T6437"/>
    <mergeCell ref="S6438:T6438"/>
    <mergeCell ref="S6439:T6439"/>
    <mergeCell ref="S6440:T6440"/>
    <mergeCell ref="S6441:T6441"/>
    <mergeCell ref="S6430:T6430"/>
    <mergeCell ref="S6431:T6431"/>
    <mergeCell ref="S6432:T6432"/>
    <mergeCell ref="S6433:T6433"/>
    <mergeCell ref="S6434:T6434"/>
    <mergeCell ref="S6435:T6435"/>
    <mergeCell ref="S6496:T6496"/>
    <mergeCell ref="S6497:T6497"/>
    <mergeCell ref="S6498:T6498"/>
    <mergeCell ref="S6499:T6499"/>
    <mergeCell ref="S6500:T6500"/>
    <mergeCell ref="S6501:T6501"/>
    <mergeCell ref="S6490:T6490"/>
    <mergeCell ref="S6491:T6491"/>
    <mergeCell ref="S6492:T6492"/>
    <mergeCell ref="S6493:T6493"/>
    <mergeCell ref="S6494:T6494"/>
    <mergeCell ref="S6495:T6495"/>
    <mergeCell ref="S6484:T6484"/>
    <mergeCell ref="S6485:T6485"/>
    <mergeCell ref="S6486:T6486"/>
    <mergeCell ref="S6487:T6487"/>
    <mergeCell ref="S6488:T6488"/>
    <mergeCell ref="S6489:T6489"/>
    <mergeCell ref="S6478:T6478"/>
    <mergeCell ref="S6479:T6479"/>
    <mergeCell ref="S6480:T6480"/>
    <mergeCell ref="S6481:T6481"/>
    <mergeCell ref="S6482:T6482"/>
    <mergeCell ref="S6483:T6483"/>
    <mergeCell ref="S6472:T6472"/>
    <mergeCell ref="S6473:T6473"/>
    <mergeCell ref="S6474:T6474"/>
    <mergeCell ref="S6475:T6475"/>
    <mergeCell ref="S6476:T6476"/>
    <mergeCell ref="S6477:T6477"/>
    <mergeCell ref="S6466:T6466"/>
    <mergeCell ref="S6467:T6467"/>
    <mergeCell ref="S6468:T6468"/>
    <mergeCell ref="S6469:T6469"/>
    <mergeCell ref="S6470:T6470"/>
    <mergeCell ref="S6471:T6471"/>
    <mergeCell ref="S6532:T6532"/>
    <mergeCell ref="S6533:T6533"/>
    <mergeCell ref="S6534:T6534"/>
    <mergeCell ref="S6535:T6535"/>
    <mergeCell ref="S6536:T6536"/>
    <mergeCell ref="S6537:T6537"/>
    <mergeCell ref="S6526:T6526"/>
    <mergeCell ref="S6527:T6527"/>
    <mergeCell ref="S6528:T6528"/>
    <mergeCell ref="S6529:T6529"/>
    <mergeCell ref="S6530:T6530"/>
    <mergeCell ref="S6531:T6531"/>
    <mergeCell ref="S6520:T6520"/>
    <mergeCell ref="S6521:T6521"/>
    <mergeCell ref="S6522:T6522"/>
    <mergeCell ref="S6523:T6523"/>
    <mergeCell ref="S6524:T6524"/>
    <mergeCell ref="S6525:T6525"/>
    <mergeCell ref="S6514:T6514"/>
    <mergeCell ref="S6515:T6515"/>
    <mergeCell ref="S6516:T6516"/>
    <mergeCell ref="S6517:T6517"/>
    <mergeCell ref="S6518:T6518"/>
    <mergeCell ref="S6519:T6519"/>
    <mergeCell ref="S6508:T6508"/>
    <mergeCell ref="S6509:T6509"/>
    <mergeCell ref="S6510:T6510"/>
    <mergeCell ref="S6511:T6511"/>
    <mergeCell ref="S6512:T6512"/>
    <mergeCell ref="S6513:T6513"/>
    <mergeCell ref="S6502:T6502"/>
    <mergeCell ref="S6503:T6503"/>
    <mergeCell ref="S6504:T6504"/>
    <mergeCell ref="S6505:T6505"/>
    <mergeCell ref="S6506:T6506"/>
    <mergeCell ref="S6507:T6507"/>
    <mergeCell ref="S6568:T6568"/>
    <mergeCell ref="S6569:T6569"/>
    <mergeCell ref="S6570:T6570"/>
    <mergeCell ref="S6571:T6571"/>
    <mergeCell ref="S6572:T6572"/>
    <mergeCell ref="S6573:T6573"/>
    <mergeCell ref="S6562:T6562"/>
    <mergeCell ref="S6563:T6563"/>
    <mergeCell ref="S6564:T6564"/>
    <mergeCell ref="S6565:T6565"/>
    <mergeCell ref="S6566:T6566"/>
    <mergeCell ref="S6567:T6567"/>
    <mergeCell ref="S6556:T6556"/>
    <mergeCell ref="S6557:T6557"/>
    <mergeCell ref="S6558:T6558"/>
    <mergeCell ref="S6559:T6559"/>
    <mergeCell ref="S6560:T6560"/>
    <mergeCell ref="S6561:T6561"/>
    <mergeCell ref="S6550:T6550"/>
    <mergeCell ref="S6551:T6551"/>
    <mergeCell ref="S6552:T6552"/>
    <mergeCell ref="S6553:T6553"/>
    <mergeCell ref="S6554:T6554"/>
    <mergeCell ref="S6555:T6555"/>
    <mergeCell ref="S6544:T6544"/>
    <mergeCell ref="S6545:T6545"/>
    <mergeCell ref="S6546:T6546"/>
    <mergeCell ref="S6547:T6547"/>
    <mergeCell ref="S6548:T6548"/>
    <mergeCell ref="S6549:T6549"/>
    <mergeCell ref="S6538:T6538"/>
    <mergeCell ref="S6539:T6539"/>
    <mergeCell ref="S6540:T6540"/>
    <mergeCell ref="S6541:T6541"/>
    <mergeCell ref="S6542:T6542"/>
    <mergeCell ref="S6543:T6543"/>
    <mergeCell ref="S6604:T6604"/>
    <mergeCell ref="S6605:T6605"/>
    <mergeCell ref="S6606:T6606"/>
    <mergeCell ref="S6607:T6607"/>
    <mergeCell ref="S6608:T6608"/>
    <mergeCell ref="S6609:T6609"/>
    <mergeCell ref="S6598:T6598"/>
    <mergeCell ref="S6599:T6599"/>
    <mergeCell ref="S6600:T6600"/>
    <mergeCell ref="S6601:T6601"/>
    <mergeCell ref="S6602:T6602"/>
    <mergeCell ref="S6603:T6603"/>
    <mergeCell ref="S6592:T6592"/>
    <mergeCell ref="S6593:T6593"/>
    <mergeCell ref="S6594:T6594"/>
    <mergeCell ref="S6595:T6595"/>
    <mergeCell ref="S6596:T6596"/>
    <mergeCell ref="S6597:T6597"/>
    <mergeCell ref="S6586:T6586"/>
    <mergeCell ref="S6587:T6587"/>
    <mergeCell ref="S6588:T6588"/>
    <mergeCell ref="S6589:T6589"/>
    <mergeCell ref="S6590:T6590"/>
    <mergeCell ref="S6591:T6591"/>
    <mergeCell ref="S6580:T6580"/>
    <mergeCell ref="S6581:T6581"/>
    <mergeCell ref="S6582:T6582"/>
    <mergeCell ref="S6583:T6583"/>
    <mergeCell ref="S6584:T6584"/>
    <mergeCell ref="S6585:T6585"/>
    <mergeCell ref="S6574:T6574"/>
    <mergeCell ref="S6575:T6575"/>
    <mergeCell ref="S6576:T6576"/>
    <mergeCell ref="S6577:T6577"/>
    <mergeCell ref="S6578:T6578"/>
    <mergeCell ref="S6579:T6579"/>
    <mergeCell ref="S6640:T6640"/>
    <mergeCell ref="S6641:T6641"/>
    <mergeCell ref="S6642:T6642"/>
    <mergeCell ref="S6643:T6643"/>
    <mergeCell ref="S6644:T6644"/>
    <mergeCell ref="S6645:T6645"/>
    <mergeCell ref="S6634:T6634"/>
    <mergeCell ref="S6635:T6635"/>
    <mergeCell ref="S6636:T6636"/>
    <mergeCell ref="S6637:T6637"/>
    <mergeCell ref="S6638:T6638"/>
    <mergeCell ref="S6639:T6639"/>
    <mergeCell ref="S6628:T6628"/>
    <mergeCell ref="S6629:T6629"/>
    <mergeCell ref="S6630:T6630"/>
    <mergeCell ref="S6631:T6631"/>
    <mergeCell ref="S6632:T6632"/>
    <mergeCell ref="S6633:T6633"/>
    <mergeCell ref="S6622:T6622"/>
    <mergeCell ref="S6623:T6623"/>
    <mergeCell ref="S6624:T6624"/>
    <mergeCell ref="S6625:T6625"/>
    <mergeCell ref="S6626:T6626"/>
    <mergeCell ref="S6627:T6627"/>
    <mergeCell ref="S6616:T6616"/>
    <mergeCell ref="S6617:T6617"/>
    <mergeCell ref="S6618:T6618"/>
    <mergeCell ref="S6619:T6619"/>
    <mergeCell ref="S6620:T6620"/>
    <mergeCell ref="S6621:T6621"/>
    <mergeCell ref="S6610:T6610"/>
    <mergeCell ref="S6611:T6611"/>
    <mergeCell ref="S6612:T6612"/>
    <mergeCell ref="S6613:T6613"/>
    <mergeCell ref="S6614:T6614"/>
    <mergeCell ref="S6615:T6615"/>
    <mergeCell ref="S6676:T6676"/>
    <mergeCell ref="S6677:T6677"/>
    <mergeCell ref="S6678:T6678"/>
    <mergeCell ref="S6679:T6679"/>
    <mergeCell ref="S6680:T6680"/>
    <mergeCell ref="S6681:T6681"/>
    <mergeCell ref="S6670:T6670"/>
    <mergeCell ref="S6671:T6671"/>
    <mergeCell ref="S6672:T6672"/>
    <mergeCell ref="S6673:T6673"/>
    <mergeCell ref="S6674:T6674"/>
    <mergeCell ref="S6675:T6675"/>
    <mergeCell ref="S6664:T6664"/>
    <mergeCell ref="S6665:T6665"/>
    <mergeCell ref="S6666:T6666"/>
    <mergeCell ref="S6667:T6667"/>
    <mergeCell ref="S6668:T6668"/>
    <mergeCell ref="S6669:T6669"/>
    <mergeCell ref="S6658:T6658"/>
    <mergeCell ref="S6659:T6659"/>
    <mergeCell ref="S6660:T6660"/>
    <mergeCell ref="S6661:T6661"/>
    <mergeCell ref="S6662:T6662"/>
    <mergeCell ref="S6663:T6663"/>
    <mergeCell ref="S6652:T6652"/>
    <mergeCell ref="S6653:T6653"/>
    <mergeCell ref="S6654:T6654"/>
    <mergeCell ref="S6655:T6655"/>
    <mergeCell ref="S6656:T6656"/>
    <mergeCell ref="S6657:T6657"/>
    <mergeCell ref="S6646:T6646"/>
    <mergeCell ref="S6647:T6647"/>
    <mergeCell ref="S6648:T6648"/>
    <mergeCell ref="S6649:T6649"/>
    <mergeCell ref="S6650:T6650"/>
    <mergeCell ref="S6651:T6651"/>
    <mergeCell ref="S6712:T6712"/>
    <mergeCell ref="S6713:T6713"/>
    <mergeCell ref="S6714:T6714"/>
    <mergeCell ref="S6715:T6715"/>
    <mergeCell ref="S6716:T6716"/>
    <mergeCell ref="S6717:T6717"/>
    <mergeCell ref="S6706:T6706"/>
    <mergeCell ref="S6707:T6707"/>
    <mergeCell ref="S6708:T6708"/>
    <mergeCell ref="S6709:T6709"/>
    <mergeCell ref="S6710:T6710"/>
    <mergeCell ref="S6711:T6711"/>
    <mergeCell ref="S6700:T6700"/>
    <mergeCell ref="S6701:T6701"/>
    <mergeCell ref="S6702:T6702"/>
    <mergeCell ref="S6703:T6703"/>
    <mergeCell ref="S6704:T6704"/>
    <mergeCell ref="S6705:T6705"/>
    <mergeCell ref="S6694:T6694"/>
    <mergeCell ref="S6695:T6695"/>
    <mergeCell ref="S6696:T6696"/>
    <mergeCell ref="S6697:T6697"/>
    <mergeCell ref="S6698:T6698"/>
    <mergeCell ref="S6699:T6699"/>
    <mergeCell ref="S6688:T6688"/>
    <mergeCell ref="S6689:T6689"/>
    <mergeCell ref="S6690:T6690"/>
    <mergeCell ref="S6691:T6691"/>
    <mergeCell ref="S6692:T6692"/>
    <mergeCell ref="S6693:T6693"/>
    <mergeCell ref="S6682:T6682"/>
    <mergeCell ref="S6683:T6683"/>
    <mergeCell ref="S6684:T6684"/>
    <mergeCell ref="S6685:T6685"/>
    <mergeCell ref="S6686:T6686"/>
    <mergeCell ref="S6687:T6687"/>
    <mergeCell ref="S6748:T6748"/>
    <mergeCell ref="S6749:T6749"/>
    <mergeCell ref="S6750:T6750"/>
    <mergeCell ref="S6751:T6751"/>
    <mergeCell ref="S6752:T6752"/>
    <mergeCell ref="S6753:T6753"/>
    <mergeCell ref="S6742:T6742"/>
    <mergeCell ref="S6743:T6743"/>
    <mergeCell ref="S6744:T6744"/>
    <mergeCell ref="S6745:T6745"/>
    <mergeCell ref="S6746:T6746"/>
    <mergeCell ref="S6747:T6747"/>
    <mergeCell ref="S6736:T6736"/>
    <mergeCell ref="S6737:T6737"/>
    <mergeCell ref="S6738:T6738"/>
    <mergeCell ref="S6739:T6739"/>
    <mergeCell ref="S6740:T6740"/>
    <mergeCell ref="S6741:T6741"/>
    <mergeCell ref="S6730:T6730"/>
    <mergeCell ref="S6731:T6731"/>
    <mergeCell ref="S6732:T6732"/>
    <mergeCell ref="S6733:T6733"/>
    <mergeCell ref="S6734:T6734"/>
    <mergeCell ref="S6735:T6735"/>
    <mergeCell ref="S6724:T6724"/>
    <mergeCell ref="S6725:T6725"/>
    <mergeCell ref="S6726:T6726"/>
    <mergeCell ref="S6727:T6727"/>
    <mergeCell ref="S6728:T6728"/>
    <mergeCell ref="S6729:T6729"/>
    <mergeCell ref="S6718:T6718"/>
    <mergeCell ref="S6719:T6719"/>
    <mergeCell ref="S6720:T6720"/>
    <mergeCell ref="S6721:T6721"/>
    <mergeCell ref="S6722:T6722"/>
    <mergeCell ref="S6723:T6723"/>
    <mergeCell ref="S6784:T6784"/>
    <mergeCell ref="S6785:T6785"/>
    <mergeCell ref="S6786:T6786"/>
    <mergeCell ref="S6787:T6787"/>
    <mergeCell ref="S6788:T6788"/>
    <mergeCell ref="S6789:T6789"/>
    <mergeCell ref="S6778:T6778"/>
    <mergeCell ref="S6779:T6779"/>
    <mergeCell ref="S6780:T6780"/>
    <mergeCell ref="S6781:T6781"/>
    <mergeCell ref="S6782:T6782"/>
    <mergeCell ref="S6783:T6783"/>
    <mergeCell ref="S6772:T6772"/>
    <mergeCell ref="S6773:T6773"/>
    <mergeCell ref="S6774:T6774"/>
    <mergeCell ref="S6775:T6775"/>
    <mergeCell ref="S6776:T6776"/>
    <mergeCell ref="S6777:T6777"/>
    <mergeCell ref="S6766:T6766"/>
    <mergeCell ref="S6767:T6767"/>
    <mergeCell ref="S6768:T6768"/>
    <mergeCell ref="S6769:T6769"/>
    <mergeCell ref="S6770:T6770"/>
    <mergeCell ref="S6771:T6771"/>
    <mergeCell ref="S6760:T6760"/>
    <mergeCell ref="S6761:T6761"/>
    <mergeCell ref="S6762:T6762"/>
    <mergeCell ref="S6763:T6763"/>
    <mergeCell ref="S6764:T6764"/>
    <mergeCell ref="S6765:T6765"/>
    <mergeCell ref="S6754:T6754"/>
    <mergeCell ref="S6755:T6755"/>
    <mergeCell ref="S6756:T6756"/>
    <mergeCell ref="S6757:T6757"/>
    <mergeCell ref="S6758:T6758"/>
    <mergeCell ref="S6759:T6759"/>
    <mergeCell ref="S6820:T6820"/>
    <mergeCell ref="S6821:T6821"/>
    <mergeCell ref="S6822:T6822"/>
    <mergeCell ref="S6823:T6823"/>
    <mergeCell ref="S6824:T6824"/>
    <mergeCell ref="S6825:T6825"/>
    <mergeCell ref="S6814:T6814"/>
    <mergeCell ref="S6815:T6815"/>
    <mergeCell ref="S6816:T6816"/>
    <mergeCell ref="S6817:T6817"/>
    <mergeCell ref="S6818:T6818"/>
    <mergeCell ref="S6819:T6819"/>
    <mergeCell ref="S6808:T6808"/>
    <mergeCell ref="S6809:T6809"/>
    <mergeCell ref="S6810:T6810"/>
    <mergeCell ref="S6811:T6811"/>
    <mergeCell ref="S6812:T6812"/>
    <mergeCell ref="S6813:T6813"/>
    <mergeCell ref="S6802:T6802"/>
    <mergeCell ref="S6803:T6803"/>
    <mergeCell ref="S6804:T6804"/>
    <mergeCell ref="S6805:T6805"/>
    <mergeCell ref="S6806:T6806"/>
    <mergeCell ref="S6807:T6807"/>
    <mergeCell ref="S6796:T6796"/>
    <mergeCell ref="S6797:T6797"/>
    <mergeCell ref="S6798:T6798"/>
    <mergeCell ref="S6799:T6799"/>
    <mergeCell ref="S6800:T6800"/>
    <mergeCell ref="S6801:T6801"/>
    <mergeCell ref="S6790:T6790"/>
    <mergeCell ref="S6791:T6791"/>
    <mergeCell ref="S6792:T6792"/>
    <mergeCell ref="S6793:T6793"/>
    <mergeCell ref="S6794:T6794"/>
    <mergeCell ref="S6795:T6795"/>
    <mergeCell ref="S6856:T6856"/>
    <mergeCell ref="S6857:T6857"/>
    <mergeCell ref="S6858:T6858"/>
    <mergeCell ref="S6859:T6859"/>
    <mergeCell ref="S6860:T6860"/>
    <mergeCell ref="S6861:T6861"/>
    <mergeCell ref="S6850:T6850"/>
    <mergeCell ref="S6851:T6851"/>
    <mergeCell ref="S6852:T6852"/>
    <mergeCell ref="S6853:T6853"/>
    <mergeCell ref="S6854:T6854"/>
    <mergeCell ref="S6855:T6855"/>
    <mergeCell ref="S6844:T6844"/>
    <mergeCell ref="S6845:T6845"/>
    <mergeCell ref="S6846:T6846"/>
    <mergeCell ref="S6847:T6847"/>
    <mergeCell ref="S6848:T6848"/>
    <mergeCell ref="S6849:T6849"/>
    <mergeCell ref="S6838:T6838"/>
    <mergeCell ref="S6839:T6839"/>
    <mergeCell ref="S6840:T6840"/>
    <mergeCell ref="S6841:T6841"/>
    <mergeCell ref="S6842:T6842"/>
    <mergeCell ref="S6843:T6843"/>
    <mergeCell ref="S6832:T6832"/>
    <mergeCell ref="S6833:T6833"/>
    <mergeCell ref="S6834:T6834"/>
    <mergeCell ref="S6835:T6835"/>
    <mergeCell ref="S6836:T6836"/>
    <mergeCell ref="S6837:T6837"/>
    <mergeCell ref="S6826:T6826"/>
    <mergeCell ref="S6827:T6827"/>
    <mergeCell ref="S6828:T6828"/>
    <mergeCell ref="S6829:T6829"/>
    <mergeCell ref="S6830:T6830"/>
    <mergeCell ref="S6831:T6831"/>
    <mergeCell ref="S6892:T6892"/>
    <mergeCell ref="S6893:T6893"/>
    <mergeCell ref="S6894:T6894"/>
    <mergeCell ref="S6895:T6895"/>
    <mergeCell ref="S6896:T6896"/>
    <mergeCell ref="S6897:T6897"/>
    <mergeCell ref="S6886:T6886"/>
    <mergeCell ref="S6887:T6887"/>
    <mergeCell ref="S6888:T6888"/>
    <mergeCell ref="S6889:T6889"/>
    <mergeCell ref="S6890:T6890"/>
    <mergeCell ref="S6891:T6891"/>
    <mergeCell ref="S6880:T6880"/>
    <mergeCell ref="S6881:T6881"/>
    <mergeCell ref="S6882:T6882"/>
    <mergeCell ref="S6883:T6883"/>
    <mergeCell ref="S6884:T6884"/>
    <mergeCell ref="S6885:T6885"/>
    <mergeCell ref="S6874:T6874"/>
    <mergeCell ref="S6875:T6875"/>
    <mergeCell ref="S6876:T6876"/>
    <mergeCell ref="S6877:T6877"/>
    <mergeCell ref="S6878:T6878"/>
    <mergeCell ref="S6879:T6879"/>
    <mergeCell ref="S6868:T6868"/>
    <mergeCell ref="S6869:T6869"/>
    <mergeCell ref="S6870:T6870"/>
    <mergeCell ref="S6871:T6871"/>
    <mergeCell ref="S6872:T6872"/>
    <mergeCell ref="S6873:T6873"/>
    <mergeCell ref="S6862:T6862"/>
    <mergeCell ref="S6863:T6863"/>
    <mergeCell ref="S6864:T6864"/>
    <mergeCell ref="S6865:T6865"/>
    <mergeCell ref="S6866:T6866"/>
    <mergeCell ref="S6867:T6867"/>
    <mergeCell ref="S6928:T6928"/>
    <mergeCell ref="S6929:T6929"/>
    <mergeCell ref="S6930:T6930"/>
    <mergeCell ref="S6931:T6931"/>
    <mergeCell ref="S6932:T6932"/>
    <mergeCell ref="S6933:T6933"/>
    <mergeCell ref="S6922:T6922"/>
    <mergeCell ref="S6923:T6923"/>
    <mergeCell ref="S6924:T6924"/>
    <mergeCell ref="S6925:T6925"/>
    <mergeCell ref="S6926:T6926"/>
    <mergeCell ref="S6927:T6927"/>
    <mergeCell ref="S6916:T6916"/>
    <mergeCell ref="S6917:T6917"/>
    <mergeCell ref="S6918:T6918"/>
    <mergeCell ref="S6919:T6919"/>
    <mergeCell ref="S6920:T6920"/>
    <mergeCell ref="S6921:T6921"/>
    <mergeCell ref="S6910:T6910"/>
    <mergeCell ref="S6911:T6911"/>
    <mergeCell ref="S6912:T6912"/>
    <mergeCell ref="S6913:T6913"/>
    <mergeCell ref="S6914:T6914"/>
    <mergeCell ref="S6915:T6915"/>
    <mergeCell ref="S6904:T6904"/>
    <mergeCell ref="S6905:T6905"/>
    <mergeCell ref="S6906:T6906"/>
    <mergeCell ref="S6907:T6907"/>
    <mergeCell ref="S6908:T6908"/>
    <mergeCell ref="S6909:T6909"/>
    <mergeCell ref="S6898:T6898"/>
    <mergeCell ref="S6899:T6899"/>
    <mergeCell ref="S6900:T6900"/>
    <mergeCell ref="S6901:T6901"/>
    <mergeCell ref="S6902:T6902"/>
    <mergeCell ref="S6903:T6903"/>
    <mergeCell ref="S6964:T6964"/>
    <mergeCell ref="S6965:T6965"/>
    <mergeCell ref="S6966:T6966"/>
    <mergeCell ref="S6967:T6967"/>
    <mergeCell ref="S6968:T6968"/>
    <mergeCell ref="S6969:T6969"/>
    <mergeCell ref="S6958:T6958"/>
    <mergeCell ref="S6959:T6959"/>
    <mergeCell ref="S6960:T6960"/>
    <mergeCell ref="S6961:T6961"/>
    <mergeCell ref="S6962:T6962"/>
    <mergeCell ref="S6963:T6963"/>
    <mergeCell ref="S6952:T6952"/>
    <mergeCell ref="S6953:T6953"/>
    <mergeCell ref="S6954:T6954"/>
    <mergeCell ref="S6955:T6955"/>
    <mergeCell ref="S6956:T6956"/>
    <mergeCell ref="S6957:T6957"/>
    <mergeCell ref="S6946:T6946"/>
    <mergeCell ref="S6947:T6947"/>
    <mergeCell ref="S6948:T6948"/>
    <mergeCell ref="S6949:T6949"/>
    <mergeCell ref="S6950:T6950"/>
    <mergeCell ref="S6951:T6951"/>
    <mergeCell ref="S6940:T6940"/>
    <mergeCell ref="S6941:T6941"/>
    <mergeCell ref="S6942:T6942"/>
    <mergeCell ref="S6943:T6943"/>
    <mergeCell ref="S6944:T6944"/>
    <mergeCell ref="S6945:T6945"/>
    <mergeCell ref="S6934:T6934"/>
    <mergeCell ref="S6935:T6935"/>
    <mergeCell ref="S6936:T6936"/>
    <mergeCell ref="S6937:T6937"/>
    <mergeCell ref="S6938:T6938"/>
    <mergeCell ref="S6939:T6939"/>
    <mergeCell ref="S7000:T7000"/>
    <mergeCell ref="S7001:T7001"/>
    <mergeCell ref="S7002:T7002"/>
    <mergeCell ref="S7003:T7003"/>
    <mergeCell ref="S7004:T7004"/>
    <mergeCell ref="S7005:T7005"/>
    <mergeCell ref="S6994:T6994"/>
    <mergeCell ref="S6995:T6995"/>
    <mergeCell ref="S6996:T6996"/>
    <mergeCell ref="S6997:T6997"/>
    <mergeCell ref="S6998:T6998"/>
    <mergeCell ref="S6999:T6999"/>
    <mergeCell ref="S6988:T6988"/>
    <mergeCell ref="S6989:T6989"/>
    <mergeCell ref="S6990:T6990"/>
    <mergeCell ref="S6991:T6991"/>
    <mergeCell ref="S6992:T6992"/>
    <mergeCell ref="S6993:T6993"/>
    <mergeCell ref="S6982:T6982"/>
    <mergeCell ref="S6983:T6983"/>
    <mergeCell ref="S6984:T6984"/>
    <mergeCell ref="S6985:T6985"/>
    <mergeCell ref="S6986:T6986"/>
    <mergeCell ref="S6987:T6987"/>
    <mergeCell ref="S6976:T6976"/>
    <mergeCell ref="S6977:T6977"/>
    <mergeCell ref="S6978:T6978"/>
    <mergeCell ref="S6979:T6979"/>
    <mergeCell ref="S6980:T6980"/>
    <mergeCell ref="S6981:T6981"/>
    <mergeCell ref="S6970:T6970"/>
    <mergeCell ref="S6971:T6971"/>
    <mergeCell ref="S6972:T6972"/>
    <mergeCell ref="S6973:T6973"/>
    <mergeCell ref="S6974:T6974"/>
    <mergeCell ref="S6975:T6975"/>
    <mergeCell ref="S7036:T7036"/>
    <mergeCell ref="S7037:T7037"/>
    <mergeCell ref="S7038:T7038"/>
    <mergeCell ref="S7039:T7039"/>
    <mergeCell ref="S7040:T7040"/>
    <mergeCell ref="S7041:T7041"/>
    <mergeCell ref="S7030:T7030"/>
    <mergeCell ref="S7031:T7031"/>
    <mergeCell ref="S7032:T7032"/>
    <mergeCell ref="S7033:T7033"/>
    <mergeCell ref="S7034:T7034"/>
    <mergeCell ref="S7035:T7035"/>
    <mergeCell ref="S7024:T7024"/>
    <mergeCell ref="S7025:T7025"/>
    <mergeCell ref="S7026:T7026"/>
    <mergeCell ref="S7027:T7027"/>
    <mergeCell ref="S7028:T7028"/>
    <mergeCell ref="S7029:T7029"/>
    <mergeCell ref="S7018:T7018"/>
    <mergeCell ref="S7019:T7019"/>
    <mergeCell ref="S7020:T7020"/>
    <mergeCell ref="S7021:T7021"/>
    <mergeCell ref="S7022:T7022"/>
    <mergeCell ref="S7023:T7023"/>
    <mergeCell ref="S7012:T7012"/>
    <mergeCell ref="S7013:T7013"/>
    <mergeCell ref="S7014:T7014"/>
    <mergeCell ref="S7015:T7015"/>
    <mergeCell ref="S7016:T7016"/>
    <mergeCell ref="S7017:T7017"/>
    <mergeCell ref="S7006:T7006"/>
    <mergeCell ref="S7007:T7007"/>
    <mergeCell ref="S7008:T7008"/>
    <mergeCell ref="S7009:T7009"/>
    <mergeCell ref="S7010:T7010"/>
    <mergeCell ref="S7011:T7011"/>
    <mergeCell ref="S7072:T7072"/>
    <mergeCell ref="S7073:T7073"/>
    <mergeCell ref="S7074:T7074"/>
    <mergeCell ref="S7075:T7075"/>
    <mergeCell ref="S7076:T7076"/>
    <mergeCell ref="S7077:T7077"/>
    <mergeCell ref="S7066:T7066"/>
    <mergeCell ref="S7067:T7067"/>
    <mergeCell ref="S7068:T7068"/>
    <mergeCell ref="S7069:T7069"/>
    <mergeCell ref="S7070:T7070"/>
    <mergeCell ref="S7071:T7071"/>
    <mergeCell ref="S7060:T7060"/>
    <mergeCell ref="S7061:T7061"/>
    <mergeCell ref="S7062:T7062"/>
    <mergeCell ref="S7063:T7063"/>
    <mergeCell ref="S7064:T7064"/>
    <mergeCell ref="S7065:T7065"/>
    <mergeCell ref="S7054:T7054"/>
    <mergeCell ref="S7055:T7055"/>
    <mergeCell ref="S7056:T7056"/>
    <mergeCell ref="S7057:T7057"/>
    <mergeCell ref="S7058:T7058"/>
    <mergeCell ref="S7059:T7059"/>
    <mergeCell ref="S7048:T7048"/>
    <mergeCell ref="S7049:T7049"/>
    <mergeCell ref="S7050:T7050"/>
    <mergeCell ref="S7051:T7051"/>
    <mergeCell ref="S7052:T7052"/>
    <mergeCell ref="S7053:T7053"/>
    <mergeCell ref="S7042:T7042"/>
    <mergeCell ref="S7043:T7043"/>
    <mergeCell ref="S7044:T7044"/>
    <mergeCell ref="S7045:T7045"/>
    <mergeCell ref="S7046:T7046"/>
    <mergeCell ref="S7047:T7047"/>
    <mergeCell ref="S7108:T7108"/>
    <mergeCell ref="S7109:T7109"/>
    <mergeCell ref="S7110:T7110"/>
    <mergeCell ref="S7111:T7111"/>
    <mergeCell ref="S7112:T7112"/>
    <mergeCell ref="S7113:T7113"/>
    <mergeCell ref="S7102:T7102"/>
    <mergeCell ref="S7103:T7103"/>
    <mergeCell ref="S7104:T7104"/>
    <mergeCell ref="S7105:T7105"/>
    <mergeCell ref="S7106:T7106"/>
    <mergeCell ref="S7107:T7107"/>
    <mergeCell ref="S7096:T7096"/>
    <mergeCell ref="S7097:T7097"/>
    <mergeCell ref="S7098:T7098"/>
    <mergeCell ref="S7099:T7099"/>
    <mergeCell ref="S7100:T7100"/>
    <mergeCell ref="S7101:T7101"/>
    <mergeCell ref="S7090:T7090"/>
    <mergeCell ref="S7091:T7091"/>
    <mergeCell ref="S7092:T7092"/>
    <mergeCell ref="S7093:T7093"/>
    <mergeCell ref="S7094:T7094"/>
    <mergeCell ref="S7095:T7095"/>
    <mergeCell ref="S7084:T7084"/>
    <mergeCell ref="S7085:T7085"/>
    <mergeCell ref="S7086:T7086"/>
    <mergeCell ref="S7087:T7087"/>
    <mergeCell ref="S7088:T7088"/>
    <mergeCell ref="S7089:T7089"/>
    <mergeCell ref="S7078:T7078"/>
    <mergeCell ref="S7079:T7079"/>
    <mergeCell ref="S7080:T7080"/>
    <mergeCell ref="S7081:T7081"/>
    <mergeCell ref="S7082:T7082"/>
    <mergeCell ref="S7083:T7083"/>
    <mergeCell ref="S7144:T7144"/>
    <mergeCell ref="S7145:T7145"/>
    <mergeCell ref="S7146:T7146"/>
    <mergeCell ref="S7147:T7147"/>
    <mergeCell ref="S7148:T7148"/>
    <mergeCell ref="S7149:T7149"/>
    <mergeCell ref="S7138:T7138"/>
    <mergeCell ref="S7139:T7139"/>
    <mergeCell ref="S7140:T7140"/>
    <mergeCell ref="S7141:T7141"/>
    <mergeCell ref="S7142:T7142"/>
    <mergeCell ref="S7143:T7143"/>
    <mergeCell ref="S7132:T7132"/>
    <mergeCell ref="S7133:T7133"/>
    <mergeCell ref="S7134:T7134"/>
    <mergeCell ref="S7135:T7135"/>
    <mergeCell ref="S7136:T7136"/>
    <mergeCell ref="S7137:T7137"/>
    <mergeCell ref="S7126:T7126"/>
    <mergeCell ref="S7127:T7127"/>
    <mergeCell ref="S7128:T7128"/>
    <mergeCell ref="S7129:T7129"/>
    <mergeCell ref="S7130:T7130"/>
    <mergeCell ref="S7131:T7131"/>
    <mergeCell ref="S7120:T7120"/>
    <mergeCell ref="S7121:T7121"/>
    <mergeCell ref="S7122:T7122"/>
    <mergeCell ref="S7123:T7123"/>
    <mergeCell ref="S7124:T7124"/>
    <mergeCell ref="S7125:T7125"/>
    <mergeCell ref="S7114:T7114"/>
    <mergeCell ref="S7115:T7115"/>
    <mergeCell ref="S7116:T7116"/>
    <mergeCell ref="S7117:T7117"/>
    <mergeCell ref="S7118:T7118"/>
    <mergeCell ref="S7119:T7119"/>
    <mergeCell ref="S7180:T7180"/>
    <mergeCell ref="S7181:T7181"/>
    <mergeCell ref="S7182:T7182"/>
    <mergeCell ref="S7183:T7183"/>
    <mergeCell ref="S7184:T7184"/>
    <mergeCell ref="S7185:T7185"/>
    <mergeCell ref="S7174:T7174"/>
    <mergeCell ref="S7175:T7175"/>
    <mergeCell ref="S7176:T7176"/>
    <mergeCell ref="S7177:T7177"/>
    <mergeCell ref="S7178:T7178"/>
    <mergeCell ref="S7179:T7179"/>
    <mergeCell ref="S7168:T7168"/>
    <mergeCell ref="S7169:T7169"/>
    <mergeCell ref="S7170:T7170"/>
    <mergeCell ref="S7171:T7171"/>
    <mergeCell ref="S7172:T7172"/>
    <mergeCell ref="S7173:T7173"/>
    <mergeCell ref="S7162:T7162"/>
    <mergeCell ref="S7163:T7163"/>
    <mergeCell ref="S7164:T7164"/>
    <mergeCell ref="S7165:T7165"/>
    <mergeCell ref="S7166:T7166"/>
    <mergeCell ref="S7167:T7167"/>
    <mergeCell ref="S7156:T7156"/>
    <mergeCell ref="S7157:T7157"/>
    <mergeCell ref="S7158:T7158"/>
    <mergeCell ref="S7159:T7159"/>
    <mergeCell ref="S7160:T7160"/>
    <mergeCell ref="S7161:T7161"/>
    <mergeCell ref="S7150:T7150"/>
    <mergeCell ref="S7151:T7151"/>
    <mergeCell ref="S7152:T7152"/>
    <mergeCell ref="S7153:T7153"/>
    <mergeCell ref="S7154:T7154"/>
    <mergeCell ref="S7155:T7155"/>
    <mergeCell ref="S7216:T7216"/>
    <mergeCell ref="S7217:T7217"/>
    <mergeCell ref="S7218:T7218"/>
    <mergeCell ref="S7219:T7219"/>
    <mergeCell ref="S7220:T7220"/>
    <mergeCell ref="S7221:T7221"/>
    <mergeCell ref="S7210:T7210"/>
    <mergeCell ref="S7211:T7211"/>
    <mergeCell ref="S7212:T7212"/>
    <mergeCell ref="S7213:T7213"/>
    <mergeCell ref="S7214:T7214"/>
    <mergeCell ref="S7215:T7215"/>
    <mergeCell ref="S7204:T7204"/>
    <mergeCell ref="S7205:T7205"/>
    <mergeCell ref="S7206:T7206"/>
    <mergeCell ref="S7207:T7207"/>
    <mergeCell ref="S7208:T7208"/>
    <mergeCell ref="S7209:T7209"/>
    <mergeCell ref="S7198:T7198"/>
    <mergeCell ref="S7199:T7199"/>
    <mergeCell ref="S7200:T7200"/>
    <mergeCell ref="S7201:T7201"/>
    <mergeCell ref="S7202:T7202"/>
    <mergeCell ref="S7203:T7203"/>
    <mergeCell ref="S7192:T7192"/>
    <mergeCell ref="S7193:T7193"/>
    <mergeCell ref="S7194:T7194"/>
    <mergeCell ref="S7195:T7195"/>
    <mergeCell ref="S7196:T7196"/>
    <mergeCell ref="S7197:T7197"/>
    <mergeCell ref="S7186:T7186"/>
    <mergeCell ref="S7187:T7187"/>
    <mergeCell ref="S7188:T7188"/>
    <mergeCell ref="S7189:T7189"/>
    <mergeCell ref="S7190:T7190"/>
    <mergeCell ref="S7191:T7191"/>
    <mergeCell ref="S7252:T7252"/>
    <mergeCell ref="S7253:T7253"/>
    <mergeCell ref="S7254:T7254"/>
    <mergeCell ref="S7255:T7255"/>
    <mergeCell ref="S7256:T7256"/>
    <mergeCell ref="S7257:T7257"/>
    <mergeCell ref="S7246:T7246"/>
    <mergeCell ref="S7247:T7247"/>
    <mergeCell ref="S7248:T7248"/>
    <mergeCell ref="S7249:T7249"/>
    <mergeCell ref="S7250:T7250"/>
    <mergeCell ref="S7251:T7251"/>
    <mergeCell ref="S7240:T7240"/>
    <mergeCell ref="S7241:T7241"/>
    <mergeCell ref="S7242:T7242"/>
    <mergeCell ref="S7243:T7243"/>
    <mergeCell ref="S7244:T7244"/>
    <mergeCell ref="S7245:T7245"/>
    <mergeCell ref="S7234:T7234"/>
    <mergeCell ref="S7235:T7235"/>
    <mergeCell ref="S7236:T7236"/>
    <mergeCell ref="S7237:T7237"/>
    <mergeCell ref="S7238:T7238"/>
    <mergeCell ref="S7239:T7239"/>
    <mergeCell ref="S7228:T7228"/>
    <mergeCell ref="S7229:T7229"/>
    <mergeCell ref="S7230:T7230"/>
    <mergeCell ref="S7231:T7231"/>
    <mergeCell ref="S7232:T7232"/>
    <mergeCell ref="S7233:T7233"/>
    <mergeCell ref="S7222:T7222"/>
    <mergeCell ref="S7223:T7223"/>
    <mergeCell ref="S7224:T7224"/>
    <mergeCell ref="S7225:T7225"/>
    <mergeCell ref="S7226:T7226"/>
    <mergeCell ref="S7227:T7227"/>
    <mergeCell ref="S7288:T7288"/>
    <mergeCell ref="S7289:T7289"/>
    <mergeCell ref="S7290:T7290"/>
    <mergeCell ref="S7291:T7291"/>
    <mergeCell ref="S7292:T7292"/>
    <mergeCell ref="S7293:T7293"/>
    <mergeCell ref="S7282:T7282"/>
    <mergeCell ref="S7283:T7283"/>
    <mergeCell ref="S7284:T7284"/>
    <mergeCell ref="S7285:T7285"/>
    <mergeCell ref="S7286:T7286"/>
    <mergeCell ref="S7287:T7287"/>
    <mergeCell ref="S7276:T7276"/>
    <mergeCell ref="S7277:T7277"/>
    <mergeCell ref="S7278:T7278"/>
    <mergeCell ref="S7279:T7279"/>
    <mergeCell ref="S7280:T7280"/>
    <mergeCell ref="S7281:T7281"/>
    <mergeCell ref="S7270:T7270"/>
    <mergeCell ref="S7271:T7271"/>
    <mergeCell ref="S7272:T7272"/>
    <mergeCell ref="S7273:T7273"/>
    <mergeCell ref="S7274:T7274"/>
    <mergeCell ref="S7275:T7275"/>
    <mergeCell ref="S7264:T7264"/>
    <mergeCell ref="S7265:T7265"/>
    <mergeCell ref="S7266:T7266"/>
    <mergeCell ref="S7267:T7267"/>
    <mergeCell ref="S7268:T7268"/>
    <mergeCell ref="S7269:T7269"/>
    <mergeCell ref="S7258:T7258"/>
    <mergeCell ref="S7259:T7259"/>
    <mergeCell ref="S7260:T7260"/>
    <mergeCell ref="S7261:T7261"/>
    <mergeCell ref="S7262:T7262"/>
    <mergeCell ref="S7263:T7263"/>
    <mergeCell ref="S7324:T7324"/>
    <mergeCell ref="S7325:T7325"/>
    <mergeCell ref="S7326:T7326"/>
    <mergeCell ref="S7327:T7327"/>
    <mergeCell ref="S7328:T7328"/>
    <mergeCell ref="S7329:T7329"/>
    <mergeCell ref="S7318:T7318"/>
    <mergeCell ref="S7319:T7319"/>
    <mergeCell ref="S7320:T7320"/>
    <mergeCell ref="S7321:T7321"/>
    <mergeCell ref="S7322:T7322"/>
    <mergeCell ref="S7323:T7323"/>
    <mergeCell ref="S7312:T7312"/>
    <mergeCell ref="S7313:T7313"/>
    <mergeCell ref="S7314:T7314"/>
    <mergeCell ref="S7315:T7315"/>
    <mergeCell ref="S7316:T7316"/>
    <mergeCell ref="S7317:T7317"/>
    <mergeCell ref="S7306:T7306"/>
    <mergeCell ref="S7307:T7307"/>
    <mergeCell ref="S7308:T7308"/>
    <mergeCell ref="S7309:T7309"/>
    <mergeCell ref="S7310:T7310"/>
    <mergeCell ref="S7311:T7311"/>
    <mergeCell ref="S7300:T7300"/>
    <mergeCell ref="S7301:T7301"/>
    <mergeCell ref="S7302:T7302"/>
    <mergeCell ref="S7303:T7303"/>
    <mergeCell ref="S7304:T7304"/>
    <mergeCell ref="S7305:T7305"/>
    <mergeCell ref="S7294:T7294"/>
    <mergeCell ref="S7295:T7295"/>
    <mergeCell ref="S7296:T7296"/>
    <mergeCell ref="S7297:T7297"/>
    <mergeCell ref="S7298:T7298"/>
    <mergeCell ref="S7299:T7299"/>
    <mergeCell ref="S7360:T7360"/>
    <mergeCell ref="S7361:T7361"/>
    <mergeCell ref="S7362:T7362"/>
    <mergeCell ref="S7363:T7363"/>
    <mergeCell ref="S7364:T7364"/>
    <mergeCell ref="S7365:T7365"/>
    <mergeCell ref="S7354:T7354"/>
    <mergeCell ref="S7355:T7355"/>
    <mergeCell ref="S7356:T7356"/>
    <mergeCell ref="S7357:T7357"/>
    <mergeCell ref="S7358:T7358"/>
    <mergeCell ref="S7359:T7359"/>
    <mergeCell ref="S7348:T7348"/>
    <mergeCell ref="S7349:T7349"/>
    <mergeCell ref="S7350:T7350"/>
    <mergeCell ref="S7351:T7351"/>
    <mergeCell ref="S7352:T7352"/>
    <mergeCell ref="S7353:T7353"/>
    <mergeCell ref="S7342:T7342"/>
    <mergeCell ref="S7343:T7343"/>
    <mergeCell ref="S7344:T7344"/>
    <mergeCell ref="S7345:T7345"/>
    <mergeCell ref="S7346:T7346"/>
    <mergeCell ref="S7347:T7347"/>
    <mergeCell ref="S7336:T7336"/>
    <mergeCell ref="S7337:T7337"/>
    <mergeCell ref="S7338:T7338"/>
    <mergeCell ref="S7339:T7339"/>
    <mergeCell ref="S7340:T7340"/>
    <mergeCell ref="S7341:T7341"/>
    <mergeCell ref="S7330:T7330"/>
    <mergeCell ref="S7331:T7331"/>
    <mergeCell ref="S7332:T7332"/>
    <mergeCell ref="S7333:T7333"/>
    <mergeCell ref="S7334:T7334"/>
    <mergeCell ref="S7335:T7335"/>
    <mergeCell ref="S7396:T7396"/>
    <mergeCell ref="S7397:T7397"/>
    <mergeCell ref="S7398:T7398"/>
    <mergeCell ref="S7399:T7399"/>
    <mergeCell ref="S7400:T7400"/>
    <mergeCell ref="S7401:T7401"/>
    <mergeCell ref="S7390:T7390"/>
    <mergeCell ref="S7391:T7391"/>
    <mergeCell ref="S7392:T7392"/>
    <mergeCell ref="S7393:T7393"/>
    <mergeCell ref="S7394:T7394"/>
    <mergeCell ref="S7395:T7395"/>
    <mergeCell ref="S7384:T7384"/>
    <mergeCell ref="S7385:T7385"/>
    <mergeCell ref="S7386:T7386"/>
    <mergeCell ref="S7387:T7387"/>
    <mergeCell ref="S7388:T7388"/>
    <mergeCell ref="S7389:T7389"/>
    <mergeCell ref="S7378:T7378"/>
    <mergeCell ref="S7379:T7379"/>
    <mergeCell ref="S7380:T7380"/>
    <mergeCell ref="S7381:T7381"/>
    <mergeCell ref="S7382:T7382"/>
    <mergeCell ref="S7383:T7383"/>
    <mergeCell ref="S7372:T7372"/>
    <mergeCell ref="S7373:T7373"/>
    <mergeCell ref="S7374:T7374"/>
    <mergeCell ref="S7375:T7375"/>
    <mergeCell ref="S7376:T7376"/>
    <mergeCell ref="S7377:T7377"/>
    <mergeCell ref="S7366:T7366"/>
    <mergeCell ref="S7367:T7367"/>
    <mergeCell ref="S7368:T7368"/>
    <mergeCell ref="S7369:T7369"/>
    <mergeCell ref="S7370:T7370"/>
    <mergeCell ref="S7371:T7371"/>
    <mergeCell ref="S7432:T7432"/>
    <mergeCell ref="S7433:T7433"/>
    <mergeCell ref="S7434:T7434"/>
    <mergeCell ref="S7435:T7435"/>
    <mergeCell ref="S7436:T7436"/>
    <mergeCell ref="S7437:T7437"/>
    <mergeCell ref="S7426:T7426"/>
    <mergeCell ref="S7427:T7427"/>
    <mergeCell ref="S7428:T7428"/>
    <mergeCell ref="S7429:T7429"/>
    <mergeCell ref="S7430:T7430"/>
    <mergeCell ref="S7431:T7431"/>
    <mergeCell ref="S7420:T7420"/>
    <mergeCell ref="S7421:T7421"/>
    <mergeCell ref="S7422:T7422"/>
    <mergeCell ref="S7423:T7423"/>
    <mergeCell ref="S7424:T7424"/>
    <mergeCell ref="S7425:T7425"/>
    <mergeCell ref="S7414:T7414"/>
    <mergeCell ref="S7415:T7415"/>
    <mergeCell ref="S7416:T7416"/>
    <mergeCell ref="S7417:T7417"/>
    <mergeCell ref="S7418:T7418"/>
    <mergeCell ref="S7419:T7419"/>
    <mergeCell ref="S7408:T7408"/>
    <mergeCell ref="S7409:T7409"/>
    <mergeCell ref="S7410:T7410"/>
    <mergeCell ref="S7411:T7411"/>
    <mergeCell ref="S7412:T7412"/>
    <mergeCell ref="S7413:T7413"/>
    <mergeCell ref="S7402:T7402"/>
    <mergeCell ref="S7403:T7403"/>
    <mergeCell ref="S7404:T7404"/>
    <mergeCell ref="S7405:T7405"/>
    <mergeCell ref="S7406:T7406"/>
    <mergeCell ref="S7407:T7407"/>
    <mergeCell ref="S7468:T7468"/>
    <mergeCell ref="S7469:T7469"/>
    <mergeCell ref="S7470:T7470"/>
    <mergeCell ref="S7471:T7471"/>
    <mergeCell ref="S7472:T7472"/>
    <mergeCell ref="S7473:T7473"/>
    <mergeCell ref="S7462:T7462"/>
    <mergeCell ref="S7463:T7463"/>
    <mergeCell ref="S7464:T7464"/>
    <mergeCell ref="S7465:T7465"/>
    <mergeCell ref="S7466:T7466"/>
    <mergeCell ref="S7467:T7467"/>
    <mergeCell ref="S7456:T7456"/>
    <mergeCell ref="S7457:T7457"/>
    <mergeCell ref="S7458:T7458"/>
    <mergeCell ref="S7459:T7459"/>
    <mergeCell ref="S7460:T7460"/>
    <mergeCell ref="S7461:T7461"/>
    <mergeCell ref="S7450:T7450"/>
    <mergeCell ref="S7451:T7451"/>
    <mergeCell ref="S7452:T7452"/>
    <mergeCell ref="S7453:T7453"/>
    <mergeCell ref="S7454:T7454"/>
    <mergeCell ref="S7455:T7455"/>
    <mergeCell ref="S7444:T7444"/>
    <mergeCell ref="S7445:T7445"/>
    <mergeCell ref="S7446:T7446"/>
    <mergeCell ref="S7447:T7447"/>
    <mergeCell ref="S7448:T7448"/>
    <mergeCell ref="S7449:T7449"/>
    <mergeCell ref="S7438:T7438"/>
    <mergeCell ref="S7439:T7439"/>
    <mergeCell ref="S7440:T7440"/>
    <mergeCell ref="S7441:T7441"/>
    <mergeCell ref="S7442:T7442"/>
    <mergeCell ref="S7443:T7443"/>
    <mergeCell ref="S7504:T7504"/>
    <mergeCell ref="S7505:T7505"/>
    <mergeCell ref="S7506:T7506"/>
    <mergeCell ref="S7507:T7507"/>
    <mergeCell ref="S7508:T7508"/>
    <mergeCell ref="S7509:T7509"/>
    <mergeCell ref="S7498:T7498"/>
    <mergeCell ref="S7499:T7499"/>
    <mergeCell ref="S7500:T7500"/>
    <mergeCell ref="S7501:T7501"/>
    <mergeCell ref="S7502:T7502"/>
    <mergeCell ref="S7503:T7503"/>
    <mergeCell ref="S7492:T7492"/>
    <mergeCell ref="S7493:T7493"/>
    <mergeCell ref="S7494:T7494"/>
    <mergeCell ref="S7495:T7495"/>
    <mergeCell ref="S7496:T7496"/>
    <mergeCell ref="S7497:T7497"/>
    <mergeCell ref="S7486:T7486"/>
    <mergeCell ref="S7487:T7487"/>
    <mergeCell ref="S7488:T7488"/>
    <mergeCell ref="S7489:T7489"/>
    <mergeCell ref="S7490:T7490"/>
    <mergeCell ref="S7491:T7491"/>
    <mergeCell ref="S7480:T7480"/>
    <mergeCell ref="S7481:T7481"/>
    <mergeCell ref="S7482:T7482"/>
    <mergeCell ref="S7483:T7483"/>
    <mergeCell ref="S7484:T7484"/>
    <mergeCell ref="S7485:T7485"/>
    <mergeCell ref="S7474:T7474"/>
    <mergeCell ref="S7475:T7475"/>
    <mergeCell ref="S7476:T7476"/>
    <mergeCell ref="S7477:T7477"/>
    <mergeCell ref="S7478:T7478"/>
    <mergeCell ref="S7479:T7479"/>
    <mergeCell ref="S7540:T7540"/>
    <mergeCell ref="S7541:T7541"/>
    <mergeCell ref="S7542:T7542"/>
    <mergeCell ref="S7543:T7543"/>
    <mergeCell ref="S7544:T7544"/>
    <mergeCell ref="S7545:T7545"/>
    <mergeCell ref="S7534:T7534"/>
    <mergeCell ref="S7535:T7535"/>
    <mergeCell ref="S7536:T7536"/>
    <mergeCell ref="S7537:T7537"/>
    <mergeCell ref="S7538:T7538"/>
    <mergeCell ref="S7539:T7539"/>
    <mergeCell ref="S7528:T7528"/>
    <mergeCell ref="S7529:T7529"/>
    <mergeCell ref="S7530:T7530"/>
    <mergeCell ref="S7531:T7531"/>
    <mergeCell ref="S7532:T7532"/>
    <mergeCell ref="S7533:T7533"/>
    <mergeCell ref="S7522:T7522"/>
    <mergeCell ref="S7523:T7523"/>
    <mergeCell ref="S7524:T7524"/>
    <mergeCell ref="S7525:T7525"/>
    <mergeCell ref="S7526:T7526"/>
    <mergeCell ref="S7527:T7527"/>
    <mergeCell ref="S7516:T7516"/>
    <mergeCell ref="S7517:T7517"/>
    <mergeCell ref="S7518:T7518"/>
    <mergeCell ref="S7519:T7519"/>
    <mergeCell ref="S7520:T7520"/>
    <mergeCell ref="S7521:T7521"/>
    <mergeCell ref="S7510:T7510"/>
    <mergeCell ref="S7511:T7511"/>
    <mergeCell ref="S7512:T7512"/>
    <mergeCell ref="S7513:T7513"/>
    <mergeCell ref="S7514:T7514"/>
    <mergeCell ref="S7515:T7515"/>
    <mergeCell ref="S7576:T7576"/>
    <mergeCell ref="S7577:T7577"/>
    <mergeCell ref="S7578:T7578"/>
    <mergeCell ref="S7579:T7579"/>
    <mergeCell ref="S7580:T7580"/>
    <mergeCell ref="S7581:T7581"/>
    <mergeCell ref="S7570:T7570"/>
    <mergeCell ref="S7571:T7571"/>
    <mergeCell ref="S7572:T7572"/>
    <mergeCell ref="S7573:T7573"/>
    <mergeCell ref="S7574:T7574"/>
    <mergeCell ref="S7575:T7575"/>
    <mergeCell ref="S7564:T7564"/>
    <mergeCell ref="S7565:T7565"/>
    <mergeCell ref="S7566:T7566"/>
    <mergeCell ref="S7567:T7567"/>
    <mergeCell ref="S7568:T7568"/>
    <mergeCell ref="S7569:T7569"/>
    <mergeCell ref="S7558:T7558"/>
    <mergeCell ref="S7559:T7559"/>
    <mergeCell ref="S7560:T7560"/>
    <mergeCell ref="S7561:T7561"/>
    <mergeCell ref="S7562:T7562"/>
    <mergeCell ref="S7563:T7563"/>
    <mergeCell ref="S7552:T7552"/>
    <mergeCell ref="S7553:T7553"/>
    <mergeCell ref="S7554:T7554"/>
    <mergeCell ref="S7555:T7555"/>
    <mergeCell ref="S7556:T7556"/>
    <mergeCell ref="S7557:T7557"/>
    <mergeCell ref="S7546:T7546"/>
    <mergeCell ref="S7547:T7547"/>
    <mergeCell ref="S7548:T7548"/>
    <mergeCell ref="S7549:T7549"/>
    <mergeCell ref="S7550:T7550"/>
    <mergeCell ref="S7551:T7551"/>
    <mergeCell ref="S7612:T7612"/>
    <mergeCell ref="S7613:T7613"/>
    <mergeCell ref="S7614:T7614"/>
    <mergeCell ref="S7615:T7615"/>
    <mergeCell ref="S7616:T7616"/>
    <mergeCell ref="S7617:T7617"/>
    <mergeCell ref="S7606:T7606"/>
    <mergeCell ref="S7607:T7607"/>
    <mergeCell ref="S7608:T7608"/>
    <mergeCell ref="S7609:T7609"/>
    <mergeCell ref="S7610:T7610"/>
    <mergeCell ref="S7611:T7611"/>
    <mergeCell ref="S7600:T7600"/>
    <mergeCell ref="S7601:T7601"/>
    <mergeCell ref="S7602:T7602"/>
    <mergeCell ref="S7603:T7603"/>
    <mergeCell ref="S7604:T7604"/>
    <mergeCell ref="S7605:T7605"/>
    <mergeCell ref="S7594:T7594"/>
    <mergeCell ref="S7595:T7595"/>
    <mergeCell ref="S7596:T7596"/>
    <mergeCell ref="S7597:T7597"/>
    <mergeCell ref="S7598:T7598"/>
    <mergeCell ref="S7599:T7599"/>
    <mergeCell ref="S7588:T7588"/>
    <mergeCell ref="S7589:T7589"/>
    <mergeCell ref="S7590:T7590"/>
    <mergeCell ref="S7591:T7591"/>
    <mergeCell ref="S7592:T7592"/>
    <mergeCell ref="S7593:T7593"/>
    <mergeCell ref="S7582:T7582"/>
    <mergeCell ref="S7583:T7583"/>
    <mergeCell ref="S7584:T7584"/>
    <mergeCell ref="S7585:T7585"/>
    <mergeCell ref="S7586:T7586"/>
    <mergeCell ref="S7587:T7587"/>
    <mergeCell ref="S7648:T7648"/>
    <mergeCell ref="S7649:T7649"/>
    <mergeCell ref="S7650:T7650"/>
    <mergeCell ref="S7651:T7651"/>
    <mergeCell ref="S7652:T7652"/>
    <mergeCell ref="S7653:T7653"/>
    <mergeCell ref="S7642:T7642"/>
    <mergeCell ref="S7643:T7643"/>
    <mergeCell ref="S7644:T7644"/>
    <mergeCell ref="S7645:T7645"/>
    <mergeCell ref="S7646:T7646"/>
    <mergeCell ref="S7647:T7647"/>
    <mergeCell ref="S7636:T7636"/>
    <mergeCell ref="S7637:T7637"/>
    <mergeCell ref="S7638:T7638"/>
    <mergeCell ref="S7639:T7639"/>
    <mergeCell ref="S7640:T7640"/>
    <mergeCell ref="S7641:T7641"/>
    <mergeCell ref="S7630:T7630"/>
    <mergeCell ref="S7631:T7631"/>
    <mergeCell ref="S7632:T7632"/>
    <mergeCell ref="S7633:T7633"/>
    <mergeCell ref="S7634:T7634"/>
    <mergeCell ref="S7635:T7635"/>
    <mergeCell ref="S7624:T7624"/>
    <mergeCell ref="S7625:T7625"/>
    <mergeCell ref="S7626:T7626"/>
    <mergeCell ref="S7627:T7627"/>
    <mergeCell ref="S7628:T7628"/>
    <mergeCell ref="S7629:T7629"/>
    <mergeCell ref="S7618:T7618"/>
    <mergeCell ref="S7619:T7619"/>
    <mergeCell ref="S7620:T7620"/>
    <mergeCell ref="S7621:T7621"/>
    <mergeCell ref="S7622:T7622"/>
    <mergeCell ref="S7623:T7623"/>
    <mergeCell ref="S7684:T7684"/>
    <mergeCell ref="S7685:T7685"/>
    <mergeCell ref="S7686:T7686"/>
    <mergeCell ref="S7687:T7687"/>
    <mergeCell ref="S7688:T7688"/>
    <mergeCell ref="S7689:T7689"/>
    <mergeCell ref="S7678:T7678"/>
    <mergeCell ref="S7679:T7679"/>
    <mergeCell ref="S7680:T7680"/>
    <mergeCell ref="S7681:T7681"/>
    <mergeCell ref="S7682:T7682"/>
    <mergeCell ref="S7683:T7683"/>
    <mergeCell ref="S7672:T7672"/>
    <mergeCell ref="S7673:T7673"/>
    <mergeCell ref="S7674:T7674"/>
    <mergeCell ref="S7675:T7675"/>
    <mergeCell ref="S7676:T7676"/>
    <mergeCell ref="S7677:T7677"/>
    <mergeCell ref="S7666:T7666"/>
    <mergeCell ref="S7667:T7667"/>
    <mergeCell ref="S7668:T7668"/>
    <mergeCell ref="S7669:T7669"/>
    <mergeCell ref="S7670:T7670"/>
    <mergeCell ref="S7671:T7671"/>
    <mergeCell ref="S7660:T7660"/>
    <mergeCell ref="S7661:T7661"/>
    <mergeCell ref="S7662:T7662"/>
    <mergeCell ref="S7663:T7663"/>
    <mergeCell ref="S7664:T7664"/>
    <mergeCell ref="S7665:T7665"/>
    <mergeCell ref="S7654:T7654"/>
    <mergeCell ref="S7655:T7655"/>
    <mergeCell ref="S7656:T7656"/>
    <mergeCell ref="S7657:T7657"/>
    <mergeCell ref="S7658:T7658"/>
    <mergeCell ref="S7659:T7659"/>
    <mergeCell ref="S7720:T7720"/>
    <mergeCell ref="S7721:T7721"/>
    <mergeCell ref="S7722:T7722"/>
    <mergeCell ref="S7723:T7723"/>
    <mergeCell ref="S7724:T7724"/>
    <mergeCell ref="S7725:T7725"/>
    <mergeCell ref="S7714:T7714"/>
    <mergeCell ref="S7715:T7715"/>
    <mergeCell ref="S7716:T7716"/>
    <mergeCell ref="S7717:T7717"/>
    <mergeCell ref="S7718:T7718"/>
    <mergeCell ref="S7719:T7719"/>
    <mergeCell ref="S7708:T7708"/>
    <mergeCell ref="S7709:T7709"/>
    <mergeCell ref="S7710:T7710"/>
    <mergeCell ref="S7711:T7711"/>
    <mergeCell ref="S7712:T7712"/>
    <mergeCell ref="S7713:T7713"/>
    <mergeCell ref="S7702:T7702"/>
    <mergeCell ref="S7703:T7703"/>
    <mergeCell ref="S7704:T7704"/>
    <mergeCell ref="S7705:T7705"/>
    <mergeCell ref="S7706:T7706"/>
    <mergeCell ref="S7707:T7707"/>
    <mergeCell ref="S7696:T7696"/>
    <mergeCell ref="S7697:T7697"/>
    <mergeCell ref="S7698:T7698"/>
    <mergeCell ref="S7699:T7699"/>
    <mergeCell ref="S7700:T7700"/>
    <mergeCell ref="S7701:T7701"/>
    <mergeCell ref="S7690:T7690"/>
    <mergeCell ref="S7691:T7691"/>
    <mergeCell ref="S7692:T7692"/>
    <mergeCell ref="S7693:T7693"/>
    <mergeCell ref="S7694:T7694"/>
    <mergeCell ref="S7695:T7695"/>
    <mergeCell ref="S7756:T7756"/>
    <mergeCell ref="S7757:T7757"/>
    <mergeCell ref="S7758:T7758"/>
    <mergeCell ref="S7759:T7759"/>
    <mergeCell ref="S7760:T7760"/>
    <mergeCell ref="S7761:T7761"/>
    <mergeCell ref="S7750:T7750"/>
    <mergeCell ref="S7751:T7751"/>
    <mergeCell ref="S7752:T7752"/>
    <mergeCell ref="S7753:T7753"/>
    <mergeCell ref="S7754:T7754"/>
    <mergeCell ref="S7755:T7755"/>
    <mergeCell ref="S7744:T7744"/>
    <mergeCell ref="S7745:T7745"/>
    <mergeCell ref="S7746:T7746"/>
    <mergeCell ref="S7747:T7747"/>
    <mergeCell ref="S7748:T7748"/>
    <mergeCell ref="S7749:T7749"/>
    <mergeCell ref="S7738:T7738"/>
    <mergeCell ref="S7739:T7739"/>
    <mergeCell ref="S7740:T7740"/>
    <mergeCell ref="S7741:T7741"/>
    <mergeCell ref="S7742:T7742"/>
    <mergeCell ref="S7743:T7743"/>
    <mergeCell ref="S7732:T7732"/>
    <mergeCell ref="S7733:T7733"/>
    <mergeCell ref="S7734:T7734"/>
    <mergeCell ref="S7735:T7735"/>
    <mergeCell ref="S7736:T7736"/>
    <mergeCell ref="S7737:T7737"/>
    <mergeCell ref="S7726:T7726"/>
    <mergeCell ref="S7727:T7727"/>
    <mergeCell ref="S7728:T7728"/>
    <mergeCell ref="S7729:T7729"/>
    <mergeCell ref="S7730:T7730"/>
    <mergeCell ref="S7731:T7731"/>
    <mergeCell ref="S7792:T7792"/>
    <mergeCell ref="S7793:T7793"/>
    <mergeCell ref="S7794:T7794"/>
    <mergeCell ref="S7795:T7795"/>
    <mergeCell ref="S7796:T7796"/>
    <mergeCell ref="S7797:T7797"/>
    <mergeCell ref="S7786:T7786"/>
    <mergeCell ref="S7787:T7787"/>
    <mergeCell ref="S7788:T7788"/>
    <mergeCell ref="S7789:T7789"/>
    <mergeCell ref="S7790:T7790"/>
    <mergeCell ref="S7791:T7791"/>
    <mergeCell ref="S7780:T7780"/>
    <mergeCell ref="S7781:T7781"/>
    <mergeCell ref="S7782:T7782"/>
    <mergeCell ref="S7783:T7783"/>
    <mergeCell ref="S7784:T7784"/>
    <mergeCell ref="S7785:T7785"/>
    <mergeCell ref="S7774:T7774"/>
    <mergeCell ref="S7775:T7775"/>
    <mergeCell ref="S7776:T7776"/>
    <mergeCell ref="S7777:T7777"/>
    <mergeCell ref="S7778:T7778"/>
    <mergeCell ref="S7779:T7779"/>
    <mergeCell ref="S7768:T7768"/>
    <mergeCell ref="S7769:T7769"/>
    <mergeCell ref="S7770:T7770"/>
    <mergeCell ref="S7771:T7771"/>
    <mergeCell ref="S7772:T7772"/>
    <mergeCell ref="S7773:T7773"/>
    <mergeCell ref="S7762:T7762"/>
    <mergeCell ref="S7763:T7763"/>
    <mergeCell ref="S7764:T7764"/>
    <mergeCell ref="S7765:T7765"/>
    <mergeCell ref="S7766:T7766"/>
    <mergeCell ref="S7767:T7767"/>
    <mergeCell ref="S7828:T7828"/>
    <mergeCell ref="S7829:T7829"/>
    <mergeCell ref="S7830:T7830"/>
    <mergeCell ref="S7831:T7831"/>
    <mergeCell ref="S7832:T7832"/>
    <mergeCell ref="S7833:T7833"/>
    <mergeCell ref="S7822:T7822"/>
    <mergeCell ref="S7823:T7823"/>
    <mergeCell ref="S7824:T7824"/>
    <mergeCell ref="S7825:T7825"/>
    <mergeCell ref="S7826:T7826"/>
    <mergeCell ref="S7827:T7827"/>
    <mergeCell ref="S7816:T7816"/>
    <mergeCell ref="S7817:T7817"/>
    <mergeCell ref="S7818:T7818"/>
    <mergeCell ref="S7819:T7819"/>
    <mergeCell ref="S7820:T7820"/>
    <mergeCell ref="S7821:T7821"/>
    <mergeCell ref="S7810:T7810"/>
    <mergeCell ref="S7811:T7811"/>
    <mergeCell ref="S7812:T7812"/>
    <mergeCell ref="S7813:T7813"/>
    <mergeCell ref="S7814:T7814"/>
    <mergeCell ref="S7815:T7815"/>
    <mergeCell ref="S7804:T7804"/>
    <mergeCell ref="S7805:T7805"/>
    <mergeCell ref="S7806:T7806"/>
    <mergeCell ref="S7807:T7807"/>
    <mergeCell ref="S7808:T7808"/>
    <mergeCell ref="S7809:T7809"/>
    <mergeCell ref="S7798:T7798"/>
    <mergeCell ref="S7799:T7799"/>
    <mergeCell ref="S7800:T7800"/>
    <mergeCell ref="S7801:T7801"/>
    <mergeCell ref="S7802:T7802"/>
    <mergeCell ref="S7803:T7803"/>
    <mergeCell ref="S7864:T7864"/>
    <mergeCell ref="S7865:T7865"/>
    <mergeCell ref="S7866:T7866"/>
    <mergeCell ref="S7867:T7867"/>
    <mergeCell ref="S7868:T7868"/>
    <mergeCell ref="S7869:T7869"/>
    <mergeCell ref="S7858:T7858"/>
    <mergeCell ref="S7859:T7859"/>
    <mergeCell ref="S7860:T7860"/>
    <mergeCell ref="S7861:T7861"/>
    <mergeCell ref="S7862:T7862"/>
    <mergeCell ref="S7863:T7863"/>
    <mergeCell ref="S7852:T7852"/>
    <mergeCell ref="S7853:T7853"/>
    <mergeCell ref="S7854:T7854"/>
    <mergeCell ref="S7855:T7855"/>
    <mergeCell ref="S7856:T7856"/>
    <mergeCell ref="S7857:T7857"/>
    <mergeCell ref="S7846:T7846"/>
    <mergeCell ref="S7847:T7847"/>
    <mergeCell ref="S7848:T7848"/>
    <mergeCell ref="S7849:T7849"/>
    <mergeCell ref="S7850:T7850"/>
    <mergeCell ref="S7851:T7851"/>
    <mergeCell ref="S7840:T7840"/>
    <mergeCell ref="S7841:T7841"/>
    <mergeCell ref="S7842:T7842"/>
    <mergeCell ref="S7843:T7843"/>
    <mergeCell ref="S7844:T7844"/>
    <mergeCell ref="S7845:T7845"/>
    <mergeCell ref="S7834:T7834"/>
    <mergeCell ref="S7835:T7835"/>
    <mergeCell ref="S7836:T7836"/>
    <mergeCell ref="S7837:T7837"/>
    <mergeCell ref="S7838:T7838"/>
    <mergeCell ref="S7839:T7839"/>
    <mergeCell ref="S7900:T7900"/>
    <mergeCell ref="S7901:T7901"/>
    <mergeCell ref="S7902:T7902"/>
    <mergeCell ref="S7903:T7903"/>
    <mergeCell ref="S7904:T7904"/>
    <mergeCell ref="S7905:T7905"/>
    <mergeCell ref="S7894:T7894"/>
    <mergeCell ref="S7895:T7895"/>
    <mergeCell ref="S7896:T7896"/>
    <mergeCell ref="S7897:T7897"/>
    <mergeCell ref="S7898:T7898"/>
    <mergeCell ref="S7899:T7899"/>
    <mergeCell ref="S7888:T7888"/>
    <mergeCell ref="S7889:T7889"/>
    <mergeCell ref="S7890:T7890"/>
    <mergeCell ref="S7891:T7891"/>
    <mergeCell ref="S7892:T7892"/>
    <mergeCell ref="S7893:T7893"/>
    <mergeCell ref="S7882:T7882"/>
    <mergeCell ref="S7883:T7883"/>
    <mergeCell ref="S7884:T7884"/>
    <mergeCell ref="S7885:T7885"/>
    <mergeCell ref="S7886:T7886"/>
    <mergeCell ref="S7887:T7887"/>
    <mergeCell ref="S7876:T7876"/>
    <mergeCell ref="S7877:T7877"/>
    <mergeCell ref="S7878:T7878"/>
    <mergeCell ref="S7879:T7879"/>
    <mergeCell ref="S7880:T7880"/>
    <mergeCell ref="S7881:T7881"/>
    <mergeCell ref="S7870:T7870"/>
    <mergeCell ref="S7871:T7871"/>
    <mergeCell ref="S7872:T7872"/>
    <mergeCell ref="S7873:T7873"/>
    <mergeCell ref="S7874:T7874"/>
    <mergeCell ref="S7875:T7875"/>
    <mergeCell ref="S7936:T7936"/>
    <mergeCell ref="S7937:T7937"/>
    <mergeCell ref="S7938:T7938"/>
    <mergeCell ref="S7939:T7939"/>
    <mergeCell ref="S7940:T7940"/>
    <mergeCell ref="S7941:T7941"/>
    <mergeCell ref="S7930:T7930"/>
    <mergeCell ref="S7931:T7931"/>
    <mergeCell ref="S7932:T7932"/>
    <mergeCell ref="S7933:T7933"/>
    <mergeCell ref="S7934:T7934"/>
    <mergeCell ref="S7935:T7935"/>
    <mergeCell ref="S7924:T7924"/>
    <mergeCell ref="S7925:T7925"/>
    <mergeCell ref="S7926:T7926"/>
    <mergeCell ref="S7927:T7927"/>
    <mergeCell ref="S7928:T7928"/>
    <mergeCell ref="S7929:T7929"/>
    <mergeCell ref="S7918:T7918"/>
    <mergeCell ref="S7919:T7919"/>
    <mergeCell ref="S7920:T7920"/>
    <mergeCell ref="S7921:T7921"/>
    <mergeCell ref="S7922:T7922"/>
    <mergeCell ref="S7923:T7923"/>
    <mergeCell ref="S7912:T7912"/>
    <mergeCell ref="S7913:T7913"/>
    <mergeCell ref="S7914:T7914"/>
    <mergeCell ref="S7915:T7915"/>
    <mergeCell ref="S7916:T7916"/>
    <mergeCell ref="S7917:T7917"/>
    <mergeCell ref="S7906:T7906"/>
    <mergeCell ref="S7907:T7907"/>
    <mergeCell ref="S7908:T7908"/>
    <mergeCell ref="S7909:T7909"/>
    <mergeCell ref="S7910:T7910"/>
    <mergeCell ref="S7911:T7911"/>
    <mergeCell ref="S7972:T7972"/>
    <mergeCell ref="S7973:T7973"/>
    <mergeCell ref="S7974:T7974"/>
    <mergeCell ref="S7975:T7975"/>
    <mergeCell ref="S7976:T7976"/>
    <mergeCell ref="S7977:T7977"/>
    <mergeCell ref="S7966:T7966"/>
    <mergeCell ref="S7967:T7967"/>
    <mergeCell ref="S7968:T7968"/>
    <mergeCell ref="S7969:T7969"/>
    <mergeCell ref="S7970:T7970"/>
    <mergeCell ref="S7971:T7971"/>
    <mergeCell ref="S7960:T7960"/>
    <mergeCell ref="S7961:T7961"/>
    <mergeCell ref="S7962:T7962"/>
    <mergeCell ref="S7963:T7963"/>
    <mergeCell ref="S7964:T7964"/>
    <mergeCell ref="S7965:T7965"/>
    <mergeCell ref="S7954:T7954"/>
    <mergeCell ref="S7955:T7955"/>
    <mergeCell ref="S7956:T7956"/>
    <mergeCell ref="S7957:T7957"/>
    <mergeCell ref="S7958:T7958"/>
    <mergeCell ref="S7959:T7959"/>
    <mergeCell ref="S7948:T7948"/>
    <mergeCell ref="S7949:T7949"/>
    <mergeCell ref="S7950:T7950"/>
    <mergeCell ref="S7951:T7951"/>
    <mergeCell ref="S7952:T7952"/>
    <mergeCell ref="S7953:T7953"/>
    <mergeCell ref="S7942:T7942"/>
    <mergeCell ref="S7943:T7943"/>
    <mergeCell ref="S7944:T7944"/>
    <mergeCell ref="S7945:T7945"/>
    <mergeCell ref="S7946:T7946"/>
    <mergeCell ref="S7947:T7947"/>
    <mergeCell ref="S8008:T8008"/>
    <mergeCell ref="S8009:T8009"/>
    <mergeCell ref="S8010:T8010"/>
    <mergeCell ref="S8011:T8011"/>
    <mergeCell ref="S8012:T8012"/>
    <mergeCell ref="S8013:T8013"/>
    <mergeCell ref="S8002:T8002"/>
    <mergeCell ref="S8003:T8003"/>
    <mergeCell ref="S8004:T8004"/>
    <mergeCell ref="S8005:T8005"/>
    <mergeCell ref="S8006:T8006"/>
    <mergeCell ref="S8007:T8007"/>
    <mergeCell ref="S7996:T7996"/>
    <mergeCell ref="S7997:T7997"/>
    <mergeCell ref="S7998:T7998"/>
    <mergeCell ref="S7999:T7999"/>
    <mergeCell ref="S8000:T8000"/>
    <mergeCell ref="S8001:T8001"/>
    <mergeCell ref="S7990:T7990"/>
    <mergeCell ref="S7991:T7991"/>
    <mergeCell ref="S7992:T7992"/>
    <mergeCell ref="S7993:T7993"/>
    <mergeCell ref="S7994:T7994"/>
    <mergeCell ref="S7995:T7995"/>
    <mergeCell ref="S7984:T7984"/>
    <mergeCell ref="S7985:T7985"/>
    <mergeCell ref="S7986:T7986"/>
    <mergeCell ref="S7987:T7987"/>
    <mergeCell ref="S7988:T7988"/>
    <mergeCell ref="S7989:T7989"/>
    <mergeCell ref="S7978:T7978"/>
    <mergeCell ref="S7979:T7979"/>
    <mergeCell ref="S7980:T7980"/>
    <mergeCell ref="S7981:T7981"/>
    <mergeCell ref="S7982:T7982"/>
    <mergeCell ref="S7983:T7983"/>
    <mergeCell ref="S8044:T8044"/>
    <mergeCell ref="S8045:T8045"/>
    <mergeCell ref="S8046:T8046"/>
    <mergeCell ref="S8047:T8047"/>
    <mergeCell ref="S8048:T8048"/>
    <mergeCell ref="S8049:T8049"/>
    <mergeCell ref="S8038:T8038"/>
    <mergeCell ref="S8039:T8039"/>
    <mergeCell ref="S8040:T8040"/>
    <mergeCell ref="S8041:T8041"/>
    <mergeCell ref="S8042:T8042"/>
    <mergeCell ref="S8043:T8043"/>
    <mergeCell ref="S8032:T8032"/>
    <mergeCell ref="S8033:T8033"/>
    <mergeCell ref="S8034:T8034"/>
    <mergeCell ref="S8035:T8035"/>
    <mergeCell ref="S8036:T8036"/>
    <mergeCell ref="S8037:T8037"/>
    <mergeCell ref="S8026:T8026"/>
    <mergeCell ref="S8027:T8027"/>
    <mergeCell ref="S8028:T8028"/>
    <mergeCell ref="S8029:T8029"/>
    <mergeCell ref="S8030:T8030"/>
    <mergeCell ref="S8031:T8031"/>
    <mergeCell ref="S8020:T8020"/>
    <mergeCell ref="S8021:T8021"/>
    <mergeCell ref="S8022:T8022"/>
    <mergeCell ref="S8023:T8023"/>
    <mergeCell ref="S8024:T8024"/>
    <mergeCell ref="S8025:T8025"/>
    <mergeCell ref="S8014:T8014"/>
    <mergeCell ref="S8015:T8015"/>
    <mergeCell ref="S8016:T8016"/>
    <mergeCell ref="S8017:T8017"/>
    <mergeCell ref="S8018:T8018"/>
    <mergeCell ref="S8019:T8019"/>
    <mergeCell ref="S8080:T8080"/>
    <mergeCell ref="S8081:T8081"/>
    <mergeCell ref="S8082:T8082"/>
    <mergeCell ref="S8083:T8083"/>
    <mergeCell ref="S8084:T8084"/>
    <mergeCell ref="S8085:T8085"/>
    <mergeCell ref="S8074:T8074"/>
    <mergeCell ref="S8075:T8075"/>
    <mergeCell ref="S8076:T8076"/>
    <mergeCell ref="S8077:T8077"/>
    <mergeCell ref="S8078:T8078"/>
    <mergeCell ref="S8079:T8079"/>
    <mergeCell ref="S8068:T8068"/>
    <mergeCell ref="S8069:T8069"/>
    <mergeCell ref="S8070:T8070"/>
    <mergeCell ref="S8071:T8071"/>
    <mergeCell ref="S8072:T8072"/>
    <mergeCell ref="S8073:T8073"/>
    <mergeCell ref="S8062:T8062"/>
    <mergeCell ref="S8063:T8063"/>
    <mergeCell ref="S8064:T8064"/>
    <mergeCell ref="S8065:T8065"/>
    <mergeCell ref="S8066:T8066"/>
    <mergeCell ref="S8067:T8067"/>
    <mergeCell ref="S8056:T8056"/>
    <mergeCell ref="S8057:T8057"/>
    <mergeCell ref="S8058:T8058"/>
    <mergeCell ref="S8059:T8059"/>
    <mergeCell ref="S8060:T8060"/>
    <mergeCell ref="S8061:T8061"/>
    <mergeCell ref="S8050:T8050"/>
    <mergeCell ref="S8051:T8051"/>
    <mergeCell ref="S8052:T8052"/>
    <mergeCell ref="S8053:T8053"/>
    <mergeCell ref="S8054:T8054"/>
    <mergeCell ref="S8055:T8055"/>
    <mergeCell ref="S8116:T8116"/>
    <mergeCell ref="S8117:T8117"/>
    <mergeCell ref="S8118:T8118"/>
    <mergeCell ref="S8119:T8119"/>
    <mergeCell ref="S8120:T8120"/>
    <mergeCell ref="S8121:T8121"/>
    <mergeCell ref="S8110:T8110"/>
    <mergeCell ref="S8111:T8111"/>
    <mergeCell ref="S8112:T8112"/>
    <mergeCell ref="S8113:T8113"/>
    <mergeCell ref="S8114:T8114"/>
    <mergeCell ref="S8115:T8115"/>
    <mergeCell ref="S8104:T8104"/>
    <mergeCell ref="S8105:T8105"/>
    <mergeCell ref="S8106:T8106"/>
    <mergeCell ref="S8107:T8107"/>
    <mergeCell ref="S8108:T8108"/>
    <mergeCell ref="S8109:T8109"/>
    <mergeCell ref="S8098:T8098"/>
    <mergeCell ref="S8099:T8099"/>
    <mergeCell ref="S8100:T8100"/>
    <mergeCell ref="S8101:T8101"/>
    <mergeCell ref="S8102:T8102"/>
    <mergeCell ref="S8103:T8103"/>
    <mergeCell ref="S8092:T8092"/>
    <mergeCell ref="S8093:T8093"/>
    <mergeCell ref="S8094:T8094"/>
    <mergeCell ref="S8095:T8095"/>
    <mergeCell ref="S8096:T8096"/>
    <mergeCell ref="S8097:T8097"/>
    <mergeCell ref="S8086:T8086"/>
    <mergeCell ref="S8087:T8087"/>
    <mergeCell ref="S8088:T8088"/>
    <mergeCell ref="S8089:T8089"/>
    <mergeCell ref="S8090:T8090"/>
    <mergeCell ref="S8091:T8091"/>
    <mergeCell ref="S8152:T8152"/>
    <mergeCell ref="S8153:T8153"/>
    <mergeCell ref="S8154:T8154"/>
    <mergeCell ref="S8155:T8155"/>
    <mergeCell ref="S8156:T8156"/>
    <mergeCell ref="S8157:T8157"/>
    <mergeCell ref="S8146:T8146"/>
    <mergeCell ref="S8147:T8147"/>
    <mergeCell ref="S8148:T8148"/>
    <mergeCell ref="S8149:T8149"/>
    <mergeCell ref="S8150:T8150"/>
    <mergeCell ref="S8151:T8151"/>
    <mergeCell ref="S8140:T8140"/>
    <mergeCell ref="S8141:T8141"/>
    <mergeCell ref="S8142:T8142"/>
    <mergeCell ref="S8143:T8143"/>
    <mergeCell ref="S8144:T8144"/>
    <mergeCell ref="S8145:T8145"/>
    <mergeCell ref="S8134:T8134"/>
    <mergeCell ref="S8135:T8135"/>
    <mergeCell ref="S8136:T8136"/>
    <mergeCell ref="S8137:T8137"/>
    <mergeCell ref="S8138:T8138"/>
    <mergeCell ref="S8139:T8139"/>
    <mergeCell ref="S8128:T8128"/>
    <mergeCell ref="S8129:T8129"/>
    <mergeCell ref="S8130:T8130"/>
    <mergeCell ref="S8131:T8131"/>
    <mergeCell ref="S8132:T8132"/>
    <mergeCell ref="S8133:T8133"/>
    <mergeCell ref="S8122:T8122"/>
    <mergeCell ref="S8123:T8123"/>
    <mergeCell ref="S8124:T8124"/>
    <mergeCell ref="S8125:T8125"/>
    <mergeCell ref="S8126:T8126"/>
    <mergeCell ref="S8127:T8127"/>
    <mergeCell ref="S8188:T8188"/>
    <mergeCell ref="S8189:T8189"/>
    <mergeCell ref="S8190:T8190"/>
    <mergeCell ref="S8191:T8191"/>
    <mergeCell ref="S8192:T8192"/>
    <mergeCell ref="S8193:T8193"/>
    <mergeCell ref="S8182:T8182"/>
    <mergeCell ref="S8183:T8183"/>
    <mergeCell ref="S8184:T8184"/>
    <mergeCell ref="S8185:T8185"/>
    <mergeCell ref="S8186:T8186"/>
    <mergeCell ref="S8187:T8187"/>
    <mergeCell ref="S8176:T8176"/>
    <mergeCell ref="S8177:T8177"/>
    <mergeCell ref="S8178:T8178"/>
    <mergeCell ref="S8179:T8179"/>
    <mergeCell ref="S8180:T8180"/>
    <mergeCell ref="S8181:T8181"/>
    <mergeCell ref="S8170:T8170"/>
    <mergeCell ref="S8171:T8171"/>
    <mergeCell ref="S8172:T8172"/>
    <mergeCell ref="S8173:T8173"/>
    <mergeCell ref="S8174:T8174"/>
    <mergeCell ref="S8175:T8175"/>
    <mergeCell ref="S8164:T8164"/>
    <mergeCell ref="S8165:T8165"/>
    <mergeCell ref="S8166:T8166"/>
    <mergeCell ref="S8167:T8167"/>
    <mergeCell ref="S8168:T8168"/>
    <mergeCell ref="S8169:T8169"/>
    <mergeCell ref="S8158:T8158"/>
    <mergeCell ref="S8159:T8159"/>
    <mergeCell ref="S8160:T8160"/>
    <mergeCell ref="S8161:T8161"/>
    <mergeCell ref="S8162:T8162"/>
    <mergeCell ref="S8163:T8163"/>
    <mergeCell ref="S8224:T8224"/>
    <mergeCell ref="S8225:T8225"/>
    <mergeCell ref="S8226:T8226"/>
    <mergeCell ref="S8227:T8227"/>
    <mergeCell ref="S8228:T8228"/>
    <mergeCell ref="S8229:T8229"/>
    <mergeCell ref="S8218:T8218"/>
    <mergeCell ref="S8219:T8219"/>
    <mergeCell ref="S8220:T8220"/>
    <mergeCell ref="S8221:T8221"/>
    <mergeCell ref="S8222:T8222"/>
    <mergeCell ref="S8223:T8223"/>
    <mergeCell ref="S8212:T8212"/>
    <mergeCell ref="S8213:T8213"/>
    <mergeCell ref="S8214:T8214"/>
    <mergeCell ref="S8215:T8215"/>
    <mergeCell ref="S8216:T8216"/>
    <mergeCell ref="S8217:T8217"/>
    <mergeCell ref="S8206:T8206"/>
    <mergeCell ref="S8207:T8207"/>
    <mergeCell ref="S8208:T8208"/>
    <mergeCell ref="S8209:T8209"/>
    <mergeCell ref="S8210:T8210"/>
    <mergeCell ref="S8211:T8211"/>
    <mergeCell ref="S8200:T8200"/>
    <mergeCell ref="S8201:T8201"/>
    <mergeCell ref="S8202:T8202"/>
    <mergeCell ref="S8203:T8203"/>
    <mergeCell ref="S8204:T8204"/>
    <mergeCell ref="S8205:T8205"/>
    <mergeCell ref="S8194:T8194"/>
    <mergeCell ref="S8195:T8195"/>
    <mergeCell ref="S8196:T8196"/>
    <mergeCell ref="S8197:T8197"/>
    <mergeCell ref="S8198:T8198"/>
    <mergeCell ref="S8199:T8199"/>
    <mergeCell ref="S8260:T8260"/>
    <mergeCell ref="S8261:T8261"/>
    <mergeCell ref="S8262:T8262"/>
    <mergeCell ref="S8263:T8263"/>
    <mergeCell ref="S8264:T8264"/>
    <mergeCell ref="S8265:T8265"/>
    <mergeCell ref="S8254:T8254"/>
    <mergeCell ref="S8255:T8255"/>
    <mergeCell ref="S8256:T8256"/>
    <mergeCell ref="S8257:T8257"/>
    <mergeCell ref="S8258:T8258"/>
    <mergeCell ref="S8259:T8259"/>
    <mergeCell ref="S8248:T8248"/>
    <mergeCell ref="S8249:T8249"/>
    <mergeCell ref="S8250:T8250"/>
    <mergeCell ref="S8251:T8251"/>
    <mergeCell ref="S8252:T8252"/>
    <mergeCell ref="S8253:T8253"/>
    <mergeCell ref="S8242:T8242"/>
    <mergeCell ref="S8243:T8243"/>
    <mergeCell ref="S8244:T8244"/>
    <mergeCell ref="S8245:T8245"/>
    <mergeCell ref="S8246:T8246"/>
    <mergeCell ref="S8247:T8247"/>
    <mergeCell ref="S8236:T8236"/>
    <mergeCell ref="S8237:T8237"/>
    <mergeCell ref="S8238:T8238"/>
    <mergeCell ref="S8239:T8239"/>
    <mergeCell ref="S8240:T8240"/>
    <mergeCell ref="S8241:T8241"/>
    <mergeCell ref="S8230:T8230"/>
    <mergeCell ref="S8231:T8231"/>
    <mergeCell ref="S8232:T8232"/>
    <mergeCell ref="S8233:T8233"/>
    <mergeCell ref="S8234:T8234"/>
    <mergeCell ref="S8235:T8235"/>
    <mergeCell ref="S8296:T8296"/>
    <mergeCell ref="S8297:T8297"/>
    <mergeCell ref="S8298:T8298"/>
    <mergeCell ref="S8299:T8299"/>
    <mergeCell ref="S8300:T8300"/>
    <mergeCell ref="S8301:T8301"/>
    <mergeCell ref="S8290:T8290"/>
    <mergeCell ref="S8291:T8291"/>
    <mergeCell ref="S8292:T8292"/>
    <mergeCell ref="S8293:T8293"/>
    <mergeCell ref="S8294:T8294"/>
    <mergeCell ref="S8295:T8295"/>
    <mergeCell ref="S8284:T8284"/>
    <mergeCell ref="S8285:T8285"/>
    <mergeCell ref="S8286:T8286"/>
    <mergeCell ref="S8287:T8287"/>
    <mergeCell ref="S8288:T8288"/>
    <mergeCell ref="S8289:T8289"/>
    <mergeCell ref="S8278:T8278"/>
    <mergeCell ref="S8279:T8279"/>
    <mergeCell ref="S8280:T8280"/>
    <mergeCell ref="S8281:T8281"/>
    <mergeCell ref="S8282:T8282"/>
    <mergeCell ref="S8283:T8283"/>
    <mergeCell ref="S8272:T8272"/>
    <mergeCell ref="S8273:T8273"/>
    <mergeCell ref="S8274:T8274"/>
    <mergeCell ref="S8275:T8275"/>
    <mergeCell ref="S8276:T8276"/>
    <mergeCell ref="S8277:T8277"/>
    <mergeCell ref="S8266:T8266"/>
    <mergeCell ref="S8267:T8267"/>
    <mergeCell ref="S8268:T8268"/>
    <mergeCell ref="S8269:T8269"/>
    <mergeCell ref="S8270:T8270"/>
    <mergeCell ref="S8271:T8271"/>
    <mergeCell ref="S8332:T8332"/>
    <mergeCell ref="S8333:T8333"/>
    <mergeCell ref="S8334:T8334"/>
    <mergeCell ref="S8335:T8335"/>
    <mergeCell ref="S8336:T8336"/>
    <mergeCell ref="S8337:T8337"/>
    <mergeCell ref="S8326:T8326"/>
    <mergeCell ref="S8327:T8327"/>
    <mergeCell ref="S8328:T8328"/>
    <mergeCell ref="S8329:T8329"/>
    <mergeCell ref="S8330:T8330"/>
    <mergeCell ref="S8331:T8331"/>
    <mergeCell ref="S8320:T8320"/>
    <mergeCell ref="S8321:T8321"/>
    <mergeCell ref="S8322:T8322"/>
    <mergeCell ref="S8323:T8323"/>
    <mergeCell ref="S8324:T8324"/>
    <mergeCell ref="S8325:T8325"/>
    <mergeCell ref="S8314:T8314"/>
    <mergeCell ref="S8315:T8315"/>
    <mergeCell ref="S8316:T8316"/>
    <mergeCell ref="S8317:T8317"/>
    <mergeCell ref="S8318:T8318"/>
    <mergeCell ref="S8319:T8319"/>
    <mergeCell ref="S8308:T8308"/>
    <mergeCell ref="S8309:T8309"/>
    <mergeCell ref="S8310:T8310"/>
    <mergeCell ref="S8311:T8311"/>
    <mergeCell ref="S8312:T8312"/>
    <mergeCell ref="S8313:T8313"/>
    <mergeCell ref="S8302:T8302"/>
    <mergeCell ref="S8303:T8303"/>
    <mergeCell ref="S8304:T8304"/>
    <mergeCell ref="S8305:T8305"/>
    <mergeCell ref="S8306:T8306"/>
    <mergeCell ref="S8307:T8307"/>
    <mergeCell ref="S8368:T8368"/>
    <mergeCell ref="S8369:T8369"/>
    <mergeCell ref="S8370:T8370"/>
    <mergeCell ref="S8371:T8371"/>
    <mergeCell ref="S8372:T8372"/>
    <mergeCell ref="S8373:T8373"/>
    <mergeCell ref="S8362:T8362"/>
    <mergeCell ref="S8363:T8363"/>
    <mergeCell ref="S8364:T8364"/>
    <mergeCell ref="S8365:T8365"/>
    <mergeCell ref="S8366:T8366"/>
    <mergeCell ref="S8367:T8367"/>
    <mergeCell ref="S8356:T8356"/>
    <mergeCell ref="S8357:T8357"/>
    <mergeCell ref="S8358:T8358"/>
    <mergeCell ref="S8359:T8359"/>
    <mergeCell ref="S8360:T8360"/>
    <mergeCell ref="S8361:T8361"/>
    <mergeCell ref="S8350:T8350"/>
    <mergeCell ref="S8351:T8351"/>
    <mergeCell ref="S8352:T8352"/>
    <mergeCell ref="S8353:T8353"/>
    <mergeCell ref="S8354:T8354"/>
    <mergeCell ref="S8355:T8355"/>
    <mergeCell ref="S8344:T8344"/>
    <mergeCell ref="S8345:T8345"/>
    <mergeCell ref="S8346:T8346"/>
    <mergeCell ref="S8347:T8347"/>
    <mergeCell ref="S8348:T8348"/>
    <mergeCell ref="S8349:T8349"/>
    <mergeCell ref="S8338:T8338"/>
    <mergeCell ref="S8339:T8339"/>
    <mergeCell ref="S8340:T8340"/>
    <mergeCell ref="S8341:T8341"/>
    <mergeCell ref="S8342:T8342"/>
    <mergeCell ref="S8343:T8343"/>
    <mergeCell ref="S8404:T8404"/>
    <mergeCell ref="S8405:T8405"/>
    <mergeCell ref="S8406:T8406"/>
    <mergeCell ref="S8407:T8407"/>
    <mergeCell ref="S8408:T8408"/>
    <mergeCell ref="S8409:T8409"/>
    <mergeCell ref="S8398:T8398"/>
    <mergeCell ref="S8399:T8399"/>
    <mergeCell ref="S8400:T8400"/>
    <mergeCell ref="S8401:T8401"/>
    <mergeCell ref="S8402:T8402"/>
    <mergeCell ref="S8403:T8403"/>
    <mergeCell ref="S8392:T8392"/>
    <mergeCell ref="S8393:T8393"/>
    <mergeCell ref="S8394:T8394"/>
    <mergeCell ref="S8395:T8395"/>
    <mergeCell ref="S8396:T8396"/>
    <mergeCell ref="S8397:T8397"/>
    <mergeCell ref="S8386:T8386"/>
    <mergeCell ref="S8387:T8387"/>
    <mergeCell ref="S8388:T8388"/>
    <mergeCell ref="S8389:T8389"/>
    <mergeCell ref="S8390:T8390"/>
    <mergeCell ref="S8391:T8391"/>
    <mergeCell ref="S8380:T8380"/>
    <mergeCell ref="S8381:T8381"/>
    <mergeCell ref="S8382:T8382"/>
    <mergeCell ref="S8383:T8383"/>
    <mergeCell ref="S8384:T8384"/>
    <mergeCell ref="S8385:T8385"/>
    <mergeCell ref="S8374:T8374"/>
    <mergeCell ref="S8375:T8375"/>
    <mergeCell ref="S8376:T8376"/>
    <mergeCell ref="S8377:T8377"/>
    <mergeCell ref="S8378:T8378"/>
    <mergeCell ref="S8379:T8379"/>
    <mergeCell ref="S8440:T8440"/>
    <mergeCell ref="S8441:T8441"/>
    <mergeCell ref="S8442:T8442"/>
    <mergeCell ref="S8443:T8443"/>
    <mergeCell ref="S8444:T8444"/>
    <mergeCell ref="S8445:T8445"/>
    <mergeCell ref="S8434:T8434"/>
    <mergeCell ref="S8435:T8435"/>
    <mergeCell ref="S8436:T8436"/>
    <mergeCell ref="S8437:T8437"/>
    <mergeCell ref="S8438:T8438"/>
    <mergeCell ref="S8439:T8439"/>
    <mergeCell ref="S8428:T8428"/>
    <mergeCell ref="S8429:T8429"/>
    <mergeCell ref="S8430:T8430"/>
    <mergeCell ref="S8431:T8431"/>
    <mergeCell ref="S8432:T8432"/>
    <mergeCell ref="S8433:T8433"/>
    <mergeCell ref="S8422:T8422"/>
    <mergeCell ref="S8423:T8423"/>
    <mergeCell ref="S8424:T8424"/>
    <mergeCell ref="S8425:T8425"/>
    <mergeCell ref="S8426:T8426"/>
    <mergeCell ref="S8427:T8427"/>
    <mergeCell ref="S8416:T8416"/>
    <mergeCell ref="S8417:T8417"/>
    <mergeCell ref="S8418:T8418"/>
    <mergeCell ref="S8419:T8419"/>
    <mergeCell ref="S8420:T8420"/>
    <mergeCell ref="S8421:T8421"/>
    <mergeCell ref="S8410:T8410"/>
    <mergeCell ref="S8411:T8411"/>
    <mergeCell ref="S8412:T8412"/>
    <mergeCell ref="S8413:T8413"/>
    <mergeCell ref="S8414:T8414"/>
    <mergeCell ref="S8415:T8415"/>
    <mergeCell ref="S8476:T8476"/>
    <mergeCell ref="S8477:T8477"/>
    <mergeCell ref="S8478:T8478"/>
    <mergeCell ref="S8479:T8479"/>
    <mergeCell ref="S8480:T8480"/>
    <mergeCell ref="S8481:T8481"/>
    <mergeCell ref="S8470:T8470"/>
    <mergeCell ref="S8471:T8471"/>
    <mergeCell ref="S8472:T8472"/>
    <mergeCell ref="S8473:T8473"/>
    <mergeCell ref="S8474:T8474"/>
    <mergeCell ref="S8475:T8475"/>
    <mergeCell ref="S8464:T8464"/>
    <mergeCell ref="S8465:T8465"/>
    <mergeCell ref="S8466:T8466"/>
    <mergeCell ref="S8467:T8467"/>
    <mergeCell ref="S8468:T8468"/>
    <mergeCell ref="S8469:T8469"/>
    <mergeCell ref="S8458:T8458"/>
    <mergeCell ref="S8459:T8459"/>
    <mergeCell ref="S8460:T8460"/>
    <mergeCell ref="S8461:T8461"/>
    <mergeCell ref="S8462:T8462"/>
    <mergeCell ref="S8463:T8463"/>
    <mergeCell ref="S8452:T8452"/>
    <mergeCell ref="S8453:T8453"/>
    <mergeCell ref="S8454:T8454"/>
    <mergeCell ref="S8455:T8455"/>
    <mergeCell ref="S8456:T8456"/>
    <mergeCell ref="S8457:T8457"/>
    <mergeCell ref="S8446:T8446"/>
    <mergeCell ref="S8447:T8447"/>
    <mergeCell ref="S8448:T8448"/>
    <mergeCell ref="S8449:T8449"/>
    <mergeCell ref="S8450:T8450"/>
    <mergeCell ref="S8451:T8451"/>
    <mergeCell ref="S8512:T8512"/>
    <mergeCell ref="S8513:T8513"/>
    <mergeCell ref="S8514:T8514"/>
    <mergeCell ref="S8515:T8515"/>
    <mergeCell ref="S8516:T8516"/>
    <mergeCell ref="S8517:T8517"/>
    <mergeCell ref="S8506:T8506"/>
    <mergeCell ref="S8507:T8507"/>
    <mergeCell ref="S8508:T8508"/>
    <mergeCell ref="S8509:T8509"/>
    <mergeCell ref="S8510:T8510"/>
    <mergeCell ref="S8511:T8511"/>
    <mergeCell ref="S8500:T8500"/>
    <mergeCell ref="S8501:T8501"/>
    <mergeCell ref="S8502:T8502"/>
    <mergeCell ref="S8503:T8503"/>
    <mergeCell ref="S8504:T8504"/>
    <mergeCell ref="S8505:T8505"/>
    <mergeCell ref="S8494:T8494"/>
    <mergeCell ref="S8495:T8495"/>
    <mergeCell ref="S8496:T8496"/>
    <mergeCell ref="S8497:T8497"/>
    <mergeCell ref="S8498:T8498"/>
    <mergeCell ref="S8499:T8499"/>
    <mergeCell ref="S8488:T8488"/>
    <mergeCell ref="S8489:T8489"/>
    <mergeCell ref="S8490:T8490"/>
    <mergeCell ref="S8491:T8491"/>
    <mergeCell ref="S8492:T8492"/>
    <mergeCell ref="S8493:T8493"/>
    <mergeCell ref="S8482:T8482"/>
    <mergeCell ref="S8483:T8483"/>
    <mergeCell ref="S8484:T8484"/>
    <mergeCell ref="S8485:T8485"/>
    <mergeCell ref="S8486:T8486"/>
    <mergeCell ref="S8487:T8487"/>
    <mergeCell ref="S8548:T8548"/>
    <mergeCell ref="S8549:T8549"/>
    <mergeCell ref="S8550:T8550"/>
    <mergeCell ref="S8551:T8551"/>
    <mergeCell ref="S8552:T8552"/>
    <mergeCell ref="S8553:T8553"/>
    <mergeCell ref="S8542:T8542"/>
    <mergeCell ref="S8543:T8543"/>
    <mergeCell ref="S8544:T8544"/>
    <mergeCell ref="S8545:T8545"/>
    <mergeCell ref="S8546:T8546"/>
    <mergeCell ref="S8547:T8547"/>
    <mergeCell ref="S8536:T8536"/>
    <mergeCell ref="S8537:T8537"/>
    <mergeCell ref="S8538:T8538"/>
    <mergeCell ref="S8539:T8539"/>
    <mergeCell ref="S8540:T8540"/>
    <mergeCell ref="S8541:T8541"/>
    <mergeCell ref="S8530:T8530"/>
    <mergeCell ref="S8531:T8531"/>
    <mergeCell ref="S8532:T8532"/>
    <mergeCell ref="S8533:T8533"/>
    <mergeCell ref="S8534:T8534"/>
    <mergeCell ref="S8535:T8535"/>
    <mergeCell ref="S8524:T8524"/>
    <mergeCell ref="S8525:T8525"/>
    <mergeCell ref="S8526:T8526"/>
    <mergeCell ref="S8527:T8527"/>
    <mergeCell ref="S8528:T8528"/>
    <mergeCell ref="S8529:T8529"/>
    <mergeCell ref="S8518:T8518"/>
    <mergeCell ref="S8519:T8519"/>
    <mergeCell ref="S8520:T8520"/>
    <mergeCell ref="S8521:T8521"/>
    <mergeCell ref="S8522:T8522"/>
    <mergeCell ref="S8523:T8523"/>
    <mergeCell ref="S8584:T8584"/>
    <mergeCell ref="S8585:T8585"/>
    <mergeCell ref="S8586:T8586"/>
    <mergeCell ref="S8587:T8587"/>
    <mergeCell ref="S8588:T8588"/>
    <mergeCell ref="S8589:T8589"/>
    <mergeCell ref="S8578:T8578"/>
    <mergeCell ref="S8579:T8579"/>
    <mergeCell ref="S8580:T8580"/>
    <mergeCell ref="S8581:T8581"/>
    <mergeCell ref="S8582:T8582"/>
    <mergeCell ref="S8583:T8583"/>
    <mergeCell ref="S8572:T8572"/>
    <mergeCell ref="S8573:T8573"/>
    <mergeCell ref="S8574:T8574"/>
    <mergeCell ref="S8575:T8575"/>
    <mergeCell ref="S8576:T8576"/>
    <mergeCell ref="S8577:T8577"/>
    <mergeCell ref="S8566:T8566"/>
    <mergeCell ref="S8567:T8567"/>
    <mergeCell ref="S8568:T8568"/>
    <mergeCell ref="S8569:T8569"/>
    <mergeCell ref="S8570:T8570"/>
    <mergeCell ref="S8571:T8571"/>
    <mergeCell ref="S8560:T8560"/>
    <mergeCell ref="S8561:T8561"/>
    <mergeCell ref="S8562:T8562"/>
    <mergeCell ref="S8563:T8563"/>
    <mergeCell ref="S8564:T8564"/>
    <mergeCell ref="S8565:T8565"/>
    <mergeCell ref="S8554:T8554"/>
    <mergeCell ref="S8555:T8555"/>
    <mergeCell ref="S8556:T8556"/>
    <mergeCell ref="S8557:T8557"/>
    <mergeCell ref="S8558:T8558"/>
    <mergeCell ref="S8559:T8559"/>
    <mergeCell ref="S8620:T8620"/>
    <mergeCell ref="S8621:T8621"/>
    <mergeCell ref="S8622:T8622"/>
    <mergeCell ref="S8623:T8623"/>
    <mergeCell ref="S8624:T8624"/>
    <mergeCell ref="S8625:T8625"/>
    <mergeCell ref="S8614:T8614"/>
    <mergeCell ref="S8615:T8615"/>
    <mergeCell ref="S8616:T8616"/>
    <mergeCell ref="S8617:T8617"/>
    <mergeCell ref="S8618:T8618"/>
    <mergeCell ref="S8619:T8619"/>
    <mergeCell ref="S8608:T8608"/>
    <mergeCell ref="S8609:T8609"/>
    <mergeCell ref="S8610:T8610"/>
    <mergeCell ref="S8611:T8611"/>
    <mergeCell ref="S8612:T8612"/>
    <mergeCell ref="S8613:T8613"/>
    <mergeCell ref="S8602:T8602"/>
    <mergeCell ref="S8603:T8603"/>
    <mergeCell ref="S8604:T8604"/>
    <mergeCell ref="S8605:T8605"/>
    <mergeCell ref="S8606:T8606"/>
    <mergeCell ref="S8607:T8607"/>
    <mergeCell ref="S8596:T8596"/>
    <mergeCell ref="S8597:T8597"/>
    <mergeCell ref="S8598:T8598"/>
    <mergeCell ref="S8599:T8599"/>
    <mergeCell ref="S8600:T8600"/>
    <mergeCell ref="S8601:T8601"/>
    <mergeCell ref="S8590:T8590"/>
    <mergeCell ref="S8591:T8591"/>
    <mergeCell ref="S8592:T8592"/>
    <mergeCell ref="S8593:T8593"/>
    <mergeCell ref="S8594:T8594"/>
    <mergeCell ref="S8595:T8595"/>
    <mergeCell ref="S8656:T8656"/>
    <mergeCell ref="S8657:T8657"/>
    <mergeCell ref="S8658:T8658"/>
    <mergeCell ref="S8659:T8659"/>
    <mergeCell ref="S8660:T8660"/>
    <mergeCell ref="S8661:T8661"/>
    <mergeCell ref="S8650:T8650"/>
    <mergeCell ref="S8651:T8651"/>
    <mergeCell ref="S8652:T8652"/>
    <mergeCell ref="S8653:T8653"/>
    <mergeCell ref="S8654:T8654"/>
    <mergeCell ref="S8655:T8655"/>
    <mergeCell ref="S8644:T8644"/>
    <mergeCell ref="S8645:T8645"/>
    <mergeCell ref="S8646:T8646"/>
    <mergeCell ref="S8647:T8647"/>
    <mergeCell ref="S8648:T8648"/>
    <mergeCell ref="S8649:T8649"/>
    <mergeCell ref="S8638:T8638"/>
    <mergeCell ref="S8639:T8639"/>
    <mergeCell ref="S8640:T8640"/>
    <mergeCell ref="S8641:T8641"/>
    <mergeCell ref="S8642:T8642"/>
    <mergeCell ref="S8643:T8643"/>
    <mergeCell ref="S8632:T8632"/>
    <mergeCell ref="S8633:T8633"/>
    <mergeCell ref="S8634:T8634"/>
    <mergeCell ref="S8635:T8635"/>
    <mergeCell ref="S8636:T8636"/>
    <mergeCell ref="S8637:T8637"/>
    <mergeCell ref="S8626:T8626"/>
    <mergeCell ref="S8627:T8627"/>
    <mergeCell ref="S8628:T8628"/>
    <mergeCell ref="S8629:T8629"/>
    <mergeCell ref="S8630:T8630"/>
    <mergeCell ref="S8631:T8631"/>
    <mergeCell ref="S8692:T8692"/>
    <mergeCell ref="S8693:T8693"/>
    <mergeCell ref="S8694:T8694"/>
    <mergeCell ref="S8695:T8695"/>
    <mergeCell ref="S8696:T8696"/>
    <mergeCell ref="S8697:T8697"/>
    <mergeCell ref="S8686:T8686"/>
    <mergeCell ref="S8687:T8687"/>
    <mergeCell ref="S8688:T8688"/>
    <mergeCell ref="S8689:T8689"/>
    <mergeCell ref="S8690:T8690"/>
    <mergeCell ref="S8691:T8691"/>
    <mergeCell ref="S8680:T8680"/>
    <mergeCell ref="S8681:T8681"/>
    <mergeCell ref="S8682:T8682"/>
    <mergeCell ref="S8683:T8683"/>
    <mergeCell ref="S8684:T8684"/>
    <mergeCell ref="S8685:T8685"/>
    <mergeCell ref="S8674:T8674"/>
    <mergeCell ref="S8675:T8675"/>
    <mergeCell ref="S8676:T8676"/>
    <mergeCell ref="S8677:T8677"/>
    <mergeCell ref="S8678:T8678"/>
    <mergeCell ref="S8679:T8679"/>
    <mergeCell ref="S8668:T8668"/>
    <mergeCell ref="S8669:T8669"/>
    <mergeCell ref="S8670:T8670"/>
    <mergeCell ref="S8671:T8671"/>
    <mergeCell ref="S8672:T8672"/>
    <mergeCell ref="S8673:T8673"/>
    <mergeCell ref="S8662:T8662"/>
    <mergeCell ref="S8663:T8663"/>
    <mergeCell ref="S8664:T8664"/>
    <mergeCell ref="S8665:T8665"/>
    <mergeCell ref="S8666:T8666"/>
    <mergeCell ref="S8667:T8667"/>
    <mergeCell ref="S8728:T8728"/>
    <mergeCell ref="S8729:T8729"/>
    <mergeCell ref="S8730:T8730"/>
    <mergeCell ref="S8731:T8731"/>
    <mergeCell ref="S8732:T8732"/>
    <mergeCell ref="S8733:T8733"/>
    <mergeCell ref="S8722:T8722"/>
    <mergeCell ref="S8723:T8723"/>
    <mergeCell ref="S8724:T8724"/>
    <mergeCell ref="S8725:T8725"/>
    <mergeCell ref="S8726:T8726"/>
    <mergeCell ref="S8727:T8727"/>
    <mergeCell ref="S8716:T8716"/>
    <mergeCell ref="S8717:T8717"/>
    <mergeCell ref="S8718:T8718"/>
    <mergeCell ref="S8719:T8719"/>
    <mergeCell ref="S8720:T8720"/>
    <mergeCell ref="S8721:T8721"/>
    <mergeCell ref="S8710:T8710"/>
    <mergeCell ref="S8711:T8711"/>
    <mergeCell ref="S8712:T8712"/>
    <mergeCell ref="S8713:T8713"/>
    <mergeCell ref="S8714:T8714"/>
    <mergeCell ref="S8715:T8715"/>
    <mergeCell ref="S8704:T8704"/>
    <mergeCell ref="S8705:T8705"/>
    <mergeCell ref="S8706:T8706"/>
    <mergeCell ref="S8707:T8707"/>
    <mergeCell ref="S8708:T8708"/>
    <mergeCell ref="S8709:T8709"/>
    <mergeCell ref="S8698:T8698"/>
    <mergeCell ref="S8699:T8699"/>
    <mergeCell ref="S8700:T8700"/>
    <mergeCell ref="S8701:T8701"/>
    <mergeCell ref="S8702:T8702"/>
    <mergeCell ref="S8703:T8703"/>
    <mergeCell ref="S8764:T8764"/>
    <mergeCell ref="S8765:T8765"/>
    <mergeCell ref="S8766:T8766"/>
    <mergeCell ref="S8767:T8767"/>
    <mergeCell ref="S8768:T8768"/>
    <mergeCell ref="S8769:T8769"/>
    <mergeCell ref="S8758:T8758"/>
    <mergeCell ref="S8759:T8759"/>
    <mergeCell ref="S8760:T8760"/>
    <mergeCell ref="S8761:T8761"/>
    <mergeCell ref="S8762:T8762"/>
    <mergeCell ref="S8763:T8763"/>
    <mergeCell ref="S8752:T8752"/>
    <mergeCell ref="S8753:T8753"/>
    <mergeCell ref="S8754:T8754"/>
    <mergeCell ref="S8755:T8755"/>
    <mergeCell ref="S8756:T8756"/>
    <mergeCell ref="S8757:T8757"/>
    <mergeCell ref="S8746:T8746"/>
    <mergeCell ref="S8747:T8747"/>
    <mergeCell ref="S8748:T8748"/>
    <mergeCell ref="S8749:T8749"/>
    <mergeCell ref="S8750:T8750"/>
    <mergeCell ref="S8751:T8751"/>
    <mergeCell ref="S8740:T8740"/>
    <mergeCell ref="S8741:T8741"/>
    <mergeCell ref="S8742:T8742"/>
    <mergeCell ref="S8743:T8743"/>
    <mergeCell ref="S8744:T8744"/>
    <mergeCell ref="S8745:T8745"/>
    <mergeCell ref="S8734:T8734"/>
    <mergeCell ref="S8735:T8735"/>
    <mergeCell ref="S8736:T8736"/>
    <mergeCell ref="S8737:T8737"/>
    <mergeCell ref="S8738:T8738"/>
    <mergeCell ref="S8739:T8739"/>
    <mergeCell ref="S8800:T8800"/>
    <mergeCell ref="S8801:T8801"/>
    <mergeCell ref="S8802:T8802"/>
    <mergeCell ref="S8803:T8803"/>
    <mergeCell ref="S8804:T8804"/>
    <mergeCell ref="S8805:T8805"/>
    <mergeCell ref="S8794:T8794"/>
    <mergeCell ref="S8795:T8795"/>
    <mergeCell ref="S8796:T8796"/>
    <mergeCell ref="S8797:T8797"/>
    <mergeCell ref="S8798:T8798"/>
    <mergeCell ref="S8799:T8799"/>
    <mergeCell ref="S8788:T8788"/>
    <mergeCell ref="S8789:T8789"/>
    <mergeCell ref="S8790:T8790"/>
    <mergeCell ref="S8791:T8791"/>
    <mergeCell ref="S8792:T8792"/>
    <mergeCell ref="S8793:T8793"/>
    <mergeCell ref="S8782:T8782"/>
    <mergeCell ref="S8783:T8783"/>
    <mergeCell ref="S8784:T8784"/>
    <mergeCell ref="S8785:T8785"/>
    <mergeCell ref="S8786:T8786"/>
    <mergeCell ref="S8787:T8787"/>
    <mergeCell ref="S8776:T8776"/>
    <mergeCell ref="S8777:T8777"/>
    <mergeCell ref="S8778:T8778"/>
    <mergeCell ref="S8779:T8779"/>
    <mergeCell ref="S8780:T8780"/>
    <mergeCell ref="S8781:T8781"/>
    <mergeCell ref="S8770:T8770"/>
    <mergeCell ref="S8771:T8771"/>
    <mergeCell ref="S8772:T8772"/>
    <mergeCell ref="S8773:T8773"/>
    <mergeCell ref="S8774:T8774"/>
    <mergeCell ref="S8775:T8775"/>
    <mergeCell ref="S8836:T8836"/>
    <mergeCell ref="S8837:T8837"/>
    <mergeCell ref="S8838:T8838"/>
    <mergeCell ref="S8839:T8839"/>
    <mergeCell ref="S8840:T8840"/>
    <mergeCell ref="S8841:T8841"/>
    <mergeCell ref="S8830:T8830"/>
    <mergeCell ref="S8831:T8831"/>
    <mergeCell ref="S8832:T8832"/>
    <mergeCell ref="S8833:T8833"/>
    <mergeCell ref="S8834:T8834"/>
    <mergeCell ref="S8835:T8835"/>
    <mergeCell ref="S8824:T8824"/>
    <mergeCell ref="S8825:T8825"/>
    <mergeCell ref="S8826:T8826"/>
    <mergeCell ref="S8827:T8827"/>
    <mergeCell ref="S8828:T8828"/>
    <mergeCell ref="S8829:T8829"/>
    <mergeCell ref="S8818:T8818"/>
    <mergeCell ref="S8819:T8819"/>
    <mergeCell ref="S8820:T8820"/>
    <mergeCell ref="S8821:T8821"/>
    <mergeCell ref="S8822:T8822"/>
    <mergeCell ref="S8823:T8823"/>
    <mergeCell ref="S8812:T8812"/>
    <mergeCell ref="S8813:T8813"/>
    <mergeCell ref="S8814:T8814"/>
    <mergeCell ref="S8815:T8815"/>
    <mergeCell ref="S8816:T8816"/>
    <mergeCell ref="S8817:T8817"/>
    <mergeCell ref="S8806:T8806"/>
    <mergeCell ref="S8807:T8807"/>
    <mergeCell ref="S8808:T8808"/>
    <mergeCell ref="S8809:T8809"/>
    <mergeCell ref="S8810:T8810"/>
    <mergeCell ref="S8811:T8811"/>
    <mergeCell ref="S8872:T8872"/>
    <mergeCell ref="S8873:T8873"/>
    <mergeCell ref="S8874:T8874"/>
    <mergeCell ref="S8875:T8875"/>
    <mergeCell ref="S8876:T8876"/>
    <mergeCell ref="S8877:T8877"/>
    <mergeCell ref="S8866:T8866"/>
    <mergeCell ref="S8867:T8867"/>
    <mergeCell ref="S8868:T8868"/>
    <mergeCell ref="S8869:T8869"/>
    <mergeCell ref="S8870:T8870"/>
    <mergeCell ref="S8871:T8871"/>
    <mergeCell ref="S8860:T8860"/>
    <mergeCell ref="S8861:T8861"/>
    <mergeCell ref="S8862:T8862"/>
    <mergeCell ref="S8863:T8863"/>
    <mergeCell ref="S8864:T8864"/>
    <mergeCell ref="S8865:T8865"/>
    <mergeCell ref="S8854:T8854"/>
    <mergeCell ref="S8855:T8855"/>
    <mergeCell ref="S8856:T8856"/>
    <mergeCell ref="S8857:T8857"/>
    <mergeCell ref="S8858:T8858"/>
    <mergeCell ref="S8859:T8859"/>
    <mergeCell ref="S8848:T8848"/>
    <mergeCell ref="S8849:T8849"/>
    <mergeCell ref="S8850:T8850"/>
    <mergeCell ref="S8851:T8851"/>
    <mergeCell ref="S8852:T8852"/>
    <mergeCell ref="S8853:T8853"/>
    <mergeCell ref="S8842:T8842"/>
    <mergeCell ref="S8843:T8843"/>
    <mergeCell ref="S8844:T8844"/>
    <mergeCell ref="S8845:T8845"/>
    <mergeCell ref="S8846:T8846"/>
    <mergeCell ref="S8847:T8847"/>
    <mergeCell ref="S8908:T8908"/>
    <mergeCell ref="S8909:T8909"/>
    <mergeCell ref="S8910:T8910"/>
    <mergeCell ref="S8911:T8911"/>
    <mergeCell ref="S8912:T8912"/>
    <mergeCell ref="S8913:T8913"/>
    <mergeCell ref="S8902:T8902"/>
    <mergeCell ref="S8903:T8903"/>
    <mergeCell ref="S8904:T8904"/>
    <mergeCell ref="S8905:T8905"/>
    <mergeCell ref="S8906:T8906"/>
    <mergeCell ref="S8907:T8907"/>
    <mergeCell ref="S8896:T8896"/>
    <mergeCell ref="S8897:T8897"/>
    <mergeCell ref="S8898:T8898"/>
    <mergeCell ref="S8899:T8899"/>
    <mergeCell ref="S8900:T8900"/>
    <mergeCell ref="S8901:T8901"/>
    <mergeCell ref="S8890:T8890"/>
    <mergeCell ref="S8891:T8891"/>
    <mergeCell ref="S8892:T8892"/>
    <mergeCell ref="S8893:T8893"/>
    <mergeCell ref="S8894:T8894"/>
    <mergeCell ref="S8895:T8895"/>
    <mergeCell ref="S8884:T8884"/>
    <mergeCell ref="S8885:T8885"/>
    <mergeCell ref="S8886:T8886"/>
    <mergeCell ref="S8887:T8887"/>
    <mergeCell ref="S8888:T8888"/>
    <mergeCell ref="S8889:T8889"/>
    <mergeCell ref="S8878:T8878"/>
    <mergeCell ref="S8879:T8879"/>
    <mergeCell ref="S8880:T8880"/>
    <mergeCell ref="S8881:T8881"/>
    <mergeCell ref="S8882:T8882"/>
    <mergeCell ref="S8883:T8883"/>
    <mergeCell ref="S8944:T8944"/>
    <mergeCell ref="S8945:T8945"/>
    <mergeCell ref="S8946:T8946"/>
    <mergeCell ref="S8947:T8947"/>
    <mergeCell ref="S8948:T8948"/>
    <mergeCell ref="S8949:T8949"/>
    <mergeCell ref="S8938:T8938"/>
    <mergeCell ref="S8939:T8939"/>
    <mergeCell ref="S8940:T8940"/>
    <mergeCell ref="S8941:T8941"/>
    <mergeCell ref="S8942:T8942"/>
    <mergeCell ref="S8943:T8943"/>
    <mergeCell ref="S8932:T8932"/>
    <mergeCell ref="S8933:T8933"/>
    <mergeCell ref="S8934:T8934"/>
    <mergeCell ref="S8935:T8935"/>
    <mergeCell ref="S8936:T8936"/>
    <mergeCell ref="S8937:T8937"/>
    <mergeCell ref="S8926:T8926"/>
    <mergeCell ref="S8927:T8927"/>
    <mergeCell ref="S8928:T8928"/>
    <mergeCell ref="S8929:T8929"/>
    <mergeCell ref="S8930:T8930"/>
    <mergeCell ref="S8931:T8931"/>
    <mergeCell ref="S8920:T8920"/>
    <mergeCell ref="S8921:T8921"/>
    <mergeCell ref="S8922:T8922"/>
    <mergeCell ref="S8923:T8923"/>
    <mergeCell ref="S8924:T8924"/>
    <mergeCell ref="S8925:T8925"/>
    <mergeCell ref="S8914:T8914"/>
    <mergeCell ref="S8915:T8915"/>
    <mergeCell ref="S8916:T8916"/>
    <mergeCell ref="S8917:T8917"/>
    <mergeCell ref="S8918:T8918"/>
    <mergeCell ref="S8919:T8919"/>
    <mergeCell ref="S8980:T8980"/>
    <mergeCell ref="S8981:T8981"/>
    <mergeCell ref="S8982:T8982"/>
    <mergeCell ref="S8983:T8983"/>
    <mergeCell ref="S8984:T8984"/>
    <mergeCell ref="S8985:T8985"/>
    <mergeCell ref="S8974:T8974"/>
    <mergeCell ref="S8975:T8975"/>
    <mergeCell ref="S8976:T8976"/>
    <mergeCell ref="S8977:T8977"/>
    <mergeCell ref="S8978:T8978"/>
    <mergeCell ref="S8979:T8979"/>
    <mergeCell ref="S8968:T8968"/>
    <mergeCell ref="S8969:T8969"/>
    <mergeCell ref="S8970:T8970"/>
    <mergeCell ref="S8971:T8971"/>
    <mergeCell ref="S8972:T8972"/>
    <mergeCell ref="S8973:T8973"/>
    <mergeCell ref="S8962:T8962"/>
    <mergeCell ref="S8963:T8963"/>
    <mergeCell ref="S8964:T8964"/>
    <mergeCell ref="S8965:T8965"/>
    <mergeCell ref="S8966:T8966"/>
    <mergeCell ref="S8967:T8967"/>
    <mergeCell ref="S8956:T8956"/>
    <mergeCell ref="S8957:T8957"/>
    <mergeCell ref="S8958:T8958"/>
    <mergeCell ref="S8959:T8959"/>
    <mergeCell ref="S8960:T8960"/>
    <mergeCell ref="S8961:T8961"/>
    <mergeCell ref="S8950:T8950"/>
    <mergeCell ref="S8951:T8951"/>
    <mergeCell ref="S8952:T8952"/>
    <mergeCell ref="S8953:T8953"/>
    <mergeCell ref="S8954:T8954"/>
    <mergeCell ref="S8955:T8955"/>
    <mergeCell ref="S9016:T9016"/>
    <mergeCell ref="S9017:T9017"/>
    <mergeCell ref="S9018:T9018"/>
    <mergeCell ref="S9019:T9019"/>
    <mergeCell ref="S9020:T9020"/>
    <mergeCell ref="S9021:T9021"/>
    <mergeCell ref="S9010:T9010"/>
    <mergeCell ref="S9011:T9011"/>
    <mergeCell ref="S9012:T9012"/>
    <mergeCell ref="S9013:T9013"/>
    <mergeCell ref="S9014:T9014"/>
    <mergeCell ref="S9015:T9015"/>
    <mergeCell ref="S9004:T9004"/>
    <mergeCell ref="S9005:T9005"/>
    <mergeCell ref="S9006:T9006"/>
    <mergeCell ref="S9007:T9007"/>
    <mergeCell ref="S9008:T9008"/>
    <mergeCell ref="S9009:T9009"/>
    <mergeCell ref="S8998:T8998"/>
    <mergeCell ref="S8999:T8999"/>
    <mergeCell ref="S9000:T9000"/>
    <mergeCell ref="S9001:T9001"/>
    <mergeCell ref="S9002:T9002"/>
    <mergeCell ref="S9003:T9003"/>
    <mergeCell ref="S8992:T8992"/>
    <mergeCell ref="S8993:T8993"/>
    <mergeCell ref="S8994:T8994"/>
    <mergeCell ref="S8995:T8995"/>
    <mergeCell ref="S8996:T8996"/>
    <mergeCell ref="S8997:T8997"/>
    <mergeCell ref="S8986:T8986"/>
    <mergeCell ref="S8987:T8987"/>
    <mergeCell ref="S8988:T8988"/>
    <mergeCell ref="S8989:T8989"/>
    <mergeCell ref="S8990:T8990"/>
    <mergeCell ref="S8991:T8991"/>
    <mergeCell ref="S9052:T9052"/>
    <mergeCell ref="S9053:T9053"/>
    <mergeCell ref="S9054:T9054"/>
    <mergeCell ref="S9055:T9055"/>
    <mergeCell ref="S9056:T9056"/>
    <mergeCell ref="S9057:T9057"/>
    <mergeCell ref="S9046:T9046"/>
    <mergeCell ref="S9047:T9047"/>
    <mergeCell ref="S9048:T9048"/>
    <mergeCell ref="S9049:T9049"/>
    <mergeCell ref="S9050:T9050"/>
    <mergeCell ref="S9051:T9051"/>
    <mergeCell ref="S9040:T9040"/>
    <mergeCell ref="S9041:T9041"/>
    <mergeCell ref="S9042:T9042"/>
    <mergeCell ref="S9043:T9043"/>
    <mergeCell ref="S9044:T9044"/>
    <mergeCell ref="S9045:T9045"/>
    <mergeCell ref="S9034:T9034"/>
    <mergeCell ref="S9035:T9035"/>
    <mergeCell ref="S9036:T9036"/>
    <mergeCell ref="S9037:T9037"/>
    <mergeCell ref="S9038:T9038"/>
    <mergeCell ref="S9039:T9039"/>
    <mergeCell ref="S9028:T9028"/>
    <mergeCell ref="S9029:T9029"/>
    <mergeCell ref="S9030:T9030"/>
    <mergeCell ref="S9031:T9031"/>
    <mergeCell ref="S9032:T9032"/>
    <mergeCell ref="S9033:T9033"/>
    <mergeCell ref="S9022:T9022"/>
    <mergeCell ref="S9023:T9023"/>
    <mergeCell ref="S9024:T9024"/>
    <mergeCell ref="S9025:T9025"/>
    <mergeCell ref="S9026:T9026"/>
    <mergeCell ref="S9027:T9027"/>
    <mergeCell ref="S9088:T9088"/>
    <mergeCell ref="S9089:T9089"/>
    <mergeCell ref="S9090:T9090"/>
    <mergeCell ref="S9091:T9091"/>
    <mergeCell ref="S9092:T9092"/>
    <mergeCell ref="S9093:T9093"/>
    <mergeCell ref="S9082:T9082"/>
    <mergeCell ref="S9083:T9083"/>
    <mergeCell ref="S9084:T9084"/>
    <mergeCell ref="S9085:T9085"/>
    <mergeCell ref="S9086:T9086"/>
    <mergeCell ref="S9087:T9087"/>
    <mergeCell ref="S9076:T9076"/>
    <mergeCell ref="S9077:T9077"/>
    <mergeCell ref="S9078:T9078"/>
    <mergeCell ref="S9079:T9079"/>
    <mergeCell ref="S9080:T9080"/>
    <mergeCell ref="S9081:T9081"/>
    <mergeCell ref="S9070:T9070"/>
    <mergeCell ref="S9071:T9071"/>
    <mergeCell ref="S9072:T9072"/>
    <mergeCell ref="S9073:T9073"/>
    <mergeCell ref="S9074:T9074"/>
    <mergeCell ref="S9075:T9075"/>
    <mergeCell ref="S9064:T9064"/>
    <mergeCell ref="S9065:T9065"/>
    <mergeCell ref="S9066:T9066"/>
    <mergeCell ref="S9067:T9067"/>
    <mergeCell ref="S9068:T9068"/>
    <mergeCell ref="S9069:T9069"/>
    <mergeCell ref="S9058:T9058"/>
    <mergeCell ref="S9059:T9059"/>
    <mergeCell ref="S9060:T9060"/>
    <mergeCell ref="S9061:T9061"/>
    <mergeCell ref="S9062:T9062"/>
    <mergeCell ref="S9063:T9063"/>
    <mergeCell ref="S9124:T9124"/>
    <mergeCell ref="S9125:T9125"/>
    <mergeCell ref="S9126:T9126"/>
    <mergeCell ref="S9127:T9127"/>
    <mergeCell ref="S9128:T9128"/>
    <mergeCell ref="S9129:T9129"/>
    <mergeCell ref="S9118:T9118"/>
    <mergeCell ref="S9119:T9119"/>
    <mergeCell ref="S9120:T9120"/>
    <mergeCell ref="S9121:T9121"/>
    <mergeCell ref="S9122:T9122"/>
    <mergeCell ref="S9123:T9123"/>
    <mergeCell ref="S9112:T9112"/>
    <mergeCell ref="S9113:T9113"/>
    <mergeCell ref="S9114:T9114"/>
    <mergeCell ref="S9115:T9115"/>
    <mergeCell ref="S9116:T9116"/>
    <mergeCell ref="S9117:T9117"/>
    <mergeCell ref="S9106:T9106"/>
    <mergeCell ref="S9107:T9107"/>
    <mergeCell ref="S9108:T9108"/>
    <mergeCell ref="S9109:T9109"/>
    <mergeCell ref="S9110:T9110"/>
    <mergeCell ref="S9111:T9111"/>
    <mergeCell ref="S9100:T9100"/>
    <mergeCell ref="S9101:T9101"/>
    <mergeCell ref="S9102:T9102"/>
    <mergeCell ref="S9103:T9103"/>
    <mergeCell ref="S9104:T9104"/>
    <mergeCell ref="S9105:T9105"/>
    <mergeCell ref="S9094:T9094"/>
    <mergeCell ref="S9095:T9095"/>
    <mergeCell ref="S9096:T9096"/>
    <mergeCell ref="S9097:T9097"/>
    <mergeCell ref="S9098:T9098"/>
    <mergeCell ref="S9099:T9099"/>
    <mergeCell ref="S9160:T9160"/>
    <mergeCell ref="S9161:T9161"/>
    <mergeCell ref="S9162:T9162"/>
    <mergeCell ref="S9163:T9163"/>
    <mergeCell ref="S9164:T9164"/>
    <mergeCell ref="S9165:T9165"/>
    <mergeCell ref="S9154:T9154"/>
    <mergeCell ref="S9155:T9155"/>
    <mergeCell ref="S9156:T9156"/>
    <mergeCell ref="S9157:T9157"/>
    <mergeCell ref="S9158:T9158"/>
    <mergeCell ref="S9159:T9159"/>
    <mergeCell ref="S9148:T9148"/>
    <mergeCell ref="S9149:T9149"/>
    <mergeCell ref="S9150:T9150"/>
    <mergeCell ref="S9151:T9151"/>
    <mergeCell ref="S9152:T9152"/>
    <mergeCell ref="S9153:T9153"/>
    <mergeCell ref="S9142:T9142"/>
    <mergeCell ref="S9143:T9143"/>
    <mergeCell ref="S9144:T9144"/>
    <mergeCell ref="S9145:T9145"/>
    <mergeCell ref="S9146:T9146"/>
    <mergeCell ref="S9147:T9147"/>
    <mergeCell ref="S9136:T9136"/>
    <mergeCell ref="S9137:T9137"/>
    <mergeCell ref="S9138:T9138"/>
    <mergeCell ref="S9139:T9139"/>
    <mergeCell ref="S9140:T9140"/>
    <mergeCell ref="S9141:T9141"/>
    <mergeCell ref="S9130:T9130"/>
    <mergeCell ref="S9131:T9131"/>
    <mergeCell ref="S9132:T9132"/>
    <mergeCell ref="S9133:T9133"/>
    <mergeCell ref="S9134:T9134"/>
    <mergeCell ref="S9135:T9135"/>
    <mergeCell ref="S9196:T9196"/>
    <mergeCell ref="S9197:T9197"/>
    <mergeCell ref="S9198:T9198"/>
    <mergeCell ref="S9199:T9199"/>
    <mergeCell ref="S9200:T9200"/>
    <mergeCell ref="S9201:T9201"/>
    <mergeCell ref="S9190:T9190"/>
    <mergeCell ref="S9191:T9191"/>
    <mergeCell ref="S9192:T9192"/>
    <mergeCell ref="S9193:T9193"/>
    <mergeCell ref="S9194:T9194"/>
    <mergeCell ref="S9195:T9195"/>
    <mergeCell ref="S9184:T9184"/>
    <mergeCell ref="S9185:T9185"/>
    <mergeCell ref="S9186:T9186"/>
    <mergeCell ref="S9187:T9187"/>
    <mergeCell ref="S9188:T9188"/>
    <mergeCell ref="S9189:T9189"/>
    <mergeCell ref="S9178:T9178"/>
    <mergeCell ref="S9179:T9179"/>
    <mergeCell ref="S9180:T9180"/>
    <mergeCell ref="S9181:T9181"/>
    <mergeCell ref="S9182:T9182"/>
    <mergeCell ref="S9183:T9183"/>
    <mergeCell ref="S9172:T9172"/>
    <mergeCell ref="S9173:T9173"/>
    <mergeCell ref="S9174:T9174"/>
    <mergeCell ref="S9175:T9175"/>
    <mergeCell ref="S9176:T9176"/>
    <mergeCell ref="S9177:T9177"/>
    <mergeCell ref="S9166:T9166"/>
    <mergeCell ref="S9167:T9167"/>
    <mergeCell ref="S9168:T9168"/>
    <mergeCell ref="S9169:T9169"/>
    <mergeCell ref="S9170:T9170"/>
    <mergeCell ref="S9171:T9171"/>
    <mergeCell ref="S9232:T9232"/>
    <mergeCell ref="S9233:T9233"/>
    <mergeCell ref="S9234:T9234"/>
    <mergeCell ref="S9235:T9235"/>
    <mergeCell ref="S9236:T9236"/>
    <mergeCell ref="S9237:T9237"/>
    <mergeCell ref="S9226:T9226"/>
    <mergeCell ref="S9227:T9227"/>
    <mergeCell ref="S9228:T9228"/>
    <mergeCell ref="S9229:T9229"/>
    <mergeCell ref="S9230:T9230"/>
    <mergeCell ref="S9231:T9231"/>
    <mergeCell ref="S9220:T9220"/>
    <mergeCell ref="S9221:T9221"/>
    <mergeCell ref="S9222:T9222"/>
    <mergeCell ref="S9223:T9223"/>
    <mergeCell ref="S9224:T9224"/>
    <mergeCell ref="S9225:T9225"/>
    <mergeCell ref="S9214:T9214"/>
    <mergeCell ref="S9215:T9215"/>
    <mergeCell ref="S9216:T9216"/>
    <mergeCell ref="S9217:T9217"/>
    <mergeCell ref="S9218:T9218"/>
    <mergeCell ref="S9219:T9219"/>
    <mergeCell ref="S9208:T9208"/>
    <mergeCell ref="S9209:T9209"/>
    <mergeCell ref="S9210:T9210"/>
    <mergeCell ref="S9211:T9211"/>
    <mergeCell ref="S9212:T9212"/>
    <mergeCell ref="S9213:T9213"/>
    <mergeCell ref="S9202:T9202"/>
    <mergeCell ref="S9203:T9203"/>
    <mergeCell ref="S9204:T9204"/>
    <mergeCell ref="S9205:T9205"/>
    <mergeCell ref="S9206:T9206"/>
    <mergeCell ref="S9207:T9207"/>
    <mergeCell ref="S9268:T9268"/>
    <mergeCell ref="S9269:T9269"/>
    <mergeCell ref="S9270:T9270"/>
    <mergeCell ref="S9271:T9271"/>
    <mergeCell ref="S9272:T9272"/>
    <mergeCell ref="S9273:T9273"/>
    <mergeCell ref="S9262:T9262"/>
    <mergeCell ref="S9263:T9263"/>
    <mergeCell ref="S9264:T9264"/>
    <mergeCell ref="S9265:T9265"/>
    <mergeCell ref="S9266:T9266"/>
    <mergeCell ref="S9267:T9267"/>
    <mergeCell ref="S9256:T9256"/>
    <mergeCell ref="S9257:T9257"/>
    <mergeCell ref="S9258:T9258"/>
    <mergeCell ref="S9259:T9259"/>
    <mergeCell ref="S9260:T9260"/>
    <mergeCell ref="S9261:T9261"/>
    <mergeCell ref="S9250:T9250"/>
    <mergeCell ref="S9251:T9251"/>
    <mergeCell ref="S9252:T9252"/>
    <mergeCell ref="S9253:T9253"/>
    <mergeCell ref="S9254:T9254"/>
    <mergeCell ref="S9255:T9255"/>
    <mergeCell ref="S9244:T9244"/>
    <mergeCell ref="S9245:T9245"/>
    <mergeCell ref="S9246:T9246"/>
    <mergeCell ref="S9247:T9247"/>
    <mergeCell ref="S9248:T9248"/>
    <mergeCell ref="S9249:T9249"/>
    <mergeCell ref="S9238:T9238"/>
    <mergeCell ref="S9239:T9239"/>
    <mergeCell ref="S9240:T9240"/>
    <mergeCell ref="S9241:T9241"/>
    <mergeCell ref="S9242:T9242"/>
    <mergeCell ref="S9243:T9243"/>
    <mergeCell ref="S9304:T9304"/>
    <mergeCell ref="S9305:T9305"/>
    <mergeCell ref="S9306:T9306"/>
    <mergeCell ref="S9307:T9307"/>
    <mergeCell ref="S9308:T9308"/>
    <mergeCell ref="S9309:T9309"/>
    <mergeCell ref="S9298:T9298"/>
    <mergeCell ref="S9299:T9299"/>
    <mergeCell ref="S9300:T9300"/>
    <mergeCell ref="S9301:T9301"/>
    <mergeCell ref="S9302:T9302"/>
    <mergeCell ref="S9303:T9303"/>
    <mergeCell ref="S9292:T9292"/>
    <mergeCell ref="S9293:T9293"/>
    <mergeCell ref="S9294:T9294"/>
    <mergeCell ref="S9295:T9295"/>
    <mergeCell ref="S9296:T9296"/>
    <mergeCell ref="S9297:T9297"/>
    <mergeCell ref="S9286:T9286"/>
    <mergeCell ref="S9287:T9287"/>
    <mergeCell ref="S9288:T9288"/>
    <mergeCell ref="S9289:T9289"/>
    <mergeCell ref="S9290:T9290"/>
    <mergeCell ref="S9291:T9291"/>
    <mergeCell ref="S9280:T9280"/>
    <mergeCell ref="S9281:T9281"/>
    <mergeCell ref="S9282:T9282"/>
    <mergeCell ref="S9283:T9283"/>
    <mergeCell ref="S9284:T9284"/>
    <mergeCell ref="S9285:T9285"/>
    <mergeCell ref="S9274:T9274"/>
    <mergeCell ref="S9275:T9275"/>
    <mergeCell ref="S9276:T9276"/>
    <mergeCell ref="S9277:T9277"/>
    <mergeCell ref="S9278:T9278"/>
    <mergeCell ref="S9279:T9279"/>
    <mergeCell ref="S9340:T9340"/>
    <mergeCell ref="S9341:T9341"/>
    <mergeCell ref="S9342:T9342"/>
    <mergeCell ref="S9343:T9343"/>
    <mergeCell ref="S9344:T9344"/>
    <mergeCell ref="S9345:T9345"/>
    <mergeCell ref="S9334:T9334"/>
    <mergeCell ref="S9335:T9335"/>
    <mergeCell ref="S9336:T9336"/>
    <mergeCell ref="S9337:T9337"/>
    <mergeCell ref="S9338:T9338"/>
    <mergeCell ref="S9339:T9339"/>
    <mergeCell ref="S9328:T9328"/>
    <mergeCell ref="S9329:T9329"/>
    <mergeCell ref="S9330:T9330"/>
    <mergeCell ref="S9331:T9331"/>
    <mergeCell ref="S9332:T9332"/>
    <mergeCell ref="S9333:T9333"/>
    <mergeCell ref="S9322:T9322"/>
    <mergeCell ref="S9323:T9323"/>
    <mergeCell ref="S9324:T9324"/>
    <mergeCell ref="S9325:T9325"/>
    <mergeCell ref="S9326:T9326"/>
    <mergeCell ref="S9327:T9327"/>
    <mergeCell ref="S9316:T9316"/>
    <mergeCell ref="S9317:T9317"/>
    <mergeCell ref="S9318:T9318"/>
    <mergeCell ref="S9319:T9319"/>
    <mergeCell ref="S9320:T9320"/>
    <mergeCell ref="S9321:T9321"/>
    <mergeCell ref="S9310:T9310"/>
    <mergeCell ref="S9311:T9311"/>
    <mergeCell ref="S9312:T9312"/>
    <mergeCell ref="S9313:T9313"/>
    <mergeCell ref="S9314:T9314"/>
    <mergeCell ref="S9315:T9315"/>
    <mergeCell ref="S9376:T9376"/>
    <mergeCell ref="S9377:T9377"/>
    <mergeCell ref="S9378:T9378"/>
    <mergeCell ref="S9379:T9379"/>
    <mergeCell ref="S9380:T9380"/>
    <mergeCell ref="S9381:T9381"/>
    <mergeCell ref="S9370:T9370"/>
    <mergeCell ref="S9371:T9371"/>
    <mergeCell ref="S9372:T9372"/>
    <mergeCell ref="S9373:T9373"/>
    <mergeCell ref="S9374:T9374"/>
    <mergeCell ref="S9375:T9375"/>
    <mergeCell ref="S9364:T9364"/>
    <mergeCell ref="S9365:T9365"/>
    <mergeCell ref="S9366:T9366"/>
    <mergeCell ref="S9367:T9367"/>
    <mergeCell ref="S9368:T9368"/>
    <mergeCell ref="S9369:T9369"/>
    <mergeCell ref="S9358:T9358"/>
    <mergeCell ref="S9359:T9359"/>
    <mergeCell ref="S9360:T9360"/>
    <mergeCell ref="S9361:T9361"/>
    <mergeCell ref="S9362:T9362"/>
    <mergeCell ref="S9363:T9363"/>
    <mergeCell ref="S9352:T9352"/>
    <mergeCell ref="S9353:T9353"/>
    <mergeCell ref="S9354:T9354"/>
    <mergeCell ref="S9355:T9355"/>
    <mergeCell ref="S9356:T9356"/>
    <mergeCell ref="S9357:T9357"/>
    <mergeCell ref="S9346:T9346"/>
    <mergeCell ref="S9347:T9347"/>
    <mergeCell ref="S9348:T9348"/>
    <mergeCell ref="S9349:T9349"/>
    <mergeCell ref="S9350:T9350"/>
    <mergeCell ref="S9351:T9351"/>
    <mergeCell ref="S9412:T9412"/>
    <mergeCell ref="S9413:T9413"/>
    <mergeCell ref="S9414:T9414"/>
    <mergeCell ref="S9415:T9415"/>
    <mergeCell ref="S9416:T9416"/>
    <mergeCell ref="S9417:T9417"/>
    <mergeCell ref="S9406:T9406"/>
    <mergeCell ref="S9407:T9407"/>
    <mergeCell ref="S9408:T9408"/>
    <mergeCell ref="S9409:T9409"/>
    <mergeCell ref="S9410:T9410"/>
    <mergeCell ref="S9411:T9411"/>
    <mergeCell ref="S9400:T9400"/>
    <mergeCell ref="S9401:T9401"/>
    <mergeCell ref="S9402:T9402"/>
    <mergeCell ref="S9403:T9403"/>
    <mergeCell ref="S9404:T9404"/>
    <mergeCell ref="S9405:T9405"/>
    <mergeCell ref="S9394:T9394"/>
    <mergeCell ref="S9395:T9395"/>
    <mergeCell ref="S9396:T9396"/>
    <mergeCell ref="S9397:T9397"/>
    <mergeCell ref="S9398:T9398"/>
    <mergeCell ref="S9399:T9399"/>
    <mergeCell ref="S9388:T9388"/>
    <mergeCell ref="S9389:T9389"/>
    <mergeCell ref="S9390:T9390"/>
    <mergeCell ref="S9391:T9391"/>
    <mergeCell ref="S9392:T9392"/>
    <mergeCell ref="S9393:T9393"/>
    <mergeCell ref="S9382:T9382"/>
    <mergeCell ref="S9383:T9383"/>
    <mergeCell ref="S9384:T9384"/>
    <mergeCell ref="S9385:T9385"/>
    <mergeCell ref="S9386:T9386"/>
    <mergeCell ref="S9387:T9387"/>
    <mergeCell ref="S9448:T9448"/>
    <mergeCell ref="S9449:T9449"/>
    <mergeCell ref="S9450:T9450"/>
    <mergeCell ref="S9451:T9451"/>
    <mergeCell ref="S9452:T9452"/>
    <mergeCell ref="S9453:T9453"/>
    <mergeCell ref="S9442:T9442"/>
    <mergeCell ref="S9443:T9443"/>
    <mergeCell ref="S9444:T9444"/>
    <mergeCell ref="S9445:T9445"/>
    <mergeCell ref="S9446:T9446"/>
    <mergeCell ref="S9447:T9447"/>
    <mergeCell ref="S9436:T9436"/>
    <mergeCell ref="S9437:T9437"/>
    <mergeCell ref="S9438:T9438"/>
    <mergeCell ref="S9439:T9439"/>
    <mergeCell ref="S9440:T9440"/>
    <mergeCell ref="S9441:T9441"/>
    <mergeCell ref="S9430:T9430"/>
    <mergeCell ref="S9431:T9431"/>
    <mergeCell ref="S9432:T9432"/>
    <mergeCell ref="S9433:T9433"/>
    <mergeCell ref="S9434:T9434"/>
    <mergeCell ref="S9435:T9435"/>
    <mergeCell ref="S9424:T9424"/>
    <mergeCell ref="S9425:T9425"/>
    <mergeCell ref="S9426:T9426"/>
    <mergeCell ref="S9427:T9427"/>
    <mergeCell ref="S9428:T9428"/>
    <mergeCell ref="S9429:T9429"/>
    <mergeCell ref="S9418:T9418"/>
    <mergeCell ref="S9419:T9419"/>
    <mergeCell ref="S9420:T9420"/>
    <mergeCell ref="S9421:T9421"/>
    <mergeCell ref="S9422:T9422"/>
    <mergeCell ref="S9423:T9423"/>
    <mergeCell ref="S9484:T9484"/>
    <mergeCell ref="S9485:T9485"/>
    <mergeCell ref="S9486:T9486"/>
    <mergeCell ref="S9487:T9487"/>
    <mergeCell ref="S9488:T9488"/>
    <mergeCell ref="S9489:T9489"/>
    <mergeCell ref="S9478:T9478"/>
    <mergeCell ref="S9479:T9479"/>
    <mergeCell ref="S9480:T9480"/>
    <mergeCell ref="S9481:T9481"/>
    <mergeCell ref="S9482:T9482"/>
    <mergeCell ref="S9483:T9483"/>
    <mergeCell ref="S9472:T9472"/>
    <mergeCell ref="S9473:T9473"/>
    <mergeCell ref="S9474:T9474"/>
    <mergeCell ref="S9475:T9475"/>
    <mergeCell ref="S9476:T9476"/>
    <mergeCell ref="S9477:T9477"/>
    <mergeCell ref="S9466:T9466"/>
    <mergeCell ref="S9467:T9467"/>
    <mergeCell ref="S9468:T9468"/>
    <mergeCell ref="S9469:T9469"/>
    <mergeCell ref="S9470:T9470"/>
    <mergeCell ref="S9471:T9471"/>
    <mergeCell ref="S9460:T9460"/>
    <mergeCell ref="S9461:T9461"/>
    <mergeCell ref="S9462:T9462"/>
    <mergeCell ref="S9463:T9463"/>
    <mergeCell ref="S9464:T9464"/>
    <mergeCell ref="S9465:T9465"/>
    <mergeCell ref="S9454:T9454"/>
    <mergeCell ref="S9455:T9455"/>
    <mergeCell ref="S9456:T9456"/>
    <mergeCell ref="S9457:T9457"/>
    <mergeCell ref="S9458:T9458"/>
    <mergeCell ref="S9459:T9459"/>
    <mergeCell ref="S9520:T9520"/>
    <mergeCell ref="S9521:T9521"/>
    <mergeCell ref="S9522:T9522"/>
    <mergeCell ref="S9523:T9523"/>
    <mergeCell ref="S9524:T9524"/>
    <mergeCell ref="S9525:T9525"/>
    <mergeCell ref="S9514:T9514"/>
    <mergeCell ref="S9515:T9515"/>
    <mergeCell ref="S9516:T9516"/>
    <mergeCell ref="S9517:T9517"/>
    <mergeCell ref="S9518:T9518"/>
    <mergeCell ref="S9519:T9519"/>
    <mergeCell ref="S9508:T9508"/>
    <mergeCell ref="S9509:T9509"/>
    <mergeCell ref="S9510:T9510"/>
    <mergeCell ref="S9511:T9511"/>
    <mergeCell ref="S9512:T9512"/>
    <mergeCell ref="S9513:T9513"/>
    <mergeCell ref="S9502:T9502"/>
    <mergeCell ref="S9503:T9503"/>
    <mergeCell ref="S9504:T9504"/>
    <mergeCell ref="S9505:T9505"/>
    <mergeCell ref="S9506:T9506"/>
    <mergeCell ref="S9507:T9507"/>
    <mergeCell ref="S9496:T9496"/>
    <mergeCell ref="S9497:T9497"/>
    <mergeCell ref="S9498:T9498"/>
    <mergeCell ref="S9499:T9499"/>
    <mergeCell ref="S9500:T9500"/>
    <mergeCell ref="S9501:T9501"/>
    <mergeCell ref="S9490:T9490"/>
    <mergeCell ref="S9491:T9491"/>
    <mergeCell ref="S9492:T9492"/>
    <mergeCell ref="S9493:T9493"/>
    <mergeCell ref="S9494:T9494"/>
    <mergeCell ref="S9495:T9495"/>
    <mergeCell ref="S9556:T9556"/>
    <mergeCell ref="S9557:T9557"/>
    <mergeCell ref="S9558:T9558"/>
    <mergeCell ref="S9559:T9559"/>
    <mergeCell ref="S9560:T9560"/>
    <mergeCell ref="S9561:T9561"/>
    <mergeCell ref="S9550:T9550"/>
    <mergeCell ref="S9551:T9551"/>
    <mergeCell ref="S9552:T9552"/>
    <mergeCell ref="S9553:T9553"/>
    <mergeCell ref="S9554:T9554"/>
    <mergeCell ref="S9555:T9555"/>
    <mergeCell ref="S9544:T9544"/>
    <mergeCell ref="S9545:T9545"/>
    <mergeCell ref="S9546:T9546"/>
    <mergeCell ref="S9547:T9547"/>
    <mergeCell ref="S9548:T9548"/>
    <mergeCell ref="S9549:T9549"/>
    <mergeCell ref="S9538:T9538"/>
    <mergeCell ref="S9539:T9539"/>
    <mergeCell ref="S9540:T9540"/>
    <mergeCell ref="S9541:T9541"/>
    <mergeCell ref="S9542:T9542"/>
    <mergeCell ref="S9543:T9543"/>
    <mergeCell ref="S9532:T9532"/>
    <mergeCell ref="S9533:T9533"/>
    <mergeCell ref="S9534:T9534"/>
    <mergeCell ref="S9535:T9535"/>
    <mergeCell ref="S9536:T9536"/>
    <mergeCell ref="S9537:T9537"/>
    <mergeCell ref="S9526:T9526"/>
    <mergeCell ref="S9527:T9527"/>
    <mergeCell ref="S9528:T9528"/>
    <mergeCell ref="S9529:T9529"/>
    <mergeCell ref="S9530:T9530"/>
    <mergeCell ref="S9531:T9531"/>
    <mergeCell ref="S9592:T9592"/>
    <mergeCell ref="S9593:T9593"/>
    <mergeCell ref="S9594:T9594"/>
    <mergeCell ref="S9595:T9595"/>
    <mergeCell ref="S9596:T9596"/>
    <mergeCell ref="S9597:T9597"/>
    <mergeCell ref="S9586:T9586"/>
    <mergeCell ref="S9587:T9587"/>
    <mergeCell ref="S9588:T9588"/>
    <mergeCell ref="S9589:T9589"/>
    <mergeCell ref="S9590:T9590"/>
    <mergeCell ref="S9591:T9591"/>
    <mergeCell ref="S9580:T9580"/>
    <mergeCell ref="S9581:T9581"/>
    <mergeCell ref="S9582:T9582"/>
    <mergeCell ref="S9583:T9583"/>
    <mergeCell ref="S9584:T9584"/>
    <mergeCell ref="S9585:T9585"/>
    <mergeCell ref="S9574:T9574"/>
    <mergeCell ref="S9575:T9575"/>
    <mergeCell ref="S9576:T9576"/>
    <mergeCell ref="S9577:T9577"/>
    <mergeCell ref="S9578:T9578"/>
    <mergeCell ref="S9579:T9579"/>
    <mergeCell ref="S9568:T9568"/>
    <mergeCell ref="S9569:T9569"/>
    <mergeCell ref="S9570:T9570"/>
    <mergeCell ref="S9571:T9571"/>
    <mergeCell ref="S9572:T9572"/>
    <mergeCell ref="S9573:T9573"/>
    <mergeCell ref="S9562:T9562"/>
    <mergeCell ref="S9563:T9563"/>
    <mergeCell ref="S9564:T9564"/>
    <mergeCell ref="S9565:T9565"/>
    <mergeCell ref="S9566:T9566"/>
    <mergeCell ref="S9567:T9567"/>
    <mergeCell ref="S9628:T9628"/>
    <mergeCell ref="S9629:T9629"/>
    <mergeCell ref="S9630:T9630"/>
    <mergeCell ref="S9631:T9631"/>
    <mergeCell ref="S9632:T9632"/>
    <mergeCell ref="S9633:T9633"/>
    <mergeCell ref="S9622:T9622"/>
    <mergeCell ref="S9623:T9623"/>
    <mergeCell ref="S9624:T9624"/>
    <mergeCell ref="S9625:T9625"/>
    <mergeCell ref="S9626:T9626"/>
    <mergeCell ref="S9627:T9627"/>
    <mergeCell ref="S9616:T9616"/>
    <mergeCell ref="S9617:T9617"/>
    <mergeCell ref="S9618:T9618"/>
    <mergeCell ref="S9619:T9619"/>
    <mergeCell ref="S9620:T9620"/>
    <mergeCell ref="S9621:T9621"/>
    <mergeCell ref="S9610:T9610"/>
    <mergeCell ref="S9611:T9611"/>
    <mergeCell ref="S9612:T9612"/>
    <mergeCell ref="S9613:T9613"/>
    <mergeCell ref="S9614:T9614"/>
    <mergeCell ref="S9615:T9615"/>
    <mergeCell ref="S9604:T9604"/>
    <mergeCell ref="S9605:T9605"/>
    <mergeCell ref="S9606:T9606"/>
    <mergeCell ref="S9607:T9607"/>
    <mergeCell ref="S9608:T9608"/>
    <mergeCell ref="S9609:T9609"/>
    <mergeCell ref="S9598:T9598"/>
    <mergeCell ref="S9599:T9599"/>
    <mergeCell ref="S9600:T9600"/>
    <mergeCell ref="S9601:T9601"/>
    <mergeCell ref="S9602:T9602"/>
    <mergeCell ref="S9603:T9603"/>
    <mergeCell ref="S9664:T9664"/>
    <mergeCell ref="S9665:T9665"/>
    <mergeCell ref="S9666:T9666"/>
    <mergeCell ref="S9667:T9667"/>
    <mergeCell ref="S9668:T9668"/>
    <mergeCell ref="S9669:T9669"/>
    <mergeCell ref="S9658:T9658"/>
    <mergeCell ref="S9659:T9659"/>
    <mergeCell ref="S9660:T9660"/>
    <mergeCell ref="S9661:T9661"/>
    <mergeCell ref="S9662:T9662"/>
    <mergeCell ref="S9663:T9663"/>
    <mergeCell ref="S9652:T9652"/>
    <mergeCell ref="S9653:T9653"/>
    <mergeCell ref="S9654:T9654"/>
    <mergeCell ref="S9655:T9655"/>
    <mergeCell ref="S9656:T9656"/>
    <mergeCell ref="S9657:T9657"/>
    <mergeCell ref="S9646:T9646"/>
    <mergeCell ref="S9647:T9647"/>
    <mergeCell ref="S9648:T9648"/>
    <mergeCell ref="S9649:T9649"/>
    <mergeCell ref="S9650:T9650"/>
    <mergeCell ref="S9651:T9651"/>
    <mergeCell ref="S9640:T9640"/>
    <mergeCell ref="S9641:T9641"/>
    <mergeCell ref="S9642:T9642"/>
    <mergeCell ref="S9643:T9643"/>
    <mergeCell ref="S9644:T9644"/>
    <mergeCell ref="S9645:T9645"/>
    <mergeCell ref="S9634:T9634"/>
    <mergeCell ref="S9635:T9635"/>
    <mergeCell ref="S9636:T9636"/>
    <mergeCell ref="S9637:T9637"/>
    <mergeCell ref="S9638:T9638"/>
    <mergeCell ref="S9639:T9639"/>
    <mergeCell ref="S9700:T9700"/>
    <mergeCell ref="S9701:T9701"/>
    <mergeCell ref="S9702:T9702"/>
    <mergeCell ref="S9703:T9703"/>
    <mergeCell ref="S9704:T9704"/>
    <mergeCell ref="S9705:T9705"/>
    <mergeCell ref="S9694:T9694"/>
    <mergeCell ref="S9695:T9695"/>
    <mergeCell ref="S9696:T9696"/>
    <mergeCell ref="S9697:T9697"/>
    <mergeCell ref="S9698:T9698"/>
    <mergeCell ref="S9699:T9699"/>
    <mergeCell ref="S9688:T9688"/>
    <mergeCell ref="S9689:T9689"/>
    <mergeCell ref="S9690:T9690"/>
    <mergeCell ref="S9691:T9691"/>
    <mergeCell ref="S9692:T9692"/>
    <mergeCell ref="S9693:T9693"/>
    <mergeCell ref="S9682:T9682"/>
    <mergeCell ref="S9683:T9683"/>
    <mergeCell ref="S9684:T9684"/>
    <mergeCell ref="S9685:T9685"/>
    <mergeCell ref="S9686:T9686"/>
    <mergeCell ref="S9687:T9687"/>
    <mergeCell ref="S9676:T9676"/>
    <mergeCell ref="S9677:T9677"/>
    <mergeCell ref="S9678:T9678"/>
    <mergeCell ref="S9679:T9679"/>
    <mergeCell ref="S9680:T9680"/>
    <mergeCell ref="S9681:T9681"/>
    <mergeCell ref="S9670:T9670"/>
    <mergeCell ref="S9671:T9671"/>
    <mergeCell ref="S9672:T9672"/>
    <mergeCell ref="S9673:T9673"/>
    <mergeCell ref="S9674:T9674"/>
    <mergeCell ref="S9675:T9675"/>
    <mergeCell ref="S9736:T9736"/>
    <mergeCell ref="S9737:T9737"/>
    <mergeCell ref="S9738:T9738"/>
    <mergeCell ref="S9739:T9739"/>
    <mergeCell ref="S9740:T9740"/>
    <mergeCell ref="S9741:T9741"/>
    <mergeCell ref="S9730:T9730"/>
    <mergeCell ref="S9731:T9731"/>
    <mergeCell ref="S9732:T9732"/>
    <mergeCell ref="S9733:T9733"/>
    <mergeCell ref="S9734:T9734"/>
    <mergeCell ref="S9735:T9735"/>
    <mergeCell ref="S9724:T9724"/>
    <mergeCell ref="S9725:T9725"/>
    <mergeCell ref="S9726:T9726"/>
    <mergeCell ref="S9727:T9727"/>
    <mergeCell ref="S9728:T9728"/>
    <mergeCell ref="S9729:T9729"/>
    <mergeCell ref="S9718:T9718"/>
    <mergeCell ref="S9719:T9719"/>
    <mergeCell ref="S9720:T9720"/>
    <mergeCell ref="S9721:T9721"/>
    <mergeCell ref="S9722:T9722"/>
    <mergeCell ref="S9723:T9723"/>
    <mergeCell ref="S9712:T9712"/>
    <mergeCell ref="S9713:T9713"/>
    <mergeCell ref="S9714:T9714"/>
    <mergeCell ref="S9715:T9715"/>
    <mergeCell ref="S9716:T9716"/>
    <mergeCell ref="S9717:T9717"/>
    <mergeCell ref="S9706:T9706"/>
    <mergeCell ref="S9707:T9707"/>
    <mergeCell ref="S9708:T9708"/>
    <mergeCell ref="S9709:T9709"/>
    <mergeCell ref="S9710:T9710"/>
    <mergeCell ref="S9711:T9711"/>
    <mergeCell ref="S9772:T9772"/>
    <mergeCell ref="S9773:T9773"/>
    <mergeCell ref="S9774:T9774"/>
    <mergeCell ref="S9775:T9775"/>
    <mergeCell ref="S9776:T9776"/>
    <mergeCell ref="S9777:T9777"/>
    <mergeCell ref="S9766:T9766"/>
    <mergeCell ref="S9767:T9767"/>
    <mergeCell ref="S9768:T9768"/>
    <mergeCell ref="S9769:T9769"/>
    <mergeCell ref="S9770:T9770"/>
    <mergeCell ref="S9771:T9771"/>
    <mergeCell ref="S9760:T9760"/>
    <mergeCell ref="S9761:T9761"/>
    <mergeCell ref="S9762:T9762"/>
    <mergeCell ref="S9763:T9763"/>
    <mergeCell ref="S9764:T9764"/>
    <mergeCell ref="S9765:T9765"/>
    <mergeCell ref="S9754:T9754"/>
    <mergeCell ref="S9755:T9755"/>
    <mergeCell ref="S9756:T9756"/>
    <mergeCell ref="S9757:T9757"/>
    <mergeCell ref="S9758:T9758"/>
    <mergeCell ref="S9759:T9759"/>
    <mergeCell ref="S9748:T9748"/>
    <mergeCell ref="S9749:T9749"/>
    <mergeCell ref="S9750:T9750"/>
    <mergeCell ref="S9751:T9751"/>
    <mergeCell ref="S9752:T9752"/>
    <mergeCell ref="S9753:T9753"/>
    <mergeCell ref="S9742:T9742"/>
    <mergeCell ref="S9743:T9743"/>
    <mergeCell ref="S9744:T9744"/>
    <mergeCell ref="S9745:T9745"/>
    <mergeCell ref="S9746:T9746"/>
    <mergeCell ref="S9747:T9747"/>
    <mergeCell ref="S9808:T9808"/>
    <mergeCell ref="S9809:T9809"/>
    <mergeCell ref="S9810:T9810"/>
    <mergeCell ref="S9811:T9811"/>
    <mergeCell ref="S9812:T9812"/>
    <mergeCell ref="S9813:T9813"/>
    <mergeCell ref="S9802:T9802"/>
    <mergeCell ref="S9803:T9803"/>
    <mergeCell ref="S9804:T9804"/>
    <mergeCell ref="S9805:T9805"/>
    <mergeCell ref="S9806:T9806"/>
    <mergeCell ref="S9807:T9807"/>
    <mergeCell ref="S9796:T9796"/>
    <mergeCell ref="S9797:T9797"/>
    <mergeCell ref="S9798:T9798"/>
    <mergeCell ref="S9799:T9799"/>
    <mergeCell ref="S9800:T9800"/>
    <mergeCell ref="S9801:T9801"/>
    <mergeCell ref="S9790:T9790"/>
    <mergeCell ref="S9791:T9791"/>
    <mergeCell ref="S9792:T9792"/>
    <mergeCell ref="S9793:T9793"/>
    <mergeCell ref="S9794:T9794"/>
    <mergeCell ref="S9795:T9795"/>
    <mergeCell ref="S9784:T9784"/>
    <mergeCell ref="S9785:T9785"/>
    <mergeCell ref="S9786:T9786"/>
    <mergeCell ref="S9787:T9787"/>
    <mergeCell ref="S9788:T9788"/>
    <mergeCell ref="S9789:T9789"/>
    <mergeCell ref="S9778:T9778"/>
    <mergeCell ref="S9779:T9779"/>
    <mergeCell ref="S9780:T9780"/>
    <mergeCell ref="S9781:T9781"/>
    <mergeCell ref="S9782:T9782"/>
    <mergeCell ref="S9783:T9783"/>
    <mergeCell ref="S9844:T9844"/>
    <mergeCell ref="S9845:T9845"/>
    <mergeCell ref="S9846:T9846"/>
    <mergeCell ref="S9847:T9847"/>
    <mergeCell ref="S9848:T9848"/>
    <mergeCell ref="S9849:T9849"/>
    <mergeCell ref="S9838:T9838"/>
    <mergeCell ref="S9839:T9839"/>
    <mergeCell ref="S9840:T9840"/>
    <mergeCell ref="S9841:T9841"/>
    <mergeCell ref="S9842:T9842"/>
    <mergeCell ref="S9843:T9843"/>
    <mergeCell ref="S9832:T9832"/>
    <mergeCell ref="S9833:T9833"/>
    <mergeCell ref="S9834:T9834"/>
    <mergeCell ref="S9835:T9835"/>
    <mergeCell ref="S9836:T9836"/>
    <mergeCell ref="S9837:T9837"/>
    <mergeCell ref="S9826:T9826"/>
    <mergeCell ref="S9827:T9827"/>
    <mergeCell ref="S9828:T9828"/>
    <mergeCell ref="S9829:T9829"/>
    <mergeCell ref="S9830:T9830"/>
    <mergeCell ref="S9831:T9831"/>
    <mergeCell ref="S9820:T9820"/>
    <mergeCell ref="S9821:T9821"/>
    <mergeCell ref="S9822:T9822"/>
    <mergeCell ref="S9823:T9823"/>
    <mergeCell ref="S9824:T9824"/>
    <mergeCell ref="S9825:T9825"/>
    <mergeCell ref="S9814:T9814"/>
    <mergeCell ref="S9815:T9815"/>
    <mergeCell ref="S9816:T9816"/>
    <mergeCell ref="S9817:T9817"/>
    <mergeCell ref="S9818:T9818"/>
    <mergeCell ref="S9819:T9819"/>
    <mergeCell ref="S9880:T9880"/>
    <mergeCell ref="S9881:T9881"/>
    <mergeCell ref="S9882:T9882"/>
    <mergeCell ref="S9883:T9883"/>
    <mergeCell ref="S9884:T9884"/>
    <mergeCell ref="S9885:T9885"/>
    <mergeCell ref="S9874:T9874"/>
    <mergeCell ref="S9875:T9875"/>
    <mergeCell ref="S9876:T9876"/>
    <mergeCell ref="S9877:T9877"/>
    <mergeCell ref="S9878:T9878"/>
    <mergeCell ref="S9879:T9879"/>
    <mergeCell ref="S9868:T9868"/>
    <mergeCell ref="S9869:T9869"/>
    <mergeCell ref="S9870:T9870"/>
    <mergeCell ref="S9871:T9871"/>
    <mergeCell ref="S9872:T9872"/>
    <mergeCell ref="S9873:T9873"/>
    <mergeCell ref="S9862:T9862"/>
    <mergeCell ref="S9863:T9863"/>
    <mergeCell ref="S9864:T9864"/>
    <mergeCell ref="S9865:T9865"/>
    <mergeCell ref="S9866:T9866"/>
    <mergeCell ref="S9867:T9867"/>
    <mergeCell ref="S9856:T9856"/>
    <mergeCell ref="S9857:T9857"/>
    <mergeCell ref="S9858:T9858"/>
    <mergeCell ref="S9859:T9859"/>
    <mergeCell ref="S9860:T9860"/>
    <mergeCell ref="S9861:T9861"/>
    <mergeCell ref="S9850:T9850"/>
    <mergeCell ref="S9851:T9851"/>
    <mergeCell ref="S9852:T9852"/>
    <mergeCell ref="S9853:T9853"/>
    <mergeCell ref="S9854:T9854"/>
    <mergeCell ref="S9855:T9855"/>
    <mergeCell ref="S9916:T9916"/>
    <mergeCell ref="S9917:T9917"/>
    <mergeCell ref="S9918:T9918"/>
    <mergeCell ref="S9919:T9919"/>
    <mergeCell ref="S9920:T9920"/>
    <mergeCell ref="S9921:T9921"/>
    <mergeCell ref="S9910:T9910"/>
    <mergeCell ref="S9911:T9911"/>
    <mergeCell ref="S9912:T9912"/>
    <mergeCell ref="S9913:T9913"/>
    <mergeCell ref="S9914:T9914"/>
    <mergeCell ref="S9915:T9915"/>
    <mergeCell ref="S9904:T9904"/>
    <mergeCell ref="S9905:T9905"/>
    <mergeCell ref="S9906:T9906"/>
    <mergeCell ref="S9907:T9907"/>
    <mergeCell ref="S9908:T9908"/>
    <mergeCell ref="S9909:T9909"/>
    <mergeCell ref="S9898:T9898"/>
    <mergeCell ref="S9899:T9899"/>
    <mergeCell ref="S9900:T9900"/>
    <mergeCell ref="S9901:T9901"/>
    <mergeCell ref="S9902:T9902"/>
    <mergeCell ref="S9903:T9903"/>
    <mergeCell ref="S9892:T9892"/>
    <mergeCell ref="S9893:T9893"/>
    <mergeCell ref="S9894:T9894"/>
    <mergeCell ref="S9895:T9895"/>
    <mergeCell ref="S9896:T9896"/>
    <mergeCell ref="S9897:T9897"/>
    <mergeCell ref="S9886:T9886"/>
    <mergeCell ref="S9887:T9887"/>
    <mergeCell ref="S9888:T9888"/>
    <mergeCell ref="S9889:T9889"/>
    <mergeCell ref="S9890:T9890"/>
    <mergeCell ref="S9891:T9891"/>
    <mergeCell ref="S9952:T9952"/>
    <mergeCell ref="S9953:T9953"/>
    <mergeCell ref="S9954:T9954"/>
    <mergeCell ref="S9955:T9955"/>
    <mergeCell ref="S9956:T9956"/>
    <mergeCell ref="S9957:T9957"/>
    <mergeCell ref="S9946:T9946"/>
    <mergeCell ref="S9947:T9947"/>
    <mergeCell ref="S9948:T9948"/>
    <mergeCell ref="S9949:T9949"/>
    <mergeCell ref="S9950:T9950"/>
    <mergeCell ref="S9951:T9951"/>
    <mergeCell ref="S9940:T9940"/>
    <mergeCell ref="S9941:T9941"/>
    <mergeCell ref="S9942:T9942"/>
    <mergeCell ref="S9943:T9943"/>
    <mergeCell ref="S9944:T9944"/>
    <mergeCell ref="S9945:T9945"/>
    <mergeCell ref="S9934:T9934"/>
    <mergeCell ref="S9935:T9935"/>
    <mergeCell ref="S9936:T9936"/>
    <mergeCell ref="S9937:T9937"/>
    <mergeCell ref="S9938:T9938"/>
    <mergeCell ref="S9939:T9939"/>
    <mergeCell ref="S9928:T9928"/>
    <mergeCell ref="S9929:T9929"/>
    <mergeCell ref="S9930:T9930"/>
    <mergeCell ref="S9931:T9931"/>
    <mergeCell ref="S9932:T9932"/>
    <mergeCell ref="S9933:T9933"/>
    <mergeCell ref="S9922:T9922"/>
    <mergeCell ref="S9923:T9923"/>
    <mergeCell ref="S9924:T9924"/>
    <mergeCell ref="S9925:T9925"/>
    <mergeCell ref="S9926:T9926"/>
    <mergeCell ref="S9927:T9927"/>
    <mergeCell ref="S9988:T9988"/>
    <mergeCell ref="S9989:T9989"/>
    <mergeCell ref="S9990:T9990"/>
    <mergeCell ref="S9991:T9991"/>
    <mergeCell ref="S9992:T9992"/>
    <mergeCell ref="S9993:T9993"/>
    <mergeCell ref="S9982:T9982"/>
    <mergeCell ref="S9983:T9983"/>
    <mergeCell ref="S9984:T9984"/>
    <mergeCell ref="S9985:T9985"/>
    <mergeCell ref="S9986:T9986"/>
    <mergeCell ref="S9987:T9987"/>
    <mergeCell ref="S9976:T9976"/>
    <mergeCell ref="S9977:T9977"/>
    <mergeCell ref="S9978:T9978"/>
    <mergeCell ref="S9979:T9979"/>
    <mergeCell ref="S9980:T9980"/>
    <mergeCell ref="S9981:T9981"/>
    <mergeCell ref="S9970:T9970"/>
    <mergeCell ref="S9971:T9971"/>
    <mergeCell ref="S9972:T9972"/>
    <mergeCell ref="S9973:T9973"/>
    <mergeCell ref="S9974:T9974"/>
    <mergeCell ref="S9975:T9975"/>
    <mergeCell ref="S9964:T9964"/>
    <mergeCell ref="S9965:T9965"/>
    <mergeCell ref="S9966:T9966"/>
    <mergeCell ref="S9967:T9967"/>
    <mergeCell ref="S9968:T9968"/>
    <mergeCell ref="S9969:T9969"/>
    <mergeCell ref="S9958:T9958"/>
    <mergeCell ref="S9959:T9959"/>
    <mergeCell ref="S9960:T9960"/>
    <mergeCell ref="S9961:T9961"/>
    <mergeCell ref="S9962:T9962"/>
    <mergeCell ref="S9963:T9963"/>
    <mergeCell ref="S10024:T10024"/>
    <mergeCell ref="S10025:T10025"/>
    <mergeCell ref="S10026:T10026"/>
    <mergeCell ref="S10027:T10027"/>
    <mergeCell ref="S10028:T10028"/>
    <mergeCell ref="S10029:T10029"/>
    <mergeCell ref="S10018:T10018"/>
    <mergeCell ref="S10019:T10019"/>
    <mergeCell ref="S10020:T10020"/>
    <mergeCell ref="S10021:T10021"/>
    <mergeCell ref="S10022:T10022"/>
    <mergeCell ref="S10023:T10023"/>
    <mergeCell ref="S10012:T10012"/>
    <mergeCell ref="S10013:T10013"/>
    <mergeCell ref="S10014:T10014"/>
    <mergeCell ref="S10015:T10015"/>
    <mergeCell ref="S10016:T10016"/>
    <mergeCell ref="S10017:T10017"/>
    <mergeCell ref="S10006:T10006"/>
    <mergeCell ref="S10007:T10007"/>
    <mergeCell ref="S10008:T10008"/>
    <mergeCell ref="S10009:T10009"/>
    <mergeCell ref="S10010:T10010"/>
    <mergeCell ref="S10011:T10011"/>
    <mergeCell ref="S10000:T10000"/>
    <mergeCell ref="S10001:T10001"/>
    <mergeCell ref="S10002:T10002"/>
    <mergeCell ref="S10003:T10003"/>
    <mergeCell ref="S10004:T10004"/>
    <mergeCell ref="S10005:T10005"/>
    <mergeCell ref="S9994:T9994"/>
    <mergeCell ref="S9995:T9995"/>
    <mergeCell ref="S9996:T9996"/>
    <mergeCell ref="S9997:T9997"/>
    <mergeCell ref="S9998:T9998"/>
    <mergeCell ref="S9999:T9999"/>
    <mergeCell ref="S10060:T10060"/>
    <mergeCell ref="S10061:T10061"/>
    <mergeCell ref="S10062:T10062"/>
    <mergeCell ref="S10063:T10063"/>
    <mergeCell ref="S10064:T10064"/>
    <mergeCell ref="S10065:T10065"/>
    <mergeCell ref="S10054:T10054"/>
    <mergeCell ref="S10055:T10055"/>
    <mergeCell ref="S10056:T10056"/>
    <mergeCell ref="S10057:T10057"/>
    <mergeCell ref="S10058:T10058"/>
    <mergeCell ref="S10059:T10059"/>
    <mergeCell ref="S10048:T10048"/>
    <mergeCell ref="S10049:T10049"/>
    <mergeCell ref="S10050:T10050"/>
    <mergeCell ref="S10051:T10051"/>
    <mergeCell ref="S10052:T10052"/>
    <mergeCell ref="S10053:T10053"/>
    <mergeCell ref="S10042:T10042"/>
    <mergeCell ref="S10043:T10043"/>
    <mergeCell ref="S10044:T10044"/>
    <mergeCell ref="S10045:T10045"/>
    <mergeCell ref="S10046:T10046"/>
    <mergeCell ref="S10047:T10047"/>
    <mergeCell ref="S10036:T10036"/>
    <mergeCell ref="S10037:T10037"/>
    <mergeCell ref="S10038:T10038"/>
    <mergeCell ref="S10039:T10039"/>
    <mergeCell ref="S10040:T10040"/>
    <mergeCell ref="S10041:T10041"/>
    <mergeCell ref="S10030:T10030"/>
    <mergeCell ref="S10031:T10031"/>
    <mergeCell ref="S10032:T10032"/>
    <mergeCell ref="S10033:T10033"/>
    <mergeCell ref="S10034:T10034"/>
    <mergeCell ref="S10035:T10035"/>
    <mergeCell ref="S10096:T10096"/>
    <mergeCell ref="S10097:T10097"/>
    <mergeCell ref="S10098:T10098"/>
    <mergeCell ref="S10099:T10099"/>
    <mergeCell ref="S10100:T10100"/>
    <mergeCell ref="S10101:T10101"/>
    <mergeCell ref="S10090:T10090"/>
    <mergeCell ref="S10091:T10091"/>
    <mergeCell ref="S10092:T10092"/>
    <mergeCell ref="S10093:T10093"/>
    <mergeCell ref="S10094:T10094"/>
    <mergeCell ref="S10095:T10095"/>
    <mergeCell ref="S10084:T10084"/>
    <mergeCell ref="S10085:T10085"/>
    <mergeCell ref="S10086:T10086"/>
    <mergeCell ref="S10087:T10087"/>
    <mergeCell ref="S10088:T10088"/>
    <mergeCell ref="S10089:T10089"/>
    <mergeCell ref="S10078:T10078"/>
    <mergeCell ref="S10079:T10079"/>
    <mergeCell ref="S10080:T10080"/>
    <mergeCell ref="S10081:T10081"/>
    <mergeCell ref="S10082:T10082"/>
    <mergeCell ref="S10083:T10083"/>
    <mergeCell ref="S10072:T10072"/>
    <mergeCell ref="S10073:T10073"/>
    <mergeCell ref="S10074:T10074"/>
    <mergeCell ref="S10075:T10075"/>
    <mergeCell ref="S10076:T10076"/>
    <mergeCell ref="S10077:T10077"/>
    <mergeCell ref="S10066:T10066"/>
    <mergeCell ref="S10067:T10067"/>
    <mergeCell ref="S10068:T10068"/>
    <mergeCell ref="S10069:T10069"/>
    <mergeCell ref="S10070:T10070"/>
    <mergeCell ref="S10071:T10071"/>
    <mergeCell ref="S10132:T10132"/>
    <mergeCell ref="S10133:T10133"/>
    <mergeCell ref="S10134:T10134"/>
    <mergeCell ref="S10135:T10135"/>
    <mergeCell ref="S10136:T10136"/>
    <mergeCell ref="S10137:T10137"/>
    <mergeCell ref="S10126:T10126"/>
    <mergeCell ref="S10127:T10127"/>
    <mergeCell ref="S10128:T10128"/>
    <mergeCell ref="S10129:T10129"/>
    <mergeCell ref="S10130:T10130"/>
    <mergeCell ref="S10131:T10131"/>
    <mergeCell ref="S10120:T10120"/>
    <mergeCell ref="S10121:T10121"/>
    <mergeCell ref="S10122:T10122"/>
    <mergeCell ref="S10123:T10123"/>
    <mergeCell ref="S10124:T10124"/>
    <mergeCell ref="S10125:T10125"/>
    <mergeCell ref="S10114:T10114"/>
    <mergeCell ref="S10115:T10115"/>
    <mergeCell ref="S10116:T10116"/>
    <mergeCell ref="S10117:T10117"/>
    <mergeCell ref="S10118:T10118"/>
    <mergeCell ref="S10119:T10119"/>
    <mergeCell ref="S10108:T10108"/>
    <mergeCell ref="S10109:T10109"/>
    <mergeCell ref="S10110:T10110"/>
    <mergeCell ref="S10111:T10111"/>
    <mergeCell ref="S10112:T10112"/>
    <mergeCell ref="S10113:T10113"/>
    <mergeCell ref="S10102:T10102"/>
    <mergeCell ref="S10103:T10103"/>
    <mergeCell ref="S10104:T10104"/>
    <mergeCell ref="S10105:T10105"/>
    <mergeCell ref="S10106:T10106"/>
    <mergeCell ref="S10107:T10107"/>
    <mergeCell ref="S10168:T10168"/>
    <mergeCell ref="S10169:T10169"/>
    <mergeCell ref="S10170:T10170"/>
    <mergeCell ref="S10171:T10171"/>
    <mergeCell ref="S10172:T10172"/>
    <mergeCell ref="S10173:T10173"/>
    <mergeCell ref="S10162:T10162"/>
    <mergeCell ref="S10163:T10163"/>
    <mergeCell ref="S10164:T10164"/>
    <mergeCell ref="S10165:T10165"/>
    <mergeCell ref="S10166:T10166"/>
    <mergeCell ref="S10167:T10167"/>
    <mergeCell ref="S10156:T10156"/>
    <mergeCell ref="S10157:T10157"/>
    <mergeCell ref="S10158:T10158"/>
    <mergeCell ref="S10159:T10159"/>
    <mergeCell ref="S10160:T10160"/>
    <mergeCell ref="S10161:T10161"/>
    <mergeCell ref="S10150:T10150"/>
    <mergeCell ref="S10151:T10151"/>
    <mergeCell ref="S10152:T10152"/>
    <mergeCell ref="S10153:T10153"/>
    <mergeCell ref="S10154:T10154"/>
    <mergeCell ref="S10155:T10155"/>
    <mergeCell ref="S10144:T10144"/>
    <mergeCell ref="S10145:T10145"/>
    <mergeCell ref="S10146:T10146"/>
    <mergeCell ref="S10147:T10147"/>
    <mergeCell ref="S10148:T10148"/>
    <mergeCell ref="S10149:T10149"/>
    <mergeCell ref="S10138:T10138"/>
    <mergeCell ref="S10139:T10139"/>
    <mergeCell ref="S10140:T10140"/>
    <mergeCell ref="S10141:T10141"/>
    <mergeCell ref="S10142:T10142"/>
    <mergeCell ref="S10143:T10143"/>
    <mergeCell ref="S10204:T10204"/>
    <mergeCell ref="S10205:T10205"/>
    <mergeCell ref="S10206:T10206"/>
    <mergeCell ref="S10207:T10207"/>
    <mergeCell ref="S10208:T10208"/>
    <mergeCell ref="S10209:T10209"/>
    <mergeCell ref="S10198:T10198"/>
    <mergeCell ref="S10199:T10199"/>
    <mergeCell ref="S10200:T10200"/>
    <mergeCell ref="S10201:T10201"/>
    <mergeCell ref="S10202:T10202"/>
    <mergeCell ref="S10203:T10203"/>
    <mergeCell ref="S10192:T10192"/>
    <mergeCell ref="S10193:T10193"/>
    <mergeCell ref="S10194:T10194"/>
    <mergeCell ref="S10195:T10195"/>
    <mergeCell ref="S10196:T10196"/>
    <mergeCell ref="S10197:T10197"/>
    <mergeCell ref="S10186:T10186"/>
    <mergeCell ref="S10187:T10187"/>
    <mergeCell ref="S10188:T10188"/>
    <mergeCell ref="S10189:T10189"/>
    <mergeCell ref="S10190:T10190"/>
    <mergeCell ref="S10191:T10191"/>
    <mergeCell ref="S10180:T10180"/>
    <mergeCell ref="S10181:T10181"/>
    <mergeCell ref="S10182:T10182"/>
    <mergeCell ref="S10183:T10183"/>
    <mergeCell ref="S10184:T10184"/>
    <mergeCell ref="S10185:T10185"/>
    <mergeCell ref="S10174:T10174"/>
    <mergeCell ref="S10175:T10175"/>
    <mergeCell ref="S10176:T10176"/>
    <mergeCell ref="S10177:T10177"/>
    <mergeCell ref="S10178:T10178"/>
    <mergeCell ref="S10179:T10179"/>
    <mergeCell ref="S10240:T10240"/>
    <mergeCell ref="S10241:T10241"/>
    <mergeCell ref="S10242:T10242"/>
    <mergeCell ref="S10243:T10243"/>
    <mergeCell ref="S10244:T10244"/>
    <mergeCell ref="S10245:T10245"/>
    <mergeCell ref="S10234:T10234"/>
    <mergeCell ref="S10235:T10235"/>
    <mergeCell ref="S10236:T10236"/>
    <mergeCell ref="S10237:T10237"/>
    <mergeCell ref="S10238:T10238"/>
    <mergeCell ref="S10239:T10239"/>
    <mergeCell ref="S10228:T10228"/>
    <mergeCell ref="S10229:T10229"/>
    <mergeCell ref="S10230:T10230"/>
    <mergeCell ref="S10231:T10231"/>
    <mergeCell ref="S10232:T10232"/>
    <mergeCell ref="S10233:T10233"/>
    <mergeCell ref="S10222:T10222"/>
    <mergeCell ref="S10223:T10223"/>
    <mergeCell ref="S10224:T10224"/>
    <mergeCell ref="S10225:T10225"/>
    <mergeCell ref="S10226:T10226"/>
    <mergeCell ref="S10227:T10227"/>
    <mergeCell ref="S10216:T10216"/>
    <mergeCell ref="S10217:T10217"/>
    <mergeCell ref="S10218:T10218"/>
    <mergeCell ref="S10219:T10219"/>
    <mergeCell ref="S10220:T10220"/>
    <mergeCell ref="S10221:T10221"/>
    <mergeCell ref="S10210:T10210"/>
    <mergeCell ref="S10211:T10211"/>
    <mergeCell ref="S10212:T10212"/>
    <mergeCell ref="S10213:T10213"/>
    <mergeCell ref="S10214:T10214"/>
    <mergeCell ref="S10215:T10215"/>
    <mergeCell ref="S10276:T10276"/>
    <mergeCell ref="S10277:T10277"/>
    <mergeCell ref="S10278:T10278"/>
    <mergeCell ref="S10279:T10279"/>
    <mergeCell ref="S10280:T10280"/>
    <mergeCell ref="S10281:T10281"/>
    <mergeCell ref="S10270:T10270"/>
    <mergeCell ref="S10271:T10271"/>
    <mergeCell ref="S10272:T10272"/>
    <mergeCell ref="S10273:T10273"/>
    <mergeCell ref="S10274:T10274"/>
    <mergeCell ref="S10275:T10275"/>
    <mergeCell ref="S10264:T10264"/>
    <mergeCell ref="S10265:T10265"/>
    <mergeCell ref="S10266:T10266"/>
    <mergeCell ref="S10267:T10267"/>
    <mergeCell ref="S10268:T10268"/>
    <mergeCell ref="S10269:T10269"/>
    <mergeCell ref="S10258:T10258"/>
    <mergeCell ref="S10259:T10259"/>
    <mergeCell ref="S10260:T10260"/>
    <mergeCell ref="S10261:T10261"/>
    <mergeCell ref="S10262:T10262"/>
    <mergeCell ref="S10263:T10263"/>
    <mergeCell ref="S10252:T10252"/>
    <mergeCell ref="S10253:T10253"/>
    <mergeCell ref="S10254:T10254"/>
    <mergeCell ref="S10255:T10255"/>
    <mergeCell ref="S10256:T10256"/>
    <mergeCell ref="S10257:T10257"/>
    <mergeCell ref="S10246:T10246"/>
    <mergeCell ref="S10247:T10247"/>
    <mergeCell ref="S10248:T10248"/>
    <mergeCell ref="S10249:T10249"/>
    <mergeCell ref="S10250:T10250"/>
    <mergeCell ref="S10251:T10251"/>
    <mergeCell ref="S10312:T10312"/>
    <mergeCell ref="S10313:T10313"/>
    <mergeCell ref="S10314:T10314"/>
    <mergeCell ref="S10315:T10315"/>
    <mergeCell ref="S10316:T10316"/>
    <mergeCell ref="S10317:T10317"/>
    <mergeCell ref="S10306:T10306"/>
    <mergeCell ref="S10307:T10307"/>
    <mergeCell ref="S10308:T10308"/>
    <mergeCell ref="S10309:T10309"/>
    <mergeCell ref="S10310:T10310"/>
    <mergeCell ref="S10311:T10311"/>
    <mergeCell ref="S10300:T10300"/>
    <mergeCell ref="S10301:T10301"/>
    <mergeCell ref="S10302:T10302"/>
    <mergeCell ref="S10303:T10303"/>
    <mergeCell ref="S10304:T10304"/>
    <mergeCell ref="S10305:T10305"/>
    <mergeCell ref="S10294:T10294"/>
    <mergeCell ref="S10295:T10295"/>
    <mergeCell ref="S10296:T10296"/>
    <mergeCell ref="S10297:T10297"/>
    <mergeCell ref="S10298:T10298"/>
    <mergeCell ref="S10299:T10299"/>
    <mergeCell ref="S10288:T10288"/>
    <mergeCell ref="S10289:T10289"/>
    <mergeCell ref="S10290:T10290"/>
    <mergeCell ref="S10291:T10291"/>
    <mergeCell ref="S10292:T10292"/>
    <mergeCell ref="S10293:T10293"/>
    <mergeCell ref="S10282:T10282"/>
    <mergeCell ref="S10283:T10283"/>
    <mergeCell ref="S10284:T10284"/>
    <mergeCell ref="S10285:T10285"/>
    <mergeCell ref="S10286:T10286"/>
    <mergeCell ref="S10287:T10287"/>
    <mergeCell ref="S10348:T10348"/>
    <mergeCell ref="S10349:T10349"/>
    <mergeCell ref="S10350:T10350"/>
    <mergeCell ref="S10351:T10351"/>
    <mergeCell ref="S10352:T10352"/>
    <mergeCell ref="S10353:T10353"/>
    <mergeCell ref="S10342:T10342"/>
    <mergeCell ref="S10343:T10343"/>
    <mergeCell ref="S10344:T10344"/>
    <mergeCell ref="S10345:T10345"/>
    <mergeCell ref="S10346:T10346"/>
    <mergeCell ref="S10347:T10347"/>
    <mergeCell ref="S10336:T10336"/>
    <mergeCell ref="S10337:T10337"/>
    <mergeCell ref="S10338:T10338"/>
    <mergeCell ref="S10339:T10339"/>
    <mergeCell ref="S10340:T10340"/>
    <mergeCell ref="S10341:T10341"/>
    <mergeCell ref="S10330:T10330"/>
    <mergeCell ref="S10331:T10331"/>
    <mergeCell ref="S10332:T10332"/>
    <mergeCell ref="S10333:T10333"/>
    <mergeCell ref="S10334:T10334"/>
    <mergeCell ref="S10335:T10335"/>
    <mergeCell ref="S10324:T10324"/>
    <mergeCell ref="S10325:T10325"/>
    <mergeCell ref="S10326:T10326"/>
    <mergeCell ref="S10327:T10327"/>
    <mergeCell ref="S10328:T10328"/>
    <mergeCell ref="S10329:T10329"/>
    <mergeCell ref="S10318:T10318"/>
    <mergeCell ref="S10319:T10319"/>
    <mergeCell ref="S10320:T10320"/>
    <mergeCell ref="S10321:T10321"/>
    <mergeCell ref="S10322:T10322"/>
    <mergeCell ref="S10323:T10323"/>
    <mergeCell ref="S10384:T10384"/>
    <mergeCell ref="S10385:T10385"/>
    <mergeCell ref="S10386:T10386"/>
    <mergeCell ref="S10387:T10387"/>
    <mergeCell ref="S10388:T10388"/>
    <mergeCell ref="S10389:T10389"/>
    <mergeCell ref="S10378:T10378"/>
    <mergeCell ref="S10379:T10379"/>
    <mergeCell ref="S10380:T10380"/>
    <mergeCell ref="S10381:T10381"/>
    <mergeCell ref="S10382:T10382"/>
    <mergeCell ref="S10383:T10383"/>
    <mergeCell ref="S10372:T10372"/>
    <mergeCell ref="S10373:T10373"/>
    <mergeCell ref="S10374:T10374"/>
    <mergeCell ref="S10375:T10375"/>
    <mergeCell ref="S10376:T10376"/>
    <mergeCell ref="S10377:T10377"/>
    <mergeCell ref="S10366:T10366"/>
    <mergeCell ref="S10367:T10367"/>
    <mergeCell ref="S10368:T10368"/>
    <mergeCell ref="S10369:T10369"/>
    <mergeCell ref="S10370:T10370"/>
    <mergeCell ref="S10371:T10371"/>
    <mergeCell ref="S10360:T10360"/>
    <mergeCell ref="S10361:T10361"/>
    <mergeCell ref="S10362:T10362"/>
    <mergeCell ref="S10363:T10363"/>
    <mergeCell ref="S10364:T10364"/>
    <mergeCell ref="S10365:T10365"/>
    <mergeCell ref="S10354:T10354"/>
    <mergeCell ref="S10355:T10355"/>
    <mergeCell ref="S10356:T10356"/>
    <mergeCell ref="S10357:T10357"/>
    <mergeCell ref="S10358:T10358"/>
    <mergeCell ref="S10359:T10359"/>
    <mergeCell ref="S10420:T10420"/>
    <mergeCell ref="S10421:T10421"/>
    <mergeCell ref="S10422:T10422"/>
    <mergeCell ref="S10423:T10423"/>
    <mergeCell ref="S10424:T10424"/>
    <mergeCell ref="S10425:T10425"/>
    <mergeCell ref="S10414:T10414"/>
    <mergeCell ref="S10415:T10415"/>
    <mergeCell ref="S10416:T10416"/>
    <mergeCell ref="S10417:T10417"/>
    <mergeCell ref="S10418:T10418"/>
    <mergeCell ref="S10419:T10419"/>
    <mergeCell ref="S10408:T10408"/>
    <mergeCell ref="S10409:T10409"/>
    <mergeCell ref="S10410:T10410"/>
    <mergeCell ref="S10411:T10411"/>
    <mergeCell ref="S10412:T10412"/>
    <mergeCell ref="S10413:T10413"/>
    <mergeCell ref="S10402:T10402"/>
    <mergeCell ref="S10403:T10403"/>
    <mergeCell ref="S10404:T10404"/>
    <mergeCell ref="S10405:T10405"/>
    <mergeCell ref="S10406:T10406"/>
    <mergeCell ref="S10407:T10407"/>
    <mergeCell ref="S10396:T10396"/>
    <mergeCell ref="S10397:T10397"/>
    <mergeCell ref="S10398:T10398"/>
    <mergeCell ref="S10399:T10399"/>
    <mergeCell ref="S10400:T10400"/>
    <mergeCell ref="S10401:T10401"/>
    <mergeCell ref="S10390:T10390"/>
    <mergeCell ref="S10391:T10391"/>
    <mergeCell ref="S10392:T10392"/>
    <mergeCell ref="S10393:T10393"/>
    <mergeCell ref="S10394:T10394"/>
    <mergeCell ref="S10395:T10395"/>
    <mergeCell ref="S10456:T10456"/>
    <mergeCell ref="S10457:T10457"/>
    <mergeCell ref="S10458:T10458"/>
    <mergeCell ref="S10459:T10459"/>
    <mergeCell ref="S10460:T10460"/>
    <mergeCell ref="S10461:T10461"/>
    <mergeCell ref="S10450:T10450"/>
    <mergeCell ref="S10451:T10451"/>
    <mergeCell ref="S10452:T10452"/>
    <mergeCell ref="S10453:T10453"/>
    <mergeCell ref="S10454:T10454"/>
    <mergeCell ref="S10455:T10455"/>
    <mergeCell ref="S10444:T10444"/>
    <mergeCell ref="S10445:T10445"/>
    <mergeCell ref="S10446:T10446"/>
    <mergeCell ref="S10447:T10447"/>
    <mergeCell ref="S10448:T10448"/>
    <mergeCell ref="S10449:T10449"/>
    <mergeCell ref="S10438:T10438"/>
    <mergeCell ref="S10439:T10439"/>
    <mergeCell ref="S10440:T10440"/>
    <mergeCell ref="S10441:T10441"/>
    <mergeCell ref="S10442:T10442"/>
    <mergeCell ref="S10443:T10443"/>
    <mergeCell ref="S10432:T10432"/>
    <mergeCell ref="S10433:T10433"/>
    <mergeCell ref="S10434:T10434"/>
    <mergeCell ref="S10435:T10435"/>
    <mergeCell ref="S10436:T10436"/>
    <mergeCell ref="S10437:T10437"/>
    <mergeCell ref="S10426:T10426"/>
    <mergeCell ref="S10427:T10427"/>
    <mergeCell ref="S10428:T10428"/>
    <mergeCell ref="S10429:T10429"/>
    <mergeCell ref="S10430:T10430"/>
    <mergeCell ref="S10431:T10431"/>
    <mergeCell ref="S10492:T10492"/>
    <mergeCell ref="S10493:T10493"/>
    <mergeCell ref="S10494:T10494"/>
    <mergeCell ref="S10495:T10495"/>
    <mergeCell ref="S10496:T10496"/>
    <mergeCell ref="S10497:T10497"/>
    <mergeCell ref="S10486:T10486"/>
    <mergeCell ref="S10487:T10487"/>
    <mergeCell ref="S10488:T10488"/>
    <mergeCell ref="S10489:T10489"/>
    <mergeCell ref="S10490:T10490"/>
    <mergeCell ref="S10491:T10491"/>
    <mergeCell ref="S10480:T10480"/>
    <mergeCell ref="S10481:T10481"/>
    <mergeCell ref="S10482:T10482"/>
    <mergeCell ref="S10483:T10483"/>
    <mergeCell ref="S10484:T10484"/>
    <mergeCell ref="S10485:T10485"/>
    <mergeCell ref="S10474:T10474"/>
    <mergeCell ref="S10475:T10475"/>
    <mergeCell ref="S10476:T10476"/>
    <mergeCell ref="S10477:T10477"/>
    <mergeCell ref="S10478:T10478"/>
    <mergeCell ref="S10479:T10479"/>
    <mergeCell ref="S10468:T10468"/>
    <mergeCell ref="S10469:T10469"/>
    <mergeCell ref="S10470:T10470"/>
    <mergeCell ref="S10471:T10471"/>
    <mergeCell ref="S10472:T10472"/>
    <mergeCell ref="S10473:T10473"/>
    <mergeCell ref="S10462:T10462"/>
    <mergeCell ref="S10463:T10463"/>
    <mergeCell ref="S10464:T10464"/>
    <mergeCell ref="S10465:T10465"/>
    <mergeCell ref="S10466:T10466"/>
    <mergeCell ref="S10467:T10467"/>
    <mergeCell ref="S10528:T10528"/>
    <mergeCell ref="S10529:T10529"/>
    <mergeCell ref="S10530:T10530"/>
    <mergeCell ref="S10531:T10531"/>
    <mergeCell ref="S10532:T10532"/>
    <mergeCell ref="S10533:T10533"/>
    <mergeCell ref="S10522:T10522"/>
    <mergeCell ref="S10523:T10523"/>
    <mergeCell ref="S10524:T10524"/>
    <mergeCell ref="S10525:T10525"/>
    <mergeCell ref="S10526:T10526"/>
    <mergeCell ref="S10527:T10527"/>
    <mergeCell ref="S10516:T10516"/>
    <mergeCell ref="S10517:T10517"/>
    <mergeCell ref="S10518:T10518"/>
    <mergeCell ref="S10519:T10519"/>
    <mergeCell ref="S10520:T10520"/>
    <mergeCell ref="S10521:T10521"/>
    <mergeCell ref="S10510:T10510"/>
    <mergeCell ref="S10511:T10511"/>
    <mergeCell ref="S10512:T10512"/>
    <mergeCell ref="S10513:T10513"/>
    <mergeCell ref="S10514:T10514"/>
    <mergeCell ref="S10515:T10515"/>
    <mergeCell ref="S10504:T10504"/>
    <mergeCell ref="S10505:T10505"/>
    <mergeCell ref="S10506:T10506"/>
    <mergeCell ref="S10507:T10507"/>
    <mergeCell ref="S10508:T10508"/>
    <mergeCell ref="S10509:T10509"/>
    <mergeCell ref="S10498:T10498"/>
    <mergeCell ref="S10499:T10499"/>
    <mergeCell ref="S10500:T10500"/>
    <mergeCell ref="S10501:T10501"/>
    <mergeCell ref="S10502:T10502"/>
    <mergeCell ref="S10503:T10503"/>
    <mergeCell ref="S10564:T10564"/>
    <mergeCell ref="S10565:T10565"/>
    <mergeCell ref="S10566:T10566"/>
    <mergeCell ref="S10567:T10567"/>
    <mergeCell ref="S10568:T10568"/>
    <mergeCell ref="S10569:T10569"/>
    <mergeCell ref="S10558:T10558"/>
    <mergeCell ref="S10559:T10559"/>
    <mergeCell ref="S10560:T10560"/>
    <mergeCell ref="S10561:T10561"/>
    <mergeCell ref="S10562:T10562"/>
    <mergeCell ref="S10563:T10563"/>
    <mergeCell ref="S10552:T10552"/>
    <mergeCell ref="S10553:T10553"/>
    <mergeCell ref="S10554:T10554"/>
    <mergeCell ref="S10555:T10555"/>
    <mergeCell ref="S10556:T10556"/>
    <mergeCell ref="S10557:T10557"/>
    <mergeCell ref="S10546:T10546"/>
    <mergeCell ref="S10547:T10547"/>
    <mergeCell ref="S10548:T10548"/>
    <mergeCell ref="S10549:T10549"/>
    <mergeCell ref="S10550:T10550"/>
    <mergeCell ref="S10551:T10551"/>
    <mergeCell ref="S10540:T10540"/>
    <mergeCell ref="S10541:T10541"/>
    <mergeCell ref="S10542:T10542"/>
    <mergeCell ref="S10543:T10543"/>
    <mergeCell ref="S10544:T10544"/>
    <mergeCell ref="S10545:T10545"/>
    <mergeCell ref="S10534:T10534"/>
    <mergeCell ref="S10535:T10535"/>
    <mergeCell ref="S10536:T10536"/>
    <mergeCell ref="S10537:T10537"/>
    <mergeCell ref="S10538:T10538"/>
    <mergeCell ref="S10539:T10539"/>
    <mergeCell ref="S10600:T10600"/>
    <mergeCell ref="S10601:T10601"/>
    <mergeCell ref="S10602:T10602"/>
    <mergeCell ref="S10603:T10603"/>
    <mergeCell ref="S10604:T10604"/>
    <mergeCell ref="S10605:T10605"/>
    <mergeCell ref="S10594:T10594"/>
    <mergeCell ref="S10595:T10595"/>
    <mergeCell ref="S10596:T10596"/>
    <mergeCell ref="S10597:T10597"/>
    <mergeCell ref="S10598:T10598"/>
    <mergeCell ref="S10599:T10599"/>
    <mergeCell ref="S10588:T10588"/>
    <mergeCell ref="S10589:T10589"/>
    <mergeCell ref="S10590:T10590"/>
    <mergeCell ref="S10591:T10591"/>
    <mergeCell ref="S10592:T10592"/>
    <mergeCell ref="S10593:T10593"/>
    <mergeCell ref="S10582:T10582"/>
    <mergeCell ref="S10583:T10583"/>
    <mergeCell ref="S10584:T10584"/>
    <mergeCell ref="S10585:T10585"/>
    <mergeCell ref="S10586:T10586"/>
    <mergeCell ref="S10587:T10587"/>
    <mergeCell ref="S10576:T10576"/>
    <mergeCell ref="S10577:T10577"/>
    <mergeCell ref="S10578:T10578"/>
    <mergeCell ref="S10579:T10579"/>
    <mergeCell ref="S10580:T10580"/>
    <mergeCell ref="S10581:T10581"/>
    <mergeCell ref="S10570:T10570"/>
    <mergeCell ref="S10571:T10571"/>
    <mergeCell ref="S10572:T10572"/>
    <mergeCell ref="S10573:T10573"/>
    <mergeCell ref="S10574:T10574"/>
    <mergeCell ref="S10575:T10575"/>
    <mergeCell ref="S10636:T10636"/>
    <mergeCell ref="S10637:T10637"/>
    <mergeCell ref="S10638:T10638"/>
    <mergeCell ref="S10639:T10639"/>
    <mergeCell ref="S10640:T10640"/>
    <mergeCell ref="S10641:T10641"/>
    <mergeCell ref="S10630:T10630"/>
    <mergeCell ref="S10631:T10631"/>
    <mergeCell ref="S10632:T10632"/>
    <mergeCell ref="S10633:T10633"/>
    <mergeCell ref="S10634:T10634"/>
    <mergeCell ref="S10635:T10635"/>
    <mergeCell ref="S10624:T10624"/>
    <mergeCell ref="S10625:T10625"/>
    <mergeCell ref="S10626:T10626"/>
    <mergeCell ref="S10627:T10627"/>
    <mergeCell ref="S10628:T10628"/>
    <mergeCell ref="S10629:T10629"/>
    <mergeCell ref="S10618:T10618"/>
    <mergeCell ref="S10619:T10619"/>
    <mergeCell ref="S10620:T10620"/>
    <mergeCell ref="S10621:T10621"/>
    <mergeCell ref="S10622:T10622"/>
    <mergeCell ref="S10623:T10623"/>
    <mergeCell ref="S10612:T10612"/>
    <mergeCell ref="S10613:T10613"/>
    <mergeCell ref="S10614:T10614"/>
    <mergeCell ref="S10615:T10615"/>
    <mergeCell ref="S10616:T10616"/>
    <mergeCell ref="S10617:T10617"/>
    <mergeCell ref="S10606:T10606"/>
    <mergeCell ref="S10607:T10607"/>
    <mergeCell ref="S10608:T10608"/>
    <mergeCell ref="S10609:T10609"/>
    <mergeCell ref="S10610:T10610"/>
    <mergeCell ref="S10611:T10611"/>
    <mergeCell ref="S10672:T10672"/>
    <mergeCell ref="S10673:T10673"/>
    <mergeCell ref="S10674:T10674"/>
    <mergeCell ref="S10675:T10675"/>
    <mergeCell ref="S10676:T10676"/>
    <mergeCell ref="S10677:T10677"/>
    <mergeCell ref="S10666:T10666"/>
    <mergeCell ref="S10667:T10667"/>
    <mergeCell ref="S10668:T10668"/>
    <mergeCell ref="S10669:T10669"/>
    <mergeCell ref="S10670:T10670"/>
    <mergeCell ref="S10671:T10671"/>
    <mergeCell ref="S10660:T10660"/>
    <mergeCell ref="S10661:T10661"/>
    <mergeCell ref="S10662:T10662"/>
    <mergeCell ref="S10663:T10663"/>
    <mergeCell ref="S10664:T10664"/>
    <mergeCell ref="S10665:T10665"/>
    <mergeCell ref="S10654:T10654"/>
    <mergeCell ref="S10655:T10655"/>
    <mergeCell ref="S10656:T10656"/>
    <mergeCell ref="S10657:T10657"/>
    <mergeCell ref="S10658:T10658"/>
    <mergeCell ref="S10659:T10659"/>
    <mergeCell ref="S10648:T10648"/>
    <mergeCell ref="S10649:T10649"/>
    <mergeCell ref="S10650:T10650"/>
    <mergeCell ref="S10651:T10651"/>
    <mergeCell ref="S10652:T10652"/>
    <mergeCell ref="S10653:T10653"/>
    <mergeCell ref="S10642:T10642"/>
    <mergeCell ref="S10643:T10643"/>
    <mergeCell ref="S10644:T10644"/>
    <mergeCell ref="S10645:T10645"/>
    <mergeCell ref="S10646:T10646"/>
    <mergeCell ref="S10647:T10647"/>
    <mergeCell ref="S10708:T10708"/>
    <mergeCell ref="S10709:T10709"/>
    <mergeCell ref="S10710:T10710"/>
    <mergeCell ref="S10711:T10711"/>
    <mergeCell ref="S10712:T10712"/>
    <mergeCell ref="S10713:T10713"/>
    <mergeCell ref="S10702:T10702"/>
    <mergeCell ref="S10703:T10703"/>
    <mergeCell ref="S10704:T10704"/>
    <mergeCell ref="S10705:T10705"/>
    <mergeCell ref="S10706:T10706"/>
    <mergeCell ref="S10707:T10707"/>
    <mergeCell ref="S10696:T10696"/>
    <mergeCell ref="S10697:T10697"/>
    <mergeCell ref="S10698:T10698"/>
    <mergeCell ref="S10699:T10699"/>
    <mergeCell ref="S10700:T10700"/>
    <mergeCell ref="S10701:T10701"/>
    <mergeCell ref="S10690:T10690"/>
    <mergeCell ref="S10691:T10691"/>
    <mergeCell ref="S10692:T10692"/>
    <mergeCell ref="S10693:T10693"/>
    <mergeCell ref="S10694:T10694"/>
    <mergeCell ref="S10695:T10695"/>
    <mergeCell ref="S10684:T10684"/>
    <mergeCell ref="S10685:T10685"/>
    <mergeCell ref="S10686:T10686"/>
    <mergeCell ref="S10687:T10687"/>
    <mergeCell ref="S10688:T10688"/>
    <mergeCell ref="S10689:T10689"/>
    <mergeCell ref="S10678:T10678"/>
    <mergeCell ref="S10679:T10679"/>
    <mergeCell ref="S10680:T10680"/>
    <mergeCell ref="S10681:T10681"/>
    <mergeCell ref="S10682:T10682"/>
    <mergeCell ref="S10683:T10683"/>
    <mergeCell ref="S10744:T10744"/>
    <mergeCell ref="S10745:T10745"/>
    <mergeCell ref="S10746:T10746"/>
    <mergeCell ref="S10747:T10747"/>
    <mergeCell ref="S10748:T10748"/>
    <mergeCell ref="S10749:T10749"/>
    <mergeCell ref="S10738:T10738"/>
    <mergeCell ref="S10739:T10739"/>
    <mergeCell ref="S10740:T10740"/>
    <mergeCell ref="S10741:T10741"/>
    <mergeCell ref="S10742:T10742"/>
    <mergeCell ref="S10743:T10743"/>
    <mergeCell ref="S10732:T10732"/>
    <mergeCell ref="S10733:T10733"/>
    <mergeCell ref="S10734:T10734"/>
    <mergeCell ref="S10735:T10735"/>
    <mergeCell ref="S10736:T10736"/>
    <mergeCell ref="S10737:T10737"/>
    <mergeCell ref="S10726:T10726"/>
    <mergeCell ref="S10727:T10727"/>
    <mergeCell ref="S10728:T10728"/>
    <mergeCell ref="S10729:T10729"/>
    <mergeCell ref="S10730:T10730"/>
    <mergeCell ref="S10731:T10731"/>
    <mergeCell ref="S10720:T10720"/>
    <mergeCell ref="S10721:T10721"/>
    <mergeCell ref="S10722:T10722"/>
    <mergeCell ref="S10723:T10723"/>
    <mergeCell ref="S10724:T10724"/>
    <mergeCell ref="S10725:T10725"/>
    <mergeCell ref="S10714:T10714"/>
    <mergeCell ref="S10715:T10715"/>
    <mergeCell ref="S10716:T10716"/>
    <mergeCell ref="S10717:T10717"/>
    <mergeCell ref="S10718:T10718"/>
    <mergeCell ref="S10719:T10719"/>
    <mergeCell ref="S10780:T10780"/>
    <mergeCell ref="S10781:T10781"/>
    <mergeCell ref="S10782:T10782"/>
    <mergeCell ref="S10783:T10783"/>
    <mergeCell ref="S10784:T10784"/>
    <mergeCell ref="S10785:T10785"/>
    <mergeCell ref="S10774:T10774"/>
    <mergeCell ref="S10775:T10775"/>
    <mergeCell ref="S10776:T10776"/>
    <mergeCell ref="S10777:T10777"/>
    <mergeCell ref="S10778:T10778"/>
    <mergeCell ref="S10779:T10779"/>
    <mergeCell ref="S10768:T10768"/>
    <mergeCell ref="S10769:T10769"/>
    <mergeCell ref="S10770:T10770"/>
    <mergeCell ref="S10771:T10771"/>
    <mergeCell ref="S10772:T10772"/>
    <mergeCell ref="S10773:T10773"/>
    <mergeCell ref="S10762:T10762"/>
    <mergeCell ref="S10763:T10763"/>
    <mergeCell ref="S10764:T10764"/>
    <mergeCell ref="S10765:T10765"/>
    <mergeCell ref="S10766:T10766"/>
    <mergeCell ref="S10767:T10767"/>
    <mergeCell ref="S10756:T10756"/>
    <mergeCell ref="S10757:T10757"/>
    <mergeCell ref="S10758:T10758"/>
    <mergeCell ref="S10759:T10759"/>
    <mergeCell ref="S10760:T10760"/>
    <mergeCell ref="S10761:T10761"/>
    <mergeCell ref="S10750:T10750"/>
    <mergeCell ref="S10751:T10751"/>
    <mergeCell ref="S10752:T10752"/>
    <mergeCell ref="S10753:T10753"/>
    <mergeCell ref="S10754:T10754"/>
    <mergeCell ref="S10755:T10755"/>
    <mergeCell ref="S10816:T10816"/>
    <mergeCell ref="S10817:T10817"/>
    <mergeCell ref="S10818:T10818"/>
    <mergeCell ref="S10819:T10819"/>
    <mergeCell ref="S10820:T10820"/>
    <mergeCell ref="S10821:T10821"/>
    <mergeCell ref="S10810:T10810"/>
    <mergeCell ref="S10811:T10811"/>
    <mergeCell ref="S10812:T10812"/>
    <mergeCell ref="S10813:T10813"/>
    <mergeCell ref="S10814:T10814"/>
    <mergeCell ref="S10815:T10815"/>
    <mergeCell ref="S10804:T10804"/>
    <mergeCell ref="S10805:T10805"/>
    <mergeCell ref="S10806:T10806"/>
    <mergeCell ref="S10807:T10807"/>
    <mergeCell ref="S10808:T10808"/>
    <mergeCell ref="S10809:T10809"/>
    <mergeCell ref="S10798:T10798"/>
    <mergeCell ref="S10799:T10799"/>
    <mergeCell ref="S10800:T10800"/>
    <mergeCell ref="S10801:T10801"/>
    <mergeCell ref="S10802:T10802"/>
    <mergeCell ref="S10803:T10803"/>
    <mergeCell ref="S10792:T10792"/>
    <mergeCell ref="S10793:T10793"/>
    <mergeCell ref="S10794:T10794"/>
    <mergeCell ref="S10795:T10795"/>
    <mergeCell ref="S10796:T10796"/>
    <mergeCell ref="S10797:T10797"/>
    <mergeCell ref="S10786:T10786"/>
    <mergeCell ref="S10787:T10787"/>
    <mergeCell ref="S10788:T10788"/>
    <mergeCell ref="S10789:T10789"/>
    <mergeCell ref="S10790:T10790"/>
    <mergeCell ref="S10791:T10791"/>
    <mergeCell ref="S10852:T10852"/>
    <mergeCell ref="S10853:T10853"/>
    <mergeCell ref="S10854:T10854"/>
    <mergeCell ref="S10855:T10855"/>
    <mergeCell ref="S10856:T10856"/>
    <mergeCell ref="S10857:T10857"/>
    <mergeCell ref="S10846:T10846"/>
    <mergeCell ref="S10847:T10847"/>
    <mergeCell ref="S10848:T10848"/>
    <mergeCell ref="S10849:T10849"/>
    <mergeCell ref="S10850:T10850"/>
    <mergeCell ref="S10851:T10851"/>
    <mergeCell ref="S10840:T10840"/>
    <mergeCell ref="S10841:T10841"/>
    <mergeCell ref="S10842:T10842"/>
    <mergeCell ref="S10843:T10843"/>
    <mergeCell ref="S10844:T10844"/>
    <mergeCell ref="S10845:T10845"/>
    <mergeCell ref="S10834:T10834"/>
    <mergeCell ref="S10835:T10835"/>
    <mergeCell ref="S10836:T10836"/>
    <mergeCell ref="S10837:T10837"/>
    <mergeCell ref="S10838:T10838"/>
    <mergeCell ref="S10839:T10839"/>
    <mergeCell ref="S10828:T10828"/>
    <mergeCell ref="S10829:T10829"/>
    <mergeCell ref="S10830:T10830"/>
    <mergeCell ref="S10831:T10831"/>
    <mergeCell ref="S10832:T10832"/>
    <mergeCell ref="S10833:T10833"/>
    <mergeCell ref="S10822:T10822"/>
    <mergeCell ref="S10823:T10823"/>
    <mergeCell ref="S10824:T10824"/>
    <mergeCell ref="S10825:T10825"/>
    <mergeCell ref="S10826:T10826"/>
    <mergeCell ref="S10827:T10827"/>
    <mergeCell ref="S10888:T10888"/>
    <mergeCell ref="S10889:T10889"/>
    <mergeCell ref="S10890:T10890"/>
    <mergeCell ref="S10891:T10891"/>
    <mergeCell ref="S10892:T10892"/>
    <mergeCell ref="S10893:T10893"/>
    <mergeCell ref="S10882:T10882"/>
    <mergeCell ref="S10883:T10883"/>
    <mergeCell ref="S10884:T10884"/>
    <mergeCell ref="S10885:T10885"/>
    <mergeCell ref="S10886:T10886"/>
    <mergeCell ref="S10887:T10887"/>
    <mergeCell ref="S10876:T10876"/>
    <mergeCell ref="S10877:T10877"/>
    <mergeCell ref="S10878:T10878"/>
    <mergeCell ref="S10879:T10879"/>
    <mergeCell ref="S10880:T10880"/>
    <mergeCell ref="S10881:T10881"/>
    <mergeCell ref="S10870:T10870"/>
    <mergeCell ref="S10871:T10871"/>
    <mergeCell ref="S10872:T10872"/>
    <mergeCell ref="S10873:T10873"/>
    <mergeCell ref="S10874:T10874"/>
    <mergeCell ref="S10875:T10875"/>
    <mergeCell ref="S10864:T10864"/>
    <mergeCell ref="S10865:T10865"/>
    <mergeCell ref="S10866:T10866"/>
    <mergeCell ref="S10867:T10867"/>
    <mergeCell ref="S10868:T10868"/>
    <mergeCell ref="S10869:T10869"/>
    <mergeCell ref="S10858:T10858"/>
    <mergeCell ref="S10859:T10859"/>
    <mergeCell ref="S10860:T10860"/>
    <mergeCell ref="S10861:T10861"/>
    <mergeCell ref="S10862:T10862"/>
    <mergeCell ref="S10863:T10863"/>
    <mergeCell ref="S10924:T10924"/>
    <mergeCell ref="S10925:T10925"/>
    <mergeCell ref="S10926:T10926"/>
    <mergeCell ref="S10927:T10927"/>
    <mergeCell ref="S10928:T10928"/>
    <mergeCell ref="S10929:T10929"/>
    <mergeCell ref="S10918:T10918"/>
    <mergeCell ref="S10919:T10919"/>
    <mergeCell ref="S10920:T10920"/>
    <mergeCell ref="S10921:T10921"/>
    <mergeCell ref="S10922:T10922"/>
    <mergeCell ref="S10923:T10923"/>
    <mergeCell ref="S10912:T10912"/>
    <mergeCell ref="S10913:T10913"/>
    <mergeCell ref="S10914:T10914"/>
    <mergeCell ref="S10915:T10915"/>
    <mergeCell ref="S10916:T10916"/>
    <mergeCell ref="S10917:T10917"/>
    <mergeCell ref="S10906:T10906"/>
    <mergeCell ref="S10907:T10907"/>
    <mergeCell ref="S10908:T10908"/>
    <mergeCell ref="S10909:T10909"/>
    <mergeCell ref="S10910:T10910"/>
    <mergeCell ref="S10911:T10911"/>
    <mergeCell ref="S10900:T10900"/>
    <mergeCell ref="S10901:T10901"/>
    <mergeCell ref="S10902:T10902"/>
    <mergeCell ref="S10903:T10903"/>
    <mergeCell ref="S10904:T10904"/>
    <mergeCell ref="S10905:T10905"/>
    <mergeCell ref="S10894:T10894"/>
    <mergeCell ref="S10895:T10895"/>
    <mergeCell ref="S10896:T10896"/>
    <mergeCell ref="S10897:T10897"/>
    <mergeCell ref="S10898:T10898"/>
    <mergeCell ref="S10899:T10899"/>
    <mergeCell ref="S10960:T10960"/>
    <mergeCell ref="S10961:T10961"/>
    <mergeCell ref="S10962:T10962"/>
    <mergeCell ref="S10963:T10963"/>
    <mergeCell ref="S10964:T10964"/>
    <mergeCell ref="S10965:T10965"/>
    <mergeCell ref="S10954:T10954"/>
    <mergeCell ref="S10955:T10955"/>
    <mergeCell ref="S10956:T10956"/>
    <mergeCell ref="S10957:T10957"/>
    <mergeCell ref="S10958:T10958"/>
    <mergeCell ref="S10959:T10959"/>
    <mergeCell ref="S10948:T10948"/>
    <mergeCell ref="S10949:T10949"/>
    <mergeCell ref="S10950:T10950"/>
    <mergeCell ref="S10951:T10951"/>
    <mergeCell ref="S10952:T10952"/>
    <mergeCell ref="S10953:T10953"/>
    <mergeCell ref="S10942:T10942"/>
    <mergeCell ref="S10943:T10943"/>
    <mergeCell ref="S10944:T10944"/>
    <mergeCell ref="S10945:T10945"/>
    <mergeCell ref="S10946:T10946"/>
    <mergeCell ref="S10947:T10947"/>
    <mergeCell ref="S10936:T10936"/>
    <mergeCell ref="S10937:T10937"/>
    <mergeCell ref="S10938:T10938"/>
    <mergeCell ref="S10939:T10939"/>
    <mergeCell ref="S10940:T10940"/>
    <mergeCell ref="S10941:T10941"/>
    <mergeCell ref="S10930:T10930"/>
    <mergeCell ref="S10931:T10931"/>
    <mergeCell ref="S10932:T10932"/>
    <mergeCell ref="S10933:T10933"/>
    <mergeCell ref="S10934:T10934"/>
    <mergeCell ref="S10935:T10935"/>
    <mergeCell ref="S10996:T10996"/>
    <mergeCell ref="S10997:T10997"/>
    <mergeCell ref="S10998:T10998"/>
    <mergeCell ref="S10999:T10999"/>
    <mergeCell ref="S11000:T11000"/>
    <mergeCell ref="S11001:T11001"/>
    <mergeCell ref="S10990:T10990"/>
    <mergeCell ref="S10991:T10991"/>
    <mergeCell ref="S10992:T10992"/>
    <mergeCell ref="S10993:T10993"/>
    <mergeCell ref="S10994:T10994"/>
    <mergeCell ref="S10995:T10995"/>
    <mergeCell ref="S10984:T10984"/>
    <mergeCell ref="S10985:T10985"/>
    <mergeCell ref="S10986:T10986"/>
    <mergeCell ref="S10987:T10987"/>
    <mergeCell ref="S10988:T10988"/>
    <mergeCell ref="S10989:T10989"/>
    <mergeCell ref="S10978:T10978"/>
    <mergeCell ref="S10979:T10979"/>
    <mergeCell ref="S10980:T10980"/>
    <mergeCell ref="S10981:T10981"/>
    <mergeCell ref="S10982:T10982"/>
    <mergeCell ref="S10983:T10983"/>
    <mergeCell ref="S10972:T10972"/>
    <mergeCell ref="S10973:T10973"/>
    <mergeCell ref="S10974:T10974"/>
    <mergeCell ref="S10975:T10975"/>
    <mergeCell ref="S10976:T10976"/>
    <mergeCell ref="S10977:T10977"/>
    <mergeCell ref="S10966:T10966"/>
    <mergeCell ref="S10967:T10967"/>
    <mergeCell ref="S10968:T10968"/>
    <mergeCell ref="S10969:T10969"/>
    <mergeCell ref="S10970:T10970"/>
    <mergeCell ref="S10971:T10971"/>
    <mergeCell ref="S11032:T11032"/>
    <mergeCell ref="S11033:T11033"/>
    <mergeCell ref="S11034:T11034"/>
    <mergeCell ref="S11035:T11035"/>
    <mergeCell ref="S11036:T11036"/>
    <mergeCell ref="S11037:T11037"/>
    <mergeCell ref="S11026:T11026"/>
    <mergeCell ref="S11027:T11027"/>
    <mergeCell ref="S11028:T11028"/>
    <mergeCell ref="S11029:T11029"/>
    <mergeCell ref="S11030:T11030"/>
    <mergeCell ref="S11031:T11031"/>
    <mergeCell ref="S11020:T11020"/>
    <mergeCell ref="S11021:T11021"/>
    <mergeCell ref="S11022:T11022"/>
    <mergeCell ref="S11023:T11023"/>
    <mergeCell ref="S11024:T11024"/>
    <mergeCell ref="S11025:T11025"/>
    <mergeCell ref="S11014:T11014"/>
    <mergeCell ref="S11015:T11015"/>
    <mergeCell ref="S11016:T11016"/>
    <mergeCell ref="S11017:T11017"/>
    <mergeCell ref="S11018:T11018"/>
    <mergeCell ref="S11019:T11019"/>
    <mergeCell ref="S11008:T11008"/>
    <mergeCell ref="S11009:T11009"/>
    <mergeCell ref="S11010:T11010"/>
    <mergeCell ref="S11011:T11011"/>
    <mergeCell ref="S11012:T11012"/>
    <mergeCell ref="S11013:T11013"/>
    <mergeCell ref="S11002:T11002"/>
    <mergeCell ref="S11003:T11003"/>
    <mergeCell ref="S11004:T11004"/>
    <mergeCell ref="S11005:T11005"/>
    <mergeCell ref="S11006:T11006"/>
    <mergeCell ref="S11007:T11007"/>
    <mergeCell ref="S11068:T11068"/>
    <mergeCell ref="S11069:T11069"/>
    <mergeCell ref="S11070:T11070"/>
    <mergeCell ref="S11071:T11071"/>
    <mergeCell ref="S11072:T11072"/>
    <mergeCell ref="S11073:T11073"/>
    <mergeCell ref="S11062:T11062"/>
    <mergeCell ref="S11063:T11063"/>
    <mergeCell ref="S11064:T11064"/>
    <mergeCell ref="S11065:T11065"/>
    <mergeCell ref="S11066:T11066"/>
    <mergeCell ref="S11067:T11067"/>
    <mergeCell ref="S11056:T11056"/>
    <mergeCell ref="S11057:T11057"/>
    <mergeCell ref="S11058:T11058"/>
    <mergeCell ref="S11059:T11059"/>
    <mergeCell ref="S11060:T11060"/>
    <mergeCell ref="S11061:T11061"/>
    <mergeCell ref="S11050:T11050"/>
    <mergeCell ref="S11051:T11051"/>
    <mergeCell ref="S11052:T11052"/>
    <mergeCell ref="S11053:T11053"/>
    <mergeCell ref="S11054:T11054"/>
    <mergeCell ref="S11055:T11055"/>
    <mergeCell ref="S11044:T11044"/>
    <mergeCell ref="S11045:T11045"/>
    <mergeCell ref="S11046:T11046"/>
    <mergeCell ref="S11047:T11047"/>
    <mergeCell ref="S11048:T11048"/>
    <mergeCell ref="S11049:T11049"/>
    <mergeCell ref="S11038:T11038"/>
    <mergeCell ref="S11039:T11039"/>
    <mergeCell ref="S11040:T11040"/>
    <mergeCell ref="S11041:T11041"/>
    <mergeCell ref="S11042:T11042"/>
    <mergeCell ref="S11043:T11043"/>
    <mergeCell ref="S11104:T11104"/>
    <mergeCell ref="S11105:T11105"/>
    <mergeCell ref="S11106:T11106"/>
    <mergeCell ref="S11107:T11107"/>
    <mergeCell ref="S11108:T11108"/>
    <mergeCell ref="S11109:T11109"/>
    <mergeCell ref="S11098:T11098"/>
    <mergeCell ref="S11099:T11099"/>
    <mergeCell ref="S11100:T11100"/>
    <mergeCell ref="S11101:T11101"/>
    <mergeCell ref="S11102:T11102"/>
    <mergeCell ref="S11103:T11103"/>
    <mergeCell ref="S11092:T11092"/>
    <mergeCell ref="S11093:T11093"/>
    <mergeCell ref="S11094:T11094"/>
    <mergeCell ref="S11095:T11095"/>
    <mergeCell ref="S11096:T11096"/>
    <mergeCell ref="S11097:T11097"/>
    <mergeCell ref="S11086:T11086"/>
    <mergeCell ref="S11087:T11087"/>
    <mergeCell ref="S11088:T11088"/>
    <mergeCell ref="S11089:T11089"/>
    <mergeCell ref="S11090:T11090"/>
    <mergeCell ref="S11091:T11091"/>
    <mergeCell ref="S11080:T11080"/>
    <mergeCell ref="S11081:T11081"/>
    <mergeCell ref="S11082:T11082"/>
    <mergeCell ref="S11083:T11083"/>
    <mergeCell ref="S11084:T11084"/>
    <mergeCell ref="S11085:T11085"/>
    <mergeCell ref="S11074:T11074"/>
    <mergeCell ref="S11075:T11075"/>
    <mergeCell ref="S11076:T11076"/>
    <mergeCell ref="S11077:T11077"/>
    <mergeCell ref="S11078:T11078"/>
    <mergeCell ref="S11079:T11079"/>
    <mergeCell ref="S11140:T11140"/>
    <mergeCell ref="S11141:T11141"/>
    <mergeCell ref="S11142:T11142"/>
    <mergeCell ref="S11143:T11143"/>
    <mergeCell ref="S11144:T11144"/>
    <mergeCell ref="S11145:T11145"/>
    <mergeCell ref="S11134:T11134"/>
    <mergeCell ref="S11135:T11135"/>
    <mergeCell ref="S11136:T11136"/>
    <mergeCell ref="S11137:T11137"/>
    <mergeCell ref="S11138:T11138"/>
    <mergeCell ref="S11139:T11139"/>
    <mergeCell ref="S11128:T11128"/>
    <mergeCell ref="S11129:T11129"/>
    <mergeCell ref="S11130:T11130"/>
    <mergeCell ref="S11131:T11131"/>
    <mergeCell ref="S11132:T11132"/>
    <mergeCell ref="S11133:T11133"/>
    <mergeCell ref="S11122:T11122"/>
    <mergeCell ref="S11123:T11123"/>
    <mergeCell ref="S11124:T11124"/>
    <mergeCell ref="S11125:T11125"/>
    <mergeCell ref="S11126:T11126"/>
    <mergeCell ref="S11127:T11127"/>
    <mergeCell ref="S11116:T11116"/>
    <mergeCell ref="S11117:T11117"/>
    <mergeCell ref="S11118:T11118"/>
    <mergeCell ref="S11119:T11119"/>
    <mergeCell ref="S11120:T11120"/>
    <mergeCell ref="S11121:T11121"/>
    <mergeCell ref="S11110:T11110"/>
    <mergeCell ref="S11111:T11111"/>
    <mergeCell ref="S11112:T11112"/>
    <mergeCell ref="S11113:T11113"/>
    <mergeCell ref="S11114:T11114"/>
    <mergeCell ref="S11115:T11115"/>
    <mergeCell ref="S11176:T11176"/>
    <mergeCell ref="S11177:T11177"/>
    <mergeCell ref="S11178:T11178"/>
    <mergeCell ref="S11179:T11179"/>
    <mergeCell ref="S11180:T11180"/>
    <mergeCell ref="S11181:T11181"/>
    <mergeCell ref="S11170:T11170"/>
    <mergeCell ref="S11171:T11171"/>
    <mergeCell ref="S11172:T11172"/>
    <mergeCell ref="S11173:T11173"/>
    <mergeCell ref="S11174:T11174"/>
    <mergeCell ref="S11175:T11175"/>
    <mergeCell ref="S11164:T11164"/>
    <mergeCell ref="S11165:T11165"/>
    <mergeCell ref="S11166:T11166"/>
    <mergeCell ref="S11167:T11167"/>
    <mergeCell ref="S11168:T11168"/>
    <mergeCell ref="S11169:T11169"/>
    <mergeCell ref="S11158:T11158"/>
    <mergeCell ref="S11159:T11159"/>
    <mergeCell ref="S11160:T11160"/>
    <mergeCell ref="S11161:T11161"/>
    <mergeCell ref="S11162:T11162"/>
    <mergeCell ref="S11163:T11163"/>
    <mergeCell ref="S11152:T11152"/>
    <mergeCell ref="S11153:T11153"/>
    <mergeCell ref="S11154:T11154"/>
    <mergeCell ref="S11155:T11155"/>
    <mergeCell ref="S11156:T11156"/>
    <mergeCell ref="S11157:T11157"/>
    <mergeCell ref="S11146:T11146"/>
    <mergeCell ref="S11147:T11147"/>
    <mergeCell ref="S11148:T11148"/>
    <mergeCell ref="S11149:T11149"/>
    <mergeCell ref="S11150:T11150"/>
    <mergeCell ref="S11151:T11151"/>
    <mergeCell ref="S11212:T11212"/>
    <mergeCell ref="S11213:T11213"/>
    <mergeCell ref="S11214:T11214"/>
    <mergeCell ref="S11215:T11215"/>
    <mergeCell ref="S11216:T11216"/>
    <mergeCell ref="S11217:T11217"/>
    <mergeCell ref="S11206:T11206"/>
    <mergeCell ref="S11207:T11207"/>
    <mergeCell ref="S11208:T11208"/>
    <mergeCell ref="S11209:T11209"/>
    <mergeCell ref="S11210:T11210"/>
    <mergeCell ref="S11211:T11211"/>
    <mergeCell ref="S11200:T11200"/>
    <mergeCell ref="S11201:T11201"/>
    <mergeCell ref="S11202:T11202"/>
    <mergeCell ref="S11203:T11203"/>
    <mergeCell ref="S11204:T11204"/>
    <mergeCell ref="S11205:T11205"/>
    <mergeCell ref="S11194:T11194"/>
    <mergeCell ref="S11195:T11195"/>
    <mergeCell ref="S11196:T11196"/>
    <mergeCell ref="S11197:T11197"/>
    <mergeCell ref="S11198:T11198"/>
    <mergeCell ref="S11199:T11199"/>
    <mergeCell ref="S11188:T11188"/>
    <mergeCell ref="S11189:T11189"/>
    <mergeCell ref="S11190:T11190"/>
    <mergeCell ref="S11191:T11191"/>
    <mergeCell ref="S11192:T11192"/>
    <mergeCell ref="S11193:T11193"/>
    <mergeCell ref="S11182:T11182"/>
    <mergeCell ref="S11183:T11183"/>
    <mergeCell ref="S11184:T11184"/>
    <mergeCell ref="S11185:T11185"/>
    <mergeCell ref="S11186:T11186"/>
    <mergeCell ref="S11187:T11187"/>
    <mergeCell ref="S11248:T11248"/>
    <mergeCell ref="S11249:T11249"/>
    <mergeCell ref="S11250:T11250"/>
    <mergeCell ref="S11251:T11251"/>
    <mergeCell ref="S11252:T11252"/>
    <mergeCell ref="S11253:T11253"/>
    <mergeCell ref="S11242:T11242"/>
    <mergeCell ref="S11243:T11243"/>
    <mergeCell ref="S11244:T11244"/>
    <mergeCell ref="S11245:T11245"/>
    <mergeCell ref="S11246:T11246"/>
    <mergeCell ref="S11247:T11247"/>
    <mergeCell ref="S11236:T11236"/>
    <mergeCell ref="S11237:T11237"/>
    <mergeCell ref="S11238:T11238"/>
    <mergeCell ref="S11239:T11239"/>
    <mergeCell ref="S11240:T11240"/>
    <mergeCell ref="S11241:T11241"/>
    <mergeCell ref="S11230:T11230"/>
    <mergeCell ref="S11231:T11231"/>
    <mergeCell ref="S11232:T11232"/>
    <mergeCell ref="S11233:T11233"/>
    <mergeCell ref="S11234:T11234"/>
    <mergeCell ref="S11235:T11235"/>
    <mergeCell ref="S11224:T11224"/>
    <mergeCell ref="S11225:T11225"/>
    <mergeCell ref="S11226:T11226"/>
    <mergeCell ref="S11227:T11227"/>
    <mergeCell ref="S11228:T11228"/>
    <mergeCell ref="S11229:T11229"/>
    <mergeCell ref="S11218:T11218"/>
    <mergeCell ref="S11219:T11219"/>
    <mergeCell ref="S11220:T11220"/>
    <mergeCell ref="S11221:T11221"/>
    <mergeCell ref="S11222:T11222"/>
    <mergeCell ref="S11223:T11223"/>
    <mergeCell ref="S11284:T11284"/>
    <mergeCell ref="S11285:T11285"/>
    <mergeCell ref="S11286:T11286"/>
    <mergeCell ref="S11287:T11287"/>
    <mergeCell ref="S11288:T11288"/>
    <mergeCell ref="S11289:T11289"/>
    <mergeCell ref="S11278:T11278"/>
    <mergeCell ref="S11279:T11279"/>
    <mergeCell ref="S11280:T11280"/>
    <mergeCell ref="S11281:T11281"/>
    <mergeCell ref="S11282:T11282"/>
    <mergeCell ref="S11283:T11283"/>
    <mergeCell ref="S11272:T11272"/>
    <mergeCell ref="S11273:T11273"/>
    <mergeCell ref="S11274:T11274"/>
    <mergeCell ref="S11275:T11275"/>
    <mergeCell ref="S11276:T11276"/>
    <mergeCell ref="S11277:T11277"/>
    <mergeCell ref="S11266:T11266"/>
    <mergeCell ref="S11267:T11267"/>
    <mergeCell ref="S11268:T11268"/>
    <mergeCell ref="S11269:T11269"/>
    <mergeCell ref="S11270:T11270"/>
    <mergeCell ref="S11271:T11271"/>
    <mergeCell ref="S11260:T11260"/>
    <mergeCell ref="S11261:T11261"/>
    <mergeCell ref="S11262:T11262"/>
    <mergeCell ref="S11263:T11263"/>
    <mergeCell ref="S11264:T11264"/>
    <mergeCell ref="S11265:T11265"/>
    <mergeCell ref="S11254:T11254"/>
    <mergeCell ref="S11255:T11255"/>
    <mergeCell ref="S11256:T11256"/>
    <mergeCell ref="S11257:T11257"/>
    <mergeCell ref="S11258:T11258"/>
    <mergeCell ref="S11259:T11259"/>
    <mergeCell ref="S11320:T11320"/>
    <mergeCell ref="S11321:T11321"/>
    <mergeCell ref="S11322:T11322"/>
    <mergeCell ref="S11323:T11323"/>
    <mergeCell ref="S11324:T11324"/>
    <mergeCell ref="S11325:T11325"/>
    <mergeCell ref="S11314:T11314"/>
    <mergeCell ref="S11315:T11315"/>
    <mergeCell ref="S11316:T11316"/>
    <mergeCell ref="S11317:T11317"/>
    <mergeCell ref="S11318:T11318"/>
    <mergeCell ref="S11319:T11319"/>
    <mergeCell ref="S11308:T11308"/>
    <mergeCell ref="S11309:T11309"/>
    <mergeCell ref="S11310:T11310"/>
    <mergeCell ref="S11311:T11311"/>
    <mergeCell ref="S11312:T11312"/>
    <mergeCell ref="S11313:T11313"/>
    <mergeCell ref="S11302:T11302"/>
    <mergeCell ref="S11303:T11303"/>
    <mergeCell ref="S11304:T11304"/>
    <mergeCell ref="S11305:T11305"/>
    <mergeCell ref="S11306:T11306"/>
    <mergeCell ref="S11307:T11307"/>
    <mergeCell ref="S11296:T11296"/>
    <mergeCell ref="S11297:T11297"/>
    <mergeCell ref="S11298:T11298"/>
    <mergeCell ref="S11299:T11299"/>
    <mergeCell ref="S11300:T11300"/>
    <mergeCell ref="S11301:T11301"/>
    <mergeCell ref="S11290:T11290"/>
    <mergeCell ref="S11291:T11291"/>
    <mergeCell ref="S11292:T11292"/>
    <mergeCell ref="S11293:T11293"/>
    <mergeCell ref="S11294:T11294"/>
    <mergeCell ref="S11295:T11295"/>
    <mergeCell ref="S11356:T11356"/>
    <mergeCell ref="S11357:T11357"/>
    <mergeCell ref="S11358:T11358"/>
    <mergeCell ref="S11359:T11359"/>
    <mergeCell ref="S11360:T11360"/>
    <mergeCell ref="S11361:T11361"/>
    <mergeCell ref="S11350:T11350"/>
    <mergeCell ref="S11351:T11351"/>
    <mergeCell ref="S11352:T11352"/>
    <mergeCell ref="S11353:T11353"/>
    <mergeCell ref="S11354:T11354"/>
    <mergeCell ref="S11355:T11355"/>
    <mergeCell ref="S11344:T11344"/>
    <mergeCell ref="S11345:T11345"/>
    <mergeCell ref="S11346:T11346"/>
    <mergeCell ref="S11347:T11347"/>
    <mergeCell ref="S11348:T11348"/>
    <mergeCell ref="S11349:T11349"/>
    <mergeCell ref="S11338:T11338"/>
    <mergeCell ref="S11339:T11339"/>
    <mergeCell ref="S11340:T11340"/>
    <mergeCell ref="S11341:T11341"/>
    <mergeCell ref="S11342:T11342"/>
    <mergeCell ref="S11343:T11343"/>
    <mergeCell ref="S11332:T11332"/>
    <mergeCell ref="S11333:T11333"/>
    <mergeCell ref="S11334:T11334"/>
    <mergeCell ref="S11335:T11335"/>
    <mergeCell ref="S11336:T11336"/>
    <mergeCell ref="S11337:T11337"/>
    <mergeCell ref="S11326:T11326"/>
    <mergeCell ref="S11327:T11327"/>
    <mergeCell ref="S11328:T11328"/>
    <mergeCell ref="S11329:T11329"/>
    <mergeCell ref="S11330:T11330"/>
    <mergeCell ref="S11331:T11331"/>
    <mergeCell ref="S11392:T11392"/>
    <mergeCell ref="S11393:T11393"/>
    <mergeCell ref="S11394:T11394"/>
    <mergeCell ref="S11395:T11395"/>
    <mergeCell ref="S11396:T11396"/>
    <mergeCell ref="S11397:T11397"/>
    <mergeCell ref="S11386:T11386"/>
    <mergeCell ref="S11387:T11387"/>
    <mergeCell ref="S11388:T11388"/>
    <mergeCell ref="S11389:T11389"/>
    <mergeCell ref="S11390:T11390"/>
    <mergeCell ref="S11391:T11391"/>
    <mergeCell ref="S11380:T11380"/>
    <mergeCell ref="S11381:T11381"/>
    <mergeCell ref="S11382:T11382"/>
    <mergeCell ref="S11383:T11383"/>
    <mergeCell ref="S11384:T11384"/>
    <mergeCell ref="S11385:T11385"/>
    <mergeCell ref="S11374:T11374"/>
    <mergeCell ref="S11375:T11375"/>
    <mergeCell ref="S11376:T11376"/>
    <mergeCell ref="S11377:T11377"/>
    <mergeCell ref="S11378:T11378"/>
    <mergeCell ref="S11379:T11379"/>
    <mergeCell ref="S11368:T11368"/>
    <mergeCell ref="S11369:T11369"/>
    <mergeCell ref="S11370:T11370"/>
    <mergeCell ref="S11371:T11371"/>
    <mergeCell ref="S11372:T11372"/>
    <mergeCell ref="S11373:T11373"/>
    <mergeCell ref="S11362:T11362"/>
    <mergeCell ref="S11363:T11363"/>
    <mergeCell ref="S11364:T11364"/>
    <mergeCell ref="S11365:T11365"/>
    <mergeCell ref="S11366:T11366"/>
    <mergeCell ref="S11367:T11367"/>
    <mergeCell ref="S11428:T11428"/>
    <mergeCell ref="S11429:T11429"/>
    <mergeCell ref="S11430:T11430"/>
    <mergeCell ref="S11431:T11431"/>
    <mergeCell ref="S11432:T11432"/>
    <mergeCell ref="S11433:T11433"/>
    <mergeCell ref="S11422:T11422"/>
    <mergeCell ref="S11423:T11423"/>
    <mergeCell ref="S11424:T11424"/>
    <mergeCell ref="S11425:T11425"/>
    <mergeCell ref="S11426:T11426"/>
    <mergeCell ref="S11427:T11427"/>
    <mergeCell ref="S11416:T11416"/>
    <mergeCell ref="S11417:T11417"/>
    <mergeCell ref="S11418:T11418"/>
    <mergeCell ref="S11419:T11419"/>
    <mergeCell ref="S11420:T11420"/>
    <mergeCell ref="S11421:T11421"/>
    <mergeCell ref="S11410:T11410"/>
    <mergeCell ref="S11411:T11411"/>
    <mergeCell ref="S11412:T11412"/>
    <mergeCell ref="S11413:T11413"/>
    <mergeCell ref="S11414:T11414"/>
    <mergeCell ref="S11415:T11415"/>
    <mergeCell ref="S11404:T11404"/>
    <mergeCell ref="S11405:T11405"/>
    <mergeCell ref="S11406:T11406"/>
    <mergeCell ref="S11407:T11407"/>
    <mergeCell ref="S11408:T11408"/>
    <mergeCell ref="S11409:T11409"/>
    <mergeCell ref="S11398:T11398"/>
    <mergeCell ref="S11399:T11399"/>
    <mergeCell ref="S11400:T11400"/>
    <mergeCell ref="S11401:T11401"/>
    <mergeCell ref="S11402:T11402"/>
    <mergeCell ref="S11403:T11403"/>
    <mergeCell ref="S11464:T11464"/>
    <mergeCell ref="S11465:T11465"/>
    <mergeCell ref="S11466:T11466"/>
    <mergeCell ref="S11467:T11467"/>
    <mergeCell ref="S11468:T11468"/>
    <mergeCell ref="S11469:T11469"/>
    <mergeCell ref="S11458:T11458"/>
    <mergeCell ref="S11459:T11459"/>
    <mergeCell ref="S11460:T11460"/>
    <mergeCell ref="S11461:T11461"/>
    <mergeCell ref="S11462:T11462"/>
    <mergeCell ref="S11463:T11463"/>
    <mergeCell ref="S11452:T11452"/>
    <mergeCell ref="S11453:T11453"/>
    <mergeCell ref="S11454:T11454"/>
    <mergeCell ref="S11455:T11455"/>
    <mergeCell ref="S11456:T11456"/>
    <mergeCell ref="S11457:T11457"/>
    <mergeCell ref="S11446:T11446"/>
    <mergeCell ref="S11447:T11447"/>
    <mergeCell ref="S11448:T11448"/>
    <mergeCell ref="S11449:T11449"/>
    <mergeCell ref="S11450:T11450"/>
    <mergeCell ref="S11451:T11451"/>
    <mergeCell ref="S11440:T11440"/>
    <mergeCell ref="S11441:T11441"/>
    <mergeCell ref="S11442:T11442"/>
    <mergeCell ref="S11443:T11443"/>
    <mergeCell ref="S11444:T11444"/>
    <mergeCell ref="S11445:T11445"/>
    <mergeCell ref="S11434:T11434"/>
    <mergeCell ref="S11435:T11435"/>
    <mergeCell ref="S11436:T11436"/>
    <mergeCell ref="S11437:T11437"/>
    <mergeCell ref="S11438:T11438"/>
    <mergeCell ref="S11439:T11439"/>
    <mergeCell ref="S11500:T11500"/>
    <mergeCell ref="S11501:T11501"/>
    <mergeCell ref="S11502:T11502"/>
    <mergeCell ref="S11503:T11503"/>
    <mergeCell ref="S11504:T11504"/>
    <mergeCell ref="S11505:T11505"/>
    <mergeCell ref="S11494:T11494"/>
    <mergeCell ref="S11495:T11495"/>
    <mergeCell ref="S11496:T11496"/>
    <mergeCell ref="S11497:T11497"/>
    <mergeCell ref="S11498:T11498"/>
    <mergeCell ref="S11499:T11499"/>
    <mergeCell ref="S11488:T11488"/>
    <mergeCell ref="S11489:T11489"/>
    <mergeCell ref="S11490:T11490"/>
    <mergeCell ref="S11491:T11491"/>
    <mergeCell ref="S11492:T11492"/>
    <mergeCell ref="S11493:T11493"/>
    <mergeCell ref="S11482:T11482"/>
    <mergeCell ref="S11483:T11483"/>
    <mergeCell ref="S11484:T11484"/>
    <mergeCell ref="S11485:T11485"/>
    <mergeCell ref="S11486:T11486"/>
    <mergeCell ref="S11487:T11487"/>
    <mergeCell ref="S11476:T11476"/>
    <mergeCell ref="S11477:T11477"/>
    <mergeCell ref="S11478:T11478"/>
    <mergeCell ref="S11479:T11479"/>
    <mergeCell ref="S11480:T11480"/>
    <mergeCell ref="S11481:T11481"/>
    <mergeCell ref="S11470:T11470"/>
    <mergeCell ref="S11471:T11471"/>
    <mergeCell ref="S11472:T11472"/>
    <mergeCell ref="S11473:T11473"/>
    <mergeCell ref="S11474:T11474"/>
    <mergeCell ref="S11475:T11475"/>
    <mergeCell ref="S11536:T11536"/>
    <mergeCell ref="S11537:T11537"/>
    <mergeCell ref="S11538:T11538"/>
    <mergeCell ref="S11539:T11539"/>
    <mergeCell ref="S11540:T11540"/>
    <mergeCell ref="S11541:T11541"/>
    <mergeCell ref="S11530:T11530"/>
    <mergeCell ref="S11531:T11531"/>
    <mergeCell ref="S11532:T11532"/>
    <mergeCell ref="S11533:T11533"/>
    <mergeCell ref="S11534:T11534"/>
    <mergeCell ref="S11535:T11535"/>
    <mergeCell ref="S11524:T11524"/>
    <mergeCell ref="S11525:T11525"/>
    <mergeCell ref="S11526:T11526"/>
    <mergeCell ref="S11527:T11527"/>
    <mergeCell ref="S11528:T11528"/>
    <mergeCell ref="S11529:T11529"/>
    <mergeCell ref="S11518:T11518"/>
    <mergeCell ref="S11519:T11519"/>
    <mergeCell ref="S11520:T11520"/>
    <mergeCell ref="S11521:T11521"/>
    <mergeCell ref="S11522:T11522"/>
    <mergeCell ref="S11523:T11523"/>
    <mergeCell ref="S11512:T11512"/>
    <mergeCell ref="S11513:T11513"/>
    <mergeCell ref="S11514:T11514"/>
    <mergeCell ref="S11515:T11515"/>
    <mergeCell ref="S11516:T11516"/>
    <mergeCell ref="S11517:T11517"/>
    <mergeCell ref="S11506:T11506"/>
    <mergeCell ref="S11507:T11507"/>
    <mergeCell ref="S11508:T11508"/>
    <mergeCell ref="S11509:T11509"/>
    <mergeCell ref="S11510:T11510"/>
    <mergeCell ref="S11511:T11511"/>
    <mergeCell ref="S11572:T11572"/>
    <mergeCell ref="S11573:T11573"/>
    <mergeCell ref="S11574:T11574"/>
    <mergeCell ref="S11575:T11575"/>
    <mergeCell ref="S11576:T11576"/>
    <mergeCell ref="S11577:T11577"/>
    <mergeCell ref="S11566:T11566"/>
    <mergeCell ref="S11567:T11567"/>
    <mergeCell ref="S11568:T11568"/>
    <mergeCell ref="S11569:T11569"/>
    <mergeCell ref="S11570:T11570"/>
    <mergeCell ref="S11571:T11571"/>
    <mergeCell ref="S11560:T11560"/>
    <mergeCell ref="S11561:T11561"/>
    <mergeCell ref="S11562:T11562"/>
    <mergeCell ref="S11563:T11563"/>
    <mergeCell ref="S11564:T11564"/>
    <mergeCell ref="S11565:T11565"/>
    <mergeCell ref="S11554:T11554"/>
    <mergeCell ref="S11555:T11555"/>
    <mergeCell ref="S11556:T11556"/>
    <mergeCell ref="S11557:T11557"/>
    <mergeCell ref="S11558:T11558"/>
    <mergeCell ref="S11559:T11559"/>
    <mergeCell ref="S11548:T11548"/>
    <mergeCell ref="S11549:T11549"/>
    <mergeCell ref="S11550:T11550"/>
    <mergeCell ref="S11551:T11551"/>
    <mergeCell ref="S11552:T11552"/>
    <mergeCell ref="S11553:T11553"/>
    <mergeCell ref="S11542:T11542"/>
    <mergeCell ref="S11543:T11543"/>
    <mergeCell ref="S11544:T11544"/>
    <mergeCell ref="S11545:T11545"/>
    <mergeCell ref="S11546:T11546"/>
    <mergeCell ref="S11547:T11547"/>
    <mergeCell ref="S11608:T11608"/>
    <mergeCell ref="S11609:T11609"/>
    <mergeCell ref="S11610:T11610"/>
    <mergeCell ref="S11611:T11611"/>
    <mergeCell ref="S11612:T11612"/>
    <mergeCell ref="S11613:T11613"/>
    <mergeCell ref="S11602:T11602"/>
    <mergeCell ref="S11603:T11603"/>
    <mergeCell ref="S11604:T11604"/>
    <mergeCell ref="S11605:T11605"/>
    <mergeCell ref="S11606:T11606"/>
    <mergeCell ref="S11607:T11607"/>
    <mergeCell ref="S11596:T11596"/>
    <mergeCell ref="S11597:T11597"/>
    <mergeCell ref="S11598:T11598"/>
    <mergeCell ref="S11599:T11599"/>
    <mergeCell ref="S11600:T11600"/>
    <mergeCell ref="S11601:T11601"/>
    <mergeCell ref="S11590:T11590"/>
    <mergeCell ref="S11591:T11591"/>
    <mergeCell ref="S11592:T11592"/>
    <mergeCell ref="S11593:T11593"/>
    <mergeCell ref="S11594:T11594"/>
    <mergeCell ref="S11595:T11595"/>
    <mergeCell ref="S11584:T11584"/>
    <mergeCell ref="S11585:T11585"/>
    <mergeCell ref="S11586:T11586"/>
    <mergeCell ref="S11587:T11587"/>
    <mergeCell ref="S11588:T11588"/>
    <mergeCell ref="S11589:T11589"/>
    <mergeCell ref="S11578:T11578"/>
    <mergeCell ref="S11579:T11579"/>
    <mergeCell ref="S11580:T11580"/>
    <mergeCell ref="S11581:T11581"/>
    <mergeCell ref="S11582:T11582"/>
    <mergeCell ref="S11583:T11583"/>
    <mergeCell ref="S11644:T11644"/>
    <mergeCell ref="S11645:T11645"/>
    <mergeCell ref="S11646:T11646"/>
    <mergeCell ref="S11647:T11647"/>
    <mergeCell ref="S11648:T11648"/>
    <mergeCell ref="S11649:T11649"/>
    <mergeCell ref="S11638:T11638"/>
    <mergeCell ref="S11639:T11639"/>
    <mergeCell ref="S11640:T11640"/>
    <mergeCell ref="S11641:T11641"/>
    <mergeCell ref="S11642:T11642"/>
    <mergeCell ref="S11643:T11643"/>
    <mergeCell ref="S11632:T11632"/>
    <mergeCell ref="S11633:T11633"/>
    <mergeCell ref="S11634:T11634"/>
    <mergeCell ref="S11635:T11635"/>
    <mergeCell ref="S11636:T11636"/>
    <mergeCell ref="S11637:T11637"/>
    <mergeCell ref="S11626:T11626"/>
    <mergeCell ref="S11627:T11627"/>
    <mergeCell ref="S11628:T11628"/>
    <mergeCell ref="S11629:T11629"/>
    <mergeCell ref="S11630:T11630"/>
    <mergeCell ref="S11631:T11631"/>
    <mergeCell ref="S11620:T11620"/>
    <mergeCell ref="S11621:T11621"/>
    <mergeCell ref="S11622:T11622"/>
    <mergeCell ref="S11623:T11623"/>
    <mergeCell ref="S11624:T11624"/>
    <mergeCell ref="S11625:T11625"/>
    <mergeCell ref="S11614:T11614"/>
    <mergeCell ref="S11615:T11615"/>
    <mergeCell ref="S11616:T11616"/>
    <mergeCell ref="S11617:T11617"/>
    <mergeCell ref="S11618:T11618"/>
    <mergeCell ref="S11619:T11619"/>
    <mergeCell ref="S11680:T11680"/>
    <mergeCell ref="S11681:T11681"/>
    <mergeCell ref="S11682:T11682"/>
    <mergeCell ref="S11683:T11683"/>
    <mergeCell ref="S11684:T11684"/>
    <mergeCell ref="S11685:T11685"/>
    <mergeCell ref="S11674:T11674"/>
    <mergeCell ref="S11675:T11675"/>
    <mergeCell ref="S11676:T11676"/>
    <mergeCell ref="S11677:T11677"/>
    <mergeCell ref="S11678:T11678"/>
    <mergeCell ref="S11679:T11679"/>
    <mergeCell ref="S11668:T11668"/>
    <mergeCell ref="S11669:T11669"/>
    <mergeCell ref="S11670:T11670"/>
    <mergeCell ref="S11671:T11671"/>
    <mergeCell ref="S11672:T11672"/>
    <mergeCell ref="S11673:T11673"/>
    <mergeCell ref="S11662:T11662"/>
    <mergeCell ref="S11663:T11663"/>
    <mergeCell ref="S11664:T11664"/>
    <mergeCell ref="S11665:T11665"/>
    <mergeCell ref="S11666:T11666"/>
    <mergeCell ref="S11667:T11667"/>
    <mergeCell ref="S11656:T11656"/>
    <mergeCell ref="S11657:T11657"/>
    <mergeCell ref="S11658:T11658"/>
    <mergeCell ref="S11659:T11659"/>
    <mergeCell ref="S11660:T11660"/>
    <mergeCell ref="S11661:T11661"/>
    <mergeCell ref="S11650:T11650"/>
    <mergeCell ref="S11651:T11651"/>
    <mergeCell ref="S11652:T11652"/>
    <mergeCell ref="S11653:T11653"/>
    <mergeCell ref="S11654:T11654"/>
    <mergeCell ref="S11655:T11655"/>
    <mergeCell ref="S11716:T11716"/>
    <mergeCell ref="S11717:T11717"/>
    <mergeCell ref="S11718:T11718"/>
    <mergeCell ref="S11719:T11719"/>
    <mergeCell ref="S11720:T11720"/>
    <mergeCell ref="S11721:T11721"/>
    <mergeCell ref="S11710:T11710"/>
    <mergeCell ref="S11711:T11711"/>
    <mergeCell ref="S11712:T11712"/>
    <mergeCell ref="S11713:T11713"/>
    <mergeCell ref="S11714:T11714"/>
    <mergeCell ref="S11715:T11715"/>
    <mergeCell ref="S11704:T11704"/>
    <mergeCell ref="S11705:T11705"/>
    <mergeCell ref="S11706:T11706"/>
    <mergeCell ref="S11707:T11707"/>
    <mergeCell ref="S11708:T11708"/>
    <mergeCell ref="S11709:T11709"/>
    <mergeCell ref="S11698:T11698"/>
    <mergeCell ref="S11699:T11699"/>
    <mergeCell ref="S11700:T11700"/>
    <mergeCell ref="S11701:T11701"/>
    <mergeCell ref="S11702:T11702"/>
    <mergeCell ref="S11703:T11703"/>
    <mergeCell ref="S11692:T11692"/>
    <mergeCell ref="S11693:T11693"/>
    <mergeCell ref="S11694:T11694"/>
    <mergeCell ref="S11695:T11695"/>
    <mergeCell ref="S11696:T11696"/>
    <mergeCell ref="S11697:T11697"/>
    <mergeCell ref="S11686:T11686"/>
    <mergeCell ref="S11687:T11687"/>
    <mergeCell ref="S11688:T11688"/>
    <mergeCell ref="S11689:T11689"/>
    <mergeCell ref="S11690:T11690"/>
    <mergeCell ref="S11691:T11691"/>
    <mergeCell ref="S11752:T11752"/>
    <mergeCell ref="S11753:T11753"/>
    <mergeCell ref="S11754:T11754"/>
    <mergeCell ref="S11755:T11755"/>
    <mergeCell ref="S11756:T11756"/>
    <mergeCell ref="S11757:T11757"/>
    <mergeCell ref="S11746:T11746"/>
    <mergeCell ref="S11747:T11747"/>
    <mergeCell ref="S11748:T11748"/>
    <mergeCell ref="S11749:T11749"/>
    <mergeCell ref="S11750:T11750"/>
    <mergeCell ref="S11751:T11751"/>
    <mergeCell ref="S11740:T11740"/>
    <mergeCell ref="S11741:T11741"/>
    <mergeCell ref="S11742:T11742"/>
    <mergeCell ref="S11743:T11743"/>
    <mergeCell ref="S11744:T11744"/>
    <mergeCell ref="S11745:T11745"/>
    <mergeCell ref="S11734:T11734"/>
    <mergeCell ref="S11735:T11735"/>
    <mergeCell ref="S11736:T11736"/>
    <mergeCell ref="S11737:T11737"/>
    <mergeCell ref="S11738:T11738"/>
    <mergeCell ref="S11739:T11739"/>
    <mergeCell ref="S11728:T11728"/>
    <mergeCell ref="S11729:T11729"/>
    <mergeCell ref="S11730:T11730"/>
    <mergeCell ref="S11731:T11731"/>
    <mergeCell ref="S11732:T11732"/>
    <mergeCell ref="S11733:T11733"/>
    <mergeCell ref="S11722:T11722"/>
    <mergeCell ref="S11723:T11723"/>
    <mergeCell ref="S11724:T11724"/>
    <mergeCell ref="S11725:T11725"/>
    <mergeCell ref="S11726:T11726"/>
    <mergeCell ref="S11727:T11727"/>
    <mergeCell ref="S11788:T11788"/>
    <mergeCell ref="S11789:T11789"/>
    <mergeCell ref="S11790:T11790"/>
    <mergeCell ref="S11791:T11791"/>
    <mergeCell ref="S11792:T11792"/>
    <mergeCell ref="S11793:T11793"/>
    <mergeCell ref="S11782:T11782"/>
    <mergeCell ref="S11783:T11783"/>
    <mergeCell ref="S11784:T11784"/>
    <mergeCell ref="S11785:T11785"/>
    <mergeCell ref="S11786:T11786"/>
    <mergeCell ref="S11787:T11787"/>
    <mergeCell ref="S11776:T11776"/>
    <mergeCell ref="S11777:T11777"/>
    <mergeCell ref="S11778:T11778"/>
    <mergeCell ref="S11779:T11779"/>
    <mergeCell ref="S11780:T11780"/>
    <mergeCell ref="S11781:T11781"/>
    <mergeCell ref="S11770:T11770"/>
    <mergeCell ref="S11771:T11771"/>
    <mergeCell ref="S11772:T11772"/>
    <mergeCell ref="S11773:T11773"/>
    <mergeCell ref="S11774:T11774"/>
    <mergeCell ref="S11775:T11775"/>
    <mergeCell ref="S11764:T11764"/>
    <mergeCell ref="S11765:T11765"/>
    <mergeCell ref="S11766:T11766"/>
    <mergeCell ref="S11767:T11767"/>
    <mergeCell ref="S11768:T11768"/>
    <mergeCell ref="S11769:T11769"/>
    <mergeCell ref="S11758:T11758"/>
    <mergeCell ref="S11759:T11759"/>
    <mergeCell ref="S11760:T11760"/>
    <mergeCell ref="S11761:T11761"/>
    <mergeCell ref="S11762:T11762"/>
    <mergeCell ref="S11763:T11763"/>
    <mergeCell ref="S11824:T11824"/>
    <mergeCell ref="S11825:T11825"/>
    <mergeCell ref="S11826:T11826"/>
    <mergeCell ref="S11827:T11827"/>
    <mergeCell ref="S11828:T11828"/>
    <mergeCell ref="S11829:T11829"/>
    <mergeCell ref="S11818:T11818"/>
    <mergeCell ref="S11819:T11819"/>
    <mergeCell ref="S11820:T11820"/>
    <mergeCell ref="S11821:T11821"/>
    <mergeCell ref="S11822:T11822"/>
    <mergeCell ref="S11823:T11823"/>
    <mergeCell ref="S11812:T11812"/>
    <mergeCell ref="S11813:T11813"/>
    <mergeCell ref="S11814:T11814"/>
    <mergeCell ref="S11815:T11815"/>
    <mergeCell ref="S11816:T11816"/>
    <mergeCell ref="S11817:T11817"/>
    <mergeCell ref="S11806:T11806"/>
    <mergeCell ref="S11807:T11807"/>
    <mergeCell ref="S11808:T11808"/>
    <mergeCell ref="S11809:T11809"/>
    <mergeCell ref="S11810:T11810"/>
    <mergeCell ref="S11811:T11811"/>
    <mergeCell ref="S11800:T11800"/>
    <mergeCell ref="S11801:T11801"/>
    <mergeCell ref="S11802:T11802"/>
    <mergeCell ref="S11803:T11803"/>
    <mergeCell ref="S11804:T11804"/>
    <mergeCell ref="S11805:T11805"/>
    <mergeCell ref="S11794:T11794"/>
    <mergeCell ref="S11795:T11795"/>
    <mergeCell ref="S11796:T11796"/>
    <mergeCell ref="S11797:T11797"/>
    <mergeCell ref="S11798:T11798"/>
    <mergeCell ref="S11799:T11799"/>
    <mergeCell ref="S11860:T11860"/>
    <mergeCell ref="S11861:T11861"/>
    <mergeCell ref="S11862:T11862"/>
    <mergeCell ref="S11863:T11863"/>
    <mergeCell ref="S11864:T11864"/>
    <mergeCell ref="S11865:T11865"/>
    <mergeCell ref="S11854:T11854"/>
    <mergeCell ref="S11855:T11855"/>
    <mergeCell ref="S11856:T11856"/>
    <mergeCell ref="S11857:T11857"/>
    <mergeCell ref="S11858:T11858"/>
    <mergeCell ref="S11859:T11859"/>
    <mergeCell ref="S11848:T11848"/>
    <mergeCell ref="S11849:T11849"/>
    <mergeCell ref="S11850:T11850"/>
    <mergeCell ref="S11851:T11851"/>
    <mergeCell ref="S11852:T11852"/>
    <mergeCell ref="S11853:T11853"/>
    <mergeCell ref="S11842:T11842"/>
    <mergeCell ref="S11843:T11843"/>
    <mergeCell ref="S11844:T11844"/>
    <mergeCell ref="S11845:T11845"/>
    <mergeCell ref="S11846:T11846"/>
    <mergeCell ref="S11847:T11847"/>
    <mergeCell ref="S11836:T11836"/>
    <mergeCell ref="S11837:T11837"/>
    <mergeCell ref="S11838:T11838"/>
    <mergeCell ref="S11839:T11839"/>
    <mergeCell ref="S11840:T11840"/>
    <mergeCell ref="S11841:T11841"/>
    <mergeCell ref="S11830:T11830"/>
    <mergeCell ref="S11831:T11831"/>
    <mergeCell ref="S11832:T11832"/>
    <mergeCell ref="S11833:T11833"/>
    <mergeCell ref="S11834:T11834"/>
    <mergeCell ref="S11835:T11835"/>
    <mergeCell ref="S11896:T11896"/>
    <mergeCell ref="S11897:T11897"/>
    <mergeCell ref="S11898:T11898"/>
    <mergeCell ref="S11899:T11899"/>
    <mergeCell ref="S11900:T11900"/>
    <mergeCell ref="S11901:T11901"/>
    <mergeCell ref="S11890:T11890"/>
    <mergeCell ref="S11891:T11891"/>
    <mergeCell ref="S11892:T11892"/>
    <mergeCell ref="S11893:T11893"/>
    <mergeCell ref="S11894:T11894"/>
    <mergeCell ref="S11895:T11895"/>
    <mergeCell ref="S11884:T11884"/>
    <mergeCell ref="S11885:T11885"/>
    <mergeCell ref="S11886:T11886"/>
    <mergeCell ref="S11887:T11887"/>
    <mergeCell ref="S11888:T11888"/>
    <mergeCell ref="S11889:T11889"/>
    <mergeCell ref="S11878:T11878"/>
    <mergeCell ref="S11879:T11879"/>
    <mergeCell ref="S11880:T11880"/>
    <mergeCell ref="S11881:T11881"/>
    <mergeCell ref="S11882:T11882"/>
    <mergeCell ref="S11883:T11883"/>
    <mergeCell ref="S11872:T11872"/>
    <mergeCell ref="S11873:T11873"/>
    <mergeCell ref="S11874:T11874"/>
    <mergeCell ref="S11875:T11875"/>
    <mergeCell ref="S11876:T11876"/>
    <mergeCell ref="S11877:T11877"/>
    <mergeCell ref="S11866:T11866"/>
    <mergeCell ref="S11867:T11867"/>
    <mergeCell ref="S11868:T11868"/>
    <mergeCell ref="S11869:T11869"/>
    <mergeCell ref="S11870:T11870"/>
    <mergeCell ref="S11871:T11871"/>
    <mergeCell ref="S11932:T11932"/>
    <mergeCell ref="S11933:T11933"/>
    <mergeCell ref="S11934:T11934"/>
    <mergeCell ref="S11935:T11935"/>
    <mergeCell ref="S11936:T11936"/>
    <mergeCell ref="S11937:T11937"/>
    <mergeCell ref="S11926:T11926"/>
    <mergeCell ref="S11927:T11927"/>
    <mergeCell ref="S11928:T11928"/>
    <mergeCell ref="S11929:T11929"/>
    <mergeCell ref="S11930:T11930"/>
    <mergeCell ref="S11931:T11931"/>
    <mergeCell ref="S11920:T11920"/>
    <mergeCell ref="S11921:T11921"/>
    <mergeCell ref="S11922:T11922"/>
    <mergeCell ref="S11923:T11923"/>
    <mergeCell ref="S11924:T11924"/>
    <mergeCell ref="S11925:T11925"/>
    <mergeCell ref="S11914:T11914"/>
    <mergeCell ref="S11915:T11915"/>
    <mergeCell ref="S11916:T11916"/>
    <mergeCell ref="S11917:T11917"/>
    <mergeCell ref="S11918:T11918"/>
    <mergeCell ref="S11919:T11919"/>
    <mergeCell ref="S11908:T11908"/>
    <mergeCell ref="S11909:T11909"/>
    <mergeCell ref="S11910:T11910"/>
    <mergeCell ref="S11911:T11911"/>
    <mergeCell ref="S11912:T11912"/>
    <mergeCell ref="S11913:T11913"/>
    <mergeCell ref="S11902:T11902"/>
    <mergeCell ref="S11903:T11903"/>
    <mergeCell ref="S11904:T11904"/>
    <mergeCell ref="S11905:T11905"/>
    <mergeCell ref="S11906:T11906"/>
    <mergeCell ref="S11907:T11907"/>
    <mergeCell ref="S11968:T11968"/>
    <mergeCell ref="S11969:T11969"/>
    <mergeCell ref="S11970:T11970"/>
    <mergeCell ref="S11971:T11971"/>
    <mergeCell ref="S11972:T11972"/>
    <mergeCell ref="S11973:T11973"/>
    <mergeCell ref="S11962:T11962"/>
    <mergeCell ref="S11963:T11963"/>
    <mergeCell ref="S11964:T11964"/>
    <mergeCell ref="S11965:T11965"/>
    <mergeCell ref="S11966:T11966"/>
    <mergeCell ref="S11967:T11967"/>
    <mergeCell ref="S11956:T11956"/>
    <mergeCell ref="S11957:T11957"/>
    <mergeCell ref="S11958:T11958"/>
    <mergeCell ref="S11959:T11959"/>
    <mergeCell ref="S11960:T11960"/>
    <mergeCell ref="S11961:T11961"/>
    <mergeCell ref="S11950:T11950"/>
    <mergeCell ref="S11951:T11951"/>
    <mergeCell ref="S11952:T11952"/>
    <mergeCell ref="S11953:T11953"/>
    <mergeCell ref="S11954:T11954"/>
    <mergeCell ref="S11955:T11955"/>
    <mergeCell ref="S11944:T11944"/>
    <mergeCell ref="S11945:T11945"/>
    <mergeCell ref="S11946:T11946"/>
    <mergeCell ref="S11947:T11947"/>
    <mergeCell ref="S11948:T11948"/>
    <mergeCell ref="S11949:T11949"/>
    <mergeCell ref="S11938:T11938"/>
    <mergeCell ref="S11939:T11939"/>
    <mergeCell ref="S11940:T11940"/>
    <mergeCell ref="S11941:T11941"/>
    <mergeCell ref="S11942:T11942"/>
    <mergeCell ref="S11943:T11943"/>
    <mergeCell ref="S12004:T12004"/>
    <mergeCell ref="S12005:T12005"/>
    <mergeCell ref="S12006:T12006"/>
    <mergeCell ref="S12007:T12007"/>
    <mergeCell ref="S12008:T12008"/>
    <mergeCell ref="S12009:T12009"/>
    <mergeCell ref="S11998:T11998"/>
    <mergeCell ref="S11999:T11999"/>
    <mergeCell ref="S12000:T12000"/>
    <mergeCell ref="S12001:T12001"/>
    <mergeCell ref="S12002:T12002"/>
    <mergeCell ref="S12003:T12003"/>
    <mergeCell ref="S11992:T11992"/>
    <mergeCell ref="S11993:T11993"/>
    <mergeCell ref="S11994:T11994"/>
    <mergeCell ref="S11995:T11995"/>
    <mergeCell ref="S11996:T11996"/>
    <mergeCell ref="S11997:T11997"/>
    <mergeCell ref="S11986:T11986"/>
    <mergeCell ref="S11987:T11987"/>
    <mergeCell ref="S11988:T11988"/>
    <mergeCell ref="S11989:T11989"/>
    <mergeCell ref="S11990:T11990"/>
    <mergeCell ref="S11991:T11991"/>
    <mergeCell ref="S11980:T11980"/>
    <mergeCell ref="S11981:T11981"/>
    <mergeCell ref="S11982:T11982"/>
    <mergeCell ref="S11983:T11983"/>
    <mergeCell ref="S11984:T11984"/>
    <mergeCell ref="S11985:T11985"/>
    <mergeCell ref="S11974:T11974"/>
    <mergeCell ref="S11975:T11975"/>
    <mergeCell ref="S11976:T11976"/>
    <mergeCell ref="S11977:T11977"/>
    <mergeCell ref="S11978:T11978"/>
    <mergeCell ref="S11979:T11979"/>
    <mergeCell ref="S12040:T12040"/>
    <mergeCell ref="S12041:T12041"/>
    <mergeCell ref="S12042:T12042"/>
    <mergeCell ref="S12043:T12043"/>
    <mergeCell ref="S12044:T12044"/>
    <mergeCell ref="S12045:T12045"/>
    <mergeCell ref="S12034:T12034"/>
    <mergeCell ref="S12035:T12035"/>
    <mergeCell ref="S12036:T12036"/>
    <mergeCell ref="S12037:T12037"/>
    <mergeCell ref="S12038:T12038"/>
    <mergeCell ref="S12039:T12039"/>
    <mergeCell ref="S12028:T12028"/>
    <mergeCell ref="S12029:T12029"/>
    <mergeCell ref="S12030:T12030"/>
    <mergeCell ref="S12031:T12031"/>
    <mergeCell ref="S12032:T12032"/>
    <mergeCell ref="S12033:T12033"/>
    <mergeCell ref="S12022:T12022"/>
    <mergeCell ref="S12023:T12023"/>
    <mergeCell ref="S12024:T12024"/>
    <mergeCell ref="S12025:T12025"/>
    <mergeCell ref="S12026:T12026"/>
    <mergeCell ref="S12027:T12027"/>
    <mergeCell ref="S12016:T12016"/>
    <mergeCell ref="S12017:T12017"/>
    <mergeCell ref="S12018:T12018"/>
    <mergeCell ref="S12019:T12019"/>
    <mergeCell ref="S12020:T12020"/>
    <mergeCell ref="S12021:T12021"/>
    <mergeCell ref="S12010:T12010"/>
    <mergeCell ref="S12011:T12011"/>
    <mergeCell ref="S12012:T12012"/>
    <mergeCell ref="S12013:T12013"/>
    <mergeCell ref="S12014:T12014"/>
    <mergeCell ref="S12015:T12015"/>
    <mergeCell ref="S12076:T12076"/>
    <mergeCell ref="S12077:T12077"/>
    <mergeCell ref="S12078:T12078"/>
    <mergeCell ref="S12079:T12079"/>
    <mergeCell ref="S12080:T12080"/>
    <mergeCell ref="S12081:T12081"/>
    <mergeCell ref="S12070:T12070"/>
    <mergeCell ref="S12071:T12071"/>
    <mergeCell ref="S12072:T12072"/>
    <mergeCell ref="S12073:T12073"/>
    <mergeCell ref="S12074:T12074"/>
    <mergeCell ref="S12075:T12075"/>
    <mergeCell ref="S12064:T12064"/>
    <mergeCell ref="S12065:T12065"/>
    <mergeCell ref="S12066:T12066"/>
    <mergeCell ref="S12067:T12067"/>
    <mergeCell ref="S12068:T12068"/>
    <mergeCell ref="S12069:T12069"/>
    <mergeCell ref="S12058:T12058"/>
    <mergeCell ref="S12059:T12059"/>
    <mergeCell ref="S12060:T12060"/>
    <mergeCell ref="S12061:T12061"/>
    <mergeCell ref="S12062:T12062"/>
    <mergeCell ref="S12063:T12063"/>
    <mergeCell ref="S12052:T12052"/>
    <mergeCell ref="S12053:T12053"/>
    <mergeCell ref="S12054:T12054"/>
    <mergeCell ref="S12055:T12055"/>
    <mergeCell ref="S12056:T12056"/>
    <mergeCell ref="S12057:T12057"/>
    <mergeCell ref="S12046:T12046"/>
    <mergeCell ref="S12047:T12047"/>
    <mergeCell ref="S12048:T12048"/>
    <mergeCell ref="S12049:T12049"/>
    <mergeCell ref="S12050:T12050"/>
    <mergeCell ref="S12051:T12051"/>
    <mergeCell ref="S12112:T12112"/>
    <mergeCell ref="S12113:T12113"/>
    <mergeCell ref="S12114:T12114"/>
    <mergeCell ref="S12115:T12115"/>
    <mergeCell ref="S12116:T12116"/>
    <mergeCell ref="S12117:T12117"/>
    <mergeCell ref="S12106:T12106"/>
    <mergeCell ref="S12107:T12107"/>
    <mergeCell ref="S12108:T12108"/>
    <mergeCell ref="S12109:T12109"/>
    <mergeCell ref="S12110:T12110"/>
    <mergeCell ref="S12111:T12111"/>
    <mergeCell ref="S12100:T12100"/>
    <mergeCell ref="S12101:T12101"/>
    <mergeCell ref="S12102:T12102"/>
    <mergeCell ref="S12103:T12103"/>
    <mergeCell ref="S12104:T12104"/>
    <mergeCell ref="S12105:T12105"/>
    <mergeCell ref="S12094:T12094"/>
    <mergeCell ref="S12095:T12095"/>
    <mergeCell ref="S12096:T12096"/>
    <mergeCell ref="S12097:T12097"/>
    <mergeCell ref="S12098:T12098"/>
    <mergeCell ref="S12099:T12099"/>
    <mergeCell ref="S12088:T12088"/>
    <mergeCell ref="S12089:T12089"/>
    <mergeCell ref="S12090:T12090"/>
    <mergeCell ref="S12091:T12091"/>
    <mergeCell ref="S12092:T12092"/>
    <mergeCell ref="S12093:T12093"/>
    <mergeCell ref="S12082:T12082"/>
    <mergeCell ref="S12083:T12083"/>
    <mergeCell ref="S12084:T12084"/>
    <mergeCell ref="S12085:T12085"/>
    <mergeCell ref="S12086:T12086"/>
    <mergeCell ref="S12087:T12087"/>
    <mergeCell ref="S12148:T12148"/>
    <mergeCell ref="S12149:T12149"/>
    <mergeCell ref="S12150:T12150"/>
    <mergeCell ref="S12151:T12151"/>
    <mergeCell ref="S12152:T12152"/>
    <mergeCell ref="S12153:T12153"/>
    <mergeCell ref="S12142:T12142"/>
    <mergeCell ref="S12143:T12143"/>
    <mergeCell ref="S12144:T12144"/>
    <mergeCell ref="S12145:T12145"/>
    <mergeCell ref="S12146:T12146"/>
    <mergeCell ref="S12147:T12147"/>
    <mergeCell ref="S12136:T12136"/>
    <mergeCell ref="S12137:T12137"/>
    <mergeCell ref="S12138:T12138"/>
    <mergeCell ref="S12139:T12139"/>
    <mergeCell ref="S12140:T12140"/>
    <mergeCell ref="S12141:T12141"/>
    <mergeCell ref="S12130:T12130"/>
    <mergeCell ref="S12131:T12131"/>
    <mergeCell ref="S12132:T12132"/>
    <mergeCell ref="S12133:T12133"/>
    <mergeCell ref="S12134:T12134"/>
    <mergeCell ref="S12135:T12135"/>
    <mergeCell ref="S12124:T12124"/>
    <mergeCell ref="S12125:T12125"/>
    <mergeCell ref="S12126:T12126"/>
    <mergeCell ref="S12127:T12127"/>
    <mergeCell ref="S12128:T12128"/>
    <mergeCell ref="S12129:T12129"/>
    <mergeCell ref="S12118:T12118"/>
    <mergeCell ref="S12119:T12119"/>
    <mergeCell ref="S12120:T12120"/>
    <mergeCell ref="S12121:T12121"/>
    <mergeCell ref="S12122:T12122"/>
    <mergeCell ref="S12123:T12123"/>
    <mergeCell ref="S12184:T12184"/>
    <mergeCell ref="S12185:T12185"/>
    <mergeCell ref="S12186:T12186"/>
    <mergeCell ref="S12187:T12187"/>
    <mergeCell ref="S12188:T12188"/>
    <mergeCell ref="S12189:T12189"/>
    <mergeCell ref="S12178:T12178"/>
    <mergeCell ref="S12179:T12179"/>
    <mergeCell ref="S12180:T12180"/>
    <mergeCell ref="S12181:T12181"/>
    <mergeCell ref="S12182:T12182"/>
    <mergeCell ref="S12183:T12183"/>
    <mergeCell ref="S12172:T12172"/>
    <mergeCell ref="S12173:T12173"/>
    <mergeCell ref="S12174:T12174"/>
    <mergeCell ref="S12175:T12175"/>
    <mergeCell ref="S12176:T12176"/>
    <mergeCell ref="S12177:T12177"/>
    <mergeCell ref="S12166:T12166"/>
    <mergeCell ref="S12167:T12167"/>
    <mergeCell ref="S12168:T12168"/>
    <mergeCell ref="S12169:T12169"/>
    <mergeCell ref="S12170:T12170"/>
    <mergeCell ref="S12171:T12171"/>
    <mergeCell ref="S12160:T12160"/>
    <mergeCell ref="S12161:T12161"/>
    <mergeCell ref="S12162:T12162"/>
    <mergeCell ref="S12163:T12163"/>
    <mergeCell ref="S12164:T12164"/>
    <mergeCell ref="S12165:T12165"/>
    <mergeCell ref="S12154:T12154"/>
    <mergeCell ref="S12155:T12155"/>
    <mergeCell ref="S12156:T12156"/>
    <mergeCell ref="S12157:T12157"/>
    <mergeCell ref="S12158:T12158"/>
    <mergeCell ref="S12159:T12159"/>
    <mergeCell ref="S12220:T12220"/>
    <mergeCell ref="S12221:T12221"/>
    <mergeCell ref="S12222:T12222"/>
    <mergeCell ref="S12223:T12223"/>
    <mergeCell ref="S12224:T12224"/>
    <mergeCell ref="S12225:T12225"/>
    <mergeCell ref="S12214:T12214"/>
    <mergeCell ref="S12215:T12215"/>
    <mergeCell ref="S12216:T12216"/>
    <mergeCell ref="S12217:T12217"/>
    <mergeCell ref="S12218:T12218"/>
    <mergeCell ref="S12219:T12219"/>
    <mergeCell ref="S12208:T12208"/>
    <mergeCell ref="S12209:T12209"/>
    <mergeCell ref="S12210:T12210"/>
    <mergeCell ref="S12211:T12211"/>
    <mergeCell ref="S12212:T12212"/>
    <mergeCell ref="S12213:T12213"/>
    <mergeCell ref="S12202:T12202"/>
    <mergeCell ref="S12203:T12203"/>
    <mergeCell ref="S12204:T12204"/>
    <mergeCell ref="S12205:T12205"/>
    <mergeCell ref="S12206:T12206"/>
    <mergeCell ref="S12207:T12207"/>
    <mergeCell ref="S12196:T12196"/>
    <mergeCell ref="S12197:T12197"/>
    <mergeCell ref="S12198:T12198"/>
    <mergeCell ref="S12199:T12199"/>
    <mergeCell ref="S12200:T12200"/>
    <mergeCell ref="S12201:T12201"/>
    <mergeCell ref="S12190:T12190"/>
    <mergeCell ref="S12191:T12191"/>
    <mergeCell ref="S12192:T12192"/>
    <mergeCell ref="S12193:T12193"/>
    <mergeCell ref="S12194:T12194"/>
    <mergeCell ref="S12195:T12195"/>
    <mergeCell ref="S12256:T12256"/>
    <mergeCell ref="S12257:T12257"/>
    <mergeCell ref="S12258:T12258"/>
    <mergeCell ref="S12259:T12259"/>
    <mergeCell ref="S12260:T12260"/>
    <mergeCell ref="S12261:T12261"/>
    <mergeCell ref="S12250:T12250"/>
    <mergeCell ref="S12251:T12251"/>
    <mergeCell ref="S12252:T12252"/>
    <mergeCell ref="S12253:T12253"/>
    <mergeCell ref="S12254:T12254"/>
    <mergeCell ref="S12255:T12255"/>
    <mergeCell ref="S12244:T12244"/>
    <mergeCell ref="S12245:T12245"/>
    <mergeCell ref="S12246:T12246"/>
    <mergeCell ref="S12247:T12247"/>
    <mergeCell ref="S12248:T12248"/>
    <mergeCell ref="S12249:T12249"/>
    <mergeCell ref="S12238:T12238"/>
    <mergeCell ref="S12239:T12239"/>
    <mergeCell ref="S12240:T12240"/>
    <mergeCell ref="S12241:T12241"/>
    <mergeCell ref="S12242:T12242"/>
    <mergeCell ref="S12243:T12243"/>
    <mergeCell ref="S12232:T12232"/>
    <mergeCell ref="S12233:T12233"/>
    <mergeCell ref="S12234:T12234"/>
    <mergeCell ref="S12235:T12235"/>
    <mergeCell ref="S12236:T12236"/>
    <mergeCell ref="S12237:T12237"/>
    <mergeCell ref="S12226:T12226"/>
    <mergeCell ref="S12227:T12227"/>
    <mergeCell ref="S12228:T12228"/>
    <mergeCell ref="S12229:T12229"/>
    <mergeCell ref="S12230:T12230"/>
    <mergeCell ref="S12231:T12231"/>
    <mergeCell ref="S12292:T12292"/>
    <mergeCell ref="S12293:T12293"/>
    <mergeCell ref="S12294:T12294"/>
    <mergeCell ref="S12295:T12295"/>
    <mergeCell ref="S12296:T12296"/>
    <mergeCell ref="S12297:T12297"/>
    <mergeCell ref="S12286:T12286"/>
    <mergeCell ref="S12287:T12287"/>
    <mergeCell ref="S12288:T12288"/>
    <mergeCell ref="S12289:T12289"/>
    <mergeCell ref="S12290:T12290"/>
    <mergeCell ref="S12291:T12291"/>
    <mergeCell ref="S12280:T12280"/>
    <mergeCell ref="S12281:T12281"/>
    <mergeCell ref="S12282:T12282"/>
    <mergeCell ref="S12283:T12283"/>
    <mergeCell ref="S12284:T12284"/>
    <mergeCell ref="S12285:T12285"/>
    <mergeCell ref="S12274:T12274"/>
    <mergeCell ref="S12275:T12275"/>
    <mergeCell ref="S12276:T12276"/>
    <mergeCell ref="S12277:T12277"/>
    <mergeCell ref="S12278:T12278"/>
    <mergeCell ref="S12279:T12279"/>
    <mergeCell ref="S12268:T12268"/>
    <mergeCell ref="S12269:T12269"/>
    <mergeCell ref="S12270:T12270"/>
    <mergeCell ref="S12271:T12271"/>
    <mergeCell ref="S12272:T12272"/>
    <mergeCell ref="S12273:T12273"/>
    <mergeCell ref="S12262:T12262"/>
    <mergeCell ref="S12263:T12263"/>
    <mergeCell ref="S12264:T12264"/>
    <mergeCell ref="S12265:T12265"/>
    <mergeCell ref="S12266:T12266"/>
    <mergeCell ref="S12267:T12267"/>
    <mergeCell ref="S12328:T12328"/>
    <mergeCell ref="S12329:T12329"/>
    <mergeCell ref="S12330:T12330"/>
    <mergeCell ref="S12331:T12331"/>
    <mergeCell ref="S12332:T12332"/>
    <mergeCell ref="S12333:T12333"/>
    <mergeCell ref="S12322:T12322"/>
    <mergeCell ref="S12323:T12323"/>
    <mergeCell ref="S12324:T12324"/>
    <mergeCell ref="S12325:T12325"/>
    <mergeCell ref="S12326:T12326"/>
    <mergeCell ref="S12327:T12327"/>
    <mergeCell ref="S12316:T12316"/>
    <mergeCell ref="S12317:T12317"/>
    <mergeCell ref="S12318:T12318"/>
    <mergeCell ref="S12319:T12319"/>
    <mergeCell ref="S12320:T12320"/>
    <mergeCell ref="S12321:T12321"/>
    <mergeCell ref="S12310:T12310"/>
    <mergeCell ref="S12311:T12311"/>
    <mergeCell ref="S12312:T12312"/>
    <mergeCell ref="S12313:T12313"/>
    <mergeCell ref="S12314:T12314"/>
    <mergeCell ref="S12315:T12315"/>
    <mergeCell ref="S12304:T12304"/>
    <mergeCell ref="S12305:T12305"/>
    <mergeCell ref="S12306:T12306"/>
    <mergeCell ref="S12307:T12307"/>
    <mergeCell ref="S12308:T12308"/>
    <mergeCell ref="S12309:T12309"/>
    <mergeCell ref="S12298:T12298"/>
    <mergeCell ref="S12299:T12299"/>
    <mergeCell ref="S12300:T12300"/>
    <mergeCell ref="S12301:T12301"/>
    <mergeCell ref="S12302:T12302"/>
    <mergeCell ref="S12303:T12303"/>
    <mergeCell ref="S12364:T12364"/>
    <mergeCell ref="S12365:T12365"/>
    <mergeCell ref="S12366:T12366"/>
    <mergeCell ref="S12367:T12367"/>
    <mergeCell ref="S12368:T12368"/>
    <mergeCell ref="S12369:T12369"/>
    <mergeCell ref="S12358:T12358"/>
    <mergeCell ref="S12359:T12359"/>
    <mergeCell ref="S12360:T12360"/>
    <mergeCell ref="S12361:T12361"/>
    <mergeCell ref="S12362:T12362"/>
    <mergeCell ref="S12363:T12363"/>
    <mergeCell ref="S12352:T12352"/>
    <mergeCell ref="S12353:T12353"/>
    <mergeCell ref="S12354:T12354"/>
    <mergeCell ref="S12355:T12355"/>
    <mergeCell ref="S12356:T12356"/>
    <mergeCell ref="S12357:T12357"/>
    <mergeCell ref="S12346:T12346"/>
    <mergeCell ref="S12347:T12347"/>
    <mergeCell ref="S12348:T12348"/>
    <mergeCell ref="S12349:T12349"/>
    <mergeCell ref="S12350:T12350"/>
    <mergeCell ref="S12351:T12351"/>
    <mergeCell ref="S12340:T12340"/>
    <mergeCell ref="S12341:T12341"/>
    <mergeCell ref="S12342:T12342"/>
    <mergeCell ref="S12343:T12343"/>
    <mergeCell ref="S12344:T12344"/>
    <mergeCell ref="S12345:T12345"/>
    <mergeCell ref="S12334:T12334"/>
    <mergeCell ref="S12335:T12335"/>
    <mergeCell ref="S12336:T12336"/>
    <mergeCell ref="S12337:T12337"/>
    <mergeCell ref="S12338:T12338"/>
    <mergeCell ref="S12339:T12339"/>
    <mergeCell ref="S12400:T12400"/>
    <mergeCell ref="S12401:T12401"/>
    <mergeCell ref="S12402:T12402"/>
    <mergeCell ref="S12403:T12403"/>
    <mergeCell ref="S12404:T12404"/>
    <mergeCell ref="S12405:T12405"/>
    <mergeCell ref="S12394:T12394"/>
    <mergeCell ref="S12395:T12395"/>
    <mergeCell ref="S12396:T12396"/>
    <mergeCell ref="S12397:T12397"/>
    <mergeCell ref="S12398:T12398"/>
    <mergeCell ref="S12399:T12399"/>
    <mergeCell ref="S12388:T12388"/>
    <mergeCell ref="S12389:T12389"/>
    <mergeCell ref="S12390:T12390"/>
    <mergeCell ref="S12391:T12391"/>
    <mergeCell ref="S12392:T12392"/>
    <mergeCell ref="S12393:T12393"/>
    <mergeCell ref="S12382:T12382"/>
    <mergeCell ref="S12383:T12383"/>
    <mergeCell ref="S12384:T12384"/>
    <mergeCell ref="S12385:T12385"/>
    <mergeCell ref="S12386:T12386"/>
    <mergeCell ref="S12387:T12387"/>
    <mergeCell ref="S12376:T12376"/>
    <mergeCell ref="S12377:T12377"/>
    <mergeCell ref="S12378:T12378"/>
    <mergeCell ref="S12379:T12379"/>
    <mergeCell ref="S12380:T12380"/>
    <mergeCell ref="S12381:T12381"/>
    <mergeCell ref="S12370:T12370"/>
    <mergeCell ref="S12371:T12371"/>
    <mergeCell ref="S12372:T12372"/>
    <mergeCell ref="S12373:T12373"/>
    <mergeCell ref="S12374:T12374"/>
    <mergeCell ref="S12375:T12375"/>
    <mergeCell ref="S12436:T12436"/>
    <mergeCell ref="S12437:T12437"/>
    <mergeCell ref="S12438:T12438"/>
    <mergeCell ref="S12439:T12439"/>
    <mergeCell ref="S12440:T12440"/>
    <mergeCell ref="S12441:T12441"/>
    <mergeCell ref="S12430:T12430"/>
    <mergeCell ref="S12431:T12431"/>
    <mergeCell ref="S12432:T12432"/>
    <mergeCell ref="S12433:T12433"/>
    <mergeCell ref="S12434:T12434"/>
    <mergeCell ref="S12435:T12435"/>
    <mergeCell ref="S12424:T12424"/>
    <mergeCell ref="S12425:T12425"/>
    <mergeCell ref="S12426:T12426"/>
    <mergeCell ref="S12427:T12427"/>
    <mergeCell ref="S12428:T12428"/>
    <mergeCell ref="S12429:T12429"/>
    <mergeCell ref="S12418:T12418"/>
    <mergeCell ref="S12419:T12419"/>
    <mergeCell ref="S12420:T12420"/>
    <mergeCell ref="S12421:T12421"/>
    <mergeCell ref="S12422:T12422"/>
    <mergeCell ref="S12423:T12423"/>
    <mergeCell ref="S12412:T12412"/>
    <mergeCell ref="S12413:T12413"/>
    <mergeCell ref="S12414:T12414"/>
    <mergeCell ref="S12415:T12415"/>
    <mergeCell ref="S12416:T12416"/>
    <mergeCell ref="S12417:T12417"/>
    <mergeCell ref="S12406:T12406"/>
    <mergeCell ref="S12407:T12407"/>
    <mergeCell ref="S12408:T12408"/>
    <mergeCell ref="S12409:T12409"/>
    <mergeCell ref="S12410:T12410"/>
    <mergeCell ref="S12411:T12411"/>
    <mergeCell ref="S12472:T12472"/>
    <mergeCell ref="S12473:T12473"/>
    <mergeCell ref="S12474:T12474"/>
    <mergeCell ref="S12475:T12475"/>
    <mergeCell ref="S12476:T12476"/>
    <mergeCell ref="S12477:T12477"/>
    <mergeCell ref="S12466:T12466"/>
    <mergeCell ref="S12467:T12467"/>
    <mergeCell ref="S12468:T12468"/>
    <mergeCell ref="S12469:T12469"/>
    <mergeCell ref="S12470:T12470"/>
    <mergeCell ref="S12471:T12471"/>
    <mergeCell ref="S12460:T12460"/>
    <mergeCell ref="S12461:T12461"/>
    <mergeCell ref="S12462:T12462"/>
    <mergeCell ref="S12463:T12463"/>
    <mergeCell ref="S12464:T12464"/>
    <mergeCell ref="S12465:T12465"/>
    <mergeCell ref="S12454:T12454"/>
    <mergeCell ref="S12455:T12455"/>
    <mergeCell ref="S12456:T12456"/>
    <mergeCell ref="S12457:T12457"/>
    <mergeCell ref="S12458:T12458"/>
    <mergeCell ref="S12459:T12459"/>
    <mergeCell ref="S12448:T12448"/>
    <mergeCell ref="S12449:T12449"/>
    <mergeCell ref="S12450:T12450"/>
    <mergeCell ref="S12451:T12451"/>
    <mergeCell ref="S12452:T12452"/>
    <mergeCell ref="S12453:T12453"/>
    <mergeCell ref="S12442:T12442"/>
    <mergeCell ref="S12443:T12443"/>
    <mergeCell ref="S12444:T12444"/>
    <mergeCell ref="S12445:T12445"/>
    <mergeCell ref="S12446:T12446"/>
    <mergeCell ref="S12447:T12447"/>
    <mergeCell ref="S12508:T12508"/>
    <mergeCell ref="S12509:T12509"/>
    <mergeCell ref="S12510:T12510"/>
    <mergeCell ref="S12511:T12511"/>
    <mergeCell ref="S12512:T12512"/>
    <mergeCell ref="S12513:T12513"/>
    <mergeCell ref="S12502:T12502"/>
    <mergeCell ref="S12503:T12503"/>
    <mergeCell ref="S12504:T12504"/>
    <mergeCell ref="S12505:T12505"/>
    <mergeCell ref="S12506:T12506"/>
    <mergeCell ref="S12507:T12507"/>
    <mergeCell ref="S12496:T12496"/>
    <mergeCell ref="S12497:T12497"/>
    <mergeCell ref="S12498:T12498"/>
    <mergeCell ref="S12499:T12499"/>
    <mergeCell ref="S12500:T12500"/>
    <mergeCell ref="S12501:T12501"/>
    <mergeCell ref="S12490:T12490"/>
    <mergeCell ref="S12491:T12491"/>
    <mergeCell ref="S12492:T12492"/>
    <mergeCell ref="S12493:T12493"/>
    <mergeCell ref="S12494:T12494"/>
    <mergeCell ref="S12495:T12495"/>
    <mergeCell ref="S12484:T12484"/>
    <mergeCell ref="S12485:T12485"/>
    <mergeCell ref="S12486:T12486"/>
    <mergeCell ref="S12487:T12487"/>
    <mergeCell ref="S12488:T12488"/>
    <mergeCell ref="S12489:T12489"/>
    <mergeCell ref="S12478:T12478"/>
    <mergeCell ref="S12479:T12479"/>
    <mergeCell ref="S12480:T12480"/>
    <mergeCell ref="S12481:T12481"/>
    <mergeCell ref="S12482:T12482"/>
    <mergeCell ref="S12483:T12483"/>
    <mergeCell ref="S12544:T12544"/>
    <mergeCell ref="S12545:T12545"/>
    <mergeCell ref="S12546:T12546"/>
    <mergeCell ref="S12547:T12547"/>
    <mergeCell ref="S12548:T12548"/>
    <mergeCell ref="S12549:T12549"/>
    <mergeCell ref="S12538:T12538"/>
    <mergeCell ref="S12539:T12539"/>
    <mergeCell ref="S12540:T12540"/>
    <mergeCell ref="S12541:T12541"/>
    <mergeCell ref="S12542:T12542"/>
    <mergeCell ref="S12543:T12543"/>
    <mergeCell ref="S12532:T12532"/>
    <mergeCell ref="S12533:T12533"/>
    <mergeCell ref="S12534:T12534"/>
    <mergeCell ref="S12535:T12535"/>
    <mergeCell ref="S12536:T12536"/>
    <mergeCell ref="S12537:T12537"/>
    <mergeCell ref="S12526:T12526"/>
    <mergeCell ref="S12527:T12527"/>
    <mergeCell ref="S12528:T12528"/>
    <mergeCell ref="S12529:T12529"/>
    <mergeCell ref="S12530:T12530"/>
    <mergeCell ref="S12531:T12531"/>
    <mergeCell ref="S12520:T12520"/>
    <mergeCell ref="S12521:T12521"/>
    <mergeCell ref="S12522:T12522"/>
    <mergeCell ref="S12523:T12523"/>
    <mergeCell ref="S12524:T12524"/>
    <mergeCell ref="S12525:T12525"/>
    <mergeCell ref="S12514:T12514"/>
    <mergeCell ref="S12515:T12515"/>
    <mergeCell ref="S12516:T12516"/>
    <mergeCell ref="S12517:T12517"/>
    <mergeCell ref="S12518:T12518"/>
    <mergeCell ref="S12519:T12519"/>
    <mergeCell ref="S12580:T12580"/>
    <mergeCell ref="S12581:T12581"/>
    <mergeCell ref="S12582:T12582"/>
    <mergeCell ref="S12583:T12583"/>
    <mergeCell ref="S12584:T12584"/>
    <mergeCell ref="S12585:T12585"/>
    <mergeCell ref="S12574:T12574"/>
    <mergeCell ref="S12575:T12575"/>
    <mergeCell ref="S12576:T12576"/>
    <mergeCell ref="S12577:T12577"/>
    <mergeCell ref="S12578:T12578"/>
    <mergeCell ref="S12579:T12579"/>
    <mergeCell ref="S12568:T12568"/>
    <mergeCell ref="S12569:T12569"/>
    <mergeCell ref="S12570:T12570"/>
    <mergeCell ref="S12571:T12571"/>
    <mergeCell ref="S12572:T12572"/>
    <mergeCell ref="S12573:T12573"/>
    <mergeCell ref="S12562:T12562"/>
    <mergeCell ref="S12563:T12563"/>
    <mergeCell ref="S12564:T12564"/>
    <mergeCell ref="S12565:T12565"/>
    <mergeCell ref="S12566:T12566"/>
    <mergeCell ref="S12567:T12567"/>
    <mergeCell ref="S12556:T12556"/>
    <mergeCell ref="S12557:T12557"/>
    <mergeCell ref="S12558:T12558"/>
    <mergeCell ref="S12559:T12559"/>
    <mergeCell ref="S12560:T12560"/>
    <mergeCell ref="S12561:T12561"/>
    <mergeCell ref="S12550:T12550"/>
    <mergeCell ref="S12551:T12551"/>
    <mergeCell ref="S12552:T12552"/>
    <mergeCell ref="S12553:T12553"/>
    <mergeCell ref="S12554:T12554"/>
    <mergeCell ref="S12555:T12555"/>
    <mergeCell ref="S12616:T12616"/>
    <mergeCell ref="S12617:T12617"/>
    <mergeCell ref="S12618:T12618"/>
    <mergeCell ref="S12619:T12619"/>
    <mergeCell ref="S12620:T12620"/>
    <mergeCell ref="S12621:T12621"/>
    <mergeCell ref="S12610:T12610"/>
    <mergeCell ref="S12611:T12611"/>
    <mergeCell ref="S12612:T12612"/>
    <mergeCell ref="S12613:T12613"/>
    <mergeCell ref="S12614:T12614"/>
    <mergeCell ref="S12615:T12615"/>
    <mergeCell ref="S12604:T12604"/>
    <mergeCell ref="S12605:T12605"/>
    <mergeCell ref="S12606:T12606"/>
    <mergeCell ref="S12607:T12607"/>
    <mergeCell ref="S12608:T12608"/>
    <mergeCell ref="S12609:T12609"/>
    <mergeCell ref="S12598:T12598"/>
    <mergeCell ref="S12599:T12599"/>
    <mergeCell ref="S12600:T12600"/>
    <mergeCell ref="S12601:T12601"/>
    <mergeCell ref="S12602:T12602"/>
    <mergeCell ref="S12603:T12603"/>
    <mergeCell ref="S12592:T12592"/>
    <mergeCell ref="S12593:T12593"/>
    <mergeCell ref="S12594:T12594"/>
    <mergeCell ref="S12595:T12595"/>
    <mergeCell ref="S12596:T12596"/>
    <mergeCell ref="S12597:T12597"/>
    <mergeCell ref="S12586:T12586"/>
    <mergeCell ref="S12587:T12587"/>
    <mergeCell ref="S12588:T12588"/>
    <mergeCell ref="S12589:T12589"/>
    <mergeCell ref="S12590:T12590"/>
    <mergeCell ref="S12591:T12591"/>
    <mergeCell ref="S12652:T12652"/>
    <mergeCell ref="S12653:T12653"/>
    <mergeCell ref="S12654:T12654"/>
    <mergeCell ref="S12655:T12655"/>
    <mergeCell ref="S12656:T12656"/>
    <mergeCell ref="S12657:T12657"/>
    <mergeCell ref="S12646:T12646"/>
    <mergeCell ref="S12647:T12647"/>
    <mergeCell ref="S12648:T12648"/>
    <mergeCell ref="S12649:T12649"/>
    <mergeCell ref="S12650:T12650"/>
    <mergeCell ref="S12651:T12651"/>
    <mergeCell ref="S12640:T12640"/>
    <mergeCell ref="S12641:T12641"/>
    <mergeCell ref="S12642:T12642"/>
    <mergeCell ref="S12643:T12643"/>
    <mergeCell ref="S12644:T12644"/>
    <mergeCell ref="S12645:T12645"/>
    <mergeCell ref="S12634:T12634"/>
    <mergeCell ref="S12635:T12635"/>
    <mergeCell ref="S12636:T12636"/>
    <mergeCell ref="S12637:T12637"/>
    <mergeCell ref="S12638:T12638"/>
    <mergeCell ref="S12639:T12639"/>
    <mergeCell ref="S12628:T12628"/>
    <mergeCell ref="S12629:T12629"/>
    <mergeCell ref="S12630:T12630"/>
    <mergeCell ref="S12631:T12631"/>
    <mergeCell ref="S12632:T12632"/>
    <mergeCell ref="S12633:T12633"/>
    <mergeCell ref="S12622:T12622"/>
    <mergeCell ref="S12623:T12623"/>
    <mergeCell ref="S12624:T12624"/>
    <mergeCell ref="S12625:T12625"/>
    <mergeCell ref="S12626:T12626"/>
    <mergeCell ref="S12627:T12627"/>
    <mergeCell ref="S12688:T12688"/>
    <mergeCell ref="S12689:T12689"/>
    <mergeCell ref="S12690:T12690"/>
    <mergeCell ref="S12691:T12691"/>
    <mergeCell ref="S12692:T12692"/>
    <mergeCell ref="S12693:T12693"/>
    <mergeCell ref="S12682:T12682"/>
    <mergeCell ref="S12683:T12683"/>
    <mergeCell ref="S12684:T12684"/>
    <mergeCell ref="S12685:T12685"/>
    <mergeCell ref="S12686:T12686"/>
    <mergeCell ref="S12687:T12687"/>
    <mergeCell ref="S12676:T12676"/>
    <mergeCell ref="S12677:T12677"/>
    <mergeCell ref="S12678:T12678"/>
    <mergeCell ref="S12679:T12679"/>
    <mergeCell ref="S12680:T12680"/>
    <mergeCell ref="S12681:T12681"/>
    <mergeCell ref="S12670:T12670"/>
    <mergeCell ref="S12671:T12671"/>
    <mergeCell ref="S12672:T12672"/>
    <mergeCell ref="S12673:T12673"/>
    <mergeCell ref="S12674:T12674"/>
    <mergeCell ref="S12675:T12675"/>
    <mergeCell ref="S12664:T12664"/>
    <mergeCell ref="S12665:T12665"/>
    <mergeCell ref="S12666:T12666"/>
    <mergeCell ref="S12667:T12667"/>
    <mergeCell ref="S12668:T12668"/>
    <mergeCell ref="S12669:T12669"/>
    <mergeCell ref="S12658:T12658"/>
    <mergeCell ref="S12659:T12659"/>
    <mergeCell ref="S12660:T12660"/>
    <mergeCell ref="S12661:T12661"/>
    <mergeCell ref="S12662:T12662"/>
    <mergeCell ref="S12663:T12663"/>
    <mergeCell ref="S12724:T12724"/>
    <mergeCell ref="S12725:T12725"/>
    <mergeCell ref="S12726:T12726"/>
    <mergeCell ref="S12727:T12727"/>
    <mergeCell ref="S12728:T12728"/>
    <mergeCell ref="S12729:T12729"/>
    <mergeCell ref="S12718:T12718"/>
    <mergeCell ref="S12719:T12719"/>
    <mergeCell ref="S12720:T12720"/>
    <mergeCell ref="S12721:T12721"/>
    <mergeCell ref="S12722:T12722"/>
    <mergeCell ref="S12723:T12723"/>
    <mergeCell ref="S12712:T12712"/>
    <mergeCell ref="S12713:T12713"/>
    <mergeCell ref="S12714:T12714"/>
    <mergeCell ref="S12715:T12715"/>
    <mergeCell ref="S12716:T12716"/>
    <mergeCell ref="S12717:T12717"/>
    <mergeCell ref="S12706:T12706"/>
    <mergeCell ref="S12707:T12707"/>
    <mergeCell ref="S12708:T12708"/>
    <mergeCell ref="S12709:T12709"/>
    <mergeCell ref="S12710:T12710"/>
    <mergeCell ref="S12711:T12711"/>
    <mergeCell ref="S12700:T12700"/>
    <mergeCell ref="S12701:T12701"/>
    <mergeCell ref="S12702:T12702"/>
    <mergeCell ref="S12703:T12703"/>
    <mergeCell ref="S12704:T12704"/>
    <mergeCell ref="S12705:T12705"/>
    <mergeCell ref="S12694:T12694"/>
    <mergeCell ref="S12695:T12695"/>
    <mergeCell ref="S12696:T12696"/>
    <mergeCell ref="S12697:T12697"/>
    <mergeCell ref="S12698:T12698"/>
    <mergeCell ref="S12699:T12699"/>
    <mergeCell ref="S12760:T12760"/>
    <mergeCell ref="S12761:T12761"/>
    <mergeCell ref="S12762:T12762"/>
    <mergeCell ref="S12763:T12763"/>
    <mergeCell ref="S12764:T12764"/>
    <mergeCell ref="S12765:T12765"/>
    <mergeCell ref="S12754:T12754"/>
    <mergeCell ref="S12755:T12755"/>
    <mergeCell ref="S12756:T12756"/>
    <mergeCell ref="S12757:T12757"/>
    <mergeCell ref="S12758:T12758"/>
    <mergeCell ref="S12759:T12759"/>
    <mergeCell ref="S12748:T12748"/>
    <mergeCell ref="S12749:T12749"/>
    <mergeCell ref="S12750:T12750"/>
    <mergeCell ref="S12751:T12751"/>
    <mergeCell ref="S12752:T12752"/>
    <mergeCell ref="S12753:T12753"/>
    <mergeCell ref="S12742:T12742"/>
    <mergeCell ref="S12743:T12743"/>
    <mergeCell ref="S12744:T12744"/>
    <mergeCell ref="S12745:T12745"/>
    <mergeCell ref="S12746:T12746"/>
    <mergeCell ref="S12747:T12747"/>
    <mergeCell ref="S12736:T12736"/>
    <mergeCell ref="S12737:T12737"/>
    <mergeCell ref="S12738:T12738"/>
    <mergeCell ref="S12739:T12739"/>
    <mergeCell ref="S12740:T12740"/>
    <mergeCell ref="S12741:T12741"/>
    <mergeCell ref="S12730:T12730"/>
    <mergeCell ref="S12731:T12731"/>
    <mergeCell ref="S12732:T12732"/>
    <mergeCell ref="S12733:T12733"/>
    <mergeCell ref="S12734:T12734"/>
    <mergeCell ref="S12735:T12735"/>
    <mergeCell ref="S12796:T12796"/>
    <mergeCell ref="S12797:T12797"/>
    <mergeCell ref="S12798:T12798"/>
    <mergeCell ref="S12799:T12799"/>
    <mergeCell ref="S12800:T12800"/>
    <mergeCell ref="S12801:T12801"/>
    <mergeCell ref="S12790:T12790"/>
    <mergeCell ref="S12791:T12791"/>
    <mergeCell ref="S12792:T12792"/>
    <mergeCell ref="S12793:T12793"/>
    <mergeCell ref="S12794:T12794"/>
    <mergeCell ref="S12795:T12795"/>
    <mergeCell ref="S12784:T12784"/>
    <mergeCell ref="S12785:T12785"/>
    <mergeCell ref="S12786:T12786"/>
    <mergeCell ref="S12787:T12787"/>
    <mergeCell ref="S12788:T12788"/>
    <mergeCell ref="S12789:T12789"/>
    <mergeCell ref="S12778:T12778"/>
    <mergeCell ref="S12779:T12779"/>
    <mergeCell ref="S12780:T12780"/>
    <mergeCell ref="S12781:T12781"/>
    <mergeCell ref="S12782:T12782"/>
    <mergeCell ref="S12783:T12783"/>
    <mergeCell ref="S12772:T12772"/>
    <mergeCell ref="S12773:T12773"/>
    <mergeCell ref="S12774:T12774"/>
    <mergeCell ref="S12775:T12775"/>
    <mergeCell ref="S12776:T12776"/>
    <mergeCell ref="S12777:T12777"/>
    <mergeCell ref="S12766:T12766"/>
    <mergeCell ref="S12767:T12767"/>
    <mergeCell ref="S12768:T12768"/>
    <mergeCell ref="S12769:T12769"/>
    <mergeCell ref="S12770:T12770"/>
    <mergeCell ref="S12771:T12771"/>
    <mergeCell ref="S12832:T12832"/>
    <mergeCell ref="S12833:T12833"/>
    <mergeCell ref="S12834:T12834"/>
    <mergeCell ref="S12835:T12835"/>
    <mergeCell ref="S12836:T12836"/>
    <mergeCell ref="S12837:T12837"/>
    <mergeCell ref="S12826:T12826"/>
    <mergeCell ref="S12827:T12827"/>
    <mergeCell ref="S12828:T12828"/>
    <mergeCell ref="S12829:T12829"/>
    <mergeCell ref="S12830:T12830"/>
    <mergeCell ref="S12831:T12831"/>
    <mergeCell ref="S12820:T12820"/>
    <mergeCell ref="S12821:T12821"/>
    <mergeCell ref="S12822:T12822"/>
    <mergeCell ref="S12823:T12823"/>
    <mergeCell ref="S12824:T12824"/>
    <mergeCell ref="S12825:T12825"/>
    <mergeCell ref="S12814:T12814"/>
    <mergeCell ref="S12815:T12815"/>
    <mergeCell ref="S12816:T12816"/>
    <mergeCell ref="S12817:T12817"/>
    <mergeCell ref="S12818:T12818"/>
    <mergeCell ref="S12819:T12819"/>
    <mergeCell ref="S12808:T12808"/>
    <mergeCell ref="S12809:T12809"/>
    <mergeCell ref="S12810:T12810"/>
    <mergeCell ref="S12811:T12811"/>
    <mergeCell ref="S12812:T12812"/>
    <mergeCell ref="S12813:T12813"/>
    <mergeCell ref="S12802:T12802"/>
    <mergeCell ref="S12803:T12803"/>
    <mergeCell ref="S12804:T12804"/>
    <mergeCell ref="S12805:T12805"/>
    <mergeCell ref="S12806:T12806"/>
    <mergeCell ref="S12807:T12807"/>
    <mergeCell ref="S12868:T12868"/>
    <mergeCell ref="S12869:T12869"/>
    <mergeCell ref="S12870:T12870"/>
    <mergeCell ref="S12871:T12871"/>
    <mergeCell ref="S12872:T12872"/>
    <mergeCell ref="S12873:T12873"/>
    <mergeCell ref="S12862:T12862"/>
    <mergeCell ref="S12863:T12863"/>
    <mergeCell ref="S12864:T12864"/>
    <mergeCell ref="S12865:T12865"/>
    <mergeCell ref="S12866:T12866"/>
    <mergeCell ref="S12867:T12867"/>
    <mergeCell ref="S12856:T12856"/>
    <mergeCell ref="S12857:T12857"/>
    <mergeCell ref="S12858:T12858"/>
    <mergeCell ref="S12859:T12859"/>
    <mergeCell ref="S12860:T12860"/>
    <mergeCell ref="S12861:T12861"/>
    <mergeCell ref="S12850:T12850"/>
    <mergeCell ref="S12851:T12851"/>
    <mergeCell ref="S12852:T12852"/>
    <mergeCell ref="S12853:T12853"/>
    <mergeCell ref="S12854:T12854"/>
    <mergeCell ref="S12855:T12855"/>
    <mergeCell ref="S12844:T12844"/>
    <mergeCell ref="S12845:T12845"/>
    <mergeCell ref="S12846:T12846"/>
    <mergeCell ref="S12847:T12847"/>
    <mergeCell ref="S12848:T12848"/>
    <mergeCell ref="S12849:T12849"/>
    <mergeCell ref="S12838:T12838"/>
    <mergeCell ref="S12839:T12839"/>
    <mergeCell ref="S12840:T12840"/>
    <mergeCell ref="S12841:T12841"/>
    <mergeCell ref="S12842:T12842"/>
    <mergeCell ref="S12843:T12843"/>
    <mergeCell ref="S12904:T12904"/>
    <mergeCell ref="S12905:T12905"/>
    <mergeCell ref="S12906:T12906"/>
    <mergeCell ref="S12907:T12907"/>
    <mergeCell ref="S12908:T12908"/>
    <mergeCell ref="S12909:T12909"/>
    <mergeCell ref="S12898:T12898"/>
    <mergeCell ref="S12899:T12899"/>
    <mergeCell ref="S12900:T12900"/>
    <mergeCell ref="S12901:T12901"/>
    <mergeCell ref="S12902:T12902"/>
    <mergeCell ref="S12903:T12903"/>
    <mergeCell ref="S12892:T12892"/>
    <mergeCell ref="S12893:T12893"/>
    <mergeCell ref="S12894:T12894"/>
    <mergeCell ref="S12895:T12895"/>
    <mergeCell ref="S12896:T12896"/>
    <mergeCell ref="S12897:T12897"/>
    <mergeCell ref="S12886:T12886"/>
    <mergeCell ref="S12887:T12887"/>
    <mergeCell ref="S12888:T12888"/>
    <mergeCell ref="S12889:T12889"/>
    <mergeCell ref="S12890:T12890"/>
    <mergeCell ref="S12891:T12891"/>
    <mergeCell ref="S12880:T12880"/>
    <mergeCell ref="S12881:T12881"/>
    <mergeCell ref="S12882:T12882"/>
    <mergeCell ref="S12883:T12883"/>
    <mergeCell ref="S12884:T12884"/>
    <mergeCell ref="S12885:T12885"/>
    <mergeCell ref="S12874:T12874"/>
    <mergeCell ref="S12875:T12875"/>
    <mergeCell ref="S12876:T12876"/>
    <mergeCell ref="S12877:T12877"/>
    <mergeCell ref="S12878:T12878"/>
    <mergeCell ref="S12879:T12879"/>
    <mergeCell ref="S12940:T12940"/>
    <mergeCell ref="S12941:T12941"/>
    <mergeCell ref="S12942:T12942"/>
    <mergeCell ref="S12943:T12943"/>
    <mergeCell ref="S12944:T12944"/>
    <mergeCell ref="S12945:T12945"/>
    <mergeCell ref="S12934:T12934"/>
    <mergeCell ref="S12935:T12935"/>
    <mergeCell ref="S12936:T12936"/>
    <mergeCell ref="S12937:T12937"/>
    <mergeCell ref="S12938:T12938"/>
    <mergeCell ref="S12939:T12939"/>
    <mergeCell ref="S12928:T12928"/>
    <mergeCell ref="S12929:T12929"/>
    <mergeCell ref="S12930:T12930"/>
    <mergeCell ref="S12931:T12931"/>
    <mergeCell ref="S12932:T12932"/>
    <mergeCell ref="S12933:T12933"/>
    <mergeCell ref="S12922:T12922"/>
    <mergeCell ref="S12923:T12923"/>
    <mergeCell ref="S12924:T12924"/>
    <mergeCell ref="S12925:T12925"/>
    <mergeCell ref="S12926:T12926"/>
    <mergeCell ref="S12927:T12927"/>
    <mergeCell ref="S12916:T12916"/>
    <mergeCell ref="S12917:T12917"/>
    <mergeCell ref="S12918:T12918"/>
    <mergeCell ref="S12919:T12919"/>
    <mergeCell ref="S12920:T12920"/>
    <mergeCell ref="S12921:T12921"/>
    <mergeCell ref="S12910:T12910"/>
    <mergeCell ref="S12911:T12911"/>
    <mergeCell ref="S12912:T12912"/>
    <mergeCell ref="S12913:T12913"/>
    <mergeCell ref="S12914:T12914"/>
    <mergeCell ref="S12915:T12915"/>
    <mergeCell ref="S12976:T12976"/>
    <mergeCell ref="S12977:T12977"/>
    <mergeCell ref="S12978:T12978"/>
    <mergeCell ref="S12979:T12979"/>
    <mergeCell ref="S12980:T12980"/>
    <mergeCell ref="S12981:T12981"/>
    <mergeCell ref="S12970:T12970"/>
    <mergeCell ref="S12971:T12971"/>
    <mergeCell ref="S12972:T12972"/>
    <mergeCell ref="S12973:T12973"/>
    <mergeCell ref="S12974:T12974"/>
    <mergeCell ref="S12975:T12975"/>
    <mergeCell ref="S12964:T12964"/>
    <mergeCell ref="S12965:T12965"/>
    <mergeCell ref="S12966:T12966"/>
    <mergeCell ref="S12967:T12967"/>
    <mergeCell ref="S12968:T12968"/>
    <mergeCell ref="S12969:T12969"/>
    <mergeCell ref="S12958:T12958"/>
    <mergeCell ref="S12959:T12959"/>
    <mergeCell ref="S12960:T12960"/>
    <mergeCell ref="S12961:T12961"/>
    <mergeCell ref="S12962:T12962"/>
    <mergeCell ref="S12963:T12963"/>
    <mergeCell ref="S12952:T12952"/>
    <mergeCell ref="S12953:T12953"/>
    <mergeCell ref="S12954:T12954"/>
    <mergeCell ref="S12955:T12955"/>
    <mergeCell ref="S12956:T12956"/>
    <mergeCell ref="S12957:T12957"/>
    <mergeCell ref="S12946:T12946"/>
    <mergeCell ref="S12947:T12947"/>
    <mergeCell ref="S12948:T12948"/>
    <mergeCell ref="S12949:T12949"/>
    <mergeCell ref="S12950:T12950"/>
    <mergeCell ref="S12951:T12951"/>
    <mergeCell ref="S13012:T13012"/>
    <mergeCell ref="S13013:T13013"/>
    <mergeCell ref="S13014:T13014"/>
    <mergeCell ref="S13015:T13015"/>
    <mergeCell ref="S13016:T13016"/>
    <mergeCell ref="S13017:T13017"/>
    <mergeCell ref="S13006:T13006"/>
    <mergeCell ref="S13007:T13007"/>
    <mergeCell ref="S13008:T13008"/>
    <mergeCell ref="S13009:T13009"/>
    <mergeCell ref="S13010:T13010"/>
    <mergeCell ref="S13011:T13011"/>
    <mergeCell ref="S13000:T13000"/>
    <mergeCell ref="S13001:T13001"/>
    <mergeCell ref="S13002:T13002"/>
    <mergeCell ref="S13003:T13003"/>
    <mergeCell ref="S13004:T13004"/>
    <mergeCell ref="S13005:T13005"/>
    <mergeCell ref="S12994:T12994"/>
    <mergeCell ref="S12995:T12995"/>
    <mergeCell ref="S12996:T12996"/>
    <mergeCell ref="S12997:T12997"/>
    <mergeCell ref="S12998:T12998"/>
    <mergeCell ref="S12999:T12999"/>
    <mergeCell ref="S12988:T12988"/>
    <mergeCell ref="S12989:T12989"/>
    <mergeCell ref="S12990:T12990"/>
    <mergeCell ref="S12991:T12991"/>
    <mergeCell ref="S12992:T12992"/>
    <mergeCell ref="S12993:T12993"/>
    <mergeCell ref="S12982:T12982"/>
    <mergeCell ref="S12983:T12983"/>
    <mergeCell ref="S12984:T12984"/>
    <mergeCell ref="S12985:T12985"/>
    <mergeCell ref="S12986:T12986"/>
    <mergeCell ref="S12987:T12987"/>
    <mergeCell ref="S13048:T13048"/>
    <mergeCell ref="S13049:T13049"/>
    <mergeCell ref="S13050:T13050"/>
    <mergeCell ref="S13051:T13051"/>
    <mergeCell ref="S13052:T13052"/>
    <mergeCell ref="S13053:T13053"/>
    <mergeCell ref="S13042:T13042"/>
    <mergeCell ref="S13043:T13043"/>
    <mergeCell ref="S13044:T13044"/>
    <mergeCell ref="S13045:T13045"/>
    <mergeCell ref="S13046:T13046"/>
    <mergeCell ref="S13047:T13047"/>
    <mergeCell ref="S13036:T13036"/>
    <mergeCell ref="S13037:T13037"/>
    <mergeCell ref="S13038:T13038"/>
    <mergeCell ref="S13039:T13039"/>
    <mergeCell ref="S13040:T13040"/>
    <mergeCell ref="S13041:T13041"/>
    <mergeCell ref="S13030:T13030"/>
    <mergeCell ref="S13031:T13031"/>
    <mergeCell ref="S13032:T13032"/>
    <mergeCell ref="S13033:T13033"/>
    <mergeCell ref="S13034:T13034"/>
    <mergeCell ref="S13035:T13035"/>
    <mergeCell ref="S13024:T13024"/>
    <mergeCell ref="S13025:T13025"/>
    <mergeCell ref="S13026:T13026"/>
    <mergeCell ref="S13027:T13027"/>
    <mergeCell ref="S13028:T13028"/>
    <mergeCell ref="S13029:T13029"/>
    <mergeCell ref="S13018:T13018"/>
    <mergeCell ref="S13019:T13019"/>
    <mergeCell ref="S13020:T13020"/>
    <mergeCell ref="S13021:T13021"/>
    <mergeCell ref="S13022:T13022"/>
    <mergeCell ref="S13023:T13023"/>
    <mergeCell ref="S13084:T13084"/>
    <mergeCell ref="S13085:T13085"/>
    <mergeCell ref="S13086:T13086"/>
    <mergeCell ref="S13087:T13087"/>
    <mergeCell ref="S13088:T13088"/>
    <mergeCell ref="S13089:T13089"/>
    <mergeCell ref="S13078:T13078"/>
    <mergeCell ref="S13079:T13079"/>
    <mergeCell ref="S13080:T13080"/>
    <mergeCell ref="S13081:T13081"/>
    <mergeCell ref="S13082:T13082"/>
    <mergeCell ref="S13083:T13083"/>
    <mergeCell ref="S13072:T13072"/>
    <mergeCell ref="S13073:T13073"/>
    <mergeCell ref="S13074:T13074"/>
    <mergeCell ref="S13075:T13075"/>
    <mergeCell ref="S13076:T13076"/>
    <mergeCell ref="S13077:T13077"/>
    <mergeCell ref="S13066:T13066"/>
    <mergeCell ref="S13067:T13067"/>
    <mergeCell ref="S13068:T13068"/>
    <mergeCell ref="S13069:T13069"/>
    <mergeCell ref="S13070:T13070"/>
    <mergeCell ref="S13071:T13071"/>
    <mergeCell ref="S13060:T13060"/>
    <mergeCell ref="S13061:T13061"/>
    <mergeCell ref="S13062:T13062"/>
    <mergeCell ref="S13063:T13063"/>
    <mergeCell ref="S13064:T13064"/>
    <mergeCell ref="S13065:T13065"/>
    <mergeCell ref="S13054:T13054"/>
    <mergeCell ref="S13055:T13055"/>
    <mergeCell ref="S13056:T13056"/>
    <mergeCell ref="S13057:T13057"/>
    <mergeCell ref="S13058:T13058"/>
    <mergeCell ref="S13059:T13059"/>
    <mergeCell ref="S13120:T13120"/>
    <mergeCell ref="S13121:T13121"/>
    <mergeCell ref="S13122:T13122"/>
    <mergeCell ref="S13123:T13123"/>
    <mergeCell ref="S13124:T13124"/>
    <mergeCell ref="S13125:T13125"/>
    <mergeCell ref="S13114:T13114"/>
    <mergeCell ref="S13115:T13115"/>
    <mergeCell ref="S13116:T13116"/>
    <mergeCell ref="S13117:T13117"/>
    <mergeCell ref="S13118:T13118"/>
    <mergeCell ref="S13119:T13119"/>
    <mergeCell ref="S13108:T13108"/>
    <mergeCell ref="S13109:T13109"/>
    <mergeCell ref="S13110:T13110"/>
    <mergeCell ref="S13111:T13111"/>
    <mergeCell ref="S13112:T13112"/>
    <mergeCell ref="S13113:T13113"/>
    <mergeCell ref="S13102:T13102"/>
    <mergeCell ref="S13103:T13103"/>
    <mergeCell ref="S13104:T13104"/>
    <mergeCell ref="S13105:T13105"/>
    <mergeCell ref="S13106:T13106"/>
    <mergeCell ref="S13107:T13107"/>
    <mergeCell ref="S13096:T13096"/>
    <mergeCell ref="S13097:T13097"/>
    <mergeCell ref="S13098:T13098"/>
    <mergeCell ref="S13099:T13099"/>
    <mergeCell ref="S13100:T13100"/>
    <mergeCell ref="S13101:T13101"/>
    <mergeCell ref="S13090:T13090"/>
    <mergeCell ref="S13091:T13091"/>
    <mergeCell ref="S13092:T13092"/>
    <mergeCell ref="S13093:T13093"/>
    <mergeCell ref="S13094:T13094"/>
    <mergeCell ref="S13095:T13095"/>
    <mergeCell ref="S13156:T13156"/>
    <mergeCell ref="S13157:T13157"/>
    <mergeCell ref="S13158:T13158"/>
    <mergeCell ref="S13159:T13159"/>
    <mergeCell ref="S13160:T13160"/>
    <mergeCell ref="S13161:T13161"/>
    <mergeCell ref="S13150:T13150"/>
    <mergeCell ref="S13151:T13151"/>
    <mergeCell ref="S13152:T13152"/>
    <mergeCell ref="S13153:T13153"/>
    <mergeCell ref="S13154:T13154"/>
    <mergeCell ref="S13155:T13155"/>
    <mergeCell ref="S13144:T13144"/>
    <mergeCell ref="S13145:T13145"/>
    <mergeCell ref="S13146:T13146"/>
    <mergeCell ref="S13147:T13147"/>
    <mergeCell ref="S13148:T13148"/>
    <mergeCell ref="S13149:T13149"/>
    <mergeCell ref="S13138:T13138"/>
    <mergeCell ref="S13139:T13139"/>
    <mergeCell ref="S13140:T13140"/>
    <mergeCell ref="S13141:T13141"/>
    <mergeCell ref="S13142:T13142"/>
    <mergeCell ref="S13143:T13143"/>
    <mergeCell ref="S13132:T13132"/>
    <mergeCell ref="S13133:T13133"/>
    <mergeCell ref="S13134:T13134"/>
    <mergeCell ref="S13135:T13135"/>
    <mergeCell ref="S13136:T13136"/>
    <mergeCell ref="S13137:T13137"/>
    <mergeCell ref="S13126:T13126"/>
    <mergeCell ref="S13127:T13127"/>
    <mergeCell ref="S13128:T13128"/>
    <mergeCell ref="S13129:T13129"/>
    <mergeCell ref="S13130:T13130"/>
    <mergeCell ref="S13131:T13131"/>
    <mergeCell ref="S13192:T13192"/>
    <mergeCell ref="S13193:T13193"/>
    <mergeCell ref="S13194:T13194"/>
    <mergeCell ref="S13195:T13195"/>
    <mergeCell ref="S13196:T13196"/>
    <mergeCell ref="S13197:T13197"/>
    <mergeCell ref="S13186:T13186"/>
    <mergeCell ref="S13187:T13187"/>
    <mergeCell ref="S13188:T13188"/>
    <mergeCell ref="S13189:T13189"/>
    <mergeCell ref="S13190:T13190"/>
    <mergeCell ref="S13191:T13191"/>
    <mergeCell ref="S13180:T13180"/>
    <mergeCell ref="S13181:T13181"/>
    <mergeCell ref="S13182:T13182"/>
    <mergeCell ref="S13183:T13183"/>
    <mergeCell ref="S13184:T13184"/>
    <mergeCell ref="S13185:T13185"/>
    <mergeCell ref="S13174:T13174"/>
    <mergeCell ref="S13175:T13175"/>
    <mergeCell ref="S13176:T13176"/>
    <mergeCell ref="S13177:T13177"/>
    <mergeCell ref="S13178:T13178"/>
    <mergeCell ref="S13179:T13179"/>
    <mergeCell ref="S13168:T13168"/>
    <mergeCell ref="S13169:T13169"/>
    <mergeCell ref="S13170:T13170"/>
    <mergeCell ref="S13171:T13171"/>
    <mergeCell ref="S13172:T13172"/>
    <mergeCell ref="S13173:T13173"/>
    <mergeCell ref="S13162:T13162"/>
    <mergeCell ref="S13163:T13163"/>
    <mergeCell ref="S13164:T13164"/>
    <mergeCell ref="S13165:T13165"/>
    <mergeCell ref="S13166:T13166"/>
    <mergeCell ref="S13167:T13167"/>
    <mergeCell ref="S13228:T13228"/>
    <mergeCell ref="S13229:T13229"/>
    <mergeCell ref="S13230:T13230"/>
    <mergeCell ref="S13231:T13231"/>
    <mergeCell ref="S13232:T13232"/>
    <mergeCell ref="S13233:T13233"/>
    <mergeCell ref="S13222:T13222"/>
    <mergeCell ref="S13223:T13223"/>
    <mergeCell ref="S13224:T13224"/>
    <mergeCell ref="S13225:T13225"/>
    <mergeCell ref="S13226:T13226"/>
    <mergeCell ref="S13227:T13227"/>
    <mergeCell ref="S13216:T13216"/>
    <mergeCell ref="S13217:T13217"/>
    <mergeCell ref="S13218:T13218"/>
    <mergeCell ref="S13219:T13219"/>
    <mergeCell ref="S13220:T13220"/>
    <mergeCell ref="S13221:T13221"/>
    <mergeCell ref="S13210:T13210"/>
    <mergeCell ref="S13211:T13211"/>
    <mergeCell ref="S13212:T13212"/>
    <mergeCell ref="S13213:T13213"/>
    <mergeCell ref="S13214:T13214"/>
    <mergeCell ref="S13215:T13215"/>
    <mergeCell ref="S13204:T13204"/>
    <mergeCell ref="S13205:T13205"/>
    <mergeCell ref="S13206:T13206"/>
    <mergeCell ref="S13207:T13207"/>
    <mergeCell ref="S13208:T13208"/>
    <mergeCell ref="S13209:T13209"/>
    <mergeCell ref="S13198:T13198"/>
    <mergeCell ref="S13199:T13199"/>
    <mergeCell ref="S13200:T13200"/>
    <mergeCell ref="S13201:T13201"/>
    <mergeCell ref="S13202:T13202"/>
    <mergeCell ref="S13203:T13203"/>
    <mergeCell ref="S13264:T13264"/>
    <mergeCell ref="S13265:T13265"/>
    <mergeCell ref="S13266:T13266"/>
    <mergeCell ref="S13267:T13267"/>
    <mergeCell ref="S13268:T13268"/>
    <mergeCell ref="S13269:T13269"/>
    <mergeCell ref="S13258:T13258"/>
    <mergeCell ref="S13259:T13259"/>
    <mergeCell ref="S13260:T13260"/>
    <mergeCell ref="S13261:T13261"/>
    <mergeCell ref="S13262:T13262"/>
    <mergeCell ref="S13263:T13263"/>
    <mergeCell ref="S13252:T13252"/>
    <mergeCell ref="S13253:T13253"/>
    <mergeCell ref="S13254:T13254"/>
    <mergeCell ref="S13255:T13255"/>
    <mergeCell ref="S13256:T13256"/>
    <mergeCell ref="S13257:T13257"/>
    <mergeCell ref="S13246:T13246"/>
    <mergeCell ref="S13247:T13247"/>
    <mergeCell ref="S13248:T13248"/>
    <mergeCell ref="S13249:T13249"/>
    <mergeCell ref="S13250:T13250"/>
    <mergeCell ref="S13251:T13251"/>
    <mergeCell ref="S13240:T13240"/>
    <mergeCell ref="S13241:T13241"/>
    <mergeCell ref="S13242:T13242"/>
    <mergeCell ref="S13243:T13243"/>
    <mergeCell ref="S13244:T13244"/>
    <mergeCell ref="S13245:T13245"/>
    <mergeCell ref="S13234:T13234"/>
    <mergeCell ref="S13235:T13235"/>
    <mergeCell ref="S13236:T13236"/>
    <mergeCell ref="S13237:T13237"/>
    <mergeCell ref="S13238:T13238"/>
    <mergeCell ref="S13239:T13239"/>
    <mergeCell ref="S13300:T13300"/>
    <mergeCell ref="S13301:T13301"/>
    <mergeCell ref="S13302:T13302"/>
    <mergeCell ref="S13303:T13303"/>
    <mergeCell ref="S13304:T13304"/>
    <mergeCell ref="S13305:T13305"/>
    <mergeCell ref="S13294:T13294"/>
    <mergeCell ref="S13295:T13295"/>
    <mergeCell ref="S13296:T13296"/>
    <mergeCell ref="S13297:T13297"/>
    <mergeCell ref="S13298:T13298"/>
    <mergeCell ref="S13299:T13299"/>
    <mergeCell ref="S13288:T13288"/>
    <mergeCell ref="S13289:T13289"/>
    <mergeCell ref="S13290:T13290"/>
    <mergeCell ref="S13291:T13291"/>
    <mergeCell ref="S13292:T13292"/>
    <mergeCell ref="S13293:T13293"/>
    <mergeCell ref="S13282:T13282"/>
    <mergeCell ref="S13283:T13283"/>
    <mergeCell ref="S13284:T13284"/>
    <mergeCell ref="S13285:T13285"/>
    <mergeCell ref="S13286:T13286"/>
    <mergeCell ref="S13287:T13287"/>
    <mergeCell ref="S13276:T13276"/>
    <mergeCell ref="S13277:T13277"/>
    <mergeCell ref="S13278:T13278"/>
    <mergeCell ref="S13279:T13279"/>
    <mergeCell ref="S13280:T13280"/>
    <mergeCell ref="S13281:T13281"/>
    <mergeCell ref="S13270:T13270"/>
    <mergeCell ref="S13271:T13271"/>
    <mergeCell ref="S13272:T13272"/>
    <mergeCell ref="S13273:T13273"/>
    <mergeCell ref="S13274:T13274"/>
    <mergeCell ref="S13275:T13275"/>
    <mergeCell ref="S13336:T13336"/>
    <mergeCell ref="S13337:T13337"/>
    <mergeCell ref="S13338:T13338"/>
    <mergeCell ref="S13339:T13339"/>
    <mergeCell ref="S13340:T13340"/>
    <mergeCell ref="S13341:T13341"/>
    <mergeCell ref="S13330:T13330"/>
    <mergeCell ref="S13331:T13331"/>
    <mergeCell ref="S13332:T13332"/>
    <mergeCell ref="S13333:T13333"/>
    <mergeCell ref="S13334:T13334"/>
    <mergeCell ref="S13335:T13335"/>
    <mergeCell ref="S13324:T13324"/>
    <mergeCell ref="S13325:T13325"/>
    <mergeCell ref="S13326:T13326"/>
    <mergeCell ref="S13327:T13327"/>
    <mergeCell ref="S13328:T13328"/>
    <mergeCell ref="S13329:T13329"/>
    <mergeCell ref="S13318:T13318"/>
    <mergeCell ref="S13319:T13319"/>
    <mergeCell ref="S13320:T13320"/>
    <mergeCell ref="S13321:T13321"/>
    <mergeCell ref="S13322:T13322"/>
    <mergeCell ref="S13323:T13323"/>
    <mergeCell ref="S13312:T13312"/>
    <mergeCell ref="S13313:T13313"/>
    <mergeCell ref="S13314:T13314"/>
    <mergeCell ref="S13315:T13315"/>
    <mergeCell ref="S13316:T13316"/>
    <mergeCell ref="S13317:T13317"/>
    <mergeCell ref="S13306:T13306"/>
    <mergeCell ref="S13307:T13307"/>
    <mergeCell ref="S13308:T13308"/>
    <mergeCell ref="S13309:T13309"/>
    <mergeCell ref="S13310:T13310"/>
    <mergeCell ref="S13311:T13311"/>
    <mergeCell ref="S13372:T13372"/>
    <mergeCell ref="S13373:T13373"/>
    <mergeCell ref="S13374:T13374"/>
    <mergeCell ref="S13375:T13375"/>
    <mergeCell ref="S13376:T13376"/>
    <mergeCell ref="S13377:T13377"/>
    <mergeCell ref="S13366:T13366"/>
    <mergeCell ref="S13367:T13367"/>
    <mergeCell ref="S13368:T13368"/>
    <mergeCell ref="S13369:T13369"/>
    <mergeCell ref="S13370:T13370"/>
    <mergeCell ref="S13371:T13371"/>
    <mergeCell ref="S13360:T13360"/>
    <mergeCell ref="S13361:T13361"/>
    <mergeCell ref="S13362:T13362"/>
    <mergeCell ref="S13363:T13363"/>
    <mergeCell ref="S13364:T13364"/>
    <mergeCell ref="S13365:T13365"/>
    <mergeCell ref="S13354:T13354"/>
    <mergeCell ref="S13355:T13355"/>
    <mergeCell ref="S13356:T13356"/>
    <mergeCell ref="S13357:T13357"/>
    <mergeCell ref="S13358:T13358"/>
    <mergeCell ref="S13359:T13359"/>
    <mergeCell ref="S13348:T13348"/>
    <mergeCell ref="S13349:T13349"/>
    <mergeCell ref="S13350:T13350"/>
    <mergeCell ref="S13351:T13351"/>
    <mergeCell ref="S13352:T13352"/>
    <mergeCell ref="S13353:T13353"/>
    <mergeCell ref="S13342:T13342"/>
    <mergeCell ref="S13343:T13343"/>
    <mergeCell ref="S13344:T13344"/>
    <mergeCell ref="S13345:T13345"/>
    <mergeCell ref="S13346:T13346"/>
    <mergeCell ref="S13347:T13347"/>
    <mergeCell ref="S13408:T13408"/>
    <mergeCell ref="S13409:T13409"/>
    <mergeCell ref="S13410:T13410"/>
    <mergeCell ref="S13411:T13411"/>
    <mergeCell ref="S13412:T13412"/>
    <mergeCell ref="S13413:T13413"/>
    <mergeCell ref="S13402:T13402"/>
    <mergeCell ref="S13403:T13403"/>
    <mergeCell ref="S13404:T13404"/>
    <mergeCell ref="S13405:T13405"/>
    <mergeCell ref="S13406:T13406"/>
    <mergeCell ref="S13407:T13407"/>
    <mergeCell ref="S13396:T13396"/>
    <mergeCell ref="S13397:T13397"/>
    <mergeCell ref="S13398:T13398"/>
    <mergeCell ref="S13399:T13399"/>
    <mergeCell ref="S13400:T13400"/>
    <mergeCell ref="S13401:T13401"/>
    <mergeCell ref="S13390:T13390"/>
    <mergeCell ref="S13391:T13391"/>
    <mergeCell ref="S13392:T13392"/>
    <mergeCell ref="S13393:T13393"/>
    <mergeCell ref="S13394:T13394"/>
    <mergeCell ref="S13395:T13395"/>
    <mergeCell ref="S13384:T13384"/>
    <mergeCell ref="S13385:T13385"/>
    <mergeCell ref="S13386:T13386"/>
    <mergeCell ref="S13387:T13387"/>
    <mergeCell ref="S13388:T13388"/>
    <mergeCell ref="S13389:T13389"/>
    <mergeCell ref="S13378:T13378"/>
    <mergeCell ref="S13379:T13379"/>
    <mergeCell ref="S13380:T13380"/>
    <mergeCell ref="S13381:T13381"/>
    <mergeCell ref="S13382:T13382"/>
    <mergeCell ref="S13383:T13383"/>
    <mergeCell ref="S13444:T13444"/>
    <mergeCell ref="S13445:T13445"/>
    <mergeCell ref="S13446:T13446"/>
    <mergeCell ref="S13447:T13447"/>
    <mergeCell ref="S13448:T13448"/>
    <mergeCell ref="S13449:T13449"/>
    <mergeCell ref="S13438:T13438"/>
    <mergeCell ref="S13439:T13439"/>
    <mergeCell ref="S13440:T13440"/>
    <mergeCell ref="S13441:T13441"/>
    <mergeCell ref="S13442:T13442"/>
    <mergeCell ref="S13443:T13443"/>
    <mergeCell ref="S13432:T13432"/>
    <mergeCell ref="S13433:T13433"/>
    <mergeCell ref="S13434:T13434"/>
    <mergeCell ref="S13435:T13435"/>
    <mergeCell ref="S13436:T13436"/>
    <mergeCell ref="S13437:T13437"/>
    <mergeCell ref="S13426:T13426"/>
    <mergeCell ref="S13427:T13427"/>
    <mergeCell ref="S13428:T13428"/>
    <mergeCell ref="S13429:T13429"/>
    <mergeCell ref="S13430:T13430"/>
    <mergeCell ref="S13431:T13431"/>
    <mergeCell ref="S13420:T13420"/>
    <mergeCell ref="S13421:T13421"/>
    <mergeCell ref="S13422:T13422"/>
    <mergeCell ref="S13423:T13423"/>
    <mergeCell ref="S13424:T13424"/>
    <mergeCell ref="S13425:T13425"/>
    <mergeCell ref="S13414:T13414"/>
    <mergeCell ref="S13415:T13415"/>
    <mergeCell ref="S13416:T13416"/>
    <mergeCell ref="S13417:T13417"/>
    <mergeCell ref="S13418:T13418"/>
    <mergeCell ref="S13419:T13419"/>
    <mergeCell ref="S13480:T13480"/>
    <mergeCell ref="S13481:T13481"/>
    <mergeCell ref="S13482:T13482"/>
    <mergeCell ref="S13483:T13483"/>
    <mergeCell ref="S13484:T13484"/>
    <mergeCell ref="S13485:T13485"/>
    <mergeCell ref="S13474:T13474"/>
    <mergeCell ref="S13475:T13475"/>
    <mergeCell ref="S13476:T13476"/>
    <mergeCell ref="S13477:T13477"/>
    <mergeCell ref="S13478:T13478"/>
    <mergeCell ref="S13479:T13479"/>
    <mergeCell ref="S13468:T13468"/>
    <mergeCell ref="S13469:T13469"/>
    <mergeCell ref="S13470:T13470"/>
    <mergeCell ref="S13471:T13471"/>
    <mergeCell ref="S13472:T13472"/>
    <mergeCell ref="S13473:T13473"/>
    <mergeCell ref="S13462:T13462"/>
    <mergeCell ref="S13463:T13463"/>
    <mergeCell ref="S13464:T13464"/>
    <mergeCell ref="S13465:T13465"/>
    <mergeCell ref="S13466:T13466"/>
    <mergeCell ref="S13467:T13467"/>
    <mergeCell ref="S13456:T13456"/>
    <mergeCell ref="S13457:T13457"/>
    <mergeCell ref="S13458:T13458"/>
    <mergeCell ref="S13459:T13459"/>
    <mergeCell ref="S13460:T13460"/>
    <mergeCell ref="S13461:T13461"/>
    <mergeCell ref="S13450:T13450"/>
    <mergeCell ref="S13451:T13451"/>
    <mergeCell ref="S13452:T13452"/>
    <mergeCell ref="S13453:T13453"/>
    <mergeCell ref="S13454:T13454"/>
    <mergeCell ref="S13455:T13455"/>
    <mergeCell ref="S13516:T13516"/>
    <mergeCell ref="S13517:T13517"/>
    <mergeCell ref="S13518:T13518"/>
    <mergeCell ref="S13519:T13519"/>
    <mergeCell ref="S13520:T13520"/>
    <mergeCell ref="S13521:T13521"/>
    <mergeCell ref="S13510:T13510"/>
    <mergeCell ref="S13511:T13511"/>
    <mergeCell ref="S13512:T13512"/>
    <mergeCell ref="S13513:T13513"/>
    <mergeCell ref="S13514:T13514"/>
    <mergeCell ref="S13515:T13515"/>
    <mergeCell ref="S13504:T13504"/>
    <mergeCell ref="S13505:T13505"/>
    <mergeCell ref="S13506:T13506"/>
    <mergeCell ref="S13507:T13507"/>
    <mergeCell ref="S13508:T13508"/>
    <mergeCell ref="S13509:T13509"/>
    <mergeCell ref="S13498:T13498"/>
    <mergeCell ref="S13499:T13499"/>
    <mergeCell ref="S13500:T13500"/>
    <mergeCell ref="S13501:T13501"/>
    <mergeCell ref="S13502:T13502"/>
    <mergeCell ref="S13503:T13503"/>
    <mergeCell ref="S13492:T13492"/>
    <mergeCell ref="S13493:T13493"/>
    <mergeCell ref="S13494:T13494"/>
    <mergeCell ref="S13495:T13495"/>
    <mergeCell ref="S13496:T13496"/>
    <mergeCell ref="S13497:T13497"/>
    <mergeCell ref="S13486:T13486"/>
    <mergeCell ref="S13487:T13487"/>
    <mergeCell ref="S13488:T13488"/>
    <mergeCell ref="S13489:T13489"/>
    <mergeCell ref="S13490:T13490"/>
    <mergeCell ref="S13491:T13491"/>
    <mergeCell ref="S13552:T13552"/>
    <mergeCell ref="S13553:T13553"/>
    <mergeCell ref="S13554:T13554"/>
    <mergeCell ref="S13555:T13555"/>
    <mergeCell ref="S13556:T13556"/>
    <mergeCell ref="S13557:T13557"/>
    <mergeCell ref="S13546:T13546"/>
    <mergeCell ref="S13547:T13547"/>
    <mergeCell ref="S13548:T13548"/>
    <mergeCell ref="S13549:T13549"/>
    <mergeCell ref="S13550:T13550"/>
    <mergeCell ref="S13551:T13551"/>
    <mergeCell ref="S13540:T13540"/>
    <mergeCell ref="S13541:T13541"/>
    <mergeCell ref="S13542:T13542"/>
    <mergeCell ref="S13543:T13543"/>
    <mergeCell ref="S13544:T13544"/>
    <mergeCell ref="S13545:T13545"/>
    <mergeCell ref="S13534:T13534"/>
    <mergeCell ref="S13535:T13535"/>
    <mergeCell ref="S13536:T13536"/>
    <mergeCell ref="S13537:T13537"/>
    <mergeCell ref="S13538:T13538"/>
    <mergeCell ref="S13539:T13539"/>
    <mergeCell ref="S13528:T13528"/>
    <mergeCell ref="S13529:T13529"/>
    <mergeCell ref="S13530:T13530"/>
    <mergeCell ref="S13531:T13531"/>
    <mergeCell ref="S13532:T13532"/>
    <mergeCell ref="S13533:T13533"/>
    <mergeCell ref="S13522:T13522"/>
    <mergeCell ref="S13523:T13523"/>
    <mergeCell ref="S13524:T13524"/>
    <mergeCell ref="S13525:T13525"/>
    <mergeCell ref="S13526:T13526"/>
    <mergeCell ref="S13527:T13527"/>
    <mergeCell ref="S13588:T13588"/>
    <mergeCell ref="S13589:T13589"/>
    <mergeCell ref="S13590:T13590"/>
    <mergeCell ref="S13591:T13591"/>
    <mergeCell ref="S13592:T13592"/>
    <mergeCell ref="S13593:T13593"/>
    <mergeCell ref="S13582:T13582"/>
    <mergeCell ref="S13583:T13583"/>
    <mergeCell ref="S13584:T13584"/>
    <mergeCell ref="S13585:T13585"/>
    <mergeCell ref="S13586:T13586"/>
    <mergeCell ref="S13587:T13587"/>
    <mergeCell ref="S13576:T13576"/>
    <mergeCell ref="S13577:T13577"/>
    <mergeCell ref="S13578:T13578"/>
    <mergeCell ref="S13579:T13579"/>
    <mergeCell ref="S13580:T13580"/>
    <mergeCell ref="S13581:T13581"/>
    <mergeCell ref="S13570:T13570"/>
    <mergeCell ref="S13571:T13571"/>
    <mergeCell ref="S13572:T13572"/>
    <mergeCell ref="S13573:T13573"/>
    <mergeCell ref="S13574:T13574"/>
    <mergeCell ref="S13575:T13575"/>
    <mergeCell ref="S13564:T13564"/>
    <mergeCell ref="S13565:T13565"/>
    <mergeCell ref="S13566:T13566"/>
    <mergeCell ref="S13567:T13567"/>
    <mergeCell ref="S13568:T13568"/>
    <mergeCell ref="S13569:T13569"/>
    <mergeCell ref="S13558:T13558"/>
    <mergeCell ref="S13559:T13559"/>
    <mergeCell ref="S13560:T13560"/>
    <mergeCell ref="S13561:T13561"/>
    <mergeCell ref="S13562:T13562"/>
    <mergeCell ref="S13563:T13563"/>
    <mergeCell ref="S13624:T13624"/>
    <mergeCell ref="S13625:T13625"/>
    <mergeCell ref="S13626:T13626"/>
    <mergeCell ref="S13627:T13627"/>
    <mergeCell ref="S13628:T13628"/>
    <mergeCell ref="S13629:T13629"/>
    <mergeCell ref="S13618:T13618"/>
    <mergeCell ref="S13619:T13619"/>
    <mergeCell ref="S13620:T13620"/>
    <mergeCell ref="S13621:T13621"/>
    <mergeCell ref="S13622:T13622"/>
    <mergeCell ref="S13623:T13623"/>
    <mergeCell ref="S13612:T13612"/>
    <mergeCell ref="S13613:T13613"/>
    <mergeCell ref="S13614:T13614"/>
    <mergeCell ref="S13615:T13615"/>
    <mergeCell ref="S13616:T13616"/>
    <mergeCell ref="S13617:T13617"/>
    <mergeCell ref="S13606:T13606"/>
    <mergeCell ref="S13607:T13607"/>
    <mergeCell ref="S13608:T13608"/>
    <mergeCell ref="S13609:T13609"/>
    <mergeCell ref="S13610:T13610"/>
    <mergeCell ref="S13611:T13611"/>
    <mergeCell ref="S13600:T13600"/>
    <mergeCell ref="S13601:T13601"/>
    <mergeCell ref="S13602:T13602"/>
    <mergeCell ref="S13603:T13603"/>
    <mergeCell ref="S13604:T13604"/>
    <mergeCell ref="S13605:T13605"/>
    <mergeCell ref="S13594:T13594"/>
    <mergeCell ref="S13595:T13595"/>
    <mergeCell ref="S13596:T13596"/>
    <mergeCell ref="S13597:T13597"/>
    <mergeCell ref="S13598:T13598"/>
    <mergeCell ref="S13599:T13599"/>
    <mergeCell ref="S13660:T13660"/>
    <mergeCell ref="S13661:T13661"/>
    <mergeCell ref="S13662:T13662"/>
    <mergeCell ref="S13663:T13663"/>
    <mergeCell ref="S13664:T13664"/>
    <mergeCell ref="S13665:T13665"/>
    <mergeCell ref="S13654:T13654"/>
    <mergeCell ref="S13655:T13655"/>
    <mergeCell ref="S13656:T13656"/>
    <mergeCell ref="S13657:T13657"/>
    <mergeCell ref="S13658:T13658"/>
    <mergeCell ref="S13659:T13659"/>
    <mergeCell ref="S13648:T13648"/>
    <mergeCell ref="S13649:T13649"/>
    <mergeCell ref="S13650:T13650"/>
    <mergeCell ref="S13651:T13651"/>
    <mergeCell ref="S13652:T13652"/>
    <mergeCell ref="S13653:T13653"/>
    <mergeCell ref="S13642:T13642"/>
    <mergeCell ref="S13643:T13643"/>
    <mergeCell ref="S13644:T13644"/>
    <mergeCell ref="S13645:T13645"/>
    <mergeCell ref="S13646:T13646"/>
    <mergeCell ref="S13647:T13647"/>
    <mergeCell ref="S13636:T13636"/>
    <mergeCell ref="S13637:T13637"/>
    <mergeCell ref="S13638:T13638"/>
    <mergeCell ref="S13639:T13639"/>
    <mergeCell ref="S13640:T13640"/>
    <mergeCell ref="S13641:T13641"/>
    <mergeCell ref="S13630:T13630"/>
    <mergeCell ref="S13631:T13631"/>
    <mergeCell ref="S13632:T13632"/>
    <mergeCell ref="S13633:T13633"/>
    <mergeCell ref="S13634:T13634"/>
    <mergeCell ref="S13635:T13635"/>
    <mergeCell ref="S13696:T13696"/>
    <mergeCell ref="S13697:T13697"/>
    <mergeCell ref="S13698:T13698"/>
    <mergeCell ref="S13699:T13699"/>
    <mergeCell ref="S13700:T13700"/>
    <mergeCell ref="S13701:T13701"/>
    <mergeCell ref="S13690:T13690"/>
    <mergeCell ref="S13691:T13691"/>
    <mergeCell ref="S13692:T13692"/>
    <mergeCell ref="S13693:T13693"/>
    <mergeCell ref="S13694:T13694"/>
    <mergeCell ref="S13695:T13695"/>
    <mergeCell ref="S13684:T13684"/>
    <mergeCell ref="S13685:T13685"/>
    <mergeCell ref="S13686:T13686"/>
    <mergeCell ref="S13687:T13687"/>
    <mergeCell ref="S13688:T13688"/>
    <mergeCell ref="S13689:T13689"/>
    <mergeCell ref="S13678:T13678"/>
    <mergeCell ref="S13679:T13679"/>
    <mergeCell ref="S13680:T13680"/>
    <mergeCell ref="S13681:T13681"/>
    <mergeCell ref="S13682:T13682"/>
    <mergeCell ref="S13683:T13683"/>
    <mergeCell ref="S13672:T13672"/>
    <mergeCell ref="S13673:T13673"/>
    <mergeCell ref="S13674:T13674"/>
    <mergeCell ref="S13675:T13675"/>
    <mergeCell ref="S13676:T13676"/>
    <mergeCell ref="S13677:T13677"/>
    <mergeCell ref="S13666:T13666"/>
    <mergeCell ref="S13667:T13667"/>
    <mergeCell ref="S13668:T13668"/>
    <mergeCell ref="S13669:T13669"/>
    <mergeCell ref="S13670:T13670"/>
    <mergeCell ref="S13671:T13671"/>
    <mergeCell ref="S13732:T13732"/>
    <mergeCell ref="S13733:T13733"/>
    <mergeCell ref="S13734:T13734"/>
    <mergeCell ref="S13735:T13735"/>
    <mergeCell ref="S13736:T13736"/>
    <mergeCell ref="S13737:T13737"/>
    <mergeCell ref="S13726:T13726"/>
    <mergeCell ref="S13727:T13727"/>
    <mergeCell ref="S13728:T13728"/>
    <mergeCell ref="S13729:T13729"/>
    <mergeCell ref="S13730:T13730"/>
    <mergeCell ref="S13731:T13731"/>
    <mergeCell ref="S13720:T13720"/>
    <mergeCell ref="S13721:T13721"/>
    <mergeCell ref="S13722:T13722"/>
    <mergeCell ref="S13723:T13723"/>
    <mergeCell ref="S13724:T13724"/>
    <mergeCell ref="S13725:T13725"/>
    <mergeCell ref="S13714:T13714"/>
    <mergeCell ref="S13715:T13715"/>
    <mergeCell ref="S13716:T13716"/>
    <mergeCell ref="S13717:T13717"/>
    <mergeCell ref="S13718:T13718"/>
    <mergeCell ref="S13719:T13719"/>
    <mergeCell ref="S13708:T13708"/>
    <mergeCell ref="S13709:T13709"/>
    <mergeCell ref="S13710:T13710"/>
    <mergeCell ref="S13711:T13711"/>
    <mergeCell ref="S13712:T13712"/>
    <mergeCell ref="S13713:T13713"/>
    <mergeCell ref="S13702:T13702"/>
    <mergeCell ref="S13703:T13703"/>
    <mergeCell ref="S13704:T13704"/>
    <mergeCell ref="S13705:T13705"/>
    <mergeCell ref="S13706:T13706"/>
    <mergeCell ref="S13707:T13707"/>
    <mergeCell ref="S13768:T13768"/>
    <mergeCell ref="S13769:T13769"/>
    <mergeCell ref="S13770:T13770"/>
    <mergeCell ref="S13771:T13771"/>
    <mergeCell ref="S13772:T13772"/>
    <mergeCell ref="S13773:T13773"/>
    <mergeCell ref="S13762:T13762"/>
    <mergeCell ref="S13763:T13763"/>
    <mergeCell ref="S13764:T13764"/>
    <mergeCell ref="S13765:T13765"/>
    <mergeCell ref="S13766:T13766"/>
    <mergeCell ref="S13767:T13767"/>
    <mergeCell ref="S13756:T13756"/>
    <mergeCell ref="S13757:T13757"/>
    <mergeCell ref="S13758:T13758"/>
    <mergeCell ref="S13759:T13759"/>
    <mergeCell ref="S13760:T13760"/>
    <mergeCell ref="S13761:T13761"/>
    <mergeCell ref="S13750:T13750"/>
    <mergeCell ref="S13751:T13751"/>
    <mergeCell ref="S13752:T13752"/>
    <mergeCell ref="S13753:T13753"/>
    <mergeCell ref="S13754:T13754"/>
    <mergeCell ref="S13755:T13755"/>
    <mergeCell ref="S13744:T13744"/>
    <mergeCell ref="S13745:T13745"/>
    <mergeCell ref="S13746:T13746"/>
    <mergeCell ref="S13747:T13747"/>
    <mergeCell ref="S13748:T13748"/>
    <mergeCell ref="S13749:T13749"/>
    <mergeCell ref="S13738:T13738"/>
    <mergeCell ref="S13739:T13739"/>
    <mergeCell ref="S13740:T13740"/>
    <mergeCell ref="S13741:T13741"/>
    <mergeCell ref="S13742:T13742"/>
    <mergeCell ref="S13743:T13743"/>
    <mergeCell ref="S13804:T13804"/>
    <mergeCell ref="S13805:T13805"/>
    <mergeCell ref="S13806:T13806"/>
    <mergeCell ref="S13807:T13807"/>
    <mergeCell ref="S13808:T13808"/>
    <mergeCell ref="S13809:T13809"/>
    <mergeCell ref="S13798:T13798"/>
    <mergeCell ref="S13799:T13799"/>
    <mergeCell ref="S13800:T13800"/>
    <mergeCell ref="S13801:T13801"/>
    <mergeCell ref="S13802:T13802"/>
    <mergeCell ref="S13803:T13803"/>
    <mergeCell ref="S13792:T13792"/>
    <mergeCell ref="S13793:T13793"/>
    <mergeCell ref="S13794:T13794"/>
    <mergeCell ref="S13795:T13795"/>
    <mergeCell ref="S13796:T13796"/>
    <mergeCell ref="S13797:T13797"/>
    <mergeCell ref="S13786:T13786"/>
    <mergeCell ref="S13787:T13787"/>
    <mergeCell ref="S13788:T13788"/>
    <mergeCell ref="S13789:T13789"/>
    <mergeCell ref="S13790:T13790"/>
    <mergeCell ref="S13791:T13791"/>
    <mergeCell ref="S13780:T13780"/>
    <mergeCell ref="S13781:T13781"/>
    <mergeCell ref="S13782:T13782"/>
    <mergeCell ref="S13783:T13783"/>
    <mergeCell ref="S13784:T13784"/>
    <mergeCell ref="S13785:T13785"/>
    <mergeCell ref="S13774:T13774"/>
    <mergeCell ref="S13775:T13775"/>
    <mergeCell ref="S13776:T13776"/>
    <mergeCell ref="S13777:T13777"/>
    <mergeCell ref="S13778:T13778"/>
    <mergeCell ref="S13779:T13779"/>
    <mergeCell ref="S13840:T13840"/>
    <mergeCell ref="S13841:T13841"/>
    <mergeCell ref="S13842:T13842"/>
    <mergeCell ref="S13843:T13843"/>
    <mergeCell ref="S13844:T13844"/>
    <mergeCell ref="S13845:T13845"/>
    <mergeCell ref="S13834:T13834"/>
    <mergeCell ref="S13835:T13835"/>
    <mergeCell ref="S13836:T13836"/>
    <mergeCell ref="S13837:T13837"/>
    <mergeCell ref="S13838:T13838"/>
    <mergeCell ref="S13839:T13839"/>
    <mergeCell ref="S13828:T13828"/>
    <mergeCell ref="S13829:T13829"/>
    <mergeCell ref="S13830:T13830"/>
    <mergeCell ref="S13831:T13831"/>
    <mergeCell ref="S13832:T13832"/>
    <mergeCell ref="S13833:T13833"/>
    <mergeCell ref="S13822:T13822"/>
    <mergeCell ref="S13823:T13823"/>
    <mergeCell ref="S13824:T13824"/>
    <mergeCell ref="S13825:T13825"/>
    <mergeCell ref="S13826:T13826"/>
    <mergeCell ref="S13827:T13827"/>
    <mergeCell ref="S13816:T13816"/>
    <mergeCell ref="S13817:T13817"/>
    <mergeCell ref="S13818:T13818"/>
    <mergeCell ref="S13819:T13819"/>
    <mergeCell ref="S13820:T13820"/>
    <mergeCell ref="S13821:T13821"/>
    <mergeCell ref="S13810:T13810"/>
    <mergeCell ref="S13811:T13811"/>
    <mergeCell ref="S13812:T13812"/>
    <mergeCell ref="S13813:T13813"/>
    <mergeCell ref="S13814:T13814"/>
    <mergeCell ref="S13815:T13815"/>
    <mergeCell ref="S13876:T13876"/>
    <mergeCell ref="S13877:T13877"/>
    <mergeCell ref="S13878:T13878"/>
    <mergeCell ref="S13879:T13879"/>
    <mergeCell ref="S13880:T13880"/>
    <mergeCell ref="S13881:T13881"/>
    <mergeCell ref="S13870:T13870"/>
    <mergeCell ref="S13871:T13871"/>
    <mergeCell ref="S13872:T13872"/>
    <mergeCell ref="S13873:T13873"/>
    <mergeCell ref="S13874:T13874"/>
    <mergeCell ref="S13875:T13875"/>
    <mergeCell ref="S13864:T13864"/>
    <mergeCell ref="S13865:T13865"/>
    <mergeCell ref="S13866:T13866"/>
    <mergeCell ref="S13867:T13867"/>
    <mergeCell ref="S13868:T13868"/>
    <mergeCell ref="S13869:T13869"/>
    <mergeCell ref="S13858:T13858"/>
    <mergeCell ref="S13859:T13859"/>
    <mergeCell ref="S13860:T13860"/>
    <mergeCell ref="S13861:T13861"/>
    <mergeCell ref="S13862:T13862"/>
    <mergeCell ref="S13863:T13863"/>
    <mergeCell ref="S13852:T13852"/>
    <mergeCell ref="S13853:T13853"/>
    <mergeCell ref="S13854:T13854"/>
    <mergeCell ref="S13855:T13855"/>
    <mergeCell ref="S13856:T13856"/>
    <mergeCell ref="S13857:T13857"/>
    <mergeCell ref="S13846:T13846"/>
    <mergeCell ref="S13847:T13847"/>
    <mergeCell ref="S13848:T13848"/>
    <mergeCell ref="S13849:T13849"/>
    <mergeCell ref="S13850:T13850"/>
    <mergeCell ref="S13851:T13851"/>
    <mergeCell ref="S13912:T13912"/>
    <mergeCell ref="S13913:T13913"/>
    <mergeCell ref="S13914:T13914"/>
    <mergeCell ref="S13915:T13915"/>
    <mergeCell ref="S13916:T13916"/>
    <mergeCell ref="S13917:T13917"/>
    <mergeCell ref="S13906:T13906"/>
    <mergeCell ref="S13907:T13907"/>
    <mergeCell ref="S13908:T13908"/>
    <mergeCell ref="S13909:T13909"/>
    <mergeCell ref="S13910:T13910"/>
    <mergeCell ref="S13911:T13911"/>
    <mergeCell ref="S13900:T13900"/>
    <mergeCell ref="S13901:T13901"/>
    <mergeCell ref="S13902:T13902"/>
    <mergeCell ref="S13903:T13903"/>
    <mergeCell ref="S13904:T13904"/>
    <mergeCell ref="S13905:T13905"/>
    <mergeCell ref="S13894:T13894"/>
    <mergeCell ref="S13895:T13895"/>
    <mergeCell ref="S13896:T13896"/>
    <mergeCell ref="S13897:T13897"/>
    <mergeCell ref="S13898:T13898"/>
    <mergeCell ref="S13899:T13899"/>
    <mergeCell ref="S13888:T13888"/>
    <mergeCell ref="S13889:T13889"/>
    <mergeCell ref="S13890:T13890"/>
    <mergeCell ref="S13891:T13891"/>
    <mergeCell ref="S13892:T13892"/>
    <mergeCell ref="S13893:T13893"/>
    <mergeCell ref="S13882:T13882"/>
    <mergeCell ref="S13883:T13883"/>
    <mergeCell ref="S13884:T13884"/>
    <mergeCell ref="S13885:T13885"/>
    <mergeCell ref="S13886:T13886"/>
    <mergeCell ref="S13887:T13887"/>
    <mergeCell ref="S13948:T13948"/>
    <mergeCell ref="S13949:T13949"/>
    <mergeCell ref="S13950:T13950"/>
    <mergeCell ref="S13951:T13951"/>
    <mergeCell ref="S13952:T13952"/>
    <mergeCell ref="S13953:T13953"/>
    <mergeCell ref="S13942:T13942"/>
    <mergeCell ref="S13943:T13943"/>
    <mergeCell ref="S13944:T13944"/>
    <mergeCell ref="S13945:T13945"/>
    <mergeCell ref="S13946:T13946"/>
    <mergeCell ref="S13947:T13947"/>
    <mergeCell ref="S13936:T13936"/>
    <mergeCell ref="S13937:T13937"/>
    <mergeCell ref="S13938:T13938"/>
    <mergeCell ref="S13939:T13939"/>
    <mergeCell ref="S13940:T13940"/>
    <mergeCell ref="S13941:T13941"/>
    <mergeCell ref="S13930:T13930"/>
    <mergeCell ref="S13931:T13931"/>
    <mergeCell ref="S13932:T13932"/>
    <mergeCell ref="S13933:T13933"/>
    <mergeCell ref="S13934:T13934"/>
    <mergeCell ref="S13935:T13935"/>
    <mergeCell ref="S13924:T13924"/>
    <mergeCell ref="S13925:T13925"/>
    <mergeCell ref="S13926:T13926"/>
    <mergeCell ref="S13927:T13927"/>
    <mergeCell ref="S13928:T13928"/>
    <mergeCell ref="S13929:T13929"/>
    <mergeCell ref="S13918:T13918"/>
    <mergeCell ref="S13919:T13919"/>
    <mergeCell ref="S13920:T13920"/>
    <mergeCell ref="S13921:T13921"/>
    <mergeCell ref="S13922:T13922"/>
    <mergeCell ref="S13923:T13923"/>
    <mergeCell ref="S13984:T13984"/>
    <mergeCell ref="S13985:T13985"/>
    <mergeCell ref="S13986:T13986"/>
    <mergeCell ref="S13987:T13987"/>
    <mergeCell ref="S13988:T13988"/>
    <mergeCell ref="S13989:T13989"/>
    <mergeCell ref="S13978:T13978"/>
    <mergeCell ref="S13979:T13979"/>
    <mergeCell ref="S13980:T13980"/>
    <mergeCell ref="S13981:T13981"/>
    <mergeCell ref="S13982:T13982"/>
    <mergeCell ref="S13983:T13983"/>
    <mergeCell ref="S13972:T13972"/>
    <mergeCell ref="S13973:T13973"/>
    <mergeCell ref="S13974:T13974"/>
    <mergeCell ref="S13975:T13975"/>
    <mergeCell ref="S13976:T13976"/>
    <mergeCell ref="S13977:T13977"/>
    <mergeCell ref="S13966:T13966"/>
    <mergeCell ref="S13967:T13967"/>
    <mergeCell ref="S13968:T13968"/>
    <mergeCell ref="S13969:T13969"/>
    <mergeCell ref="S13970:T13970"/>
    <mergeCell ref="S13971:T13971"/>
    <mergeCell ref="S13960:T13960"/>
    <mergeCell ref="S13961:T13961"/>
    <mergeCell ref="S13962:T13962"/>
    <mergeCell ref="S13963:T13963"/>
    <mergeCell ref="S13964:T13964"/>
    <mergeCell ref="S13965:T13965"/>
    <mergeCell ref="S13954:T13954"/>
    <mergeCell ref="S13955:T13955"/>
    <mergeCell ref="S13956:T13956"/>
    <mergeCell ref="S13957:T13957"/>
    <mergeCell ref="S13958:T13958"/>
    <mergeCell ref="S13959:T13959"/>
    <mergeCell ref="S14020:T14020"/>
    <mergeCell ref="S14021:T14021"/>
    <mergeCell ref="S14022:T14022"/>
    <mergeCell ref="S14023:T14023"/>
    <mergeCell ref="S14024:T14024"/>
    <mergeCell ref="S14025:T14025"/>
    <mergeCell ref="S14014:T14014"/>
    <mergeCell ref="S14015:T14015"/>
    <mergeCell ref="S14016:T14016"/>
    <mergeCell ref="S14017:T14017"/>
    <mergeCell ref="S14018:T14018"/>
    <mergeCell ref="S14019:T14019"/>
    <mergeCell ref="S14008:T14008"/>
    <mergeCell ref="S14009:T14009"/>
    <mergeCell ref="S14010:T14010"/>
    <mergeCell ref="S14011:T14011"/>
    <mergeCell ref="S14012:T14012"/>
    <mergeCell ref="S14013:T14013"/>
    <mergeCell ref="S14002:T14002"/>
    <mergeCell ref="S14003:T14003"/>
    <mergeCell ref="S14004:T14004"/>
    <mergeCell ref="S14005:T14005"/>
    <mergeCell ref="S14006:T14006"/>
    <mergeCell ref="S14007:T14007"/>
    <mergeCell ref="S13996:T13996"/>
    <mergeCell ref="S13997:T13997"/>
    <mergeCell ref="S13998:T13998"/>
    <mergeCell ref="S13999:T13999"/>
    <mergeCell ref="S14000:T14000"/>
    <mergeCell ref="S14001:T14001"/>
    <mergeCell ref="S13990:T13990"/>
    <mergeCell ref="S13991:T13991"/>
    <mergeCell ref="S13992:T13992"/>
    <mergeCell ref="S13993:T13993"/>
    <mergeCell ref="S13994:T13994"/>
    <mergeCell ref="S13995:T13995"/>
    <mergeCell ref="S14056:T14056"/>
    <mergeCell ref="S14057:T14057"/>
    <mergeCell ref="S14058:T14058"/>
    <mergeCell ref="S14059:T14059"/>
    <mergeCell ref="S14060:T14060"/>
    <mergeCell ref="S14061:T14061"/>
    <mergeCell ref="S14050:T14050"/>
    <mergeCell ref="S14051:T14051"/>
    <mergeCell ref="S14052:T14052"/>
    <mergeCell ref="S14053:T14053"/>
    <mergeCell ref="S14054:T14054"/>
    <mergeCell ref="S14055:T14055"/>
    <mergeCell ref="S14044:T14044"/>
    <mergeCell ref="S14045:T14045"/>
    <mergeCell ref="S14046:T14046"/>
    <mergeCell ref="S14047:T14047"/>
    <mergeCell ref="S14048:T14048"/>
    <mergeCell ref="S14049:T14049"/>
    <mergeCell ref="S14038:T14038"/>
    <mergeCell ref="S14039:T14039"/>
    <mergeCell ref="S14040:T14040"/>
    <mergeCell ref="S14041:T14041"/>
    <mergeCell ref="S14042:T14042"/>
    <mergeCell ref="S14043:T14043"/>
    <mergeCell ref="S14032:T14032"/>
    <mergeCell ref="S14033:T14033"/>
    <mergeCell ref="S14034:T14034"/>
    <mergeCell ref="S14035:T14035"/>
    <mergeCell ref="S14036:T14036"/>
    <mergeCell ref="S14037:T14037"/>
    <mergeCell ref="S14026:T14026"/>
    <mergeCell ref="S14027:T14027"/>
    <mergeCell ref="S14028:T14028"/>
    <mergeCell ref="S14029:T14029"/>
    <mergeCell ref="S14030:T14030"/>
    <mergeCell ref="S14031:T14031"/>
    <mergeCell ref="S14092:T14092"/>
    <mergeCell ref="S14093:T14093"/>
    <mergeCell ref="S14094:T14094"/>
    <mergeCell ref="S14095:T14095"/>
    <mergeCell ref="S14096:T14096"/>
    <mergeCell ref="S14097:T14097"/>
    <mergeCell ref="S14086:T14086"/>
    <mergeCell ref="S14087:T14087"/>
    <mergeCell ref="S14088:T14088"/>
    <mergeCell ref="S14089:T14089"/>
    <mergeCell ref="S14090:T14090"/>
    <mergeCell ref="S14091:T14091"/>
    <mergeCell ref="S14080:T14080"/>
    <mergeCell ref="S14081:T14081"/>
    <mergeCell ref="S14082:T14082"/>
    <mergeCell ref="S14083:T14083"/>
    <mergeCell ref="S14084:T14084"/>
    <mergeCell ref="S14085:T14085"/>
    <mergeCell ref="S14074:T14074"/>
    <mergeCell ref="S14075:T14075"/>
    <mergeCell ref="S14076:T14076"/>
    <mergeCell ref="S14077:T14077"/>
    <mergeCell ref="S14078:T14078"/>
    <mergeCell ref="S14079:T14079"/>
    <mergeCell ref="S14068:T14068"/>
    <mergeCell ref="S14069:T14069"/>
    <mergeCell ref="S14070:T14070"/>
    <mergeCell ref="S14071:T14071"/>
    <mergeCell ref="S14072:T14072"/>
    <mergeCell ref="S14073:T14073"/>
    <mergeCell ref="S14062:T14062"/>
    <mergeCell ref="S14063:T14063"/>
    <mergeCell ref="S14064:T14064"/>
    <mergeCell ref="S14065:T14065"/>
    <mergeCell ref="S14066:T14066"/>
    <mergeCell ref="S14067:T14067"/>
    <mergeCell ref="S14128:T14128"/>
    <mergeCell ref="S14129:T14129"/>
    <mergeCell ref="S14130:T14130"/>
    <mergeCell ref="S14131:T14131"/>
    <mergeCell ref="S14132:T14132"/>
    <mergeCell ref="S14133:T14133"/>
    <mergeCell ref="S14122:T14122"/>
    <mergeCell ref="S14123:T14123"/>
    <mergeCell ref="S14124:T14124"/>
    <mergeCell ref="S14125:T14125"/>
    <mergeCell ref="S14126:T14126"/>
    <mergeCell ref="S14127:T14127"/>
    <mergeCell ref="S14116:T14116"/>
    <mergeCell ref="S14117:T14117"/>
    <mergeCell ref="S14118:T14118"/>
    <mergeCell ref="S14119:T14119"/>
    <mergeCell ref="S14120:T14120"/>
    <mergeCell ref="S14121:T14121"/>
    <mergeCell ref="S14110:T14110"/>
    <mergeCell ref="S14111:T14111"/>
    <mergeCell ref="S14112:T14112"/>
    <mergeCell ref="S14113:T14113"/>
    <mergeCell ref="S14114:T14114"/>
    <mergeCell ref="S14115:T14115"/>
    <mergeCell ref="S14104:T14104"/>
    <mergeCell ref="S14105:T14105"/>
    <mergeCell ref="S14106:T14106"/>
    <mergeCell ref="S14107:T14107"/>
    <mergeCell ref="S14108:T14108"/>
    <mergeCell ref="S14109:T14109"/>
    <mergeCell ref="S14098:T14098"/>
    <mergeCell ref="S14099:T14099"/>
    <mergeCell ref="S14100:T14100"/>
    <mergeCell ref="S14101:T14101"/>
    <mergeCell ref="S14102:T14102"/>
    <mergeCell ref="S14103:T14103"/>
    <mergeCell ref="S14164:T14164"/>
    <mergeCell ref="S14165:T14165"/>
    <mergeCell ref="S14166:T14166"/>
    <mergeCell ref="S14167:T14167"/>
    <mergeCell ref="S14168:T14168"/>
    <mergeCell ref="S14169:T14169"/>
    <mergeCell ref="S14158:T14158"/>
    <mergeCell ref="S14159:T14159"/>
    <mergeCell ref="S14160:T14160"/>
    <mergeCell ref="S14161:T14161"/>
    <mergeCell ref="S14162:T14162"/>
    <mergeCell ref="S14163:T14163"/>
    <mergeCell ref="S14152:T14152"/>
    <mergeCell ref="S14153:T14153"/>
    <mergeCell ref="S14154:T14154"/>
    <mergeCell ref="S14155:T14155"/>
    <mergeCell ref="S14156:T14156"/>
    <mergeCell ref="S14157:T14157"/>
    <mergeCell ref="S14146:T14146"/>
    <mergeCell ref="S14147:T14147"/>
    <mergeCell ref="S14148:T14148"/>
    <mergeCell ref="S14149:T14149"/>
    <mergeCell ref="S14150:T14150"/>
    <mergeCell ref="S14151:T14151"/>
    <mergeCell ref="S14140:T14140"/>
    <mergeCell ref="S14141:T14141"/>
    <mergeCell ref="S14142:T14142"/>
    <mergeCell ref="S14143:T14143"/>
    <mergeCell ref="S14144:T14144"/>
    <mergeCell ref="S14145:T14145"/>
    <mergeCell ref="S14134:T14134"/>
    <mergeCell ref="S14135:T14135"/>
    <mergeCell ref="S14136:T14136"/>
    <mergeCell ref="S14137:T14137"/>
    <mergeCell ref="S14138:T14138"/>
    <mergeCell ref="S14139:T14139"/>
    <mergeCell ref="S14200:T14200"/>
    <mergeCell ref="S14201:T14201"/>
    <mergeCell ref="S14202:T14202"/>
    <mergeCell ref="S14203:T14203"/>
    <mergeCell ref="S14204:T14204"/>
    <mergeCell ref="S14205:T14205"/>
    <mergeCell ref="S14194:T14194"/>
    <mergeCell ref="S14195:T14195"/>
    <mergeCell ref="S14196:T14196"/>
    <mergeCell ref="S14197:T14197"/>
    <mergeCell ref="S14198:T14198"/>
    <mergeCell ref="S14199:T14199"/>
    <mergeCell ref="S14188:T14188"/>
    <mergeCell ref="S14189:T14189"/>
    <mergeCell ref="S14190:T14190"/>
    <mergeCell ref="S14191:T14191"/>
    <mergeCell ref="S14192:T14192"/>
    <mergeCell ref="S14193:T14193"/>
    <mergeCell ref="S14182:T14182"/>
    <mergeCell ref="S14183:T14183"/>
    <mergeCell ref="S14184:T14184"/>
    <mergeCell ref="S14185:T14185"/>
    <mergeCell ref="S14186:T14186"/>
    <mergeCell ref="S14187:T14187"/>
    <mergeCell ref="S14176:T14176"/>
    <mergeCell ref="S14177:T14177"/>
    <mergeCell ref="S14178:T14178"/>
    <mergeCell ref="S14179:T14179"/>
    <mergeCell ref="S14180:T14180"/>
    <mergeCell ref="S14181:T14181"/>
    <mergeCell ref="S14170:T14170"/>
    <mergeCell ref="S14171:T14171"/>
    <mergeCell ref="S14172:T14172"/>
    <mergeCell ref="S14173:T14173"/>
    <mergeCell ref="S14174:T14174"/>
    <mergeCell ref="S14175:T14175"/>
    <mergeCell ref="S14236:T14236"/>
    <mergeCell ref="S14237:T14237"/>
    <mergeCell ref="S14238:T14238"/>
    <mergeCell ref="S14239:T14239"/>
    <mergeCell ref="S14240:T14240"/>
    <mergeCell ref="S14241:T14241"/>
    <mergeCell ref="S14230:T14230"/>
    <mergeCell ref="S14231:T14231"/>
    <mergeCell ref="S14232:T14232"/>
    <mergeCell ref="S14233:T14233"/>
    <mergeCell ref="S14234:T14234"/>
    <mergeCell ref="S14235:T14235"/>
    <mergeCell ref="S14224:T14224"/>
    <mergeCell ref="S14225:T14225"/>
    <mergeCell ref="S14226:T14226"/>
    <mergeCell ref="S14227:T14227"/>
    <mergeCell ref="S14228:T14228"/>
    <mergeCell ref="S14229:T14229"/>
    <mergeCell ref="S14218:T14218"/>
    <mergeCell ref="S14219:T14219"/>
    <mergeCell ref="S14220:T14220"/>
    <mergeCell ref="S14221:T14221"/>
    <mergeCell ref="S14222:T14222"/>
    <mergeCell ref="S14223:T14223"/>
    <mergeCell ref="S14212:T14212"/>
    <mergeCell ref="S14213:T14213"/>
    <mergeCell ref="S14214:T14214"/>
    <mergeCell ref="S14215:T14215"/>
    <mergeCell ref="S14216:T14216"/>
    <mergeCell ref="S14217:T14217"/>
    <mergeCell ref="S14206:T14206"/>
    <mergeCell ref="S14207:T14207"/>
    <mergeCell ref="S14208:T14208"/>
    <mergeCell ref="S14209:T14209"/>
    <mergeCell ref="S14210:T14210"/>
    <mergeCell ref="S14211:T14211"/>
    <mergeCell ref="S14272:T14272"/>
    <mergeCell ref="S14273:T14273"/>
    <mergeCell ref="S14274:T14274"/>
    <mergeCell ref="S14275:T14275"/>
    <mergeCell ref="S14276:T14276"/>
    <mergeCell ref="S14277:T14277"/>
    <mergeCell ref="S14266:T14266"/>
    <mergeCell ref="S14267:T14267"/>
    <mergeCell ref="S14268:T14268"/>
    <mergeCell ref="S14269:T14269"/>
    <mergeCell ref="S14270:T14270"/>
    <mergeCell ref="S14271:T14271"/>
    <mergeCell ref="S14260:T14260"/>
    <mergeCell ref="S14261:T14261"/>
    <mergeCell ref="S14262:T14262"/>
    <mergeCell ref="S14263:T14263"/>
    <mergeCell ref="S14264:T14264"/>
    <mergeCell ref="S14265:T14265"/>
    <mergeCell ref="S14254:T14254"/>
    <mergeCell ref="S14255:T14255"/>
    <mergeCell ref="S14256:T14256"/>
    <mergeCell ref="S14257:T14257"/>
    <mergeCell ref="S14258:T14258"/>
    <mergeCell ref="S14259:T14259"/>
    <mergeCell ref="S14248:T14248"/>
    <mergeCell ref="S14249:T14249"/>
    <mergeCell ref="S14250:T14250"/>
    <mergeCell ref="S14251:T14251"/>
    <mergeCell ref="S14252:T14252"/>
    <mergeCell ref="S14253:T14253"/>
    <mergeCell ref="S14242:T14242"/>
    <mergeCell ref="S14243:T14243"/>
    <mergeCell ref="S14244:T14244"/>
    <mergeCell ref="S14245:T14245"/>
    <mergeCell ref="S14246:T14246"/>
    <mergeCell ref="S14247:T14247"/>
    <mergeCell ref="S14308:T14308"/>
    <mergeCell ref="S14309:T14309"/>
    <mergeCell ref="S14310:T14310"/>
    <mergeCell ref="S14311:T14311"/>
    <mergeCell ref="S14312:T14312"/>
    <mergeCell ref="S14313:T14313"/>
    <mergeCell ref="S14302:T14302"/>
    <mergeCell ref="S14303:T14303"/>
    <mergeCell ref="S14304:T14304"/>
    <mergeCell ref="S14305:T14305"/>
    <mergeCell ref="S14306:T14306"/>
    <mergeCell ref="S14307:T14307"/>
    <mergeCell ref="S14296:T14296"/>
    <mergeCell ref="S14297:T14297"/>
    <mergeCell ref="S14298:T14298"/>
    <mergeCell ref="S14299:T14299"/>
    <mergeCell ref="S14300:T14300"/>
    <mergeCell ref="S14301:T14301"/>
    <mergeCell ref="S14290:T14290"/>
    <mergeCell ref="S14291:T14291"/>
    <mergeCell ref="S14292:T14292"/>
    <mergeCell ref="S14293:T14293"/>
    <mergeCell ref="S14294:T14294"/>
    <mergeCell ref="S14295:T14295"/>
    <mergeCell ref="S14284:T14284"/>
    <mergeCell ref="S14285:T14285"/>
    <mergeCell ref="S14286:T14286"/>
    <mergeCell ref="S14287:T14287"/>
    <mergeCell ref="S14288:T14288"/>
    <mergeCell ref="S14289:T14289"/>
    <mergeCell ref="S14278:T14278"/>
    <mergeCell ref="S14279:T14279"/>
    <mergeCell ref="S14280:T14280"/>
    <mergeCell ref="S14281:T14281"/>
    <mergeCell ref="S14282:T14282"/>
    <mergeCell ref="S14283:T14283"/>
    <mergeCell ref="S14344:T14344"/>
    <mergeCell ref="S14345:T14345"/>
    <mergeCell ref="S14346:T14346"/>
    <mergeCell ref="S14347:T14347"/>
    <mergeCell ref="S14348:T14348"/>
    <mergeCell ref="S14349:T14349"/>
    <mergeCell ref="S14338:T14338"/>
    <mergeCell ref="S14339:T14339"/>
    <mergeCell ref="S14340:T14340"/>
    <mergeCell ref="S14341:T14341"/>
    <mergeCell ref="S14342:T14342"/>
    <mergeCell ref="S14343:T14343"/>
    <mergeCell ref="S14332:T14332"/>
    <mergeCell ref="S14333:T14333"/>
    <mergeCell ref="S14334:T14334"/>
    <mergeCell ref="S14335:T14335"/>
    <mergeCell ref="S14336:T14336"/>
    <mergeCell ref="S14337:T14337"/>
    <mergeCell ref="S14326:T14326"/>
    <mergeCell ref="S14327:T14327"/>
    <mergeCell ref="S14328:T14328"/>
    <mergeCell ref="S14329:T14329"/>
    <mergeCell ref="S14330:T14330"/>
    <mergeCell ref="S14331:T14331"/>
    <mergeCell ref="S14320:T14320"/>
    <mergeCell ref="S14321:T14321"/>
    <mergeCell ref="S14322:T14322"/>
    <mergeCell ref="S14323:T14323"/>
    <mergeCell ref="S14324:T14324"/>
    <mergeCell ref="S14325:T14325"/>
    <mergeCell ref="S14314:T14314"/>
    <mergeCell ref="S14315:T14315"/>
    <mergeCell ref="S14316:T14316"/>
    <mergeCell ref="S14317:T14317"/>
    <mergeCell ref="S14318:T14318"/>
    <mergeCell ref="S14319:T14319"/>
    <mergeCell ref="S14380:T14380"/>
    <mergeCell ref="S14381:T14381"/>
    <mergeCell ref="S14382:T14382"/>
    <mergeCell ref="S14383:T14383"/>
    <mergeCell ref="S14384:T14384"/>
    <mergeCell ref="S14385:T14385"/>
    <mergeCell ref="S14374:T14374"/>
    <mergeCell ref="S14375:T14375"/>
    <mergeCell ref="S14376:T14376"/>
    <mergeCell ref="S14377:T14377"/>
    <mergeCell ref="S14378:T14378"/>
    <mergeCell ref="S14379:T14379"/>
    <mergeCell ref="S14368:T14368"/>
    <mergeCell ref="S14369:T14369"/>
    <mergeCell ref="S14370:T14370"/>
    <mergeCell ref="S14371:T14371"/>
    <mergeCell ref="S14372:T14372"/>
    <mergeCell ref="S14373:T14373"/>
    <mergeCell ref="S14362:T14362"/>
    <mergeCell ref="S14363:T14363"/>
    <mergeCell ref="S14364:T14364"/>
    <mergeCell ref="S14365:T14365"/>
    <mergeCell ref="S14366:T14366"/>
    <mergeCell ref="S14367:T14367"/>
    <mergeCell ref="S14356:T14356"/>
    <mergeCell ref="S14357:T14357"/>
    <mergeCell ref="S14358:T14358"/>
    <mergeCell ref="S14359:T14359"/>
    <mergeCell ref="S14360:T14360"/>
    <mergeCell ref="S14361:T14361"/>
    <mergeCell ref="S14350:T14350"/>
    <mergeCell ref="S14351:T14351"/>
    <mergeCell ref="S14352:T14352"/>
    <mergeCell ref="S14353:T14353"/>
    <mergeCell ref="S14354:T14354"/>
    <mergeCell ref="S14355:T14355"/>
    <mergeCell ref="S14416:T14416"/>
    <mergeCell ref="S14417:T14417"/>
    <mergeCell ref="S14418:T14418"/>
    <mergeCell ref="S14419:T14419"/>
    <mergeCell ref="S14420:T14420"/>
    <mergeCell ref="S14421:T14421"/>
    <mergeCell ref="S14410:T14410"/>
    <mergeCell ref="S14411:T14411"/>
    <mergeCell ref="S14412:T14412"/>
    <mergeCell ref="S14413:T14413"/>
    <mergeCell ref="S14414:T14414"/>
    <mergeCell ref="S14415:T14415"/>
    <mergeCell ref="S14404:T14404"/>
    <mergeCell ref="S14405:T14405"/>
    <mergeCell ref="S14406:T14406"/>
    <mergeCell ref="S14407:T14407"/>
    <mergeCell ref="S14408:T14408"/>
    <mergeCell ref="S14409:T14409"/>
    <mergeCell ref="S14398:T14398"/>
    <mergeCell ref="S14399:T14399"/>
    <mergeCell ref="S14400:T14400"/>
    <mergeCell ref="S14401:T14401"/>
    <mergeCell ref="S14402:T14402"/>
    <mergeCell ref="S14403:T14403"/>
    <mergeCell ref="S14392:T14392"/>
    <mergeCell ref="S14393:T14393"/>
    <mergeCell ref="S14394:T14394"/>
    <mergeCell ref="S14395:T14395"/>
    <mergeCell ref="S14396:T14396"/>
    <mergeCell ref="S14397:T14397"/>
    <mergeCell ref="S14386:T14386"/>
    <mergeCell ref="S14387:T14387"/>
    <mergeCell ref="S14388:T14388"/>
    <mergeCell ref="S14389:T14389"/>
    <mergeCell ref="S14390:T14390"/>
    <mergeCell ref="S14391:T14391"/>
    <mergeCell ref="S14452:T14452"/>
    <mergeCell ref="S14453:T14453"/>
    <mergeCell ref="S14454:T14454"/>
    <mergeCell ref="S14455:T14455"/>
    <mergeCell ref="S14456:T14456"/>
    <mergeCell ref="S14457:T14457"/>
    <mergeCell ref="S14446:T14446"/>
    <mergeCell ref="S14447:T14447"/>
    <mergeCell ref="S14448:T14448"/>
    <mergeCell ref="S14449:T14449"/>
    <mergeCell ref="S14450:T14450"/>
    <mergeCell ref="S14451:T14451"/>
    <mergeCell ref="S14440:T14440"/>
    <mergeCell ref="S14441:T14441"/>
    <mergeCell ref="S14442:T14442"/>
    <mergeCell ref="S14443:T14443"/>
    <mergeCell ref="S14444:T14444"/>
    <mergeCell ref="S14445:T14445"/>
    <mergeCell ref="S14434:T14434"/>
    <mergeCell ref="S14435:T14435"/>
    <mergeCell ref="S14436:T14436"/>
    <mergeCell ref="S14437:T14437"/>
    <mergeCell ref="S14438:T14438"/>
    <mergeCell ref="S14439:T14439"/>
    <mergeCell ref="S14428:T14428"/>
    <mergeCell ref="S14429:T14429"/>
    <mergeCell ref="S14430:T14430"/>
    <mergeCell ref="S14431:T14431"/>
    <mergeCell ref="S14432:T14432"/>
    <mergeCell ref="S14433:T14433"/>
    <mergeCell ref="S14422:T14422"/>
    <mergeCell ref="S14423:T14423"/>
    <mergeCell ref="S14424:T14424"/>
    <mergeCell ref="S14425:T14425"/>
    <mergeCell ref="S14426:T14426"/>
    <mergeCell ref="S14427:T14427"/>
    <mergeCell ref="S14488:T14488"/>
    <mergeCell ref="S14489:T14489"/>
    <mergeCell ref="S14490:T14490"/>
    <mergeCell ref="S14491:T14491"/>
    <mergeCell ref="S14492:T14492"/>
    <mergeCell ref="S14493:T14493"/>
    <mergeCell ref="S14482:T14482"/>
    <mergeCell ref="S14483:T14483"/>
    <mergeCell ref="S14484:T14484"/>
    <mergeCell ref="S14485:T14485"/>
    <mergeCell ref="S14486:T14486"/>
    <mergeCell ref="S14487:T14487"/>
    <mergeCell ref="S14476:T14476"/>
    <mergeCell ref="S14477:T14477"/>
    <mergeCell ref="S14478:T14478"/>
    <mergeCell ref="S14479:T14479"/>
    <mergeCell ref="S14480:T14480"/>
    <mergeCell ref="S14481:T14481"/>
    <mergeCell ref="S14470:T14470"/>
    <mergeCell ref="S14471:T14471"/>
    <mergeCell ref="S14472:T14472"/>
    <mergeCell ref="S14473:T14473"/>
    <mergeCell ref="S14474:T14474"/>
    <mergeCell ref="S14475:T14475"/>
    <mergeCell ref="S14464:T14464"/>
    <mergeCell ref="S14465:T14465"/>
    <mergeCell ref="S14466:T14466"/>
    <mergeCell ref="S14467:T14467"/>
    <mergeCell ref="S14468:T14468"/>
    <mergeCell ref="S14469:T14469"/>
    <mergeCell ref="S14458:T14458"/>
    <mergeCell ref="S14459:T14459"/>
    <mergeCell ref="S14460:T14460"/>
    <mergeCell ref="S14461:T14461"/>
    <mergeCell ref="S14462:T14462"/>
    <mergeCell ref="S14463:T14463"/>
    <mergeCell ref="S14524:T14524"/>
    <mergeCell ref="S14525:T14525"/>
    <mergeCell ref="S14526:T14526"/>
    <mergeCell ref="S14527:T14527"/>
    <mergeCell ref="S14528:T14528"/>
    <mergeCell ref="S14529:T14529"/>
    <mergeCell ref="S14518:T14518"/>
    <mergeCell ref="S14519:T14519"/>
    <mergeCell ref="S14520:T14520"/>
    <mergeCell ref="S14521:T14521"/>
    <mergeCell ref="S14522:T14522"/>
    <mergeCell ref="S14523:T14523"/>
    <mergeCell ref="S14512:T14512"/>
    <mergeCell ref="S14513:T14513"/>
    <mergeCell ref="S14514:T14514"/>
    <mergeCell ref="S14515:T14515"/>
    <mergeCell ref="S14516:T14516"/>
    <mergeCell ref="S14517:T14517"/>
    <mergeCell ref="S14506:T14506"/>
    <mergeCell ref="S14507:T14507"/>
    <mergeCell ref="S14508:T14508"/>
    <mergeCell ref="S14509:T14509"/>
    <mergeCell ref="S14510:T14510"/>
    <mergeCell ref="S14511:T14511"/>
    <mergeCell ref="S14500:T14500"/>
    <mergeCell ref="S14501:T14501"/>
    <mergeCell ref="S14502:T14502"/>
    <mergeCell ref="S14503:T14503"/>
    <mergeCell ref="S14504:T14504"/>
    <mergeCell ref="S14505:T14505"/>
    <mergeCell ref="S14494:T14494"/>
    <mergeCell ref="S14495:T14495"/>
    <mergeCell ref="S14496:T14496"/>
    <mergeCell ref="S14497:T14497"/>
    <mergeCell ref="S14498:T14498"/>
    <mergeCell ref="S14499:T14499"/>
    <mergeCell ref="S14560:T14560"/>
    <mergeCell ref="S14561:T14561"/>
    <mergeCell ref="S14562:T14562"/>
    <mergeCell ref="S14563:T14563"/>
    <mergeCell ref="S14564:T14564"/>
    <mergeCell ref="S14565:T14565"/>
    <mergeCell ref="S14554:T14554"/>
    <mergeCell ref="S14555:T14555"/>
    <mergeCell ref="S14556:T14556"/>
    <mergeCell ref="S14557:T14557"/>
    <mergeCell ref="S14558:T14558"/>
    <mergeCell ref="S14559:T14559"/>
    <mergeCell ref="S14548:T14548"/>
    <mergeCell ref="S14549:T14549"/>
    <mergeCell ref="S14550:T14550"/>
    <mergeCell ref="S14551:T14551"/>
    <mergeCell ref="S14552:T14552"/>
    <mergeCell ref="S14553:T14553"/>
    <mergeCell ref="S14542:T14542"/>
    <mergeCell ref="S14543:T14543"/>
    <mergeCell ref="S14544:T14544"/>
    <mergeCell ref="S14545:T14545"/>
    <mergeCell ref="S14546:T14546"/>
    <mergeCell ref="S14547:T14547"/>
    <mergeCell ref="S14536:T14536"/>
    <mergeCell ref="S14537:T14537"/>
    <mergeCell ref="S14538:T14538"/>
    <mergeCell ref="S14539:T14539"/>
    <mergeCell ref="S14540:T14540"/>
    <mergeCell ref="S14541:T14541"/>
    <mergeCell ref="S14530:T14530"/>
    <mergeCell ref="S14531:T14531"/>
    <mergeCell ref="S14532:T14532"/>
    <mergeCell ref="S14533:T14533"/>
    <mergeCell ref="S14534:T14534"/>
    <mergeCell ref="S14535:T14535"/>
    <mergeCell ref="S14596:T14596"/>
    <mergeCell ref="S14597:T14597"/>
    <mergeCell ref="S14598:T14598"/>
    <mergeCell ref="S14599:T14599"/>
    <mergeCell ref="S14600:T14600"/>
    <mergeCell ref="S14601:T14601"/>
    <mergeCell ref="S14590:T14590"/>
    <mergeCell ref="S14591:T14591"/>
    <mergeCell ref="S14592:T14592"/>
    <mergeCell ref="S14593:T14593"/>
    <mergeCell ref="S14594:T14594"/>
    <mergeCell ref="S14595:T14595"/>
    <mergeCell ref="S14584:T14584"/>
    <mergeCell ref="S14585:T14585"/>
    <mergeCell ref="S14586:T14586"/>
    <mergeCell ref="S14587:T14587"/>
    <mergeCell ref="S14588:T14588"/>
    <mergeCell ref="S14589:T14589"/>
    <mergeCell ref="S14578:T14578"/>
    <mergeCell ref="S14579:T14579"/>
    <mergeCell ref="S14580:T14580"/>
    <mergeCell ref="S14581:T14581"/>
    <mergeCell ref="S14582:T14582"/>
    <mergeCell ref="S14583:T14583"/>
    <mergeCell ref="S14572:T14572"/>
    <mergeCell ref="S14573:T14573"/>
    <mergeCell ref="S14574:T14574"/>
    <mergeCell ref="S14575:T14575"/>
    <mergeCell ref="S14576:T14576"/>
    <mergeCell ref="S14577:T14577"/>
    <mergeCell ref="S14566:T14566"/>
    <mergeCell ref="S14567:T14567"/>
    <mergeCell ref="S14568:T14568"/>
    <mergeCell ref="S14569:T14569"/>
    <mergeCell ref="S14570:T14570"/>
    <mergeCell ref="S14571:T14571"/>
    <mergeCell ref="S14632:T14632"/>
    <mergeCell ref="S14633:T14633"/>
    <mergeCell ref="S14634:T14634"/>
    <mergeCell ref="S14635:T14635"/>
    <mergeCell ref="S14636:T14636"/>
    <mergeCell ref="S14637:T14637"/>
    <mergeCell ref="S14626:T14626"/>
    <mergeCell ref="S14627:T14627"/>
    <mergeCell ref="S14628:T14628"/>
    <mergeCell ref="S14629:T14629"/>
    <mergeCell ref="S14630:T14630"/>
    <mergeCell ref="S14631:T14631"/>
    <mergeCell ref="S14620:T14620"/>
    <mergeCell ref="S14621:T14621"/>
    <mergeCell ref="S14622:T14622"/>
    <mergeCell ref="S14623:T14623"/>
    <mergeCell ref="S14624:T14624"/>
    <mergeCell ref="S14625:T14625"/>
    <mergeCell ref="S14614:T14614"/>
    <mergeCell ref="S14615:T14615"/>
    <mergeCell ref="S14616:T14616"/>
    <mergeCell ref="S14617:T14617"/>
    <mergeCell ref="S14618:T14618"/>
    <mergeCell ref="S14619:T14619"/>
    <mergeCell ref="S14608:T14608"/>
    <mergeCell ref="S14609:T14609"/>
    <mergeCell ref="S14610:T14610"/>
    <mergeCell ref="S14611:T14611"/>
    <mergeCell ref="S14612:T14612"/>
    <mergeCell ref="S14613:T14613"/>
    <mergeCell ref="S14602:T14602"/>
    <mergeCell ref="S14603:T14603"/>
    <mergeCell ref="S14604:T14604"/>
    <mergeCell ref="S14605:T14605"/>
    <mergeCell ref="S14606:T14606"/>
    <mergeCell ref="S14607:T14607"/>
    <mergeCell ref="S14668:T14668"/>
    <mergeCell ref="S14669:T14669"/>
    <mergeCell ref="S14670:T14670"/>
    <mergeCell ref="S14671:T14671"/>
    <mergeCell ref="S14672:T14672"/>
    <mergeCell ref="S14673:T14673"/>
    <mergeCell ref="S14662:T14662"/>
    <mergeCell ref="S14663:T14663"/>
    <mergeCell ref="S14664:T14664"/>
    <mergeCell ref="S14665:T14665"/>
    <mergeCell ref="S14666:T14666"/>
    <mergeCell ref="S14667:T14667"/>
    <mergeCell ref="S14656:T14656"/>
    <mergeCell ref="S14657:T14657"/>
    <mergeCell ref="S14658:T14658"/>
    <mergeCell ref="S14659:T14659"/>
    <mergeCell ref="S14660:T14660"/>
    <mergeCell ref="S14661:T14661"/>
    <mergeCell ref="S14650:T14650"/>
    <mergeCell ref="S14651:T14651"/>
    <mergeCell ref="S14652:T14652"/>
    <mergeCell ref="S14653:T14653"/>
    <mergeCell ref="S14654:T14654"/>
    <mergeCell ref="S14655:T14655"/>
    <mergeCell ref="S14644:T14644"/>
    <mergeCell ref="S14645:T14645"/>
    <mergeCell ref="S14646:T14646"/>
    <mergeCell ref="S14647:T14647"/>
    <mergeCell ref="S14648:T14648"/>
    <mergeCell ref="S14649:T14649"/>
    <mergeCell ref="S14638:T14638"/>
    <mergeCell ref="S14639:T14639"/>
    <mergeCell ref="S14640:T14640"/>
    <mergeCell ref="S14641:T14641"/>
    <mergeCell ref="S14642:T14642"/>
    <mergeCell ref="S14643:T14643"/>
    <mergeCell ref="S14704:T14704"/>
    <mergeCell ref="S14705:T14705"/>
    <mergeCell ref="S14706:T14706"/>
    <mergeCell ref="S14707:T14707"/>
    <mergeCell ref="S14708:T14708"/>
    <mergeCell ref="S14709:T14709"/>
    <mergeCell ref="S14698:T14698"/>
    <mergeCell ref="S14699:T14699"/>
    <mergeCell ref="S14700:T14700"/>
    <mergeCell ref="S14701:T14701"/>
    <mergeCell ref="S14702:T14702"/>
    <mergeCell ref="S14703:T14703"/>
    <mergeCell ref="S14692:T14692"/>
    <mergeCell ref="S14693:T14693"/>
    <mergeCell ref="S14694:T14694"/>
    <mergeCell ref="S14695:T14695"/>
    <mergeCell ref="S14696:T14696"/>
    <mergeCell ref="S14697:T14697"/>
    <mergeCell ref="S14686:T14686"/>
    <mergeCell ref="S14687:T14687"/>
    <mergeCell ref="S14688:T14688"/>
    <mergeCell ref="S14689:T14689"/>
    <mergeCell ref="S14690:T14690"/>
    <mergeCell ref="S14691:T14691"/>
    <mergeCell ref="S14680:T14680"/>
    <mergeCell ref="S14681:T14681"/>
    <mergeCell ref="S14682:T14682"/>
    <mergeCell ref="S14683:T14683"/>
    <mergeCell ref="S14684:T14684"/>
    <mergeCell ref="S14685:T14685"/>
    <mergeCell ref="S14674:T14674"/>
    <mergeCell ref="S14675:T14675"/>
    <mergeCell ref="S14676:T14676"/>
    <mergeCell ref="S14677:T14677"/>
    <mergeCell ref="S14678:T14678"/>
    <mergeCell ref="S14679:T14679"/>
    <mergeCell ref="S14740:T14740"/>
    <mergeCell ref="S14741:T14741"/>
    <mergeCell ref="S14742:T14742"/>
    <mergeCell ref="S14743:T14743"/>
    <mergeCell ref="S14744:T14744"/>
    <mergeCell ref="S14745:T14745"/>
    <mergeCell ref="S14734:T14734"/>
    <mergeCell ref="S14735:T14735"/>
    <mergeCell ref="S14736:T14736"/>
    <mergeCell ref="S14737:T14737"/>
    <mergeCell ref="S14738:T14738"/>
    <mergeCell ref="S14739:T14739"/>
    <mergeCell ref="S14728:T14728"/>
    <mergeCell ref="S14729:T14729"/>
    <mergeCell ref="S14730:T14730"/>
    <mergeCell ref="S14731:T14731"/>
    <mergeCell ref="S14732:T14732"/>
    <mergeCell ref="S14733:T14733"/>
    <mergeCell ref="S14722:T14722"/>
    <mergeCell ref="S14723:T14723"/>
    <mergeCell ref="S14724:T14724"/>
    <mergeCell ref="S14725:T14725"/>
    <mergeCell ref="S14726:T14726"/>
    <mergeCell ref="S14727:T14727"/>
    <mergeCell ref="S14716:T14716"/>
    <mergeCell ref="S14717:T14717"/>
    <mergeCell ref="S14718:T14718"/>
    <mergeCell ref="S14719:T14719"/>
    <mergeCell ref="S14720:T14720"/>
    <mergeCell ref="S14721:T14721"/>
    <mergeCell ref="S14710:T14710"/>
    <mergeCell ref="S14711:T14711"/>
    <mergeCell ref="S14712:T14712"/>
    <mergeCell ref="S14713:T14713"/>
    <mergeCell ref="S14714:T14714"/>
    <mergeCell ref="S14715:T14715"/>
    <mergeCell ref="S14776:T14776"/>
    <mergeCell ref="S14777:T14777"/>
    <mergeCell ref="S14778:T14778"/>
    <mergeCell ref="S14779:T14779"/>
    <mergeCell ref="S14780:T14780"/>
    <mergeCell ref="S14781:T14781"/>
    <mergeCell ref="S14770:T14770"/>
    <mergeCell ref="S14771:T14771"/>
    <mergeCell ref="S14772:T14772"/>
    <mergeCell ref="S14773:T14773"/>
    <mergeCell ref="S14774:T14774"/>
    <mergeCell ref="S14775:T14775"/>
    <mergeCell ref="S14764:T14764"/>
    <mergeCell ref="S14765:T14765"/>
    <mergeCell ref="S14766:T14766"/>
    <mergeCell ref="S14767:T14767"/>
    <mergeCell ref="S14768:T14768"/>
    <mergeCell ref="S14769:T14769"/>
    <mergeCell ref="S14758:T14758"/>
    <mergeCell ref="S14759:T14759"/>
    <mergeCell ref="S14760:T14760"/>
    <mergeCell ref="S14761:T14761"/>
    <mergeCell ref="S14762:T14762"/>
    <mergeCell ref="S14763:T14763"/>
    <mergeCell ref="S14752:T14752"/>
    <mergeCell ref="S14753:T14753"/>
    <mergeCell ref="S14754:T14754"/>
    <mergeCell ref="S14755:T14755"/>
    <mergeCell ref="S14756:T14756"/>
    <mergeCell ref="S14757:T14757"/>
    <mergeCell ref="S14746:T14746"/>
    <mergeCell ref="S14747:T14747"/>
    <mergeCell ref="S14748:T14748"/>
    <mergeCell ref="S14749:T14749"/>
    <mergeCell ref="S14750:T14750"/>
    <mergeCell ref="S14751:T14751"/>
    <mergeCell ref="S14812:T14812"/>
    <mergeCell ref="S14813:T14813"/>
    <mergeCell ref="S14814:T14814"/>
    <mergeCell ref="S14815:T14815"/>
    <mergeCell ref="S14816:T14816"/>
    <mergeCell ref="S14817:T14817"/>
    <mergeCell ref="S14806:T14806"/>
    <mergeCell ref="S14807:T14807"/>
    <mergeCell ref="S14808:T14808"/>
    <mergeCell ref="S14809:T14809"/>
    <mergeCell ref="S14810:T14810"/>
    <mergeCell ref="S14811:T14811"/>
    <mergeCell ref="S14800:T14800"/>
    <mergeCell ref="S14801:T14801"/>
    <mergeCell ref="S14802:T14802"/>
    <mergeCell ref="S14803:T14803"/>
    <mergeCell ref="S14804:T14804"/>
    <mergeCell ref="S14805:T14805"/>
    <mergeCell ref="S14794:T14794"/>
    <mergeCell ref="S14795:T14795"/>
    <mergeCell ref="S14796:T14796"/>
    <mergeCell ref="S14797:T14797"/>
    <mergeCell ref="S14798:T14798"/>
    <mergeCell ref="S14799:T14799"/>
    <mergeCell ref="S14788:T14788"/>
    <mergeCell ref="S14789:T14789"/>
    <mergeCell ref="S14790:T14790"/>
    <mergeCell ref="S14791:T14791"/>
    <mergeCell ref="S14792:T14792"/>
    <mergeCell ref="S14793:T14793"/>
    <mergeCell ref="S14782:T14782"/>
    <mergeCell ref="S14783:T14783"/>
    <mergeCell ref="S14784:T14784"/>
    <mergeCell ref="S14785:T14785"/>
    <mergeCell ref="S14786:T14786"/>
    <mergeCell ref="S14787:T14787"/>
    <mergeCell ref="S14848:T14848"/>
    <mergeCell ref="S14849:T14849"/>
    <mergeCell ref="S14850:T14850"/>
    <mergeCell ref="S14851:T14851"/>
    <mergeCell ref="S14852:T14852"/>
    <mergeCell ref="S14853:T14853"/>
    <mergeCell ref="S14842:T14842"/>
    <mergeCell ref="S14843:T14843"/>
    <mergeCell ref="S14844:T14844"/>
    <mergeCell ref="S14845:T14845"/>
    <mergeCell ref="S14846:T14846"/>
    <mergeCell ref="S14847:T14847"/>
    <mergeCell ref="S14836:T14836"/>
    <mergeCell ref="S14837:T14837"/>
    <mergeCell ref="S14838:T14838"/>
    <mergeCell ref="S14839:T14839"/>
    <mergeCell ref="S14840:T14840"/>
    <mergeCell ref="S14841:T14841"/>
    <mergeCell ref="S14830:T14830"/>
    <mergeCell ref="S14831:T14831"/>
    <mergeCell ref="S14832:T14832"/>
    <mergeCell ref="S14833:T14833"/>
    <mergeCell ref="S14834:T14834"/>
    <mergeCell ref="S14835:T14835"/>
    <mergeCell ref="S14824:T14824"/>
    <mergeCell ref="S14825:T14825"/>
    <mergeCell ref="S14826:T14826"/>
    <mergeCell ref="S14827:T14827"/>
    <mergeCell ref="S14828:T14828"/>
    <mergeCell ref="S14829:T14829"/>
    <mergeCell ref="S14818:T14818"/>
    <mergeCell ref="S14819:T14819"/>
    <mergeCell ref="S14820:T14820"/>
    <mergeCell ref="S14821:T14821"/>
    <mergeCell ref="S14822:T14822"/>
    <mergeCell ref="S14823:T14823"/>
    <mergeCell ref="S14884:T14884"/>
    <mergeCell ref="S14885:T14885"/>
    <mergeCell ref="S14886:T14886"/>
    <mergeCell ref="S14887:T14887"/>
    <mergeCell ref="S14888:T14888"/>
    <mergeCell ref="S14889:T14889"/>
    <mergeCell ref="S14878:T14878"/>
    <mergeCell ref="S14879:T14879"/>
    <mergeCell ref="S14880:T14880"/>
    <mergeCell ref="S14881:T14881"/>
    <mergeCell ref="S14882:T14882"/>
    <mergeCell ref="S14883:T14883"/>
    <mergeCell ref="S14872:T14872"/>
    <mergeCell ref="S14873:T14873"/>
    <mergeCell ref="S14874:T14874"/>
    <mergeCell ref="S14875:T14875"/>
    <mergeCell ref="S14876:T14876"/>
    <mergeCell ref="S14877:T14877"/>
    <mergeCell ref="S14866:T14866"/>
    <mergeCell ref="S14867:T14867"/>
    <mergeCell ref="S14868:T14868"/>
    <mergeCell ref="S14869:T14869"/>
    <mergeCell ref="S14870:T14870"/>
    <mergeCell ref="S14871:T14871"/>
    <mergeCell ref="S14860:T14860"/>
    <mergeCell ref="S14861:T14861"/>
    <mergeCell ref="S14862:T14862"/>
    <mergeCell ref="S14863:T14863"/>
    <mergeCell ref="S14864:T14864"/>
    <mergeCell ref="S14865:T14865"/>
    <mergeCell ref="S14854:T14854"/>
    <mergeCell ref="S14855:T14855"/>
    <mergeCell ref="S14856:T14856"/>
    <mergeCell ref="S14857:T14857"/>
    <mergeCell ref="S14858:T14858"/>
    <mergeCell ref="S14859:T14859"/>
    <mergeCell ref="S14920:T14920"/>
    <mergeCell ref="S14921:T14921"/>
    <mergeCell ref="S14922:T14922"/>
    <mergeCell ref="S14923:T14923"/>
    <mergeCell ref="S14924:T14924"/>
    <mergeCell ref="S14925:T14925"/>
    <mergeCell ref="S14914:T14914"/>
    <mergeCell ref="S14915:T14915"/>
    <mergeCell ref="S14916:T14916"/>
    <mergeCell ref="S14917:T14917"/>
    <mergeCell ref="S14918:T14918"/>
    <mergeCell ref="S14919:T14919"/>
    <mergeCell ref="S14908:T14908"/>
    <mergeCell ref="S14909:T14909"/>
    <mergeCell ref="S14910:T14910"/>
    <mergeCell ref="S14911:T14911"/>
    <mergeCell ref="S14912:T14912"/>
    <mergeCell ref="S14913:T14913"/>
    <mergeCell ref="S14902:T14902"/>
    <mergeCell ref="S14903:T14903"/>
    <mergeCell ref="S14904:T14904"/>
    <mergeCell ref="S14905:T14905"/>
    <mergeCell ref="S14906:T14906"/>
    <mergeCell ref="S14907:T14907"/>
    <mergeCell ref="S14896:T14896"/>
    <mergeCell ref="S14897:T14897"/>
    <mergeCell ref="S14898:T14898"/>
    <mergeCell ref="S14899:T14899"/>
    <mergeCell ref="S14900:T14900"/>
    <mergeCell ref="S14901:T14901"/>
    <mergeCell ref="S14890:T14890"/>
    <mergeCell ref="S14891:T14891"/>
    <mergeCell ref="S14892:T14892"/>
    <mergeCell ref="S14893:T14893"/>
    <mergeCell ref="S14894:T14894"/>
    <mergeCell ref="S14895:T14895"/>
    <mergeCell ref="S14956:T14956"/>
    <mergeCell ref="S14957:T14957"/>
    <mergeCell ref="S14958:T14958"/>
    <mergeCell ref="S14959:T14959"/>
    <mergeCell ref="S14960:T14960"/>
    <mergeCell ref="S14961:T14961"/>
    <mergeCell ref="S14950:T14950"/>
    <mergeCell ref="S14951:T14951"/>
    <mergeCell ref="S14952:T14952"/>
    <mergeCell ref="S14953:T14953"/>
    <mergeCell ref="S14954:T14954"/>
    <mergeCell ref="S14955:T14955"/>
    <mergeCell ref="S14944:T14944"/>
    <mergeCell ref="S14945:T14945"/>
    <mergeCell ref="S14946:T14946"/>
    <mergeCell ref="S14947:T14947"/>
    <mergeCell ref="S14948:T14948"/>
    <mergeCell ref="S14949:T14949"/>
    <mergeCell ref="S14938:T14938"/>
    <mergeCell ref="S14939:T14939"/>
    <mergeCell ref="S14940:T14940"/>
    <mergeCell ref="S14941:T14941"/>
    <mergeCell ref="S14942:T14942"/>
    <mergeCell ref="S14943:T14943"/>
    <mergeCell ref="S14932:T14932"/>
    <mergeCell ref="S14933:T14933"/>
    <mergeCell ref="S14934:T14934"/>
    <mergeCell ref="S14935:T14935"/>
    <mergeCell ref="S14936:T14936"/>
    <mergeCell ref="S14937:T14937"/>
    <mergeCell ref="S14926:T14926"/>
    <mergeCell ref="S14927:T14927"/>
    <mergeCell ref="S14928:T14928"/>
    <mergeCell ref="S14929:T14929"/>
    <mergeCell ref="S14930:T14930"/>
    <mergeCell ref="S14931:T14931"/>
    <mergeCell ref="S14992:T14992"/>
    <mergeCell ref="S14993:T14993"/>
    <mergeCell ref="S14994:T14994"/>
    <mergeCell ref="S14995:T14995"/>
    <mergeCell ref="S14996:T14996"/>
    <mergeCell ref="S14997:T14997"/>
    <mergeCell ref="S14986:T14986"/>
    <mergeCell ref="S14987:T14987"/>
    <mergeCell ref="S14988:T14988"/>
    <mergeCell ref="S14989:T14989"/>
    <mergeCell ref="S14990:T14990"/>
    <mergeCell ref="S14991:T14991"/>
    <mergeCell ref="S14980:T14980"/>
    <mergeCell ref="S14981:T14981"/>
    <mergeCell ref="S14982:T14982"/>
    <mergeCell ref="S14983:T14983"/>
    <mergeCell ref="S14984:T14984"/>
    <mergeCell ref="S14985:T14985"/>
    <mergeCell ref="S14974:T14974"/>
    <mergeCell ref="S14975:T14975"/>
    <mergeCell ref="S14976:T14976"/>
    <mergeCell ref="S14977:T14977"/>
    <mergeCell ref="S14978:T14978"/>
    <mergeCell ref="S14979:T14979"/>
    <mergeCell ref="S14968:T14968"/>
    <mergeCell ref="S14969:T14969"/>
    <mergeCell ref="S14970:T14970"/>
    <mergeCell ref="S14971:T14971"/>
    <mergeCell ref="S14972:T14972"/>
    <mergeCell ref="S14973:T14973"/>
    <mergeCell ref="S14962:T14962"/>
    <mergeCell ref="S14963:T14963"/>
    <mergeCell ref="S14964:T14964"/>
    <mergeCell ref="S14965:T14965"/>
    <mergeCell ref="S14966:T14966"/>
    <mergeCell ref="S14967:T14967"/>
    <mergeCell ref="S15028:T15028"/>
    <mergeCell ref="S15029:T15029"/>
    <mergeCell ref="S15030:T15030"/>
    <mergeCell ref="S15031:T15031"/>
    <mergeCell ref="S15032:T15032"/>
    <mergeCell ref="S15033:T15033"/>
    <mergeCell ref="S15022:T15022"/>
    <mergeCell ref="S15023:T15023"/>
    <mergeCell ref="S15024:T15024"/>
    <mergeCell ref="S15025:T15025"/>
    <mergeCell ref="S15026:T15026"/>
    <mergeCell ref="S15027:T15027"/>
    <mergeCell ref="S15016:T15016"/>
    <mergeCell ref="S15017:T15017"/>
    <mergeCell ref="S15018:T15018"/>
    <mergeCell ref="S15019:T15019"/>
    <mergeCell ref="S15020:T15020"/>
    <mergeCell ref="S15021:T15021"/>
    <mergeCell ref="S15010:T15010"/>
    <mergeCell ref="S15011:T15011"/>
    <mergeCell ref="S15012:T15012"/>
    <mergeCell ref="S15013:T15013"/>
    <mergeCell ref="S15014:T15014"/>
    <mergeCell ref="S15015:T15015"/>
    <mergeCell ref="S15004:T15004"/>
    <mergeCell ref="S15005:T15005"/>
    <mergeCell ref="S15006:T15006"/>
    <mergeCell ref="S15007:T15007"/>
    <mergeCell ref="S15008:T15008"/>
    <mergeCell ref="S15009:T15009"/>
    <mergeCell ref="S14998:T14998"/>
    <mergeCell ref="S14999:T14999"/>
    <mergeCell ref="S15000:T15000"/>
    <mergeCell ref="S15001:T15001"/>
    <mergeCell ref="S15002:T15002"/>
    <mergeCell ref="S15003:T15003"/>
    <mergeCell ref="S15064:T15064"/>
    <mergeCell ref="S15065:T15065"/>
    <mergeCell ref="S15066:T15066"/>
    <mergeCell ref="S15067:T15067"/>
    <mergeCell ref="S15068:T15068"/>
    <mergeCell ref="S15069:T15069"/>
    <mergeCell ref="S15058:T15058"/>
    <mergeCell ref="S15059:T15059"/>
    <mergeCell ref="S15060:T15060"/>
    <mergeCell ref="S15061:T15061"/>
    <mergeCell ref="S15062:T15062"/>
    <mergeCell ref="S15063:T15063"/>
    <mergeCell ref="S15052:T15052"/>
    <mergeCell ref="S15053:T15053"/>
    <mergeCell ref="S15054:T15054"/>
    <mergeCell ref="S15055:T15055"/>
    <mergeCell ref="S15056:T15056"/>
    <mergeCell ref="S15057:T15057"/>
    <mergeCell ref="S15046:T15046"/>
    <mergeCell ref="S15047:T15047"/>
    <mergeCell ref="S15048:T15048"/>
    <mergeCell ref="S15049:T15049"/>
    <mergeCell ref="S15050:T15050"/>
    <mergeCell ref="S15051:T15051"/>
    <mergeCell ref="S15040:T15040"/>
    <mergeCell ref="S15041:T15041"/>
    <mergeCell ref="S15042:T15042"/>
    <mergeCell ref="S15043:T15043"/>
    <mergeCell ref="S15044:T15044"/>
    <mergeCell ref="S15045:T15045"/>
    <mergeCell ref="S15034:T15034"/>
    <mergeCell ref="S15035:T15035"/>
    <mergeCell ref="S15036:T15036"/>
    <mergeCell ref="S15037:T15037"/>
    <mergeCell ref="S15038:T15038"/>
    <mergeCell ref="S15039:T15039"/>
    <mergeCell ref="S15100:T15100"/>
    <mergeCell ref="S15101:T15101"/>
    <mergeCell ref="S15102:T15102"/>
    <mergeCell ref="S15103:T15103"/>
    <mergeCell ref="S15104:T15104"/>
    <mergeCell ref="S15105:T15105"/>
    <mergeCell ref="S15094:T15094"/>
    <mergeCell ref="S15095:T15095"/>
    <mergeCell ref="S15096:T15096"/>
    <mergeCell ref="S15097:T15097"/>
    <mergeCell ref="S15098:T15098"/>
    <mergeCell ref="S15099:T15099"/>
    <mergeCell ref="S15088:T15088"/>
    <mergeCell ref="S15089:T15089"/>
    <mergeCell ref="S15090:T15090"/>
    <mergeCell ref="S15091:T15091"/>
    <mergeCell ref="S15092:T15092"/>
    <mergeCell ref="S15093:T15093"/>
    <mergeCell ref="S15082:T15082"/>
    <mergeCell ref="S15083:T15083"/>
    <mergeCell ref="S15084:T15084"/>
    <mergeCell ref="S15085:T15085"/>
    <mergeCell ref="S15086:T15086"/>
    <mergeCell ref="S15087:T15087"/>
    <mergeCell ref="S15076:T15076"/>
    <mergeCell ref="S15077:T15077"/>
    <mergeCell ref="S15078:T15078"/>
    <mergeCell ref="S15079:T15079"/>
    <mergeCell ref="S15080:T15080"/>
    <mergeCell ref="S15081:T15081"/>
    <mergeCell ref="S15070:T15070"/>
    <mergeCell ref="S15071:T15071"/>
    <mergeCell ref="S15072:T15072"/>
    <mergeCell ref="S15073:T15073"/>
    <mergeCell ref="S15074:T15074"/>
    <mergeCell ref="S15075:T15075"/>
    <mergeCell ref="S15136:T15136"/>
    <mergeCell ref="S15137:T15137"/>
    <mergeCell ref="S15138:T15138"/>
    <mergeCell ref="S15139:T15139"/>
    <mergeCell ref="S15140:T15140"/>
    <mergeCell ref="S15141:T15141"/>
    <mergeCell ref="S15130:T15130"/>
    <mergeCell ref="S15131:T15131"/>
    <mergeCell ref="S15132:T15132"/>
    <mergeCell ref="S15133:T15133"/>
    <mergeCell ref="S15134:T15134"/>
    <mergeCell ref="S15135:T15135"/>
    <mergeCell ref="S15124:T15124"/>
    <mergeCell ref="S15125:T15125"/>
    <mergeCell ref="S15126:T15126"/>
    <mergeCell ref="S15127:T15127"/>
    <mergeCell ref="S15128:T15128"/>
    <mergeCell ref="S15129:T15129"/>
    <mergeCell ref="S15118:T15118"/>
    <mergeCell ref="S15119:T15119"/>
    <mergeCell ref="S15120:T15120"/>
    <mergeCell ref="S15121:T15121"/>
    <mergeCell ref="S15122:T15122"/>
    <mergeCell ref="S15123:T15123"/>
    <mergeCell ref="S15112:T15112"/>
    <mergeCell ref="S15113:T15113"/>
    <mergeCell ref="S15114:T15114"/>
    <mergeCell ref="S15115:T15115"/>
    <mergeCell ref="S15116:T15116"/>
    <mergeCell ref="S15117:T15117"/>
    <mergeCell ref="S15106:T15106"/>
    <mergeCell ref="S15107:T15107"/>
    <mergeCell ref="S15108:T15108"/>
    <mergeCell ref="S15109:T15109"/>
    <mergeCell ref="S15110:T15110"/>
    <mergeCell ref="S15111:T15111"/>
    <mergeCell ref="S15172:T15172"/>
    <mergeCell ref="S15173:T15173"/>
    <mergeCell ref="S15174:T15174"/>
    <mergeCell ref="S15175:T15175"/>
    <mergeCell ref="S15176:T15176"/>
    <mergeCell ref="S15177:T15177"/>
    <mergeCell ref="S15166:T15166"/>
    <mergeCell ref="S15167:T15167"/>
    <mergeCell ref="S15168:T15168"/>
    <mergeCell ref="S15169:T15169"/>
    <mergeCell ref="S15170:T15170"/>
    <mergeCell ref="S15171:T15171"/>
    <mergeCell ref="S15160:T15160"/>
    <mergeCell ref="S15161:T15161"/>
    <mergeCell ref="S15162:T15162"/>
    <mergeCell ref="S15163:T15163"/>
    <mergeCell ref="S15164:T15164"/>
    <mergeCell ref="S15165:T15165"/>
    <mergeCell ref="S15154:T15154"/>
    <mergeCell ref="S15155:T15155"/>
    <mergeCell ref="S15156:T15156"/>
    <mergeCell ref="S15157:T15157"/>
    <mergeCell ref="S15158:T15158"/>
    <mergeCell ref="S15159:T15159"/>
    <mergeCell ref="S15148:T15148"/>
    <mergeCell ref="S15149:T15149"/>
    <mergeCell ref="S15150:T15150"/>
    <mergeCell ref="S15151:T15151"/>
    <mergeCell ref="S15152:T15152"/>
    <mergeCell ref="S15153:T15153"/>
    <mergeCell ref="S15142:T15142"/>
    <mergeCell ref="S15143:T15143"/>
    <mergeCell ref="S15144:T15144"/>
    <mergeCell ref="S15145:T15145"/>
    <mergeCell ref="S15146:T15146"/>
    <mergeCell ref="S15147:T15147"/>
    <mergeCell ref="S15208:T15208"/>
    <mergeCell ref="S15209:T15209"/>
    <mergeCell ref="S15210:T15210"/>
    <mergeCell ref="S15211:T15211"/>
    <mergeCell ref="S15212:T15212"/>
    <mergeCell ref="S15213:T15213"/>
    <mergeCell ref="S15202:T15202"/>
    <mergeCell ref="S15203:T15203"/>
    <mergeCell ref="S15204:T15204"/>
    <mergeCell ref="S15205:T15205"/>
    <mergeCell ref="S15206:T15206"/>
    <mergeCell ref="S15207:T15207"/>
    <mergeCell ref="S15196:T15196"/>
    <mergeCell ref="S15197:T15197"/>
    <mergeCell ref="S15198:T15198"/>
    <mergeCell ref="S15199:T15199"/>
    <mergeCell ref="S15200:T15200"/>
    <mergeCell ref="S15201:T15201"/>
    <mergeCell ref="S15190:T15190"/>
    <mergeCell ref="S15191:T15191"/>
    <mergeCell ref="S15192:T15192"/>
    <mergeCell ref="S15193:T15193"/>
    <mergeCell ref="S15194:T15194"/>
    <mergeCell ref="S15195:T15195"/>
    <mergeCell ref="S15184:T15184"/>
    <mergeCell ref="S15185:T15185"/>
    <mergeCell ref="S15186:T15186"/>
    <mergeCell ref="S15187:T15187"/>
    <mergeCell ref="S15188:T15188"/>
    <mergeCell ref="S15189:T15189"/>
    <mergeCell ref="S15178:T15178"/>
    <mergeCell ref="S15179:T15179"/>
    <mergeCell ref="S15180:T15180"/>
    <mergeCell ref="S15181:T15181"/>
    <mergeCell ref="S15182:T15182"/>
    <mergeCell ref="S15183:T15183"/>
    <mergeCell ref="S15244:T15244"/>
    <mergeCell ref="S15245:T15245"/>
    <mergeCell ref="S15246:T15246"/>
    <mergeCell ref="S15247:T15247"/>
    <mergeCell ref="S15248:T15248"/>
    <mergeCell ref="S15249:T15249"/>
    <mergeCell ref="S15238:T15238"/>
    <mergeCell ref="S15239:T15239"/>
    <mergeCell ref="S15240:T15240"/>
    <mergeCell ref="S15241:T15241"/>
    <mergeCell ref="S15242:T15242"/>
    <mergeCell ref="S15243:T15243"/>
    <mergeCell ref="S15232:T15232"/>
    <mergeCell ref="S15233:T15233"/>
    <mergeCell ref="S15234:T15234"/>
    <mergeCell ref="S15235:T15235"/>
    <mergeCell ref="S15236:T15236"/>
    <mergeCell ref="S15237:T15237"/>
    <mergeCell ref="S15226:T15226"/>
    <mergeCell ref="S15227:T15227"/>
    <mergeCell ref="S15228:T15228"/>
    <mergeCell ref="S15229:T15229"/>
    <mergeCell ref="S15230:T15230"/>
    <mergeCell ref="S15231:T15231"/>
    <mergeCell ref="S15220:T15220"/>
    <mergeCell ref="S15221:T15221"/>
    <mergeCell ref="S15222:T15222"/>
    <mergeCell ref="S15223:T15223"/>
    <mergeCell ref="S15224:T15224"/>
    <mergeCell ref="S15225:T15225"/>
    <mergeCell ref="S15214:T15214"/>
    <mergeCell ref="S15215:T15215"/>
    <mergeCell ref="S15216:T15216"/>
    <mergeCell ref="S15217:T15217"/>
    <mergeCell ref="S15218:T15218"/>
    <mergeCell ref="S15219:T15219"/>
    <mergeCell ref="S15280:T15280"/>
    <mergeCell ref="S15281:T15281"/>
    <mergeCell ref="S15282:T15282"/>
    <mergeCell ref="S15283:T15283"/>
    <mergeCell ref="S15284:T15284"/>
    <mergeCell ref="S15285:T15285"/>
    <mergeCell ref="S15274:T15274"/>
    <mergeCell ref="S15275:T15275"/>
    <mergeCell ref="S15276:T15276"/>
    <mergeCell ref="S15277:T15277"/>
    <mergeCell ref="S15278:T15278"/>
    <mergeCell ref="S15279:T15279"/>
    <mergeCell ref="S15268:T15268"/>
    <mergeCell ref="S15269:T15269"/>
    <mergeCell ref="S15270:T15270"/>
    <mergeCell ref="S15271:T15271"/>
    <mergeCell ref="S15272:T15272"/>
    <mergeCell ref="S15273:T15273"/>
    <mergeCell ref="S15262:T15262"/>
    <mergeCell ref="S15263:T15263"/>
    <mergeCell ref="S15264:T15264"/>
    <mergeCell ref="S15265:T15265"/>
    <mergeCell ref="S15266:T15266"/>
    <mergeCell ref="S15267:T15267"/>
    <mergeCell ref="S15256:T15256"/>
    <mergeCell ref="S15257:T15257"/>
    <mergeCell ref="S15258:T15258"/>
    <mergeCell ref="S15259:T15259"/>
    <mergeCell ref="S15260:T15260"/>
    <mergeCell ref="S15261:T15261"/>
    <mergeCell ref="S15250:T15250"/>
    <mergeCell ref="S15251:T15251"/>
    <mergeCell ref="S15252:T15252"/>
    <mergeCell ref="S15253:T15253"/>
    <mergeCell ref="S15254:T15254"/>
    <mergeCell ref="S15255:T15255"/>
    <mergeCell ref="S15316:T15316"/>
    <mergeCell ref="S15317:T15317"/>
    <mergeCell ref="S15318:T15318"/>
    <mergeCell ref="S15319:T15319"/>
    <mergeCell ref="S15320:T15320"/>
    <mergeCell ref="S15321:T15321"/>
    <mergeCell ref="S15310:T15310"/>
    <mergeCell ref="S15311:T15311"/>
    <mergeCell ref="S15312:T15312"/>
    <mergeCell ref="S15313:T15313"/>
    <mergeCell ref="S15314:T15314"/>
    <mergeCell ref="S15315:T15315"/>
    <mergeCell ref="S15304:T15304"/>
    <mergeCell ref="S15305:T15305"/>
    <mergeCell ref="S15306:T15306"/>
    <mergeCell ref="S15307:T15307"/>
    <mergeCell ref="S15308:T15308"/>
    <mergeCell ref="S15309:T15309"/>
    <mergeCell ref="S15298:T15298"/>
    <mergeCell ref="S15299:T15299"/>
    <mergeCell ref="S15300:T15300"/>
    <mergeCell ref="S15301:T15301"/>
    <mergeCell ref="S15302:T15302"/>
    <mergeCell ref="S15303:T15303"/>
    <mergeCell ref="S15292:T15292"/>
    <mergeCell ref="S15293:T15293"/>
    <mergeCell ref="S15294:T15294"/>
    <mergeCell ref="S15295:T15295"/>
    <mergeCell ref="S15296:T15296"/>
    <mergeCell ref="S15297:T15297"/>
    <mergeCell ref="S15286:T15286"/>
    <mergeCell ref="S15287:T15287"/>
    <mergeCell ref="S15288:T15288"/>
    <mergeCell ref="S15289:T15289"/>
    <mergeCell ref="S15290:T15290"/>
    <mergeCell ref="S15291:T15291"/>
    <mergeCell ref="S15352:T15352"/>
    <mergeCell ref="S15353:T15353"/>
    <mergeCell ref="S15354:T15354"/>
    <mergeCell ref="S15355:T15355"/>
    <mergeCell ref="S15356:T15356"/>
    <mergeCell ref="S15357:T15357"/>
    <mergeCell ref="S15346:T15346"/>
    <mergeCell ref="S15347:T15347"/>
    <mergeCell ref="S15348:T15348"/>
    <mergeCell ref="S15349:T15349"/>
    <mergeCell ref="S15350:T15350"/>
    <mergeCell ref="S15351:T15351"/>
    <mergeCell ref="S15340:T15340"/>
    <mergeCell ref="S15341:T15341"/>
    <mergeCell ref="S15342:T15342"/>
    <mergeCell ref="S15343:T15343"/>
    <mergeCell ref="S15344:T15344"/>
    <mergeCell ref="S15345:T15345"/>
    <mergeCell ref="S15334:T15334"/>
    <mergeCell ref="S15335:T15335"/>
    <mergeCell ref="S15336:T15336"/>
    <mergeCell ref="S15337:T15337"/>
    <mergeCell ref="S15338:T15338"/>
    <mergeCell ref="S15339:T15339"/>
    <mergeCell ref="S15328:T15328"/>
    <mergeCell ref="S15329:T15329"/>
    <mergeCell ref="S15330:T15330"/>
    <mergeCell ref="S15331:T15331"/>
    <mergeCell ref="S15332:T15332"/>
    <mergeCell ref="S15333:T15333"/>
    <mergeCell ref="S15322:T15322"/>
    <mergeCell ref="S15323:T15323"/>
    <mergeCell ref="S15324:T15324"/>
    <mergeCell ref="S15325:T15325"/>
    <mergeCell ref="S15326:T15326"/>
    <mergeCell ref="S15327:T15327"/>
    <mergeCell ref="S15388:T15388"/>
    <mergeCell ref="S15389:T15389"/>
    <mergeCell ref="S15390:T15390"/>
    <mergeCell ref="S15391:T15391"/>
    <mergeCell ref="S15392:T15392"/>
    <mergeCell ref="S15393:T15393"/>
    <mergeCell ref="S15382:T15382"/>
    <mergeCell ref="S15383:T15383"/>
    <mergeCell ref="S15384:T15384"/>
    <mergeCell ref="S15385:T15385"/>
    <mergeCell ref="S15386:T15386"/>
    <mergeCell ref="S15387:T15387"/>
    <mergeCell ref="S15376:T15376"/>
    <mergeCell ref="S15377:T15377"/>
    <mergeCell ref="S15378:T15378"/>
    <mergeCell ref="S15379:T15379"/>
    <mergeCell ref="S15380:T15380"/>
    <mergeCell ref="S15381:T15381"/>
    <mergeCell ref="S15370:T15370"/>
    <mergeCell ref="S15371:T15371"/>
    <mergeCell ref="S15372:T15372"/>
    <mergeCell ref="S15373:T15373"/>
    <mergeCell ref="S15374:T15374"/>
    <mergeCell ref="S15375:T15375"/>
    <mergeCell ref="S15364:T15364"/>
    <mergeCell ref="S15365:T15365"/>
    <mergeCell ref="S15366:T15366"/>
    <mergeCell ref="S15367:T15367"/>
    <mergeCell ref="S15368:T15368"/>
    <mergeCell ref="S15369:T15369"/>
    <mergeCell ref="S15358:T15358"/>
    <mergeCell ref="S15359:T15359"/>
    <mergeCell ref="S15360:T15360"/>
    <mergeCell ref="S15361:T15361"/>
    <mergeCell ref="S15362:T15362"/>
    <mergeCell ref="S15363:T15363"/>
    <mergeCell ref="S15424:T15424"/>
    <mergeCell ref="S15425:T15425"/>
    <mergeCell ref="S15426:T15426"/>
    <mergeCell ref="S15427:T15427"/>
    <mergeCell ref="S15428:T15428"/>
    <mergeCell ref="S15429:T15429"/>
    <mergeCell ref="S15418:T15418"/>
    <mergeCell ref="S15419:T15419"/>
    <mergeCell ref="S15420:T15420"/>
    <mergeCell ref="S15421:T15421"/>
    <mergeCell ref="S15422:T15422"/>
    <mergeCell ref="S15423:T15423"/>
    <mergeCell ref="S15412:T15412"/>
    <mergeCell ref="S15413:T15413"/>
    <mergeCell ref="S15414:T15414"/>
    <mergeCell ref="S15415:T15415"/>
    <mergeCell ref="S15416:T15416"/>
    <mergeCell ref="S15417:T15417"/>
    <mergeCell ref="S15406:T15406"/>
    <mergeCell ref="S15407:T15407"/>
    <mergeCell ref="S15408:T15408"/>
    <mergeCell ref="S15409:T15409"/>
    <mergeCell ref="S15410:T15410"/>
    <mergeCell ref="S15411:T15411"/>
    <mergeCell ref="S15400:T15400"/>
    <mergeCell ref="S15401:T15401"/>
    <mergeCell ref="S15402:T15402"/>
    <mergeCell ref="S15403:T15403"/>
    <mergeCell ref="S15404:T15404"/>
    <mergeCell ref="S15405:T15405"/>
    <mergeCell ref="S15394:T15394"/>
    <mergeCell ref="S15395:T15395"/>
    <mergeCell ref="S15396:T15396"/>
    <mergeCell ref="S15397:T15397"/>
    <mergeCell ref="S15398:T15398"/>
    <mergeCell ref="S15399:T15399"/>
    <mergeCell ref="S15460:T15460"/>
    <mergeCell ref="S15461:T15461"/>
    <mergeCell ref="S15462:T15462"/>
    <mergeCell ref="S15463:T15463"/>
    <mergeCell ref="S15464:T15464"/>
    <mergeCell ref="S15465:T15465"/>
    <mergeCell ref="S15454:T15454"/>
    <mergeCell ref="S15455:T15455"/>
    <mergeCell ref="S15456:T15456"/>
    <mergeCell ref="S15457:T15457"/>
    <mergeCell ref="S15458:T15458"/>
    <mergeCell ref="S15459:T15459"/>
    <mergeCell ref="S15448:T15448"/>
    <mergeCell ref="S15449:T15449"/>
    <mergeCell ref="S15450:T15450"/>
    <mergeCell ref="S15451:T15451"/>
    <mergeCell ref="S15452:T15452"/>
    <mergeCell ref="S15453:T15453"/>
    <mergeCell ref="S15442:T15442"/>
    <mergeCell ref="S15443:T15443"/>
    <mergeCell ref="S15444:T15444"/>
    <mergeCell ref="S15445:T15445"/>
    <mergeCell ref="S15446:T15446"/>
    <mergeCell ref="S15447:T15447"/>
    <mergeCell ref="S15436:T15436"/>
    <mergeCell ref="S15437:T15437"/>
    <mergeCell ref="S15438:T15438"/>
    <mergeCell ref="S15439:T15439"/>
    <mergeCell ref="S15440:T15440"/>
    <mergeCell ref="S15441:T15441"/>
    <mergeCell ref="S15430:T15430"/>
    <mergeCell ref="S15431:T15431"/>
    <mergeCell ref="S15432:T15432"/>
    <mergeCell ref="S15433:T15433"/>
    <mergeCell ref="S15434:T15434"/>
    <mergeCell ref="S15435:T15435"/>
    <mergeCell ref="S15496:T15496"/>
    <mergeCell ref="S15497:T15497"/>
    <mergeCell ref="S15498:T15498"/>
    <mergeCell ref="S15499:T15499"/>
    <mergeCell ref="S15500:T15500"/>
    <mergeCell ref="S15501:T15501"/>
    <mergeCell ref="S15490:T15490"/>
    <mergeCell ref="S15491:T15491"/>
    <mergeCell ref="S15492:T15492"/>
    <mergeCell ref="S15493:T15493"/>
    <mergeCell ref="S15494:T15494"/>
    <mergeCell ref="S15495:T15495"/>
    <mergeCell ref="S15484:T15484"/>
    <mergeCell ref="S15485:T15485"/>
    <mergeCell ref="S15486:T15486"/>
    <mergeCell ref="S15487:T15487"/>
    <mergeCell ref="S15488:T15488"/>
    <mergeCell ref="S15489:T15489"/>
    <mergeCell ref="S15478:T15478"/>
    <mergeCell ref="S15479:T15479"/>
    <mergeCell ref="S15480:T15480"/>
    <mergeCell ref="S15481:T15481"/>
    <mergeCell ref="S15482:T15482"/>
    <mergeCell ref="S15483:T15483"/>
    <mergeCell ref="S15472:T15472"/>
    <mergeCell ref="S15473:T15473"/>
    <mergeCell ref="S15474:T15474"/>
    <mergeCell ref="S15475:T15475"/>
    <mergeCell ref="S15476:T15476"/>
    <mergeCell ref="S15477:T15477"/>
    <mergeCell ref="S15466:T15466"/>
    <mergeCell ref="S15467:T15467"/>
    <mergeCell ref="S15468:T15468"/>
    <mergeCell ref="S15469:T15469"/>
    <mergeCell ref="S15470:T15470"/>
    <mergeCell ref="S15471:T15471"/>
    <mergeCell ref="S15532:T15532"/>
    <mergeCell ref="S15533:T15533"/>
    <mergeCell ref="S15534:T15534"/>
    <mergeCell ref="S15535:T15535"/>
    <mergeCell ref="S15536:T15536"/>
    <mergeCell ref="S15537:T15537"/>
    <mergeCell ref="S15526:T15526"/>
    <mergeCell ref="S15527:T15527"/>
    <mergeCell ref="S15528:T15528"/>
    <mergeCell ref="S15529:T15529"/>
    <mergeCell ref="S15530:T15530"/>
    <mergeCell ref="S15531:T15531"/>
    <mergeCell ref="S15520:T15520"/>
    <mergeCell ref="S15521:T15521"/>
    <mergeCell ref="S15522:T15522"/>
    <mergeCell ref="S15523:T15523"/>
    <mergeCell ref="S15524:T15524"/>
    <mergeCell ref="S15525:T15525"/>
    <mergeCell ref="S15514:T15514"/>
    <mergeCell ref="S15515:T15515"/>
    <mergeCell ref="S15516:T15516"/>
    <mergeCell ref="S15517:T15517"/>
    <mergeCell ref="S15518:T15518"/>
    <mergeCell ref="S15519:T15519"/>
    <mergeCell ref="S15508:T15508"/>
    <mergeCell ref="S15509:T15509"/>
    <mergeCell ref="S15510:T15510"/>
    <mergeCell ref="S15511:T15511"/>
    <mergeCell ref="S15512:T15512"/>
    <mergeCell ref="S15513:T15513"/>
    <mergeCell ref="S15502:T15502"/>
    <mergeCell ref="S15503:T15503"/>
    <mergeCell ref="S15504:T15504"/>
    <mergeCell ref="S15505:T15505"/>
    <mergeCell ref="S15506:T15506"/>
    <mergeCell ref="S15507:T15507"/>
    <mergeCell ref="S15568:T15568"/>
    <mergeCell ref="S15569:T15569"/>
    <mergeCell ref="S15570:T15570"/>
    <mergeCell ref="S15571:T15571"/>
    <mergeCell ref="S15572:T15572"/>
    <mergeCell ref="S15573:T15573"/>
    <mergeCell ref="S15562:T15562"/>
    <mergeCell ref="S15563:T15563"/>
    <mergeCell ref="S15564:T15564"/>
    <mergeCell ref="S15565:T15565"/>
    <mergeCell ref="S15566:T15566"/>
    <mergeCell ref="S15567:T15567"/>
    <mergeCell ref="S15556:T15556"/>
    <mergeCell ref="S15557:T15557"/>
    <mergeCell ref="S15558:T15558"/>
    <mergeCell ref="S15559:T15559"/>
    <mergeCell ref="S15560:T15560"/>
    <mergeCell ref="S15561:T15561"/>
    <mergeCell ref="S15550:T15550"/>
    <mergeCell ref="S15551:T15551"/>
    <mergeCell ref="S15552:T15552"/>
    <mergeCell ref="S15553:T15553"/>
    <mergeCell ref="S15554:T15554"/>
    <mergeCell ref="S15555:T15555"/>
    <mergeCell ref="S15544:T15544"/>
    <mergeCell ref="S15545:T15545"/>
    <mergeCell ref="S15546:T15546"/>
    <mergeCell ref="S15547:T15547"/>
    <mergeCell ref="S15548:T15548"/>
    <mergeCell ref="S15549:T15549"/>
    <mergeCell ref="S15538:T15538"/>
    <mergeCell ref="S15539:T15539"/>
    <mergeCell ref="S15540:T15540"/>
    <mergeCell ref="S15541:T15541"/>
    <mergeCell ref="S15542:T15542"/>
    <mergeCell ref="S15543:T15543"/>
    <mergeCell ref="S15604:T15604"/>
    <mergeCell ref="S15605:T15605"/>
    <mergeCell ref="S15606:T15606"/>
    <mergeCell ref="S15607:T15607"/>
    <mergeCell ref="S15608:T15608"/>
    <mergeCell ref="S15609:T15609"/>
    <mergeCell ref="S15598:T15598"/>
    <mergeCell ref="S15599:T15599"/>
    <mergeCell ref="S15600:T15600"/>
    <mergeCell ref="S15601:T15601"/>
    <mergeCell ref="S15602:T15602"/>
    <mergeCell ref="S15603:T15603"/>
    <mergeCell ref="S15592:T15592"/>
    <mergeCell ref="S15593:T15593"/>
    <mergeCell ref="S15594:T15594"/>
    <mergeCell ref="S15595:T15595"/>
    <mergeCell ref="S15596:T15596"/>
    <mergeCell ref="S15597:T15597"/>
    <mergeCell ref="S15586:T15586"/>
    <mergeCell ref="S15587:T15587"/>
    <mergeCell ref="S15588:T15588"/>
    <mergeCell ref="S15589:T15589"/>
    <mergeCell ref="S15590:T15590"/>
    <mergeCell ref="S15591:T15591"/>
    <mergeCell ref="S15580:T15580"/>
    <mergeCell ref="S15581:T15581"/>
    <mergeCell ref="S15582:T15582"/>
    <mergeCell ref="S15583:T15583"/>
    <mergeCell ref="S15584:T15584"/>
    <mergeCell ref="S15585:T15585"/>
    <mergeCell ref="S15574:T15574"/>
    <mergeCell ref="S15575:T15575"/>
    <mergeCell ref="S15576:T15576"/>
    <mergeCell ref="S15577:T15577"/>
    <mergeCell ref="S15578:T15578"/>
    <mergeCell ref="S15579:T15579"/>
    <mergeCell ref="S15640:T15640"/>
    <mergeCell ref="S15641:T15641"/>
    <mergeCell ref="S15642:T15642"/>
    <mergeCell ref="S15643:T15643"/>
    <mergeCell ref="S15644:T15644"/>
    <mergeCell ref="S15645:T15645"/>
    <mergeCell ref="S15634:T15634"/>
    <mergeCell ref="S15635:T15635"/>
    <mergeCell ref="S15636:T15636"/>
    <mergeCell ref="S15637:T15637"/>
    <mergeCell ref="S15638:T15638"/>
    <mergeCell ref="S15639:T15639"/>
    <mergeCell ref="S15628:T15628"/>
    <mergeCell ref="S15629:T15629"/>
    <mergeCell ref="S15630:T15630"/>
    <mergeCell ref="S15631:T15631"/>
    <mergeCell ref="S15632:T15632"/>
    <mergeCell ref="S15633:T15633"/>
    <mergeCell ref="S15622:T15622"/>
    <mergeCell ref="S15623:T15623"/>
    <mergeCell ref="S15624:T15624"/>
    <mergeCell ref="S15625:T15625"/>
    <mergeCell ref="S15626:T15626"/>
    <mergeCell ref="S15627:T15627"/>
    <mergeCell ref="S15616:T15616"/>
    <mergeCell ref="S15617:T15617"/>
    <mergeCell ref="S15618:T15618"/>
    <mergeCell ref="S15619:T15619"/>
    <mergeCell ref="S15620:T15620"/>
    <mergeCell ref="S15621:T15621"/>
    <mergeCell ref="S15610:T15610"/>
    <mergeCell ref="S15611:T15611"/>
    <mergeCell ref="S15612:T15612"/>
    <mergeCell ref="S15613:T15613"/>
    <mergeCell ref="S15614:T15614"/>
    <mergeCell ref="S15615:T15615"/>
    <mergeCell ref="S15676:T15676"/>
    <mergeCell ref="S15677:T15677"/>
    <mergeCell ref="S15678:T15678"/>
    <mergeCell ref="S15679:T15679"/>
    <mergeCell ref="S15680:T15680"/>
    <mergeCell ref="S15681:T15681"/>
    <mergeCell ref="S15670:T15670"/>
    <mergeCell ref="S15671:T15671"/>
    <mergeCell ref="S15672:T15672"/>
    <mergeCell ref="S15673:T15673"/>
    <mergeCell ref="S15674:T15674"/>
    <mergeCell ref="S15675:T15675"/>
    <mergeCell ref="S15664:T15664"/>
    <mergeCell ref="S15665:T15665"/>
    <mergeCell ref="S15666:T15666"/>
    <mergeCell ref="S15667:T15667"/>
    <mergeCell ref="S15668:T15668"/>
    <mergeCell ref="S15669:T15669"/>
    <mergeCell ref="S15658:T15658"/>
    <mergeCell ref="S15659:T15659"/>
    <mergeCell ref="S15660:T15660"/>
    <mergeCell ref="S15661:T15661"/>
    <mergeCell ref="S15662:T15662"/>
    <mergeCell ref="S15663:T15663"/>
    <mergeCell ref="S15652:T15652"/>
    <mergeCell ref="S15653:T15653"/>
    <mergeCell ref="S15654:T15654"/>
    <mergeCell ref="S15655:T15655"/>
    <mergeCell ref="S15656:T15656"/>
    <mergeCell ref="S15657:T15657"/>
    <mergeCell ref="S15646:T15646"/>
    <mergeCell ref="S15647:T15647"/>
    <mergeCell ref="S15648:T15648"/>
    <mergeCell ref="S15649:T15649"/>
    <mergeCell ref="S15650:T15650"/>
    <mergeCell ref="S15651:T15651"/>
    <mergeCell ref="S15712:T15712"/>
    <mergeCell ref="S15713:T15713"/>
    <mergeCell ref="S15714:T15714"/>
    <mergeCell ref="S15715:T15715"/>
    <mergeCell ref="S15716:T15716"/>
    <mergeCell ref="S15717:T15717"/>
    <mergeCell ref="S15706:T15706"/>
    <mergeCell ref="S15707:T15707"/>
    <mergeCell ref="S15708:T15708"/>
    <mergeCell ref="S15709:T15709"/>
    <mergeCell ref="S15710:T15710"/>
    <mergeCell ref="S15711:T15711"/>
    <mergeCell ref="S15700:T15700"/>
    <mergeCell ref="S15701:T15701"/>
    <mergeCell ref="S15702:T15702"/>
    <mergeCell ref="S15703:T15703"/>
    <mergeCell ref="S15704:T15704"/>
    <mergeCell ref="S15705:T15705"/>
    <mergeCell ref="S15694:T15694"/>
    <mergeCell ref="S15695:T15695"/>
    <mergeCell ref="S15696:T15696"/>
    <mergeCell ref="S15697:T15697"/>
    <mergeCell ref="S15698:T15698"/>
    <mergeCell ref="S15699:T15699"/>
    <mergeCell ref="S15688:T15688"/>
    <mergeCell ref="S15689:T15689"/>
    <mergeCell ref="S15690:T15690"/>
    <mergeCell ref="S15691:T15691"/>
    <mergeCell ref="S15692:T15692"/>
    <mergeCell ref="S15693:T15693"/>
    <mergeCell ref="S15682:T15682"/>
    <mergeCell ref="S15683:T15683"/>
    <mergeCell ref="S15684:T15684"/>
    <mergeCell ref="S15685:T15685"/>
    <mergeCell ref="S15686:T15686"/>
    <mergeCell ref="S15687:T15687"/>
    <mergeCell ref="S15748:T15748"/>
    <mergeCell ref="S15749:T15749"/>
    <mergeCell ref="S15750:T15750"/>
    <mergeCell ref="S15751:T15751"/>
    <mergeCell ref="S15752:T15752"/>
    <mergeCell ref="S15753:T15753"/>
    <mergeCell ref="S15742:T15742"/>
    <mergeCell ref="S15743:T15743"/>
    <mergeCell ref="S15744:T15744"/>
    <mergeCell ref="S15745:T15745"/>
    <mergeCell ref="S15746:T15746"/>
    <mergeCell ref="S15747:T15747"/>
    <mergeCell ref="S15736:T15736"/>
    <mergeCell ref="S15737:T15737"/>
    <mergeCell ref="S15738:T15738"/>
    <mergeCell ref="S15739:T15739"/>
    <mergeCell ref="S15740:T15740"/>
    <mergeCell ref="S15741:T15741"/>
    <mergeCell ref="S15730:T15730"/>
    <mergeCell ref="S15731:T15731"/>
    <mergeCell ref="S15732:T15732"/>
    <mergeCell ref="S15733:T15733"/>
    <mergeCell ref="S15734:T15734"/>
    <mergeCell ref="S15735:T15735"/>
    <mergeCell ref="S15724:T15724"/>
    <mergeCell ref="S15725:T15725"/>
    <mergeCell ref="S15726:T15726"/>
    <mergeCell ref="S15727:T15727"/>
    <mergeCell ref="S15728:T15728"/>
    <mergeCell ref="S15729:T15729"/>
    <mergeCell ref="S15718:T15718"/>
    <mergeCell ref="S15719:T15719"/>
    <mergeCell ref="S15720:T15720"/>
    <mergeCell ref="S15721:T15721"/>
    <mergeCell ref="S15722:T15722"/>
    <mergeCell ref="S15723:T15723"/>
    <mergeCell ref="S15784:T15784"/>
    <mergeCell ref="S15785:T15785"/>
    <mergeCell ref="S15786:T15786"/>
    <mergeCell ref="S15787:T15787"/>
    <mergeCell ref="S15788:T15788"/>
    <mergeCell ref="S15789:T15789"/>
    <mergeCell ref="S15778:T15778"/>
    <mergeCell ref="S15779:T15779"/>
    <mergeCell ref="S15780:T15780"/>
    <mergeCell ref="S15781:T15781"/>
    <mergeCell ref="S15782:T15782"/>
    <mergeCell ref="S15783:T15783"/>
    <mergeCell ref="S15772:T15772"/>
    <mergeCell ref="S15773:T15773"/>
    <mergeCell ref="S15774:T15774"/>
    <mergeCell ref="S15775:T15775"/>
    <mergeCell ref="S15776:T15776"/>
    <mergeCell ref="S15777:T15777"/>
    <mergeCell ref="S15766:T15766"/>
    <mergeCell ref="S15767:T15767"/>
    <mergeCell ref="S15768:T15768"/>
    <mergeCell ref="S15769:T15769"/>
    <mergeCell ref="S15770:T15770"/>
    <mergeCell ref="S15771:T15771"/>
    <mergeCell ref="S15760:T15760"/>
    <mergeCell ref="S15761:T15761"/>
    <mergeCell ref="S15762:T15762"/>
    <mergeCell ref="S15763:T15763"/>
    <mergeCell ref="S15764:T15764"/>
    <mergeCell ref="S15765:T15765"/>
    <mergeCell ref="S15754:T15754"/>
    <mergeCell ref="S15755:T15755"/>
    <mergeCell ref="S15756:T15756"/>
    <mergeCell ref="S15757:T15757"/>
    <mergeCell ref="S15758:T15758"/>
    <mergeCell ref="S15759:T15759"/>
    <mergeCell ref="S15820:T15820"/>
    <mergeCell ref="S15821:T15821"/>
    <mergeCell ref="S15822:T15822"/>
    <mergeCell ref="S15823:T15823"/>
    <mergeCell ref="S15824:T15824"/>
    <mergeCell ref="S15825:T15825"/>
    <mergeCell ref="S15814:T15814"/>
    <mergeCell ref="S15815:T15815"/>
    <mergeCell ref="S15816:T15816"/>
    <mergeCell ref="S15817:T15817"/>
    <mergeCell ref="S15818:T15818"/>
    <mergeCell ref="S15819:T15819"/>
    <mergeCell ref="S15808:T15808"/>
    <mergeCell ref="S15809:T15809"/>
    <mergeCell ref="S15810:T15810"/>
    <mergeCell ref="S15811:T15811"/>
    <mergeCell ref="S15812:T15812"/>
    <mergeCell ref="S15813:T15813"/>
    <mergeCell ref="S15802:T15802"/>
    <mergeCell ref="S15803:T15803"/>
    <mergeCell ref="S15804:T15804"/>
    <mergeCell ref="S15805:T15805"/>
    <mergeCell ref="S15806:T15806"/>
    <mergeCell ref="S15807:T15807"/>
    <mergeCell ref="S15796:T15796"/>
    <mergeCell ref="S15797:T15797"/>
    <mergeCell ref="S15798:T15798"/>
    <mergeCell ref="S15799:T15799"/>
    <mergeCell ref="S15800:T15800"/>
    <mergeCell ref="S15801:T15801"/>
    <mergeCell ref="S15790:T15790"/>
    <mergeCell ref="S15791:T15791"/>
    <mergeCell ref="S15792:T15792"/>
    <mergeCell ref="S15793:T15793"/>
    <mergeCell ref="S15794:T15794"/>
    <mergeCell ref="S15795:T15795"/>
    <mergeCell ref="S15856:T15856"/>
    <mergeCell ref="S15857:T15857"/>
    <mergeCell ref="S15858:T15858"/>
    <mergeCell ref="S15859:T15859"/>
    <mergeCell ref="S15860:T15860"/>
    <mergeCell ref="S15861:T15861"/>
    <mergeCell ref="S15850:T15850"/>
    <mergeCell ref="S15851:T15851"/>
    <mergeCell ref="S15852:T15852"/>
    <mergeCell ref="S15853:T15853"/>
    <mergeCell ref="S15854:T15854"/>
    <mergeCell ref="S15855:T15855"/>
    <mergeCell ref="S15844:T15844"/>
    <mergeCell ref="S15845:T15845"/>
    <mergeCell ref="S15846:T15846"/>
    <mergeCell ref="S15847:T15847"/>
    <mergeCell ref="S15848:T15848"/>
    <mergeCell ref="S15849:T15849"/>
    <mergeCell ref="S15838:T15838"/>
    <mergeCell ref="S15839:T15839"/>
    <mergeCell ref="S15840:T15840"/>
    <mergeCell ref="S15841:T15841"/>
    <mergeCell ref="S15842:T15842"/>
    <mergeCell ref="S15843:T15843"/>
    <mergeCell ref="S15832:T15832"/>
    <mergeCell ref="S15833:T15833"/>
    <mergeCell ref="S15834:T15834"/>
    <mergeCell ref="S15835:T15835"/>
    <mergeCell ref="S15836:T15836"/>
    <mergeCell ref="S15837:T15837"/>
    <mergeCell ref="S15826:T15826"/>
    <mergeCell ref="S15827:T15827"/>
    <mergeCell ref="S15828:T15828"/>
    <mergeCell ref="S15829:T15829"/>
    <mergeCell ref="S15830:T15830"/>
    <mergeCell ref="S15831:T15831"/>
    <mergeCell ref="S15892:T15892"/>
    <mergeCell ref="S15893:T15893"/>
    <mergeCell ref="S15894:T15894"/>
    <mergeCell ref="S15895:T15895"/>
    <mergeCell ref="S15896:T15896"/>
    <mergeCell ref="S15897:T15897"/>
    <mergeCell ref="S15886:T15886"/>
    <mergeCell ref="S15887:T15887"/>
    <mergeCell ref="S15888:T15888"/>
    <mergeCell ref="S15889:T15889"/>
    <mergeCell ref="S15890:T15890"/>
    <mergeCell ref="S15891:T15891"/>
    <mergeCell ref="S15880:T15880"/>
    <mergeCell ref="S15881:T15881"/>
    <mergeCell ref="S15882:T15882"/>
    <mergeCell ref="S15883:T15883"/>
    <mergeCell ref="S15884:T15884"/>
    <mergeCell ref="S15885:T15885"/>
    <mergeCell ref="S15874:T15874"/>
    <mergeCell ref="S15875:T15875"/>
    <mergeCell ref="S15876:T15876"/>
    <mergeCell ref="S15877:T15877"/>
    <mergeCell ref="S15878:T15878"/>
    <mergeCell ref="S15879:T15879"/>
    <mergeCell ref="S15868:T15868"/>
    <mergeCell ref="S15869:T15869"/>
    <mergeCell ref="S15870:T15870"/>
    <mergeCell ref="S15871:T15871"/>
    <mergeCell ref="S15872:T15872"/>
    <mergeCell ref="S15873:T15873"/>
    <mergeCell ref="S15862:T15862"/>
    <mergeCell ref="S15863:T15863"/>
    <mergeCell ref="S15864:T15864"/>
    <mergeCell ref="S15865:T15865"/>
    <mergeCell ref="S15866:T15866"/>
    <mergeCell ref="S15867:T15867"/>
    <mergeCell ref="S15928:T15928"/>
    <mergeCell ref="S15929:T15929"/>
    <mergeCell ref="S15930:T15930"/>
    <mergeCell ref="S15931:T15931"/>
    <mergeCell ref="S15932:T15932"/>
    <mergeCell ref="S15933:T15933"/>
    <mergeCell ref="S15922:T15922"/>
    <mergeCell ref="S15923:T15923"/>
    <mergeCell ref="S15924:T15924"/>
    <mergeCell ref="S15925:T15925"/>
    <mergeCell ref="S15926:T15926"/>
    <mergeCell ref="S15927:T15927"/>
    <mergeCell ref="S15916:T15916"/>
    <mergeCell ref="S15917:T15917"/>
    <mergeCell ref="S15918:T15918"/>
    <mergeCell ref="S15919:T15919"/>
    <mergeCell ref="S15920:T15920"/>
    <mergeCell ref="S15921:T15921"/>
    <mergeCell ref="S15910:T15910"/>
    <mergeCell ref="S15911:T15911"/>
    <mergeCell ref="S15912:T15912"/>
    <mergeCell ref="S15913:T15913"/>
    <mergeCell ref="S15914:T15914"/>
    <mergeCell ref="S15915:T15915"/>
    <mergeCell ref="S15904:T15904"/>
    <mergeCell ref="S15905:T15905"/>
    <mergeCell ref="S15906:T15906"/>
    <mergeCell ref="S15907:T15907"/>
    <mergeCell ref="S15908:T15908"/>
    <mergeCell ref="S15909:T15909"/>
    <mergeCell ref="S15898:T15898"/>
    <mergeCell ref="S15899:T15899"/>
    <mergeCell ref="S15900:T15900"/>
    <mergeCell ref="S15901:T15901"/>
    <mergeCell ref="S15902:T15902"/>
    <mergeCell ref="S15903:T15903"/>
    <mergeCell ref="S15964:T15964"/>
    <mergeCell ref="S15965:T15965"/>
    <mergeCell ref="S15966:T15966"/>
    <mergeCell ref="S15967:T15967"/>
    <mergeCell ref="S15968:T15968"/>
    <mergeCell ref="S15969:T15969"/>
    <mergeCell ref="S15958:T15958"/>
    <mergeCell ref="S15959:T15959"/>
    <mergeCell ref="S15960:T15960"/>
    <mergeCell ref="S15961:T15961"/>
    <mergeCell ref="S15962:T15962"/>
    <mergeCell ref="S15963:T15963"/>
    <mergeCell ref="S15952:T15952"/>
    <mergeCell ref="S15953:T15953"/>
    <mergeCell ref="S15954:T15954"/>
    <mergeCell ref="S15955:T15955"/>
    <mergeCell ref="S15956:T15956"/>
    <mergeCell ref="S15957:T15957"/>
    <mergeCell ref="S15946:T15946"/>
    <mergeCell ref="S15947:T15947"/>
    <mergeCell ref="S15948:T15948"/>
    <mergeCell ref="S15949:T15949"/>
    <mergeCell ref="S15950:T15950"/>
    <mergeCell ref="S15951:T15951"/>
    <mergeCell ref="S15940:T15940"/>
    <mergeCell ref="S15941:T15941"/>
    <mergeCell ref="S15942:T15942"/>
    <mergeCell ref="S15943:T15943"/>
    <mergeCell ref="S15944:T15944"/>
    <mergeCell ref="S15945:T15945"/>
    <mergeCell ref="S15934:T15934"/>
    <mergeCell ref="S15935:T15935"/>
    <mergeCell ref="S15936:T15936"/>
    <mergeCell ref="S15937:T15937"/>
    <mergeCell ref="S15938:T15938"/>
    <mergeCell ref="S15939:T15939"/>
    <mergeCell ref="S16000:T16000"/>
    <mergeCell ref="S16001:T16001"/>
    <mergeCell ref="S16002:T16002"/>
    <mergeCell ref="S16003:T16003"/>
    <mergeCell ref="S16004:T16004"/>
    <mergeCell ref="S16005:T16005"/>
    <mergeCell ref="S15994:T15994"/>
    <mergeCell ref="S15995:T15995"/>
    <mergeCell ref="S15996:T15996"/>
    <mergeCell ref="S15997:T15997"/>
    <mergeCell ref="S15998:T15998"/>
    <mergeCell ref="S15999:T15999"/>
    <mergeCell ref="S15988:T15988"/>
    <mergeCell ref="S15989:T15989"/>
    <mergeCell ref="S15990:T15990"/>
    <mergeCell ref="S15991:T15991"/>
    <mergeCell ref="S15992:T15992"/>
    <mergeCell ref="S15993:T15993"/>
    <mergeCell ref="S15982:T15982"/>
    <mergeCell ref="S15983:T15983"/>
    <mergeCell ref="S15984:T15984"/>
    <mergeCell ref="S15985:T15985"/>
    <mergeCell ref="S15986:T15986"/>
    <mergeCell ref="S15987:T15987"/>
    <mergeCell ref="S15976:T15976"/>
    <mergeCell ref="S15977:T15977"/>
    <mergeCell ref="S15978:T15978"/>
    <mergeCell ref="S15979:T15979"/>
    <mergeCell ref="S15980:T15980"/>
    <mergeCell ref="S15981:T15981"/>
    <mergeCell ref="S15970:T15970"/>
    <mergeCell ref="S15971:T15971"/>
    <mergeCell ref="S15972:T15972"/>
    <mergeCell ref="S15973:T15973"/>
    <mergeCell ref="S15974:T15974"/>
    <mergeCell ref="S15975:T15975"/>
    <mergeCell ref="S16036:T16036"/>
    <mergeCell ref="S16037:T16037"/>
    <mergeCell ref="S16038:T16038"/>
    <mergeCell ref="S16039:T16039"/>
    <mergeCell ref="S16040:T16040"/>
    <mergeCell ref="S16041:T16041"/>
    <mergeCell ref="S16030:T16030"/>
    <mergeCell ref="S16031:T16031"/>
    <mergeCell ref="S16032:T16032"/>
    <mergeCell ref="S16033:T16033"/>
    <mergeCell ref="S16034:T16034"/>
    <mergeCell ref="S16035:T16035"/>
    <mergeCell ref="S16024:T16024"/>
    <mergeCell ref="S16025:T16025"/>
    <mergeCell ref="S16026:T16026"/>
    <mergeCell ref="S16027:T16027"/>
    <mergeCell ref="S16028:T16028"/>
    <mergeCell ref="S16029:T16029"/>
    <mergeCell ref="S16018:T16018"/>
    <mergeCell ref="S16019:T16019"/>
    <mergeCell ref="S16020:T16020"/>
    <mergeCell ref="S16021:T16021"/>
    <mergeCell ref="S16022:T16022"/>
    <mergeCell ref="S16023:T16023"/>
    <mergeCell ref="S16012:T16012"/>
    <mergeCell ref="S16013:T16013"/>
    <mergeCell ref="S16014:T16014"/>
    <mergeCell ref="S16015:T16015"/>
    <mergeCell ref="S16016:T16016"/>
    <mergeCell ref="S16017:T16017"/>
    <mergeCell ref="S16006:T16006"/>
    <mergeCell ref="S16007:T16007"/>
    <mergeCell ref="S16008:T16008"/>
    <mergeCell ref="S16009:T16009"/>
    <mergeCell ref="S16010:T16010"/>
    <mergeCell ref="S16011:T16011"/>
    <mergeCell ref="S16072:T16072"/>
    <mergeCell ref="S16073:T16073"/>
    <mergeCell ref="S16074:T16074"/>
    <mergeCell ref="S16075:T16075"/>
    <mergeCell ref="S16076:T16076"/>
    <mergeCell ref="S16077:T16077"/>
    <mergeCell ref="S16066:T16066"/>
    <mergeCell ref="S16067:T16067"/>
    <mergeCell ref="S16068:T16068"/>
    <mergeCell ref="S16069:T16069"/>
    <mergeCell ref="S16070:T16070"/>
    <mergeCell ref="S16071:T16071"/>
    <mergeCell ref="S16060:T16060"/>
    <mergeCell ref="S16061:T16061"/>
    <mergeCell ref="S16062:T16062"/>
    <mergeCell ref="S16063:T16063"/>
    <mergeCell ref="S16064:T16064"/>
    <mergeCell ref="S16065:T16065"/>
    <mergeCell ref="S16054:T16054"/>
    <mergeCell ref="S16055:T16055"/>
    <mergeCell ref="S16056:T16056"/>
    <mergeCell ref="S16057:T16057"/>
    <mergeCell ref="S16058:T16058"/>
    <mergeCell ref="S16059:T16059"/>
    <mergeCell ref="S16048:T16048"/>
    <mergeCell ref="S16049:T16049"/>
    <mergeCell ref="S16050:T16050"/>
    <mergeCell ref="S16051:T16051"/>
    <mergeCell ref="S16052:T16052"/>
    <mergeCell ref="S16053:T16053"/>
    <mergeCell ref="S16042:T16042"/>
    <mergeCell ref="S16043:T16043"/>
    <mergeCell ref="S16044:T16044"/>
    <mergeCell ref="S16045:T16045"/>
    <mergeCell ref="S16046:T16046"/>
    <mergeCell ref="S16047:T16047"/>
    <mergeCell ref="S16108:T16108"/>
    <mergeCell ref="S16109:T16109"/>
    <mergeCell ref="S16110:T16110"/>
    <mergeCell ref="S16111:T16111"/>
    <mergeCell ref="S16112:T16112"/>
    <mergeCell ref="S16113:T16113"/>
    <mergeCell ref="S16102:T16102"/>
    <mergeCell ref="S16103:T16103"/>
    <mergeCell ref="S16104:T16104"/>
    <mergeCell ref="S16105:T16105"/>
    <mergeCell ref="S16106:T16106"/>
    <mergeCell ref="S16107:T16107"/>
    <mergeCell ref="S16096:T16096"/>
    <mergeCell ref="S16097:T16097"/>
    <mergeCell ref="S16098:T16098"/>
    <mergeCell ref="S16099:T16099"/>
    <mergeCell ref="S16100:T16100"/>
    <mergeCell ref="S16101:T16101"/>
    <mergeCell ref="S16090:T16090"/>
    <mergeCell ref="S16091:T16091"/>
    <mergeCell ref="S16092:T16092"/>
    <mergeCell ref="S16093:T16093"/>
    <mergeCell ref="S16094:T16094"/>
    <mergeCell ref="S16095:T16095"/>
    <mergeCell ref="S16084:T16084"/>
    <mergeCell ref="S16085:T16085"/>
    <mergeCell ref="S16086:T16086"/>
    <mergeCell ref="S16087:T16087"/>
    <mergeCell ref="S16088:T16088"/>
    <mergeCell ref="S16089:T16089"/>
    <mergeCell ref="S16078:T16078"/>
    <mergeCell ref="S16079:T16079"/>
    <mergeCell ref="S16080:T16080"/>
    <mergeCell ref="S16081:T16081"/>
    <mergeCell ref="S16082:T16082"/>
    <mergeCell ref="S16083:T16083"/>
    <mergeCell ref="S16144:T16144"/>
    <mergeCell ref="S16145:T16145"/>
    <mergeCell ref="S16146:T16146"/>
    <mergeCell ref="S16147:T16147"/>
    <mergeCell ref="S16148:T16148"/>
    <mergeCell ref="S16149:T16149"/>
    <mergeCell ref="S16138:T16138"/>
    <mergeCell ref="S16139:T16139"/>
    <mergeCell ref="S16140:T16140"/>
    <mergeCell ref="S16141:T16141"/>
    <mergeCell ref="S16142:T16142"/>
    <mergeCell ref="S16143:T16143"/>
    <mergeCell ref="S16132:T16132"/>
    <mergeCell ref="S16133:T16133"/>
    <mergeCell ref="S16134:T16134"/>
    <mergeCell ref="S16135:T16135"/>
    <mergeCell ref="S16136:T16136"/>
    <mergeCell ref="S16137:T16137"/>
    <mergeCell ref="S16126:T16126"/>
    <mergeCell ref="S16127:T16127"/>
    <mergeCell ref="S16128:T16128"/>
    <mergeCell ref="S16129:T16129"/>
    <mergeCell ref="S16130:T16130"/>
    <mergeCell ref="S16131:T16131"/>
    <mergeCell ref="S16120:T16120"/>
    <mergeCell ref="S16121:T16121"/>
    <mergeCell ref="S16122:T16122"/>
    <mergeCell ref="S16123:T16123"/>
    <mergeCell ref="S16124:T16124"/>
    <mergeCell ref="S16125:T16125"/>
    <mergeCell ref="S16114:T16114"/>
    <mergeCell ref="S16115:T16115"/>
    <mergeCell ref="S16116:T16116"/>
    <mergeCell ref="S16117:T16117"/>
    <mergeCell ref="S16118:T16118"/>
    <mergeCell ref="S16119:T16119"/>
    <mergeCell ref="S16180:T16180"/>
    <mergeCell ref="S16181:T16181"/>
    <mergeCell ref="S16182:T16182"/>
    <mergeCell ref="S16183:T16183"/>
    <mergeCell ref="S16184:T16184"/>
    <mergeCell ref="S16185:T16185"/>
    <mergeCell ref="S16174:T16174"/>
    <mergeCell ref="S16175:T16175"/>
    <mergeCell ref="S16176:T16176"/>
    <mergeCell ref="S16177:T16177"/>
    <mergeCell ref="S16178:T16178"/>
    <mergeCell ref="S16179:T16179"/>
    <mergeCell ref="S16168:T16168"/>
    <mergeCell ref="S16169:T16169"/>
    <mergeCell ref="S16170:T16170"/>
    <mergeCell ref="S16171:T16171"/>
    <mergeCell ref="S16172:T16172"/>
    <mergeCell ref="S16173:T16173"/>
    <mergeCell ref="S16162:T16162"/>
    <mergeCell ref="S16163:T16163"/>
    <mergeCell ref="S16164:T16164"/>
    <mergeCell ref="S16165:T16165"/>
    <mergeCell ref="S16166:T16166"/>
    <mergeCell ref="S16167:T16167"/>
    <mergeCell ref="S16156:T16156"/>
    <mergeCell ref="S16157:T16157"/>
    <mergeCell ref="S16158:T16158"/>
    <mergeCell ref="S16159:T16159"/>
    <mergeCell ref="S16160:T16160"/>
    <mergeCell ref="S16161:T16161"/>
    <mergeCell ref="S16150:T16150"/>
    <mergeCell ref="S16151:T16151"/>
    <mergeCell ref="S16152:T16152"/>
    <mergeCell ref="S16153:T16153"/>
    <mergeCell ref="S16154:T16154"/>
    <mergeCell ref="S16155:T16155"/>
    <mergeCell ref="S16216:T16216"/>
    <mergeCell ref="S16217:T16217"/>
    <mergeCell ref="S16218:T16218"/>
    <mergeCell ref="S16219:T16219"/>
    <mergeCell ref="S16220:T16220"/>
    <mergeCell ref="S16221:T16221"/>
    <mergeCell ref="S16210:T16210"/>
    <mergeCell ref="S16211:T16211"/>
    <mergeCell ref="S16212:T16212"/>
    <mergeCell ref="S16213:T16213"/>
    <mergeCell ref="S16214:T16214"/>
    <mergeCell ref="S16215:T16215"/>
    <mergeCell ref="S16204:T16204"/>
    <mergeCell ref="S16205:T16205"/>
    <mergeCell ref="S16206:T16206"/>
    <mergeCell ref="S16207:T16207"/>
    <mergeCell ref="S16208:T16208"/>
    <mergeCell ref="S16209:T16209"/>
    <mergeCell ref="S16198:T16198"/>
    <mergeCell ref="S16199:T16199"/>
    <mergeCell ref="S16200:T16200"/>
    <mergeCell ref="S16201:T16201"/>
    <mergeCell ref="S16202:T16202"/>
    <mergeCell ref="S16203:T16203"/>
    <mergeCell ref="S16192:T16192"/>
    <mergeCell ref="S16193:T16193"/>
    <mergeCell ref="S16194:T16194"/>
    <mergeCell ref="S16195:T16195"/>
    <mergeCell ref="S16196:T16196"/>
    <mergeCell ref="S16197:T16197"/>
    <mergeCell ref="S16186:T16186"/>
    <mergeCell ref="S16187:T16187"/>
    <mergeCell ref="S16188:T16188"/>
    <mergeCell ref="S16189:T16189"/>
    <mergeCell ref="S16190:T16190"/>
    <mergeCell ref="S16191:T16191"/>
    <mergeCell ref="S16252:T16252"/>
    <mergeCell ref="S16253:T16253"/>
    <mergeCell ref="S16254:T16254"/>
    <mergeCell ref="S16255:T16255"/>
    <mergeCell ref="S16256:T16256"/>
    <mergeCell ref="S16257:T16257"/>
    <mergeCell ref="S16246:T16246"/>
    <mergeCell ref="S16247:T16247"/>
    <mergeCell ref="S16248:T16248"/>
    <mergeCell ref="S16249:T16249"/>
    <mergeCell ref="S16250:T16250"/>
    <mergeCell ref="S16251:T16251"/>
    <mergeCell ref="S16240:T16240"/>
    <mergeCell ref="S16241:T16241"/>
    <mergeCell ref="S16242:T16242"/>
    <mergeCell ref="S16243:T16243"/>
    <mergeCell ref="S16244:T16244"/>
    <mergeCell ref="S16245:T16245"/>
    <mergeCell ref="S16234:T16234"/>
    <mergeCell ref="S16235:T16235"/>
    <mergeCell ref="S16236:T16236"/>
    <mergeCell ref="S16237:T16237"/>
    <mergeCell ref="S16238:T16238"/>
    <mergeCell ref="S16239:T16239"/>
    <mergeCell ref="S16228:T16228"/>
    <mergeCell ref="S16229:T16229"/>
    <mergeCell ref="S16230:T16230"/>
    <mergeCell ref="S16231:T16231"/>
    <mergeCell ref="S16232:T16232"/>
    <mergeCell ref="S16233:T16233"/>
    <mergeCell ref="S16222:T16222"/>
    <mergeCell ref="S16223:T16223"/>
    <mergeCell ref="S16224:T16224"/>
    <mergeCell ref="S16225:T16225"/>
    <mergeCell ref="S16226:T16226"/>
    <mergeCell ref="S16227:T16227"/>
    <mergeCell ref="S16288:T16288"/>
    <mergeCell ref="S16289:T16289"/>
    <mergeCell ref="S16290:T16290"/>
    <mergeCell ref="S16291:T16291"/>
    <mergeCell ref="S16292:T16292"/>
    <mergeCell ref="S16293:T16293"/>
    <mergeCell ref="S16282:T16282"/>
    <mergeCell ref="S16283:T16283"/>
    <mergeCell ref="S16284:T16284"/>
    <mergeCell ref="S16285:T16285"/>
    <mergeCell ref="S16286:T16286"/>
    <mergeCell ref="S16287:T16287"/>
    <mergeCell ref="S16276:T16276"/>
    <mergeCell ref="S16277:T16277"/>
    <mergeCell ref="S16278:T16278"/>
    <mergeCell ref="S16279:T16279"/>
    <mergeCell ref="S16280:T16280"/>
    <mergeCell ref="S16281:T16281"/>
    <mergeCell ref="S16270:T16270"/>
    <mergeCell ref="S16271:T16271"/>
    <mergeCell ref="S16272:T16272"/>
    <mergeCell ref="S16273:T16273"/>
    <mergeCell ref="S16274:T16274"/>
    <mergeCell ref="S16275:T16275"/>
    <mergeCell ref="S16264:T16264"/>
    <mergeCell ref="S16265:T16265"/>
    <mergeCell ref="S16266:T16266"/>
    <mergeCell ref="S16267:T16267"/>
    <mergeCell ref="S16268:T16268"/>
    <mergeCell ref="S16269:T16269"/>
    <mergeCell ref="S16258:T16258"/>
    <mergeCell ref="S16259:T16259"/>
    <mergeCell ref="S16260:T16260"/>
    <mergeCell ref="S16261:T16261"/>
    <mergeCell ref="S16262:T16262"/>
    <mergeCell ref="S16263:T16263"/>
    <mergeCell ref="S16324:T16324"/>
    <mergeCell ref="S16325:T16325"/>
    <mergeCell ref="S16326:T16326"/>
    <mergeCell ref="S16327:T16327"/>
    <mergeCell ref="S16328:T16328"/>
    <mergeCell ref="S16329:T16329"/>
    <mergeCell ref="S16318:T16318"/>
    <mergeCell ref="S16319:T16319"/>
    <mergeCell ref="S16320:T16320"/>
    <mergeCell ref="S16321:T16321"/>
    <mergeCell ref="S16322:T16322"/>
    <mergeCell ref="S16323:T16323"/>
    <mergeCell ref="S16312:T16312"/>
    <mergeCell ref="S16313:T16313"/>
    <mergeCell ref="S16314:T16314"/>
    <mergeCell ref="S16315:T16315"/>
    <mergeCell ref="S16316:T16316"/>
    <mergeCell ref="S16317:T16317"/>
    <mergeCell ref="S16306:T16306"/>
    <mergeCell ref="S16307:T16307"/>
    <mergeCell ref="S16308:T16308"/>
    <mergeCell ref="S16309:T16309"/>
    <mergeCell ref="S16310:T16310"/>
    <mergeCell ref="S16311:T16311"/>
    <mergeCell ref="S16300:T16300"/>
    <mergeCell ref="S16301:T16301"/>
    <mergeCell ref="S16302:T16302"/>
    <mergeCell ref="S16303:T16303"/>
    <mergeCell ref="S16304:T16304"/>
    <mergeCell ref="S16305:T16305"/>
    <mergeCell ref="S16294:T16294"/>
    <mergeCell ref="S16295:T16295"/>
    <mergeCell ref="S16296:T16296"/>
    <mergeCell ref="S16297:T16297"/>
    <mergeCell ref="S16298:T16298"/>
    <mergeCell ref="S16299:T16299"/>
    <mergeCell ref="S16360:T16360"/>
    <mergeCell ref="S16361:T16361"/>
    <mergeCell ref="S16362:T16362"/>
    <mergeCell ref="S16363:T16363"/>
    <mergeCell ref="S16364:T16364"/>
    <mergeCell ref="S16365:T16365"/>
    <mergeCell ref="S16354:T16354"/>
    <mergeCell ref="S16355:T16355"/>
    <mergeCell ref="S16356:T16356"/>
    <mergeCell ref="S16357:T16357"/>
    <mergeCell ref="S16358:T16358"/>
    <mergeCell ref="S16359:T16359"/>
    <mergeCell ref="S16348:T16348"/>
    <mergeCell ref="S16349:T16349"/>
    <mergeCell ref="S16350:T16350"/>
    <mergeCell ref="S16351:T16351"/>
    <mergeCell ref="S16352:T16352"/>
    <mergeCell ref="S16353:T16353"/>
    <mergeCell ref="S16342:T16342"/>
    <mergeCell ref="S16343:T16343"/>
    <mergeCell ref="S16344:T16344"/>
    <mergeCell ref="S16345:T16345"/>
    <mergeCell ref="S16346:T16346"/>
    <mergeCell ref="S16347:T16347"/>
    <mergeCell ref="S16336:T16336"/>
    <mergeCell ref="S16337:T16337"/>
    <mergeCell ref="S16338:T16338"/>
    <mergeCell ref="S16339:T16339"/>
    <mergeCell ref="S16340:T16340"/>
    <mergeCell ref="S16341:T16341"/>
    <mergeCell ref="S16330:T16330"/>
    <mergeCell ref="S16331:T16331"/>
    <mergeCell ref="S16332:T16332"/>
    <mergeCell ref="S16333:T16333"/>
    <mergeCell ref="S16334:T16334"/>
    <mergeCell ref="S16335:T16335"/>
    <mergeCell ref="S16396:T16396"/>
    <mergeCell ref="S16397:T16397"/>
    <mergeCell ref="S16398:T16398"/>
    <mergeCell ref="S16399:T16399"/>
    <mergeCell ref="S16400:T16400"/>
    <mergeCell ref="S16401:T16401"/>
    <mergeCell ref="S16390:T16390"/>
    <mergeCell ref="S16391:T16391"/>
    <mergeCell ref="S16392:T16392"/>
    <mergeCell ref="S16393:T16393"/>
    <mergeCell ref="S16394:T16394"/>
    <mergeCell ref="S16395:T16395"/>
    <mergeCell ref="S16384:T16384"/>
    <mergeCell ref="S16385:T16385"/>
    <mergeCell ref="S16386:T16386"/>
    <mergeCell ref="S16387:T16387"/>
    <mergeCell ref="S16388:T16388"/>
    <mergeCell ref="S16389:T16389"/>
    <mergeCell ref="S16378:T16378"/>
    <mergeCell ref="S16379:T16379"/>
    <mergeCell ref="S16380:T16380"/>
    <mergeCell ref="S16381:T16381"/>
    <mergeCell ref="S16382:T16382"/>
    <mergeCell ref="S16383:T16383"/>
    <mergeCell ref="S16372:T16372"/>
    <mergeCell ref="S16373:T16373"/>
    <mergeCell ref="S16374:T16374"/>
    <mergeCell ref="S16375:T16375"/>
    <mergeCell ref="S16376:T16376"/>
    <mergeCell ref="S16377:T16377"/>
    <mergeCell ref="S16366:T16366"/>
    <mergeCell ref="S16367:T16367"/>
    <mergeCell ref="S16368:T16368"/>
    <mergeCell ref="S16369:T16369"/>
    <mergeCell ref="S16370:T16370"/>
    <mergeCell ref="S16371:T16371"/>
    <mergeCell ref="S16432:T16432"/>
    <mergeCell ref="S16433:T16433"/>
    <mergeCell ref="S16434:T16434"/>
    <mergeCell ref="S16435:T16435"/>
    <mergeCell ref="S16436:T16436"/>
    <mergeCell ref="S16437:T16437"/>
    <mergeCell ref="S16426:T16426"/>
    <mergeCell ref="S16427:T16427"/>
    <mergeCell ref="S16428:T16428"/>
    <mergeCell ref="S16429:T16429"/>
    <mergeCell ref="S16430:T16430"/>
    <mergeCell ref="S16431:T16431"/>
    <mergeCell ref="S16420:T16420"/>
    <mergeCell ref="S16421:T16421"/>
    <mergeCell ref="S16422:T16422"/>
    <mergeCell ref="S16423:T16423"/>
    <mergeCell ref="S16424:T16424"/>
    <mergeCell ref="S16425:T16425"/>
    <mergeCell ref="S16414:T16414"/>
    <mergeCell ref="S16415:T16415"/>
    <mergeCell ref="S16416:T16416"/>
    <mergeCell ref="S16417:T16417"/>
    <mergeCell ref="S16418:T16418"/>
    <mergeCell ref="S16419:T16419"/>
    <mergeCell ref="S16408:T16408"/>
    <mergeCell ref="S16409:T16409"/>
    <mergeCell ref="S16410:T16410"/>
    <mergeCell ref="S16411:T16411"/>
    <mergeCell ref="S16412:T16412"/>
    <mergeCell ref="S16413:T16413"/>
    <mergeCell ref="S16402:T16402"/>
    <mergeCell ref="S16403:T16403"/>
    <mergeCell ref="S16404:T16404"/>
    <mergeCell ref="S16405:T16405"/>
    <mergeCell ref="S16406:T16406"/>
    <mergeCell ref="S16407:T16407"/>
    <mergeCell ref="S16468:T16468"/>
    <mergeCell ref="S16469:T16469"/>
    <mergeCell ref="S16470:T16470"/>
    <mergeCell ref="S16471:T16471"/>
    <mergeCell ref="S16472:T16472"/>
    <mergeCell ref="S16473:T16473"/>
    <mergeCell ref="S16462:T16462"/>
    <mergeCell ref="S16463:T16463"/>
    <mergeCell ref="S16464:T16464"/>
    <mergeCell ref="S16465:T16465"/>
    <mergeCell ref="S16466:T16466"/>
    <mergeCell ref="S16467:T16467"/>
    <mergeCell ref="S16456:T16456"/>
    <mergeCell ref="S16457:T16457"/>
    <mergeCell ref="S16458:T16458"/>
    <mergeCell ref="S16459:T16459"/>
    <mergeCell ref="S16460:T16460"/>
    <mergeCell ref="S16461:T16461"/>
    <mergeCell ref="S16450:T16450"/>
    <mergeCell ref="S16451:T16451"/>
    <mergeCell ref="S16452:T16452"/>
    <mergeCell ref="S16453:T16453"/>
    <mergeCell ref="S16454:T16454"/>
    <mergeCell ref="S16455:T16455"/>
    <mergeCell ref="S16444:T16444"/>
    <mergeCell ref="S16445:T16445"/>
    <mergeCell ref="S16446:T16446"/>
    <mergeCell ref="S16447:T16447"/>
    <mergeCell ref="S16448:T16448"/>
    <mergeCell ref="S16449:T16449"/>
    <mergeCell ref="S16438:T16438"/>
    <mergeCell ref="S16439:T16439"/>
    <mergeCell ref="S16440:T16440"/>
    <mergeCell ref="S16441:T16441"/>
    <mergeCell ref="S16442:T16442"/>
    <mergeCell ref="S16443:T16443"/>
    <mergeCell ref="S16504:T16504"/>
    <mergeCell ref="S16505:T16505"/>
    <mergeCell ref="S16506:T16506"/>
    <mergeCell ref="S16507:T16507"/>
    <mergeCell ref="S16508:T16508"/>
    <mergeCell ref="S16509:T16509"/>
    <mergeCell ref="S16498:T16498"/>
    <mergeCell ref="S16499:T16499"/>
    <mergeCell ref="S16500:T16500"/>
    <mergeCell ref="S16501:T16501"/>
    <mergeCell ref="S16502:T16502"/>
    <mergeCell ref="S16503:T16503"/>
    <mergeCell ref="S16492:T16492"/>
    <mergeCell ref="S16493:T16493"/>
    <mergeCell ref="S16494:T16494"/>
    <mergeCell ref="S16495:T16495"/>
    <mergeCell ref="S16496:T16496"/>
    <mergeCell ref="S16497:T16497"/>
    <mergeCell ref="S16486:T16486"/>
    <mergeCell ref="S16487:T16487"/>
    <mergeCell ref="S16488:T16488"/>
    <mergeCell ref="S16489:T16489"/>
    <mergeCell ref="S16490:T16490"/>
    <mergeCell ref="S16491:T16491"/>
    <mergeCell ref="S16480:T16480"/>
    <mergeCell ref="S16481:T16481"/>
    <mergeCell ref="S16482:T16482"/>
    <mergeCell ref="S16483:T16483"/>
    <mergeCell ref="S16484:T16484"/>
    <mergeCell ref="S16485:T16485"/>
    <mergeCell ref="S16474:T16474"/>
    <mergeCell ref="S16475:T16475"/>
    <mergeCell ref="S16476:T16476"/>
    <mergeCell ref="S16477:T16477"/>
    <mergeCell ref="S16478:T16478"/>
    <mergeCell ref="S16479:T16479"/>
    <mergeCell ref="S16540:T16540"/>
    <mergeCell ref="S16541:T16541"/>
    <mergeCell ref="S16542:T16542"/>
    <mergeCell ref="S16543:T16543"/>
    <mergeCell ref="S16544:T16544"/>
    <mergeCell ref="S16545:T16545"/>
    <mergeCell ref="S16534:T16534"/>
    <mergeCell ref="S16535:T16535"/>
    <mergeCell ref="S16536:T16536"/>
    <mergeCell ref="S16537:T16537"/>
    <mergeCell ref="S16538:T16538"/>
    <mergeCell ref="S16539:T16539"/>
    <mergeCell ref="S16528:T16528"/>
    <mergeCell ref="S16529:T16529"/>
    <mergeCell ref="S16530:T16530"/>
    <mergeCell ref="S16531:T16531"/>
    <mergeCell ref="S16532:T16532"/>
    <mergeCell ref="S16533:T16533"/>
    <mergeCell ref="S16522:T16522"/>
    <mergeCell ref="S16523:T16523"/>
    <mergeCell ref="S16524:T16524"/>
    <mergeCell ref="S16525:T16525"/>
    <mergeCell ref="S16526:T16526"/>
    <mergeCell ref="S16527:T16527"/>
    <mergeCell ref="S16516:T16516"/>
    <mergeCell ref="S16517:T16517"/>
    <mergeCell ref="S16518:T16518"/>
    <mergeCell ref="S16519:T16519"/>
    <mergeCell ref="S16520:T16520"/>
    <mergeCell ref="S16521:T16521"/>
    <mergeCell ref="S16510:T16510"/>
    <mergeCell ref="S16511:T16511"/>
    <mergeCell ref="S16512:T16512"/>
    <mergeCell ref="S16513:T16513"/>
    <mergeCell ref="S16514:T16514"/>
    <mergeCell ref="S16515:T16515"/>
    <mergeCell ref="S16576:T16576"/>
    <mergeCell ref="S16577:T16577"/>
    <mergeCell ref="S16578:T16578"/>
    <mergeCell ref="S16579:T16579"/>
    <mergeCell ref="S16580:T16580"/>
    <mergeCell ref="S16581:T16581"/>
    <mergeCell ref="S16570:T16570"/>
    <mergeCell ref="S16571:T16571"/>
    <mergeCell ref="S16572:T16572"/>
    <mergeCell ref="S16573:T16573"/>
    <mergeCell ref="S16574:T16574"/>
    <mergeCell ref="S16575:T16575"/>
    <mergeCell ref="S16564:T16564"/>
    <mergeCell ref="S16565:T16565"/>
    <mergeCell ref="S16566:T16566"/>
    <mergeCell ref="S16567:T16567"/>
    <mergeCell ref="S16568:T16568"/>
    <mergeCell ref="S16569:T16569"/>
    <mergeCell ref="S16558:T16558"/>
    <mergeCell ref="S16559:T16559"/>
    <mergeCell ref="S16560:T16560"/>
    <mergeCell ref="S16561:T16561"/>
    <mergeCell ref="S16562:T16562"/>
    <mergeCell ref="S16563:T16563"/>
    <mergeCell ref="S16552:T16552"/>
    <mergeCell ref="S16553:T16553"/>
    <mergeCell ref="S16554:T16554"/>
    <mergeCell ref="S16555:T16555"/>
    <mergeCell ref="S16556:T16556"/>
    <mergeCell ref="S16557:T16557"/>
    <mergeCell ref="S16546:T16546"/>
    <mergeCell ref="S16547:T16547"/>
    <mergeCell ref="S16548:T16548"/>
    <mergeCell ref="S16549:T16549"/>
    <mergeCell ref="S16550:T16550"/>
    <mergeCell ref="S16551:T16551"/>
    <mergeCell ref="S16612:T16612"/>
    <mergeCell ref="S16613:T16613"/>
    <mergeCell ref="S16614:T16614"/>
    <mergeCell ref="S16615:T16615"/>
    <mergeCell ref="S16616:T16616"/>
    <mergeCell ref="S16617:T16617"/>
    <mergeCell ref="S16606:T16606"/>
    <mergeCell ref="S16607:T16607"/>
    <mergeCell ref="S16608:T16608"/>
    <mergeCell ref="S16609:T16609"/>
    <mergeCell ref="S16610:T16610"/>
    <mergeCell ref="S16611:T16611"/>
    <mergeCell ref="S16600:T16600"/>
    <mergeCell ref="S16601:T16601"/>
    <mergeCell ref="S16602:T16602"/>
    <mergeCell ref="S16603:T16603"/>
    <mergeCell ref="S16604:T16604"/>
    <mergeCell ref="S16605:T16605"/>
    <mergeCell ref="S16594:T16594"/>
    <mergeCell ref="S16595:T16595"/>
    <mergeCell ref="S16596:T16596"/>
    <mergeCell ref="S16597:T16597"/>
    <mergeCell ref="S16598:T16598"/>
    <mergeCell ref="S16599:T16599"/>
    <mergeCell ref="S16588:T16588"/>
    <mergeCell ref="S16589:T16589"/>
    <mergeCell ref="S16590:T16590"/>
    <mergeCell ref="S16591:T16591"/>
    <mergeCell ref="S16592:T16592"/>
    <mergeCell ref="S16593:T16593"/>
    <mergeCell ref="S16582:T16582"/>
    <mergeCell ref="S16583:T16583"/>
    <mergeCell ref="S16584:T16584"/>
    <mergeCell ref="S16585:T16585"/>
    <mergeCell ref="S16586:T16586"/>
    <mergeCell ref="S16587:T16587"/>
    <mergeCell ref="S16648:T16648"/>
    <mergeCell ref="S16649:T16649"/>
    <mergeCell ref="S16650:T16650"/>
    <mergeCell ref="S16651:T16651"/>
    <mergeCell ref="S16652:T16652"/>
    <mergeCell ref="S16653:T16653"/>
    <mergeCell ref="S16642:T16642"/>
    <mergeCell ref="S16643:T16643"/>
    <mergeCell ref="S16644:T16644"/>
    <mergeCell ref="S16645:T16645"/>
    <mergeCell ref="S16646:T16646"/>
    <mergeCell ref="S16647:T16647"/>
    <mergeCell ref="S16636:T16636"/>
    <mergeCell ref="S16637:T16637"/>
    <mergeCell ref="S16638:T16638"/>
    <mergeCell ref="S16639:T16639"/>
    <mergeCell ref="S16640:T16640"/>
    <mergeCell ref="S16641:T16641"/>
    <mergeCell ref="S16630:T16630"/>
    <mergeCell ref="S16631:T16631"/>
    <mergeCell ref="S16632:T16632"/>
    <mergeCell ref="S16633:T16633"/>
    <mergeCell ref="S16634:T16634"/>
    <mergeCell ref="S16635:T16635"/>
    <mergeCell ref="S16624:T16624"/>
    <mergeCell ref="S16625:T16625"/>
    <mergeCell ref="S16626:T16626"/>
    <mergeCell ref="S16627:T16627"/>
    <mergeCell ref="S16628:T16628"/>
    <mergeCell ref="S16629:T16629"/>
    <mergeCell ref="S16618:T16618"/>
    <mergeCell ref="S16619:T16619"/>
    <mergeCell ref="S16620:T16620"/>
    <mergeCell ref="S16621:T16621"/>
    <mergeCell ref="S16622:T16622"/>
    <mergeCell ref="S16623:T16623"/>
    <mergeCell ref="S16684:T16684"/>
    <mergeCell ref="S16685:T16685"/>
    <mergeCell ref="S16686:T16686"/>
    <mergeCell ref="S16687:T16687"/>
    <mergeCell ref="S16688:T16688"/>
    <mergeCell ref="S16689:T16689"/>
    <mergeCell ref="S16678:T16678"/>
    <mergeCell ref="S16679:T16679"/>
    <mergeCell ref="S16680:T16680"/>
    <mergeCell ref="S16681:T16681"/>
    <mergeCell ref="S16682:T16682"/>
    <mergeCell ref="S16683:T16683"/>
    <mergeCell ref="S16672:T16672"/>
    <mergeCell ref="S16673:T16673"/>
    <mergeCell ref="S16674:T16674"/>
    <mergeCell ref="S16675:T16675"/>
    <mergeCell ref="S16676:T16676"/>
    <mergeCell ref="S16677:T16677"/>
    <mergeCell ref="S16666:T16666"/>
    <mergeCell ref="S16667:T16667"/>
    <mergeCell ref="S16668:T16668"/>
    <mergeCell ref="S16669:T16669"/>
    <mergeCell ref="S16670:T16670"/>
    <mergeCell ref="S16671:T16671"/>
    <mergeCell ref="S16660:T16660"/>
    <mergeCell ref="S16661:T16661"/>
    <mergeCell ref="S16662:T16662"/>
    <mergeCell ref="S16663:T16663"/>
    <mergeCell ref="S16664:T16664"/>
    <mergeCell ref="S16665:T16665"/>
    <mergeCell ref="S16654:T16654"/>
    <mergeCell ref="S16655:T16655"/>
    <mergeCell ref="S16656:T16656"/>
    <mergeCell ref="S16657:T16657"/>
    <mergeCell ref="S16658:T16658"/>
    <mergeCell ref="S16659:T16659"/>
    <mergeCell ref="S16720:T16720"/>
    <mergeCell ref="S16721:T16721"/>
    <mergeCell ref="S16722:T16722"/>
    <mergeCell ref="S16723:T16723"/>
    <mergeCell ref="S16724:T16724"/>
    <mergeCell ref="S16725:T16725"/>
    <mergeCell ref="S16714:T16714"/>
    <mergeCell ref="S16715:T16715"/>
    <mergeCell ref="S16716:T16716"/>
    <mergeCell ref="S16717:T16717"/>
    <mergeCell ref="S16718:T16718"/>
    <mergeCell ref="S16719:T16719"/>
    <mergeCell ref="S16708:T16708"/>
    <mergeCell ref="S16709:T16709"/>
    <mergeCell ref="S16710:T16710"/>
    <mergeCell ref="S16711:T16711"/>
    <mergeCell ref="S16712:T16712"/>
    <mergeCell ref="S16713:T16713"/>
    <mergeCell ref="S16702:T16702"/>
    <mergeCell ref="S16703:T16703"/>
    <mergeCell ref="S16704:T16704"/>
    <mergeCell ref="S16705:T16705"/>
    <mergeCell ref="S16706:T16706"/>
    <mergeCell ref="S16707:T16707"/>
    <mergeCell ref="S16696:T16696"/>
    <mergeCell ref="S16697:T16697"/>
    <mergeCell ref="S16698:T16698"/>
    <mergeCell ref="S16699:T16699"/>
    <mergeCell ref="S16700:T16700"/>
    <mergeCell ref="S16701:T16701"/>
    <mergeCell ref="S16690:T16690"/>
    <mergeCell ref="S16691:T16691"/>
    <mergeCell ref="S16692:T16692"/>
    <mergeCell ref="S16693:T16693"/>
    <mergeCell ref="S16694:T16694"/>
    <mergeCell ref="S16695:T16695"/>
    <mergeCell ref="S16756:T16756"/>
    <mergeCell ref="S16757:T16757"/>
    <mergeCell ref="S16758:T16758"/>
    <mergeCell ref="S16759:T16759"/>
    <mergeCell ref="S16760:T16760"/>
    <mergeCell ref="S16761:T16761"/>
    <mergeCell ref="S16750:T16750"/>
    <mergeCell ref="S16751:T16751"/>
    <mergeCell ref="S16752:T16752"/>
    <mergeCell ref="S16753:T16753"/>
    <mergeCell ref="S16754:T16754"/>
    <mergeCell ref="S16755:T16755"/>
    <mergeCell ref="S16744:T16744"/>
    <mergeCell ref="S16745:T16745"/>
    <mergeCell ref="S16746:T16746"/>
    <mergeCell ref="S16747:T16747"/>
    <mergeCell ref="S16748:T16748"/>
    <mergeCell ref="S16749:T16749"/>
    <mergeCell ref="S16738:T16738"/>
    <mergeCell ref="S16739:T16739"/>
    <mergeCell ref="S16740:T16740"/>
    <mergeCell ref="S16741:T16741"/>
    <mergeCell ref="S16742:T16742"/>
    <mergeCell ref="S16743:T16743"/>
    <mergeCell ref="S16732:T16732"/>
    <mergeCell ref="S16733:T16733"/>
    <mergeCell ref="S16734:T16734"/>
    <mergeCell ref="S16735:T16735"/>
    <mergeCell ref="S16736:T16736"/>
    <mergeCell ref="S16737:T16737"/>
    <mergeCell ref="S16726:T16726"/>
    <mergeCell ref="S16727:T16727"/>
    <mergeCell ref="S16728:T16728"/>
    <mergeCell ref="S16729:T16729"/>
    <mergeCell ref="S16730:T16730"/>
    <mergeCell ref="S16731:T16731"/>
    <mergeCell ref="S16792:T16792"/>
    <mergeCell ref="S16793:T16793"/>
    <mergeCell ref="S16794:T16794"/>
    <mergeCell ref="S16795:T16795"/>
    <mergeCell ref="S16796:T16796"/>
    <mergeCell ref="S16797:T16797"/>
    <mergeCell ref="S16786:T16786"/>
    <mergeCell ref="S16787:T16787"/>
    <mergeCell ref="S16788:T16788"/>
    <mergeCell ref="S16789:T16789"/>
    <mergeCell ref="S16790:T16790"/>
    <mergeCell ref="S16791:T16791"/>
    <mergeCell ref="S16780:T16780"/>
    <mergeCell ref="S16781:T16781"/>
    <mergeCell ref="S16782:T16782"/>
    <mergeCell ref="S16783:T16783"/>
    <mergeCell ref="S16784:T16784"/>
    <mergeCell ref="S16785:T16785"/>
    <mergeCell ref="S16774:T16774"/>
    <mergeCell ref="S16775:T16775"/>
    <mergeCell ref="S16776:T16776"/>
    <mergeCell ref="S16777:T16777"/>
    <mergeCell ref="S16778:T16778"/>
    <mergeCell ref="S16779:T16779"/>
    <mergeCell ref="S16768:T16768"/>
    <mergeCell ref="S16769:T16769"/>
    <mergeCell ref="S16770:T16770"/>
    <mergeCell ref="S16771:T16771"/>
    <mergeCell ref="S16772:T16772"/>
    <mergeCell ref="S16773:T16773"/>
    <mergeCell ref="S16762:T16762"/>
    <mergeCell ref="S16763:T16763"/>
    <mergeCell ref="S16764:T16764"/>
    <mergeCell ref="S16765:T16765"/>
    <mergeCell ref="S16766:T16766"/>
    <mergeCell ref="S16767:T16767"/>
    <mergeCell ref="S16828:T16828"/>
    <mergeCell ref="S16829:T16829"/>
    <mergeCell ref="S16830:T16830"/>
    <mergeCell ref="S16831:T16831"/>
    <mergeCell ref="S16832:T16832"/>
    <mergeCell ref="S16833:T16833"/>
    <mergeCell ref="S16822:T16822"/>
    <mergeCell ref="S16823:T16823"/>
    <mergeCell ref="S16824:T16824"/>
    <mergeCell ref="S16825:T16825"/>
    <mergeCell ref="S16826:T16826"/>
    <mergeCell ref="S16827:T16827"/>
    <mergeCell ref="S16816:T16816"/>
    <mergeCell ref="S16817:T16817"/>
    <mergeCell ref="S16818:T16818"/>
    <mergeCell ref="S16819:T16819"/>
    <mergeCell ref="S16820:T16820"/>
    <mergeCell ref="S16821:T16821"/>
    <mergeCell ref="S16810:T16810"/>
    <mergeCell ref="S16811:T16811"/>
    <mergeCell ref="S16812:T16812"/>
    <mergeCell ref="S16813:T16813"/>
    <mergeCell ref="S16814:T16814"/>
    <mergeCell ref="S16815:T16815"/>
    <mergeCell ref="S16804:T16804"/>
    <mergeCell ref="S16805:T16805"/>
    <mergeCell ref="S16806:T16806"/>
    <mergeCell ref="S16807:T16807"/>
    <mergeCell ref="S16808:T16808"/>
    <mergeCell ref="S16809:T16809"/>
    <mergeCell ref="S16798:T16798"/>
    <mergeCell ref="S16799:T16799"/>
    <mergeCell ref="S16800:T16800"/>
    <mergeCell ref="S16801:T16801"/>
    <mergeCell ref="S16802:T16802"/>
    <mergeCell ref="S16803:T16803"/>
    <mergeCell ref="S16864:T16864"/>
    <mergeCell ref="S16865:T16865"/>
    <mergeCell ref="S16866:T16866"/>
    <mergeCell ref="S16867:T16867"/>
    <mergeCell ref="S16868:T16868"/>
    <mergeCell ref="S16869:T16869"/>
    <mergeCell ref="S16858:T16858"/>
    <mergeCell ref="S16859:T16859"/>
    <mergeCell ref="S16860:T16860"/>
    <mergeCell ref="S16861:T16861"/>
    <mergeCell ref="S16862:T16862"/>
    <mergeCell ref="S16863:T16863"/>
    <mergeCell ref="S16852:T16852"/>
    <mergeCell ref="S16853:T16853"/>
    <mergeCell ref="S16854:T16854"/>
    <mergeCell ref="S16855:T16855"/>
    <mergeCell ref="S16856:T16856"/>
    <mergeCell ref="S16857:T16857"/>
    <mergeCell ref="S16846:T16846"/>
    <mergeCell ref="S16847:T16847"/>
    <mergeCell ref="S16848:T16848"/>
    <mergeCell ref="S16849:T16849"/>
    <mergeCell ref="S16850:T16850"/>
    <mergeCell ref="S16851:T16851"/>
    <mergeCell ref="S16840:T16840"/>
    <mergeCell ref="S16841:T16841"/>
    <mergeCell ref="S16842:T16842"/>
    <mergeCell ref="S16843:T16843"/>
    <mergeCell ref="S16844:T16844"/>
    <mergeCell ref="S16845:T16845"/>
    <mergeCell ref="S16834:T16834"/>
    <mergeCell ref="S16835:T16835"/>
    <mergeCell ref="S16836:T16836"/>
    <mergeCell ref="S16837:T16837"/>
    <mergeCell ref="S16838:T16838"/>
    <mergeCell ref="S16839:T16839"/>
    <mergeCell ref="S16900:T16900"/>
    <mergeCell ref="S16901:T16901"/>
    <mergeCell ref="S16902:T16902"/>
    <mergeCell ref="S16903:T16903"/>
    <mergeCell ref="S16904:T16904"/>
    <mergeCell ref="S16905:T16905"/>
    <mergeCell ref="S16894:T16894"/>
    <mergeCell ref="S16895:T16895"/>
    <mergeCell ref="S16896:T16896"/>
    <mergeCell ref="S16897:T16897"/>
    <mergeCell ref="S16898:T16898"/>
    <mergeCell ref="S16899:T16899"/>
    <mergeCell ref="S16888:T16888"/>
    <mergeCell ref="S16889:T16889"/>
    <mergeCell ref="S16890:T16890"/>
    <mergeCell ref="S16891:T16891"/>
    <mergeCell ref="S16892:T16892"/>
    <mergeCell ref="S16893:T16893"/>
    <mergeCell ref="S16882:T16882"/>
    <mergeCell ref="S16883:T16883"/>
    <mergeCell ref="S16884:T16884"/>
    <mergeCell ref="S16885:T16885"/>
    <mergeCell ref="S16886:T16886"/>
    <mergeCell ref="S16887:T16887"/>
    <mergeCell ref="S16876:T16876"/>
    <mergeCell ref="S16877:T16877"/>
    <mergeCell ref="S16878:T16878"/>
    <mergeCell ref="S16879:T16879"/>
    <mergeCell ref="S16880:T16880"/>
    <mergeCell ref="S16881:T16881"/>
    <mergeCell ref="S16870:T16870"/>
    <mergeCell ref="S16871:T16871"/>
    <mergeCell ref="S16872:T16872"/>
    <mergeCell ref="S16873:T16873"/>
    <mergeCell ref="S16874:T16874"/>
    <mergeCell ref="S16875:T16875"/>
    <mergeCell ref="S16936:T16936"/>
    <mergeCell ref="S16937:T16937"/>
    <mergeCell ref="S16938:T16938"/>
    <mergeCell ref="S16939:T16939"/>
    <mergeCell ref="S16940:T16940"/>
    <mergeCell ref="S16941:T16941"/>
    <mergeCell ref="S16930:T16930"/>
    <mergeCell ref="S16931:T16931"/>
    <mergeCell ref="S16932:T16932"/>
    <mergeCell ref="S16933:T16933"/>
    <mergeCell ref="S16934:T16934"/>
    <mergeCell ref="S16935:T16935"/>
    <mergeCell ref="S16924:T16924"/>
    <mergeCell ref="S16925:T16925"/>
    <mergeCell ref="S16926:T16926"/>
    <mergeCell ref="S16927:T16927"/>
    <mergeCell ref="S16928:T16928"/>
    <mergeCell ref="S16929:T16929"/>
    <mergeCell ref="S16918:T16918"/>
    <mergeCell ref="S16919:T16919"/>
    <mergeCell ref="S16920:T16920"/>
    <mergeCell ref="S16921:T16921"/>
    <mergeCell ref="S16922:T16922"/>
    <mergeCell ref="S16923:T16923"/>
    <mergeCell ref="S16912:T16912"/>
    <mergeCell ref="S16913:T16913"/>
    <mergeCell ref="S16914:T16914"/>
    <mergeCell ref="S16915:T16915"/>
    <mergeCell ref="S16916:T16916"/>
    <mergeCell ref="S16917:T16917"/>
    <mergeCell ref="S16906:T16906"/>
    <mergeCell ref="S16907:T16907"/>
    <mergeCell ref="S16908:T16908"/>
    <mergeCell ref="S16909:T16909"/>
    <mergeCell ref="S16910:T16910"/>
    <mergeCell ref="S16911:T16911"/>
    <mergeCell ref="S16972:T16972"/>
    <mergeCell ref="S16973:T16973"/>
    <mergeCell ref="S16974:T16974"/>
    <mergeCell ref="S16975:T16975"/>
    <mergeCell ref="S16976:T16976"/>
    <mergeCell ref="S16977:T16977"/>
    <mergeCell ref="S16966:T16966"/>
    <mergeCell ref="S16967:T16967"/>
    <mergeCell ref="S16968:T16968"/>
    <mergeCell ref="S16969:T16969"/>
    <mergeCell ref="S16970:T16970"/>
    <mergeCell ref="S16971:T16971"/>
    <mergeCell ref="S16960:T16960"/>
    <mergeCell ref="S16961:T16961"/>
    <mergeCell ref="S16962:T16962"/>
    <mergeCell ref="S16963:T16963"/>
    <mergeCell ref="S16964:T16964"/>
    <mergeCell ref="S16965:T16965"/>
    <mergeCell ref="S16954:T16954"/>
    <mergeCell ref="S16955:T16955"/>
    <mergeCell ref="S16956:T16956"/>
    <mergeCell ref="S16957:T16957"/>
    <mergeCell ref="S16958:T16958"/>
    <mergeCell ref="S16959:T16959"/>
    <mergeCell ref="S16948:T16948"/>
    <mergeCell ref="S16949:T16949"/>
    <mergeCell ref="S16950:T16950"/>
    <mergeCell ref="S16951:T16951"/>
    <mergeCell ref="S16952:T16952"/>
    <mergeCell ref="S16953:T16953"/>
    <mergeCell ref="S16942:T16942"/>
    <mergeCell ref="S16943:T16943"/>
    <mergeCell ref="S16944:T16944"/>
    <mergeCell ref="S16945:T16945"/>
    <mergeCell ref="S16946:T16946"/>
    <mergeCell ref="S16947:T16947"/>
    <mergeCell ref="S17008:T17008"/>
    <mergeCell ref="S17009:T17009"/>
    <mergeCell ref="S17010:T17010"/>
    <mergeCell ref="S17011:T17011"/>
    <mergeCell ref="S17012:T17012"/>
    <mergeCell ref="S17013:T17013"/>
    <mergeCell ref="S17002:T17002"/>
    <mergeCell ref="S17003:T17003"/>
    <mergeCell ref="S17004:T17004"/>
    <mergeCell ref="S17005:T17005"/>
    <mergeCell ref="S17006:T17006"/>
    <mergeCell ref="S17007:T17007"/>
    <mergeCell ref="S16996:T16996"/>
    <mergeCell ref="S16997:T16997"/>
    <mergeCell ref="S16998:T16998"/>
    <mergeCell ref="S16999:T16999"/>
    <mergeCell ref="S17000:T17000"/>
    <mergeCell ref="S17001:T17001"/>
    <mergeCell ref="S16990:T16990"/>
    <mergeCell ref="S16991:T16991"/>
    <mergeCell ref="S16992:T16992"/>
    <mergeCell ref="S16993:T16993"/>
    <mergeCell ref="S16994:T16994"/>
    <mergeCell ref="S16995:T16995"/>
    <mergeCell ref="S16984:T16984"/>
    <mergeCell ref="S16985:T16985"/>
    <mergeCell ref="S16986:T16986"/>
    <mergeCell ref="S16987:T16987"/>
    <mergeCell ref="S16988:T16988"/>
    <mergeCell ref="S16989:T16989"/>
    <mergeCell ref="S16978:T16978"/>
    <mergeCell ref="S16979:T16979"/>
    <mergeCell ref="S16980:T16980"/>
    <mergeCell ref="S16981:T16981"/>
    <mergeCell ref="S16982:T16982"/>
    <mergeCell ref="S16983:T16983"/>
    <mergeCell ref="S17044:T17044"/>
    <mergeCell ref="S17045:T17045"/>
    <mergeCell ref="S17046:T17046"/>
    <mergeCell ref="S17047:T17047"/>
    <mergeCell ref="S17048:T17048"/>
    <mergeCell ref="S17049:T17049"/>
    <mergeCell ref="S17038:T17038"/>
    <mergeCell ref="S17039:T17039"/>
    <mergeCell ref="S17040:T17040"/>
    <mergeCell ref="S17041:T17041"/>
    <mergeCell ref="S17042:T17042"/>
    <mergeCell ref="S17043:T17043"/>
    <mergeCell ref="S17032:T17032"/>
    <mergeCell ref="S17033:T17033"/>
    <mergeCell ref="S17034:T17034"/>
    <mergeCell ref="S17035:T17035"/>
    <mergeCell ref="S17036:T17036"/>
    <mergeCell ref="S17037:T17037"/>
    <mergeCell ref="S17026:T17026"/>
    <mergeCell ref="S17027:T17027"/>
    <mergeCell ref="S17028:T17028"/>
    <mergeCell ref="S17029:T17029"/>
    <mergeCell ref="S17030:T17030"/>
    <mergeCell ref="S17031:T17031"/>
    <mergeCell ref="S17020:T17020"/>
    <mergeCell ref="S17021:T17021"/>
    <mergeCell ref="S17022:T17022"/>
    <mergeCell ref="S17023:T17023"/>
    <mergeCell ref="S17024:T17024"/>
    <mergeCell ref="S17025:T17025"/>
    <mergeCell ref="S17014:T17014"/>
    <mergeCell ref="S17015:T17015"/>
    <mergeCell ref="S17016:T17016"/>
    <mergeCell ref="S17017:T17017"/>
    <mergeCell ref="S17018:T17018"/>
    <mergeCell ref="S17019:T17019"/>
    <mergeCell ref="S17080:T17080"/>
    <mergeCell ref="S17081:T17081"/>
    <mergeCell ref="S17082:T17082"/>
    <mergeCell ref="S17083:T17083"/>
    <mergeCell ref="S17084:T17084"/>
    <mergeCell ref="S17085:T17085"/>
    <mergeCell ref="S17074:T17074"/>
    <mergeCell ref="S17075:T17075"/>
    <mergeCell ref="S17076:T17076"/>
    <mergeCell ref="S17077:T17077"/>
    <mergeCell ref="S17078:T17078"/>
    <mergeCell ref="S17079:T17079"/>
    <mergeCell ref="S17068:T17068"/>
    <mergeCell ref="S17069:T17069"/>
    <mergeCell ref="S17070:T17070"/>
    <mergeCell ref="S17071:T17071"/>
    <mergeCell ref="S17072:T17072"/>
    <mergeCell ref="S17073:T17073"/>
    <mergeCell ref="S17062:T17062"/>
    <mergeCell ref="S17063:T17063"/>
    <mergeCell ref="S17064:T17064"/>
    <mergeCell ref="S17065:T17065"/>
    <mergeCell ref="S17066:T17066"/>
    <mergeCell ref="S17067:T17067"/>
    <mergeCell ref="S17056:T17056"/>
    <mergeCell ref="S17057:T17057"/>
    <mergeCell ref="S17058:T17058"/>
    <mergeCell ref="S17059:T17059"/>
    <mergeCell ref="S17060:T17060"/>
    <mergeCell ref="S17061:T17061"/>
    <mergeCell ref="S17050:T17050"/>
    <mergeCell ref="S17051:T17051"/>
    <mergeCell ref="S17052:T17052"/>
    <mergeCell ref="S17053:T17053"/>
    <mergeCell ref="S17054:T17054"/>
    <mergeCell ref="S17055:T17055"/>
    <mergeCell ref="S17116:T17116"/>
    <mergeCell ref="S17117:T17117"/>
    <mergeCell ref="S17118:T17118"/>
    <mergeCell ref="S17119:T17119"/>
    <mergeCell ref="S17120:T17120"/>
    <mergeCell ref="S17121:T17121"/>
    <mergeCell ref="S17110:T17110"/>
    <mergeCell ref="S17111:T17111"/>
    <mergeCell ref="S17112:T17112"/>
    <mergeCell ref="S17113:T17113"/>
    <mergeCell ref="S17114:T17114"/>
    <mergeCell ref="S17115:T17115"/>
    <mergeCell ref="S17104:T17104"/>
    <mergeCell ref="S17105:T17105"/>
    <mergeCell ref="S17106:T17106"/>
    <mergeCell ref="S17107:T17107"/>
    <mergeCell ref="S17108:T17108"/>
    <mergeCell ref="S17109:T17109"/>
    <mergeCell ref="S17098:T17098"/>
    <mergeCell ref="S17099:T17099"/>
    <mergeCell ref="S17100:T17100"/>
    <mergeCell ref="S17101:T17101"/>
    <mergeCell ref="S17102:T17102"/>
    <mergeCell ref="S17103:T17103"/>
    <mergeCell ref="S17092:T17092"/>
    <mergeCell ref="S17093:T17093"/>
    <mergeCell ref="S17094:T17094"/>
    <mergeCell ref="S17095:T17095"/>
    <mergeCell ref="S17096:T17096"/>
    <mergeCell ref="S17097:T17097"/>
    <mergeCell ref="S17086:T17086"/>
    <mergeCell ref="S17087:T17087"/>
    <mergeCell ref="S17088:T17088"/>
    <mergeCell ref="S17089:T17089"/>
    <mergeCell ref="S17090:T17090"/>
    <mergeCell ref="S17091:T17091"/>
    <mergeCell ref="S17152:T17152"/>
    <mergeCell ref="S17153:T17153"/>
    <mergeCell ref="S17154:T17154"/>
    <mergeCell ref="S17155:T17155"/>
    <mergeCell ref="S17156:T17156"/>
    <mergeCell ref="S17157:T17157"/>
    <mergeCell ref="S17146:T17146"/>
    <mergeCell ref="S17147:T17147"/>
    <mergeCell ref="S17148:T17148"/>
    <mergeCell ref="S17149:T17149"/>
    <mergeCell ref="S17150:T17150"/>
    <mergeCell ref="S17151:T17151"/>
    <mergeCell ref="S17140:T17140"/>
    <mergeCell ref="S17141:T17141"/>
    <mergeCell ref="S17142:T17142"/>
    <mergeCell ref="S17143:T17143"/>
    <mergeCell ref="S17144:T17144"/>
    <mergeCell ref="S17145:T17145"/>
    <mergeCell ref="S17134:T17134"/>
    <mergeCell ref="S17135:T17135"/>
    <mergeCell ref="S17136:T17136"/>
    <mergeCell ref="S17137:T17137"/>
    <mergeCell ref="S17138:T17138"/>
    <mergeCell ref="S17139:T17139"/>
    <mergeCell ref="S17128:T17128"/>
    <mergeCell ref="S17129:T17129"/>
    <mergeCell ref="S17130:T17130"/>
    <mergeCell ref="S17131:T17131"/>
    <mergeCell ref="S17132:T17132"/>
    <mergeCell ref="S17133:T17133"/>
    <mergeCell ref="S17122:T17122"/>
    <mergeCell ref="S17123:T17123"/>
    <mergeCell ref="S17124:T17124"/>
    <mergeCell ref="S17125:T17125"/>
    <mergeCell ref="S17126:T17126"/>
    <mergeCell ref="S17127:T17127"/>
    <mergeCell ref="S17188:T17188"/>
    <mergeCell ref="S17189:T17189"/>
    <mergeCell ref="S17190:T17190"/>
    <mergeCell ref="S17191:T17191"/>
    <mergeCell ref="S17192:T17192"/>
    <mergeCell ref="S17193:T17193"/>
    <mergeCell ref="S17182:T17182"/>
    <mergeCell ref="S17183:T17183"/>
    <mergeCell ref="S17184:T17184"/>
    <mergeCell ref="S17185:T17185"/>
    <mergeCell ref="S17186:T17186"/>
    <mergeCell ref="S17187:T17187"/>
    <mergeCell ref="S17176:T17176"/>
    <mergeCell ref="S17177:T17177"/>
    <mergeCell ref="S17178:T17178"/>
    <mergeCell ref="S17179:T17179"/>
    <mergeCell ref="S17180:T17180"/>
    <mergeCell ref="S17181:T17181"/>
    <mergeCell ref="S17170:T17170"/>
    <mergeCell ref="S17171:T17171"/>
    <mergeCell ref="S17172:T17172"/>
    <mergeCell ref="S17173:T17173"/>
    <mergeCell ref="S17174:T17174"/>
    <mergeCell ref="S17175:T17175"/>
    <mergeCell ref="S17164:T17164"/>
    <mergeCell ref="S17165:T17165"/>
    <mergeCell ref="S17166:T17166"/>
    <mergeCell ref="S17167:T17167"/>
    <mergeCell ref="S17168:T17168"/>
    <mergeCell ref="S17169:T17169"/>
    <mergeCell ref="S17158:T17158"/>
    <mergeCell ref="S17159:T17159"/>
    <mergeCell ref="S17160:T17160"/>
    <mergeCell ref="S17161:T17161"/>
    <mergeCell ref="S17162:T17162"/>
    <mergeCell ref="S17163:T17163"/>
    <mergeCell ref="S17224:T17224"/>
    <mergeCell ref="S17225:T17225"/>
    <mergeCell ref="S17226:T17226"/>
    <mergeCell ref="S17227:T17227"/>
    <mergeCell ref="S17228:T17228"/>
    <mergeCell ref="S17229:T17229"/>
    <mergeCell ref="S17218:T17218"/>
    <mergeCell ref="S17219:T17219"/>
    <mergeCell ref="S17220:T17220"/>
    <mergeCell ref="S17221:T17221"/>
    <mergeCell ref="S17222:T17222"/>
    <mergeCell ref="S17223:T17223"/>
    <mergeCell ref="S17212:T17212"/>
    <mergeCell ref="S17213:T17213"/>
    <mergeCell ref="S17214:T17214"/>
    <mergeCell ref="S17215:T17215"/>
    <mergeCell ref="S17216:T17216"/>
    <mergeCell ref="S17217:T17217"/>
    <mergeCell ref="S17206:T17206"/>
    <mergeCell ref="S17207:T17207"/>
    <mergeCell ref="S17208:T17208"/>
    <mergeCell ref="S17209:T17209"/>
    <mergeCell ref="S17210:T17210"/>
    <mergeCell ref="S17211:T17211"/>
    <mergeCell ref="S17200:T17200"/>
    <mergeCell ref="S17201:T17201"/>
    <mergeCell ref="S17202:T17202"/>
    <mergeCell ref="S17203:T17203"/>
    <mergeCell ref="S17204:T17204"/>
    <mergeCell ref="S17205:T17205"/>
    <mergeCell ref="S17194:T17194"/>
    <mergeCell ref="S17195:T17195"/>
    <mergeCell ref="S17196:T17196"/>
    <mergeCell ref="S17197:T17197"/>
    <mergeCell ref="S17198:T17198"/>
    <mergeCell ref="S17199:T17199"/>
    <mergeCell ref="S17260:T17260"/>
    <mergeCell ref="S17261:T17261"/>
    <mergeCell ref="S17262:T17262"/>
    <mergeCell ref="S17263:T17263"/>
    <mergeCell ref="S17264:T17264"/>
    <mergeCell ref="S17265:T17265"/>
    <mergeCell ref="S17254:T17254"/>
    <mergeCell ref="S17255:T17255"/>
    <mergeCell ref="S17256:T17256"/>
    <mergeCell ref="S17257:T17257"/>
    <mergeCell ref="S17258:T17258"/>
    <mergeCell ref="S17259:T17259"/>
    <mergeCell ref="S17248:T17248"/>
    <mergeCell ref="S17249:T17249"/>
    <mergeCell ref="S17250:T17250"/>
    <mergeCell ref="S17251:T17251"/>
    <mergeCell ref="S17252:T17252"/>
    <mergeCell ref="S17253:T17253"/>
    <mergeCell ref="S17242:T17242"/>
    <mergeCell ref="S17243:T17243"/>
    <mergeCell ref="S17244:T17244"/>
    <mergeCell ref="S17245:T17245"/>
    <mergeCell ref="S17246:T17246"/>
    <mergeCell ref="S17247:T17247"/>
    <mergeCell ref="S17236:T17236"/>
    <mergeCell ref="S17237:T17237"/>
    <mergeCell ref="S17238:T17238"/>
    <mergeCell ref="S17239:T17239"/>
    <mergeCell ref="S17240:T17240"/>
    <mergeCell ref="S17241:T17241"/>
    <mergeCell ref="S17230:T17230"/>
    <mergeCell ref="S17231:T17231"/>
    <mergeCell ref="S17232:T17232"/>
    <mergeCell ref="S17233:T17233"/>
    <mergeCell ref="S17234:T17234"/>
    <mergeCell ref="S17235:T17235"/>
    <mergeCell ref="S17296:T17296"/>
    <mergeCell ref="S17297:T17297"/>
    <mergeCell ref="S17298:T17298"/>
    <mergeCell ref="S17299:T17299"/>
    <mergeCell ref="S17300:T17300"/>
    <mergeCell ref="S17301:T17301"/>
    <mergeCell ref="S17290:T17290"/>
    <mergeCell ref="S17291:T17291"/>
    <mergeCell ref="S17292:T17292"/>
    <mergeCell ref="S17293:T17293"/>
    <mergeCell ref="S17294:T17294"/>
    <mergeCell ref="S17295:T17295"/>
    <mergeCell ref="S17284:T17284"/>
    <mergeCell ref="S17285:T17285"/>
    <mergeCell ref="S17286:T17286"/>
    <mergeCell ref="S17287:T17287"/>
    <mergeCell ref="S17288:T17288"/>
    <mergeCell ref="S17289:T17289"/>
    <mergeCell ref="S17278:T17278"/>
    <mergeCell ref="S17279:T17279"/>
    <mergeCell ref="S17280:T17280"/>
    <mergeCell ref="S17281:T17281"/>
    <mergeCell ref="S17282:T17282"/>
    <mergeCell ref="S17283:T17283"/>
    <mergeCell ref="S17272:T17272"/>
    <mergeCell ref="S17273:T17273"/>
    <mergeCell ref="S17274:T17274"/>
    <mergeCell ref="S17275:T17275"/>
    <mergeCell ref="S17276:T17276"/>
    <mergeCell ref="S17277:T17277"/>
    <mergeCell ref="S17266:T17266"/>
    <mergeCell ref="S17267:T17267"/>
    <mergeCell ref="S17268:T17268"/>
    <mergeCell ref="S17269:T17269"/>
    <mergeCell ref="S17270:T17270"/>
    <mergeCell ref="S17271:T17271"/>
    <mergeCell ref="S17332:T17332"/>
    <mergeCell ref="S17333:T17333"/>
    <mergeCell ref="S17334:T17334"/>
    <mergeCell ref="S17335:T17335"/>
    <mergeCell ref="S17336:T17336"/>
    <mergeCell ref="S17337:T17337"/>
    <mergeCell ref="S17326:T17326"/>
    <mergeCell ref="S17327:T17327"/>
    <mergeCell ref="S17328:T17328"/>
    <mergeCell ref="S17329:T17329"/>
    <mergeCell ref="S17330:T17330"/>
    <mergeCell ref="S17331:T17331"/>
    <mergeCell ref="S17320:T17320"/>
    <mergeCell ref="S17321:T17321"/>
    <mergeCell ref="S17322:T17322"/>
    <mergeCell ref="S17323:T17323"/>
    <mergeCell ref="S17324:T17324"/>
    <mergeCell ref="S17325:T17325"/>
    <mergeCell ref="S17314:T17314"/>
    <mergeCell ref="S17315:T17315"/>
    <mergeCell ref="S17316:T17316"/>
    <mergeCell ref="S17317:T17317"/>
    <mergeCell ref="S17318:T17318"/>
    <mergeCell ref="S17319:T17319"/>
    <mergeCell ref="S17308:T17308"/>
    <mergeCell ref="S17309:T17309"/>
    <mergeCell ref="S17310:T17310"/>
    <mergeCell ref="S17311:T17311"/>
    <mergeCell ref="S17312:T17312"/>
    <mergeCell ref="S17313:T17313"/>
    <mergeCell ref="S17302:T17302"/>
    <mergeCell ref="S17303:T17303"/>
    <mergeCell ref="S17304:T17304"/>
    <mergeCell ref="S17305:T17305"/>
    <mergeCell ref="S17306:T17306"/>
    <mergeCell ref="S17307:T17307"/>
    <mergeCell ref="S17368:T17368"/>
    <mergeCell ref="S17369:T17369"/>
    <mergeCell ref="S17370:T17370"/>
    <mergeCell ref="S17371:T17371"/>
    <mergeCell ref="S17372:T17372"/>
    <mergeCell ref="S17373:T17373"/>
    <mergeCell ref="S17362:T17362"/>
    <mergeCell ref="S17363:T17363"/>
    <mergeCell ref="S17364:T17364"/>
    <mergeCell ref="S17365:T17365"/>
    <mergeCell ref="S17366:T17366"/>
    <mergeCell ref="S17367:T17367"/>
    <mergeCell ref="S17356:T17356"/>
    <mergeCell ref="S17357:T17357"/>
    <mergeCell ref="S17358:T17358"/>
    <mergeCell ref="S17359:T17359"/>
    <mergeCell ref="S17360:T17360"/>
    <mergeCell ref="S17361:T17361"/>
    <mergeCell ref="S17350:T17350"/>
    <mergeCell ref="S17351:T17351"/>
    <mergeCell ref="S17352:T17352"/>
    <mergeCell ref="S17353:T17353"/>
    <mergeCell ref="S17354:T17354"/>
    <mergeCell ref="S17355:T17355"/>
    <mergeCell ref="S17344:T17344"/>
    <mergeCell ref="S17345:T17345"/>
    <mergeCell ref="S17346:T17346"/>
    <mergeCell ref="S17347:T17347"/>
    <mergeCell ref="S17348:T17348"/>
    <mergeCell ref="S17349:T17349"/>
    <mergeCell ref="S17338:T17338"/>
    <mergeCell ref="S17339:T17339"/>
    <mergeCell ref="S17340:T17340"/>
    <mergeCell ref="S17341:T17341"/>
    <mergeCell ref="S17342:T17342"/>
    <mergeCell ref="S17343:T17343"/>
    <mergeCell ref="S17404:T17404"/>
    <mergeCell ref="S17405:T17405"/>
    <mergeCell ref="S17406:T17406"/>
    <mergeCell ref="S17407:T17407"/>
    <mergeCell ref="S17408:T17408"/>
    <mergeCell ref="S17409:T17409"/>
    <mergeCell ref="S17398:T17398"/>
    <mergeCell ref="S17399:T17399"/>
    <mergeCell ref="S17400:T17400"/>
    <mergeCell ref="S17401:T17401"/>
    <mergeCell ref="S17402:T17402"/>
    <mergeCell ref="S17403:T17403"/>
    <mergeCell ref="S17392:T17392"/>
    <mergeCell ref="S17393:T17393"/>
    <mergeCell ref="S17394:T17394"/>
    <mergeCell ref="S17395:T17395"/>
    <mergeCell ref="S17396:T17396"/>
    <mergeCell ref="S17397:T17397"/>
    <mergeCell ref="S17386:T17386"/>
    <mergeCell ref="S17387:T17387"/>
    <mergeCell ref="S17388:T17388"/>
    <mergeCell ref="S17389:T17389"/>
    <mergeCell ref="S17390:T17390"/>
    <mergeCell ref="S17391:T17391"/>
    <mergeCell ref="S17380:T17380"/>
    <mergeCell ref="S17381:T17381"/>
    <mergeCell ref="S17382:T17382"/>
    <mergeCell ref="S17383:T17383"/>
    <mergeCell ref="S17384:T17384"/>
    <mergeCell ref="S17385:T17385"/>
    <mergeCell ref="S17374:T17374"/>
    <mergeCell ref="S17375:T17375"/>
    <mergeCell ref="S17376:T17376"/>
    <mergeCell ref="S17377:T17377"/>
    <mergeCell ref="S17378:T17378"/>
    <mergeCell ref="S17379:T17379"/>
    <mergeCell ref="S17440:T17440"/>
    <mergeCell ref="S17441:T17441"/>
    <mergeCell ref="S17442:T17442"/>
    <mergeCell ref="S17443:T17443"/>
    <mergeCell ref="S17444:T17444"/>
    <mergeCell ref="S17445:T17445"/>
    <mergeCell ref="S17434:T17434"/>
    <mergeCell ref="S17435:T17435"/>
    <mergeCell ref="S17436:T17436"/>
    <mergeCell ref="S17437:T17437"/>
    <mergeCell ref="S17438:T17438"/>
    <mergeCell ref="S17439:T17439"/>
    <mergeCell ref="S17428:T17428"/>
    <mergeCell ref="S17429:T17429"/>
    <mergeCell ref="S17430:T17430"/>
    <mergeCell ref="S17431:T17431"/>
    <mergeCell ref="S17432:T17432"/>
    <mergeCell ref="S17433:T17433"/>
    <mergeCell ref="S17422:T17422"/>
    <mergeCell ref="S17423:T17423"/>
    <mergeCell ref="S17424:T17424"/>
    <mergeCell ref="S17425:T17425"/>
    <mergeCell ref="S17426:T17426"/>
    <mergeCell ref="S17427:T17427"/>
    <mergeCell ref="S17416:T17416"/>
    <mergeCell ref="S17417:T17417"/>
    <mergeCell ref="S17418:T17418"/>
    <mergeCell ref="S17419:T17419"/>
    <mergeCell ref="S17420:T17420"/>
    <mergeCell ref="S17421:T17421"/>
    <mergeCell ref="S17410:T17410"/>
    <mergeCell ref="S17411:T17411"/>
    <mergeCell ref="S17412:T17412"/>
    <mergeCell ref="S17413:T17413"/>
    <mergeCell ref="S17414:T17414"/>
    <mergeCell ref="S17415:T17415"/>
    <mergeCell ref="S17476:T17476"/>
    <mergeCell ref="S17477:T17477"/>
    <mergeCell ref="S17478:T17478"/>
    <mergeCell ref="S17479:T17479"/>
    <mergeCell ref="S17480:T17480"/>
    <mergeCell ref="S17481:T17481"/>
    <mergeCell ref="S17470:T17470"/>
    <mergeCell ref="S17471:T17471"/>
    <mergeCell ref="S17472:T17472"/>
    <mergeCell ref="S17473:T17473"/>
    <mergeCell ref="S17474:T17474"/>
    <mergeCell ref="S17475:T17475"/>
    <mergeCell ref="S17464:T17464"/>
    <mergeCell ref="S17465:T17465"/>
    <mergeCell ref="S17466:T17466"/>
    <mergeCell ref="S17467:T17467"/>
    <mergeCell ref="S17468:T17468"/>
    <mergeCell ref="S17469:T17469"/>
    <mergeCell ref="S17458:T17458"/>
    <mergeCell ref="S17459:T17459"/>
    <mergeCell ref="S17460:T17460"/>
    <mergeCell ref="S17461:T17461"/>
    <mergeCell ref="S17462:T17462"/>
    <mergeCell ref="S17463:T17463"/>
    <mergeCell ref="S17452:T17452"/>
    <mergeCell ref="S17453:T17453"/>
    <mergeCell ref="S17454:T17454"/>
    <mergeCell ref="S17455:T17455"/>
    <mergeCell ref="S17456:T17456"/>
    <mergeCell ref="S17457:T17457"/>
    <mergeCell ref="S17446:T17446"/>
    <mergeCell ref="S17447:T17447"/>
    <mergeCell ref="S17448:T17448"/>
    <mergeCell ref="S17449:T17449"/>
    <mergeCell ref="S17450:T17450"/>
    <mergeCell ref="S17451:T17451"/>
    <mergeCell ref="S17512:T17512"/>
    <mergeCell ref="S17513:T17513"/>
    <mergeCell ref="S17514:T17514"/>
    <mergeCell ref="S17515:T17515"/>
    <mergeCell ref="S17516:T17516"/>
    <mergeCell ref="S17517:T17517"/>
    <mergeCell ref="S17506:T17506"/>
    <mergeCell ref="S17507:T17507"/>
    <mergeCell ref="S17508:T17508"/>
    <mergeCell ref="S17509:T17509"/>
    <mergeCell ref="S17510:T17510"/>
    <mergeCell ref="S17511:T17511"/>
    <mergeCell ref="S17500:T17500"/>
    <mergeCell ref="S17501:T17501"/>
    <mergeCell ref="S17502:T17502"/>
    <mergeCell ref="S17503:T17503"/>
    <mergeCell ref="S17504:T17504"/>
    <mergeCell ref="S17505:T17505"/>
    <mergeCell ref="S17494:T17494"/>
    <mergeCell ref="S17495:T17495"/>
    <mergeCell ref="S17496:T17496"/>
    <mergeCell ref="S17497:T17497"/>
    <mergeCell ref="S17498:T17498"/>
    <mergeCell ref="S17499:T17499"/>
    <mergeCell ref="S17488:T17488"/>
    <mergeCell ref="S17489:T17489"/>
    <mergeCell ref="S17490:T17490"/>
    <mergeCell ref="S17491:T17491"/>
    <mergeCell ref="S17492:T17492"/>
    <mergeCell ref="S17493:T17493"/>
    <mergeCell ref="S17482:T17482"/>
    <mergeCell ref="S17483:T17483"/>
    <mergeCell ref="S17484:T17484"/>
    <mergeCell ref="S17485:T17485"/>
    <mergeCell ref="S17486:T17486"/>
    <mergeCell ref="S17487:T17487"/>
    <mergeCell ref="S17548:T17548"/>
    <mergeCell ref="S17549:T17549"/>
    <mergeCell ref="S17550:T17550"/>
    <mergeCell ref="S17551:T17551"/>
    <mergeCell ref="S17552:T17552"/>
    <mergeCell ref="S17553:T17553"/>
    <mergeCell ref="S17542:T17542"/>
    <mergeCell ref="S17543:T17543"/>
    <mergeCell ref="S17544:T17544"/>
    <mergeCell ref="S17545:T17545"/>
    <mergeCell ref="S17546:T17546"/>
    <mergeCell ref="S17547:T17547"/>
    <mergeCell ref="S17536:T17536"/>
    <mergeCell ref="S17537:T17537"/>
    <mergeCell ref="S17538:T17538"/>
    <mergeCell ref="S17539:T17539"/>
    <mergeCell ref="S17540:T17540"/>
    <mergeCell ref="S17541:T17541"/>
    <mergeCell ref="S17530:T17530"/>
    <mergeCell ref="S17531:T17531"/>
    <mergeCell ref="S17532:T17532"/>
    <mergeCell ref="S17533:T17533"/>
    <mergeCell ref="S17534:T17534"/>
    <mergeCell ref="S17535:T17535"/>
    <mergeCell ref="S17524:T17524"/>
    <mergeCell ref="S17525:T17525"/>
    <mergeCell ref="S17526:T17526"/>
    <mergeCell ref="S17527:T17527"/>
    <mergeCell ref="S17528:T17528"/>
    <mergeCell ref="S17529:T17529"/>
    <mergeCell ref="S17518:T17518"/>
    <mergeCell ref="S17519:T17519"/>
    <mergeCell ref="S17520:T17520"/>
    <mergeCell ref="S17521:T17521"/>
    <mergeCell ref="S17522:T17522"/>
    <mergeCell ref="S17523:T17523"/>
    <mergeCell ref="S17584:T17584"/>
    <mergeCell ref="S17585:T17585"/>
    <mergeCell ref="S17586:T17586"/>
    <mergeCell ref="S17587:T17587"/>
    <mergeCell ref="S17588:T17588"/>
    <mergeCell ref="S17589:T17589"/>
    <mergeCell ref="S17578:T17578"/>
    <mergeCell ref="S17579:T17579"/>
    <mergeCell ref="S17580:T17580"/>
    <mergeCell ref="S17581:T17581"/>
    <mergeCell ref="S17582:T17582"/>
    <mergeCell ref="S17583:T17583"/>
    <mergeCell ref="S17572:T17572"/>
    <mergeCell ref="S17573:T17573"/>
    <mergeCell ref="S17574:T17574"/>
    <mergeCell ref="S17575:T17575"/>
    <mergeCell ref="S17576:T17576"/>
    <mergeCell ref="S17577:T17577"/>
    <mergeCell ref="S17566:T17566"/>
    <mergeCell ref="S17567:T17567"/>
    <mergeCell ref="S17568:T17568"/>
    <mergeCell ref="S17569:T17569"/>
    <mergeCell ref="S17570:T17570"/>
    <mergeCell ref="S17571:T17571"/>
    <mergeCell ref="S17560:T17560"/>
    <mergeCell ref="S17561:T17561"/>
    <mergeCell ref="S17562:T17562"/>
    <mergeCell ref="S17563:T17563"/>
    <mergeCell ref="S17564:T17564"/>
    <mergeCell ref="S17565:T17565"/>
    <mergeCell ref="S17554:T17554"/>
    <mergeCell ref="S17555:T17555"/>
    <mergeCell ref="S17556:T17556"/>
    <mergeCell ref="S17557:T17557"/>
    <mergeCell ref="S17558:T17558"/>
    <mergeCell ref="S17559:T17559"/>
    <mergeCell ref="S17620:T17620"/>
    <mergeCell ref="S17621:T17621"/>
    <mergeCell ref="S17622:T17622"/>
    <mergeCell ref="S17623:T17623"/>
    <mergeCell ref="S17624:T17624"/>
    <mergeCell ref="S17625:T17625"/>
    <mergeCell ref="S17614:T17614"/>
    <mergeCell ref="S17615:T17615"/>
    <mergeCell ref="S17616:T17616"/>
    <mergeCell ref="S17617:T17617"/>
    <mergeCell ref="S17618:T17618"/>
    <mergeCell ref="S17619:T17619"/>
    <mergeCell ref="S17608:T17608"/>
    <mergeCell ref="S17609:T17609"/>
    <mergeCell ref="S17610:T17610"/>
    <mergeCell ref="S17611:T17611"/>
    <mergeCell ref="S17612:T17612"/>
    <mergeCell ref="S17613:T17613"/>
    <mergeCell ref="S17602:T17602"/>
    <mergeCell ref="S17603:T17603"/>
    <mergeCell ref="S17604:T17604"/>
    <mergeCell ref="S17605:T17605"/>
    <mergeCell ref="S17606:T17606"/>
    <mergeCell ref="S17607:T17607"/>
    <mergeCell ref="S17596:T17596"/>
    <mergeCell ref="S17597:T17597"/>
    <mergeCell ref="S17598:T17598"/>
    <mergeCell ref="S17599:T17599"/>
    <mergeCell ref="S17600:T17600"/>
    <mergeCell ref="S17601:T17601"/>
    <mergeCell ref="S17590:T17590"/>
    <mergeCell ref="S17591:T17591"/>
    <mergeCell ref="S17592:T17592"/>
    <mergeCell ref="S17593:T17593"/>
    <mergeCell ref="S17594:T17594"/>
    <mergeCell ref="S17595:T17595"/>
    <mergeCell ref="S17656:T17656"/>
    <mergeCell ref="S17657:T17657"/>
    <mergeCell ref="S17658:T17658"/>
    <mergeCell ref="S17659:T17659"/>
    <mergeCell ref="S17660:T17660"/>
    <mergeCell ref="S17661:T17661"/>
    <mergeCell ref="S17650:T17650"/>
    <mergeCell ref="S17651:T17651"/>
    <mergeCell ref="S17652:T17652"/>
    <mergeCell ref="S17653:T17653"/>
    <mergeCell ref="S17654:T17654"/>
    <mergeCell ref="S17655:T17655"/>
    <mergeCell ref="S17644:T17644"/>
    <mergeCell ref="S17645:T17645"/>
    <mergeCell ref="S17646:T17646"/>
    <mergeCell ref="S17647:T17647"/>
    <mergeCell ref="S17648:T17648"/>
    <mergeCell ref="S17649:T17649"/>
    <mergeCell ref="S17638:T17638"/>
    <mergeCell ref="S17639:T17639"/>
    <mergeCell ref="S17640:T17640"/>
    <mergeCell ref="S17641:T17641"/>
    <mergeCell ref="S17642:T17642"/>
    <mergeCell ref="S17643:T17643"/>
    <mergeCell ref="S17632:T17632"/>
    <mergeCell ref="S17633:T17633"/>
    <mergeCell ref="S17634:T17634"/>
    <mergeCell ref="S17635:T17635"/>
    <mergeCell ref="S17636:T17636"/>
    <mergeCell ref="S17637:T17637"/>
    <mergeCell ref="S17626:T17626"/>
    <mergeCell ref="S17627:T17627"/>
    <mergeCell ref="S17628:T17628"/>
    <mergeCell ref="S17629:T17629"/>
    <mergeCell ref="S17630:T17630"/>
    <mergeCell ref="S17631:T17631"/>
    <mergeCell ref="S17692:T17692"/>
    <mergeCell ref="S17693:T17693"/>
    <mergeCell ref="S17694:T17694"/>
    <mergeCell ref="S17695:T17695"/>
    <mergeCell ref="S17696:T17696"/>
    <mergeCell ref="S17697:T17697"/>
    <mergeCell ref="S17686:T17686"/>
    <mergeCell ref="S17687:T17687"/>
    <mergeCell ref="S17688:T17688"/>
    <mergeCell ref="S17689:T17689"/>
    <mergeCell ref="S17690:T17690"/>
    <mergeCell ref="S17691:T17691"/>
    <mergeCell ref="S17680:T17680"/>
    <mergeCell ref="S17681:T17681"/>
    <mergeCell ref="S17682:T17682"/>
    <mergeCell ref="S17683:T17683"/>
    <mergeCell ref="S17684:T17684"/>
    <mergeCell ref="S17685:T17685"/>
    <mergeCell ref="S17674:T17674"/>
    <mergeCell ref="S17675:T17675"/>
    <mergeCell ref="S17676:T17676"/>
    <mergeCell ref="S17677:T17677"/>
    <mergeCell ref="S17678:T17678"/>
    <mergeCell ref="S17679:T17679"/>
    <mergeCell ref="S17668:T17668"/>
    <mergeCell ref="S17669:T17669"/>
    <mergeCell ref="S17670:T17670"/>
    <mergeCell ref="S17671:T17671"/>
    <mergeCell ref="S17672:T17672"/>
    <mergeCell ref="S17673:T17673"/>
    <mergeCell ref="S17662:T17662"/>
    <mergeCell ref="S17663:T17663"/>
    <mergeCell ref="S17664:T17664"/>
    <mergeCell ref="S17665:T17665"/>
    <mergeCell ref="S17666:T17666"/>
    <mergeCell ref="S17667:T17667"/>
    <mergeCell ref="S17728:T17728"/>
    <mergeCell ref="S17729:T17729"/>
    <mergeCell ref="S17730:T17730"/>
    <mergeCell ref="S17731:T17731"/>
    <mergeCell ref="S17732:T17732"/>
    <mergeCell ref="S17733:T17733"/>
    <mergeCell ref="S17722:T17722"/>
    <mergeCell ref="S17723:T17723"/>
    <mergeCell ref="S17724:T17724"/>
    <mergeCell ref="S17725:T17725"/>
    <mergeCell ref="S17726:T17726"/>
    <mergeCell ref="S17727:T17727"/>
    <mergeCell ref="S17716:T17716"/>
    <mergeCell ref="S17717:T17717"/>
    <mergeCell ref="S17718:T17718"/>
    <mergeCell ref="S17719:T17719"/>
    <mergeCell ref="S17720:T17720"/>
    <mergeCell ref="S17721:T17721"/>
    <mergeCell ref="S17710:T17710"/>
    <mergeCell ref="S17711:T17711"/>
    <mergeCell ref="S17712:T17712"/>
    <mergeCell ref="S17713:T17713"/>
    <mergeCell ref="S17714:T17714"/>
    <mergeCell ref="S17715:T17715"/>
    <mergeCell ref="S17704:T17704"/>
    <mergeCell ref="S17705:T17705"/>
    <mergeCell ref="S17706:T17706"/>
    <mergeCell ref="S17707:T17707"/>
    <mergeCell ref="S17708:T17708"/>
    <mergeCell ref="S17709:T17709"/>
    <mergeCell ref="S17698:T17698"/>
    <mergeCell ref="S17699:T17699"/>
    <mergeCell ref="S17700:T17700"/>
    <mergeCell ref="S17701:T17701"/>
    <mergeCell ref="S17702:T17702"/>
    <mergeCell ref="S17703:T17703"/>
    <mergeCell ref="S17764:T17764"/>
    <mergeCell ref="S17765:T17765"/>
    <mergeCell ref="S17766:T17766"/>
    <mergeCell ref="S17767:T17767"/>
    <mergeCell ref="S17768:T17768"/>
    <mergeCell ref="S17769:T17769"/>
    <mergeCell ref="S17758:T17758"/>
    <mergeCell ref="S17759:T17759"/>
    <mergeCell ref="S17760:T17760"/>
    <mergeCell ref="S17761:T17761"/>
    <mergeCell ref="S17762:T17762"/>
    <mergeCell ref="S17763:T17763"/>
    <mergeCell ref="S17752:T17752"/>
    <mergeCell ref="S17753:T17753"/>
    <mergeCell ref="S17754:T17754"/>
    <mergeCell ref="S17755:T17755"/>
    <mergeCell ref="S17756:T17756"/>
    <mergeCell ref="S17757:T17757"/>
    <mergeCell ref="S17746:T17746"/>
    <mergeCell ref="S17747:T17747"/>
    <mergeCell ref="S17748:T17748"/>
    <mergeCell ref="S17749:T17749"/>
    <mergeCell ref="S17750:T17750"/>
    <mergeCell ref="S17751:T17751"/>
    <mergeCell ref="S17740:T17740"/>
    <mergeCell ref="S17741:T17741"/>
    <mergeCell ref="S17742:T17742"/>
    <mergeCell ref="S17743:T17743"/>
    <mergeCell ref="S17744:T17744"/>
    <mergeCell ref="S17745:T17745"/>
    <mergeCell ref="S17734:T17734"/>
    <mergeCell ref="S17735:T17735"/>
    <mergeCell ref="S17736:T17736"/>
    <mergeCell ref="S17737:T17737"/>
    <mergeCell ref="S17738:T17738"/>
    <mergeCell ref="S17739:T17739"/>
    <mergeCell ref="S17800:T17800"/>
    <mergeCell ref="S17801:T17801"/>
    <mergeCell ref="S17802:T17802"/>
    <mergeCell ref="S17803:T17803"/>
    <mergeCell ref="S17804:T17804"/>
    <mergeCell ref="S17805:T17805"/>
    <mergeCell ref="S17794:T17794"/>
    <mergeCell ref="S17795:T17795"/>
    <mergeCell ref="S17796:T17796"/>
    <mergeCell ref="S17797:T17797"/>
    <mergeCell ref="S17798:T17798"/>
    <mergeCell ref="S17799:T17799"/>
    <mergeCell ref="S17788:T17788"/>
    <mergeCell ref="S17789:T17789"/>
    <mergeCell ref="S17790:T17790"/>
    <mergeCell ref="S17791:T17791"/>
    <mergeCell ref="S17792:T17792"/>
    <mergeCell ref="S17793:T17793"/>
    <mergeCell ref="S17782:T17782"/>
    <mergeCell ref="S17783:T17783"/>
    <mergeCell ref="S17784:T17784"/>
    <mergeCell ref="S17785:T17785"/>
    <mergeCell ref="S17786:T17786"/>
    <mergeCell ref="S17787:T17787"/>
    <mergeCell ref="S17776:T17776"/>
    <mergeCell ref="S17777:T17777"/>
    <mergeCell ref="S17778:T17778"/>
    <mergeCell ref="S17779:T17779"/>
    <mergeCell ref="S17780:T17780"/>
    <mergeCell ref="S17781:T17781"/>
    <mergeCell ref="S17770:T17770"/>
    <mergeCell ref="S17771:T17771"/>
    <mergeCell ref="S17772:T17772"/>
    <mergeCell ref="S17773:T17773"/>
    <mergeCell ref="S17774:T17774"/>
    <mergeCell ref="S17775:T17775"/>
    <mergeCell ref="S17836:T17836"/>
    <mergeCell ref="S17837:T17837"/>
    <mergeCell ref="S17838:T17838"/>
    <mergeCell ref="S17839:T17839"/>
    <mergeCell ref="S17840:T17840"/>
    <mergeCell ref="S17841:T17841"/>
    <mergeCell ref="S17830:T17830"/>
    <mergeCell ref="S17831:T17831"/>
    <mergeCell ref="S17832:T17832"/>
    <mergeCell ref="S17833:T17833"/>
    <mergeCell ref="S17834:T17834"/>
    <mergeCell ref="S17835:T17835"/>
    <mergeCell ref="S17824:T17824"/>
    <mergeCell ref="S17825:T17825"/>
    <mergeCell ref="S17826:T17826"/>
    <mergeCell ref="S17827:T17827"/>
    <mergeCell ref="S17828:T17828"/>
    <mergeCell ref="S17829:T17829"/>
    <mergeCell ref="S17818:T17818"/>
    <mergeCell ref="S17819:T17819"/>
    <mergeCell ref="S17820:T17820"/>
    <mergeCell ref="S17821:T17821"/>
    <mergeCell ref="S17822:T17822"/>
    <mergeCell ref="S17823:T17823"/>
    <mergeCell ref="S17812:T17812"/>
    <mergeCell ref="S17813:T17813"/>
    <mergeCell ref="S17814:T17814"/>
    <mergeCell ref="S17815:T17815"/>
    <mergeCell ref="S17816:T17816"/>
    <mergeCell ref="S17817:T17817"/>
    <mergeCell ref="S17806:T17806"/>
    <mergeCell ref="S17807:T17807"/>
    <mergeCell ref="S17808:T17808"/>
    <mergeCell ref="S17809:T17809"/>
    <mergeCell ref="S17810:T17810"/>
    <mergeCell ref="S17811:T17811"/>
    <mergeCell ref="S17872:T17872"/>
    <mergeCell ref="S17873:T17873"/>
    <mergeCell ref="S17874:T17874"/>
    <mergeCell ref="S17875:T17875"/>
    <mergeCell ref="S17876:T17876"/>
    <mergeCell ref="S17877:T17877"/>
    <mergeCell ref="S17866:T17866"/>
    <mergeCell ref="S17867:T17867"/>
    <mergeCell ref="S17868:T17868"/>
    <mergeCell ref="S17869:T17869"/>
    <mergeCell ref="S17870:T17870"/>
    <mergeCell ref="S17871:T17871"/>
    <mergeCell ref="S17860:T17860"/>
    <mergeCell ref="S17861:T17861"/>
    <mergeCell ref="S17862:T17862"/>
    <mergeCell ref="S17863:T17863"/>
    <mergeCell ref="S17864:T17864"/>
    <mergeCell ref="S17865:T17865"/>
    <mergeCell ref="S17854:T17854"/>
    <mergeCell ref="S17855:T17855"/>
    <mergeCell ref="S17856:T17856"/>
    <mergeCell ref="S17857:T17857"/>
    <mergeCell ref="S17858:T17858"/>
    <mergeCell ref="S17859:T17859"/>
    <mergeCell ref="S17848:T17848"/>
    <mergeCell ref="S17849:T17849"/>
    <mergeCell ref="S17850:T17850"/>
    <mergeCell ref="S17851:T17851"/>
    <mergeCell ref="S17852:T17852"/>
    <mergeCell ref="S17853:T17853"/>
    <mergeCell ref="S17842:T17842"/>
    <mergeCell ref="S17843:T17843"/>
    <mergeCell ref="S17844:T17844"/>
    <mergeCell ref="S17845:T17845"/>
    <mergeCell ref="S17846:T17846"/>
    <mergeCell ref="S17847:T17847"/>
    <mergeCell ref="S17908:T17908"/>
    <mergeCell ref="S17909:T17909"/>
    <mergeCell ref="S17910:T17910"/>
    <mergeCell ref="S17911:T17911"/>
    <mergeCell ref="S17912:T17912"/>
    <mergeCell ref="S17913:T17913"/>
    <mergeCell ref="S17902:T17902"/>
    <mergeCell ref="S17903:T17903"/>
    <mergeCell ref="S17904:T17904"/>
    <mergeCell ref="S17905:T17905"/>
    <mergeCell ref="S17906:T17906"/>
    <mergeCell ref="S17907:T17907"/>
    <mergeCell ref="S17896:T17896"/>
    <mergeCell ref="S17897:T17897"/>
    <mergeCell ref="S17898:T17898"/>
    <mergeCell ref="S17899:T17899"/>
    <mergeCell ref="S17900:T17900"/>
    <mergeCell ref="S17901:T17901"/>
    <mergeCell ref="S17890:T17890"/>
    <mergeCell ref="S17891:T17891"/>
    <mergeCell ref="S17892:T17892"/>
    <mergeCell ref="S17893:T17893"/>
    <mergeCell ref="S17894:T17894"/>
    <mergeCell ref="S17895:T17895"/>
    <mergeCell ref="S17884:T17884"/>
    <mergeCell ref="S17885:T17885"/>
    <mergeCell ref="S17886:T17886"/>
    <mergeCell ref="S17887:T17887"/>
    <mergeCell ref="S17888:T17888"/>
    <mergeCell ref="S17889:T17889"/>
    <mergeCell ref="S17878:T17878"/>
    <mergeCell ref="S17879:T17879"/>
    <mergeCell ref="S17880:T17880"/>
    <mergeCell ref="S17881:T17881"/>
    <mergeCell ref="S17882:T17882"/>
    <mergeCell ref="S17883:T17883"/>
    <mergeCell ref="S17944:T17944"/>
    <mergeCell ref="S17945:T17945"/>
    <mergeCell ref="S17946:T17946"/>
    <mergeCell ref="S17947:T17947"/>
    <mergeCell ref="S17948:T17948"/>
    <mergeCell ref="S17949:T17949"/>
    <mergeCell ref="S17938:T17938"/>
    <mergeCell ref="S17939:T17939"/>
    <mergeCell ref="S17940:T17940"/>
    <mergeCell ref="S17941:T17941"/>
    <mergeCell ref="S17942:T17942"/>
    <mergeCell ref="S17943:T17943"/>
    <mergeCell ref="S17932:T17932"/>
    <mergeCell ref="S17933:T17933"/>
    <mergeCell ref="S17934:T17934"/>
    <mergeCell ref="S17935:T17935"/>
    <mergeCell ref="S17936:T17936"/>
    <mergeCell ref="S17937:T17937"/>
    <mergeCell ref="S17926:T17926"/>
    <mergeCell ref="S17927:T17927"/>
    <mergeCell ref="S17928:T17928"/>
    <mergeCell ref="S17929:T17929"/>
    <mergeCell ref="S17930:T17930"/>
    <mergeCell ref="S17931:T17931"/>
    <mergeCell ref="S17920:T17920"/>
    <mergeCell ref="S17921:T17921"/>
    <mergeCell ref="S17922:T17922"/>
    <mergeCell ref="S17923:T17923"/>
    <mergeCell ref="S17924:T17924"/>
    <mergeCell ref="S17925:T17925"/>
    <mergeCell ref="S17914:T17914"/>
    <mergeCell ref="S17915:T17915"/>
    <mergeCell ref="S17916:T17916"/>
    <mergeCell ref="S17917:T17917"/>
    <mergeCell ref="S17918:T17918"/>
    <mergeCell ref="S17919:T17919"/>
    <mergeCell ref="S17980:T17980"/>
    <mergeCell ref="S17981:T17981"/>
    <mergeCell ref="S17982:T17982"/>
    <mergeCell ref="S17983:T17983"/>
    <mergeCell ref="S17984:T17984"/>
    <mergeCell ref="S17985:T17985"/>
    <mergeCell ref="S17974:T17974"/>
    <mergeCell ref="S17975:T17975"/>
    <mergeCell ref="S17976:T17976"/>
    <mergeCell ref="S17977:T17977"/>
    <mergeCell ref="S17978:T17978"/>
    <mergeCell ref="S17979:T17979"/>
    <mergeCell ref="S17968:T17968"/>
    <mergeCell ref="S17969:T17969"/>
    <mergeCell ref="S17970:T17970"/>
    <mergeCell ref="S17971:T17971"/>
    <mergeCell ref="S17972:T17972"/>
    <mergeCell ref="S17973:T17973"/>
    <mergeCell ref="S17962:T17962"/>
    <mergeCell ref="S17963:T17963"/>
    <mergeCell ref="S17964:T17964"/>
    <mergeCell ref="S17965:T17965"/>
    <mergeCell ref="S17966:T17966"/>
    <mergeCell ref="S17967:T17967"/>
    <mergeCell ref="S17956:T17956"/>
    <mergeCell ref="S17957:T17957"/>
    <mergeCell ref="S17958:T17958"/>
    <mergeCell ref="S17959:T17959"/>
    <mergeCell ref="S17960:T17960"/>
    <mergeCell ref="S17961:T17961"/>
    <mergeCell ref="S17950:T17950"/>
    <mergeCell ref="S17951:T17951"/>
    <mergeCell ref="S17952:T17952"/>
    <mergeCell ref="S17953:T17953"/>
    <mergeCell ref="S17954:T17954"/>
    <mergeCell ref="S17955:T17955"/>
    <mergeCell ref="S18016:T18016"/>
    <mergeCell ref="S18017:T18017"/>
    <mergeCell ref="S18018:T18018"/>
    <mergeCell ref="S18019:T18019"/>
    <mergeCell ref="S18020:T18020"/>
    <mergeCell ref="S18021:T18021"/>
    <mergeCell ref="S18010:T18010"/>
    <mergeCell ref="S18011:T18011"/>
    <mergeCell ref="S18012:T18012"/>
    <mergeCell ref="S18013:T18013"/>
    <mergeCell ref="S18014:T18014"/>
    <mergeCell ref="S18015:T18015"/>
    <mergeCell ref="S18004:T18004"/>
    <mergeCell ref="S18005:T18005"/>
    <mergeCell ref="S18006:T18006"/>
    <mergeCell ref="S18007:T18007"/>
    <mergeCell ref="S18008:T18008"/>
    <mergeCell ref="S18009:T18009"/>
    <mergeCell ref="S17998:T17998"/>
    <mergeCell ref="S17999:T17999"/>
    <mergeCell ref="S18000:T18000"/>
    <mergeCell ref="S18001:T18001"/>
    <mergeCell ref="S18002:T18002"/>
    <mergeCell ref="S18003:T18003"/>
    <mergeCell ref="S17992:T17992"/>
    <mergeCell ref="S17993:T17993"/>
    <mergeCell ref="S17994:T17994"/>
    <mergeCell ref="S17995:T17995"/>
    <mergeCell ref="S17996:T17996"/>
    <mergeCell ref="S17997:T17997"/>
    <mergeCell ref="S17986:T17986"/>
    <mergeCell ref="S17987:T17987"/>
    <mergeCell ref="S17988:T17988"/>
    <mergeCell ref="S17989:T17989"/>
    <mergeCell ref="S17990:T17990"/>
    <mergeCell ref="S17991:T17991"/>
    <mergeCell ref="S18052:T18052"/>
    <mergeCell ref="S18053:T18053"/>
    <mergeCell ref="S18054:T18054"/>
    <mergeCell ref="S18055:T18055"/>
    <mergeCell ref="S18056:T18056"/>
    <mergeCell ref="S18057:T18057"/>
    <mergeCell ref="S18046:T18046"/>
    <mergeCell ref="S18047:T18047"/>
    <mergeCell ref="S18048:T18048"/>
    <mergeCell ref="S18049:T18049"/>
    <mergeCell ref="S18050:T18050"/>
    <mergeCell ref="S18051:T18051"/>
    <mergeCell ref="S18040:T18040"/>
    <mergeCell ref="S18041:T18041"/>
    <mergeCell ref="S18042:T18042"/>
    <mergeCell ref="S18043:T18043"/>
    <mergeCell ref="S18044:T18044"/>
    <mergeCell ref="S18045:T18045"/>
    <mergeCell ref="S18034:T18034"/>
    <mergeCell ref="S18035:T18035"/>
    <mergeCell ref="S18036:T18036"/>
    <mergeCell ref="S18037:T18037"/>
    <mergeCell ref="S18038:T18038"/>
    <mergeCell ref="S18039:T18039"/>
    <mergeCell ref="S18028:T18028"/>
    <mergeCell ref="S18029:T18029"/>
    <mergeCell ref="S18030:T18030"/>
    <mergeCell ref="S18031:T18031"/>
    <mergeCell ref="S18032:T18032"/>
    <mergeCell ref="S18033:T18033"/>
    <mergeCell ref="S18022:T18022"/>
    <mergeCell ref="S18023:T18023"/>
    <mergeCell ref="S18024:T18024"/>
    <mergeCell ref="S18025:T18025"/>
    <mergeCell ref="S18026:T18026"/>
    <mergeCell ref="S18027:T18027"/>
    <mergeCell ref="S18088:T18088"/>
    <mergeCell ref="S18089:T18089"/>
    <mergeCell ref="S18090:T18090"/>
    <mergeCell ref="S18091:T18091"/>
    <mergeCell ref="S18092:T18092"/>
    <mergeCell ref="S18093:T18093"/>
    <mergeCell ref="S18082:T18082"/>
    <mergeCell ref="S18083:T18083"/>
    <mergeCell ref="S18084:T18084"/>
    <mergeCell ref="S18085:T18085"/>
    <mergeCell ref="S18086:T18086"/>
    <mergeCell ref="S18087:T18087"/>
    <mergeCell ref="S18076:T18076"/>
    <mergeCell ref="S18077:T18077"/>
    <mergeCell ref="S18078:T18078"/>
    <mergeCell ref="S18079:T18079"/>
    <mergeCell ref="S18080:T18080"/>
    <mergeCell ref="S18081:T18081"/>
    <mergeCell ref="S18070:T18070"/>
    <mergeCell ref="S18071:T18071"/>
    <mergeCell ref="S18072:T18072"/>
    <mergeCell ref="S18073:T18073"/>
    <mergeCell ref="S18074:T18074"/>
    <mergeCell ref="S18075:T18075"/>
    <mergeCell ref="S18064:T18064"/>
    <mergeCell ref="S18065:T18065"/>
    <mergeCell ref="S18066:T18066"/>
    <mergeCell ref="S18067:T18067"/>
    <mergeCell ref="S18068:T18068"/>
    <mergeCell ref="S18069:T18069"/>
    <mergeCell ref="S18058:T18058"/>
    <mergeCell ref="S18059:T18059"/>
    <mergeCell ref="S18060:T18060"/>
    <mergeCell ref="S18061:T18061"/>
    <mergeCell ref="S18062:T18062"/>
    <mergeCell ref="S18063:T18063"/>
    <mergeCell ref="S18124:T18124"/>
    <mergeCell ref="S18125:T18125"/>
    <mergeCell ref="S18126:T18126"/>
    <mergeCell ref="S18127:T18127"/>
    <mergeCell ref="S18128:T18128"/>
    <mergeCell ref="S18129:T18129"/>
    <mergeCell ref="S18118:T18118"/>
    <mergeCell ref="S18119:T18119"/>
    <mergeCell ref="S18120:T18120"/>
    <mergeCell ref="S18121:T18121"/>
    <mergeCell ref="S18122:T18122"/>
    <mergeCell ref="S18123:T18123"/>
    <mergeCell ref="S18112:T18112"/>
    <mergeCell ref="S18113:T18113"/>
    <mergeCell ref="S18114:T18114"/>
    <mergeCell ref="S18115:T18115"/>
    <mergeCell ref="S18116:T18116"/>
    <mergeCell ref="S18117:T18117"/>
    <mergeCell ref="S18106:T18106"/>
    <mergeCell ref="S18107:T18107"/>
    <mergeCell ref="S18108:T18108"/>
    <mergeCell ref="S18109:T18109"/>
    <mergeCell ref="S18110:T18110"/>
    <mergeCell ref="S18111:T18111"/>
    <mergeCell ref="S18100:T18100"/>
    <mergeCell ref="S18101:T18101"/>
    <mergeCell ref="S18102:T18102"/>
    <mergeCell ref="S18103:T18103"/>
    <mergeCell ref="S18104:T18104"/>
    <mergeCell ref="S18105:T18105"/>
    <mergeCell ref="S18094:T18094"/>
    <mergeCell ref="S18095:T18095"/>
    <mergeCell ref="S18096:T18096"/>
    <mergeCell ref="S18097:T18097"/>
    <mergeCell ref="S18098:T18098"/>
    <mergeCell ref="S18099:T18099"/>
    <mergeCell ref="S18160:T18160"/>
    <mergeCell ref="S18161:T18161"/>
    <mergeCell ref="S18162:T18162"/>
    <mergeCell ref="S18163:T18163"/>
    <mergeCell ref="S18164:T18164"/>
    <mergeCell ref="S18165:T18165"/>
    <mergeCell ref="S18154:T18154"/>
    <mergeCell ref="S18155:T18155"/>
    <mergeCell ref="S18156:T18156"/>
    <mergeCell ref="S18157:T18157"/>
    <mergeCell ref="S18158:T18158"/>
    <mergeCell ref="S18159:T18159"/>
    <mergeCell ref="S18148:T18148"/>
    <mergeCell ref="S18149:T18149"/>
    <mergeCell ref="S18150:T18150"/>
    <mergeCell ref="S18151:T18151"/>
    <mergeCell ref="S18152:T18152"/>
    <mergeCell ref="S18153:T18153"/>
    <mergeCell ref="S18142:T18142"/>
    <mergeCell ref="S18143:T18143"/>
    <mergeCell ref="S18144:T18144"/>
    <mergeCell ref="S18145:T18145"/>
    <mergeCell ref="S18146:T18146"/>
    <mergeCell ref="S18147:T18147"/>
    <mergeCell ref="S18136:T18136"/>
    <mergeCell ref="S18137:T18137"/>
    <mergeCell ref="S18138:T18138"/>
    <mergeCell ref="S18139:T18139"/>
    <mergeCell ref="S18140:T18140"/>
    <mergeCell ref="S18141:T18141"/>
    <mergeCell ref="S18130:T18130"/>
    <mergeCell ref="S18131:T18131"/>
    <mergeCell ref="S18132:T18132"/>
    <mergeCell ref="S18133:T18133"/>
    <mergeCell ref="S18134:T18134"/>
    <mergeCell ref="S18135:T18135"/>
    <mergeCell ref="S18196:T18196"/>
    <mergeCell ref="S18197:T18197"/>
    <mergeCell ref="S18198:T18198"/>
    <mergeCell ref="S18199:T18199"/>
    <mergeCell ref="S18200:T18200"/>
    <mergeCell ref="S18201:T18201"/>
    <mergeCell ref="S18190:T18190"/>
    <mergeCell ref="S18191:T18191"/>
    <mergeCell ref="S18192:T18192"/>
    <mergeCell ref="S18193:T18193"/>
    <mergeCell ref="S18194:T18194"/>
    <mergeCell ref="S18195:T18195"/>
    <mergeCell ref="S18184:T18184"/>
    <mergeCell ref="S18185:T18185"/>
    <mergeCell ref="S18186:T18186"/>
    <mergeCell ref="S18187:T18187"/>
    <mergeCell ref="S18188:T18188"/>
    <mergeCell ref="S18189:T18189"/>
    <mergeCell ref="S18178:T18178"/>
    <mergeCell ref="S18179:T18179"/>
    <mergeCell ref="S18180:T18180"/>
    <mergeCell ref="S18181:T18181"/>
    <mergeCell ref="S18182:T18182"/>
    <mergeCell ref="S18183:T18183"/>
    <mergeCell ref="S18172:T18172"/>
    <mergeCell ref="S18173:T18173"/>
    <mergeCell ref="S18174:T18174"/>
    <mergeCell ref="S18175:T18175"/>
    <mergeCell ref="S18176:T18176"/>
    <mergeCell ref="S18177:T18177"/>
    <mergeCell ref="S18166:T18166"/>
    <mergeCell ref="S18167:T18167"/>
    <mergeCell ref="S18168:T18168"/>
    <mergeCell ref="S18169:T18169"/>
    <mergeCell ref="S18170:T18170"/>
    <mergeCell ref="S18171:T18171"/>
    <mergeCell ref="S18232:T18232"/>
    <mergeCell ref="S18233:T18233"/>
    <mergeCell ref="S18234:T18234"/>
    <mergeCell ref="S18235:T18235"/>
    <mergeCell ref="S18236:T18236"/>
    <mergeCell ref="S18237:T18237"/>
    <mergeCell ref="S18226:T18226"/>
    <mergeCell ref="S18227:T18227"/>
    <mergeCell ref="S18228:T18228"/>
    <mergeCell ref="S18229:T18229"/>
    <mergeCell ref="S18230:T18230"/>
    <mergeCell ref="S18231:T18231"/>
    <mergeCell ref="S18220:T18220"/>
    <mergeCell ref="S18221:T18221"/>
    <mergeCell ref="S18222:T18222"/>
    <mergeCell ref="S18223:T18223"/>
    <mergeCell ref="S18224:T18224"/>
    <mergeCell ref="S18225:T18225"/>
    <mergeCell ref="S18214:T18214"/>
    <mergeCell ref="S18215:T18215"/>
    <mergeCell ref="S18216:T18216"/>
    <mergeCell ref="S18217:T18217"/>
    <mergeCell ref="S18218:T18218"/>
    <mergeCell ref="S18219:T18219"/>
    <mergeCell ref="S18208:T18208"/>
    <mergeCell ref="S18209:T18209"/>
    <mergeCell ref="S18210:T18210"/>
    <mergeCell ref="S18211:T18211"/>
    <mergeCell ref="S18212:T18212"/>
    <mergeCell ref="S18213:T18213"/>
    <mergeCell ref="S18202:T18202"/>
    <mergeCell ref="S18203:T18203"/>
    <mergeCell ref="S18204:T18204"/>
    <mergeCell ref="S18205:T18205"/>
    <mergeCell ref="S18206:T18206"/>
    <mergeCell ref="S18207:T18207"/>
    <mergeCell ref="S18268:T18268"/>
    <mergeCell ref="S18269:T18269"/>
    <mergeCell ref="S18270:T18270"/>
    <mergeCell ref="S18271:T18271"/>
    <mergeCell ref="S18272:T18272"/>
    <mergeCell ref="S18273:T18273"/>
    <mergeCell ref="S18262:T18262"/>
    <mergeCell ref="S18263:T18263"/>
    <mergeCell ref="S18264:T18264"/>
    <mergeCell ref="S18265:T18265"/>
    <mergeCell ref="S18266:T18266"/>
    <mergeCell ref="S18267:T18267"/>
    <mergeCell ref="S18256:T18256"/>
    <mergeCell ref="S18257:T18257"/>
    <mergeCell ref="S18258:T18258"/>
    <mergeCell ref="S18259:T18259"/>
    <mergeCell ref="S18260:T18260"/>
    <mergeCell ref="S18261:T18261"/>
    <mergeCell ref="S18250:T18250"/>
    <mergeCell ref="S18251:T18251"/>
    <mergeCell ref="S18252:T18252"/>
    <mergeCell ref="S18253:T18253"/>
    <mergeCell ref="S18254:T18254"/>
    <mergeCell ref="S18255:T18255"/>
    <mergeCell ref="S18244:T18244"/>
    <mergeCell ref="S18245:T18245"/>
    <mergeCell ref="S18246:T18246"/>
    <mergeCell ref="S18247:T18247"/>
    <mergeCell ref="S18248:T18248"/>
    <mergeCell ref="S18249:T18249"/>
    <mergeCell ref="S18238:T18238"/>
    <mergeCell ref="S18239:T18239"/>
    <mergeCell ref="S18240:T18240"/>
    <mergeCell ref="S18241:T18241"/>
    <mergeCell ref="S18242:T18242"/>
    <mergeCell ref="S18243:T18243"/>
    <mergeCell ref="S18304:T18304"/>
    <mergeCell ref="S18305:T18305"/>
    <mergeCell ref="S18306:T18306"/>
    <mergeCell ref="S18307:T18307"/>
    <mergeCell ref="S18308:T18308"/>
    <mergeCell ref="S18309:T18309"/>
    <mergeCell ref="S18298:T18298"/>
    <mergeCell ref="S18299:T18299"/>
    <mergeCell ref="S18300:T18300"/>
    <mergeCell ref="S18301:T18301"/>
    <mergeCell ref="S18302:T18302"/>
    <mergeCell ref="S18303:T18303"/>
    <mergeCell ref="S18292:T18292"/>
    <mergeCell ref="S18293:T18293"/>
    <mergeCell ref="S18294:T18294"/>
    <mergeCell ref="S18295:T18295"/>
    <mergeCell ref="S18296:T18296"/>
    <mergeCell ref="S18297:T18297"/>
    <mergeCell ref="S18286:T18286"/>
    <mergeCell ref="S18287:T18287"/>
    <mergeCell ref="S18288:T18288"/>
    <mergeCell ref="S18289:T18289"/>
    <mergeCell ref="S18290:T18290"/>
    <mergeCell ref="S18291:T18291"/>
    <mergeCell ref="S18280:T18280"/>
    <mergeCell ref="S18281:T18281"/>
    <mergeCell ref="S18282:T18282"/>
    <mergeCell ref="S18283:T18283"/>
    <mergeCell ref="S18284:T18284"/>
    <mergeCell ref="S18285:T18285"/>
    <mergeCell ref="S18274:T18274"/>
    <mergeCell ref="S18275:T18275"/>
    <mergeCell ref="S18276:T18276"/>
    <mergeCell ref="S18277:T18277"/>
    <mergeCell ref="S18278:T18278"/>
    <mergeCell ref="S18279:T18279"/>
    <mergeCell ref="S18340:T18340"/>
    <mergeCell ref="S18341:T18341"/>
    <mergeCell ref="S18342:T18342"/>
    <mergeCell ref="S18343:T18343"/>
    <mergeCell ref="S18344:T18344"/>
    <mergeCell ref="S18345:T18345"/>
    <mergeCell ref="S18334:T18334"/>
    <mergeCell ref="S18335:T18335"/>
    <mergeCell ref="S18336:T18336"/>
    <mergeCell ref="S18337:T18337"/>
    <mergeCell ref="S18338:T18338"/>
    <mergeCell ref="S18339:T18339"/>
    <mergeCell ref="S18328:T18328"/>
    <mergeCell ref="S18329:T18329"/>
    <mergeCell ref="S18330:T18330"/>
    <mergeCell ref="S18331:T18331"/>
    <mergeCell ref="S18332:T18332"/>
    <mergeCell ref="S18333:T18333"/>
    <mergeCell ref="S18322:T18322"/>
    <mergeCell ref="S18323:T18323"/>
    <mergeCell ref="S18324:T18324"/>
    <mergeCell ref="S18325:T18325"/>
    <mergeCell ref="S18326:T18326"/>
    <mergeCell ref="S18327:T18327"/>
    <mergeCell ref="S18316:T18316"/>
    <mergeCell ref="S18317:T18317"/>
    <mergeCell ref="S18318:T18318"/>
    <mergeCell ref="S18319:T18319"/>
    <mergeCell ref="S18320:T18320"/>
    <mergeCell ref="S18321:T18321"/>
    <mergeCell ref="S18310:T18310"/>
    <mergeCell ref="S18311:T18311"/>
    <mergeCell ref="S18312:T18312"/>
    <mergeCell ref="S18313:T18313"/>
    <mergeCell ref="S18314:T18314"/>
    <mergeCell ref="S18315:T18315"/>
    <mergeCell ref="S18376:T18376"/>
    <mergeCell ref="S18377:T18377"/>
    <mergeCell ref="S18378:T18378"/>
    <mergeCell ref="S18379:T18379"/>
    <mergeCell ref="S18380:T18380"/>
    <mergeCell ref="S18381:T18381"/>
    <mergeCell ref="S18370:T18370"/>
    <mergeCell ref="S18371:T18371"/>
    <mergeCell ref="S18372:T18372"/>
    <mergeCell ref="S18373:T18373"/>
    <mergeCell ref="S18374:T18374"/>
    <mergeCell ref="S18375:T18375"/>
    <mergeCell ref="S18364:T18364"/>
    <mergeCell ref="S18365:T18365"/>
    <mergeCell ref="S18366:T18366"/>
    <mergeCell ref="S18367:T18367"/>
    <mergeCell ref="S18368:T18368"/>
    <mergeCell ref="S18369:T18369"/>
    <mergeCell ref="S18358:T18358"/>
    <mergeCell ref="S18359:T18359"/>
    <mergeCell ref="S18360:T18360"/>
    <mergeCell ref="S18361:T18361"/>
    <mergeCell ref="S18362:T18362"/>
    <mergeCell ref="S18363:T18363"/>
    <mergeCell ref="S18352:T18352"/>
    <mergeCell ref="S18353:T18353"/>
    <mergeCell ref="S18354:T18354"/>
    <mergeCell ref="S18355:T18355"/>
    <mergeCell ref="S18356:T18356"/>
    <mergeCell ref="S18357:T18357"/>
    <mergeCell ref="S18346:T18346"/>
    <mergeCell ref="S18347:T18347"/>
    <mergeCell ref="S18348:T18348"/>
    <mergeCell ref="S18349:T18349"/>
    <mergeCell ref="S18350:T18350"/>
    <mergeCell ref="S18351:T18351"/>
    <mergeCell ref="S18412:T18412"/>
    <mergeCell ref="S18413:T18413"/>
    <mergeCell ref="S18414:T18414"/>
    <mergeCell ref="S18415:T18415"/>
    <mergeCell ref="S18416:T18416"/>
    <mergeCell ref="S18417:T18417"/>
    <mergeCell ref="S18406:T18406"/>
    <mergeCell ref="S18407:T18407"/>
    <mergeCell ref="S18408:T18408"/>
    <mergeCell ref="S18409:T18409"/>
    <mergeCell ref="S18410:T18410"/>
    <mergeCell ref="S18411:T18411"/>
    <mergeCell ref="S18400:T18400"/>
    <mergeCell ref="S18401:T18401"/>
    <mergeCell ref="S18402:T18402"/>
    <mergeCell ref="S18403:T18403"/>
    <mergeCell ref="S18404:T18404"/>
    <mergeCell ref="S18405:T18405"/>
    <mergeCell ref="S18394:T18394"/>
    <mergeCell ref="S18395:T18395"/>
    <mergeCell ref="S18396:T18396"/>
    <mergeCell ref="S18397:T18397"/>
    <mergeCell ref="S18398:T18398"/>
    <mergeCell ref="S18399:T18399"/>
    <mergeCell ref="S18388:T18388"/>
    <mergeCell ref="S18389:T18389"/>
    <mergeCell ref="S18390:T18390"/>
    <mergeCell ref="S18391:T18391"/>
    <mergeCell ref="S18392:T18392"/>
    <mergeCell ref="S18393:T18393"/>
    <mergeCell ref="S18382:T18382"/>
    <mergeCell ref="S18383:T18383"/>
    <mergeCell ref="S18384:T18384"/>
    <mergeCell ref="S18385:T18385"/>
    <mergeCell ref="S18386:T18386"/>
    <mergeCell ref="S18387:T18387"/>
    <mergeCell ref="S18448:T18448"/>
    <mergeCell ref="S18449:T18449"/>
    <mergeCell ref="S18450:T18450"/>
    <mergeCell ref="S18451:T18451"/>
    <mergeCell ref="S18452:T18452"/>
    <mergeCell ref="S18453:T18453"/>
    <mergeCell ref="S18442:T18442"/>
    <mergeCell ref="S18443:T18443"/>
    <mergeCell ref="S18444:T18444"/>
    <mergeCell ref="S18445:T18445"/>
    <mergeCell ref="S18446:T18446"/>
    <mergeCell ref="S18447:T18447"/>
    <mergeCell ref="S18436:T18436"/>
    <mergeCell ref="S18437:T18437"/>
    <mergeCell ref="S18438:T18438"/>
    <mergeCell ref="S18439:T18439"/>
    <mergeCell ref="S18440:T18440"/>
    <mergeCell ref="S18441:T18441"/>
    <mergeCell ref="S18430:T18430"/>
    <mergeCell ref="S18431:T18431"/>
    <mergeCell ref="S18432:T18432"/>
    <mergeCell ref="S18433:T18433"/>
    <mergeCell ref="S18434:T18434"/>
    <mergeCell ref="S18435:T18435"/>
    <mergeCell ref="S18424:T18424"/>
    <mergeCell ref="S18425:T18425"/>
    <mergeCell ref="S18426:T18426"/>
    <mergeCell ref="S18427:T18427"/>
    <mergeCell ref="S18428:T18428"/>
    <mergeCell ref="S18429:T18429"/>
    <mergeCell ref="S18418:T18418"/>
    <mergeCell ref="S18419:T18419"/>
    <mergeCell ref="S18420:T18420"/>
    <mergeCell ref="S18421:T18421"/>
    <mergeCell ref="S18422:T18422"/>
    <mergeCell ref="S18423:T18423"/>
    <mergeCell ref="S18484:T18484"/>
    <mergeCell ref="S18485:T18485"/>
    <mergeCell ref="S18486:T18486"/>
    <mergeCell ref="S18487:T18487"/>
    <mergeCell ref="S18488:T18488"/>
    <mergeCell ref="S18489:T18489"/>
    <mergeCell ref="S18478:T18478"/>
    <mergeCell ref="S18479:T18479"/>
    <mergeCell ref="S18480:T18480"/>
    <mergeCell ref="S18481:T18481"/>
    <mergeCell ref="S18482:T18482"/>
    <mergeCell ref="S18483:T18483"/>
    <mergeCell ref="S18472:T18472"/>
    <mergeCell ref="S18473:T18473"/>
    <mergeCell ref="S18474:T18474"/>
    <mergeCell ref="S18475:T18475"/>
    <mergeCell ref="S18476:T18476"/>
    <mergeCell ref="S18477:T18477"/>
    <mergeCell ref="S18466:T18466"/>
    <mergeCell ref="S18467:T18467"/>
    <mergeCell ref="S18468:T18468"/>
    <mergeCell ref="S18469:T18469"/>
    <mergeCell ref="S18470:T18470"/>
    <mergeCell ref="S18471:T18471"/>
    <mergeCell ref="S18460:T18460"/>
    <mergeCell ref="S18461:T18461"/>
    <mergeCell ref="S18462:T18462"/>
    <mergeCell ref="S18463:T18463"/>
    <mergeCell ref="S18464:T18464"/>
    <mergeCell ref="S18465:T18465"/>
    <mergeCell ref="S18454:T18454"/>
    <mergeCell ref="S18455:T18455"/>
    <mergeCell ref="S18456:T18456"/>
    <mergeCell ref="S18457:T18457"/>
    <mergeCell ref="S18458:T18458"/>
    <mergeCell ref="S18459:T18459"/>
    <mergeCell ref="S18520:T18520"/>
    <mergeCell ref="S18521:T18521"/>
    <mergeCell ref="S18522:T18522"/>
    <mergeCell ref="S18523:T18523"/>
    <mergeCell ref="S18524:T18524"/>
    <mergeCell ref="S18525:T18525"/>
    <mergeCell ref="S18514:T18514"/>
    <mergeCell ref="S18515:T18515"/>
    <mergeCell ref="S18516:T18516"/>
    <mergeCell ref="S18517:T18517"/>
    <mergeCell ref="S18518:T18518"/>
    <mergeCell ref="S18519:T18519"/>
    <mergeCell ref="S18508:T18508"/>
    <mergeCell ref="S18509:T18509"/>
    <mergeCell ref="S18510:T18510"/>
    <mergeCell ref="S18511:T18511"/>
    <mergeCell ref="S18512:T18512"/>
    <mergeCell ref="S18513:T18513"/>
    <mergeCell ref="S18502:T18502"/>
    <mergeCell ref="S18503:T18503"/>
    <mergeCell ref="S18504:T18504"/>
    <mergeCell ref="S18505:T18505"/>
    <mergeCell ref="S18506:T18506"/>
    <mergeCell ref="S18507:T18507"/>
    <mergeCell ref="S18496:T18496"/>
    <mergeCell ref="S18497:T18497"/>
    <mergeCell ref="S18498:T18498"/>
    <mergeCell ref="S18499:T18499"/>
    <mergeCell ref="S18500:T18500"/>
    <mergeCell ref="S18501:T18501"/>
    <mergeCell ref="S18490:T18490"/>
    <mergeCell ref="S18491:T18491"/>
    <mergeCell ref="S18492:T18492"/>
    <mergeCell ref="S18493:T18493"/>
    <mergeCell ref="S18494:T18494"/>
    <mergeCell ref="S18495:T18495"/>
    <mergeCell ref="S18556:T18556"/>
    <mergeCell ref="S18557:T18557"/>
    <mergeCell ref="S18558:T18558"/>
    <mergeCell ref="S18559:T18559"/>
    <mergeCell ref="S18560:T18560"/>
    <mergeCell ref="S18561:T18561"/>
    <mergeCell ref="S18550:T18550"/>
    <mergeCell ref="S18551:T18551"/>
    <mergeCell ref="S18552:T18552"/>
    <mergeCell ref="S18553:T18553"/>
    <mergeCell ref="S18554:T18554"/>
    <mergeCell ref="S18555:T18555"/>
    <mergeCell ref="S18544:T18544"/>
    <mergeCell ref="S18545:T18545"/>
    <mergeCell ref="S18546:T18546"/>
    <mergeCell ref="S18547:T18547"/>
    <mergeCell ref="S18548:T18548"/>
    <mergeCell ref="S18549:T18549"/>
    <mergeCell ref="S18538:T18538"/>
    <mergeCell ref="S18539:T18539"/>
    <mergeCell ref="S18540:T18540"/>
    <mergeCell ref="S18541:T18541"/>
    <mergeCell ref="S18542:T18542"/>
    <mergeCell ref="S18543:T18543"/>
    <mergeCell ref="S18532:T18532"/>
    <mergeCell ref="S18533:T18533"/>
    <mergeCell ref="S18534:T18534"/>
    <mergeCell ref="S18535:T18535"/>
    <mergeCell ref="S18536:T18536"/>
    <mergeCell ref="S18537:T18537"/>
    <mergeCell ref="S18526:T18526"/>
    <mergeCell ref="S18527:T18527"/>
    <mergeCell ref="S18528:T18528"/>
    <mergeCell ref="S18529:T18529"/>
    <mergeCell ref="S18530:T18530"/>
    <mergeCell ref="S18531:T18531"/>
    <mergeCell ref="S18592:T18592"/>
    <mergeCell ref="S18593:T18593"/>
    <mergeCell ref="S18594:T18594"/>
    <mergeCell ref="S18595:T18595"/>
    <mergeCell ref="S18596:T18596"/>
    <mergeCell ref="S18597:T18597"/>
    <mergeCell ref="S18586:T18586"/>
    <mergeCell ref="S18587:T18587"/>
    <mergeCell ref="S18588:T18588"/>
    <mergeCell ref="S18589:T18589"/>
    <mergeCell ref="S18590:T18590"/>
    <mergeCell ref="S18591:T18591"/>
    <mergeCell ref="S18580:T18580"/>
    <mergeCell ref="S18581:T18581"/>
    <mergeCell ref="S18582:T18582"/>
    <mergeCell ref="S18583:T18583"/>
    <mergeCell ref="S18584:T18584"/>
    <mergeCell ref="S18585:T18585"/>
    <mergeCell ref="S18574:T18574"/>
    <mergeCell ref="S18575:T18575"/>
    <mergeCell ref="S18576:T18576"/>
    <mergeCell ref="S18577:T18577"/>
    <mergeCell ref="S18578:T18578"/>
    <mergeCell ref="S18579:T18579"/>
    <mergeCell ref="S18568:T18568"/>
    <mergeCell ref="S18569:T18569"/>
    <mergeCell ref="S18570:T18570"/>
    <mergeCell ref="S18571:T18571"/>
    <mergeCell ref="S18572:T18572"/>
    <mergeCell ref="S18573:T18573"/>
    <mergeCell ref="S18562:T18562"/>
    <mergeCell ref="S18563:T18563"/>
    <mergeCell ref="S18564:T18564"/>
    <mergeCell ref="S18565:T18565"/>
    <mergeCell ref="S18566:T18566"/>
    <mergeCell ref="S18567:T18567"/>
    <mergeCell ref="S18628:T18628"/>
    <mergeCell ref="S18629:T18629"/>
    <mergeCell ref="S18630:T18630"/>
    <mergeCell ref="S18631:T18631"/>
    <mergeCell ref="S18632:T18632"/>
    <mergeCell ref="S18633:T18633"/>
    <mergeCell ref="S18622:T18622"/>
    <mergeCell ref="S18623:T18623"/>
    <mergeCell ref="S18624:T18624"/>
    <mergeCell ref="S18625:T18625"/>
    <mergeCell ref="S18626:T18626"/>
    <mergeCell ref="S18627:T18627"/>
    <mergeCell ref="S18616:T18616"/>
    <mergeCell ref="S18617:T18617"/>
    <mergeCell ref="S18618:T18618"/>
    <mergeCell ref="S18619:T18619"/>
    <mergeCell ref="S18620:T18620"/>
    <mergeCell ref="S18621:T18621"/>
    <mergeCell ref="S18610:T18610"/>
    <mergeCell ref="S18611:T18611"/>
    <mergeCell ref="S18612:T18612"/>
    <mergeCell ref="S18613:T18613"/>
    <mergeCell ref="S18614:T18614"/>
    <mergeCell ref="S18615:T18615"/>
    <mergeCell ref="S18604:T18604"/>
    <mergeCell ref="S18605:T18605"/>
    <mergeCell ref="S18606:T18606"/>
    <mergeCell ref="S18607:T18607"/>
    <mergeCell ref="S18608:T18608"/>
    <mergeCell ref="S18609:T18609"/>
    <mergeCell ref="S18598:T18598"/>
    <mergeCell ref="S18599:T18599"/>
    <mergeCell ref="S18600:T18600"/>
    <mergeCell ref="S18601:T18601"/>
    <mergeCell ref="S18602:T18602"/>
    <mergeCell ref="S18603:T18603"/>
    <mergeCell ref="S18664:T18664"/>
    <mergeCell ref="S18665:T18665"/>
    <mergeCell ref="S18666:T18666"/>
    <mergeCell ref="S18667:T18667"/>
    <mergeCell ref="S18668:T18668"/>
    <mergeCell ref="S18669:T18669"/>
    <mergeCell ref="S18658:T18658"/>
    <mergeCell ref="S18659:T18659"/>
    <mergeCell ref="S18660:T18660"/>
    <mergeCell ref="S18661:T18661"/>
    <mergeCell ref="S18662:T18662"/>
    <mergeCell ref="S18663:T18663"/>
    <mergeCell ref="S18652:T18652"/>
    <mergeCell ref="S18653:T18653"/>
    <mergeCell ref="S18654:T18654"/>
    <mergeCell ref="S18655:T18655"/>
    <mergeCell ref="S18656:T18656"/>
    <mergeCell ref="S18657:T18657"/>
    <mergeCell ref="S18646:T18646"/>
    <mergeCell ref="S18647:T18647"/>
    <mergeCell ref="S18648:T18648"/>
    <mergeCell ref="S18649:T18649"/>
    <mergeCell ref="S18650:T18650"/>
    <mergeCell ref="S18651:T18651"/>
    <mergeCell ref="S18640:T18640"/>
    <mergeCell ref="S18641:T18641"/>
    <mergeCell ref="S18642:T18642"/>
    <mergeCell ref="S18643:T18643"/>
    <mergeCell ref="S18644:T18644"/>
    <mergeCell ref="S18645:T18645"/>
    <mergeCell ref="S18634:T18634"/>
    <mergeCell ref="S18635:T18635"/>
    <mergeCell ref="S18636:T18636"/>
    <mergeCell ref="S18637:T18637"/>
    <mergeCell ref="S18638:T18638"/>
    <mergeCell ref="S18639:T18639"/>
    <mergeCell ref="S18700:T18700"/>
    <mergeCell ref="S18701:T18701"/>
    <mergeCell ref="S18702:T18702"/>
    <mergeCell ref="S18703:T18703"/>
    <mergeCell ref="S18704:T18704"/>
    <mergeCell ref="S18705:T18705"/>
    <mergeCell ref="S18694:T18694"/>
    <mergeCell ref="S18695:T18695"/>
    <mergeCell ref="S18696:T18696"/>
    <mergeCell ref="S18697:T18697"/>
    <mergeCell ref="S18698:T18698"/>
    <mergeCell ref="S18699:T18699"/>
    <mergeCell ref="S18688:T18688"/>
    <mergeCell ref="S18689:T18689"/>
    <mergeCell ref="S18690:T18690"/>
    <mergeCell ref="S18691:T18691"/>
    <mergeCell ref="S18692:T18692"/>
    <mergeCell ref="S18693:T18693"/>
    <mergeCell ref="S18682:T18682"/>
    <mergeCell ref="S18683:T18683"/>
    <mergeCell ref="S18684:T18684"/>
    <mergeCell ref="S18685:T18685"/>
    <mergeCell ref="S18686:T18686"/>
    <mergeCell ref="S18687:T18687"/>
    <mergeCell ref="S18676:T18676"/>
    <mergeCell ref="S18677:T18677"/>
    <mergeCell ref="S18678:T18678"/>
    <mergeCell ref="S18679:T18679"/>
    <mergeCell ref="S18680:T18680"/>
    <mergeCell ref="S18681:T18681"/>
    <mergeCell ref="S18670:T18670"/>
    <mergeCell ref="S18671:T18671"/>
    <mergeCell ref="S18672:T18672"/>
    <mergeCell ref="S18673:T18673"/>
    <mergeCell ref="S18674:T18674"/>
    <mergeCell ref="S18675:T18675"/>
    <mergeCell ref="S18736:T18736"/>
    <mergeCell ref="S18737:T18737"/>
    <mergeCell ref="S18738:T18738"/>
    <mergeCell ref="S18739:T18739"/>
    <mergeCell ref="S18740:T18740"/>
    <mergeCell ref="S18741:T18741"/>
    <mergeCell ref="S18730:T18730"/>
    <mergeCell ref="S18731:T18731"/>
    <mergeCell ref="S18732:T18732"/>
    <mergeCell ref="S18733:T18733"/>
    <mergeCell ref="S18734:T18734"/>
    <mergeCell ref="S18735:T18735"/>
    <mergeCell ref="S18724:T18724"/>
    <mergeCell ref="S18725:T18725"/>
    <mergeCell ref="S18726:T18726"/>
    <mergeCell ref="S18727:T18727"/>
    <mergeCell ref="S18728:T18728"/>
    <mergeCell ref="S18729:T18729"/>
    <mergeCell ref="S18718:T18718"/>
    <mergeCell ref="S18719:T18719"/>
    <mergeCell ref="S18720:T18720"/>
    <mergeCell ref="S18721:T18721"/>
    <mergeCell ref="S18722:T18722"/>
    <mergeCell ref="S18723:T18723"/>
    <mergeCell ref="S18712:T18712"/>
    <mergeCell ref="S18713:T18713"/>
    <mergeCell ref="S18714:T18714"/>
    <mergeCell ref="S18715:T18715"/>
    <mergeCell ref="S18716:T18716"/>
    <mergeCell ref="S18717:T18717"/>
    <mergeCell ref="S18706:T18706"/>
    <mergeCell ref="S18707:T18707"/>
    <mergeCell ref="S18708:T18708"/>
    <mergeCell ref="S18709:T18709"/>
    <mergeCell ref="S18710:T18710"/>
    <mergeCell ref="S18711:T18711"/>
    <mergeCell ref="S18772:T18772"/>
    <mergeCell ref="S18773:T18773"/>
    <mergeCell ref="S18774:T18774"/>
    <mergeCell ref="S18775:T18775"/>
    <mergeCell ref="S18776:T18776"/>
    <mergeCell ref="S18777:T18777"/>
    <mergeCell ref="S18766:T18766"/>
    <mergeCell ref="S18767:T18767"/>
    <mergeCell ref="S18768:T18768"/>
    <mergeCell ref="S18769:T18769"/>
    <mergeCell ref="S18770:T18770"/>
    <mergeCell ref="S18771:T18771"/>
    <mergeCell ref="S18760:T18760"/>
    <mergeCell ref="S18761:T18761"/>
    <mergeCell ref="S18762:T18762"/>
    <mergeCell ref="S18763:T18763"/>
    <mergeCell ref="S18764:T18764"/>
    <mergeCell ref="S18765:T18765"/>
    <mergeCell ref="S18754:T18754"/>
    <mergeCell ref="S18755:T18755"/>
    <mergeCell ref="S18756:T18756"/>
    <mergeCell ref="S18757:T18757"/>
    <mergeCell ref="S18758:T18758"/>
    <mergeCell ref="S18759:T18759"/>
    <mergeCell ref="S18748:T18748"/>
    <mergeCell ref="S18749:T18749"/>
    <mergeCell ref="S18750:T18750"/>
    <mergeCell ref="S18751:T18751"/>
    <mergeCell ref="S18752:T18752"/>
    <mergeCell ref="S18753:T18753"/>
    <mergeCell ref="S18742:T18742"/>
    <mergeCell ref="S18743:T18743"/>
    <mergeCell ref="S18744:T18744"/>
    <mergeCell ref="S18745:T18745"/>
    <mergeCell ref="S18746:T18746"/>
    <mergeCell ref="S18747:T18747"/>
    <mergeCell ref="S18808:T18808"/>
    <mergeCell ref="S18809:T18809"/>
    <mergeCell ref="S18810:T18810"/>
    <mergeCell ref="S18811:T18811"/>
    <mergeCell ref="S18812:T18812"/>
    <mergeCell ref="S18813:T18813"/>
    <mergeCell ref="S18802:T18802"/>
    <mergeCell ref="S18803:T18803"/>
    <mergeCell ref="S18804:T18804"/>
    <mergeCell ref="S18805:T18805"/>
    <mergeCell ref="S18806:T18806"/>
    <mergeCell ref="S18807:T18807"/>
    <mergeCell ref="S18796:T18796"/>
    <mergeCell ref="S18797:T18797"/>
    <mergeCell ref="S18798:T18798"/>
    <mergeCell ref="S18799:T18799"/>
    <mergeCell ref="S18800:T18800"/>
    <mergeCell ref="S18801:T18801"/>
    <mergeCell ref="S18790:T18790"/>
    <mergeCell ref="S18791:T18791"/>
    <mergeCell ref="S18792:T18792"/>
    <mergeCell ref="S18793:T18793"/>
    <mergeCell ref="S18794:T18794"/>
    <mergeCell ref="S18795:T18795"/>
    <mergeCell ref="S18784:T18784"/>
    <mergeCell ref="S18785:T18785"/>
    <mergeCell ref="S18786:T18786"/>
    <mergeCell ref="S18787:T18787"/>
    <mergeCell ref="S18788:T18788"/>
    <mergeCell ref="S18789:T18789"/>
    <mergeCell ref="S18778:T18778"/>
    <mergeCell ref="S18779:T18779"/>
    <mergeCell ref="S18780:T18780"/>
    <mergeCell ref="S18781:T18781"/>
    <mergeCell ref="S18782:T18782"/>
    <mergeCell ref="S18783:T18783"/>
    <mergeCell ref="S18844:T18844"/>
    <mergeCell ref="S18845:T18845"/>
    <mergeCell ref="S18846:T18846"/>
    <mergeCell ref="S18847:T18847"/>
    <mergeCell ref="S18848:T18848"/>
    <mergeCell ref="S18849:T18849"/>
    <mergeCell ref="S18838:T18838"/>
    <mergeCell ref="S18839:T18839"/>
    <mergeCell ref="S18840:T18840"/>
    <mergeCell ref="S18841:T18841"/>
    <mergeCell ref="S18842:T18842"/>
    <mergeCell ref="S18843:T18843"/>
    <mergeCell ref="S18832:T18832"/>
    <mergeCell ref="S18833:T18833"/>
    <mergeCell ref="S18834:T18834"/>
    <mergeCell ref="S18835:T18835"/>
    <mergeCell ref="S18836:T18836"/>
    <mergeCell ref="S18837:T18837"/>
    <mergeCell ref="S18826:T18826"/>
    <mergeCell ref="S18827:T18827"/>
    <mergeCell ref="S18828:T18828"/>
    <mergeCell ref="S18829:T18829"/>
    <mergeCell ref="S18830:T18830"/>
    <mergeCell ref="S18831:T18831"/>
    <mergeCell ref="S18820:T18820"/>
    <mergeCell ref="S18821:T18821"/>
    <mergeCell ref="S18822:T18822"/>
    <mergeCell ref="S18823:T18823"/>
    <mergeCell ref="S18824:T18824"/>
    <mergeCell ref="S18825:T18825"/>
    <mergeCell ref="S18814:T18814"/>
    <mergeCell ref="S18815:T18815"/>
    <mergeCell ref="S18816:T18816"/>
    <mergeCell ref="S18817:T18817"/>
    <mergeCell ref="S18818:T18818"/>
    <mergeCell ref="S18819:T18819"/>
    <mergeCell ref="S18880:T18880"/>
    <mergeCell ref="S18881:T18881"/>
    <mergeCell ref="S18882:T18882"/>
    <mergeCell ref="S18883:T18883"/>
    <mergeCell ref="S18884:T18884"/>
    <mergeCell ref="S18885:T18885"/>
    <mergeCell ref="S18874:T18874"/>
    <mergeCell ref="S18875:T18875"/>
    <mergeCell ref="S18876:T18876"/>
    <mergeCell ref="S18877:T18877"/>
    <mergeCell ref="S18878:T18878"/>
    <mergeCell ref="S18879:T18879"/>
    <mergeCell ref="S18868:T18868"/>
    <mergeCell ref="S18869:T18869"/>
    <mergeCell ref="S18870:T18870"/>
    <mergeCell ref="S18871:T18871"/>
    <mergeCell ref="S18872:T18872"/>
    <mergeCell ref="S18873:T18873"/>
    <mergeCell ref="S18862:T18862"/>
    <mergeCell ref="S18863:T18863"/>
    <mergeCell ref="S18864:T18864"/>
    <mergeCell ref="S18865:T18865"/>
    <mergeCell ref="S18866:T18866"/>
    <mergeCell ref="S18867:T18867"/>
    <mergeCell ref="S18856:T18856"/>
    <mergeCell ref="S18857:T18857"/>
    <mergeCell ref="S18858:T18858"/>
    <mergeCell ref="S18859:T18859"/>
    <mergeCell ref="S18860:T18860"/>
    <mergeCell ref="S18861:T18861"/>
    <mergeCell ref="S18850:T18850"/>
    <mergeCell ref="S18851:T18851"/>
    <mergeCell ref="S18852:T18852"/>
    <mergeCell ref="S18853:T18853"/>
    <mergeCell ref="S18854:T18854"/>
    <mergeCell ref="S18855:T18855"/>
    <mergeCell ref="S18916:T18916"/>
    <mergeCell ref="S18917:T18917"/>
    <mergeCell ref="S18918:T18918"/>
    <mergeCell ref="S18919:T18919"/>
    <mergeCell ref="S18920:T18920"/>
    <mergeCell ref="S18921:T18921"/>
    <mergeCell ref="S18910:T18910"/>
    <mergeCell ref="S18911:T18911"/>
    <mergeCell ref="S18912:T18912"/>
    <mergeCell ref="S18913:T18913"/>
    <mergeCell ref="S18914:T18914"/>
    <mergeCell ref="S18915:T18915"/>
    <mergeCell ref="S18904:T18904"/>
    <mergeCell ref="S18905:T18905"/>
    <mergeCell ref="S18906:T18906"/>
    <mergeCell ref="S18907:T18907"/>
    <mergeCell ref="S18908:T18908"/>
    <mergeCell ref="S18909:T18909"/>
    <mergeCell ref="S18898:T18898"/>
    <mergeCell ref="S18899:T18899"/>
    <mergeCell ref="S18900:T18900"/>
    <mergeCell ref="S18901:T18901"/>
    <mergeCell ref="S18902:T18902"/>
    <mergeCell ref="S18903:T18903"/>
    <mergeCell ref="S18892:T18892"/>
    <mergeCell ref="S18893:T18893"/>
    <mergeCell ref="S18894:T18894"/>
    <mergeCell ref="S18895:T18895"/>
    <mergeCell ref="S18896:T18896"/>
    <mergeCell ref="S18897:T18897"/>
    <mergeCell ref="S18886:T18886"/>
    <mergeCell ref="S18887:T18887"/>
    <mergeCell ref="S18888:T18888"/>
    <mergeCell ref="S18889:T18889"/>
    <mergeCell ref="S18890:T18890"/>
    <mergeCell ref="S18891:T18891"/>
    <mergeCell ref="S18952:T18952"/>
    <mergeCell ref="S18953:T18953"/>
    <mergeCell ref="S18954:T18954"/>
    <mergeCell ref="S18955:T18955"/>
    <mergeCell ref="S18956:T18956"/>
    <mergeCell ref="S18957:T18957"/>
    <mergeCell ref="S18946:T18946"/>
    <mergeCell ref="S18947:T18947"/>
    <mergeCell ref="S18948:T18948"/>
    <mergeCell ref="S18949:T18949"/>
    <mergeCell ref="S18950:T18950"/>
    <mergeCell ref="S18951:T18951"/>
    <mergeCell ref="S18940:T18940"/>
    <mergeCell ref="S18941:T18941"/>
    <mergeCell ref="S18942:T18942"/>
    <mergeCell ref="S18943:T18943"/>
    <mergeCell ref="S18944:T18944"/>
    <mergeCell ref="S18945:T18945"/>
    <mergeCell ref="S18934:T18934"/>
    <mergeCell ref="S18935:T18935"/>
    <mergeCell ref="S18936:T18936"/>
    <mergeCell ref="S18937:T18937"/>
    <mergeCell ref="S18938:T18938"/>
    <mergeCell ref="S18939:T18939"/>
    <mergeCell ref="S18928:T18928"/>
    <mergeCell ref="S18929:T18929"/>
    <mergeCell ref="S18930:T18930"/>
    <mergeCell ref="S18931:T18931"/>
    <mergeCell ref="S18932:T18932"/>
    <mergeCell ref="S18933:T18933"/>
    <mergeCell ref="S18922:T18922"/>
    <mergeCell ref="S18923:T18923"/>
    <mergeCell ref="S18924:T18924"/>
    <mergeCell ref="S18925:T18925"/>
    <mergeCell ref="S18926:T18926"/>
    <mergeCell ref="S18927:T18927"/>
    <mergeCell ref="S18988:T18988"/>
    <mergeCell ref="S18989:T18989"/>
    <mergeCell ref="S18990:T18990"/>
    <mergeCell ref="S18991:T18991"/>
    <mergeCell ref="S18992:T18992"/>
    <mergeCell ref="S18993:T18993"/>
    <mergeCell ref="S18982:T18982"/>
    <mergeCell ref="S18983:T18983"/>
    <mergeCell ref="S18984:T18984"/>
    <mergeCell ref="S18985:T18985"/>
    <mergeCell ref="S18986:T18986"/>
    <mergeCell ref="S18987:T18987"/>
    <mergeCell ref="S18976:T18976"/>
    <mergeCell ref="S18977:T18977"/>
    <mergeCell ref="S18978:T18978"/>
    <mergeCell ref="S18979:T18979"/>
    <mergeCell ref="S18980:T18980"/>
    <mergeCell ref="S18981:T18981"/>
    <mergeCell ref="S18970:T18970"/>
    <mergeCell ref="S18971:T18971"/>
    <mergeCell ref="S18972:T18972"/>
    <mergeCell ref="S18973:T18973"/>
    <mergeCell ref="S18974:T18974"/>
    <mergeCell ref="S18975:T18975"/>
    <mergeCell ref="S18964:T18964"/>
    <mergeCell ref="S18965:T18965"/>
    <mergeCell ref="S18966:T18966"/>
    <mergeCell ref="S18967:T18967"/>
    <mergeCell ref="S18968:T18968"/>
    <mergeCell ref="S18969:T18969"/>
    <mergeCell ref="S18958:T18958"/>
    <mergeCell ref="S18959:T18959"/>
    <mergeCell ref="S18960:T18960"/>
    <mergeCell ref="S18961:T18961"/>
    <mergeCell ref="S18962:T18962"/>
    <mergeCell ref="S18963:T18963"/>
    <mergeCell ref="S19024:T19024"/>
    <mergeCell ref="S19025:T19025"/>
    <mergeCell ref="S19026:T19026"/>
    <mergeCell ref="S19027:T19027"/>
    <mergeCell ref="S19028:T19028"/>
    <mergeCell ref="S19029:T19029"/>
    <mergeCell ref="S19018:T19018"/>
    <mergeCell ref="S19019:T19019"/>
    <mergeCell ref="S19020:T19020"/>
    <mergeCell ref="S19021:T19021"/>
    <mergeCell ref="S19022:T19022"/>
    <mergeCell ref="S19023:T19023"/>
    <mergeCell ref="S19012:T19012"/>
    <mergeCell ref="S19013:T19013"/>
    <mergeCell ref="S19014:T19014"/>
    <mergeCell ref="S19015:T19015"/>
    <mergeCell ref="S19016:T19016"/>
    <mergeCell ref="S19017:T19017"/>
    <mergeCell ref="S19006:T19006"/>
    <mergeCell ref="S19007:T19007"/>
    <mergeCell ref="S19008:T19008"/>
    <mergeCell ref="S19009:T19009"/>
    <mergeCell ref="S19010:T19010"/>
    <mergeCell ref="S19011:T19011"/>
    <mergeCell ref="S19000:T19000"/>
    <mergeCell ref="S19001:T19001"/>
    <mergeCell ref="S19002:T19002"/>
    <mergeCell ref="S19003:T19003"/>
    <mergeCell ref="S19004:T19004"/>
    <mergeCell ref="S19005:T19005"/>
    <mergeCell ref="S18994:T18994"/>
    <mergeCell ref="S18995:T18995"/>
    <mergeCell ref="S18996:T18996"/>
    <mergeCell ref="S18997:T18997"/>
    <mergeCell ref="S18998:T18998"/>
    <mergeCell ref="S18999:T18999"/>
    <mergeCell ref="S19060:T19060"/>
    <mergeCell ref="S19061:T19061"/>
    <mergeCell ref="S19062:T19062"/>
    <mergeCell ref="S19063:T19063"/>
    <mergeCell ref="S19064:T19064"/>
    <mergeCell ref="S19065:T19065"/>
    <mergeCell ref="S19054:T19054"/>
    <mergeCell ref="S19055:T19055"/>
    <mergeCell ref="S19056:T19056"/>
    <mergeCell ref="S19057:T19057"/>
    <mergeCell ref="S19058:T19058"/>
    <mergeCell ref="S19059:T19059"/>
    <mergeCell ref="S19048:T19048"/>
    <mergeCell ref="S19049:T19049"/>
    <mergeCell ref="S19050:T19050"/>
    <mergeCell ref="S19051:T19051"/>
    <mergeCell ref="S19052:T19052"/>
    <mergeCell ref="S19053:T19053"/>
    <mergeCell ref="S19042:T19042"/>
    <mergeCell ref="S19043:T19043"/>
    <mergeCell ref="S19044:T19044"/>
    <mergeCell ref="S19045:T19045"/>
    <mergeCell ref="S19046:T19046"/>
    <mergeCell ref="S19047:T19047"/>
    <mergeCell ref="S19036:T19036"/>
    <mergeCell ref="S19037:T19037"/>
    <mergeCell ref="S19038:T19038"/>
    <mergeCell ref="S19039:T19039"/>
    <mergeCell ref="S19040:T19040"/>
    <mergeCell ref="S19041:T19041"/>
    <mergeCell ref="S19030:T19030"/>
    <mergeCell ref="S19031:T19031"/>
    <mergeCell ref="S19032:T19032"/>
    <mergeCell ref="S19033:T19033"/>
    <mergeCell ref="S19034:T19034"/>
    <mergeCell ref="S19035:T19035"/>
    <mergeCell ref="S19096:T19096"/>
    <mergeCell ref="S19097:T19097"/>
    <mergeCell ref="S19098:T19098"/>
    <mergeCell ref="S19099:T19099"/>
    <mergeCell ref="S19100:T19100"/>
    <mergeCell ref="S19101:T19101"/>
    <mergeCell ref="S19090:T19090"/>
    <mergeCell ref="S19091:T19091"/>
    <mergeCell ref="S19092:T19092"/>
    <mergeCell ref="S19093:T19093"/>
    <mergeCell ref="S19094:T19094"/>
    <mergeCell ref="S19095:T19095"/>
    <mergeCell ref="S19084:T19084"/>
    <mergeCell ref="S19085:T19085"/>
    <mergeCell ref="S19086:T19086"/>
    <mergeCell ref="S19087:T19087"/>
    <mergeCell ref="S19088:T19088"/>
    <mergeCell ref="S19089:T19089"/>
    <mergeCell ref="S19078:T19078"/>
    <mergeCell ref="S19079:T19079"/>
    <mergeCell ref="S19080:T19080"/>
    <mergeCell ref="S19081:T19081"/>
    <mergeCell ref="S19082:T19082"/>
    <mergeCell ref="S19083:T19083"/>
    <mergeCell ref="S19072:T19072"/>
    <mergeCell ref="S19073:T19073"/>
    <mergeCell ref="S19074:T19074"/>
    <mergeCell ref="S19075:T19075"/>
    <mergeCell ref="S19076:T19076"/>
    <mergeCell ref="S19077:T19077"/>
    <mergeCell ref="S19066:T19066"/>
    <mergeCell ref="S19067:T19067"/>
    <mergeCell ref="S19068:T19068"/>
    <mergeCell ref="S19069:T19069"/>
    <mergeCell ref="S19070:T19070"/>
    <mergeCell ref="S19071:T19071"/>
    <mergeCell ref="S19132:T19132"/>
    <mergeCell ref="S19133:T19133"/>
    <mergeCell ref="S19134:T19134"/>
    <mergeCell ref="S19135:T19135"/>
    <mergeCell ref="S19136:T19136"/>
    <mergeCell ref="S19137:T19137"/>
    <mergeCell ref="S19126:T19126"/>
    <mergeCell ref="S19127:T19127"/>
    <mergeCell ref="S19128:T19128"/>
    <mergeCell ref="S19129:T19129"/>
    <mergeCell ref="S19130:T19130"/>
    <mergeCell ref="S19131:T19131"/>
    <mergeCell ref="S19120:T19120"/>
    <mergeCell ref="S19121:T19121"/>
    <mergeCell ref="S19122:T19122"/>
    <mergeCell ref="S19123:T19123"/>
    <mergeCell ref="S19124:T19124"/>
    <mergeCell ref="S19125:T19125"/>
    <mergeCell ref="S19114:T19114"/>
    <mergeCell ref="S19115:T19115"/>
    <mergeCell ref="S19116:T19116"/>
    <mergeCell ref="S19117:T19117"/>
    <mergeCell ref="S19118:T19118"/>
    <mergeCell ref="S19119:T19119"/>
    <mergeCell ref="S19108:T19108"/>
    <mergeCell ref="S19109:T19109"/>
    <mergeCell ref="S19110:T19110"/>
    <mergeCell ref="S19111:T19111"/>
    <mergeCell ref="S19112:T19112"/>
    <mergeCell ref="S19113:T19113"/>
    <mergeCell ref="S19102:T19102"/>
    <mergeCell ref="S19103:T19103"/>
    <mergeCell ref="S19104:T19104"/>
    <mergeCell ref="S19105:T19105"/>
    <mergeCell ref="S19106:T19106"/>
    <mergeCell ref="S19107:T19107"/>
    <mergeCell ref="S19168:T19168"/>
    <mergeCell ref="S19169:T19169"/>
    <mergeCell ref="S19170:T19170"/>
    <mergeCell ref="S19171:T19171"/>
    <mergeCell ref="S19172:T19172"/>
    <mergeCell ref="S19173:T19173"/>
    <mergeCell ref="S19162:T19162"/>
    <mergeCell ref="S19163:T19163"/>
    <mergeCell ref="S19164:T19164"/>
    <mergeCell ref="S19165:T19165"/>
    <mergeCell ref="S19166:T19166"/>
    <mergeCell ref="S19167:T19167"/>
    <mergeCell ref="S19156:T19156"/>
    <mergeCell ref="S19157:T19157"/>
    <mergeCell ref="S19158:T19158"/>
    <mergeCell ref="S19159:T19159"/>
    <mergeCell ref="S19160:T19160"/>
    <mergeCell ref="S19161:T19161"/>
    <mergeCell ref="S19150:T19150"/>
    <mergeCell ref="S19151:T19151"/>
    <mergeCell ref="S19152:T19152"/>
    <mergeCell ref="S19153:T19153"/>
    <mergeCell ref="S19154:T19154"/>
    <mergeCell ref="S19155:T19155"/>
    <mergeCell ref="S19144:T19144"/>
    <mergeCell ref="S19145:T19145"/>
    <mergeCell ref="S19146:T19146"/>
    <mergeCell ref="S19147:T19147"/>
    <mergeCell ref="S19148:T19148"/>
    <mergeCell ref="S19149:T19149"/>
    <mergeCell ref="S19138:T19138"/>
    <mergeCell ref="S19139:T19139"/>
    <mergeCell ref="S19140:T19140"/>
    <mergeCell ref="S19141:T19141"/>
    <mergeCell ref="S19142:T19142"/>
    <mergeCell ref="S19143:T19143"/>
    <mergeCell ref="S19204:T19204"/>
    <mergeCell ref="S19205:T19205"/>
    <mergeCell ref="S19206:T19206"/>
    <mergeCell ref="S19207:T19207"/>
    <mergeCell ref="S19208:T19208"/>
    <mergeCell ref="S19209:T19209"/>
    <mergeCell ref="S19198:T19198"/>
    <mergeCell ref="S19199:T19199"/>
    <mergeCell ref="S19200:T19200"/>
    <mergeCell ref="S19201:T19201"/>
    <mergeCell ref="S19202:T19202"/>
    <mergeCell ref="S19203:T19203"/>
    <mergeCell ref="S19192:T19192"/>
    <mergeCell ref="S19193:T19193"/>
    <mergeCell ref="S19194:T19194"/>
    <mergeCell ref="S19195:T19195"/>
    <mergeCell ref="S19196:T19196"/>
    <mergeCell ref="S19197:T19197"/>
    <mergeCell ref="S19186:T19186"/>
    <mergeCell ref="S19187:T19187"/>
    <mergeCell ref="S19188:T19188"/>
    <mergeCell ref="S19189:T19189"/>
    <mergeCell ref="S19190:T19190"/>
    <mergeCell ref="S19191:T19191"/>
    <mergeCell ref="S19180:T19180"/>
    <mergeCell ref="S19181:T19181"/>
    <mergeCell ref="S19182:T19182"/>
    <mergeCell ref="S19183:T19183"/>
    <mergeCell ref="S19184:T19184"/>
    <mergeCell ref="S19185:T19185"/>
    <mergeCell ref="S19174:T19174"/>
    <mergeCell ref="S19175:T19175"/>
    <mergeCell ref="S19176:T19176"/>
    <mergeCell ref="S19177:T19177"/>
    <mergeCell ref="S19178:T19178"/>
    <mergeCell ref="S19179:T19179"/>
    <mergeCell ref="S19240:T19240"/>
    <mergeCell ref="S19241:T19241"/>
    <mergeCell ref="S19242:T19242"/>
    <mergeCell ref="S19243:T19243"/>
    <mergeCell ref="S19244:T19244"/>
    <mergeCell ref="S19245:T19245"/>
    <mergeCell ref="S19234:T19234"/>
    <mergeCell ref="S19235:T19235"/>
    <mergeCell ref="S19236:T19236"/>
    <mergeCell ref="S19237:T19237"/>
    <mergeCell ref="S19238:T19238"/>
    <mergeCell ref="S19239:T19239"/>
    <mergeCell ref="S19228:T19228"/>
    <mergeCell ref="S19229:T19229"/>
    <mergeCell ref="S19230:T19230"/>
    <mergeCell ref="S19231:T19231"/>
    <mergeCell ref="S19232:T19232"/>
    <mergeCell ref="S19233:T19233"/>
    <mergeCell ref="S19222:T19222"/>
    <mergeCell ref="S19223:T19223"/>
    <mergeCell ref="S19224:T19224"/>
    <mergeCell ref="S19225:T19225"/>
    <mergeCell ref="S19226:T19226"/>
    <mergeCell ref="S19227:T19227"/>
    <mergeCell ref="S19216:T19216"/>
    <mergeCell ref="S19217:T19217"/>
    <mergeCell ref="S19218:T19218"/>
    <mergeCell ref="S19219:T19219"/>
    <mergeCell ref="S19220:T19220"/>
    <mergeCell ref="S19221:T19221"/>
    <mergeCell ref="S19210:T19210"/>
    <mergeCell ref="S19211:T19211"/>
    <mergeCell ref="S19212:T19212"/>
    <mergeCell ref="S19213:T19213"/>
    <mergeCell ref="S19214:T19214"/>
    <mergeCell ref="S19215:T19215"/>
    <mergeCell ref="S19276:T19276"/>
    <mergeCell ref="S19277:T19277"/>
    <mergeCell ref="S19278:T19278"/>
    <mergeCell ref="S19279:T19279"/>
    <mergeCell ref="S19280:T19280"/>
    <mergeCell ref="S19281:T19281"/>
    <mergeCell ref="S19270:T19270"/>
    <mergeCell ref="S19271:T19271"/>
    <mergeCell ref="S19272:T19272"/>
    <mergeCell ref="S19273:T19273"/>
    <mergeCell ref="S19274:T19274"/>
    <mergeCell ref="S19275:T19275"/>
    <mergeCell ref="S19264:T19264"/>
    <mergeCell ref="S19265:T19265"/>
    <mergeCell ref="S19266:T19266"/>
    <mergeCell ref="S19267:T19267"/>
    <mergeCell ref="S19268:T19268"/>
    <mergeCell ref="S19269:T19269"/>
    <mergeCell ref="S19258:T19258"/>
    <mergeCell ref="S19259:T19259"/>
    <mergeCell ref="S19260:T19260"/>
    <mergeCell ref="S19261:T19261"/>
    <mergeCell ref="S19262:T19262"/>
    <mergeCell ref="S19263:T19263"/>
    <mergeCell ref="S19252:T19252"/>
    <mergeCell ref="S19253:T19253"/>
    <mergeCell ref="S19254:T19254"/>
    <mergeCell ref="S19255:T19255"/>
    <mergeCell ref="S19256:T19256"/>
    <mergeCell ref="S19257:T19257"/>
    <mergeCell ref="S19246:T19246"/>
    <mergeCell ref="S19247:T19247"/>
    <mergeCell ref="S19248:T19248"/>
    <mergeCell ref="S19249:T19249"/>
    <mergeCell ref="S19250:T19250"/>
    <mergeCell ref="S19251:T19251"/>
    <mergeCell ref="S19312:T19312"/>
    <mergeCell ref="S19313:T19313"/>
    <mergeCell ref="S19314:T19314"/>
    <mergeCell ref="S19315:T19315"/>
    <mergeCell ref="S19316:T19316"/>
    <mergeCell ref="S19317:T19317"/>
    <mergeCell ref="S19306:T19306"/>
    <mergeCell ref="S19307:T19307"/>
    <mergeCell ref="S19308:T19308"/>
    <mergeCell ref="S19309:T19309"/>
    <mergeCell ref="S19310:T19310"/>
    <mergeCell ref="S19311:T19311"/>
    <mergeCell ref="S19300:T19300"/>
    <mergeCell ref="S19301:T19301"/>
    <mergeCell ref="S19302:T19302"/>
    <mergeCell ref="S19303:T19303"/>
    <mergeCell ref="S19304:T19304"/>
    <mergeCell ref="S19305:T19305"/>
    <mergeCell ref="S19294:T19294"/>
    <mergeCell ref="S19295:T19295"/>
    <mergeCell ref="S19296:T19296"/>
    <mergeCell ref="S19297:T19297"/>
    <mergeCell ref="S19298:T19298"/>
    <mergeCell ref="S19299:T19299"/>
    <mergeCell ref="S19288:T19288"/>
    <mergeCell ref="S19289:T19289"/>
    <mergeCell ref="S19290:T19290"/>
    <mergeCell ref="S19291:T19291"/>
    <mergeCell ref="S19292:T19292"/>
    <mergeCell ref="S19293:T19293"/>
    <mergeCell ref="S19282:T19282"/>
    <mergeCell ref="S19283:T19283"/>
    <mergeCell ref="S19284:T19284"/>
    <mergeCell ref="S19285:T19285"/>
    <mergeCell ref="S19286:T19286"/>
    <mergeCell ref="S19287:T19287"/>
    <mergeCell ref="S19348:T19348"/>
    <mergeCell ref="S19349:T19349"/>
    <mergeCell ref="S19350:T19350"/>
    <mergeCell ref="S19351:T19351"/>
    <mergeCell ref="S19352:T19352"/>
    <mergeCell ref="S19353:T19353"/>
    <mergeCell ref="S19342:T19342"/>
    <mergeCell ref="S19343:T19343"/>
    <mergeCell ref="S19344:T19344"/>
    <mergeCell ref="S19345:T19345"/>
    <mergeCell ref="S19346:T19346"/>
    <mergeCell ref="S19347:T19347"/>
    <mergeCell ref="S19336:T19336"/>
    <mergeCell ref="S19337:T19337"/>
    <mergeCell ref="S19338:T19338"/>
    <mergeCell ref="S19339:T19339"/>
    <mergeCell ref="S19340:T19340"/>
    <mergeCell ref="S19341:T19341"/>
    <mergeCell ref="S19330:T19330"/>
    <mergeCell ref="S19331:T19331"/>
    <mergeCell ref="S19332:T19332"/>
    <mergeCell ref="S19333:T19333"/>
    <mergeCell ref="S19334:T19334"/>
    <mergeCell ref="S19335:T19335"/>
    <mergeCell ref="S19324:T19324"/>
    <mergeCell ref="S19325:T19325"/>
    <mergeCell ref="S19326:T19326"/>
    <mergeCell ref="S19327:T19327"/>
    <mergeCell ref="S19328:T19328"/>
    <mergeCell ref="S19329:T19329"/>
    <mergeCell ref="S19318:T19318"/>
    <mergeCell ref="S19319:T19319"/>
    <mergeCell ref="S19320:T19320"/>
    <mergeCell ref="S19321:T19321"/>
    <mergeCell ref="S19322:T19322"/>
    <mergeCell ref="S19323:T19323"/>
    <mergeCell ref="S19384:T19384"/>
    <mergeCell ref="S19385:T19385"/>
    <mergeCell ref="S19386:T19386"/>
    <mergeCell ref="S19387:T19387"/>
    <mergeCell ref="S19388:T19388"/>
    <mergeCell ref="S19389:T19389"/>
    <mergeCell ref="S19378:T19378"/>
    <mergeCell ref="S19379:T19379"/>
    <mergeCell ref="S19380:T19380"/>
    <mergeCell ref="S19381:T19381"/>
    <mergeCell ref="S19382:T19382"/>
    <mergeCell ref="S19383:T19383"/>
    <mergeCell ref="S19372:T19372"/>
    <mergeCell ref="S19373:T19373"/>
    <mergeCell ref="S19374:T19374"/>
    <mergeCell ref="S19375:T19375"/>
    <mergeCell ref="S19376:T19376"/>
    <mergeCell ref="S19377:T19377"/>
    <mergeCell ref="S19366:T19366"/>
    <mergeCell ref="S19367:T19367"/>
    <mergeCell ref="S19368:T19368"/>
    <mergeCell ref="S19369:T19369"/>
    <mergeCell ref="S19370:T19370"/>
    <mergeCell ref="S19371:T19371"/>
    <mergeCell ref="S19360:T19360"/>
    <mergeCell ref="S19361:T19361"/>
    <mergeCell ref="S19362:T19362"/>
    <mergeCell ref="S19363:T19363"/>
    <mergeCell ref="S19364:T19364"/>
    <mergeCell ref="S19365:T19365"/>
    <mergeCell ref="S19354:T19354"/>
    <mergeCell ref="S19355:T19355"/>
    <mergeCell ref="S19356:T19356"/>
    <mergeCell ref="S19357:T19357"/>
    <mergeCell ref="S19358:T19358"/>
    <mergeCell ref="S19359:T19359"/>
    <mergeCell ref="S19420:T19420"/>
    <mergeCell ref="S19421:T19421"/>
    <mergeCell ref="S19422:T19422"/>
    <mergeCell ref="S19423:T19423"/>
    <mergeCell ref="S19424:T19424"/>
    <mergeCell ref="S19425:T19425"/>
    <mergeCell ref="S19414:T19414"/>
    <mergeCell ref="S19415:T19415"/>
    <mergeCell ref="S19416:T19416"/>
    <mergeCell ref="S19417:T19417"/>
    <mergeCell ref="S19418:T19418"/>
    <mergeCell ref="S19419:T19419"/>
    <mergeCell ref="S19408:T19408"/>
    <mergeCell ref="S19409:T19409"/>
    <mergeCell ref="S19410:T19410"/>
    <mergeCell ref="S19411:T19411"/>
    <mergeCell ref="S19412:T19412"/>
    <mergeCell ref="S19413:T19413"/>
    <mergeCell ref="S19402:T19402"/>
    <mergeCell ref="S19403:T19403"/>
    <mergeCell ref="S19404:T19404"/>
    <mergeCell ref="S19405:T19405"/>
    <mergeCell ref="S19406:T19406"/>
    <mergeCell ref="S19407:T19407"/>
    <mergeCell ref="S19396:T19396"/>
    <mergeCell ref="S19397:T19397"/>
    <mergeCell ref="S19398:T19398"/>
    <mergeCell ref="S19399:T19399"/>
    <mergeCell ref="S19400:T19400"/>
    <mergeCell ref="S19401:T19401"/>
    <mergeCell ref="S19390:T19390"/>
    <mergeCell ref="S19391:T19391"/>
    <mergeCell ref="S19392:T19392"/>
    <mergeCell ref="S19393:T19393"/>
    <mergeCell ref="S19394:T19394"/>
    <mergeCell ref="S19395:T19395"/>
    <mergeCell ref="S19456:T19456"/>
    <mergeCell ref="S19457:T19457"/>
    <mergeCell ref="S19458:T19458"/>
    <mergeCell ref="S19459:T19459"/>
    <mergeCell ref="S19460:T19460"/>
    <mergeCell ref="S19461:T19461"/>
    <mergeCell ref="S19450:T19450"/>
    <mergeCell ref="S19451:T19451"/>
    <mergeCell ref="S19452:T19452"/>
    <mergeCell ref="S19453:T19453"/>
    <mergeCell ref="S19454:T19454"/>
    <mergeCell ref="S19455:T19455"/>
    <mergeCell ref="S19444:T19444"/>
    <mergeCell ref="S19445:T19445"/>
    <mergeCell ref="S19446:T19446"/>
    <mergeCell ref="S19447:T19447"/>
    <mergeCell ref="S19448:T19448"/>
    <mergeCell ref="S19449:T19449"/>
    <mergeCell ref="S19438:T19438"/>
    <mergeCell ref="S19439:T19439"/>
    <mergeCell ref="S19440:T19440"/>
    <mergeCell ref="S19441:T19441"/>
    <mergeCell ref="S19442:T19442"/>
    <mergeCell ref="S19443:T19443"/>
    <mergeCell ref="S19432:T19432"/>
    <mergeCell ref="S19433:T19433"/>
    <mergeCell ref="S19434:T19434"/>
    <mergeCell ref="S19435:T19435"/>
    <mergeCell ref="S19436:T19436"/>
    <mergeCell ref="S19437:T19437"/>
    <mergeCell ref="S19426:T19426"/>
    <mergeCell ref="S19427:T19427"/>
    <mergeCell ref="S19428:T19428"/>
    <mergeCell ref="S19429:T19429"/>
    <mergeCell ref="S19430:T19430"/>
    <mergeCell ref="S19431:T19431"/>
    <mergeCell ref="S19492:T19492"/>
    <mergeCell ref="S19493:T19493"/>
    <mergeCell ref="S19494:T19494"/>
    <mergeCell ref="S19495:T19495"/>
    <mergeCell ref="S19496:T19496"/>
    <mergeCell ref="S19497:T19497"/>
    <mergeCell ref="S19486:T19486"/>
    <mergeCell ref="S19487:T19487"/>
    <mergeCell ref="S19488:T19488"/>
    <mergeCell ref="S19489:T19489"/>
    <mergeCell ref="S19490:T19490"/>
    <mergeCell ref="S19491:T19491"/>
    <mergeCell ref="S19480:T19480"/>
    <mergeCell ref="S19481:T19481"/>
    <mergeCell ref="S19482:T19482"/>
    <mergeCell ref="S19483:T19483"/>
    <mergeCell ref="S19484:T19484"/>
    <mergeCell ref="S19485:T19485"/>
    <mergeCell ref="S19474:T19474"/>
    <mergeCell ref="S19475:T19475"/>
    <mergeCell ref="S19476:T19476"/>
    <mergeCell ref="S19477:T19477"/>
    <mergeCell ref="S19478:T19478"/>
    <mergeCell ref="S19479:T19479"/>
    <mergeCell ref="S19468:T19468"/>
    <mergeCell ref="S19469:T19469"/>
    <mergeCell ref="S19470:T19470"/>
    <mergeCell ref="S19471:T19471"/>
    <mergeCell ref="S19472:T19472"/>
    <mergeCell ref="S19473:T19473"/>
    <mergeCell ref="S19462:T19462"/>
    <mergeCell ref="S19463:T19463"/>
    <mergeCell ref="S19464:T19464"/>
    <mergeCell ref="S19465:T19465"/>
    <mergeCell ref="S19466:T19466"/>
    <mergeCell ref="S19467:T19467"/>
    <mergeCell ref="S19528:T19528"/>
    <mergeCell ref="S19529:T19529"/>
    <mergeCell ref="S19530:T19530"/>
    <mergeCell ref="S19531:T19531"/>
    <mergeCell ref="S19532:T19532"/>
    <mergeCell ref="S19533:T19533"/>
    <mergeCell ref="S19522:T19522"/>
    <mergeCell ref="S19523:T19523"/>
    <mergeCell ref="S19524:T19524"/>
    <mergeCell ref="S19525:T19525"/>
    <mergeCell ref="S19526:T19526"/>
    <mergeCell ref="S19527:T19527"/>
    <mergeCell ref="S19516:T19516"/>
    <mergeCell ref="S19517:T19517"/>
    <mergeCell ref="S19518:T19518"/>
    <mergeCell ref="S19519:T19519"/>
    <mergeCell ref="S19520:T19520"/>
    <mergeCell ref="S19521:T19521"/>
    <mergeCell ref="S19510:T19510"/>
    <mergeCell ref="S19511:T19511"/>
    <mergeCell ref="S19512:T19512"/>
    <mergeCell ref="S19513:T19513"/>
    <mergeCell ref="S19514:T19514"/>
    <mergeCell ref="S19515:T19515"/>
    <mergeCell ref="S19504:T19504"/>
    <mergeCell ref="S19505:T19505"/>
    <mergeCell ref="S19506:T19506"/>
    <mergeCell ref="S19507:T19507"/>
    <mergeCell ref="S19508:T19508"/>
    <mergeCell ref="S19509:T19509"/>
    <mergeCell ref="S19498:T19498"/>
    <mergeCell ref="S19499:T19499"/>
    <mergeCell ref="S19500:T19500"/>
    <mergeCell ref="S19501:T19501"/>
    <mergeCell ref="S19502:T19502"/>
    <mergeCell ref="S19503:T19503"/>
    <mergeCell ref="S19564:T19564"/>
    <mergeCell ref="S19565:T19565"/>
    <mergeCell ref="S19566:T19566"/>
    <mergeCell ref="S19567:T19567"/>
    <mergeCell ref="S19568:T19568"/>
    <mergeCell ref="S19569:T19569"/>
    <mergeCell ref="S19558:T19558"/>
    <mergeCell ref="S19559:T19559"/>
    <mergeCell ref="S19560:T19560"/>
    <mergeCell ref="S19561:T19561"/>
    <mergeCell ref="S19562:T19562"/>
    <mergeCell ref="S19563:T19563"/>
    <mergeCell ref="S19552:T19552"/>
    <mergeCell ref="S19553:T19553"/>
    <mergeCell ref="S19554:T19554"/>
    <mergeCell ref="S19555:T19555"/>
    <mergeCell ref="S19556:T19556"/>
    <mergeCell ref="S19557:T19557"/>
    <mergeCell ref="S19546:T19546"/>
    <mergeCell ref="S19547:T19547"/>
    <mergeCell ref="S19548:T19548"/>
    <mergeCell ref="S19549:T19549"/>
    <mergeCell ref="S19550:T19550"/>
    <mergeCell ref="S19551:T19551"/>
    <mergeCell ref="S19540:T19540"/>
    <mergeCell ref="S19541:T19541"/>
    <mergeCell ref="S19542:T19542"/>
    <mergeCell ref="S19543:T19543"/>
    <mergeCell ref="S19544:T19544"/>
    <mergeCell ref="S19545:T19545"/>
    <mergeCell ref="S19534:T19534"/>
    <mergeCell ref="S19535:T19535"/>
    <mergeCell ref="S19536:T19536"/>
    <mergeCell ref="S19537:T19537"/>
    <mergeCell ref="S19538:T19538"/>
    <mergeCell ref="S19539:T19539"/>
    <mergeCell ref="S19600:T19600"/>
    <mergeCell ref="S19601:T19601"/>
    <mergeCell ref="S19602:T19602"/>
    <mergeCell ref="S19603:T19603"/>
    <mergeCell ref="S19604:T19604"/>
    <mergeCell ref="S19605:T19605"/>
    <mergeCell ref="S19594:T19594"/>
    <mergeCell ref="S19595:T19595"/>
    <mergeCell ref="S19596:T19596"/>
    <mergeCell ref="S19597:T19597"/>
    <mergeCell ref="S19598:T19598"/>
    <mergeCell ref="S19599:T19599"/>
    <mergeCell ref="S19588:T19588"/>
    <mergeCell ref="S19589:T19589"/>
    <mergeCell ref="S19590:T19590"/>
    <mergeCell ref="S19591:T19591"/>
    <mergeCell ref="S19592:T19592"/>
    <mergeCell ref="S19593:T19593"/>
    <mergeCell ref="S19582:T19582"/>
    <mergeCell ref="S19583:T19583"/>
    <mergeCell ref="S19584:T19584"/>
    <mergeCell ref="S19585:T19585"/>
    <mergeCell ref="S19586:T19586"/>
    <mergeCell ref="S19587:T19587"/>
    <mergeCell ref="S19576:T19576"/>
    <mergeCell ref="S19577:T19577"/>
    <mergeCell ref="S19578:T19578"/>
    <mergeCell ref="S19579:T19579"/>
    <mergeCell ref="S19580:T19580"/>
    <mergeCell ref="S19581:T19581"/>
    <mergeCell ref="S19570:T19570"/>
    <mergeCell ref="S19571:T19571"/>
    <mergeCell ref="S19572:T19572"/>
    <mergeCell ref="S19573:T19573"/>
    <mergeCell ref="S19574:T19574"/>
    <mergeCell ref="S19575:T19575"/>
    <mergeCell ref="S19636:T19636"/>
    <mergeCell ref="S19637:T19637"/>
    <mergeCell ref="S19638:T19638"/>
    <mergeCell ref="S19639:T19639"/>
    <mergeCell ref="S19640:T19640"/>
    <mergeCell ref="S19641:T19641"/>
    <mergeCell ref="S19630:T19630"/>
    <mergeCell ref="S19631:T19631"/>
    <mergeCell ref="S19632:T19632"/>
    <mergeCell ref="S19633:T19633"/>
    <mergeCell ref="S19634:T19634"/>
    <mergeCell ref="S19635:T19635"/>
    <mergeCell ref="S19624:T19624"/>
    <mergeCell ref="S19625:T19625"/>
    <mergeCell ref="S19626:T19626"/>
    <mergeCell ref="S19627:T19627"/>
    <mergeCell ref="S19628:T19628"/>
    <mergeCell ref="S19629:T19629"/>
    <mergeCell ref="S19618:T19618"/>
    <mergeCell ref="S19619:T19619"/>
    <mergeCell ref="S19620:T19620"/>
    <mergeCell ref="S19621:T19621"/>
    <mergeCell ref="S19622:T19622"/>
    <mergeCell ref="S19623:T19623"/>
    <mergeCell ref="S19612:T19612"/>
    <mergeCell ref="S19613:T19613"/>
    <mergeCell ref="S19614:T19614"/>
    <mergeCell ref="S19615:T19615"/>
    <mergeCell ref="S19616:T19616"/>
    <mergeCell ref="S19617:T19617"/>
    <mergeCell ref="S19606:T19606"/>
    <mergeCell ref="S19607:T19607"/>
    <mergeCell ref="S19608:T19608"/>
    <mergeCell ref="S19609:T19609"/>
    <mergeCell ref="S19610:T19610"/>
    <mergeCell ref="S19611:T19611"/>
    <mergeCell ref="S19672:T19672"/>
    <mergeCell ref="S19673:T19673"/>
    <mergeCell ref="S19674:T19674"/>
    <mergeCell ref="S19675:T19675"/>
    <mergeCell ref="S19676:T19676"/>
    <mergeCell ref="S19677:T19677"/>
    <mergeCell ref="S19666:T19666"/>
    <mergeCell ref="S19667:T19667"/>
    <mergeCell ref="S19668:T19668"/>
    <mergeCell ref="S19669:T19669"/>
    <mergeCell ref="S19670:T19670"/>
    <mergeCell ref="S19671:T19671"/>
    <mergeCell ref="S19660:T19660"/>
    <mergeCell ref="S19661:T19661"/>
    <mergeCell ref="S19662:T19662"/>
    <mergeCell ref="S19663:T19663"/>
    <mergeCell ref="S19664:T19664"/>
    <mergeCell ref="S19665:T19665"/>
    <mergeCell ref="S19654:T19654"/>
    <mergeCell ref="S19655:T19655"/>
    <mergeCell ref="S19656:T19656"/>
    <mergeCell ref="S19657:T19657"/>
    <mergeCell ref="S19658:T19658"/>
    <mergeCell ref="S19659:T19659"/>
    <mergeCell ref="S19648:T19648"/>
    <mergeCell ref="S19649:T19649"/>
    <mergeCell ref="S19650:T19650"/>
    <mergeCell ref="S19651:T19651"/>
    <mergeCell ref="S19652:T19652"/>
    <mergeCell ref="S19653:T19653"/>
    <mergeCell ref="S19642:T19642"/>
    <mergeCell ref="S19643:T19643"/>
    <mergeCell ref="S19644:T19644"/>
    <mergeCell ref="S19645:T19645"/>
    <mergeCell ref="S19646:T19646"/>
    <mergeCell ref="S19647:T19647"/>
    <mergeCell ref="S19708:T19708"/>
    <mergeCell ref="S19709:T19709"/>
    <mergeCell ref="S19710:T19710"/>
    <mergeCell ref="S19711:T19711"/>
    <mergeCell ref="S19712:T19712"/>
    <mergeCell ref="S19713:T19713"/>
    <mergeCell ref="S19702:T19702"/>
    <mergeCell ref="S19703:T19703"/>
    <mergeCell ref="S19704:T19704"/>
    <mergeCell ref="S19705:T19705"/>
    <mergeCell ref="S19706:T19706"/>
    <mergeCell ref="S19707:T19707"/>
    <mergeCell ref="S19696:T19696"/>
    <mergeCell ref="S19697:T19697"/>
    <mergeCell ref="S19698:T19698"/>
    <mergeCell ref="S19699:T19699"/>
    <mergeCell ref="S19700:T19700"/>
    <mergeCell ref="S19701:T19701"/>
    <mergeCell ref="S19690:T19690"/>
    <mergeCell ref="S19691:T19691"/>
    <mergeCell ref="S19692:T19692"/>
    <mergeCell ref="S19693:T19693"/>
    <mergeCell ref="S19694:T19694"/>
    <mergeCell ref="S19695:T19695"/>
    <mergeCell ref="S19684:T19684"/>
    <mergeCell ref="S19685:T19685"/>
    <mergeCell ref="S19686:T19686"/>
    <mergeCell ref="S19687:T19687"/>
    <mergeCell ref="S19688:T19688"/>
    <mergeCell ref="S19689:T19689"/>
    <mergeCell ref="S19678:T19678"/>
    <mergeCell ref="S19679:T19679"/>
    <mergeCell ref="S19680:T19680"/>
    <mergeCell ref="S19681:T19681"/>
    <mergeCell ref="S19682:T19682"/>
    <mergeCell ref="S19683:T19683"/>
    <mergeCell ref="S19744:T19744"/>
    <mergeCell ref="S19745:T19745"/>
    <mergeCell ref="S19746:T19746"/>
    <mergeCell ref="S19747:T19747"/>
    <mergeCell ref="S19748:T19748"/>
    <mergeCell ref="S19749:T19749"/>
    <mergeCell ref="S19738:T19738"/>
    <mergeCell ref="S19739:T19739"/>
    <mergeCell ref="S19740:T19740"/>
    <mergeCell ref="S19741:T19741"/>
    <mergeCell ref="S19742:T19742"/>
    <mergeCell ref="S19743:T19743"/>
    <mergeCell ref="S19732:T19732"/>
    <mergeCell ref="S19733:T19733"/>
    <mergeCell ref="S19734:T19734"/>
    <mergeCell ref="S19735:T19735"/>
    <mergeCell ref="S19736:T19736"/>
    <mergeCell ref="S19737:T19737"/>
    <mergeCell ref="S19726:T19726"/>
    <mergeCell ref="S19727:T19727"/>
    <mergeCell ref="S19728:T19728"/>
    <mergeCell ref="S19729:T19729"/>
    <mergeCell ref="S19730:T19730"/>
    <mergeCell ref="S19731:T19731"/>
    <mergeCell ref="S19720:T19720"/>
    <mergeCell ref="S19721:T19721"/>
    <mergeCell ref="S19722:T19722"/>
    <mergeCell ref="S19723:T19723"/>
    <mergeCell ref="S19724:T19724"/>
    <mergeCell ref="S19725:T19725"/>
    <mergeCell ref="S19714:T19714"/>
    <mergeCell ref="S19715:T19715"/>
    <mergeCell ref="S19716:T19716"/>
    <mergeCell ref="S19717:T19717"/>
    <mergeCell ref="S19718:T19718"/>
    <mergeCell ref="S19719:T19719"/>
    <mergeCell ref="S19780:T19780"/>
    <mergeCell ref="S19781:T19781"/>
    <mergeCell ref="S19782:T19782"/>
    <mergeCell ref="S19783:T19783"/>
    <mergeCell ref="S19784:T19784"/>
    <mergeCell ref="S19785:T19785"/>
    <mergeCell ref="S19774:T19774"/>
    <mergeCell ref="S19775:T19775"/>
    <mergeCell ref="S19776:T19776"/>
    <mergeCell ref="S19777:T19777"/>
    <mergeCell ref="S19778:T19778"/>
    <mergeCell ref="S19779:T19779"/>
    <mergeCell ref="S19768:T19768"/>
    <mergeCell ref="S19769:T19769"/>
    <mergeCell ref="S19770:T19770"/>
    <mergeCell ref="S19771:T19771"/>
    <mergeCell ref="S19772:T19772"/>
    <mergeCell ref="S19773:T19773"/>
    <mergeCell ref="S19762:T19762"/>
    <mergeCell ref="S19763:T19763"/>
    <mergeCell ref="S19764:T19764"/>
    <mergeCell ref="S19765:T19765"/>
    <mergeCell ref="S19766:T19766"/>
    <mergeCell ref="S19767:T19767"/>
    <mergeCell ref="S19756:T19756"/>
    <mergeCell ref="S19757:T19757"/>
    <mergeCell ref="S19758:T19758"/>
    <mergeCell ref="S19759:T19759"/>
    <mergeCell ref="S19760:T19760"/>
    <mergeCell ref="S19761:T19761"/>
    <mergeCell ref="S19750:T19750"/>
    <mergeCell ref="S19751:T19751"/>
    <mergeCell ref="S19752:T19752"/>
    <mergeCell ref="S19753:T19753"/>
    <mergeCell ref="S19754:T19754"/>
    <mergeCell ref="S19755:T19755"/>
    <mergeCell ref="S19816:T19816"/>
    <mergeCell ref="S19817:T19817"/>
    <mergeCell ref="S19818:T19818"/>
    <mergeCell ref="S19819:T19819"/>
    <mergeCell ref="S19820:T19820"/>
    <mergeCell ref="S19821:T19821"/>
    <mergeCell ref="S19810:T19810"/>
    <mergeCell ref="S19811:T19811"/>
    <mergeCell ref="S19812:T19812"/>
    <mergeCell ref="S19813:T19813"/>
    <mergeCell ref="S19814:T19814"/>
    <mergeCell ref="S19815:T19815"/>
    <mergeCell ref="S19804:T19804"/>
    <mergeCell ref="S19805:T19805"/>
    <mergeCell ref="S19806:T19806"/>
    <mergeCell ref="S19807:T19807"/>
    <mergeCell ref="S19808:T19808"/>
    <mergeCell ref="S19809:T19809"/>
    <mergeCell ref="S19798:T19798"/>
    <mergeCell ref="S19799:T19799"/>
    <mergeCell ref="S19800:T19800"/>
    <mergeCell ref="S19801:T19801"/>
    <mergeCell ref="S19802:T19802"/>
    <mergeCell ref="S19803:T19803"/>
    <mergeCell ref="S19792:T19792"/>
    <mergeCell ref="S19793:T19793"/>
    <mergeCell ref="S19794:T19794"/>
    <mergeCell ref="S19795:T19795"/>
    <mergeCell ref="S19796:T19796"/>
    <mergeCell ref="S19797:T19797"/>
    <mergeCell ref="S19786:T19786"/>
    <mergeCell ref="S19787:T19787"/>
    <mergeCell ref="S19788:T19788"/>
    <mergeCell ref="S19789:T19789"/>
    <mergeCell ref="S19790:T19790"/>
    <mergeCell ref="S19791:T19791"/>
    <mergeCell ref="S19852:T19852"/>
    <mergeCell ref="S19853:T19853"/>
    <mergeCell ref="S19854:T19854"/>
    <mergeCell ref="S19855:T19855"/>
    <mergeCell ref="S19856:T19856"/>
    <mergeCell ref="S19857:T19857"/>
    <mergeCell ref="S19846:T19846"/>
    <mergeCell ref="S19847:T19847"/>
    <mergeCell ref="S19848:T19848"/>
    <mergeCell ref="S19849:T19849"/>
    <mergeCell ref="S19850:T19850"/>
    <mergeCell ref="S19851:T19851"/>
    <mergeCell ref="S19840:T19840"/>
    <mergeCell ref="S19841:T19841"/>
    <mergeCell ref="S19842:T19842"/>
    <mergeCell ref="S19843:T19843"/>
    <mergeCell ref="S19844:T19844"/>
    <mergeCell ref="S19845:T19845"/>
    <mergeCell ref="S19834:T19834"/>
    <mergeCell ref="S19835:T19835"/>
    <mergeCell ref="S19836:T19836"/>
    <mergeCell ref="S19837:T19837"/>
    <mergeCell ref="S19838:T19838"/>
    <mergeCell ref="S19839:T19839"/>
    <mergeCell ref="S19828:T19828"/>
    <mergeCell ref="S19829:T19829"/>
    <mergeCell ref="S19830:T19830"/>
    <mergeCell ref="S19831:T19831"/>
    <mergeCell ref="S19832:T19832"/>
    <mergeCell ref="S19833:T19833"/>
    <mergeCell ref="S19822:T19822"/>
    <mergeCell ref="S19823:T19823"/>
    <mergeCell ref="S19824:T19824"/>
    <mergeCell ref="S19825:T19825"/>
    <mergeCell ref="S19826:T19826"/>
    <mergeCell ref="S19827:T19827"/>
    <mergeCell ref="S19888:T19888"/>
    <mergeCell ref="S19889:T19889"/>
    <mergeCell ref="S19890:T19890"/>
    <mergeCell ref="S19891:T19891"/>
    <mergeCell ref="S19892:T19892"/>
    <mergeCell ref="S19893:T19893"/>
    <mergeCell ref="S19882:T19882"/>
    <mergeCell ref="S19883:T19883"/>
    <mergeCell ref="S19884:T19884"/>
    <mergeCell ref="S19885:T19885"/>
    <mergeCell ref="S19886:T19886"/>
    <mergeCell ref="S19887:T19887"/>
    <mergeCell ref="S19876:T19876"/>
    <mergeCell ref="S19877:T19877"/>
    <mergeCell ref="S19878:T19878"/>
    <mergeCell ref="S19879:T19879"/>
    <mergeCell ref="S19880:T19880"/>
    <mergeCell ref="S19881:T19881"/>
    <mergeCell ref="S19870:T19870"/>
    <mergeCell ref="S19871:T19871"/>
    <mergeCell ref="S19872:T19872"/>
    <mergeCell ref="S19873:T19873"/>
    <mergeCell ref="S19874:T19874"/>
    <mergeCell ref="S19875:T19875"/>
    <mergeCell ref="S19864:T19864"/>
    <mergeCell ref="S19865:T19865"/>
    <mergeCell ref="S19866:T19866"/>
    <mergeCell ref="S19867:T19867"/>
    <mergeCell ref="S19868:T19868"/>
    <mergeCell ref="S19869:T19869"/>
    <mergeCell ref="S19858:T19858"/>
    <mergeCell ref="S19859:T19859"/>
    <mergeCell ref="S19860:T19860"/>
    <mergeCell ref="S19861:T19861"/>
    <mergeCell ref="S19862:T19862"/>
    <mergeCell ref="S19863:T19863"/>
    <mergeCell ref="S19924:T19924"/>
    <mergeCell ref="S19925:T19925"/>
    <mergeCell ref="S19926:T19926"/>
    <mergeCell ref="S19927:T19927"/>
    <mergeCell ref="S19928:T19928"/>
    <mergeCell ref="S19929:T19929"/>
    <mergeCell ref="S19918:T19918"/>
    <mergeCell ref="S19919:T19919"/>
    <mergeCell ref="S19920:T19920"/>
    <mergeCell ref="S19921:T19921"/>
    <mergeCell ref="S19922:T19922"/>
    <mergeCell ref="S19923:T19923"/>
    <mergeCell ref="S19912:T19912"/>
    <mergeCell ref="S19913:T19913"/>
    <mergeCell ref="S19914:T19914"/>
    <mergeCell ref="S19915:T19915"/>
    <mergeCell ref="S19916:T19916"/>
    <mergeCell ref="S19917:T19917"/>
    <mergeCell ref="S19906:T19906"/>
    <mergeCell ref="S19907:T19907"/>
    <mergeCell ref="S19908:T19908"/>
    <mergeCell ref="S19909:T19909"/>
    <mergeCell ref="S19910:T19910"/>
    <mergeCell ref="S19911:T19911"/>
    <mergeCell ref="S19900:T19900"/>
    <mergeCell ref="S19901:T19901"/>
    <mergeCell ref="S19902:T19902"/>
    <mergeCell ref="S19903:T19903"/>
    <mergeCell ref="S19904:T19904"/>
    <mergeCell ref="S19905:T19905"/>
    <mergeCell ref="S19894:T19894"/>
    <mergeCell ref="S19895:T19895"/>
    <mergeCell ref="S19896:T19896"/>
    <mergeCell ref="S19897:T19897"/>
    <mergeCell ref="S19898:T19898"/>
    <mergeCell ref="S19899:T19899"/>
    <mergeCell ref="S19960:T19960"/>
    <mergeCell ref="S19961:T19961"/>
    <mergeCell ref="S19962:T19962"/>
    <mergeCell ref="S19963:T19963"/>
    <mergeCell ref="S19964:T19964"/>
    <mergeCell ref="S19965:T19965"/>
    <mergeCell ref="S19954:T19954"/>
    <mergeCell ref="S19955:T19955"/>
    <mergeCell ref="S19956:T19956"/>
    <mergeCell ref="S19957:T19957"/>
    <mergeCell ref="S19958:T19958"/>
    <mergeCell ref="S19959:T19959"/>
    <mergeCell ref="S19948:T19948"/>
    <mergeCell ref="S19949:T19949"/>
    <mergeCell ref="S19950:T19950"/>
    <mergeCell ref="S19951:T19951"/>
    <mergeCell ref="S19952:T19952"/>
    <mergeCell ref="S19953:T19953"/>
    <mergeCell ref="S19942:T19942"/>
    <mergeCell ref="S19943:T19943"/>
    <mergeCell ref="S19944:T19944"/>
    <mergeCell ref="S19945:T19945"/>
    <mergeCell ref="S19946:T19946"/>
    <mergeCell ref="S19947:T19947"/>
    <mergeCell ref="S19936:T19936"/>
    <mergeCell ref="S19937:T19937"/>
    <mergeCell ref="S19938:T19938"/>
    <mergeCell ref="S19939:T19939"/>
    <mergeCell ref="S19940:T19940"/>
    <mergeCell ref="S19941:T19941"/>
    <mergeCell ref="S19930:T19930"/>
    <mergeCell ref="S19931:T19931"/>
    <mergeCell ref="S19932:T19932"/>
    <mergeCell ref="S19933:T19933"/>
    <mergeCell ref="S19934:T19934"/>
    <mergeCell ref="S19935:T19935"/>
    <mergeCell ref="S19996:T19996"/>
    <mergeCell ref="S19997:T19997"/>
    <mergeCell ref="S19998:T19998"/>
    <mergeCell ref="S19999:T19999"/>
    <mergeCell ref="S20000:T20000"/>
    <mergeCell ref="S20001:T20001"/>
    <mergeCell ref="S19990:T19990"/>
    <mergeCell ref="S19991:T19991"/>
    <mergeCell ref="S19992:T19992"/>
    <mergeCell ref="S19993:T19993"/>
    <mergeCell ref="S19994:T19994"/>
    <mergeCell ref="S19995:T19995"/>
    <mergeCell ref="S19984:T19984"/>
    <mergeCell ref="S19985:T19985"/>
    <mergeCell ref="S19986:T19986"/>
    <mergeCell ref="S19987:T19987"/>
    <mergeCell ref="S19988:T19988"/>
    <mergeCell ref="S19989:T19989"/>
    <mergeCell ref="S19978:T19978"/>
    <mergeCell ref="S19979:T19979"/>
    <mergeCell ref="S19980:T19980"/>
    <mergeCell ref="S19981:T19981"/>
    <mergeCell ref="S19982:T19982"/>
    <mergeCell ref="S19983:T19983"/>
    <mergeCell ref="S19972:T19972"/>
    <mergeCell ref="S19973:T19973"/>
    <mergeCell ref="S19974:T19974"/>
    <mergeCell ref="S19975:T19975"/>
    <mergeCell ref="S19976:T19976"/>
    <mergeCell ref="S19977:T19977"/>
    <mergeCell ref="S19966:T19966"/>
    <mergeCell ref="S19967:T19967"/>
    <mergeCell ref="S19968:T19968"/>
    <mergeCell ref="S19969:T19969"/>
    <mergeCell ref="S19970:T19970"/>
    <mergeCell ref="S19971:T19971"/>
    <mergeCell ref="S20032:T20032"/>
    <mergeCell ref="S20033:T20033"/>
    <mergeCell ref="S20034:T20034"/>
    <mergeCell ref="S20035:T20035"/>
    <mergeCell ref="S20036:T20036"/>
    <mergeCell ref="S20037:T20037"/>
    <mergeCell ref="S20026:T20026"/>
    <mergeCell ref="S20027:T20027"/>
    <mergeCell ref="S20028:T20028"/>
    <mergeCell ref="S20029:T20029"/>
    <mergeCell ref="S20030:T20030"/>
    <mergeCell ref="S20031:T20031"/>
    <mergeCell ref="S20020:T20020"/>
    <mergeCell ref="S20021:T20021"/>
    <mergeCell ref="S20022:T20022"/>
    <mergeCell ref="S20023:T20023"/>
    <mergeCell ref="S20024:T20024"/>
    <mergeCell ref="S20025:T20025"/>
    <mergeCell ref="S20014:T20014"/>
    <mergeCell ref="S20015:T20015"/>
    <mergeCell ref="S20016:T20016"/>
    <mergeCell ref="S20017:T20017"/>
    <mergeCell ref="S20018:T20018"/>
    <mergeCell ref="S20019:T20019"/>
    <mergeCell ref="S20008:T20008"/>
    <mergeCell ref="S20009:T20009"/>
    <mergeCell ref="S20010:T20010"/>
    <mergeCell ref="S20011:T20011"/>
    <mergeCell ref="S20012:T20012"/>
    <mergeCell ref="S20013:T20013"/>
    <mergeCell ref="S20002:T20002"/>
    <mergeCell ref="S20003:T20003"/>
    <mergeCell ref="S20004:T20004"/>
    <mergeCell ref="S20005:T20005"/>
    <mergeCell ref="S20006:T20006"/>
    <mergeCell ref="S20007:T20007"/>
    <mergeCell ref="S20068:T20068"/>
    <mergeCell ref="S20069:T20069"/>
    <mergeCell ref="S20070:T20070"/>
    <mergeCell ref="S20071:T20071"/>
    <mergeCell ref="S20072:T20072"/>
    <mergeCell ref="S20073:T20073"/>
    <mergeCell ref="S20062:T20062"/>
    <mergeCell ref="S20063:T20063"/>
    <mergeCell ref="S20064:T20064"/>
    <mergeCell ref="S20065:T20065"/>
    <mergeCell ref="S20066:T20066"/>
    <mergeCell ref="S20067:T20067"/>
    <mergeCell ref="S20056:T20056"/>
    <mergeCell ref="S20057:T20057"/>
    <mergeCell ref="S20058:T20058"/>
    <mergeCell ref="S20059:T20059"/>
    <mergeCell ref="S20060:T20060"/>
    <mergeCell ref="S20061:T20061"/>
    <mergeCell ref="S20050:T20050"/>
    <mergeCell ref="S20051:T20051"/>
    <mergeCell ref="S20052:T20052"/>
    <mergeCell ref="S20053:T20053"/>
    <mergeCell ref="S20054:T20054"/>
    <mergeCell ref="S20055:T20055"/>
    <mergeCell ref="S20044:T20044"/>
    <mergeCell ref="S20045:T20045"/>
    <mergeCell ref="S20046:T20046"/>
    <mergeCell ref="S20047:T20047"/>
    <mergeCell ref="S20048:T20048"/>
    <mergeCell ref="S20049:T20049"/>
    <mergeCell ref="S20038:T20038"/>
    <mergeCell ref="S20039:T20039"/>
    <mergeCell ref="S20040:T20040"/>
    <mergeCell ref="S20041:T20041"/>
    <mergeCell ref="S20042:T20042"/>
    <mergeCell ref="S20043:T20043"/>
    <mergeCell ref="S20104:T20104"/>
    <mergeCell ref="S20105:T20105"/>
    <mergeCell ref="S20106:T20106"/>
    <mergeCell ref="S20107:T20107"/>
    <mergeCell ref="S20108:T20108"/>
    <mergeCell ref="S20109:T20109"/>
    <mergeCell ref="S20098:T20098"/>
    <mergeCell ref="S20099:T20099"/>
    <mergeCell ref="S20100:T20100"/>
    <mergeCell ref="S20101:T20101"/>
    <mergeCell ref="S20102:T20102"/>
    <mergeCell ref="S20103:T20103"/>
    <mergeCell ref="S20092:T20092"/>
    <mergeCell ref="S20093:T20093"/>
    <mergeCell ref="S20094:T20094"/>
    <mergeCell ref="S20095:T20095"/>
    <mergeCell ref="S20096:T20096"/>
    <mergeCell ref="S20097:T20097"/>
    <mergeCell ref="S20086:T20086"/>
    <mergeCell ref="S20087:T20087"/>
    <mergeCell ref="S20088:T20088"/>
    <mergeCell ref="S20089:T20089"/>
    <mergeCell ref="S20090:T20090"/>
    <mergeCell ref="S20091:T20091"/>
    <mergeCell ref="S20080:T20080"/>
    <mergeCell ref="S20081:T20081"/>
    <mergeCell ref="S20082:T20082"/>
    <mergeCell ref="S20083:T20083"/>
    <mergeCell ref="S20084:T20084"/>
    <mergeCell ref="S20085:T20085"/>
    <mergeCell ref="S20074:T20074"/>
    <mergeCell ref="S20075:T20075"/>
    <mergeCell ref="S20076:T20076"/>
    <mergeCell ref="S20077:T20077"/>
    <mergeCell ref="S20078:T20078"/>
    <mergeCell ref="S20079:T20079"/>
    <mergeCell ref="S20140:T20140"/>
    <mergeCell ref="S20141:T20141"/>
    <mergeCell ref="S20142:T20142"/>
    <mergeCell ref="S20143:T20143"/>
    <mergeCell ref="S20144:T20144"/>
    <mergeCell ref="S20145:T20145"/>
    <mergeCell ref="S20134:T20134"/>
    <mergeCell ref="S20135:T20135"/>
    <mergeCell ref="S20136:T20136"/>
    <mergeCell ref="S20137:T20137"/>
    <mergeCell ref="S20138:T20138"/>
    <mergeCell ref="S20139:T20139"/>
    <mergeCell ref="S20128:T20128"/>
    <mergeCell ref="S20129:T20129"/>
    <mergeCell ref="S20130:T20130"/>
    <mergeCell ref="S20131:T20131"/>
    <mergeCell ref="S20132:T20132"/>
    <mergeCell ref="S20133:T20133"/>
    <mergeCell ref="S20122:T20122"/>
    <mergeCell ref="S20123:T20123"/>
    <mergeCell ref="S20124:T20124"/>
    <mergeCell ref="S20125:T20125"/>
    <mergeCell ref="S20126:T20126"/>
    <mergeCell ref="S20127:T20127"/>
    <mergeCell ref="S20116:T20116"/>
    <mergeCell ref="S20117:T20117"/>
    <mergeCell ref="S20118:T20118"/>
    <mergeCell ref="S20119:T20119"/>
    <mergeCell ref="S20120:T20120"/>
    <mergeCell ref="S20121:T20121"/>
    <mergeCell ref="S20110:T20110"/>
    <mergeCell ref="S20111:T20111"/>
    <mergeCell ref="S20112:T20112"/>
    <mergeCell ref="S20113:T20113"/>
    <mergeCell ref="S20114:T20114"/>
    <mergeCell ref="S20115:T20115"/>
    <mergeCell ref="S20176:T20176"/>
    <mergeCell ref="S20177:T20177"/>
    <mergeCell ref="S20178:T20178"/>
    <mergeCell ref="S20179:T20179"/>
    <mergeCell ref="S20180:T20180"/>
    <mergeCell ref="S20181:T20181"/>
    <mergeCell ref="S20170:T20170"/>
    <mergeCell ref="S20171:T20171"/>
    <mergeCell ref="S20172:T20172"/>
    <mergeCell ref="S20173:T20173"/>
    <mergeCell ref="S20174:T20174"/>
    <mergeCell ref="S20175:T20175"/>
    <mergeCell ref="S20164:T20164"/>
    <mergeCell ref="S20165:T20165"/>
    <mergeCell ref="S20166:T20166"/>
    <mergeCell ref="S20167:T20167"/>
    <mergeCell ref="S20168:T20168"/>
    <mergeCell ref="S20169:T20169"/>
    <mergeCell ref="S20158:T20158"/>
    <mergeCell ref="S20159:T20159"/>
    <mergeCell ref="S20160:T20160"/>
    <mergeCell ref="S20161:T20161"/>
    <mergeCell ref="S20162:T20162"/>
    <mergeCell ref="S20163:T20163"/>
    <mergeCell ref="S20152:T20152"/>
    <mergeCell ref="S20153:T20153"/>
    <mergeCell ref="S20154:T20154"/>
    <mergeCell ref="S20155:T20155"/>
    <mergeCell ref="S20156:T20156"/>
    <mergeCell ref="S20157:T20157"/>
    <mergeCell ref="S20146:T20146"/>
    <mergeCell ref="S20147:T20147"/>
    <mergeCell ref="S20148:T20148"/>
    <mergeCell ref="S20149:T20149"/>
    <mergeCell ref="S20150:T20150"/>
    <mergeCell ref="S20151:T20151"/>
    <mergeCell ref="S20212:T20212"/>
    <mergeCell ref="S20213:T20213"/>
    <mergeCell ref="S20214:T20214"/>
    <mergeCell ref="S20215:T20215"/>
    <mergeCell ref="S20216:T20216"/>
    <mergeCell ref="S20217:T20217"/>
    <mergeCell ref="S20206:T20206"/>
    <mergeCell ref="S20207:T20207"/>
    <mergeCell ref="S20208:T20208"/>
    <mergeCell ref="S20209:T20209"/>
    <mergeCell ref="S20210:T20210"/>
    <mergeCell ref="S20211:T20211"/>
    <mergeCell ref="S20200:T20200"/>
    <mergeCell ref="S20201:T20201"/>
    <mergeCell ref="S20202:T20202"/>
    <mergeCell ref="S20203:T20203"/>
    <mergeCell ref="S20204:T20204"/>
    <mergeCell ref="S20205:T20205"/>
    <mergeCell ref="S20194:T20194"/>
    <mergeCell ref="S20195:T20195"/>
    <mergeCell ref="S20196:T20196"/>
    <mergeCell ref="S20197:T20197"/>
    <mergeCell ref="S20198:T20198"/>
    <mergeCell ref="S20199:T20199"/>
    <mergeCell ref="S20188:T20188"/>
    <mergeCell ref="S20189:T20189"/>
    <mergeCell ref="S20190:T20190"/>
    <mergeCell ref="S20191:T20191"/>
    <mergeCell ref="S20192:T20192"/>
    <mergeCell ref="S20193:T20193"/>
    <mergeCell ref="S20182:T20182"/>
    <mergeCell ref="S20183:T20183"/>
    <mergeCell ref="S20184:T20184"/>
    <mergeCell ref="S20185:T20185"/>
    <mergeCell ref="S20186:T20186"/>
    <mergeCell ref="S20187:T20187"/>
    <mergeCell ref="S20248:T20248"/>
    <mergeCell ref="S20249:T20249"/>
    <mergeCell ref="S20250:T20250"/>
    <mergeCell ref="S20251:T20251"/>
    <mergeCell ref="S20252:T20252"/>
    <mergeCell ref="S20253:T20253"/>
    <mergeCell ref="S20242:T20242"/>
    <mergeCell ref="S20243:T20243"/>
    <mergeCell ref="S20244:T20244"/>
    <mergeCell ref="S20245:T20245"/>
    <mergeCell ref="S20246:T20246"/>
    <mergeCell ref="S20247:T20247"/>
    <mergeCell ref="S20236:T20236"/>
    <mergeCell ref="S20237:T20237"/>
    <mergeCell ref="S20238:T20238"/>
    <mergeCell ref="S20239:T20239"/>
    <mergeCell ref="S20240:T20240"/>
    <mergeCell ref="S20241:T20241"/>
    <mergeCell ref="S20230:T20230"/>
    <mergeCell ref="S20231:T20231"/>
    <mergeCell ref="S20232:T20232"/>
    <mergeCell ref="S20233:T20233"/>
    <mergeCell ref="S20234:T20234"/>
    <mergeCell ref="S20235:T20235"/>
    <mergeCell ref="S20224:T20224"/>
    <mergeCell ref="S20225:T20225"/>
    <mergeCell ref="S20226:T20226"/>
    <mergeCell ref="S20227:T20227"/>
    <mergeCell ref="S20228:T20228"/>
    <mergeCell ref="S20229:T20229"/>
    <mergeCell ref="S20218:T20218"/>
    <mergeCell ref="S20219:T20219"/>
    <mergeCell ref="S20220:T20220"/>
    <mergeCell ref="S20221:T20221"/>
    <mergeCell ref="S20222:T20222"/>
    <mergeCell ref="S20223:T20223"/>
    <mergeCell ref="S20284:T20284"/>
    <mergeCell ref="S20285:T20285"/>
    <mergeCell ref="S20286:T20286"/>
    <mergeCell ref="S20287:T20287"/>
    <mergeCell ref="S20288:T20288"/>
    <mergeCell ref="S20289:T20289"/>
    <mergeCell ref="S20278:T20278"/>
    <mergeCell ref="S20279:T20279"/>
    <mergeCell ref="S20280:T20280"/>
    <mergeCell ref="S20281:T20281"/>
    <mergeCell ref="S20282:T20282"/>
    <mergeCell ref="S20283:T20283"/>
    <mergeCell ref="S20272:T20272"/>
    <mergeCell ref="S20273:T20273"/>
    <mergeCell ref="S20274:T20274"/>
    <mergeCell ref="S20275:T20275"/>
    <mergeCell ref="S20276:T20276"/>
    <mergeCell ref="S20277:T20277"/>
    <mergeCell ref="S20266:T20266"/>
    <mergeCell ref="S20267:T20267"/>
    <mergeCell ref="S20268:T20268"/>
    <mergeCell ref="S20269:T20269"/>
    <mergeCell ref="S20270:T20270"/>
    <mergeCell ref="S20271:T20271"/>
    <mergeCell ref="S20260:T20260"/>
    <mergeCell ref="S20261:T20261"/>
    <mergeCell ref="S20262:T20262"/>
    <mergeCell ref="S20263:T20263"/>
    <mergeCell ref="S20264:T20264"/>
    <mergeCell ref="S20265:T20265"/>
    <mergeCell ref="S20254:T20254"/>
    <mergeCell ref="S20255:T20255"/>
    <mergeCell ref="S20256:T20256"/>
    <mergeCell ref="S20257:T20257"/>
    <mergeCell ref="S20258:T20258"/>
    <mergeCell ref="S20259:T20259"/>
    <mergeCell ref="S20320:T20320"/>
    <mergeCell ref="S20321:T20321"/>
    <mergeCell ref="S20322:T20322"/>
    <mergeCell ref="S20323:T20323"/>
    <mergeCell ref="S20324:T20324"/>
    <mergeCell ref="S20325:T20325"/>
    <mergeCell ref="S20314:T20314"/>
    <mergeCell ref="S20315:T20315"/>
    <mergeCell ref="S20316:T20316"/>
    <mergeCell ref="S20317:T20317"/>
    <mergeCell ref="S20318:T20318"/>
    <mergeCell ref="S20319:T20319"/>
    <mergeCell ref="S20308:T20308"/>
    <mergeCell ref="S20309:T20309"/>
    <mergeCell ref="S20310:T20310"/>
    <mergeCell ref="S20311:T20311"/>
    <mergeCell ref="S20312:T20312"/>
    <mergeCell ref="S20313:T20313"/>
    <mergeCell ref="S20302:T20302"/>
    <mergeCell ref="S20303:T20303"/>
    <mergeCell ref="S20304:T20304"/>
    <mergeCell ref="S20305:T20305"/>
    <mergeCell ref="S20306:T20306"/>
    <mergeCell ref="S20307:T20307"/>
    <mergeCell ref="S20296:T20296"/>
    <mergeCell ref="S20297:T20297"/>
    <mergeCell ref="S20298:T20298"/>
    <mergeCell ref="S20299:T20299"/>
    <mergeCell ref="S20300:T20300"/>
    <mergeCell ref="S20301:T20301"/>
    <mergeCell ref="S20290:T20290"/>
    <mergeCell ref="S20291:T20291"/>
    <mergeCell ref="S20292:T20292"/>
    <mergeCell ref="S20293:T20293"/>
    <mergeCell ref="S20294:T20294"/>
    <mergeCell ref="S20295:T20295"/>
    <mergeCell ref="S20356:T20356"/>
    <mergeCell ref="S20357:T20357"/>
    <mergeCell ref="S20358:T20358"/>
    <mergeCell ref="S20359:T20359"/>
    <mergeCell ref="S20360:T20360"/>
    <mergeCell ref="S20361:T20361"/>
    <mergeCell ref="S20350:T20350"/>
    <mergeCell ref="S20351:T20351"/>
    <mergeCell ref="S20352:T20352"/>
    <mergeCell ref="S20353:T20353"/>
    <mergeCell ref="S20354:T20354"/>
    <mergeCell ref="S20355:T20355"/>
    <mergeCell ref="S20344:T20344"/>
    <mergeCell ref="S20345:T20345"/>
    <mergeCell ref="S20346:T20346"/>
    <mergeCell ref="S20347:T20347"/>
    <mergeCell ref="S20348:T20348"/>
    <mergeCell ref="S20349:T20349"/>
    <mergeCell ref="S20338:T20338"/>
    <mergeCell ref="S20339:T20339"/>
    <mergeCell ref="S20340:T20340"/>
    <mergeCell ref="S20341:T20341"/>
    <mergeCell ref="S20342:T20342"/>
    <mergeCell ref="S20343:T20343"/>
    <mergeCell ref="S20332:T20332"/>
    <mergeCell ref="S20333:T20333"/>
    <mergeCell ref="S20334:T20334"/>
    <mergeCell ref="S20335:T20335"/>
    <mergeCell ref="S20336:T20336"/>
    <mergeCell ref="S20337:T20337"/>
    <mergeCell ref="S20326:T20326"/>
    <mergeCell ref="S20327:T20327"/>
    <mergeCell ref="S20328:T20328"/>
    <mergeCell ref="S20329:T20329"/>
    <mergeCell ref="S20330:T20330"/>
    <mergeCell ref="S20331:T20331"/>
    <mergeCell ref="S20392:T20392"/>
    <mergeCell ref="S20393:T20393"/>
    <mergeCell ref="S20394:T20394"/>
    <mergeCell ref="S20395:T20395"/>
    <mergeCell ref="S20396:T20396"/>
    <mergeCell ref="S20397:T20397"/>
    <mergeCell ref="S20386:T20386"/>
    <mergeCell ref="S20387:T20387"/>
    <mergeCell ref="S20388:T20388"/>
    <mergeCell ref="S20389:T20389"/>
    <mergeCell ref="S20390:T20390"/>
    <mergeCell ref="S20391:T20391"/>
    <mergeCell ref="S20380:T20380"/>
    <mergeCell ref="S20381:T20381"/>
    <mergeCell ref="S20382:T20382"/>
    <mergeCell ref="S20383:T20383"/>
    <mergeCell ref="S20384:T20384"/>
    <mergeCell ref="S20385:T20385"/>
    <mergeCell ref="S20374:T20374"/>
    <mergeCell ref="S20375:T20375"/>
    <mergeCell ref="S20376:T20376"/>
    <mergeCell ref="S20377:T20377"/>
    <mergeCell ref="S20378:T20378"/>
    <mergeCell ref="S20379:T20379"/>
    <mergeCell ref="S20368:T20368"/>
    <mergeCell ref="S20369:T20369"/>
    <mergeCell ref="S20370:T20370"/>
    <mergeCell ref="S20371:T20371"/>
    <mergeCell ref="S20372:T20372"/>
    <mergeCell ref="S20373:T20373"/>
    <mergeCell ref="S20362:T20362"/>
    <mergeCell ref="S20363:T20363"/>
    <mergeCell ref="S20364:T20364"/>
    <mergeCell ref="S20365:T20365"/>
    <mergeCell ref="S20366:T20366"/>
    <mergeCell ref="S20367:T20367"/>
    <mergeCell ref="S20428:T20428"/>
    <mergeCell ref="S20429:T20429"/>
    <mergeCell ref="S20430:T20430"/>
    <mergeCell ref="S20431:T20431"/>
    <mergeCell ref="S20432:T20432"/>
    <mergeCell ref="S20433:T20433"/>
    <mergeCell ref="S20422:T20422"/>
    <mergeCell ref="S20423:T20423"/>
    <mergeCell ref="S20424:T20424"/>
    <mergeCell ref="S20425:T20425"/>
    <mergeCell ref="S20426:T20426"/>
    <mergeCell ref="S20427:T20427"/>
    <mergeCell ref="S20416:T20416"/>
    <mergeCell ref="S20417:T20417"/>
    <mergeCell ref="S20418:T20418"/>
    <mergeCell ref="S20419:T20419"/>
    <mergeCell ref="S20420:T20420"/>
    <mergeCell ref="S20421:T20421"/>
    <mergeCell ref="S20410:T20410"/>
    <mergeCell ref="S20411:T20411"/>
    <mergeCell ref="S20412:T20412"/>
    <mergeCell ref="S20413:T20413"/>
    <mergeCell ref="S20414:T20414"/>
    <mergeCell ref="S20415:T20415"/>
    <mergeCell ref="S20404:T20404"/>
    <mergeCell ref="S20405:T20405"/>
    <mergeCell ref="S20406:T20406"/>
    <mergeCell ref="S20407:T20407"/>
    <mergeCell ref="S20408:T20408"/>
    <mergeCell ref="S20409:T20409"/>
    <mergeCell ref="S20398:T20398"/>
    <mergeCell ref="S20399:T20399"/>
    <mergeCell ref="S20400:T20400"/>
    <mergeCell ref="S20401:T20401"/>
    <mergeCell ref="S20402:T20402"/>
    <mergeCell ref="S20403:T20403"/>
    <mergeCell ref="S20464:T20464"/>
    <mergeCell ref="S20465:T20465"/>
    <mergeCell ref="S20466:T20466"/>
    <mergeCell ref="S20467:T20467"/>
    <mergeCell ref="S20468:T20468"/>
    <mergeCell ref="S20469:T20469"/>
    <mergeCell ref="S20458:T20458"/>
    <mergeCell ref="S20459:T20459"/>
    <mergeCell ref="S20460:T20460"/>
    <mergeCell ref="S20461:T20461"/>
    <mergeCell ref="S20462:T20462"/>
    <mergeCell ref="S20463:T20463"/>
    <mergeCell ref="S20452:T20452"/>
    <mergeCell ref="S20453:T20453"/>
    <mergeCell ref="S20454:T20454"/>
    <mergeCell ref="S20455:T20455"/>
    <mergeCell ref="S20456:T20456"/>
    <mergeCell ref="S20457:T20457"/>
    <mergeCell ref="S20446:T20446"/>
    <mergeCell ref="S20447:T20447"/>
    <mergeCell ref="S20448:T20448"/>
    <mergeCell ref="S20449:T20449"/>
    <mergeCell ref="S20450:T20450"/>
    <mergeCell ref="S20451:T20451"/>
    <mergeCell ref="S20440:T20440"/>
    <mergeCell ref="S20441:T20441"/>
    <mergeCell ref="S20442:T20442"/>
    <mergeCell ref="S20443:T20443"/>
    <mergeCell ref="S20444:T20444"/>
    <mergeCell ref="S20445:T20445"/>
    <mergeCell ref="S20434:T20434"/>
    <mergeCell ref="S20435:T20435"/>
    <mergeCell ref="S20436:T20436"/>
    <mergeCell ref="S20437:T20437"/>
    <mergeCell ref="S20438:T20438"/>
    <mergeCell ref="S20439:T20439"/>
    <mergeCell ref="S20500:T20500"/>
    <mergeCell ref="S20501:T20501"/>
    <mergeCell ref="S20502:T20502"/>
    <mergeCell ref="S20503:T20503"/>
    <mergeCell ref="S20504:T20504"/>
    <mergeCell ref="S20505:T20505"/>
    <mergeCell ref="S20494:T20494"/>
    <mergeCell ref="S20495:T20495"/>
    <mergeCell ref="S20496:T20496"/>
    <mergeCell ref="S20497:T20497"/>
    <mergeCell ref="S20498:T20498"/>
    <mergeCell ref="S20499:T20499"/>
    <mergeCell ref="S20488:T20488"/>
    <mergeCell ref="S20489:T20489"/>
    <mergeCell ref="S20490:T20490"/>
    <mergeCell ref="S20491:T20491"/>
    <mergeCell ref="S20492:T20492"/>
    <mergeCell ref="S20493:T20493"/>
    <mergeCell ref="S20482:T20482"/>
    <mergeCell ref="S20483:T20483"/>
    <mergeCell ref="S20484:T20484"/>
    <mergeCell ref="S20485:T20485"/>
    <mergeCell ref="S20486:T20486"/>
    <mergeCell ref="S20487:T20487"/>
    <mergeCell ref="S20476:T20476"/>
    <mergeCell ref="S20477:T20477"/>
    <mergeCell ref="S20478:T20478"/>
    <mergeCell ref="S20479:T20479"/>
    <mergeCell ref="S20480:T20480"/>
    <mergeCell ref="S20481:T20481"/>
    <mergeCell ref="S20470:T20470"/>
    <mergeCell ref="S20471:T20471"/>
    <mergeCell ref="S20472:T20472"/>
    <mergeCell ref="S20473:T20473"/>
    <mergeCell ref="S20474:T20474"/>
    <mergeCell ref="S20475:T20475"/>
    <mergeCell ref="S20536:T20536"/>
    <mergeCell ref="S20537:T20537"/>
    <mergeCell ref="S20538:T20538"/>
    <mergeCell ref="S20539:T20539"/>
    <mergeCell ref="S20540:T20540"/>
    <mergeCell ref="S20541:T20541"/>
    <mergeCell ref="S20530:T20530"/>
    <mergeCell ref="S20531:T20531"/>
    <mergeCell ref="S20532:T20532"/>
    <mergeCell ref="S20533:T20533"/>
    <mergeCell ref="S20534:T20534"/>
    <mergeCell ref="S20535:T20535"/>
    <mergeCell ref="S20524:T20524"/>
    <mergeCell ref="S20525:T20525"/>
    <mergeCell ref="S20526:T20526"/>
    <mergeCell ref="S20527:T20527"/>
    <mergeCell ref="S20528:T20528"/>
    <mergeCell ref="S20529:T20529"/>
    <mergeCell ref="S20518:T20518"/>
    <mergeCell ref="S20519:T20519"/>
    <mergeCell ref="S20520:T20520"/>
    <mergeCell ref="S20521:T20521"/>
    <mergeCell ref="S20522:T20522"/>
    <mergeCell ref="S20523:T20523"/>
    <mergeCell ref="S20512:T20512"/>
    <mergeCell ref="S20513:T20513"/>
    <mergeCell ref="S20514:T20514"/>
    <mergeCell ref="S20515:T20515"/>
    <mergeCell ref="S20516:T20516"/>
    <mergeCell ref="S20517:T20517"/>
    <mergeCell ref="S20506:T20506"/>
    <mergeCell ref="S20507:T20507"/>
    <mergeCell ref="S20508:T20508"/>
    <mergeCell ref="S20509:T20509"/>
    <mergeCell ref="S20510:T20510"/>
    <mergeCell ref="S20511:T20511"/>
    <mergeCell ref="S20572:T20572"/>
    <mergeCell ref="S20573:T20573"/>
    <mergeCell ref="S20574:T20574"/>
    <mergeCell ref="S20575:T20575"/>
    <mergeCell ref="S20576:T20576"/>
    <mergeCell ref="S20577:T20577"/>
    <mergeCell ref="S20566:T20566"/>
    <mergeCell ref="S20567:T20567"/>
    <mergeCell ref="S20568:T20568"/>
    <mergeCell ref="S20569:T20569"/>
    <mergeCell ref="S20570:T20570"/>
    <mergeCell ref="S20571:T20571"/>
    <mergeCell ref="S20560:T20560"/>
    <mergeCell ref="S20561:T20561"/>
    <mergeCell ref="S20562:T20562"/>
    <mergeCell ref="S20563:T20563"/>
    <mergeCell ref="S20564:T20564"/>
    <mergeCell ref="S20565:T20565"/>
    <mergeCell ref="S20554:T20554"/>
    <mergeCell ref="S20555:T20555"/>
    <mergeCell ref="S20556:T20556"/>
    <mergeCell ref="S20557:T20557"/>
    <mergeCell ref="S20558:T20558"/>
    <mergeCell ref="S20559:T20559"/>
    <mergeCell ref="S20548:T20548"/>
    <mergeCell ref="S20549:T20549"/>
    <mergeCell ref="S20550:T20550"/>
    <mergeCell ref="S20551:T20551"/>
    <mergeCell ref="S20552:T20552"/>
    <mergeCell ref="S20553:T20553"/>
    <mergeCell ref="S20542:T20542"/>
    <mergeCell ref="S20543:T20543"/>
    <mergeCell ref="S20544:T20544"/>
    <mergeCell ref="S20545:T20545"/>
    <mergeCell ref="S20546:T20546"/>
    <mergeCell ref="S20547:T20547"/>
    <mergeCell ref="S20608:T20608"/>
    <mergeCell ref="S20609:T20609"/>
    <mergeCell ref="S20610:T20610"/>
    <mergeCell ref="S20611:T20611"/>
    <mergeCell ref="S20612:T20612"/>
    <mergeCell ref="S20613:T20613"/>
    <mergeCell ref="S20602:T20602"/>
    <mergeCell ref="S20603:T20603"/>
    <mergeCell ref="S20604:T20604"/>
    <mergeCell ref="S20605:T20605"/>
    <mergeCell ref="S20606:T20606"/>
    <mergeCell ref="S20607:T20607"/>
    <mergeCell ref="S20596:T20596"/>
    <mergeCell ref="S20597:T20597"/>
    <mergeCell ref="S20598:T20598"/>
    <mergeCell ref="S20599:T20599"/>
    <mergeCell ref="S20600:T20600"/>
    <mergeCell ref="S20601:T20601"/>
    <mergeCell ref="S20590:T20590"/>
    <mergeCell ref="S20591:T20591"/>
    <mergeCell ref="S20592:T20592"/>
    <mergeCell ref="S20593:T20593"/>
    <mergeCell ref="S20594:T20594"/>
    <mergeCell ref="S20595:T20595"/>
    <mergeCell ref="S20584:T20584"/>
    <mergeCell ref="S20585:T20585"/>
    <mergeCell ref="S20586:T20586"/>
    <mergeCell ref="S20587:T20587"/>
    <mergeCell ref="S20588:T20588"/>
    <mergeCell ref="S20589:T20589"/>
    <mergeCell ref="S20578:T20578"/>
    <mergeCell ref="S20579:T20579"/>
    <mergeCell ref="S20580:T20580"/>
    <mergeCell ref="S20581:T20581"/>
    <mergeCell ref="S20582:T20582"/>
    <mergeCell ref="S20583:T20583"/>
    <mergeCell ref="S20644:T20644"/>
    <mergeCell ref="S20645:T20645"/>
    <mergeCell ref="S20646:T20646"/>
    <mergeCell ref="S20647:T20647"/>
    <mergeCell ref="S20648:T20648"/>
    <mergeCell ref="S20649:T20649"/>
    <mergeCell ref="S20638:T20638"/>
    <mergeCell ref="S20639:T20639"/>
    <mergeCell ref="S20640:T20640"/>
    <mergeCell ref="S20641:T20641"/>
    <mergeCell ref="S20642:T20642"/>
    <mergeCell ref="S20643:T20643"/>
    <mergeCell ref="S20632:T20632"/>
    <mergeCell ref="S20633:T20633"/>
    <mergeCell ref="S20634:T20634"/>
    <mergeCell ref="S20635:T20635"/>
    <mergeCell ref="S20636:T20636"/>
    <mergeCell ref="S20637:T20637"/>
    <mergeCell ref="S20626:T20626"/>
    <mergeCell ref="S20627:T20627"/>
    <mergeCell ref="S20628:T20628"/>
    <mergeCell ref="S20629:T20629"/>
    <mergeCell ref="S20630:T20630"/>
    <mergeCell ref="S20631:T20631"/>
    <mergeCell ref="S20620:T20620"/>
    <mergeCell ref="S20621:T20621"/>
    <mergeCell ref="S20622:T20622"/>
    <mergeCell ref="S20623:T20623"/>
    <mergeCell ref="S20624:T20624"/>
    <mergeCell ref="S20625:T20625"/>
    <mergeCell ref="S20614:T20614"/>
    <mergeCell ref="S20615:T20615"/>
    <mergeCell ref="S20616:T20616"/>
    <mergeCell ref="S20617:T20617"/>
    <mergeCell ref="S20618:T20618"/>
    <mergeCell ref="S20619:T20619"/>
    <mergeCell ref="S20680:T20680"/>
    <mergeCell ref="S20681:T20681"/>
    <mergeCell ref="S20682:T20682"/>
    <mergeCell ref="S20683:T20683"/>
    <mergeCell ref="S20684:T20684"/>
    <mergeCell ref="S20685:T20685"/>
    <mergeCell ref="S20674:T20674"/>
    <mergeCell ref="S20675:T20675"/>
    <mergeCell ref="S20676:T20676"/>
    <mergeCell ref="S20677:T20677"/>
    <mergeCell ref="S20678:T20678"/>
    <mergeCell ref="S20679:T20679"/>
    <mergeCell ref="S20668:T20668"/>
    <mergeCell ref="S20669:T20669"/>
    <mergeCell ref="S20670:T20670"/>
    <mergeCell ref="S20671:T20671"/>
    <mergeCell ref="S20672:T20672"/>
    <mergeCell ref="S20673:T20673"/>
    <mergeCell ref="S20662:T20662"/>
    <mergeCell ref="S20663:T20663"/>
    <mergeCell ref="S20664:T20664"/>
    <mergeCell ref="S20665:T20665"/>
    <mergeCell ref="S20666:T20666"/>
    <mergeCell ref="S20667:T20667"/>
    <mergeCell ref="S20656:T20656"/>
    <mergeCell ref="S20657:T20657"/>
    <mergeCell ref="S20658:T20658"/>
    <mergeCell ref="S20659:T20659"/>
    <mergeCell ref="S20660:T20660"/>
    <mergeCell ref="S20661:T20661"/>
    <mergeCell ref="S20650:T20650"/>
    <mergeCell ref="S20651:T20651"/>
    <mergeCell ref="S20652:T20652"/>
    <mergeCell ref="S20653:T20653"/>
    <mergeCell ref="S20654:T20654"/>
    <mergeCell ref="S20655:T20655"/>
    <mergeCell ref="S20716:T20716"/>
    <mergeCell ref="S20717:T20717"/>
    <mergeCell ref="S20718:T20718"/>
    <mergeCell ref="S20719:T20719"/>
    <mergeCell ref="S20720:T20720"/>
    <mergeCell ref="S20721:T20721"/>
    <mergeCell ref="S20710:T20710"/>
    <mergeCell ref="S20711:T20711"/>
    <mergeCell ref="S20712:T20712"/>
    <mergeCell ref="S20713:T20713"/>
    <mergeCell ref="S20714:T20714"/>
    <mergeCell ref="S20715:T20715"/>
    <mergeCell ref="S20704:T20704"/>
    <mergeCell ref="S20705:T20705"/>
    <mergeCell ref="S20706:T20706"/>
    <mergeCell ref="S20707:T20707"/>
    <mergeCell ref="S20708:T20708"/>
    <mergeCell ref="S20709:T20709"/>
    <mergeCell ref="S20698:T20698"/>
    <mergeCell ref="S20699:T20699"/>
    <mergeCell ref="S20700:T20700"/>
    <mergeCell ref="S20701:T20701"/>
    <mergeCell ref="S20702:T20702"/>
    <mergeCell ref="S20703:T20703"/>
    <mergeCell ref="S20692:T20692"/>
    <mergeCell ref="S20693:T20693"/>
    <mergeCell ref="S20694:T20694"/>
    <mergeCell ref="S20695:T20695"/>
    <mergeCell ref="S20696:T20696"/>
    <mergeCell ref="S20697:T20697"/>
    <mergeCell ref="S20686:T20686"/>
    <mergeCell ref="S20687:T20687"/>
    <mergeCell ref="S20688:T20688"/>
    <mergeCell ref="S20689:T20689"/>
    <mergeCell ref="S20690:T20690"/>
    <mergeCell ref="S20691:T20691"/>
    <mergeCell ref="S20752:T20752"/>
    <mergeCell ref="S20753:T20753"/>
    <mergeCell ref="S20754:T20754"/>
    <mergeCell ref="S20755:T20755"/>
    <mergeCell ref="S20756:T20756"/>
    <mergeCell ref="S20757:T20757"/>
    <mergeCell ref="S20746:T20746"/>
    <mergeCell ref="S20747:T20747"/>
    <mergeCell ref="S20748:T20748"/>
    <mergeCell ref="S20749:T20749"/>
    <mergeCell ref="S20750:T20750"/>
    <mergeCell ref="S20751:T20751"/>
    <mergeCell ref="S20740:T20740"/>
    <mergeCell ref="S20741:T20741"/>
    <mergeCell ref="S20742:T20742"/>
    <mergeCell ref="S20743:T20743"/>
    <mergeCell ref="S20744:T20744"/>
    <mergeCell ref="S20745:T20745"/>
    <mergeCell ref="S20734:T20734"/>
    <mergeCell ref="S20735:T20735"/>
    <mergeCell ref="S20736:T20736"/>
    <mergeCell ref="S20737:T20737"/>
    <mergeCell ref="S20738:T20738"/>
    <mergeCell ref="S20739:T20739"/>
    <mergeCell ref="S20728:T20728"/>
    <mergeCell ref="S20729:T20729"/>
    <mergeCell ref="S20730:T20730"/>
    <mergeCell ref="S20731:T20731"/>
    <mergeCell ref="S20732:T20732"/>
    <mergeCell ref="S20733:T20733"/>
    <mergeCell ref="S20722:T20722"/>
    <mergeCell ref="S20723:T20723"/>
    <mergeCell ref="S20724:T20724"/>
    <mergeCell ref="S20725:T20725"/>
    <mergeCell ref="S20726:T20726"/>
    <mergeCell ref="S20727:T20727"/>
    <mergeCell ref="S20788:T20788"/>
    <mergeCell ref="S20789:T20789"/>
    <mergeCell ref="S20790:T20790"/>
    <mergeCell ref="S20791:T20791"/>
    <mergeCell ref="S20792:T20792"/>
    <mergeCell ref="S20793:T20793"/>
    <mergeCell ref="S20782:T20782"/>
    <mergeCell ref="S20783:T20783"/>
    <mergeCell ref="S20784:T20784"/>
    <mergeCell ref="S20785:T20785"/>
    <mergeCell ref="S20786:T20786"/>
    <mergeCell ref="S20787:T20787"/>
    <mergeCell ref="S20776:T20776"/>
    <mergeCell ref="S20777:T20777"/>
    <mergeCell ref="S20778:T20778"/>
    <mergeCell ref="S20779:T20779"/>
    <mergeCell ref="S20780:T20780"/>
    <mergeCell ref="S20781:T20781"/>
    <mergeCell ref="S20770:T20770"/>
    <mergeCell ref="S20771:T20771"/>
    <mergeCell ref="S20772:T20772"/>
    <mergeCell ref="S20773:T20773"/>
    <mergeCell ref="S20774:T20774"/>
    <mergeCell ref="S20775:T20775"/>
    <mergeCell ref="S20764:T20764"/>
    <mergeCell ref="S20765:T20765"/>
    <mergeCell ref="S20766:T20766"/>
    <mergeCell ref="S20767:T20767"/>
    <mergeCell ref="S20768:T20768"/>
    <mergeCell ref="S20769:T20769"/>
    <mergeCell ref="S20758:T20758"/>
    <mergeCell ref="S20759:T20759"/>
    <mergeCell ref="S20760:T20760"/>
    <mergeCell ref="S20761:T20761"/>
    <mergeCell ref="S20762:T20762"/>
    <mergeCell ref="S20763:T20763"/>
    <mergeCell ref="S20824:T20824"/>
    <mergeCell ref="S20825:T20825"/>
    <mergeCell ref="S20826:T20826"/>
    <mergeCell ref="S20827:T20827"/>
    <mergeCell ref="S20828:T20828"/>
    <mergeCell ref="S20829:T20829"/>
    <mergeCell ref="S20818:T20818"/>
    <mergeCell ref="S20819:T20819"/>
    <mergeCell ref="S20820:T20820"/>
    <mergeCell ref="S20821:T20821"/>
    <mergeCell ref="S20822:T20822"/>
    <mergeCell ref="S20823:T20823"/>
    <mergeCell ref="S20812:T20812"/>
    <mergeCell ref="S20813:T20813"/>
    <mergeCell ref="S20814:T20814"/>
    <mergeCell ref="S20815:T20815"/>
    <mergeCell ref="S20816:T20816"/>
    <mergeCell ref="S20817:T20817"/>
    <mergeCell ref="S20806:T20806"/>
    <mergeCell ref="S20807:T20807"/>
    <mergeCell ref="S20808:T20808"/>
    <mergeCell ref="S20809:T20809"/>
    <mergeCell ref="S20810:T20810"/>
    <mergeCell ref="S20811:T20811"/>
    <mergeCell ref="S20800:T20800"/>
    <mergeCell ref="S20801:T20801"/>
    <mergeCell ref="S20802:T20802"/>
    <mergeCell ref="S20803:T20803"/>
    <mergeCell ref="S20804:T20804"/>
    <mergeCell ref="S20805:T20805"/>
    <mergeCell ref="S20794:T20794"/>
    <mergeCell ref="S20795:T20795"/>
    <mergeCell ref="S20796:T20796"/>
    <mergeCell ref="S20797:T20797"/>
    <mergeCell ref="S20798:T20798"/>
    <mergeCell ref="S20799:T20799"/>
    <mergeCell ref="S20860:T20860"/>
    <mergeCell ref="S20861:T20861"/>
    <mergeCell ref="S20862:T20862"/>
    <mergeCell ref="S20863:T20863"/>
    <mergeCell ref="S20864:T20864"/>
    <mergeCell ref="S20865:T20865"/>
    <mergeCell ref="S20854:T20854"/>
    <mergeCell ref="S20855:T20855"/>
    <mergeCell ref="S20856:T20856"/>
    <mergeCell ref="S20857:T20857"/>
    <mergeCell ref="S20858:T20858"/>
    <mergeCell ref="S20859:T20859"/>
    <mergeCell ref="S20848:T20848"/>
    <mergeCell ref="S20849:T20849"/>
    <mergeCell ref="S20850:T20850"/>
    <mergeCell ref="S20851:T20851"/>
    <mergeCell ref="S20852:T20852"/>
    <mergeCell ref="S20853:T20853"/>
    <mergeCell ref="S20842:T20842"/>
    <mergeCell ref="S20843:T20843"/>
    <mergeCell ref="S20844:T20844"/>
    <mergeCell ref="S20845:T20845"/>
    <mergeCell ref="S20846:T20846"/>
    <mergeCell ref="S20847:T20847"/>
    <mergeCell ref="S20836:T20836"/>
    <mergeCell ref="S20837:T20837"/>
    <mergeCell ref="S20838:T20838"/>
    <mergeCell ref="S20839:T20839"/>
    <mergeCell ref="S20840:T20840"/>
    <mergeCell ref="S20841:T20841"/>
    <mergeCell ref="S20830:T20830"/>
    <mergeCell ref="S20831:T20831"/>
    <mergeCell ref="S20832:T20832"/>
    <mergeCell ref="S20833:T20833"/>
    <mergeCell ref="S20834:T20834"/>
    <mergeCell ref="S20835:T20835"/>
    <mergeCell ref="S20896:T20896"/>
    <mergeCell ref="S20897:T20897"/>
    <mergeCell ref="S20898:T20898"/>
    <mergeCell ref="S20899:T20899"/>
    <mergeCell ref="S20900:T20900"/>
    <mergeCell ref="S20901:T20901"/>
    <mergeCell ref="S20890:T20890"/>
    <mergeCell ref="S20891:T20891"/>
    <mergeCell ref="S20892:T20892"/>
    <mergeCell ref="S20893:T20893"/>
    <mergeCell ref="S20894:T20894"/>
    <mergeCell ref="S20895:T20895"/>
    <mergeCell ref="S20884:T20884"/>
    <mergeCell ref="S20885:T20885"/>
    <mergeCell ref="S20886:T20886"/>
    <mergeCell ref="S20887:T20887"/>
    <mergeCell ref="S20888:T20888"/>
    <mergeCell ref="S20889:T20889"/>
    <mergeCell ref="S20878:T20878"/>
    <mergeCell ref="S20879:T20879"/>
    <mergeCell ref="S20880:T20880"/>
    <mergeCell ref="S20881:T20881"/>
    <mergeCell ref="S20882:T20882"/>
    <mergeCell ref="S20883:T20883"/>
    <mergeCell ref="S20872:T20872"/>
    <mergeCell ref="S20873:T20873"/>
    <mergeCell ref="S20874:T20874"/>
    <mergeCell ref="S20875:T20875"/>
    <mergeCell ref="S20876:T20876"/>
    <mergeCell ref="S20877:T20877"/>
    <mergeCell ref="S20866:T20866"/>
    <mergeCell ref="S20867:T20867"/>
    <mergeCell ref="S20868:T20868"/>
    <mergeCell ref="S20869:T20869"/>
    <mergeCell ref="S20870:T20870"/>
    <mergeCell ref="S20871:T20871"/>
    <mergeCell ref="S20932:T20932"/>
    <mergeCell ref="S20933:T20933"/>
    <mergeCell ref="S20934:T20934"/>
    <mergeCell ref="S20935:T20935"/>
    <mergeCell ref="S20936:T20936"/>
    <mergeCell ref="S20937:T20937"/>
    <mergeCell ref="S20926:T20926"/>
    <mergeCell ref="S20927:T20927"/>
    <mergeCell ref="S20928:T20928"/>
    <mergeCell ref="S20929:T20929"/>
    <mergeCell ref="S20930:T20930"/>
    <mergeCell ref="S20931:T20931"/>
    <mergeCell ref="S20920:T20920"/>
    <mergeCell ref="S20921:T20921"/>
    <mergeCell ref="S20922:T20922"/>
    <mergeCell ref="S20923:T20923"/>
    <mergeCell ref="S20924:T20924"/>
    <mergeCell ref="S20925:T20925"/>
    <mergeCell ref="S20914:T20914"/>
    <mergeCell ref="S20915:T20915"/>
    <mergeCell ref="S20916:T20916"/>
    <mergeCell ref="S20917:T20917"/>
    <mergeCell ref="S20918:T20918"/>
    <mergeCell ref="S20919:T20919"/>
    <mergeCell ref="S20908:T20908"/>
    <mergeCell ref="S20909:T20909"/>
    <mergeCell ref="S20910:T20910"/>
    <mergeCell ref="S20911:T20911"/>
    <mergeCell ref="S20912:T20912"/>
    <mergeCell ref="S20913:T20913"/>
    <mergeCell ref="S20902:T20902"/>
    <mergeCell ref="S20903:T20903"/>
    <mergeCell ref="S20904:T20904"/>
    <mergeCell ref="S20905:T20905"/>
    <mergeCell ref="S20906:T20906"/>
    <mergeCell ref="S20907:T20907"/>
    <mergeCell ref="S20968:T20968"/>
    <mergeCell ref="S20969:T20969"/>
    <mergeCell ref="S20970:T20970"/>
    <mergeCell ref="S20971:T20971"/>
    <mergeCell ref="S20972:T20972"/>
    <mergeCell ref="S20973:T20973"/>
    <mergeCell ref="S20962:T20962"/>
    <mergeCell ref="S20963:T20963"/>
    <mergeCell ref="S20964:T20964"/>
    <mergeCell ref="S20965:T20965"/>
    <mergeCell ref="S20966:T20966"/>
    <mergeCell ref="S20967:T20967"/>
    <mergeCell ref="S20956:T20956"/>
    <mergeCell ref="S20957:T20957"/>
    <mergeCell ref="S20958:T20958"/>
    <mergeCell ref="S20959:T20959"/>
    <mergeCell ref="S20960:T20960"/>
    <mergeCell ref="S20961:T20961"/>
    <mergeCell ref="S20950:T20950"/>
    <mergeCell ref="S20951:T20951"/>
    <mergeCell ref="S20952:T20952"/>
    <mergeCell ref="S20953:T20953"/>
    <mergeCell ref="S20954:T20954"/>
    <mergeCell ref="S20955:T20955"/>
    <mergeCell ref="S20944:T20944"/>
    <mergeCell ref="S20945:T20945"/>
    <mergeCell ref="S20946:T20946"/>
    <mergeCell ref="S20947:T20947"/>
    <mergeCell ref="S20948:T20948"/>
    <mergeCell ref="S20949:T20949"/>
    <mergeCell ref="S20938:T20938"/>
    <mergeCell ref="S20939:T20939"/>
    <mergeCell ref="S20940:T20940"/>
    <mergeCell ref="S20941:T20941"/>
    <mergeCell ref="S20942:T20942"/>
    <mergeCell ref="S20943:T20943"/>
    <mergeCell ref="S21004:T21004"/>
    <mergeCell ref="S21005:T21005"/>
    <mergeCell ref="S21006:T21006"/>
    <mergeCell ref="S21007:T21007"/>
    <mergeCell ref="S21008:T21008"/>
    <mergeCell ref="S21009:T21009"/>
    <mergeCell ref="S20998:T20998"/>
    <mergeCell ref="S20999:T20999"/>
    <mergeCell ref="S21000:T21000"/>
    <mergeCell ref="S21001:T21001"/>
    <mergeCell ref="S21002:T21002"/>
    <mergeCell ref="S21003:T21003"/>
    <mergeCell ref="S20992:T20992"/>
    <mergeCell ref="S20993:T20993"/>
    <mergeCell ref="S20994:T20994"/>
    <mergeCell ref="S20995:T20995"/>
    <mergeCell ref="S20996:T20996"/>
    <mergeCell ref="S20997:T20997"/>
    <mergeCell ref="S20986:T20986"/>
    <mergeCell ref="S20987:T20987"/>
    <mergeCell ref="S20988:T20988"/>
    <mergeCell ref="S20989:T20989"/>
    <mergeCell ref="S20990:T20990"/>
    <mergeCell ref="S20991:T20991"/>
    <mergeCell ref="S20980:T20980"/>
    <mergeCell ref="S20981:T20981"/>
    <mergeCell ref="S20982:T20982"/>
    <mergeCell ref="S20983:T20983"/>
    <mergeCell ref="S20984:T20984"/>
    <mergeCell ref="S20985:T20985"/>
    <mergeCell ref="S20974:T20974"/>
    <mergeCell ref="S20975:T20975"/>
    <mergeCell ref="S20976:T20976"/>
    <mergeCell ref="S20977:T20977"/>
    <mergeCell ref="S20978:T20978"/>
    <mergeCell ref="S20979:T20979"/>
    <mergeCell ref="S21040:T21040"/>
    <mergeCell ref="S21041:T21041"/>
    <mergeCell ref="S21042:T21042"/>
    <mergeCell ref="S21043:T21043"/>
    <mergeCell ref="S21044:T21044"/>
    <mergeCell ref="S21045:T21045"/>
    <mergeCell ref="S21034:T21034"/>
    <mergeCell ref="S21035:T21035"/>
    <mergeCell ref="S21036:T21036"/>
    <mergeCell ref="S21037:T21037"/>
    <mergeCell ref="S21038:T21038"/>
    <mergeCell ref="S21039:T21039"/>
    <mergeCell ref="S21028:T21028"/>
    <mergeCell ref="S21029:T21029"/>
    <mergeCell ref="S21030:T21030"/>
    <mergeCell ref="S21031:T21031"/>
    <mergeCell ref="S21032:T21032"/>
    <mergeCell ref="S21033:T21033"/>
    <mergeCell ref="S21022:T21022"/>
    <mergeCell ref="S21023:T21023"/>
    <mergeCell ref="S21024:T21024"/>
    <mergeCell ref="S21025:T21025"/>
    <mergeCell ref="S21026:T21026"/>
    <mergeCell ref="S21027:T21027"/>
    <mergeCell ref="S21016:T21016"/>
    <mergeCell ref="S21017:T21017"/>
    <mergeCell ref="S21018:T21018"/>
    <mergeCell ref="S21019:T21019"/>
    <mergeCell ref="S21020:T21020"/>
    <mergeCell ref="S21021:T21021"/>
    <mergeCell ref="S21010:T21010"/>
    <mergeCell ref="S21011:T21011"/>
    <mergeCell ref="S21012:T21012"/>
    <mergeCell ref="S21013:T21013"/>
    <mergeCell ref="S21014:T21014"/>
    <mergeCell ref="S21015:T21015"/>
    <mergeCell ref="S21076:T21076"/>
    <mergeCell ref="S21077:T21077"/>
    <mergeCell ref="S21078:T21078"/>
    <mergeCell ref="S21079:T21079"/>
    <mergeCell ref="S21080:T21080"/>
    <mergeCell ref="S21081:T21081"/>
    <mergeCell ref="S21070:T21070"/>
    <mergeCell ref="S21071:T21071"/>
    <mergeCell ref="S21072:T21072"/>
    <mergeCell ref="S21073:T21073"/>
    <mergeCell ref="S21074:T21074"/>
    <mergeCell ref="S21075:T21075"/>
    <mergeCell ref="S21064:T21064"/>
    <mergeCell ref="S21065:T21065"/>
    <mergeCell ref="S21066:T21066"/>
    <mergeCell ref="S21067:T21067"/>
    <mergeCell ref="S21068:T21068"/>
    <mergeCell ref="S21069:T21069"/>
    <mergeCell ref="S21058:T21058"/>
    <mergeCell ref="S21059:T21059"/>
    <mergeCell ref="S21060:T21060"/>
    <mergeCell ref="S21061:T21061"/>
    <mergeCell ref="S21062:T21062"/>
    <mergeCell ref="S21063:T21063"/>
    <mergeCell ref="S21052:T21052"/>
    <mergeCell ref="S21053:T21053"/>
    <mergeCell ref="S21054:T21054"/>
    <mergeCell ref="S21055:T21055"/>
    <mergeCell ref="S21056:T21056"/>
    <mergeCell ref="S21057:T21057"/>
    <mergeCell ref="S21046:T21046"/>
    <mergeCell ref="S21047:T21047"/>
    <mergeCell ref="S21048:T21048"/>
    <mergeCell ref="S21049:T21049"/>
    <mergeCell ref="S21050:T21050"/>
    <mergeCell ref="S21051:T21051"/>
    <mergeCell ref="S21112:T21112"/>
    <mergeCell ref="S21113:T21113"/>
    <mergeCell ref="S21114:T21114"/>
    <mergeCell ref="S21115:T21115"/>
    <mergeCell ref="S21116:T21116"/>
    <mergeCell ref="S21117:T21117"/>
    <mergeCell ref="S21106:T21106"/>
    <mergeCell ref="S21107:T21107"/>
    <mergeCell ref="S21108:T21108"/>
    <mergeCell ref="S21109:T21109"/>
    <mergeCell ref="S21110:T21110"/>
    <mergeCell ref="S21111:T21111"/>
    <mergeCell ref="S21100:T21100"/>
    <mergeCell ref="S21101:T21101"/>
    <mergeCell ref="S21102:T21102"/>
    <mergeCell ref="S21103:T21103"/>
    <mergeCell ref="S21104:T21104"/>
    <mergeCell ref="S21105:T21105"/>
    <mergeCell ref="S21094:T21094"/>
    <mergeCell ref="S21095:T21095"/>
    <mergeCell ref="S21096:T21096"/>
    <mergeCell ref="S21097:T21097"/>
    <mergeCell ref="S21098:T21098"/>
    <mergeCell ref="S21099:T21099"/>
    <mergeCell ref="S21088:T21088"/>
    <mergeCell ref="S21089:T21089"/>
    <mergeCell ref="S21090:T21090"/>
    <mergeCell ref="S21091:T21091"/>
    <mergeCell ref="S21092:T21092"/>
    <mergeCell ref="S21093:T21093"/>
    <mergeCell ref="S21082:T21082"/>
    <mergeCell ref="S21083:T21083"/>
    <mergeCell ref="S21084:T21084"/>
    <mergeCell ref="S21085:T21085"/>
    <mergeCell ref="S21086:T21086"/>
    <mergeCell ref="S21087:T21087"/>
    <mergeCell ref="S21148:T21148"/>
    <mergeCell ref="S21149:T21149"/>
    <mergeCell ref="S21150:T21150"/>
    <mergeCell ref="S21151:T21151"/>
    <mergeCell ref="S21152:T21152"/>
    <mergeCell ref="S21153:T21153"/>
    <mergeCell ref="S21142:T21142"/>
    <mergeCell ref="S21143:T21143"/>
    <mergeCell ref="S21144:T21144"/>
    <mergeCell ref="S21145:T21145"/>
    <mergeCell ref="S21146:T21146"/>
    <mergeCell ref="S21147:T21147"/>
    <mergeCell ref="S21136:T21136"/>
    <mergeCell ref="S21137:T21137"/>
    <mergeCell ref="S21138:T21138"/>
    <mergeCell ref="S21139:T21139"/>
    <mergeCell ref="S21140:T21140"/>
    <mergeCell ref="S21141:T21141"/>
    <mergeCell ref="S21130:T21130"/>
    <mergeCell ref="S21131:T21131"/>
    <mergeCell ref="S21132:T21132"/>
    <mergeCell ref="S21133:T21133"/>
    <mergeCell ref="S21134:T21134"/>
    <mergeCell ref="S21135:T21135"/>
    <mergeCell ref="S21124:T21124"/>
    <mergeCell ref="S21125:T21125"/>
    <mergeCell ref="S21126:T21126"/>
    <mergeCell ref="S21127:T21127"/>
    <mergeCell ref="S21128:T21128"/>
    <mergeCell ref="S21129:T21129"/>
    <mergeCell ref="S21118:T21118"/>
    <mergeCell ref="S21119:T21119"/>
    <mergeCell ref="S21120:T21120"/>
    <mergeCell ref="S21121:T21121"/>
    <mergeCell ref="S21122:T21122"/>
    <mergeCell ref="S21123:T21123"/>
    <mergeCell ref="S21184:T21184"/>
    <mergeCell ref="S21185:T21185"/>
    <mergeCell ref="S21186:T21186"/>
    <mergeCell ref="S21187:T21187"/>
    <mergeCell ref="S21188:T21188"/>
    <mergeCell ref="S21189:T21189"/>
    <mergeCell ref="S21178:T21178"/>
    <mergeCell ref="S21179:T21179"/>
    <mergeCell ref="S21180:T21180"/>
    <mergeCell ref="S21181:T21181"/>
    <mergeCell ref="S21182:T21182"/>
    <mergeCell ref="S21183:T21183"/>
    <mergeCell ref="S21172:T21172"/>
    <mergeCell ref="S21173:T21173"/>
    <mergeCell ref="S21174:T21174"/>
    <mergeCell ref="S21175:T21175"/>
    <mergeCell ref="S21176:T21176"/>
    <mergeCell ref="S21177:T21177"/>
    <mergeCell ref="S21166:T21166"/>
    <mergeCell ref="S21167:T21167"/>
    <mergeCell ref="S21168:T21168"/>
    <mergeCell ref="S21169:T21169"/>
    <mergeCell ref="S21170:T21170"/>
    <mergeCell ref="S21171:T21171"/>
    <mergeCell ref="S21160:T21160"/>
    <mergeCell ref="S21161:T21161"/>
    <mergeCell ref="S21162:T21162"/>
    <mergeCell ref="S21163:T21163"/>
    <mergeCell ref="S21164:T21164"/>
    <mergeCell ref="S21165:T21165"/>
    <mergeCell ref="S21154:T21154"/>
    <mergeCell ref="S21155:T21155"/>
    <mergeCell ref="S21156:T21156"/>
    <mergeCell ref="S21157:T21157"/>
    <mergeCell ref="S21158:T21158"/>
    <mergeCell ref="S21159:T21159"/>
    <mergeCell ref="S21220:T21220"/>
    <mergeCell ref="S21221:T21221"/>
    <mergeCell ref="S21222:T21222"/>
    <mergeCell ref="S21223:T21223"/>
    <mergeCell ref="S21224:T21224"/>
    <mergeCell ref="S21225:T21225"/>
    <mergeCell ref="S21214:T21214"/>
    <mergeCell ref="S21215:T21215"/>
    <mergeCell ref="S21216:T21216"/>
    <mergeCell ref="S21217:T21217"/>
    <mergeCell ref="S21218:T21218"/>
    <mergeCell ref="S21219:T21219"/>
    <mergeCell ref="S21208:T21208"/>
    <mergeCell ref="S21209:T21209"/>
    <mergeCell ref="S21210:T21210"/>
    <mergeCell ref="S21211:T21211"/>
    <mergeCell ref="S21212:T21212"/>
    <mergeCell ref="S21213:T21213"/>
    <mergeCell ref="S21202:T21202"/>
    <mergeCell ref="S21203:T21203"/>
    <mergeCell ref="S21204:T21204"/>
    <mergeCell ref="S21205:T21205"/>
    <mergeCell ref="S21206:T21206"/>
    <mergeCell ref="S21207:T21207"/>
    <mergeCell ref="S21196:T21196"/>
    <mergeCell ref="S21197:T21197"/>
    <mergeCell ref="S21198:T21198"/>
    <mergeCell ref="S21199:T21199"/>
    <mergeCell ref="S21200:T21200"/>
    <mergeCell ref="S21201:T21201"/>
    <mergeCell ref="S21190:T21190"/>
    <mergeCell ref="S21191:T21191"/>
    <mergeCell ref="S21192:T21192"/>
    <mergeCell ref="S21193:T21193"/>
    <mergeCell ref="S21194:T21194"/>
    <mergeCell ref="S21195:T21195"/>
    <mergeCell ref="S21256:T21256"/>
    <mergeCell ref="S21257:T21257"/>
    <mergeCell ref="S21258:T21258"/>
    <mergeCell ref="S21259:T21259"/>
    <mergeCell ref="S21260:T21260"/>
    <mergeCell ref="S21261:T21261"/>
    <mergeCell ref="S21250:T21250"/>
    <mergeCell ref="S21251:T21251"/>
    <mergeCell ref="S21252:T21252"/>
    <mergeCell ref="S21253:T21253"/>
    <mergeCell ref="S21254:T21254"/>
    <mergeCell ref="S21255:T21255"/>
    <mergeCell ref="S21244:T21244"/>
    <mergeCell ref="S21245:T21245"/>
    <mergeCell ref="S21246:T21246"/>
    <mergeCell ref="S21247:T21247"/>
    <mergeCell ref="S21248:T21248"/>
    <mergeCell ref="S21249:T21249"/>
    <mergeCell ref="S21238:T21238"/>
    <mergeCell ref="S21239:T21239"/>
    <mergeCell ref="S21240:T21240"/>
    <mergeCell ref="S21241:T21241"/>
    <mergeCell ref="S21242:T21242"/>
    <mergeCell ref="S21243:T21243"/>
    <mergeCell ref="S21232:T21232"/>
    <mergeCell ref="S21233:T21233"/>
    <mergeCell ref="S21234:T21234"/>
    <mergeCell ref="S21235:T21235"/>
    <mergeCell ref="S21236:T21236"/>
    <mergeCell ref="S21237:T21237"/>
    <mergeCell ref="S21226:T21226"/>
    <mergeCell ref="S21227:T21227"/>
    <mergeCell ref="S21228:T21228"/>
    <mergeCell ref="S21229:T21229"/>
    <mergeCell ref="S21230:T21230"/>
    <mergeCell ref="S21231:T21231"/>
    <mergeCell ref="S21292:T21292"/>
    <mergeCell ref="S21293:T21293"/>
    <mergeCell ref="S21294:T21294"/>
    <mergeCell ref="S21295:T21295"/>
    <mergeCell ref="S21296:T21296"/>
    <mergeCell ref="S21297:T21297"/>
    <mergeCell ref="S21286:T21286"/>
    <mergeCell ref="S21287:T21287"/>
    <mergeCell ref="S21288:T21288"/>
    <mergeCell ref="S21289:T21289"/>
    <mergeCell ref="S21290:T21290"/>
    <mergeCell ref="S21291:T21291"/>
    <mergeCell ref="S21280:T21280"/>
    <mergeCell ref="S21281:T21281"/>
    <mergeCell ref="S21282:T21282"/>
    <mergeCell ref="S21283:T21283"/>
    <mergeCell ref="S21284:T21284"/>
    <mergeCell ref="S21285:T21285"/>
    <mergeCell ref="S21274:T21274"/>
    <mergeCell ref="S21275:T21275"/>
    <mergeCell ref="S21276:T21276"/>
    <mergeCell ref="S21277:T21277"/>
    <mergeCell ref="S21278:T21278"/>
    <mergeCell ref="S21279:T21279"/>
    <mergeCell ref="S21268:T21268"/>
    <mergeCell ref="S21269:T21269"/>
    <mergeCell ref="S21270:T21270"/>
    <mergeCell ref="S21271:T21271"/>
    <mergeCell ref="S21272:T21272"/>
    <mergeCell ref="S21273:T21273"/>
    <mergeCell ref="S21262:T21262"/>
    <mergeCell ref="S21263:T21263"/>
    <mergeCell ref="S21264:T21264"/>
    <mergeCell ref="S21265:T21265"/>
    <mergeCell ref="S21266:T21266"/>
    <mergeCell ref="S21267:T21267"/>
    <mergeCell ref="S21328:T21328"/>
    <mergeCell ref="S21329:T21329"/>
    <mergeCell ref="S21330:T21330"/>
    <mergeCell ref="S21331:T21331"/>
    <mergeCell ref="S21332:T21332"/>
    <mergeCell ref="S21333:T21333"/>
    <mergeCell ref="S21322:T21322"/>
    <mergeCell ref="S21323:T21323"/>
    <mergeCell ref="S21324:T21324"/>
    <mergeCell ref="S21325:T21325"/>
    <mergeCell ref="S21326:T21326"/>
    <mergeCell ref="S21327:T21327"/>
    <mergeCell ref="S21316:T21316"/>
    <mergeCell ref="S21317:T21317"/>
    <mergeCell ref="S21318:T21318"/>
    <mergeCell ref="S21319:T21319"/>
    <mergeCell ref="S21320:T21320"/>
    <mergeCell ref="S21321:T21321"/>
    <mergeCell ref="S21310:T21310"/>
    <mergeCell ref="S21311:T21311"/>
    <mergeCell ref="S21312:T21312"/>
    <mergeCell ref="S21313:T21313"/>
    <mergeCell ref="S21314:T21314"/>
    <mergeCell ref="S21315:T21315"/>
    <mergeCell ref="S21304:T21304"/>
    <mergeCell ref="S21305:T21305"/>
    <mergeCell ref="S21306:T21306"/>
    <mergeCell ref="S21307:T21307"/>
    <mergeCell ref="S21308:T21308"/>
    <mergeCell ref="S21309:T21309"/>
    <mergeCell ref="S21298:T21298"/>
    <mergeCell ref="S21299:T21299"/>
    <mergeCell ref="S21300:T21300"/>
    <mergeCell ref="S21301:T21301"/>
    <mergeCell ref="S21302:T21302"/>
    <mergeCell ref="S21303:T21303"/>
    <mergeCell ref="S21364:T21364"/>
    <mergeCell ref="S21365:T21365"/>
    <mergeCell ref="S21366:T21366"/>
    <mergeCell ref="S21367:T21367"/>
    <mergeCell ref="S21368:T21368"/>
    <mergeCell ref="S21369:T21369"/>
    <mergeCell ref="S21358:T21358"/>
    <mergeCell ref="S21359:T21359"/>
    <mergeCell ref="S21360:T21360"/>
    <mergeCell ref="S21361:T21361"/>
    <mergeCell ref="S21362:T21362"/>
    <mergeCell ref="S21363:T21363"/>
    <mergeCell ref="S21352:T21352"/>
    <mergeCell ref="S21353:T21353"/>
    <mergeCell ref="S21354:T21354"/>
    <mergeCell ref="S21355:T21355"/>
    <mergeCell ref="S21356:T21356"/>
    <mergeCell ref="S21357:T21357"/>
    <mergeCell ref="S21346:T21346"/>
    <mergeCell ref="S21347:T21347"/>
    <mergeCell ref="S21348:T21348"/>
    <mergeCell ref="S21349:T21349"/>
    <mergeCell ref="S21350:T21350"/>
    <mergeCell ref="S21351:T21351"/>
    <mergeCell ref="S21340:T21340"/>
    <mergeCell ref="S21341:T21341"/>
    <mergeCell ref="S21342:T21342"/>
    <mergeCell ref="S21343:T21343"/>
    <mergeCell ref="S21344:T21344"/>
    <mergeCell ref="S21345:T21345"/>
    <mergeCell ref="S21334:T21334"/>
    <mergeCell ref="S21335:T21335"/>
    <mergeCell ref="S21336:T21336"/>
    <mergeCell ref="S21337:T21337"/>
    <mergeCell ref="S21338:T21338"/>
    <mergeCell ref="S21339:T21339"/>
    <mergeCell ref="S21400:T21400"/>
    <mergeCell ref="S21401:T21401"/>
    <mergeCell ref="S21402:T21402"/>
    <mergeCell ref="S21403:T21403"/>
    <mergeCell ref="S21404:T21404"/>
    <mergeCell ref="S21405:T21405"/>
    <mergeCell ref="S21394:T21394"/>
    <mergeCell ref="S21395:T21395"/>
    <mergeCell ref="S21396:T21396"/>
    <mergeCell ref="S21397:T21397"/>
    <mergeCell ref="S21398:T21398"/>
    <mergeCell ref="S21399:T21399"/>
    <mergeCell ref="S21388:T21388"/>
    <mergeCell ref="S21389:T21389"/>
    <mergeCell ref="S21390:T21390"/>
    <mergeCell ref="S21391:T21391"/>
    <mergeCell ref="S21392:T21392"/>
    <mergeCell ref="S21393:T21393"/>
    <mergeCell ref="S21382:T21382"/>
    <mergeCell ref="S21383:T21383"/>
    <mergeCell ref="S21384:T21384"/>
    <mergeCell ref="S21385:T21385"/>
    <mergeCell ref="S21386:T21386"/>
    <mergeCell ref="S21387:T21387"/>
    <mergeCell ref="S21376:T21376"/>
    <mergeCell ref="S21377:T21377"/>
    <mergeCell ref="S21378:T21378"/>
    <mergeCell ref="S21379:T21379"/>
    <mergeCell ref="S21380:T21380"/>
    <mergeCell ref="S21381:T21381"/>
    <mergeCell ref="S21370:T21370"/>
    <mergeCell ref="S21371:T21371"/>
    <mergeCell ref="S21372:T21372"/>
    <mergeCell ref="S21373:T21373"/>
    <mergeCell ref="S21374:T21374"/>
    <mergeCell ref="S21375:T21375"/>
    <mergeCell ref="S21436:T21436"/>
    <mergeCell ref="S21437:T21437"/>
    <mergeCell ref="S21438:T21438"/>
    <mergeCell ref="S21439:T21439"/>
    <mergeCell ref="S21440:T21440"/>
    <mergeCell ref="S21441:T21441"/>
    <mergeCell ref="S21430:T21430"/>
    <mergeCell ref="S21431:T21431"/>
    <mergeCell ref="S21432:T21432"/>
    <mergeCell ref="S21433:T21433"/>
    <mergeCell ref="S21434:T21434"/>
    <mergeCell ref="S21435:T21435"/>
    <mergeCell ref="S21424:T21424"/>
    <mergeCell ref="S21425:T21425"/>
    <mergeCell ref="S21426:T21426"/>
    <mergeCell ref="S21427:T21427"/>
    <mergeCell ref="S21428:T21428"/>
    <mergeCell ref="S21429:T21429"/>
    <mergeCell ref="S21418:T21418"/>
    <mergeCell ref="S21419:T21419"/>
    <mergeCell ref="S21420:T21420"/>
    <mergeCell ref="S21421:T21421"/>
    <mergeCell ref="S21422:T21422"/>
    <mergeCell ref="S21423:T21423"/>
    <mergeCell ref="S21412:T21412"/>
    <mergeCell ref="S21413:T21413"/>
    <mergeCell ref="S21414:T21414"/>
    <mergeCell ref="S21415:T21415"/>
    <mergeCell ref="S21416:T21416"/>
    <mergeCell ref="S21417:T21417"/>
    <mergeCell ref="S21406:T21406"/>
    <mergeCell ref="S21407:T21407"/>
    <mergeCell ref="S21408:T21408"/>
    <mergeCell ref="S21409:T21409"/>
    <mergeCell ref="S21410:T21410"/>
    <mergeCell ref="S21411:T21411"/>
    <mergeCell ref="S21472:T21472"/>
    <mergeCell ref="S21473:T21473"/>
    <mergeCell ref="S21474:T21474"/>
    <mergeCell ref="S21475:T21475"/>
    <mergeCell ref="S21476:T21476"/>
    <mergeCell ref="S21477:T21477"/>
    <mergeCell ref="S21466:T21466"/>
    <mergeCell ref="S21467:T21467"/>
    <mergeCell ref="S21468:T21468"/>
    <mergeCell ref="S21469:T21469"/>
    <mergeCell ref="S21470:T21470"/>
    <mergeCell ref="S21471:T21471"/>
    <mergeCell ref="S21460:T21460"/>
    <mergeCell ref="S21461:T21461"/>
    <mergeCell ref="S21462:T21462"/>
    <mergeCell ref="S21463:T21463"/>
    <mergeCell ref="S21464:T21464"/>
    <mergeCell ref="S21465:T21465"/>
    <mergeCell ref="S21454:T21454"/>
    <mergeCell ref="S21455:T21455"/>
    <mergeCell ref="S21456:T21456"/>
    <mergeCell ref="S21457:T21457"/>
    <mergeCell ref="S21458:T21458"/>
    <mergeCell ref="S21459:T21459"/>
    <mergeCell ref="S21448:T21448"/>
    <mergeCell ref="S21449:T21449"/>
    <mergeCell ref="S21450:T21450"/>
    <mergeCell ref="S21451:T21451"/>
    <mergeCell ref="S21452:T21452"/>
    <mergeCell ref="S21453:T21453"/>
    <mergeCell ref="S21442:T21442"/>
    <mergeCell ref="S21443:T21443"/>
    <mergeCell ref="S21444:T21444"/>
    <mergeCell ref="S21445:T21445"/>
    <mergeCell ref="S21446:T21446"/>
    <mergeCell ref="S21447:T21447"/>
    <mergeCell ref="S21508:T21508"/>
    <mergeCell ref="S21509:T21509"/>
    <mergeCell ref="S21510:T21510"/>
    <mergeCell ref="S21511:T21511"/>
    <mergeCell ref="S21512:T21512"/>
    <mergeCell ref="S21513:T21513"/>
    <mergeCell ref="S21502:T21502"/>
    <mergeCell ref="S21503:T21503"/>
    <mergeCell ref="S21504:T21504"/>
    <mergeCell ref="S21505:T21505"/>
    <mergeCell ref="S21506:T21506"/>
    <mergeCell ref="S21507:T21507"/>
    <mergeCell ref="S21496:T21496"/>
    <mergeCell ref="S21497:T21497"/>
    <mergeCell ref="S21498:T21498"/>
    <mergeCell ref="S21499:T21499"/>
    <mergeCell ref="S21500:T21500"/>
    <mergeCell ref="S21501:T21501"/>
    <mergeCell ref="S21490:T21490"/>
    <mergeCell ref="S21491:T21491"/>
    <mergeCell ref="S21492:T21492"/>
    <mergeCell ref="S21493:T21493"/>
    <mergeCell ref="S21494:T21494"/>
    <mergeCell ref="S21495:T21495"/>
    <mergeCell ref="S21484:T21484"/>
    <mergeCell ref="S21485:T21485"/>
    <mergeCell ref="S21486:T21486"/>
    <mergeCell ref="S21487:T21487"/>
    <mergeCell ref="S21488:T21488"/>
    <mergeCell ref="S21489:T21489"/>
    <mergeCell ref="S21478:T21478"/>
    <mergeCell ref="S21479:T21479"/>
    <mergeCell ref="S21480:T21480"/>
    <mergeCell ref="S21481:T21481"/>
    <mergeCell ref="S21482:T21482"/>
    <mergeCell ref="S21483:T21483"/>
    <mergeCell ref="S21544:T21544"/>
    <mergeCell ref="S21545:T21545"/>
    <mergeCell ref="S21546:T21546"/>
    <mergeCell ref="S21547:T21547"/>
    <mergeCell ref="S21548:T21548"/>
    <mergeCell ref="S21549:T21549"/>
    <mergeCell ref="S21538:T21538"/>
    <mergeCell ref="S21539:T21539"/>
    <mergeCell ref="S21540:T21540"/>
    <mergeCell ref="S21541:T21541"/>
    <mergeCell ref="S21542:T21542"/>
    <mergeCell ref="S21543:T21543"/>
    <mergeCell ref="S21532:T21532"/>
    <mergeCell ref="S21533:T21533"/>
    <mergeCell ref="S21534:T21534"/>
    <mergeCell ref="S21535:T21535"/>
    <mergeCell ref="S21536:T21536"/>
    <mergeCell ref="S21537:T21537"/>
    <mergeCell ref="S21526:T21526"/>
    <mergeCell ref="S21527:T21527"/>
    <mergeCell ref="S21528:T21528"/>
    <mergeCell ref="S21529:T21529"/>
    <mergeCell ref="S21530:T21530"/>
    <mergeCell ref="S21531:T21531"/>
    <mergeCell ref="S21520:T21520"/>
    <mergeCell ref="S21521:T21521"/>
    <mergeCell ref="S21522:T21522"/>
    <mergeCell ref="S21523:T21523"/>
    <mergeCell ref="S21524:T21524"/>
    <mergeCell ref="S21525:T21525"/>
    <mergeCell ref="S21514:T21514"/>
    <mergeCell ref="S21515:T21515"/>
    <mergeCell ref="S21516:T21516"/>
    <mergeCell ref="S21517:T21517"/>
    <mergeCell ref="S21518:T21518"/>
    <mergeCell ref="S21519:T21519"/>
    <mergeCell ref="S21580:T21580"/>
    <mergeCell ref="S21581:T21581"/>
    <mergeCell ref="S21582:T21582"/>
    <mergeCell ref="S21583:T21583"/>
    <mergeCell ref="S21584:T21584"/>
    <mergeCell ref="S21585:T21585"/>
    <mergeCell ref="S21574:T21574"/>
    <mergeCell ref="S21575:T21575"/>
    <mergeCell ref="S21576:T21576"/>
    <mergeCell ref="S21577:T21577"/>
    <mergeCell ref="S21578:T21578"/>
    <mergeCell ref="S21579:T21579"/>
    <mergeCell ref="S21568:T21568"/>
    <mergeCell ref="S21569:T21569"/>
    <mergeCell ref="S21570:T21570"/>
    <mergeCell ref="S21571:T21571"/>
    <mergeCell ref="S21572:T21572"/>
    <mergeCell ref="S21573:T21573"/>
    <mergeCell ref="S21562:T21562"/>
    <mergeCell ref="S21563:T21563"/>
    <mergeCell ref="S21564:T21564"/>
    <mergeCell ref="S21565:T21565"/>
    <mergeCell ref="S21566:T21566"/>
    <mergeCell ref="S21567:T21567"/>
    <mergeCell ref="S21556:T21556"/>
    <mergeCell ref="S21557:T21557"/>
    <mergeCell ref="S21558:T21558"/>
    <mergeCell ref="S21559:T21559"/>
    <mergeCell ref="S21560:T21560"/>
    <mergeCell ref="S21561:T21561"/>
    <mergeCell ref="S21550:T21550"/>
    <mergeCell ref="S21551:T21551"/>
    <mergeCell ref="S21552:T21552"/>
    <mergeCell ref="S21553:T21553"/>
    <mergeCell ref="S21554:T21554"/>
    <mergeCell ref="S21555:T21555"/>
    <mergeCell ref="S21616:T21616"/>
    <mergeCell ref="S21617:T21617"/>
    <mergeCell ref="S21618:T21618"/>
    <mergeCell ref="S21619:T21619"/>
    <mergeCell ref="S21620:T21620"/>
    <mergeCell ref="S21621:T21621"/>
    <mergeCell ref="S21610:T21610"/>
    <mergeCell ref="S21611:T21611"/>
    <mergeCell ref="S21612:T21612"/>
    <mergeCell ref="S21613:T21613"/>
    <mergeCell ref="S21614:T21614"/>
    <mergeCell ref="S21615:T21615"/>
    <mergeCell ref="S21604:T21604"/>
    <mergeCell ref="S21605:T21605"/>
    <mergeCell ref="S21606:T21606"/>
    <mergeCell ref="S21607:T21607"/>
    <mergeCell ref="S21608:T21608"/>
    <mergeCell ref="S21609:T21609"/>
    <mergeCell ref="S21598:T21598"/>
    <mergeCell ref="S21599:T21599"/>
    <mergeCell ref="S21600:T21600"/>
    <mergeCell ref="S21601:T21601"/>
    <mergeCell ref="S21602:T21602"/>
    <mergeCell ref="S21603:T21603"/>
    <mergeCell ref="S21592:T21592"/>
    <mergeCell ref="S21593:T21593"/>
    <mergeCell ref="S21594:T21594"/>
    <mergeCell ref="S21595:T21595"/>
    <mergeCell ref="S21596:T21596"/>
    <mergeCell ref="S21597:T21597"/>
    <mergeCell ref="S21586:T21586"/>
    <mergeCell ref="S21587:T21587"/>
    <mergeCell ref="S21588:T21588"/>
    <mergeCell ref="S21589:T21589"/>
    <mergeCell ref="S21590:T21590"/>
    <mergeCell ref="S21591:T21591"/>
    <mergeCell ref="S21652:T21652"/>
    <mergeCell ref="S21653:T21653"/>
    <mergeCell ref="S21654:T21654"/>
    <mergeCell ref="S21655:T21655"/>
    <mergeCell ref="S21656:T21656"/>
    <mergeCell ref="S21657:T21657"/>
    <mergeCell ref="S21646:T21646"/>
    <mergeCell ref="S21647:T21647"/>
    <mergeCell ref="S21648:T21648"/>
    <mergeCell ref="S21649:T21649"/>
    <mergeCell ref="S21650:T21650"/>
    <mergeCell ref="S21651:T21651"/>
    <mergeCell ref="S21640:T21640"/>
    <mergeCell ref="S21641:T21641"/>
    <mergeCell ref="S21642:T21642"/>
    <mergeCell ref="S21643:T21643"/>
    <mergeCell ref="S21644:T21644"/>
    <mergeCell ref="S21645:T21645"/>
    <mergeCell ref="S21634:T21634"/>
    <mergeCell ref="S21635:T21635"/>
    <mergeCell ref="S21636:T21636"/>
    <mergeCell ref="S21637:T21637"/>
    <mergeCell ref="S21638:T21638"/>
    <mergeCell ref="S21639:T21639"/>
    <mergeCell ref="S21628:T21628"/>
    <mergeCell ref="S21629:T21629"/>
    <mergeCell ref="S21630:T21630"/>
    <mergeCell ref="S21631:T21631"/>
    <mergeCell ref="S21632:T21632"/>
    <mergeCell ref="S21633:T21633"/>
    <mergeCell ref="S21622:T21622"/>
    <mergeCell ref="S21623:T21623"/>
    <mergeCell ref="S21624:T21624"/>
    <mergeCell ref="S21625:T21625"/>
    <mergeCell ref="S21626:T21626"/>
    <mergeCell ref="S21627:T21627"/>
    <mergeCell ref="S21688:T21688"/>
    <mergeCell ref="S21689:T21689"/>
    <mergeCell ref="S21690:T21690"/>
    <mergeCell ref="S21691:T21691"/>
    <mergeCell ref="S21692:T21692"/>
    <mergeCell ref="S21693:T21693"/>
    <mergeCell ref="S21682:T21682"/>
    <mergeCell ref="S21683:T21683"/>
    <mergeCell ref="S21684:T21684"/>
    <mergeCell ref="S21685:T21685"/>
    <mergeCell ref="S21686:T21686"/>
    <mergeCell ref="S21687:T21687"/>
    <mergeCell ref="S21676:T21676"/>
    <mergeCell ref="S21677:T21677"/>
    <mergeCell ref="S21678:T21678"/>
    <mergeCell ref="S21679:T21679"/>
    <mergeCell ref="S21680:T21680"/>
    <mergeCell ref="S21681:T21681"/>
    <mergeCell ref="S21670:T21670"/>
    <mergeCell ref="S21671:T21671"/>
    <mergeCell ref="S21672:T21672"/>
    <mergeCell ref="S21673:T21673"/>
    <mergeCell ref="S21674:T21674"/>
    <mergeCell ref="S21675:T21675"/>
    <mergeCell ref="S21664:T21664"/>
    <mergeCell ref="S21665:T21665"/>
    <mergeCell ref="S21666:T21666"/>
    <mergeCell ref="S21667:T21667"/>
    <mergeCell ref="S21668:T21668"/>
    <mergeCell ref="S21669:T21669"/>
    <mergeCell ref="S21658:T21658"/>
    <mergeCell ref="S21659:T21659"/>
    <mergeCell ref="S21660:T21660"/>
    <mergeCell ref="S21661:T21661"/>
    <mergeCell ref="S21662:T21662"/>
    <mergeCell ref="S21663:T21663"/>
    <mergeCell ref="S21724:T21724"/>
    <mergeCell ref="S21725:T21725"/>
    <mergeCell ref="S21726:T21726"/>
    <mergeCell ref="S21727:T21727"/>
    <mergeCell ref="S21728:T21728"/>
    <mergeCell ref="S21729:T21729"/>
    <mergeCell ref="S21718:T21718"/>
    <mergeCell ref="S21719:T21719"/>
    <mergeCell ref="S21720:T21720"/>
    <mergeCell ref="S21721:T21721"/>
    <mergeCell ref="S21722:T21722"/>
    <mergeCell ref="S21723:T21723"/>
    <mergeCell ref="S21712:T21712"/>
    <mergeCell ref="S21713:T21713"/>
    <mergeCell ref="S21714:T21714"/>
    <mergeCell ref="S21715:T21715"/>
    <mergeCell ref="S21716:T21716"/>
    <mergeCell ref="S21717:T21717"/>
    <mergeCell ref="S21706:T21706"/>
    <mergeCell ref="S21707:T21707"/>
    <mergeCell ref="S21708:T21708"/>
    <mergeCell ref="S21709:T21709"/>
    <mergeCell ref="S21710:T21710"/>
    <mergeCell ref="S21711:T21711"/>
    <mergeCell ref="S21700:T21700"/>
    <mergeCell ref="S21701:T21701"/>
    <mergeCell ref="S21702:T21702"/>
    <mergeCell ref="S21703:T21703"/>
    <mergeCell ref="S21704:T21704"/>
    <mergeCell ref="S21705:T21705"/>
    <mergeCell ref="S21694:T21694"/>
    <mergeCell ref="S21695:T21695"/>
    <mergeCell ref="S21696:T21696"/>
    <mergeCell ref="S21697:T21697"/>
    <mergeCell ref="S21698:T21698"/>
    <mergeCell ref="S21699:T21699"/>
    <mergeCell ref="S21760:T21760"/>
    <mergeCell ref="S21761:T21761"/>
    <mergeCell ref="S21762:T21762"/>
    <mergeCell ref="S21763:T21763"/>
    <mergeCell ref="S21764:T21764"/>
    <mergeCell ref="S21765:T21765"/>
    <mergeCell ref="S21754:T21754"/>
    <mergeCell ref="S21755:T21755"/>
    <mergeCell ref="S21756:T21756"/>
    <mergeCell ref="S21757:T21757"/>
    <mergeCell ref="S21758:T21758"/>
    <mergeCell ref="S21759:T21759"/>
    <mergeCell ref="S21748:T21748"/>
    <mergeCell ref="S21749:T21749"/>
    <mergeCell ref="S21750:T21750"/>
    <mergeCell ref="S21751:T21751"/>
    <mergeCell ref="S21752:T21752"/>
    <mergeCell ref="S21753:T21753"/>
    <mergeCell ref="S21742:T21742"/>
    <mergeCell ref="S21743:T21743"/>
    <mergeCell ref="S21744:T21744"/>
    <mergeCell ref="S21745:T21745"/>
    <mergeCell ref="S21746:T21746"/>
    <mergeCell ref="S21747:T21747"/>
    <mergeCell ref="S21736:T21736"/>
    <mergeCell ref="S21737:T21737"/>
    <mergeCell ref="S21738:T21738"/>
    <mergeCell ref="S21739:T21739"/>
    <mergeCell ref="S21740:T21740"/>
    <mergeCell ref="S21741:T21741"/>
    <mergeCell ref="S21730:T21730"/>
    <mergeCell ref="S21731:T21731"/>
    <mergeCell ref="S21732:T21732"/>
    <mergeCell ref="S21733:T21733"/>
    <mergeCell ref="S21734:T21734"/>
    <mergeCell ref="S21735:T21735"/>
    <mergeCell ref="S21796:T21796"/>
    <mergeCell ref="S21797:T21797"/>
    <mergeCell ref="S21798:T21798"/>
    <mergeCell ref="S21799:T21799"/>
    <mergeCell ref="S21800:T21800"/>
    <mergeCell ref="S21801:T21801"/>
    <mergeCell ref="S21790:T21790"/>
    <mergeCell ref="S21791:T21791"/>
    <mergeCell ref="S21792:T21792"/>
    <mergeCell ref="S21793:T21793"/>
    <mergeCell ref="S21794:T21794"/>
    <mergeCell ref="S21795:T21795"/>
    <mergeCell ref="S21784:T21784"/>
    <mergeCell ref="S21785:T21785"/>
    <mergeCell ref="S21786:T21786"/>
    <mergeCell ref="S21787:T21787"/>
    <mergeCell ref="S21788:T21788"/>
    <mergeCell ref="S21789:T21789"/>
    <mergeCell ref="S21778:T21778"/>
    <mergeCell ref="S21779:T21779"/>
    <mergeCell ref="S21780:T21780"/>
    <mergeCell ref="S21781:T21781"/>
    <mergeCell ref="S21782:T21782"/>
    <mergeCell ref="S21783:T21783"/>
    <mergeCell ref="S21772:T21772"/>
    <mergeCell ref="S21773:T21773"/>
    <mergeCell ref="S21774:T21774"/>
    <mergeCell ref="S21775:T21775"/>
    <mergeCell ref="S21776:T21776"/>
    <mergeCell ref="S21777:T21777"/>
    <mergeCell ref="S21766:T21766"/>
    <mergeCell ref="S21767:T21767"/>
    <mergeCell ref="S21768:T21768"/>
    <mergeCell ref="S21769:T21769"/>
    <mergeCell ref="S21770:T21770"/>
    <mergeCell ref="S21771:T21771"/>
    <mergeCell ref="S21832:T21832"/>
    <mergeCell ref="S21833:T21833"/>
    <mergeCell ref="S21834:T21834"/>
    <mergeCell ref="S21835:T21835"/>
    <mergeCell ref="S21836:T21836"/>
    <mergeCell ref="S21837:T21837"/>
    <mergeCell ref="S21826:T21826"/>
    <mergeCell ref="S21827:T21827"/>
    <mergeCell ref="S21828:T21828"/>
    <mergeCell ref="S21829:T21829"/>
    <mergeCell ref="S21830:T21830"/>
    <mergeCell ref="S21831:T21831"/>
    <mergeCell ref="S21820:T21820"/>
    <mergeCell ref="S21821:T21821"/>
    <mergeCell ref="S21822:T21822"/>
    <mergeCell ref="S21823:T21823"/>
    <mergeCell ref="S21824:T21824"/>
    <mergeCell ref="S21825:T21825"/>
    <mergeCell ref="S21814:T21814"/>
    <mergeCell ref="S21815:T21815"/>
    <mergeCell ref="S21816:T21816"/>
    <mergeCell ref="S21817:T21817"/>
    <mergeCell ref="S21818:T21818"/>
    <mergeCell ref="S21819:T21819"/>
    <mergeCell ref="S21808:T21808"/>
    <mergeCell ref="S21809:T21809"/>
    <mergeCell ref="S21810:T21810"/>
    <mergeCell ref="S21811:T21811"/>
    <mergeCell ref="S21812:T21812"/>
    <mergeCell ref="S21813:T21813"/>
    <mergeCell ref="S21802:T21802"/>
    <mergeCell ref="S21803:T21803"/>
    <mergeCell ref="S21804:T21804"/>
    <mergeCell ref="S21805:T21805"/>
    <mergeCell ref="S21806:T21806"/>
    <mergeCell ref="S21807:T21807"/>
    <mergeCell ref="S21868:T21868"/>
    <mergeCell ref="S21869:T21869"/>
    <mergeCell ref="S21870:T21870"/>
    <mergeCell ref="S21871:T21871"/>
    <mergeCell ref="S21872:T21872"/>
    <mergeCell ref="S21873:T21873"/>
    <mergeCell ref="S21862:T21862"/>
    <mergeCell ref="S21863:T21863"/>
    <mergeCell ref="S21864:T21864"/>
    <mergeCell ref="S21865:T21865"/>
    <mergeCell ref="S21866:T21866"/>
    <mergeCell ref="S21867:T21867"/>
    <mergeCell ref="S21856:T21856"/>
    <mergeCell ref="S21857:T21857"/>
    <mergeCell ref="S21858:T21858"/>
    <mergeCell ref="S21859:T21859"/>
    <mergeCell ref="S21860:T21860"/>
    <mergeCell ref="S21861:T21861"/>
    <mergeCell ref="S21850:T21850"/>
    <mergeCell ref="S21851:T21851"/>
    <mergeCell ref="S21852:T21852"/>
    <mergeCell ref="S21853:T21853"/>
    <mergeCell ref="S21854:T21854"/>
    <mergeCell ref="S21855:T21855"/>
    <mergeCell ref="S21844:T21844"/>
    <mergeCell ref="S21845:T21845"/>
    <mergeCell ref="S21846:T21846"/>
    <mergeCell ref="S21847:T21847"/>
    <mergeCell ref="S21848:T21848"/>
    <mergeCell ref="S21849:T21849"/>
    <mergeCell ref="S21838:T21838"/>
    <mergeCell ref="S21839:T21839"/>
    <mergeCell ref="S21840:T21840"/>
    <mergeCell ref="S21841:T21841"/>
    <mergeCell ref="S21842:T21842"/>
    <mergeCell ref="S21843:T21843"/>
    <mergeCell ref="S21904:T21904"/>
    <mergeCell ref="S21905:T21905"/>
    <mergeCell ref="S21906:T21906"/>
    <mergeCell ref="S21907:T21907"/>
    <mergeCell ref="S21908:T21908"/>
    <mergeCell ref="S21909:T21909"/>
    <mergeCell ref="S21898:T21898"/>
    <mergeCell ref="S21899:T21899"/>
    <mergeCell ref="S21900:T21900"/>
    <mergeCell ref="S21901:T21901"/>
    <mergeCell ref="S21902:T21902"/>
    <mergeCell ref="S21903:T21903"/>
    <mergeCell ref="S21892:T21892"/>
    <mergeCell ref="S21893:T21893"/>
    <mergeCell ref="S21894:T21894"/>
    <mergeCell ref="S21895:T21895"/>
    <mergeCell ref="S21896:T21896"/>
    <mergeCell ref="S21897:T21897"/>
    <mergeCell ref="S21886:T21886"/>
    <mergeCell ref="S21887:T21887"/>
    <mergeCell ref="S21888:T21888"/>
    <mergeCell ref="S21889:T21889"/>
    <mergeCell ref="S21890:T21890"/>
    <mergeCell ref="S21891:T21891"/>
    <mergeCell ref="S21880:T21880"/>
    <mergeCell ref="S21881:T21881"/>
    <mergeCell ref="S21882:T21882"/>
    <mergeCell ref="S21883:T21883"/>
    <mergeCell ref="S21884:T21884"/>
    <mergeCell ref="S21885:T21885"/>
    <mergeCell ref="S21874:T21874"/>
    <mergeCell ref="S21875:T21875"/>
    <mergeCell ref="S21876:T21876"/>
    <mergeCell ref="S21877:T21877"/>
    <mergeCell ref="S21878:T21878"/>
    <mergeCell ref="S21879:T21879"/>
    <mergeCell ref="S21940:T21940"/>
    <mergeCell ref="S21941:T21941"/>
    <mergeCell ref="S21942:T21942"/>
    <mergeCell ref="S21943:T21943"/>
    <mergeCell ref="S21944:T21944"/>
    <mergeCell ref="S21945:T21945"/>
    <mergeCell ref="S21934:T21934"/>
    <mergeCell ref="S21935:T21935"/>
    <mergeCell ref="S21936:T21936"/>
    <mergeCell ref="S21937:T21937"/>
    <mergeCell ref="S21938:T21938"/>
    <mergeCell ref="S21939:T21939"/>
    <mergeCell ref="S21928:T21928"/>
    <mergeCell ref="S21929:T21929"/>
    <mergeCell ref="S21930:T21930"/>
    <mergeCell ref="S21931:T21931"/>
    <mergeCell ref="S21932:T21932"/>
    <mergeCell ref="S21933:T21933"/>
    <mergeCell ref="S21922:T21922"/>
    <mergeCell ref="S21923:T21923"/>
    <mergeCell ref="S21924:T21924"/>
    <mergeCell ref="S21925:T21925"/>
    <mergeCell ref="S21926:T21926"/>
    <mergeCell ref="S21927:T21927"/>
    <mergeCell ref="S21916:T21916"/>
    <mergeCell ref="S21917:T21917"/>
    <mergeCell ref="S21918:T21918"/>
    <mergeCell ref="S21919:T21919"/>
    <mergeCell ref="S21920:T21920"/>
    <mergeCell ref="S21921:T21921"/>
    <mergeCell ref="S21910:T21910"/>
    <mergeCell ref="S21911:T21911"/>
    <mergeCell ref="S21912:T21912"/>
    <mergeCell ref="S21913:T21913"/>
    <mergeCell ref="S21914:T21914"/>
    <mergeCell ref="S21915:T21915"/>
    <mergeCell ref="S21976:T21976"/>
    <mergeCell ref="S21977:T21977"/>
    <mergeCell ref="S21978:T21978"/>
    <mergeCell ref="S21979:T21979"/>
    <mergeCell ref="S21980:T21980"/>
    <mergeCell ref="S21981:T21981"/>
    <mergeCell ref="S21970:T21970"/>
    <mergeCell ref="S21971:T21971"/>
    <mergeCell ref="S21972:T21972"/>
    <mergeCell ref="S21973:T21973"/>
    <mergeCell ref="S21974:T21974"/>
    <mergeCell ref="S21975:T21975"/>
    <mergeCell ref="S21964:T21964"/>
    <mergeCell ref="S21965:T21965"/>
    <mergeCell ref="S21966:T21966"/>
    <mergeCell ref="S21967:T21967"/>
    <mergeCell ref="S21968:T21968"/>
    <mergeCell ref="S21969:T21969"/>
    <mergeCell ref="S21958:T21958"/>
    <mergeCell ref="S21959:T21959"/>
    <mergeCell ref="S21960:T21960"/>
    <mergeCell ref="S21961:T21961"/>
    <mergeCell ref="S21962:T21962"/>
    <mergeCell ref="S21963:T21963"/>
    <mergeCell ref="S21952:T21952"/>
    <mergeCell ref="S21953:T21953"/>
    <mergeCell ref="S21954:T21954"/>
    <mergeCell ref="S21955:T21955"/>
    <mergeCell ref="S21956:T21956"/>
    <mergeCell ref="S21957:T21957"/>
    <mergeCell ref="S21946:T21946"/>
    <mergeCell ref="S21947:T21947"/>
    <mergeCell ref="S21948:T21948"/>
    <mergeCell ref="S21949:T21949"/>
    <mergeCell ref="S21950:T21950"/>
    <mergeCell ref="S21951:T21951"/>
    <mergeCell ref="S22012:T22012"/>
    <mergeCell ref="S22013:T22013"/>
    <mergeCell ref="S22014:T22014"/>
    <mergeCell ref="S22015:T22015"/>
    <mergeCell ref="S22016:T22016"/>
    <mergeCell ref="S22017:T22017"/>
    <mergeCell ref="S22006:T22006"/>
    <mergeCell ref="S22007:T22007"/>
    <mergeCell ref="S22008:T22008"/>
    <mergeCell ref="S22009:T22009"/>
    <mergeCell ref="S22010:T22010"/>
    <mergeCell ref="S22011:T22011"/>
    <mergeCell ref="S22000:T22000"/>
    <mergeCell ref="S22001:T22001"/>
    <mergeCell ref="S22002:T22002"/>
    <mergeCell ref="S22003:T22003"/>
    <mergeCell ref="S22004:T22004"/>
    <mergeCell ref="S22005:T22005"/>
    <mergeCell ref="S21994:T21994"/>
    <mergeCell ref="S21995:T21995"/>
    <mergeCell ref="S21996:T21996"/>
    <mergeCell ref="S21997:T21997"/>
    <mergeCell ref="S21998:T21998"/>
    <mergeCell ref="S21999:T21999"/>
    <mergeCell ref="S21988:T21988"/>
    <mergeCell ref="S21989:T21989"/>
    <mergeCell ref="S21990:T21990"/>
    <mergeCell ref="S21991:T21991"/>
    <mergeCell ref="S21992:T21992"/>
    <mergeCell ref="S21993:T21993"/>
    <mergeCell ref="S21982:T21982"/>
    <mergeCell ref="S21983:T21983"/>
    <mergeCell ref="S21984:T21984"/>
    <mergeCell ref="S21985:T21985"/>
    <mergeCell ref="S21986:T21986"/>
    <mergeCell ref="S21987:T21987"/>
    <mergeCell ref="S22048:T22048"/>
    <mergeCell ref="S22049:T22049"/>
    <mergeCell ref="S22050:T22050"/>
    <mergeCell ref="S22051:T22051"/>
    <mergeCell ref="S22052:T22052"/>
    <mergeCell ref="S22053:T22053"/>
    <mergeCell ref="S22042:T22042"/>
    <mergeCell ref="S22043:T22043"/>
    <mergeCell ref="S22044:T22044"/>
    <mergeCell ref="S22045:T22045"/>
    <mergeCell ref="S22046:T22046"/>
    <mergeCell ref="S22047:T22047"/>
    <mergeCell ref="S22036:T22036"/>
    <mergeCell ref="S22037:T22037"/>
    <mergeCell ref="S22038:T22038"/>
    <mergeCell ref="S22039:T22039"/>
    <mergeCell ref="S22040:T22040"/>
    <mergeCell ref="S22041:T22041"/>
    <mergeCell ref="S22030:T22030"/>
    <mergeCell ref="S22031:T22031"/>
    <mergeCell ref="S22032:T22032"/>
    <mergeCell ref="S22033:T22033"/>
    <mergeCell ref="S22034:T22034"/>
    <mergeCell ref="S22035:T22035"/>
    <mergeCell ref="S22024:T22024"/>
    <mergeCell ref="S22025:T22025"/>
    <mergeCell ref="S22026:T22026"/>
    <mergeCell ref="S22027:T22027"/>
    <mergeCell ref="S22028:T22028"/>
    <mergeCell ref="S22029:T22029"/>
    <mergeCell ref="S22018:T22018"/>
    <mergeCell ref="S22019:T22019"/>
    <mergeCell ref="S22020:T22020"/>
    <mergeCell ref="S22021:T22021"/>
    <mergeCell ref="S22022:T22022"/>
    <mergeCell ref="S22023:T22023"/>
    <mergeCell ref="S22084:T22084"/>
    <mergeCell ref="S22085:T22085"/>
    <mergeCell ref="S22086:T22086"/>
    <mergeCell ref="S22087:T22087"/>
    <mergeCell ref="S22088:T22088"/>
    <mergeCell ref="S22089:T22089"/>
    <mergeCell ref="S22078:T22078"/>
    <mergeCell ref="S22079:T22079"/>
    <mergeCell ref="S22080:T22080"/>
    <mergeCell ref="S22081:T22081"/>
    <mergeCell ref="S22082:T22082"/>
    <mergeCell ref="S22083:T22083"/>
    <mergeCell ref="S22072:T22072"/>
    <mergeCell ref="S22073:T22073"/>
    <mergeCell ref="S22074:T22074"/>
    <mergeCell ref="S22075:T22075"/>
    <mergeCell ref="S22076:T22076"/>
    <mergeCell ref="S22077:T22077"/>
    <mergeCell ref="S22066:T22066"/>
    <mergeCell ref="S22067:T22067"/>
    <mergeCell ref="S22068:T22068"/>
    <mergeCell ref="S22069:T22069"/>
    <mergeCell ref="S22070:T22070"/>
    <mergeCell ref="S22071:T22071"/>
    <mergeCell ref="S22060:T22060"/>
    <mergeCell ref="S22061:T22061"/>
    <mergeCell ref="S22062:T22062"/>
    <mergeCell ref="S22063:T22063"/>
    <mergeCell ref="S22064:T22064"/>
    <mergeCell ref="S22065:T22065"/>
    <mergeCell ref="S22054:T22054"/>
    <mergeCell ref="S22055:T22055"/>
    <mergeCell ref="S22056:T22056"/>
    <mergeCell ref="S22057:T22057"/>
    <mergeCell ref="S22058:T22058"/>
    <mergeCell ref="S22059:T22059"/>
    <mergeCell ref="S22120:T22120"/>
    <mergeCell ref="S22121:T22121"/>
    <mergeCell ref="S22122:T22122"/>
    <mergeCell ref="S22123:T22123"/>
    <mergeCell ref="S22124:T22124"/>
    <mergeCell ref="S22125:T22125"/>
    <mergeCell ref="S22114:T22114"/>
    <mergeCell ref="S22115:T22115"/>
    <mergeCell ref="S22116:T22116"/>
    <mergeCell ref="S22117:T22117"/>
    <mergeCell ref="S22118:T22118"/>
    <mergeCell ref="S22119:T22119"/>
    <mergeCell ref="S22108:T22108"/>
    <mergeCell ref="S22109:T22109"/>
    <mergeCell ref="S22110:T22110"/>
    <mergeCell ref="S22111:T22111"/>
    <mergeCell ref="S22112:T22112"/>
    <mergeCell ref="S22113:T22113"/>
    <mergeCell ref="S22102:T22102"/>
    <mergeCell ref="S22103:T22103"/>
    <mergeCell ref="S22104:T22104"/>
    <mergeCell ref="S22105:T22105"/>
    <mergeCell ref="S22106:T22106"/>
    <mergeCell ref="S22107:T22107"/>
    <mergeCell ref="S22096:T22096"/>
    <mergeCell ref="S22097:T22097"/>
    <mergeCell ref="S22098:T22098"/>
    <mergeCell ref="S22099:T22099"/>
    <mergeCell ref="S22100:T22100"/>
    <mergeCell ref="S22101:T22101"/>
    <mergeCell ref="S22090:T22090"/>
    <mergeCell ref="S22091:T22091"/>
    <mergeCell ref="S22092:T22092"/>
    <mergeCell ref="S22093:T22093"/>
    <mergeCell ref="S22094:T22094"/>
    <mergeCell ref="S22095:T22095"/>
    <mergeCell ref="S22156:T22156"/>
    <mergeCell ref="S22157:T22157"/>
    <mergeCell ref="S22158:T22158"/>
    <mergeCell ref="S22159:T22159"/>
    <mergeCell ref="S22160:T22160"/>
    <mergeCell ref="S22161:T22161"/>
    <mergeCell ref="S22150:T22150"/>
    <mergeCell ref="S22151:T22151"/>
    <mergeCell ref="S22152:T22152"/>
    <mergeCell ref="S22153:T22153"/>
    <mergeCell ref="S22154:T22154"/>
    <mergeCell ref="S22155:T22155"/>
    <mergeCell ref="S22144:T22144"/>
    <mergeCell ref="S22145:T22145"/>
    <mergeCell ref="S22146:T22146"/>
    <mergeCell ref="S22147:T22147"/>
    <mergeCell ref="S22148:T22148"/>
    <mergeCell ref="S22149:T22149"/>
    <mergeCell ref="S22138:T22138"/>
    <mergeCell ref="S22139:T22139"/>
    <mergeCell ref="S22140:T22140"/>
    <mergeCell ref="S22141:T22141"/>
    <mergeCell ref="S22142:T22142"/>
    <mergeCell ref="S22143:T22143"/>
    <mergeCell ref="S22132:T22132"/>
    <mergeCell ref="S22133:T22133"/>
    <mergeCell ref="S22134:T22134"/>
    <mergeCell ref="S22135:T22135"/>
    <mergeCell ref="S22136:T22136"/>
    <mergeCell ref="S22137:T22137"/>
    <mergeCell ref="S22126:T22126"/>
    <mergeCell ref="S22127:T22127"/>
    <mergeCell ref="S22128:T22128"/>
    <mergeCell ref="S22129:T22129"/>
    <mergeCell ref="S22130:T22130"/>
    <mergeCell ref="S22131:T22131"/>
    <mergeCell ref="S22192:T22192"/>
    <mergeCell ref="S22193:T22193"/>
    <mergeCell ref="S22194:T22194"/>
    <mergeCell ref="S22195:T22195"/>
    <mergeCell ref="S22196:T22196"/>
    <mergeCell ref="S22197:T22197"/>
    <mergeCell ref="S22186:T22186"/>
    <mergeCell ref="S22187:T22187"/>
    <mergeCell ref="S22188:T22188"/>
    <mergeCell ref="S22189:T22189"/>
    <mergeCell ref="S22190:T22190"/>
    <mergeCell ref="S22191:T22191"/>
    <mergeCell ref="S22180:T22180"/>
    <mergeCell ref="S22181:T22181"/>
    <mergeCell ref="S22182:T22182"/>
    <mergeCell ref="S22183:T22183"/>
    <mergeCell ref="S22184:T22184"/>
    <mergeCell ref="S22185:T22185"/>
    <mergeCell ref="S22174:T22174"/>
    <mergeCell ref="S22175:T22175"/>
    <mergeCell ref="S22176:T22176"/>
    <mergeCell ref="S22177:T22177"/>
    <mergeCell ref="S22178:T22178"/>
    <mergeCell ref="S22179:T22179"/>
    <mergeCell ref="S22168:T22168"/>
    <mergeCell ref="S22169:T22169"/>
    <mergeCell ref="S22170:T22170"/>
    <mergeCell ref="S22171:T22171"/>
    <mergeCell ref="S22172:T22172"/>
    <mergeCell ref="S22173:T22173"/>
    <mergeCell ref="S22162:T22162"/>
    <mergeCell ref="S22163:T22163"/>
    <mergeCell ref="S22164:T22164"/>
    <mergeCell ref="S22165:T22165"/>
    <mergeCell ref="S22166:T22166"/>
    <mergeCell ref="S22167:T22167"/>
    <mergeCell ref="S22228:T22228"/>
    <mergeCell ref="S22229:T22229"/>
    <mergeCell ref="S22230:T22230"/>
    <mergeCell ref="S22231:T22231"/>
    <mergeCell ref="S22232:T22232"/>
    <mergeCell ref="S22233:T22233"/>
    <mergeCell ref="S22222:T22222"/>
    <mergeCell ref="S22223:T22223"/>
    <mergeCell ref="S22224:T22224"/>
    <mergeCell ref="S22225:T22225"/>
    <mergeCell ref="S22226:T22226"/>
    <mergeCell ref="S22227:T22227"/>
    <mergeCell ref="S22216:T22216"/>
    <mergeCell ref="S22217:T22217"/>
    <mergeCell ref="S22218:T22218"/>
    <mergeCell ref="S22219:T22219"/>
    <mergeCell ref="S22220:T22220"/>
    <mergeCell ref="S22221:T22221"/>
    <mergeCell ref="S22210:T22210"/>
    <mergeCell ref="S22211:T22211"/>
    <mergeCell ref="S22212:T22212"/>
    <mergeCell ref="S22213:T22213"/>
    <mergeCell ref="S22214:T22214"/>
    <mergeCell ref="S22215:T22215"/>
    <mergeCell ref="S22204:T22204"/>
    <mergeCell ref="S22205:T22205"/>
    <mergeCell ref="S22206:T22206"/>
    <mergeCell ref="S22207:T22207"/>
    <mergeCell ref="S22208:T22208"/>
    <mergeCell ref="S22209:T22209"/>
    <mergeCell ref="S22198:T22198"/>
    <mergeCell ref="S22199:T22199"/>
    <mergeCell ref="S22200:T22200"/>
    <mergeCell ref="S22201:T22201"/>
    <mergeCell ref="S22202:T22202"/>
    <mergeCell ref="S22203:T22203"/>
    <mergeCell ref="S22264:T22264"/>
    <mergeCell ref="S22265:T22265"/>
    <mergeCell ref="S22266:T22266"/>
    <mergeCell ref="S22267:T22267"/>
    <mergeCell ref="S22268:T22268"/>
    <mergeCell ref="S22269:T22269"/>
    <mergeCell ref="S22258:T22258"/>
    <mergeCell ref="S22259:T22259"/>
    <mergeCell ref="S22260:T22260"/>
    <mergeCell ref="S22261:T22261"/>
    <mergeCell ref="S22262:T22262"/>
    <mergeCell ref="S22263:T22263"/>
    <mergeCell ref="S22252:T22252"/>
    <mergeCell ref="S22253:T22253"/>
    <mergeCell ref="S22254:T22254"/>
    <mergeCell ref="S22255:T22255"/>
    <mergeCell ref="S22256:T22256"/>
    <mergeCell ref="S22257:T22257"/>
    <mergeCell ref="S22246:T22246"/>
    <mergeCell ref="S22247:T22247"/>
    <mergeCell ref="S22248:T22248"/>
    <mergeCell ref="S22249:T22249"/>
    <mergeCell ref="S22250:T22250"/>
    <mergeCell ref="S22251:T22251"/>
    <mergeCell ref="S22240:T22240"/>
    <mergeCell ref="S22241:T22241"/>
    <mergeCell ref="S22242:T22242"/>
    <mergeCell ref="S22243:T22243"/>
    <mergeCell ref="S22244:T22244"/>
    <mergeCell ref="S22245:T22245"/>
    <mergeCell ref="S22234:T22234"/>
    <mergeCell ref="S22235:T22235"/>
    <mergeCell ref="S22236:T22236"/>
    <mergeCell ref="S22237:T22237"/>
    <mergeCell ref="S22238:T22238"/>
    <mergeCell ref="S22239:T22239"/>
    <mergeCell ref="S22300:T22300"/>
    <mergeCell ref="S22301:T22301"/>
    <mergeCell ref="S22302:T22302"/>
    <mergeCell ref="S22303:T22303"/>
    <mergeCell ref="S22304:T22304"/>
    <mergeCell ref="S22305:T22305"/>
    <mergeCell ref="S22294:T22294"/>
    <mergeCell ref="S22295:T22295"/>
    <mergeCell ref="S22296:T22296"/>
    <mergeCell ref="S22297:T22297"/>
    <mergeCell ref="S22298:T22298"/>
    <mergeCell ref="S22299:T22299"/>
    <mergeCell ref="S22288:T22288"/>
    <mergeCell ref="S22289:T22289"/>
    <mergeCell ref="S22290:T22290"/>
    <mergeCell ref="S22291:T22291"/>
    <mergeCell ref="S22292:T22292"/>
    <mergeCell ref="S22293:T22293"/>
    <mergeCell ref="S22282:T22282"/>
    <mergeCell ref="S22283:T22283"/>
    <mergeCell ref="S22284:T22284"/>
    <mergeCell ref="S22285:T22285"/>
    <mergeCell ref="S22286:T22286"/>
    <mergeCell ref="S22287:T22287"/>
    <mergeCell ref="S22276:T22276"/>
    <mergeCell ref="S22277:T22277"/>
    <mergeCell ref="S22278:T22278"/>
    <mergeCell ref="S22279:T22279"/>
    <mergeCell ref="S22280:T22280"/>
    <mergeCell ref="S22281:T22281"/>
    <mergeCell ref="S22270:T22270"/>
    <mergeCell ref="S22271:T22271"/>
    <mergeCell ref="S22272:T22272"/>
    <mergeCell ref="S22273:T22273"/>
    <mergeCell ref="S22274:T22274"/>
    <mergeCell ref="S22275:T22275"/>
    <mergeCell ref="S22336:T22336"/>
    <mergeCell ref="S22337:T22337"/>
    <mergeCell ref="S22338:T22338"/>
    <mergeCell ref="S22339:T22339"/>
    <mergeCell ref="S22340:T22340"/>
    <mergeCell ref="S22341:T22341"/>
    <mergeCell ref="S22330:T22330"/>
    <mergeCell ref="S22331:T22331"/>
    <mergeCell ref="S22332:T22332"/>
    <mergeCell ref="S22333:T22333"/>
    <mergeCell ref="S22334:T22334"/>
    <mergeCell ref="S22335:T22335"/>
    <mergeCell ref="S22324:T22324"/>
    <mergeCell ref="S22325:T22325"/>
    <mergeCell ref="S22326:T22326"/>
    <mergeCell ref="S22327:T22327"/>
    <mergeCell ref="S22328:T22328"/>
    <mergeCell ref="S22329:T22329"/>
    <mergeCell ref="S22318:T22318"/>
    <mergeCell ref="S22319:T22319"/>
    <mergeCell ref="S22320:T22320"/>
    <mergeCell ref="S22321:T22321"/>
    <mergeCell ref="S22322:T22322"/>
    <mergeCell ref="S22323:T22323"/>
    <mergeCell ref="S22312:T22312"/>
    <mergeCell ref="S22313:T22313"/>
    <mergeCell ref="S22314:T22314"/>
    <mergeCell ref="S22315:T22315"/>
    <mergeCell ref="S22316:T22316"/>
    <mergeCell ref="S22317:T22317"/>
    <mergeCell ref="S22306:T22306"/>
    <mergeCell ref="S22307:T22307"/>
    <mergeCell ref="S22308:T22308"/>
    <mergeCell ref="S22309:T22309"/>
    <mergeCell ref="S22310:T22310"/>
    <mergeCell ref="S22311:T22311"/>
    <mergeCell ref="S22372:T22372"/>
    <mergeCell ref="S22373:T22373"/>
    <mergeCell ref="S22374:T22374"/>
    <mergeCell ref="S22375:T22375"/>
    <mergeCell ref="S22376:T22376"/>
    <mergeCell ref="S22377:T22377"/>
    <mergeCell ref="S22366:T22366"/>
    <mergeCell ref="S22367:T22367"/>
    <mergeCell ref="S22368:T22368"/>
    <mergeCell ref="S22369:T22369"/>
    <mergeCell ref="S22370:T22370"/>
    <mergeCell ref="S22371:T22371"/>
    <mergeCell ref="S22360:T22360"/>
    <mergeCell ref="S22361:T22361"/>
    <mergeCell ref="S22362:T22362"/>
    <mergeCell ref="S22363:T22363"/>
    <mergeCell ref="S22364:T22364"/>
    <mergeCell ref="S22365:T22365"/>
    <mergeCell ref="S22354:T22354"/>
    <mergeCell ref="S22355:T22355"/>
    <mergeCell ref="S22356:T22356"/>
    <mergeCell ref="S22357:T22357"/>
    <mergeCell ref="S22358:T22358"/>
    <mergeCell ref="S22359:T22359"/>
    <mergeCell ref="S22348:T22348"/>
    <mergeCell ref="S22349:T22349"/>
    <mergeCell ref="S22350:T22350"/>
    <mergeCell ref="S22351:T22351"/>
    <mergeCell ref="S22352:T22352"/>
    <mergeCell ref="S22353:T22353"/>
    <mergeCell ref="S22342:T22342"/>
    <mergeCell ref="S22343:T22343"/>
    <mergeCell ref="S22344:T22344"/>
    <mergeCell ref="S22345:T22345"/>
    <mergeCell ref="S22346:T22346"/>
    <mergeCell ref="S22347:T22347"/>
    <mergeCell ref="S22408:T22408"/>
    <mergeCell ref="S22409:T22409"/>
    <mergeCell ref="S22410:T22410"/>
    <mergeCell ref="S22411:T22411"/>
    <mergeCell ref="S22412:T22412"/>
    <mergeCell ref="S22413:T22413"/>
    <mergeCell ref="S22402:T22402"/>
    <mergeCell ref="S22403:T22403"/>
    <mergeCell ref="S22404:T22404"/>
    <mergeCell ref="S22405:T22405"/>
    <mergeCell ref="S22406:T22406"/>
    <mergeCell ref="S22407:T22407"/>
    <mergeCell ref="S22396:T22396"/>
    <mergeCell ref="S22397:T22397"/>
    <mergeCell ref="S22398:T22398"/>
    <mergeCell ref="S22399:T22399"/>
    <mergeCell ref="S22400:T22400"/>
    <mergeCell ref="S22401:T22401"/>
    <mergeCell ref="S22390:T22390"/>
    <mergeCell ref="S22391:T22391"/>
    <mergeCell ref="S22392:T22392"/>
    <mergeCell ref="S22393:T22393"/>
    <mergeCell ref="S22394:T22394"/>
    <mergeCell ref="S22395:T22395"/>
    <mergeCell ref="S22384:T22384"/>
    <mergeCell ref="S22385:T22385"/>
    <mergeCell ref="S22386:T22386"/>
    <mergeCell ref="S22387:T22387"/>
    <mergeCell ref="S22388:T22388"/>
    <mergeCell ref="S22389:T22389"/>
    <mergeCell ref="S22378:T22378"/>
    <mergeCell ref="S22379:T22379"/>
    <mergeCell ref="S22380:T22380"/>
    <mergeCell ref="S22381:T22381"/>
    <mergeCell ref="S22382:T22382"/>
    <mergeCell ref="S22383:T22383"/>
    <mergeCell ref="S22444:T22444"/>
    <mergeCell ref="S22445:T22445"/>
    <mergeCell ref="S22446:T22446"/>
    <mergeCell ref="S22447:T22447"/>
    <mergeCell ref="S22448:T22448"/>
    <mergeCell ref="S22449:T22449"/>
    <mergeCell ref="S22438:T22438"/>
    <mergeCell ref="S22439:T22439"/>
    <mergeCell ref="S22440:T22440"/>
    <mergeCell ref="S22441:T22441"/>
    <mergeCell ref="S22442:T22442"/>
    <mergeCell ref="S22443:T22443"/>
    <mergeCell ref="S22432:T22432"/>
    <mergeCell ref="S22433:T22433"/>
    <mergeCell ref="S22434:T22434"/>
    <mergeCell ref="S22435:T22435"/>
    <mergeCell ref="S22436:T22436"/>
    <mergeCell ref="S22437:T22437"/>
    <mergeCell ref="S22426:T22426"/>
    <mergeCell ref="S22427:T22427"/>
    <mergeCell ref="S22428:T22428"/>
    <mergeCell ref="S22429:T22429"/>
    <mergeCell ref="S22430:T22430"/>
    <mergeCell ref="S22431:T22431"/>
    <mergeCell ref="S22420:T22420"/>
    <mergeCell ref="S22421:T22421"/>
    <mergeCell ref="S22422:T22422"/>
    <mergeCell ref="S22423:T22423"/>
    <mergeCell ref="S22424:T22424"/>
    <mergeCell ref="S22425:T22425"/>
    <mergeCell ref="S22414:T22414"/>
    <mergeCell ref="S22415:T22415"/>
    <mergeCell ref="S22416:T22416"/>
    <mergeCell ref="S22417:T22417"/>
    <mergeCell ref="S22418:T22418"/>
    <mergeCell ref="S22419:T22419"/>
    <mergeCell ref="S22480:T22480"/>
    <mergeCell ref="S22481:T22481"/>
    <mergeCell ref="S22482:T22482"/>
    <mergeCell ref="S22483:T22483"/>
    <mergeCell ref="S22484:T22484"/>
    <mergeCell ref="S22485:T22485"/>
    <mergeCell ref="S22474:T22474"/>
    <mergeCell ref="S22475:T22475"/>
    <mergeCell ref="S22476:T22476"/>
    <mergeCell ref="S22477:T22477"/>
    <mergeCell ref="S22478:T22478"/>
    <mergeCell ref="S22479:T22479"/>
    <mergeCell ref="S22468:T22468"/>
    <mergeCell ref="S22469:T22469"/>
    <mergeCell ref="S22470:T22470"/>
    <mergeCell ref="S22471:T22471"/>
    <mergeCell ref="S22472:T22472"/>
    <mergeCell ref="S22473:T22473"/>
    <mergeCell ref="S22462:T22462"/>
    <mergeCell ref="S22463:T22463"/>
    <mergeCell ref="S22464:T22464"/>
    <mergeCell ref="S22465:T22465"/>
    <mergeCell ref="S22466:T22466"/>
    <mergeCell ref="S22467:T22467"/>
    <mergeCell ref="S22456:T22456"/>
    <mergeCell ref="S22457:T22457"/>
    <mergeCell ref="S22458:T22458"/>
    <mergeCell ref="S22459:T22459"/>
    <mergeCell ref="S22460:T22460"/>
    <mergeCell ref="S22461:T22461"/>
    <mergeCell ref="S22450:T22450"/>
    <mergeCell ref="S22451:T22451"/>
    <mergeCell ref="S22452:T22452"/>
    <mergeCell ref="S22453:T22453"/>
    <mergeCell ref="S22454:T22454"/>
    <mergeCell ref="S22455:T22455"/>
    <mergeCell ref="S22516:T22516"/>
    <mergeCell ref="S22517:T22517"/>
    <mergeCell ref="S22518:T22518"/>
    <mergeCell ref="S22519:T22519"/>
    <mergeCell ref="S22520:T22520"/>
    <mergeCell ref="S22521:T22521"/>
    <mergeCell ref="S22510:T22510"/>
    <mergeCell ref="S22511:T22511"/>
    <mergeCell ref="S22512:T22512"/>
    <mergeCell ref="S22513:T22513"/>
    <mergeCell ref="S22514:T22514"/>
    <mergeCell ref="S22515:T22515"/>
    <mergeCell ref="S22504:T22504"/>
    <mergeCell ref="S22505:T22505"/>
    <mergeCell ref="S22506:T22506"/>
    <mergeCell ref="S22507:T22507"/>
    <mergeCell ref="S22508:T22508"/>
    <mergeCell ref="S22509:T22509"/>
    <mergeCell ref="S22498:T22498"/>
    <mergeCell ref="S22499:T22499"/>
    <mergeCell ref="S22500:T22500"/>
    <mergeCell ref="S22501:T22501"/>
    <mergeCell ref="S22502:T22502"/>
    <mergeCell ref="S22503:T22503"/>
    <mergeCell ref="S22492:T22492"/>
    <mergeCell ref="S22493:T22493"/>
    <mergeCell ref="S22494:T22494"/>
    <mergeCell ref="S22495:T22495"/>
    <mergeCell ref="S22496:T22496"/>
    <mergeCell ref="S22497:T22497"/>
    <mergeCell ref="S22486:T22486"/>
    <mergeCell ref="S22487:T22487"/>
    <mergeCell ref="S22488:T22488"/>
    <mergeCell ref="S22489:T22489"/>
    <mergeCell ref="S22490:T22490"/>
    <mergeCell ref="S22491:T22491"/>
    <mergeCell ref="S22552:T22552"/>
    <mergeCell ref="S22553:T22553"/>
    <mergeCell ref="S22554:T22554"/>
    <mergeCell ref="S22555:T22555"/>
    <mergeCell ref="S22556:T22556"/>
    <mergeCell ref="S22557:T22557"/>
    <mergeCell ref="S22546:T22546"/>
    <mergeCell ref="S22547:T22547"/>
    <mergeCell ref="S22548:T22548"/>
    <mergeCell ref="S22549:T22549"/>
    <mergeCell ref="S22550:T22550"/>
    <mergeCell ref="S22551:T22551"/>
    <mergeCell ref="S22540:T22540"/>
    <mergeCell ref="S22541:T22541"/>
    <mergeCell ref="S22542:T22542"/>
    <mergeCell ref="S22543:T22543"/>
    <mergeCell ref="S22544:T22544"/>
    <mergeCell ref="S22545:T22545"/>
    <mergeCell ref="S22534:T22534"/>
    <mergeCell ref="S22535:T22535"/>
    <mergeCell ref="S22536:T22536"/>
    <mergeCell ref="S22537:T22537"/>
    <mergeCell ref="S22538:T22538"/>
    <mergeCell ref="S22539:T22539"/>
    <mergeCell ref="S22528:T22528"/>
    <mergeCell ref="S22529:T22529"/>
    <mergeCell ref="S22530:T22530"/>
    <mergeCell ref="S22531:T22531"/>
    <mergeCell ref="S22532:T22532"/>
    <mergeCell ref="S22533:T22533"/>
    <mergeCell ref="S22522:T22522"/>
    <mergeCell ref="S22523:T22523"/>
    <mergeCell ref="S22524:T22524"/>
    <mergeCell ref="S22525:T22525"/>
    <mergeCell ref="S22526:T22526"/>
    <mergeCell ref="S22527:T22527"/>
    <mergeCell ref="S22588:T22588"/>
    <mergeCell ref="S22589:T22589"/>
    <mergeCell ref="S22590:T22590"/>
    <mergeCell ref="S22591:T22591"/>
    <mergeCell ref="S22592:T22592"/>
    <mergeCell ref="S22593:T22593"/>
    <mergeCell ref="S22582:T22582"/>
    <mergeCell ref="S22583:T22583"/>
    <mergeCell ref="S22584:T22584"/>
    <mergeCell ref="S22585:T22585"/>
    <mergeCell ref="S22586:T22586"/>
    <mergeCell ref="S22587:T22587"/>
    <mergeCell ref="S22576:T22576"/>
    <mergeCell ref="S22577:T22577"/>
    <mergeCell ref="S22578:T22578"/>
    <mergeCell ref="S22579:T22579"/>
    <mergeCell ref="S22580:T22580"/>
    <mergeCell ref="S22581:T22581"/>
    <mergeCell ref="S22570:T22570"/>
    <mergeCell ref="S22571:T22571"/>
    <mergeCell ref="S22572:T22572"/>
    <mergeCell ref="S22573:T22573"/>
    <mergeCell ref="S22574:T22574"/>
    <mergeCell ref="S22575:T22575"/>
    <mergeCell ref="S22564:T22564"/>
    <mergeCell ref="S22565:T22565"/>
    <mergeCell ref="S22566:T22566"/>
    <mergeCell ref="S22567:T22567"/>
    <mergeCell ref="S22568:T22568"/>
    <mergeCell ref="S22569:T22569"/>
    <mergeCell ref="S22558:T22558"/>
    <mergeCell ref="S22559:T22559"/>
    <mergeCell ref="S22560:T22560"/>
    <mergeCell ref="S22561:T22561"/>
    <mergeCell ref="S22562:T22562"/>
    <mergeCell ref="S22563:T22563"/>
    <mergeCell ref="S22624:T22624"/>
    <mergeCell ref="S22625:T22625"/>
    <mergeCell ref="S22626:T22626"/>
    <mergeCell ref="S22627:T22627"/>
    <mergeCell ref="S22628:T22628"/>
    <mergeCell ref="S22629:T22629"/>
    <mergeCell ref="S22618:T22618"/>
    <mergeCell ref="S22619:T22619"/>
    <mergeCell ref="S22620:T22620"/>
    <mergeCell ref="S22621:T22621"/>
    <mergeCell ref="S22622:T22622"/>
    <mergeCell ref="S22623:T22623"/>
    <mergeCell ref="S22612:T22612"/>
    <mergeCell ref="S22613:T22613"/>
    <mergeCell ref="S22614:T22614"/>
    <mergeCell ref="S22615:T22615"/>
    <mergeCell ref="S22616:T22616"/>
    <mergeCell ref="S22617:T22617"/>
    <mergeCell ref="S22606:T22606"/>
    <mergeCell ref="S22607:T22607"/>
    <mergeCell ref="S22608:T22608"/>
    <mergeCell ref="S22609:T22609"/>
    <mergeCell ref="S22610:T22610"/>
    <mergeCell ref="S22611:T22611"/>
    <mergeCell ref="S22600:T22600"/>
    <mergeCell ref="S22601:T22601"/>
    <mergeCell ref="S22602:T22602"/>
    <mergeCell ref="S22603:T22603"/>
    <mergeCell ref="S22604:T22604"/>
    <mergeCell ref="S22605:T22605"/>
    <mergeCell ref="S22594:T22594"/>
    <mergeCell ref="S22595:T22595"/>
    <mergeCell ref="S22596:T22596"/>
    <mergeCell ref="S22597:T22597"/>
    <mergeCell ref="S22598:T22598"/>
    <mergeCell ref="S22599:T22599"/>
    <mergeCell ref="S22660:T22660"/>
    <mergeCell ref="S22661:T22661"/>
    <mergeCell ref="S22662:T22662"/>
    <mergeCell ref="S22663:T22663"/>
    <mergeCell ref="S22664:T22664"/>
    <mergeCell ref="S22665:T22665"/>
    <mergeCell ref="S22654:T22654"/>
    <mergeCell ref="S22655:T22655"/>
    <mergeCell ref="S22656:T22656"/>
    <mergeCell ref="S22657:T22657"/>
    <mergeCell ref="S22658:T22658"/>
    <mergeCell ref="S22659:T22659"/>
    <mergeCell ref="S22648:T22648"/>
    <mergeCell ref="S22649:T22649"/>
    <mergeCell ref="S22650:T22650"/>
    <mergeCell ref="S22651:T22651"/>
    <mergeCell ref="S22652:T22652"/>
    <mergeCell ref="S22653:T22653"/>
    <mergeCell ref="S22642:T22642"/>
    <mergeCell ref="S22643:T22643"/>
    <mergeCell ref="S22644:T22644"/>
    <mergeCell ref="S22645:T22645"/>
    <mergeCell ref="S22646:T22646"/>
    <mergeCell ref="S22647:T22647"/>
    <mergeCell ref="S22636:T22636"/>
    <mergeCell ref="S22637:T22637"/>
    <mergeCell ref="S22638:T22638"/>
    <mergeCell ref="S22639:T22639"/>
    <mergeCell ref="S22640:T22640"/>
    <mergeCell ref="S22641:T22641"/>
    <mergeCell ref="S22630:T22630"/>
    <mergeCell ref="S22631:T22631"/>
    <mergeCell ref="S22632:T22632"/>
    <mergeCell ref="S22633:T22633"/>
    <mergeCell ref="S22634:T22634"/>
    <mergeCell ref="S22635:T22635"/>
    <mergeCell ref="S22696:T22696"/>
    <mergeCell ref="S22697:T22697"/>
    <mergeCell ref="S22698:T22698"/>
    <mergeCell ref="S22699:T22699"/>
    <mergeCell ref="S22700:T22700"/>
    <mergeCell ref="S22701:T22701"/>
    <mergeCell ref="S22690:T22690"/>
    <mergeCell ref="S22691:T22691"/>
    <mergeCell ref="S22692:T22692"/>
    <mergeCell ref="S22693:T22693"/>
    <mergeCell ref="S22694:T22694"/>
    <mergeCell ref="S22695:T22695"/>
    <mergeCell ref="S22684:T22684"/>
    <mergeCell ref="S22685:T22685"/>
    <mergeCell ref="S22686:T22686"/>
    <mergeCell ref="S22687:T22687"/>
    <mergeCell ref="S22688:T22688"/>
    <mergeCell ref="S22689:T22689"/>
    <mergeCell ref="S22678:T22678"/>
    <mergeCell ref="S22679:T22679"/>
    <mergeCell ref="S22680:T22680"/>
    <mergeCell ref="S22681:T22681"/>
    <mergeCell ref="S22682:T22682"/>
    <mergeCell ref="S22683:T22683"/>
    <mergeCell ref="S22672:T22672"/>
    <mergeCell ref="S22673:T22673"/>
    <mergeCell ref="S22674:T22674"/>
    <mergeCell ref="S22675:T22675"/>
    <mergeCell ref="S22676:T22676"/>
    <mergeCell ref="S22677:T22677"/>
    <mergeCell ref="S22666:T22666"/>
    <mergeCell ref="S22667:T22667"/>
    <mergeCell ref="S22668:T22668"/>
    <mergeCell ref="S22669:T22669"/>
    <mergeCell ref="S22670:T22670"/>
    <mergeCell ref="S22671:T22671"/>
    <mergeCell ref="S22732:T22732"/>
    <mergeCell ref="S22733:T22733"/>
    <mergeCell ref="S22734:T22734"/>
    <mergeCell ref="S22735:T22735"/>
    <mergeCell ref="S22736:T22736"/>
    <mergeCell ref="S22737:T22737"/>
    <mergeCell ref="S22726:T22726"/>
    <mergeCell ref="S22727:T22727"/>
    <mergeCell ref="S22728:T22728"/>
    <mergeCell ref="S22729:T22729"/>
    <mergeCell ref="S22730:T22730"/>
    <mergeCell ref="S22731:T22731"/>
    <mergeCell ref="S22720:T22720"/>
    <mergeCell ref="S22721:T22721"/>
    <mergeCell ref="S22722:T22722"/>
    <mergeCell ref="S22723:T22723"/>
    <mergeCell ref="S22724:T22724"/>
    <mergeCell ref="S22725:T22725"/>
    <mergeCell ref="S22714:T22714"/>
    <mergeCell ref="S22715:T22715"/>
    <mergeCell ref="S22716:T22716"/>
    <mergeCell ref="S22717:T22717"/>
    <mergeCell ref="S22718:T22718"/>
    <mergeCell ref="S22719:T22719"/>
    <mergeCell ref="S22708:T22708"/>
    <mergeCell ref="S22709:T22709"/>
    <mergeCell ref="S22710:T22710"/>
    <mergeCell ref="S22711:T22711"/>
    <mergeCell ref="S22712:T22712"/>
    <mergeCell ref="S22713:T22713"/>
    <mergeCell ref="S22702:T22702"/>
    <mergeCell ref="S22703:T22703"/>
    <mergeCell ref="S22704:T22704"/>
    <mergeCell ref="S22705:T22705"/>
    <mergeCell ref="S22706:T22706"/>
    <mergeCell ref="S22707:T22707"/>
    <mergeCell ref="S22768:T22768"/>
    <mergeCell ref="S22769:T22769"/>
    <mergeCell ref="S22770:T22770"/>
    <mergeCell ref="S22771:T22771"/>
    <mergeCell ref="S22772:T22772"/>
    <mergeCell ref="S22773:T22773"/>
    <mergeCell ref="S22762:T22762"/>
    <mergeCell ref="S22763:T22763"/>
    <mergeCell ref="S22764:T22764"/>
    <mergeCell ref="S22765:T22765"/>
    <mergeCell ref="S22766:T22766"/>
    <mergeCell ref="S22767:T22767"/>
    <mergeCell ref="S22756:T22756"/>
    <mergeCell ref="S22757:T22757"/>
    <mergeCell ref="S22758:T22758"/>
    <mergeCell ref="S22759:T22759"/>
    <mergeCell ref="S22760:T22760"/>
    <mergeCell ref="S22761:T22761"/>
    <mergeCell ref="S22750:T22750"/>
    <mergeCell ref="S22751:T22751"/>
    <mergeCell ref="S22752:T22752"/>
    <mergeCell ref="S22753:T22753"/>
    <mergeCell ref="S22754:T22754"/>
    <mergeCell ref="S22755:T22755"/>
    <mergeCell ref="S22744:T22744"/>
    <mergeCell ref="S22745:T22745"/>
    <mergeCell ref="S22746:T22746"/>
    <mergeCell ref="S22747:T22747"/>
    <mergeCell ref="S22748:T22748"/>
    <mergeCell ref="S22749:T22749"/>
    <mergeCell ref="S22738:T22738"/>
    <mergeCell ref="S22739:T22739"/>
    <mergeCell ref="S22740:T22740"/>
    <mergeCell ref="S22741:T22741"/>
    <mergeCell ref="S22742:T22742"/>
    <mergeCell ref="S22743:T22743"/>
    <mergeCell ref="S22804:T22804"/>
    <mergeCell ref="S22805:T22805"/>
    <mergeCell ref="S22806:T22806"/>
    <mergeCell ref="S22807:T22807"/>
    <mergeCell ref="S22808:T22808"/>
    <mergeCell ref="S22809:T22809"/>
    <mergeCell ref="S22798:T22798"/>
    <mergeCell ref="S22799:T22799"/>
    <mergeCell ref="S22800:T22800"/>
    <mergeCell ref="S22801:T22801"/>
    <mergeCell ref="S22802:T22802"/>
    <mergeCell ref="S22803:T22803"/>
    <mergeCell ref="S22792:T22792"/>
    <mergeCell ref="S22793:T22793"/>
    <mergeCell ref="S22794:T22794"/>
    <mergeCell ref="S22795:T22795"/>
    <mergeCell ref="S22796:T22796"/>
    <mergeCell ref="S22797:T22797"/>
    <mergeCell ref="S22786:T22786"/>
    <mergeCell ref="S22787:T22787"/>
    <mergeCell ref="S22788:T22788"/>
    <mergeCell ref="S22789:T22789"/>
    <mergeCell ref="S22790:T22790"/>
    <mergeCell ref="S22791:T22791"/>
    <mergeCell ref="S22780:T22780"/>
    <mergeCell ref="S22781:T22781"/>
    <mergeCell ref="S22782:T22782"/>
    <mergeCell ref="S22783:T22783"/>
    <mergeCell ref="S22784:T22784"/>
    <mergeCell ref="S22785:T22785"/>
    <mergeCell ref="S22774:T22774"/>
    <mergeCell ref="S22775:T22775"/>
    <mergeCell ref="S22776:T22776"/>
    <mergeCell ref="S22777:T22777"/>
    <mergeCell ref="S22778:T22778"/>
    <mergeCell ref="S22779:T22779"/>
    <mergeCell ref="S22840:T22840"/>
    <mergeCell ref="S22841:T22841"/>
    <mergeCell ref="S22842:T22842"/>
    <mergeCell ref="S22843:T22843"/>
    <mergeCell ref="S22844:T22844"/>
    <mergeCell ref="S22845:T22845"/>
    <mergeCell ref="S22834:T22834"/>
    <mergeCell ref="S22835:T22835"/>
    <mergeCell ref="S22836:T22836"/>
    <mergeCell ref="S22837:T22837"/>
    <mergeCell ref="S22838:T22838"/>
    <mergeCell ref="S22839:T22839"/>
    <mergeCell ref="S22828:T22828"/>
    <mergeCell ref="S22829:T22829"/>
    <mergeCell ref="S22830:T22830"/>
    <mergeCell ref="S22831:T22831"/>
    <mergeCell ref="S22832:T22832"/>
    <mergeCell ref="S22833:T22833"/>
    <mergeCell ref="S22822:T22822"/>
    <mergeCell ref="S22823:T22823"/>
    <mergeCell ref="S22824:T22824"/>
    <mergeCell ref="S22825:T22825"/>
    <mergeCell ref="S22826:T22826"/>
    <mergeCell ref="S22827:T22827"/>
    <mergeCell ref="S22816:T22816"/>
    <mergeCell ref="S22817:T22817"/>
    <mergeCell ref="S22818:T22818"/>
    <mergeCell ref="S22819:T22819"/>
    <mergeCell ref="S22820:T22820"/>
    <mergeCell ref="S22821:T22821"/>
    <mergeCell ref="S22810:T22810"/>
    <mergeCell ref="S22811:T22811"/>
    <mergeCell ref="S22812:T22812"/>
    <mergeCell ref="S22813:T22813"/>
    <mergeCell ref="S22814:T22814"/>
    <mergeCell ref="S22815:T22815"/>
    <mergeCell ref="S22876:T22876"/>
    <mergeCell ref="S22877:T22877"/>
    <mergeCell ref="S22878:T22878"/>
    <mergeCell ref="S22879:T22879"/>
    <mergeCell ref="S22880:T22880"/>
    <mergeCell ref="S22881:T22881"/>
    <mergeCell ref="S22870:T22870"/>
    <mergeCell ref="S22871:T22871"/>
    <mergeCell ref="S22872:T22872"/>
    <mergeCell ref="S22873:T22873"/>
    <mergeCell ref="S22874:T22874"/>
    <mergeCell ref="S22875:T22875"/>
    <mergeCell ref="S22864:T22864"/>
    <mergeCell ref="S22865:T22865"/>
    <mergeCell ref="S22866:T22866"/>
    <mergeCell ref="S22867:T22867"/>
    <mergeCell ref="S22868:T22868"/>
    <mergeCell ref="S22869:T22869"/>
    <mergeCell ref="S22858:T22858"/>
    <mergeCell ref="S22859:T22859"/>
    <mergeCell ref="S22860:T22860"/>
    <mergeCell ref="S22861:T22861"/>
    <mergeCell ref="S22862:T22862"/>
    <mergeCell ref="S22863:T22863"/>
    <mergeCell ref="S22852:T22852"/>
    <mergeCell ref="S22853:T22853"/>
    <mergeCell ref="S22854:T22854"/>
    <mergeCell ref="S22855:T22855"/>
    <mergeCell ref="S22856:T22856"/>
    <mergeCell ref="S22857:T22857"/>
    <mergeCell ref="S22846:T22846"/>
    <mergeCell ref="S22847:T22847"/>
    <mergeCell ref="S22848:T22848"/>
    <mergeCell ref="S22849:T22849"/>
    <mergeCell ref="S22850:T22850"/>
    <mergeCell ref="S22851:T22851"/>
    <mergeCell ref="S22912:T22912"/>
    <mergeCell ref="S22913:T22913"/>
    <mergeCell ref="S22914:T22914"/>
    <mergeCell ref="S22915:T22915"/>
    <mergeCell ref="S22916:T22916"/>
    <mergeCell ref="S22917:T22917"/>
    <mergeCell ref="S22906:T22906"/>
    <mergeCell ref="S22907:T22907"/>
    <mergeCell ref="S22908:T22908"/>
    <mergeCell ref="S22909:T22909"/>
    <mergeCell ref="S22910:T22910"/>
    <mergeCell ref="S22911:T22911"/>
    <mergeCell ref="S22900:T22900"/>
    <mergeCell ref="S22901:T22901"/>
    <mergeCell ref="S22902:T22902"/>
    <mergeCell ref="S22903:T22903"/>
    <mergeCell ref="S22904:T22904"/>
    <mergeCell ref="S22905:T22905"/>
    <mergeCell ref="S22894:T22894"/>
    <mergeCell ref="S22895:T22895"/>
    <mergeCell ref="S22896:T22896"/>
    <mergeCell ref="S22897:T22897"/>
    <mergeCell ref="S22898:T22898"/>
    <mergeCell ref="S22899:T22899"/>
    <mergeCell ref="S22888:T22888"/>
    <mergeCell ref="S22889:T22889"/>
    <mergeCell ref="S22890:T22890"/>
    <mergeCell ref="S22891:T22891"/>
    <mergeCell ref="S22892:T22892"/>
    <mergeCell ref="S22893:T22893"/>
    <mergeCell ref="S22882:T22882"/>
    <mergeCell ref="S22883:T22883"/>
    <mergeCell ref="S22884:T22884"/>
    <mergeCell ref="S22885:T22885"/>
    <mergeCell ref="S22886:T22886"/>
    <mergeCell ref="S22887:T22887"/>
    <mergeCell ref="S22948:T22948"/>
    <mergeCell ref="S22949:T22949"/>
    <mergeCell ref="S22950:T22950"/>
    <mergeCell ref="S22951:T22951"/>
    <mergeCell ref="S22952:T22952"/>
    <mergeCell ref="S22953:T22953"/>
    <mergeCell ref="S22942:T22942"/>
    <mergeCell ref="S22943:T22943"/>
    <mergeCell ref="S22944:T22944"/>
    <mergeCell ref="S22945:T22945"/>
    <mergeCell ref="S22946:T22946"/>
    <mergeCell ref="S22947:T22947"/>
    <mergeCell ref="S22936:T22936"/>
    <mergeCell ref="S22937:T22937"/>
    <mergeCell ref="S22938:T22938"/>
    <mergeCell ref="S22939:T22939"/>
    <mergeCell ref="S22940:T22940"/>
    <mergeCell ref="S22941:T22941"/>
    <mergeCell ref="S22930:T22930"/>
    <mergeCell ref="S22931:T22931"/>
    <mergeCell ref="S22932:T22932"/>
    <mergeCell ref="S22933:T22933"/>
    <mergeCell ref="S22934:T22934"/>
    <mergeCell ref="S22935:T22935"/>
    <mergeCell ref="S22924:T22924"/>
    <mergeCell ref="S22925:T22925"/>
    <mergeCell ref="S22926:T22926"/>
    <mergeCell ref="S22927:T22927"/>
    <mergeCell ref="S22928:T22928"/>
    <mergeCell ref="S22929:T22929"/>
    <mergeCell ref="S22918:T22918"/>
    <mergeCell ref="S22919:T22919"/>
    <mergeCell ref="S22920:T22920"/>
    <mergeCell ref="S22921:T22921"/>
    <mergeCell ref="S22922:T22922"/>
    <mergeCell ref="S22923:T22923"/>
    <mergeCell ref="S22984:T22984"/>
    <mergeCell ref="S22985:T22985"/>
    <mergeCell ref="S22986:T22986"/>
    <mergeCell ref="S22987:T22987"/>
    <mergeCell ref="S22988:T22988"/>
    <mergeCell ref="S22989:T22989"/>
    <mergeCell ref="S22978:T22978"/>
    <mergeCell ref="S22979:T22979"/>
    <mergeCell ref="S22980:T22980"/>
    <mergeCell ref="S22981:T22981"/>
    <mergeCell ref="S22982:T22982"/>
    <mergeCell ref="S22983:T22983"/>
    <mergeCell ref="S22972:T22972"/>
    <mergeCell ref="S22973:T22973"/>
    <mergeCell ref="S22974:T22974"/>
    <mergeCell ref="S22975:T22975"/>
    <mergeCell ref="S22976:T22976"/>
    <mergeCell ref="S22977:T22977"/>
    <mergeCell ref="S22966:T22966"/>
    <mergeCell ref="S22967:T22967"/>
    <mergeCell ref="S22968:T22968"/>
    <mergeCell ref="S22969:T22969"/>
    <mergeCell ref="S22970:T22970"/>
    <mergeCell ref="S22971:T22971"/>
    <mergeCell ref="S22960:T22960"/>
    <mergeCell ref="S22961:T22961"/>
    <mergeCell ref="S22962:T22962"/>
    <mergeCell ref="S22963:T22963"/>
    <mergeCell ref="S22964:T22964"/>
    <mergeCell ref="S22965:T22965"/>
    <mergeCell ref="S22954:T22954"/>
    <mergeCell ref="S22955:T22955"/>
    <mergeCell ref="S22956:T22956"/>
    <mergeCell ref="S22957:T22957"/>
    <mergeCell ref="S22958:T22958"/>
    <mergeCell ref="S22959:T22959"/>
    <mergeCell ref="S23020:T23020"/>
    <mergeCell ref="S23021:T23021"/>
    <mergeCell ref="S23022:T23022"/>
    <mergeCell ref="S23023:T23023"/>
    <mergeCell ref="S23024:T23024"/>
    <mergeCell ref="S23025:T23025"/>
    <mergeCell ref="S23014:T23014"/>
    <mergeCell ref="S23015:T23015"/>
    <mergeCell ref="S23016:T23016"/>
    <mergeCell ref="S23017:T23017"/>
    <mergeCell ref="S23018:T23018"/>
    <mergeCell ref="S23019:T23019"/>
    <mergeCell ref="S23008:T23008"/>
    <mergeCell ref="S23009:T23009"/>
    <mergeCell ref="S23010:T23010"/>
    <mergeCell ref="S23011:T23011"/>
    <mergeCell ref="S23012:T23012"/>
    <mergeCell ref="S23013:T23013"/>
    <mergeCell ref="S23002:T23002"/>
    <mergeCell ref="S23003:T23003"/>
    <mergeCell ref="S23004:T23004"/>
    <mergeCell ref="S23005:T23005"/>
    <mergeCell ref="S23006:T23006"/>
    <mergeCell ref="S23007:T23007"/>
    <mergeCell ref="S22996:T22996"/>
    <mergeCell ref="S22997:T22997"/>
    <mergeCell ref="S22998:T22998"/>
    <mergeCell ref="S22999:T22999"/>
    <mergeCell ref="S23000:T23000"/>
    <mergeCell ref="S23001:T23001"/>
    <mergeCell ref="S22990:T22990"/>
    <mergeCell ref="S22991:T22991"/>
    <mergeCell ref="S22992:T22992"/>
    <mergeCell ref="S22993:T22993"/>
    <mergeCell ref="S22994:T22994"/>
    <mergeCell ref="S22995:T22995"/>
    <mergeCell ref="S23056:T23056"/>
    <mergeCell ref="S23057:T23057"/>
    <mergeCell ref="S23058:T23058"/>
    <mergeCell ref="S23059:T23059"/>
    <mergeCell ref="S23060:T23060"/>
    <mergeCell ref="S23061:T23061"/>
    <mergeCell ref="S23050:T23050"/>
    <mergeCell ref="S23051:T23051"/>
    <mergeCell ref="S23052:T23052"/>
    <mergeCell ref="S23053:T23053"/>
    <mergeCell ref="S23054:T23054"/>
    <mergeCell ref="S23055:T23055"/>
    <mergeCell ref="S23044:T23044"/>
    <mergeCell ref="S23045:T23045"/>
    <mergeCell ref="S23046:T23046"/>
    <mergeCell ref="S23047:T23047"/>
    <mergeCell ref="S23048:T23048"/>
    <mergeCell ref="S23049:T23049"/>
    <mergeCell ref="S23038:T23038"/>
    <mergeCell ref="S23039:T23039"/>
    <mergeCell ref="S23040:T23040"/>
    <mergeCell ref="S23041:T23041"/>
    <mergeCell ref="S23042:T23042"/>
    <mergeCell ref="S23043:T23043"/>
    <mergeCell ref="S23032:T23032"/>
    <mergeCell ref="S23033:T23033"/>
    <mergeCell ref="S23034:T23034"/>
    <mergeCell ref="S23035:T23035"/>
    <mergeCell ref="S23036:T23036"/>
    <mergeCell ref="S23037:T23037"/>
    <mergeCell ref="S23026:T23026"/>
    <mergeCell ref="S23027:T23027"/>
    <mergeCell ref="S23028:T23028"/>
    <mergeCell ref="S23029:T23029"/>
    <mergeCell ref="S23030:T23030"/>
    <mergeCell ref="S23031:T23031"/>
    <mergeCell ref="S23092:T23092"/>
    <mergeCell ref="S23093:T23093"/>
    <mergeCell ref="S23094:T23094"/>
    <mergeCell ref="S23095:T23095"/>
    <mergeCell ref="S23096:T23096"/>
    <mergeCell ref="S23097:T23097"/>
    <mergeCell ref="S23086:T23086"/>
    <mergeCell ref="S23087:T23087"/>
    <mergeCell ref="S23088:T23088"/>
    <mergeCell ref="S23089:T23089"/>
    <mergeCell ref="S23090:T23090"/>
    <mergeCell ref="S23091:T23091"/>
    <mergeCell ref="S23080:T23080"/>
    <mergeCell ref="S23081:T23081"/>
    <mergeCell ref="S23082:T23082"/>
    <mergeCell ref="S23083:T23083"/>
    <mergeCell ref="S23084:T23084"/>
    <mergeCell ref="S23085:T23085"/>
    <mergeCell ref="S23074:T23074"/>
    <mergeCell ref="S23075:T23075"/>
    <mergeCell ref="S23076:T23076"/>
    <mergeCell ref="S23077:T23077"/>
    <mergeCell ref="S23078:T23078"/>
    <mergeCell ref="S23079:T23079"/>
    <mergeCell ref="S23068:T23068"/>
    <mergeCell ref="S23069:T23069"/>
    <mergeCell ref="S23070:T23070"/>
    <mergeCell ref="S23071:T23071"/>
    <mergeCell ref="S23072:T23072"/>
    <mergeCell ref="S23073:T23073"/>
    <mergeCell ref="S23062:T23062"/>
    <mergeCell ref="S23063:T23063"/>
    <mergeCell ref="S23064:T23064"/>
    <mergeCell ref="S23065:T23065"/>
    <mergeCell ref="S23066:T23066"/>
    <mergeCell ref="S23067:T23067"/>
    <mergeCell ref="S23128:T23128"/>
    <mergeCell ref="S23129:T23129"/>
    <mergeCell ref="S23130:T23130"/>
    <mergeCell ref="S23131:T23131"/>
    <mergeCell ref="S23132:T23132"/>
    <mergeCell ref="S23133:T23133"/>
    <mergeCell ref="S23122:T23122"/>
    <mergeCell ref="S23123:T23123"/>
    <mergeCell ref="S23124:T23124"/>
    <mergeCell ref="S23125:T23125"/>
    <mergeCell ref="S23126:T23126"/>
    <mergeCell ref="S23127:T23127"/>
    <mergeCell ref="S23116:T23116"/>
    <mergeCell ref="S23117:T23117"/>
    <mergeCell ref="S23118:T23118"/>
    <mergeCell ref="S23119:T23119"/>
    <mergeCell ref="S23120:T23120"/>
    <mergeCell ref="S23121:T23121"/>
    <mergeCell ref="S23110:T23110"/>
    <mergeCell ref="S23111:T23111"/>
    <mergeCell ref="S23112:T23112"/>
    <mergeCell ref="S23113:T23113"/>
    <mergeCell ref="S23114:T23114"/>
    <mergeCell ref="S23115:T23115"/>
    <mergeCell ref="S23104:T23104"/>
    <mergeCell ref="S23105:T23105"/>
    <mergeCell ref="S23106:T23106"/>
    <mergeCell ref="S23107:T23107"/>
    <mergeCell ref="S23108:T23108"/>
    <mergeCell ref="S23109:T23109"/>
    <mergeCell ref="S23098:T23098"/>
    <mergeCell ref="S23099:T23099"/>
    <mergeCell ref="S23100:T23100"/>
    <mergeCell ref="S23101:T23101"/>
    <mergeCell ref="S23102:T23102"/>
    <mergeCell ref="S23103:T23103"/>
    <mergeCell ref="S23164:T23164"/>
    <mergeCell ref="S23165:T23165"/>
    <mergeCell ref="S23166:T23166"/>
    <mergeCell ref="S23167:T23167"/>
    <mergeCell ref="S23168:T23168"/>
    <mergeCell ref="S23169:T23169"/>
    <mergeCell ref="S23158:T23158"/>
    <mergeCell ref="S23159:T23159"/>
    <mergeCell ref="S23160:T23160"/>
    <mergeCell ref="S23161:T23161"/>
    <mergeCell ref="S23162:T23162"/>
    <mergeCell ref="S23163:T23163"/>
    <mergeCell ref="S23152:T23152"/>
    <mergeCell ref="S23153:T23153"/>
    <mergeCell ref="S23154:T23154"/>
    <mergeCell ref="S23155:T23155"/>
    <mergeCell ref="S23156:T23156"/>
    <mergeCell ref="S23157:T23157"/>
    <mergeCell ref="S23146:T23146"/>
    <mergeCell ref="S23147:T23147"/>
    <mergeCell ref="S23148:T23148"/>
    <mergeCell ref="S23149:T23149"/>
    <mergeCell ref="S23150:T23150"/>
    <mergeCell ref="S23151:T23151"/>
    <mergeCell ref="S23140:T23140"/>
    <mergeCell ref="S23141:T23141"/>
    <mergeCell ref="S23142:T23142"/>
    <mergeCell ref="S23143:T23143"/>
    <mergeCell ref="S23144:T23144"/>
    <mergeCell ref="S23145:T23145"/>
    <mergeCell ref="S23134:T23134"/>
    <mergeCell ref="S23135:T23135"/>
    <mergeCell ref="S23136:T23136"/>
    <mergeCell ref="S23137:T23137"/>
    <mergeCell ref="S23138:T23138"/>
    <mergeCell ref="S23139:T23139"/>
    <mergeCell ref="S23200:T23200"/>
    <mergeCell ref="S23201:T23201"/>
    <mergeCell ref="S23202:T23202"/>
    <mergeCell ref="S23203:T23203"/>
    <mergeCell ref="S23204:T23204"/>
    <mergeCell ref="S23205:T23205"/>
    <mergeCell ref="S23194:T23194"/>
    <mergeCell ref="S23195:T23195"/>
    <mergeCell ref="S23196:T23196"/>
    <mergeCell ref="S23197:T23197"/>
    <mergeCell ref="S23198:T23198"/>
    <mergeCell ref="S23199:T23199"/>
    <mergeCell ref="S23188:T23188"/>
    <mergeCell ref="S23189:T23189"/>
    <mergeCell ref="S23190:T23190"/>
    <mergeCell ref="S23191:T23191"/>
    <mergeCell ref="S23192:T23192"/>
    <mergeCell ref="S23193:T23193"/>
    <mergeCell ref="S23182:T23182"/>
    <mergeCell ref="S23183:T23183"/>
    <mergeCell ref="S23184:T23184"/>
    <mergeCell ref="S23185:T23185"/>
    <mergeCell ref="S23186:T23186"/>
    <mergeCell ref="S23187:T23187"/>
    <mergeCell ref="S23176:T23176"/>
    <mergeCell ref="S23177:T23177"/>
    <mergeCell ref="S23178:T23178"/>
    <mergeCell ref="S23179:T23179"/>
    <mergeCell ref="S23180:T23180"/>
    <mergeCell ref="S23181:T23181"/>
    <mergeCell ref="S23170:T23170"/>
    <mergeCell ref="S23171:T23171"/>
    <mergeCell ref="S23172:T23172"/>
    <mergeCell ref="S23173:T23173"/>
    <mergeCell ref="S23174:T23174"/>
    <mergeCell ref="S23175:T23175"/>
    <mergeCell ref="S23236:T23236"/>
    <mergeCell ref="S23237:T23237"/>
    <mergeCell ref="S23238:T23238"/>
    <mergeCell ref="S23239:T23239"/>
    <mergeCell ref="S23240:T23240"/>
    <mergeCell ref="S23241:T23241"/>
    <mergeCell ref="S23230:T23230"/>
    <mergeCell ref="S23231:T23231"/>
    <mergeCell ref="S23232:T23232"/>
    <mergeCell ref="S23233:T23233"/>
    <mergeCell ref="S23234:T23234"/>
    <mergeCell ref="S23235:T23235"/>
    <mergeCell ref="S23224:T23224"/>
    <mergeCell ref="S23225:T23225"/>
    <mergeCell ref="S23226:T23226"/>
    <mergeCell ref="S23227:T23227"/>
    <mergeCell ref="S23228:T23228"/>
    <mergeCell ref="S23229:T23229"/>
    <mergeCell ref="S23218:T23218"/>
    <mergeCell ref="S23219:T23219"/>
    <mergeCell ref="S23220:T23220"/>
    <mergeCell ref="S23221:T23221"/>
    <mergeCell ref="S23222:T23222"/>
    <mergeCell ref="S23223:T23223"/>
    <mergeCell ref="S23212:T23212"/>
    <mergeCell ref="S23213:T23213"/>
    <mergeCell ref="S23214:T23214"/>
    <mergeCell ref="S23215:T23215"/>
    <mergeCell ref="S23216:T23216"/>
    <mergeCell ref="S23217:T23217"/>
    <mergeCell ref="S23206:T23206"/>
    <mergeCell ref="S23207:T23207"/>
    <mergeCell ref="S23208:T23208"/>
    <mergeCell ref="S23209:T23209"/>
    <mergeCell ref="S23210:T23210"/>
    <mergeCell ref="S23211:T23211"/>
    <mergeCell ref="S23272:T23272"/>
    <mergeCell ref="S23273:T23273"/>
    <mergeCell ref="S23274:T23274"/>
    <mergeCell ref="S23275:T23275"/>
    <mergeCell ref="S23276:T23276"/>
    <mergeCell ref="S23277:T23277"/>
    <mergeCell ref="S23266:T23266"/>
    <mergeCell ref="S23267:T23267"/>
    <mergeCell ref="S23268:T23268"/>
    <mergeCell ref="S23269:T23269"/>
    <mergeCell ref="S23270:T23270"/>
    <mergeCell ref="S23271:T23271"/>
    <mergeCell ref="S23260:T23260"/>
    <mergeCell ref="S23261:T23261"/>
    <mergeCell ref="S23262:T23262"/>
    <mergeCell ref="S23263:T23263"/>
    <mergeCell ref="S23264:T23264"/>
    <mergeCell ref="S23265:T23265"/>
    <mergeCell ref="S23254:T23254"/>
    <mergeCell ref="S23255:T23255"/>
    <mergeCell ref="S23256:T23256"/>
    <mergeCell ref="S23257:T23257"/>
    <mergeCell ref="S23258:T23258"/>
    <mergeCell ref="S23259:T23259"/>
    <mergeCell ref="S23248:T23248"/>
    <mergeCell ref="S23249:T23249"/>
    <mergeCell ref="S23250:T23250"/>
    <mergeCell ref="S23251:T23251"/>
    <mergeCell ref="S23252:T23252"/>
    <mergeCell ref="S23253:T23253"/>
    <mergeCell ref="S23242:T23242"/>
    <mergeCell ref="S23243:T23243"/>
    <mergeCell ref="S23244:T23244"/>
    <mergeCell ref="S23245:T23245"/>
    <mergeCell ref="S23246:T23246"/>
    <mergeCell ref="S23247:T23247"/>
    <mergeCell ref="S23308:T23308"/>
    <mergeCell ref="S23309:T23309"/>
    <mergeCell ref="S23310:T23310"/>
    <mergeCell ref="S23311:T23311"/>
    <mergeCell ref="S23312:T23312"/>
    <mergeCell ref="S23313:T23313"/>
    <mergeCell ref="S23302:T23302"/>
    <mergeCell ref="S23303:T23303"/>
    <mergeCell ref="S23304:T23304"/>
    <mergeCell ref="S23305:T23305"/>
    <mergeCell ref="S23306:T23306"/>
    <mergeCell ref="S23307:T23307"/>
    <mergeCell ref="S23296:T23296"/>
    <mergeCell ref="S23297:T23297"/>
    <mergeCell ref="S23298:T23298"/>
    <mergeCell ref="S23299:T23299"/>
    <mergeCell ref="S23300:T23300"/>
    <mergeCell ref="S23301:T23301"/>
    <mergeCell ref="S23290:T23290"/>
    <mergeCell ref="S23291:T23291"/>
    <mergeCell ref="S23292:T23292"/>
    <mergeCell ref="S23293:T23293"/>
    <mergeCell ref="S23294:T23294"/>
    <mergeCell ref="S23295:T23295"/>
    <mergeCell ref="S23284:T23284"/>
    <mergeCell ref="S23285:T23285"/>
    <mergeCell ref="S23286:T23286"/>
    <mergeCell ref="S23287:T23287"/>
    <mergeCell ref="S23288:T23288"/>
    <mergeCell ref="S23289:T23289"/>
    <mergeCell ref="S23278:T23278"/>
    <mergeCell ref="S23279:T23279"/>
    <mergeCell ref="S23280:T23280"/>
    <mergeCell ref="S23281:T23281"/>
    <mergeCell ref="S23282:T23282"/>
    <mergeCell ref="S23283:T23283"/>
    <mergeCell ref="S23344:T23344"/>
    <mergeCell ref="S23345:T23345"/>
    <mergeCell ref="S23346:T23346"/>
    <mergeCell ref="S23347:T23347"/>
    <mergeCell ref="S23348:T23348"/>
    <mergeCell ref="S23349:T23349"/>
    <mergeCell ref="S23338:T23338"/>
    <mergeCell ref="S23339:T23339"/>
    <mergeCell ref="S23340:T23340"/>
    <mergeCell ref="S23341:T23341"/>
    <mergeCell ref="S23342:T23342"/>
    <mergeCell ref="S23343:T23343"/>
    <mergeCell ref="S23332:T23332"/>
    <mergeCell ref="S23333:T23333"/>
    <mergeCell ref="S23334:T23334"/>
    <mergeCell ref="S23335:T23335"/>
    <mergeCell ref="S23336:T23336"/>
    <mergeCell ref="S23337:T23337"/>
    <mergeCell ref="S23326:T23326"/>
    <mergeCell ref="S23327:T23327"/>
    <mergeCell ref="S23328:T23328"/>
    <mergeCell ref="S23329:T23329"/>
    <mergeCell ref="S23330:T23330"/>
    <mergeCell ref="S23331:T23331"/>
    <mergeCell ref="S23320:T23320"/>
    <mergeCell ref="S23321:T23321"/>
    <mergeCell ref="S23322:T23322"/>
    <mergeCell ref="S23323:T23323"/>
    <mergeCell ref="S23324:T23324"/>
    <mergeCell ref="S23325:T23325"/>
    <mergeCell ref="S23314:T23314"/>
    <mergeCell ref="S23315:T23315"/>
    <mergeCell ref="S23316:T23316"/>
    <mergeCell ref="S23317:T23317"/>
    <mergeCell ref="S23318:T23318"/>
    <mergeCell ref="S23319:T23319"/>
    <mergeCell ref="S23380:T23380"/>
    <mergeCell ref="S23381:T23381"/>
    <mergeCell ref="S23382:T23382"/>
    <mergeCell ref="S23383:T23383"/>
    <mergeCell ref="S23384:T23384"/>
    <mergeCell ref="S23385:T23385"/>
    <mergeCell ref="S23374:T23374"/>
    <mergeCell ref="S23375:T23375"/>
    <mergeCell ref="S23376:T23376"/>
    <mergeCell ref="S23377:T23377"/>
    <mergeCell ref="S23378:T23378"/>
    <mergeCell ref="S23379:T23379"/>
    <mergeCell ref="S23368:T23368"/>
    <mergeCell ref="S23369:T23369"/>
    <mergeCell ref="S23370:T23370"/>
    <mergeCell ref="S23371:T23371"/>
    <mergeCell ref="S23372:T23372"/>
    <mergeCell ref="S23373:T23373"/>
    <mergeCell ref="S23362:T23362"/>
    <mergeCell ref="S23363:T23363"/>
    <mergeCell ref="S23364:T23364"/>
    <mergeCell ref="S23365:T23365"/>
    <mergeCell ref="S23366:T23366"/>
    <mergeCell ref="S23367:T23367"/>
    <mergeCell ref="S23356:T23356"/>
    <mergeCell ref="S23357:T23357"/>
    <mergeCell ref="S23358:T23358"/>
    <mergeCell ref="S23359:T23359"/>
    <mergeCell ref="S23360:T23360"/>
    <mergeCell ref="S23361:T23361"/>
    <mergeCell ref="S23350:T23350"/>
    <mergeCell ref="S23351:T23351"/>
    <mergeCell ref="S23352:T23352"/>
    <mergeCell ref="S23353:T23353"/>
    <mergeCell ref="S23354:T23354"/>
    <mergeCell ref="S23355:T23355"/>
    <mergeCell ref="S23416:T23416"/>
    <mergeCell ref="S23417:T23417"/>
    <mergeCell ref="S23418:T23418"/>
    <mergeCell ref="S23419:T23419"/>
    <mergeCell ref="S23420:T23420"/>
    <mergeCell ref="S23421:T23421"/>
    <mergeCell ref="S23410:T23410"/>
    <mergeCell ref="S23411:T23411"/>
    <mergeCell ref="S23412:T23412"/>
    <mergeCell ref="S23413:T23413"/>
    <mergeCell ref="S23414:T23414"/>
    <mergeCell ref="S23415:T23415"/>
    <mergeCell ref="S23404:T23404"/>
    <mergeCell ref="S23405:T23405"/>
    <mergeCell ref="S23406:T23406"/>
    <mergeCell ref="S23407:T23407"/>
    <mergeCell ref="S23408:T23408"/>
    <mergeCell ref="S23409:T23409"/>
    <mergeCell ref="S23398:T23398"/>
    <mergeCell ref="S23399:T23399"/>
    <mergeCell ref="S23400:T23400"/>
    <mergeCell ref="S23401:T23401"/>
    <mergeCell ref="S23402:T23402"/>
    <mergeCell ref="S23403:T23403"/>
    <mergeCell ref="S23392:T23392"/>
    <mergeCell ref="S23393:T23393"/>
    <mergeCell ref="S23394:T23394"/>
    <mergeCell ref="S23395:T23395"/>
    <mergeCell ref="S23396:T23396"/>
    <mergeCell ref="S23397:T23397"/>
    <mergeCell ref="S23386:T23386"/>
    <mergeCell ref="S23387:T23387"/>
    <mergeCell ref="S23388:T23388"/>
    <mergeCell ref="S23389:T23389"/>
    <mergeCell ref="S23390:T23390"/>
    <mergeCell ref="S23391:T23391"/>
    <mergeCell ref="S23452:T23452"/>
    <mergeCell ref="S23453:T23453"/>
    <mergeCell ref="S23454:T23454"/>
    <mergeCell ref="S23455:T23455"/>
    <mergeCell ref="S23456:T23456"/>
    <mergeCell ref="S23457:T23457"/>
    <mergeCell ref="S23446:T23446"/>
    <mergeCell ref="S23447:T23447"/>
    <mergeCell ref="S23448:T23448"/>
    <mergeCell ref="S23449:T23449"/>
    <mergeCell ref="S23450:T23450"/>
    <mergeCell ref="S23451:T23451"/>
    <mergeCell ref="S23440:T23440"/>
    <mergeCell ref="S23441:T23441"/>
    <mergeCell ref="S23442:T23442"/>
    <mergeCell ref="S23443:T23443"/>
    <mergeCell ref="S23444:T23444"/>
    <mergeCell ref="S23445:T23445"/>
    <mergeCell ref="S23434:T23434"/>
    <mergeCell ref="S23435:T23435"/>
    <mergeCell ref="S23436:T23436"/>
    <mergeCell ref="S23437:T23437"/>
    <mergeCell ref="S23438:T23438"/>
    <mergeCell ref="S23439:T23439"/>
    <mergeCell ref="S23428:T23428"/>
    <mergeCell ref="S23429:T23429"/>
    <mergeCell ref="S23430:T23430"/>
    <mergeCell ref="S23431:T23431"/>
    <mergeCell ref="S23432:T23432"/>
    <mergeCell ref="S23433:T23433"/>
    <mergeCell ref="S23422:T23422"/>
    <mergeCell ref="S23423:T23423"/>
    <mergeCell ref="S23424:T23424"/>
    <mergeCell ref="S23425:T23425"/>
    <mergeCell ref="S23426:T23426"/>
    <mergeCell ref="S23427:T23427"/>
    <mergeCell ref="S23488:T23488"/>
    <mergeCell ref="S23489:T23489"/>
    <mergeCell ref="S23490:T23490"/>
    <mergeCell ref="S23491:T23491"/>
    <mergeCell ref="S23492:T23492"/>
    <mergeCell ref="S23493:T23493"/>
    <mergeCell ref="S23482:T23482"/>
    <mergeCell ref="S23483:T23483"/>
    <mergeCell ref="S23484:T23484"/>
    <mergeCell ref="S23485:T23485"/>
    <mergeCell ref="S23486:T23486"/>
    <mergeCell ref="S23487:T23487"/>
    <mergeCell ref="S23476:T23476"/>
    <mergeCell ref="S23477:T23477"/>
    <mergeCell ref="S23478:T23478"/>
    <mergeCell ref="S23479:T23479"/>
    <mergeCell ref="S23480:T23480"/>
    <mergeCell ref="S23481:T23481"/>
    <mergeCell ref="S23470:T23470"/>
    <mergeCell ref="S23471:T23471"/>
    <mergeCell ref="S23472:T23472"/>
    <mergeCell ref="S23473:T23473"/>
    <mergeCell ref="S23474:T23474"/>
    <mergeCell ref="S23475:T23475"/>
    <mergeCell ref="S23464:T23464"/>
    <mergeCell ref="S23465:T23465"/>
    <mergeCell ref="S23466:T23466"/>
    <mergeCell ref="S23467:T23467"/>
    <mergeCell ref="S23468:T23468"/>
    <mergeCell ref="S23469:T23469"/>
    <mergeCell ref="S23458:T23458"/>
    <mergeCell ref="S23459:T23459"/>
    <mergeCell ref="S23460:T23460"/>
    <mergeCell ref="S23461:T23461"/>
    <mergeCell ref="S23462:T23462"/>
    <mergeCell ref="S23463:T23463"/>
    <mergeCell ref="S23524:T23524"/>
    <mergeCell ref="S23525:T23525"/>
    <mergeCell ref="S23526:T23526"/>
    <mergeCell ref="S23527:T23527"/>
    <mergeCell ref="S23528:T23528"/>
    <mergeCell ref="S23529:T23529"/>
    <mergeCell ref="S23518:T23518"/>
    <mergeCell ref="S23519:T23519"/>
    <mergeCell ref="S23520:T23520"/>
    <mergeCell ref="S23521:T23521"/>
    <mergeCell ref="S23522:T23522"/>
    <mergeCell ref="S23523:T23523"/>
    <mergeCell ref="S23512:T23512"/>
    <mergeCell ref="S23513:T23513"/>
    <mergeCell ref="S23514:T23514"/>
    <mergeCell ref="S23515:T23515"/>
    <mergeCell ref="S23516:T23516"/>
    <mergeCell ref="S23517:T23517"/>
    <mergeCell ref="S23506:T23506"/>
    <mergeCell ref="S23507:T23507"/>
    <mergeCell ref="S23508:T23508"/>
    <mergeCell ref="S23509:T23509"/>
    <mergeCell ref="S23510:T23510"/>
    <mergeCell ref="S23511:T23511"/>
    <mergeCell ref="S23500:T23500"/>
    <mergeCell ref="S23501:T23501"/>
    <mergeCell ref="S23502:T23502"/>
    <mergeCell ref="S23503:T23503"/>
    <mergeCell ref="S23504:T23504"/>
    <mergeCell ref="S23505:T23505"/>
    <mergeCell ref="S23494:T23494"/>
    <mergeCell ref="S23495:T23495"/>
    <mergeCell ref="S23496:T23496"/>
    <mergeCell ref="S23497:T23497"/>
    <mergeCell ref="S23498:T23498"/>
    <mergeCell ref="S23499:T23499"/>
    <mergeCell ref="S23560:T23560"/>
    <mergeCell ref="S23561:T23561"/>
    <mergeCell ref="S23562:T23562"/>
    <mergeCell ref="S23563:T23563"/>
    <mergeCell ref="S23564:T23564"/>
    <mergeCell ref="S23565:T23565"/>
    <mergeCell ref="S23554:T23554"/>
    <mergeCell ref="S23555:T23555"/>
    <mergeCell ref="S23556:T23556"/>
    <mergeCell ref="S23557:T23557"/>
    <mergeCell ref="S23558:T23558"/>
    <mergeCell ref="S23559:T23559"/>
    <mergeCell ref="S23548:T23548"/>
    <mergeCell ref="S23549:T23549"/>
    <mergeCell ref="S23550:T23550"/>
    <mergeCell ref="S23551:T23551"/>
    <mergeCell ref="S23552:T23552"/>
    <mergeCell ref="S23553:T23553"/>
    <mergeCell ref="S23542:T23542"/>
    <mergeCell ref="S23543:T23543"/>
    <mergeCell ref="S23544:T23544"/>
    <mergeCell ref="S23545:T23545"/>
    <mergeCell ref="S23546:T23546"/>
    <mergeCell ref="S23547:T23547"/>
    <mergeCell ref="S23536:T23536"/>
    <mergeCell ref="S23537:T23537"/>
    <mergeCell ref="S23538:T23538"/>
    <mergeCell ref="S23539:T23539"/>
    <mergeCell ref="S23540:T23540"/>
    <mergeCell ref="S23541:T23541"/>
    <mergeCell ref="S23530:T23530"/>
    <mergeCell ref="S23531:T23531"/>
    <mergeCell ref="S23532:T23532"/>
    <mergeCell ref="S23533:T23533"/>
    <mergeCell ref="S23534:T23534"/>
    <mergeCell ref="S23535:T23535"/>
    <mergeCell ref="S23596:T23596"/>
    <mergeCell ref="S23597:T23597"/>
    <mergeCell ref="S23598:T23598"/>
    <mergeCell ref="S23599:T23599"/>
    <mergeCell ref="S23600:T23600"/>
    <mergeCell ref="S23601:T23601"/>
    <mergeCell ref="S23590:T23590"/>
    <mergeCell ref="S23591:T23591"/>
    <mergeCell ref="S23592:T23592"/>
    <mergeCell ref="S23593:T23593"/>
    <mergeCell ref="S23594:T23594"/>
    <mergeCell ref="S23595:T23595"/>
    <mergeCell ref="S23584:T23584"/>
    <mergeCell ref="S23585:T23585"/>
    <mergeCell ref="S23586:T23586"/>
    <mergeCell ref="S23587:T23587"/>
    <mergeCell ref="S23588:T23588"/>
    <mergeCell ref="S23589:T23589"/>
    <mergeCell ref="S23578:T23578"/>
    <mergeCell ref="S23579:T23579"/>
    <mergeCell ref="S23580:T23580"/>
    <mergeCell ref="S23581:T23581"/>
    <mergeCell ref="S23582:T23582"/>
    <mergeCell ref="S23583:T23583"/>
    <mergeCell ref="S23572:T23572"/>
    <mergeCell ref="S23573:T23573"/>
    <mergeCell ref="S23574:T23574"/>
    <mergeCell ref="S23575:T23575"/>
    <mergeCell ref="S23576:T23576"/>
    <mergeCell ref="S23577:T23577"/>
    <mergeCell ref="S23566:T23566"/>
    <mergeCell ref="S23567:T23567"/>
    <mergeCell ref="S23568:T23568"/>
    <mergeCell ref="S23569:T23569"/>
    <mergeCell ref="S23570:T23570"/>
    <mergeCell ref="S23571:T23571"/>
    <mergeCell ref="S23632:T23632"/>
    <mergeCell ref="S23633:T23633"/>
    <mergeCell ref="S23634:T23634"/>
    <mergeCell ref="S23635:T23635"/>
    <mergeCell ref="S23636:T23636"/>
    <mergeCell ref="S23637:T23637"/>
    <mergeCell ref="S23626:T23626"/>
    <mergeCell ref="S23627:T23627"/>
    <mergeCell ref="S23628:T23628"/>
    <mergeCell ref="S23629:T23629"/>
    <mergeCell ref="S23630:T23630"/>
    <mergeCell ref="S23631:T23631"/>
    <mergeCell ref="S23620:T23620"/>
    <mergeCell ref="S23621:T23621"/>
    <mergeCell ref="S23622:T23622"/>
    <mergeCell ref="S23623:T23623"/>
    <mergeCell ref="S23624:T23624"/>
    <mergeCell ref="S23625:T23625"/>
    <mergeCell ref="S23614:T23614"/>
    <mergeCell ref="S23615:T23615"/>
    <mergeCell ref="S23616:T23616"/>
    <mergeCell ref="S23617:T23617"/>
    <mergeCell ref="S23618:T23618"/>
    <mergeCell ref="S23619:T23619"/>
    <mergeCell ref="S23608:T23608"/>
    <mergeCell ref="S23609:T23609"/>
    <mergeCell ref="S23610:T23610"/>
    <mergeCell ref="S23611:T23611"/>
    <mergeCell ref="S23612:T23612"/>
    <mergeCell ref="S23613:T23613"/>
    <mergeCell ref="S23602:T23602"/>
    <mergeCell ref="S23603:T23603"/>
    <mergeCell ref="S23604:T23604"/>
    <mergeCell ref="S23605:T23605"/>
    <mergeCell ref="S23606:T23606"/>
    <mergeCell ref="S23607:T23607"/>
    <mergeCell ref="S23668:T23668"/>
    <mergeCell ref="S23669:T23669"/>
    <mergeCell ref="S23670:T23670"/>
    <mergeCell ref="S23671:T23671"/>
    <mergeCell ref="S23672:T23672"/>
    <mergeCell ref="S23673:T23673"/>
    <mergeCell ref="S23662:T23662"/>
    <mergeCell ref="S23663:T23663"/>
    <mergeCell ref="S23664:T23664"/>
    <mergeCell ref="S23665:T23665"/>
    <mergeCell ref="S23666:T23666"/>
    <mergeCell ref="S23667:T23667"/>
    <mergeCell ref="S23656:T23656"/>
    <mergeCell ref="S23657:T23657"/>
    <mergeCell ref="S23658:T23658"/>
    <mergeCell ref="S23659:T23659"/>
    <mergeCell ref="S23660:T23660"/>
    <mergeCell ref="S23661:T23661"/>
    <mergeCell ref="S23650:T23650"/>
    <mergeCell ref="S23651:T23651"/>
    <mergeCell ref="S23652:T23652"/>
    <mergeCell ref="S23653:T23653"/>
    <mergeCell ref="S23654:T23654"/>
    <mergeCell ref="S23655:T23655"/>
    <mergeCell ref="S23644:T23644"/>
    <mergeCell ref="S23645:T23645"/>
    <mergeCell ref="S23646:T23646"/>
    <mergeCell ref="S23647:T23647"/>
    <mergeCell ref="S23648:T23648"/>
    <mergeCell ref="S23649:T23649"/>
    <mergeCell ref="S23638:T23638"/>
    <mergeCell ref="S23639:T23639"/>
    <mergeCell ref="S23640:T23640"/>
    <mergeCell ref="S23641:T23641"/>
    <mergeCell ref="S23642:T23642"/>
    <mergeCell ref="S23643:T23643"/>
    <mergeCell ref="S23704:T23704"/>
    <mergeCell ref="S23705:T23705"/>
    <mergeCell ref="S23706:T23706"/>
    <mergeCell ref="S23707:T23707"/>
    <mergeCell ref="S23708:T23708"/>
    <mergeCell ref="S23709:T23709"/>
    <mergeCell ref="S23698:T23698"/>
    <mergeCell ref="S23699:T23699"/>
    <mergeCell ref="S23700:T23700"/>
    <mergeCell ref="S23701:T23701"/>
    <mergeCell ref="S23702:T23702"/>
    <mergeCell ref="S23703:T23703"/>
    <mergeCell ref="S23692:T23692"/>
    <mergeCell ref="S23693:T23693"/>
    <mergeCell ref="S23694:T23694"/>
    <mergeCell ref="S23695:T23695"/>
    <mergeCell ref="S23696:T23696"/>
    <mergeCell ref="S23697:T23697"/>
    <mergeCell ref="S23686:T23686"/>
    <mergeCell ref="S23687:T23687"/>
    <mergeCell ref="S23688:T23688"/>
    <mergeCell ref="S23689:T23689"/>
    <mergeCell ref="S23690:T23690"/>
    <mergeCell ref="S23691:T23691"/>
    <mergeCell ref="S23680:T23680"/>
    <mergeCell ref="S23681:T23681"/>
    <mergeCell ref="S23682:T23682"/>
    <mergeCell ref="S23683:T23683"/>
    <mergeCell ref="S23684:T23684"/>
    <mergeCell ref="S23685:T23685"/>
    <mergeCell ref="S23674:T23674"/>
    <mergeCell ref="S23675:T23675"/>
    <mergeCell ref="S23676:T23676"/>
    <mergeCell ref="S23677:T23677"/>
    <mergeCell ref="S23678:T23678"/>
    <mergeCell ref="S23679:T23679"/>
    <mergeCell ref="S23740:T23740"/>
    <mergeCell ref="S23741:T23741"/>
    <mergeCell ref="S23742:T23742"/>
    <mergeCell ref="S23743:T23743"/>
    <mergeCell ref="S23744:T23744"/>
    <mergeCell ref="S23745:T23745"/>
    <mergeCell ref="S23734:T23734"/>
    <mergeCell ref="S23735:T23735"/>
    <mergeCell ref="S23736:T23736"/>
    <mergeCell ref="S23737:T23737"/>
    <mergeCell ref="S23738:T23738"/>
    <mergeCell ref="S23739:T23739"/>
    <mergeCell ref="S23728:T23728"/>
    <mergeCell ref="S23729:T23729"/>
    <mergeCell ref="S23730:T23730"/>
    <mergeCell ref="S23731:T23731"/>
    <mergeCell ref="S23732:T23732"/>
    <mergeCell ref="S23733:T23733"/>
    <mergeCell ref="S23722:T23722"/>
    <mergeCell ref="S23723:T23723"/>
    <mergeCell ref="S23724:T23724"/>
    <mergeCell ref="S23725:T23725"/>
    <mergeCell ref="S23726:T23726"/>
    <mergeCell ref="S23727:T23727"/>
    <mergeCell ref="S23716:T23716"/>
    <mergeCell ref="S23717:T23717"/>
    <mergeCell ref="S23718:T23718"/>
    <mergeCell ref="S23719:T23719"/>
    <mergeCell ref="S23720:T23720"/>
    <mergeCell ref="S23721:T23721"/>
    <mergeCell ref="S23710:T23710"/>
    <mergeCell ref="S23711:T23711"/>
    <mergeCell ref="S23712:T23712"/>
    <mergeCell ref="S23713:T23713"/>
    <mergeCell ref="S23714:T23714"/>
    <mergeCell ref="S23715:T23715"/>
    <mergeCell ref="S23776:T23776"/>
    <mergeCell ref="S23777:T23777"/>
    <mergeCell ref="S23778:T23778"/>
    <mergeCell ref="S23779:T23779"/>
    <mergeCell ref="S23780:T23780"/>
    <mergeCell ref="S23781:T23781"/>
    <mergeCell ref="S23770:T23770"/>
    <mergeCell ref="S23771:T23771"/>
    <mergeCell ref="S23772:T23772"/>
    <mergeCell ref="S23773:T23773"/>
    <mergeCell ref="S23774:T23774"/>
    <mergeCell ref="S23775:T23775"/>
    <mergeCell ref="S23764:T23764"/>
    <mergeCell ref="S23765:T23765"/>
    <mergeCell ref="S23766:T23766"/>
    <mergeCell ref="S23767:T23767"/>
    <mergeCell ref="S23768:T23768"/>
    <mergeCell ref="S23769:T23769"/>
    <mergeCell ref="S23758:T23758"/>
    <mergeCell ref="S23759:T23759"/>
    <mergeCell ref="S23760:T23760"/>
    <mergeCell ref="S23761:T23761"/>
    <mergeCell ref="S23762:T23762"/>
    <mergeCell ref="S23763:T23763"/>
    <mergeCell ref="S23752:T23752"/>
    <mergeCell ref="S23753:T23753"/>
    <mergeCell ref="S23754:T23754"/>
    <mergeCell ref="S23755:T23755"/>
    <mergeCell ref="S23756:T23756"/>
    <mergeCell ref="S23757:T23757"/>
    <mergeCell ref="S23746:T23746"/>
    <mergeCell ref="S23747:T23747"/>
    <mergeCell ref="S23748:T23748"/>
    <mergeCell ref="S23749:T23749"/>
    <mergeCell ref="S23750:T23750"/>
    <mergeCell ref="S23751:T23751"/>
    <mergeCell ref="S23812:T23812"/>
    <mergeCell ref="S23813:T23813"/>
    <mergeCell ref="S23814:T23814"/>
    <mergeCell ref="S23815:T23815"/>
    <mergeCell ref="S23816:T23816"/>
    <mergeCell ref="S23817:T23817"/>
    <mergeCell ref="S23806:T23806"/>
    <mergeCell ref="S23807:T23807"/>
    <mergeCell ref="S23808:T23808"/>
    <mergeCell ref="S23809:T23809"/>
    <mergeCell ref="S23810:T23810"/>
    <mergeCell ref="S23811:T23811"/>
    <mergeCell ref="S23800:T23800"/>
    <mergeCell ref="S23801:T23801"/>
    <mergeCell ref="S23802:T23802"/>
    <mergeCell ref="S23803:T23803"/>
    <mergeCell ref="S23804:T23804"/>
    <mergeCell ref="S23805:T23805"/>
    <mergeCell ref="S23794:T23794"/>
    <mergeCell ref="S23795:T23795"/>
    <mergeCell ref="S23796:T23796"/>
    <mergeCell ref="S23797:T23797"/>
    <mergeCell ref="S23798:T23798"/>
    <mergeCell ref="S23799:T23799"/>
    <mergeCell ref="S23788:T23788"/>
    <mergeCell ref="S23789:T23789"/>
    <mergeCell ref="S23790:T23790"/>
    <mergeCell ref="S23791:T23791"/>
    <mergeCell ref="S23792:T23792"/>
    <mergeCell ref="S23793:T23793"/>
    <mergeCell ref="S23782:T23782"/>
    <mergeCell ref="S23783:T23783"/>
    <mergeCell ref="S23784:T23784"/>
    <mergeCell ref="S23785:T23785"/>
    <mergeCell ref="S23786:T23786"/>
    <mergeCell ref="S23787:T23787"/>
    <mergeCell ref="S23848:T23848"/>
    <mergeCell ref="S23849:T23849"/>
    <mergeCell ref="S23850:T23850"/>
    <mergeCell ref="S23851:T23851"/>
    <mergeCell ref="S23852:T23852"/>
    <mergeCell ref="S23853:T23853"/>
    <mergeCell ref="S23842:T23842"/>
    <mergeCell ref="S23843:T23843"/>
    <mergeCell ref="S23844:T23844"/>
    <mergeCell ref="S23845:T23845"/>
    <mergeCell ref="S23846:T23846"/>
    <mergeCell ref="S23847:T23847"/>
    <mergeCell ref="S23836:T23836"/>
    <mergeCell ref="S23837:T23837"/>
    <mergeCell ref="S23838:T23838"/>
    <mergeCell ref="S23839:T23839"/>
    <mergeCell ref="S23840:T23840"/>
    <mergeCell ref="S23841:T23841"/>
    <mergeCell ref="S23830:T23830"/>
    <mergeCell ref="S23831:T23831"/>
    <mergeCell ref="S23832:T23832"/>
    <mergeCell ref="S23833:T23833"/>
    <mergeCell ref="S23834:T23834"/>
    <mergeCell ref="S23835:T23835"/>
    <mergeCell ref="S23824:T23824"/>
    <mergeCell ref="S23825:T23825"/>
    <mergeCell ref="S23826:T23826"/>
    <mergeCell ref="S23827:T23827"/>
    <mergeCell ref="S23828:T23828"/>
    <mergeCell ref="S23829:T23829"/>
    <mergeCell ref="S23818:T23818"/>
    <mergeCell ref="S23819:T23819"/>
    <mergeCell ref="S23820:T23820"/>
    <mergeCell ref="S23821:T23821"/>
    <mergeCell ref="S23822:T23822"/>
    <mergeCell ref="S23823:T23823"/>
    <mergeCell ref="S23884:T23884"/>
    <mergeCell ref="S23885:T23885"/>
    <mergeCell ref="S23886:T23886"/>
    <mergeCell ref="S23887:T23887"/>
    <mergeCell ref="S23888:T23888"/>
    <mergeCell ref="S23889:T23889"/>
    <mergeCell ref="S23878:T23878"/>
    <mergeCell ref="S23879:T23879"/>
    <mergeCell ref="S23880:T23880"/>
    <mergeCell ref="S23881:T23881"/>
    <mergeCell ref="S23882:T23882"/>
    <mergeCell ref="S23883:T23883"/>
    <mergeCell ref="S23872:T23872"/>
    <mergeCell ref="S23873:T23873"/>
    <mergeCell ref="S23874:T23874"/>
    <mergeCell ref="S23875:T23875"/>
    <mergeCell ref="S23876:T23876"/>
    <mergeCell ref="S23877:T23877"/>
    <mergeCell ref="S23866:T23866"/>
    <mergeCell ref="S23867:T23867"/>
    <mergeCell ref="S23868:T23868"/>
    <mergeCell ref="S23869:T23869"/>
    <mergeCell ref="S23870:T23870"/>
    <mergeCell ref="S23871:T23871"/>
    <mergeCell ref="S23860:T23860"/>
    <mergeCell ref="S23861:T23861"/>
    <mergeCell ref="S23862:T23862"/>
    <mergeCell ref="S23863:T23863"/>
    <mergeCell ref="S23864:T23864"/>
    <mergeCell ref="S23865:T23865"/>
    <mergeCell ref="S23854:T23854"/>
    <mergeCell ref="S23855:T23855"/>
    <mergeCell ref="S23856:T23856"/>
    <mergeCell ref="S23857:T23857"/>
    <mergeCell ref="S23858:T23858"/>
    <mergeCell ref="S23859:T23859"/>
    <mergeCell ref="S23920:T23920"/>
    <mergeCell ref="S23921:T23921"/>
    <mergeCell ref="S23922:T23922"/>
    <mergeCell ref="S23923:T23923"/>
    <mergeCell ref="S23924:T23924"/>
    <mergeCell ref="S23925:T23925"/>
    <mergeCell ref="S23914:T23914"/>
    <mergeCell ref="S23915:T23915"/>
    <mergeCell ref="S23916:T23916"/>
    <mergeCell ref="S23917:T23917"/>
    <mergeCell ref="S23918:T23918"/>
    <mergeCell ref="S23919:T23919"/>
    <mergeCell ref="S23908:T23908"/>
    <mergeCell ref="S23909:T23909"/>
    <mergeCell ref="S23910:T23910"/>
    <mergeCell ref="S23911:T23911"/>
    <mergeCell ref="S23912:T23912"/>
    <mergeCell ref="S23913:T23913"/>
    <mergeCell ref="S23902:T23902"/>
    <mergeCell ref="S23903:T23903"/>
    <mergeCell ref="S23904:T23904"/>
    <mergeCell ref="S23905:T23905"/>
    <mergeCell ref="S23906:T23906"/>
    <mergeCell ref="S23907:T23907"/>
    <mergeCell ref="S23896:T23896"/>
    <mergeCell ref="S23897:T23897"/>
    <mergeCell ref="S23898:T23898"/>
    <mergeCell ref="S23899:T23899"/>
    <mergeCell ref="S23900:T23900"/>
    <mergeCell ref="S23901:T23901"/>
    <mergeCell ref="S23890:T23890"/>
    <mergeCell ref="S23891:T23891"/>
    <mergeCell ref="S23892:T23892"/>
    <mergeCell ref="S23893:T23893"/>
    <mergeCell ref="S23894:T23894"/>
    <mergeCell ref="S23895:T23895"/>
    <mergeCell ref="S23956:T23956"/>
    <mergeCell ref="S23957:T23957"/>
    <mergeCell ref="S23958:T23958"/>
    <mergeCell ref="S23959:T23959"/>
    <mergeCell ref="S23960:T23960"/>
    <mergeCell ref="S23961:T23961"/>
    <mergeCell ref="S23950:T23950"/>
    <mergeCell ref="S23951:T23951"/>
    <mergeCell ref="S23952:T23952"/>
    <mergeCell ref="S23953:T23953"/>
    <mergeCell ref="S23954:T23954"/>
    <mergeCell ref="S23955:T23955"/>
    <mergeCell ref="S23944:T23944"/>
    <mergeCell ref="S23945:T23945"/>
    <mergeCell ref="S23946:T23946"/>
    <mergeCell ref="S23947:T23947"/>
    <mergeCell ref="S23948:T23948"/>
    <mergeCell ref="S23949:T23949"/>
    <mergeCell ref="S23938:T23938"/>
    <mergeCell ref="S23939:T23939"/>
    <mergeCell ref="S23940:T23940"/>
    <mergeCell ref="S23941:T23941"/>
    <mergeCell ref="S23942:T23942"/>
    <mergeCell ref="S23943:T23943"/>
    <mergeCell ref="S23932:T23932"/>
    <mergeCell ref="S23933:T23933"/>
    <mergeCell ref="S23934:T23934"/>
    <mergeCell ref="S23935:T23935"/>
    <mergeCell ref="S23936:T23936"/>
    <mergeCell ref="S23937:T23937"/>
    <mergeCell ref="S23926:T23926"/>
    <mergeCell ref="S23927:T23927"/>
    <mergeCell ref="S23928:T23928"/>
    <mergeCell ref="S23929:T23929"/>
    <mergeCell ref="S23930:T23930"/>
    <mergeCell ref="S23931:T23931"/>
    <mergeCell ref="S23992:T23992"/>
    <mergeCell ref="S23993:T23993"/>
    <mergeCell ref="S23994:T23994"/>
    <mergeCell ref="S23995:T23995"/>
    <mergeCell ref="S23996:T23996"/>
    <mergeCell ref="S23997:T23997"/>
    <mergeCell ref="S23986:T23986"/>
    <mergeCell ref="S23987:T23987"/>
    <mergeCell ref="S23988:T23988"/>
    <mergeCell ref="S23989:T23989"/>
    <mergeCell ref="S23990:T23990"/>
    <mergeCell ref="S23991:T23991"/>
    <mergeCell ref="S23980:T23980"/>
    <mergeCell ref="S23981:T23981"/>
    <mergeCell ref="S23982:T23982"/>
    <mergeCell ref="S23983:T23983"/>
    <mergeCell ref="S23984:T23984"/>
    <mergeCell ref="S23985:T23985"/>
    <mergeCell ref="S23974:T23974"/>
    <mergeCell ref="S23975:T23975"/>
    <mergeCell ref="S23976:T23976"/>
    <mergeCell ref="S23977:T23977"/>
    <mergeCell ref="S23978:T23978"/>
    <mergeCell ref="S23979:T23979"/>
    <mergeCell ref="S23968:T23968"/>
    <mergeCell ref="S23969:T23969"/>
    <mergeCell ref="S23970:T23970"/>
    <mergeCell ref="S23971:T23971"/>
    <mergeCell ref="S23972:T23972"/>
    <mergeCell ref="S23973:T23973"/>
    <mergeCell ref="S23962:T23962"/>
    <mergeCell ref="S23963:T23963"/>
    <mergeCell ref="S23964:T23964"/>
    <mergeCell ref="S23965:T23965"/>
    <mergeCell ref="S23966:T23966"/>
    <mergeCell ref="S23967:T23967"/>
    <mergeCell ref="S24028:T24028"/>
    <mergeCell ref="S24029:T24029"/>
    <mergeCell ref="S24030:T24030"/>
    <mergeCell ref="S24031:T24031"/>
    <mergeCell ref="S24032:T24032"/>
    <mergeCell ref="S24033:T24033"/>
    <mergeCell ref="S24022:T24022"/>
    <mergeCell ref="S24023:T24023"/>
    <mergeCell ref="S24024:T24024"/>
    <mergeCell ref="S24025:T24025"/>
    <mergeCell ref="S24026:T24026"/>
    <mergeCell ref="S24027:T24027"/>
    <mergeCell ref="S24016:T24016"/>
    <mergeCell ref="S24017:T24017"/>
    <mergeCell ref="S24018:T24018"/>
    <mergeCell ref="S24019:T24019"/>
    <mergeCell ref="S24020:T24020"/>
    <mergeCell ref="S24021:T24021"/>
    <mergeCell ref="S24010:T24010"/>
    <mergeCell ref="S24011:T24011"/>
    <mergeCell ref="S24012:T24012"/>
    <mergeCell ref="S24013:T24013"/>
    <mergeCell ref="S24014:T24014"/>
    <mergeCell ref="S24015:T24015"/>
    <mergeCell ref="S24004:T24004"/>
    <mergeCell ref="S24005:T24005"/>
    <mergeCell ref="S24006:T24006"/>
    <mergeCell ref="S24007:T24007"/>
    <mergeCell ref="S24008:T24008"/>
    <mergeCell ref="S24009:T24009"/>
    <mergeCell ref="S23998:T23998"/>
    <mergeCell ref="S23999:T23999"/>
    <mergeCell ref="S24000:T24000"/>
    <mergeCell ref="S24001:T24001"/>
    <mergeCell ref="S24002:T24002"/>
    <mergeCell ref="S24003:T24003"/>
    <mergeCell ref="S24064:T24064"/>
    <mergeCell ref="S24065:T24065"/>
    <mergeCell ref="S24066:T24066"/>
    <mergeCell ref="S24067:T24067"/>
    <mergeCell ref="S24068:T24068"/>
    <mergeCell ref="S24069:T24069"/>
    <mergeCell ref="S24058:T24058"/>
    <mergeCell ref="S24059:T24059"/>
    <mergeCell ref="S24060:T24060"/>
    <mergeCell ref="S24061:T24061"/>
    <mergeCell ref="S24062:T24062"/>
    <mergeCell ref="S24063:T24063"/>
    <mergeCell ref="S24052:T24052"/>
    <mergeCell ref="S24053:T24053"/>
    <mergeCell ref="S24054:T24054"/>
    <mergeCell ref="S24055:T24055"/>
    <mergeCell ref="S24056:T24056"/>
    <mergeCell ref="S24057:T24057"/>
    <mergeCell ref="S24046:T24046"/>
    <mergeCell ref="S24047:T24047"/>
    <mergeCell ref="S24048:T24048"/>
    <mergeCell ref="S24049:T24049"/>
    <mergeCell ref="S24050:T24050"/>
    <mergeCell ref="S24051:T24051"/>
    <mergeCell ref="S24040:T24040"/>
    <mergeCell ref="S24041:T24041"/>
    <mergeCell ref="S24042:T24042"/>
    <mergeCell ref="S24043:T24043"/>
    <mergeCell ref="S24044:T24044"/>
    <mergeCell ref="S24045:T24045"/>
    <mergeCell ref="S24034:T24034"/>
    <mergeCell ref="S24035:T24035"/>
    <mergeCell ref="S24036:T24036"/>
    <mergeCell ref="S24037:T24037"/>
    <mergeCell ref="S24038:T24038"/>
    <mergeCell ref="S24039:T24039"/>
    <mergeCell ref="S24100:T24100"/>
    <mergeCell ref="S24101:T24101"/>
    <mergeCell ref="S24102:T24102"/>
    <mergeCell ref="S24103:T24103"/>
    <mergeCell ref="S24104:T24104"/>
    <mergeCell ref="S24105:T24105"/>
    <mergeCell ref="S24094:T24094"/>
    <mergeCell ref="S24095:T24095"/>
    <mergeCell ref="S24096:T24096"/>
    <mergeCell ref="S24097:T24097"/>
    <mergeCell ref="S24098:T24098"/>
    <mergeCell ref="S24099:T24099"/>
    <mergeCell ref="S24088:T24088"/>
    <mergeCell ref="S24089:T24089"/>
    <mergeCell ref="S24090:T24090"/>
    <mergeCell ref="S24091:T24091"/>
    <mergeCell ref="S24092:T24092"/>
    <mergeCell ref="S24093:T24093"/>
    <mergeCell ref="S24082:T24082"/>
    <mergeCell ref="S24083:T24083"/>
    <mergeCell ref="S24084:T24084"/>
    <mergeCell ref="S24085:T24085"/>
    <mergeCell ref="S24086:T24086"/>
    <mergeCell ref="S24087:T24087"/>
    <mergeCell ref="S24076:T24076"/>
    <mergeCell ref="S24077:T24077"/>
    <mergeCell ref="S24078:T24078"/>
    <mergeCell ref="S24079:T24079"/>
    <mergeCell ref="S24080:T24080"/>
    <mergeCell ref="S24081:T24081"/>
    <mergeCell ref="S24070:T24070"/>
    <mergeCell ref="S24071:T24071"/>
    <mergeCell ref="S24072:T24072"/>
    <mergeCell ref="S24073:T24073"/>
    <mergeCell ref="S24074:T24074"/>
    <mergeCell ref="S24075:T24075"/>
    <mergeCell ref="S24136:T24136"/>
    <mergeCell ref="S24137:T24137"/>
    <mergeCell ref="S24138:T24138"/>
    <mergeCell ref="S24139:T24139"/>
    <mergeCell ref="S24140:T24140"/>
    <mergeCell ref="S24141:T24141"/>
    <mergeCell ref="S24130:T24130"/>
    <mergeCell ref="S24131:T24131"/>
    <mergeCell ref="S24132:T24132"/>
    <mergeCell ref="S24133:T24133"/>
    <mergeCell ref="S24134:T24134"/>
    <mergeCell ref="S24135:T24135"/>
    <mergeCell ref="S24124:T24124"/>
    <mergeCell ref="S24125:T24125"/>
    <mergeCell ref="S24126:T24126"/>
    <mergeCell ref="S24127:T24127"/>
    <mergeCell ref="S24128:T24128"/>
    <mergeCell ref="S24129:T24129"/>
    <mergeCell ref="S24118:T24118"/>
    <mergeCell ref="S24119:T24119"/>
    <mergeCell ref="S24120:T24120"/>
    <mergeCell ref="S24121:T24121"/>
    <mergeCell ref="S24122:T24122"/>
    <mergeCell ref="S24123:T24123"/>
    <mergeCell ref="S24112:T24112"/>
    <mergeCell ref="S24113:T24113"/>
    <mergeCell ref="S24114:T24114"/>
    <mergeCell ref="S24115:T24115"/>
    <mergeCell ref="S24116:T24116"/>
    <mergeCell ref="S24117:T24117"/>
    <mergeCell ref="S24106:T24106"/>
    <mergeCell ref="S24107:T24107"/>
    <mergeCell ref="S24108:T24108"/>
    <mergeCell ref="S24109:T24109"/>
    <mergeCell ref="S24110:T24110"/>
    <mergeCell ref="S24111:T24111"/>
    <mergeCell ref="S24172:T24172"/>
    <mergeCell ref="S24173:T24173"/>
    <mergeCell ref="S24174:T24174"/>
    <mergeCell ref="S24175:T24175"/>
    <mergeCell ref="S24176:T24176"/>
    <mergeCell ref="S24177:T24177"/>
    <mergeCell ref="S24166:T24166"/>
    <mergeCell ref="S24167:T24167"/>
    <mergeCell ref="S24168:T24168"/>
    <mergeCell ref="S24169:T24169"/>
    <mergeCell ref="S24170:T24170"/>
    <mergeCell ref="S24171:T24171"/>
    <mergeCell ref="S24160:T24160"/>
    <mergeCell ref="S24161:T24161"/>
    <mergeCell ref="S24162:T24162"/>
    <mergeCell ref="S24163:T24163"/>
    <mergeCell ref="S24164:T24164"/>
    <mergeCell ref="S24165:T24165"/>
    <mergeCell ref="S24154:T24154"/>
    <mergeCell ref="S24155:T24155"/>
    <mergeCell ref="S24156:T24156"/>
    <mergeCell ref="S24157:T24157"/>
    <mergeCell ref="S24158:T24158"/>
    <mergeCell ref="S24159:T24159"/>
    <mergeCell ref="S24148:T24148"/>
    <mergeCell ref="S24149:T24149"/>
    <mergeCell ref="S24150:T24150"/>
    <mergeCell ref="S24151:T24151"/>
    <mergeCell ref="S24152:T24152"/>
    <mergeCell ref="S24153:T24153"/>
    <mergeCell ref="S24142:T24142"/>
    <mergeCell ref="S24143:T24143"/>
    <mergeCell ref="S24144:T24144"/>
    <mergeCell ref="S24145:T24145"/>
    <mergeCell ref="S24146:T24146"/>
    <mergeCell ref="S24147:T24147"/>
    <mergeCell ref="S24208:T24208"/>
    <mergeCell ref="S24209:T24209"/>
    <mergeCell ref="S24210:T24210"/>
    <mergeCell ref="S24211:T24211"/>
    <mergeCell ref="S24212:T24212"/>
    <mergeCell ref="S24213:T24213"/>
    <mergeCell ref="S24202:T24202"/>
    <mergeCell ref="S24203:T24203"/>
    <mergeCell ref="S24204:T24204"/>
    <mergeCell ref="S24205:T24205"/>
    <mergeCell ref="S24206:T24206"/>
    <mergeCell ref="S24207:T24207"/>
    <mergeCell ref="S24196:T24196"/>
    <mergeCell ref="S24197:T24197"/>
    <mergeCell ref="S24198:T24198"/>
    <mergeCell ref="S24199:T24199"/>
    <mergeCell ref="S24200:T24200"/>
    <mergeCell ref="S24201:T24201"/>
    <mergeCell ref="S24190:T24190"/>
    <mergeCell ref="S24191:T24191"/>
    <mergeCell ref="S24192:T24192"/>
    <mergeCell ref="S24193:T24193"/>
    <mergeCell ref="S24194:T24194"/>
    <mergeCell ref="S24195:T24195"/>
    <mergeCell ref="S24184:T24184"/>
    <mergeCell ref="S24185:T24185"/>
    <mergeCell ref="S24186:T24186"/>
    <mergeCell ref="S24187:T24187"/>
    <mergeCell ref="S24188:T24188"/>
    <mergeCell ref="S24189:T24189"/>
    <mergeCell ref="S24178:T24178"/>
    <mergeCell ref="S24179:T24179"/>
    <mergeCell ref="S24180:T24180"/>
    <mergeCell ref="S24181:T24181"/>
    <mergeCell ref="S24182:T24182"/>
    <mergeCell ref="S24183:T24183"/>
    <mergeCell ref="S24244:T24244"/>
    <mergeCell ref="S24245:T24245"/>
    <mergeCell ref="S24246:T24246"/>
    <mergeCell ref="S24247:T24247"/>
    <mergeCell ref="S24248:T24248"/>
    <mergeCell ref="S24249:T24249"/>
    <mergeCell ref="S24238:T24238"/>
    <mergeCell ref="S24239:T24239"/>
    <mergeCell ref="S24240:T24240"/>
    <mergeCell ref="S24241:T24241"/>
    <mergeCell ref="S24242:T24242"/>
    <mergeCell ref="S24243:T24243"/>
    <mergeCell ref="S24232:T24232"/>
    <mergeCell ref="S24233:T24233"/>
    <mergeCell ref="S24234:T24234"/>
    <mergeCell ref="S24235:T24235"/>
    <mergeCell ref="S24236:T24236"/>
    <mergeCell ref="S24237:T24237"/>
    <mergeCell ref="S24226:T24226"/>
    <mergeCell ref="S24227:T24227"/>
    <mergeCell ref="S24228:T24228"/>
    <mergeCell ref="S24229:T24229"/>
    <mergeCell ref="S24230:T24230"/>
    <mergeCell ref="S24231:T24231"/>
    <mergeCell ref="S24220:T24220"/>
    <mergeCell ref="S24221:T24221"/>
    <mergeCell ref="S24222:T24222"/>
    <mergeCell ref="S24223:T24223"/>
    <mergeCell ref="S24224:T24224"/>
    <mergeCell ref="S24225:T24225"/>
    <mergeCell ref="S24214:T24214"/>
    <mergeCell ref="S24215:T24215"/>
    <mergeCell ref="S24216:T24216"/>
    <mergeCell ref="S24217:T24217"/>
    <mergeCell ref="S24218:T24218"/>
    <mergeCell ref="S24219:T24219"/>
    <mergeCell ref="S24280:T24280"/>
    <mergeCell ref="S24281:T24281"/>
    <mergeCell ref="S24282:T24282"/>
    <mergeCell ref="S24283:T24283"/>
    <mergeCell ref="S24284:T24284"/>
    <mergeCell ref="S24285:T24285"/>
    <mergeCell ref="S24274:T24274"/>
    <mergeCell ref="S24275:T24275"/>
    <mergeCell ref="S24276:T24276"/>
    <mergeCell ref="S24277:T24277"/>
    <mergeCell ref="S24278:T24278"/>
    <mergeCell ref="S24279:T24279"/>
    <mergeCell ref="S24268:T24268"/>
    <mergeCell ref="S24269:T24269"/>
    <mergeCell ref="S24270:T24270"/>
    <mergeCell ref="S24271:T24271"/>
    <mergeCell ref="S24272:T24272"/>
    <mergeCell ref="S24273:T24273"/>
    <mergeCell ref="S24262:T24262"/>
    <mergeCell ref="S24263:T24263"/>
    <mergeCell ref="S24264:T24264"/>
    <mergeCell ref="S24265:T24265"/>
    <mergeCell ref="S24266:T24266"/>
    <mergeCell ref="S24267:T24267"/>
    <mergeCell ref="S24256:T24256"/>
    <mergeCell ref="S24257:T24257"/>
    <mergeCell ref="S24258:T24258"/>
    <mergeCell ref="S24259:T24259"/>
    <mergeCell ref="S24260:T24260"/>
    <mergeCell ref="S24261:T24261"/>
    <mergeCell ref="S24250:T24250"/>
    <mergeCell ref="S24251:T24251"/>
    <mergeCell ref="S24252:T24252"/>
    <mergeCell ref="S24253:T24253"/>
    <mergeCell ref="S24254:T24254"/>
    <mergeCell ref="S24255:T24255"/>
    <mergeCell ref="S24316:T24316"/>
    <mergeCell ref="S24317:T24317"/>
    <mergeCell ref="S24318:T24318"/>
    <mergeCell ref="S24319:T24319"/>
    <mergeCell ref="S24320:T24320"/>
    <mergeCell ref="S24321:T24321"/>
    <mergeCell ref="S24310:T24310"/>
    <mergeCell ref="S24311:T24311"/>
    <mergeCell ref="S24312:T24312"/>
    <mergeCell ref="S24313:T24313"/>
    <mergeCell ref="S24314:T24314"/>
    <mergeCell ref="S24315:T24315"/>
    <mergeCell ref="S24304:T24304"/>
    <mergeCell ref="S24305:T24305"/>
    <mergeCell ref="S24306:T24306"/>
    <mergeCell ref="S24307:T24307"/>
    <mergeCell ref="S24308:T24308"/>
    <mergeCell ref="S24309:T24309"/>
    <mergeCell ref="S24298:T24298"/>
    <mergeCell ref="S24299:T24299"/>
    <mergeCell ref="S24300:T24300"/>
    <mergeCell ref="S24301:T24301"/>
    <mergeCell ref="S24302:T24302"/>
    <mergeCell ref="S24303:T24303"/>
    <mergeCell ref="S24292:T24292"/>
    <mergeCell ref="S24293:T24293"/>
    <mergeCell ref="S24294:T24294"/>
    <mergeCell ref="S24295:T24295"/>
    <mergeCell ref="S24296:T24296"/>
    <mergeCell ref="S24297:T24297"/>
    <mergeCell ref="S24286:T24286"/>
    <mergeCell ref="S24287:T24287"/>
    <mergeCell ref="S24288:T24288"/>
    <mergeCell ref="S24289:T24289"/>
    <mergeCell ref="S24290:T24290"/>
    <mergeCell ref="S24291:T24291"/>
    <mergeCell ref="S24352:T24352"/>
    <mergeCell ref="S24353:T24353"/>
    <mergeCell ref="S24354:T24354"/>
    <mergeCell ref="S24355:T24355"/>
    <mergeCell ref="S24356:T24356"/>
    <mergeCell ref="S24357:T24357"/>
    <mergeCell ref="S24346:T24346"/>
    <mergeCell ref="S24347:T24347"/>
    <mergeCell ref="S24348:T24348"/>
    <mergeCell ref="S24349:T24349"/>
    <mergeCell ref="S24350:T24350"/>
    <mergeCell ref="S24351:T24351"/>
    <mergeCell ref="S24340:T24340"/>
    <mergeCell ref="S24341:T24341"/>
    <mergeCell ref="S24342:T24342"/>
    <mergeCell ref="S24343:T24343"/>
    <mergeCell ref="S24344:T24344"/>
    <mergeCell ref="S24345:T24345"/>
    <mergeCell ref="S24334:T24334"/>
    <mergeCell ref="S24335:T24335"/>
    <mergeCell ref="S24336:T24336"/>
    <mergeCell ref="S24337:T24337"/>
    <mergeCell ref="S24338:T24338"/>
    <mergeCell ref="S24339:T24339"/>
    <mergeCell ref="S24328:T24328"/>
    <mergeCell ref="S24329:T24329"/>
    <mergeCell ref="S24330:T24330"/>
    <mergeCell ref="S24331:T24331"/>
    <mergeCell ref="S24332:T24332"/>
    <mergeCell ref="S24333:T24333"/>
    <mergeCell ref="S24322:T24322"/>
    <mergeCell ref="S24323:T24323"/>
    <mergeCell ref="S24324:T24324"/>
    <mergeCell ref="S24325:T24325"/>
    <mergeCell ref="S24326:T24326"/>
    <mergeCell ref="S24327:T24327"/>
    <mergeCell ref="S24388:T24388"/>
    <mergeCell ref="S24389:T24389"/>
    <mergeCell ref="S24390:T24390"/>
    <mergeCell ref="S24391:T24391"/>
    <mergeCell ref="S24392:T24392"/>
    <mergeCell ref="S24393:T24393"/>
    <mergeCell ref="S24382:T24382"/>
    <mergeCell ref="S24383:T24383"/>
    <mergeCell ref="S24384:T24384"/>
    <mergeCell ref="S24385:T24385"/>
    <mergeCell ref="S24386:T24386"/>
    <mergeCell ref="S24387:T24387"/>
    <mergeCell ref="S24376:T24376"/>
    <mergeCell ref="S24377:T24377"/>
    <mergeCell ref="S24378:T24378"/>
    <mergeCell ref="S24379:T24379"/>
    <mergeCell ref="S24380:T24380"/>
    <mergeCell ref="S24381:T24381"/>
    <mergeCell ref="S24370:T24370"/>
    <mergeCell ref="S24371:T24371"/>
    <mergeCell ref="S24372:T24372"/>
    <mergeCell ref="S24373:T24373"/>
    <mergeCell ref="S24374:T24374"/>
    <mergeCell ref="S24375:T24375"/>
    <mergeCell ref="S24364:T24364"/>
    <mergeCell ref="S24365:T24365"/>
    <mergeCell ref="S24366:T24366"/>
    <mergeCell ref="S24367:T24367"/>
    <mergeCell ref="S24368:T24368"/>
    <mergeCell ref="S24369:T24369"/>
    <mergeCell ref="S24358:T24358"/>
    <mergeCell ref="S24359:T24359"/>
    <mergeCell ref="S24360:T24360"/>
    <mergeCell ref="S24361:T24361"/>
    <mergeCell ref="S24362:T24362"/>
    <mergeCell ref="S24363:T24363"/>
    <mergeCell ref="S24424:T24424"/>
    <mergeCell ref="S24425:T24425"/>
    <mergeCell ref="S24426:T24426"/>
    <mergeCell ref="S24427:T24427"/>
    <mergeCell ref="S24428:T24428"/>
    <mergeCell ref="S24429:T24429"/>
    <mergeCell ref="S24418:T24418"/>
    <mergeCell ref="S24419:T24419"/>
    <mergeCell ref="S24420:T24420"/>
    <mergeCell ref="S24421:T24421"/>
    <mergeCell ref="S24422:T24422"/>
    <mergeCell ref="S24423:T24423"/>
    <mergeCell ref="S24412:T24412"/>
    <mergeCell ref="S24413:T24413"/>
    <mergeCell ref="S24414:T24414"/>
    <mergeCell ref="S24415:T24415"/>
    <mergeCell ref="S24416:T24416"/>
    <mergeCell ref="S24417:T24417"/>
    <mergeCell ref="S24406:T24406"/>
    <mergeCell ref="S24407:T24407"/>
    <mergeCell ref="S24408:T24408"/>
    <mergeCell ref="S24409:T24409"/>
    <mergeCell ref="S24410:T24410"/>
    <mergeCell ref="S24411:T24411"/>
    <mergeCell ref="S24400:T24400"/>
    <mergeCell ref="S24401:T24401"/>
    <mergeCell ref="S24402:T24402"/>
    <mergeCell ref="S24403:T24403"/>
    <mergeCell ref="S24404:T24404"/>
    <mergeCell ref="S24405:T24405"/>
    <mergeCell ref="S24394:T24394"/>
    <mergeCell ref="S24395:T24395"/>
    <mergeCell ref="S24396:T24396"/>
    <mergeCell ref="S24397:T24397"/>
    <mergeCell ref="S24398:T24398"/>
    <mergeCell ref="S24399:T24399"/>
    <mergeCell ref="S24460:T24460"/>
    <mergeCell ref="S24461:T24461"/>
    <mergeCell ref="S24462:T24462"/>
    <mergeCell ref="S24463:T24463"/>
    <mergeCell ref="S24464:T24464"/>
    <mergeCell ref="S24465:T24465"/>
    <mergeCell ref="S24454:T24454"/>
    <mergeCell ref="S24455:T24455"/>
    <mergeCell ref="S24456:T24456"/>
    <mergeCell ref="S24457:T24457"/>
    <mergeCell ref="S24458:T24458"/>
    <mergeCell ref="S24459:T24459"/>
    <mergeCell ref="S24448:T24448"/>
    <mergeCell ref="S24449:T24449"/>
    <mergeCell ref="S24450:T24450"/>
    <mergeCell ref="S24451:T24451"/>
    <mergeCell ref="S24452:T24452"/>
    <mergeCell ref="S24453:T24453"/>
    <mergeCell ref="S24442:T24442"/>
    <mergeCell ref="S24443:T24443"/>
    <mergeCell ref="S24444:T24444"/>
    <mergeCell ref="S24445:T24445"/>
    <mergeCell ref="S24446:T24446"/>
    <mergeCell ref="S24447:T24447"/>
    <mergeCell ref="S24436:T24436"/>
    <mergeCell ref="S24437:T24437"/>
    <mergeCell ref="S24438:T24438"/>
    <mergeCell ref="S24439:T24439"/>
    <mergeCell ref="S24440:T24440"/>
    <mergeCell ref="S24441:T24441"/>
    <mergeCell ref="S24430:T24430"/>
    <mergeCell ref="S24431:T24431"/>
    <mergeCell ref="S24432:T24432"/>
    <mergeCell ref="S24433:T24433"/>
    <mergeCell ref="S24434:T24434"/>
    <mergeCell ref="S24435:T24435"/>
    <mergeCell ref="S24496:T24496"/>
    <mergeCell ref="S24497:T24497"/>
    <mergeCell ref="S24498:T24498"/>
    <mergeCell ref="S24499:T24499"/>
    <mergeCell ref="S24500:T24500"/>
    <mergeCell ref="S24501:T24501"/>
    <mergeCell ref="S24490:T24490"/>
    <mergeCell ref="S24491:T24491"/>
    <mergeCell ref="S24492:T24492"/>
    <mergeCell ref="S24493:T24493"/>
    <mergeCell ref="S24494:T24494"/>
    <mergeCell ref="S24495:T24495"/>
    <mergeCell ref="S24484:T24484"/>
    <mergeCell ref="S24485:T24485"/>
    <mergeCell ref="S24486:T24486"/>
    <mergeCell ref="S24487:T24487"/>
    <mergeCell ref="S24488:T24488"/>
    <mergeCell ref="S24489:T24489"/>
    <mergeCell ref="S24478:T24478"/>
    <mergeCell ref="S24479:T24479"/>
    <mergeCell ref="S24480:T24480"/>
    <mergeCell ref="S24481:T24481"/>
    <mergeCell ref="S24482:T24482"/>
    <mergeCell ref="S24483:T24483"/>
    <mergeCell ref="S24472:T24472"/>
    <mergeCell ref="S24473:T24473"/>
    <mergeCell ref="S24474:T24474"/>
    <mergeCell ref="S24475:T24475"/>
    <mergeCell ref="S24476:T24476"/>
    <mergeCell ref="S24477:T24477"/>
    <mergeCell ref="S24466:T24466"/>
    <mergeCell ref="S24467:T24467"/>
    <mergeCell ref="S24468:T24468"/>
    <mergeCell ref="S24469:T24469"/>
    <mergeCell ref="S24470:T24470"/>
    <mergeCell ref="S24471:T24471"/>
    <mergeCell ref="S24532:T24532"/>
    <mergeCell ref="S24533:T24533"/>
    <mergeCell ref="S24534:T24534"/>
    <mergeCell ref="S24535:T24535"/>
    <mergeCell ref="S24536:T24536"/>
    <mergeCell ref="S24537:T24537"/>
    <mergeCell ref="S24526:T24526"/>
    <mergeCell ref="S24527:T24527"/>
    <mergeCell ref="S24528:T24528"/>
    <mergeCell ref="S24529:T24529"/>
    <mergeCell ref="S24530:T24530"/>
    <mergeCell ref="S24531:T24531"/>
    <mergeCell ref="S24520:T24520"/>
    <mergeCell ref="S24521:T24521"/>
    <mergeCell ref="S24522:T24522"/>
    <mergeCell ref="S24523:T24523"/>
    <mergeCell ref="S24524:T24524"/>
    <mergeCell ref="S24525:T24525"/>
    <mergeCell ref="S24514:T24514"/>
    <mergeCell ref="S24515:T24515"/>
    <mergeCell ref="S24516:T24516"/>
    <mergeCell ref="S24517:T24517"/>
    <mergeCell ref="S24518:T24518"/>
    <mergeCell ref="S24519:T24519"/>
    <mergeCell ref="S24508:T24508"/>
    <mergeCell ref="S24509:T24509"/>
    <mergeCell ref="S24510:T24510"/>
    <mergeCell ref="S24511:T24511"/>
    <mergeCell ref="S24512:T24512"/>
    <mergeCell ref="S24513:T24513"/>
    <mergeCell ref="S24502:T24502"/>
    <mergeCell ref="S24503:T24503"/>
    <mergeCell ref="S24504:T24504"/>
    <mergeCell ref="S24505:T24505"/>
    <mergeCell ref="S24506:T24506"/>
    <mergeCell ref="S24507:T24507"/>
    <mergeCell ref="S24568:T24568"/>
    <mergeCell ref="S24569:T24569"/>
    <mergeCell ref="S24570:T24570"/>
    <mergeCell ref="S24571:T24571"/>
    <mergeCell ref="S24572:T24572"/>
    <mergeCell ref="S24573:T24573"/>
    <mergeCell ref="S24562:T24562"/>
    <mergeCell ref="S24563:T24563"/>
    <mergeCell ref="S24564:T24564"/>
    <mergeCell ref="S24565:T24565"/>
    <mergeCell ref="S24566:T24566"/>
    <mergeCell ref="S24567:T24567"/>
    <mergeCell ref="S24556:T24556"/>
    <mergeCell ref="S24557:T24557"/>
    <mergeCell ref="S24558:T24558"/>
    <mergeCell ref="S24559:T24559"/>
    <mergeCell ref="S24560:T24560"/>
    <mergeCell ref="S24561:T24561"/>
    <mergeCell ref="S24550:T24550"/>
    <mergeCell ref="S24551:T24551"/>
    <mergeCell ref="S24552:T24552"/>
    <mergeCell ref="S24553:T24553"/>
    <mergeCell ref="S24554:T24554"/>
    <mergeCell ref="S24555:T24555"/>
    <mergeCell ref="S24544:T24544"/>
    <mergeCell ref="S24545:T24545"/>
    <mergeCell ref="S24546:T24546"/>
    <mergeCell ref="S24547:T24547"/>
    <mergeCell ref="S24548:T24548"/>
    <mergeCell ref="S24549:T24549"/>
    <mergeCell ref="S24538:T24538"/>
    <mergeCell ref="S24539:T24539"/>
    <mergeCell ref="S24540:T24540"/>
    <mergeCell ref="S24541:T24541"/>
    <mergeCell ref="S24542:T24542"/>
    <mergeCell ref="S24543:T24543"/>
    <mergeCell ref="S24604:T24604"/>
    <mergeCell ref="S24605:T24605"/>
    <mergeCell ref="S24606:T24606"/>
    <mergeCell ref="S24607:T24607"/>
    <mergeCell ref="S24608:T24608"/>
    <mergeCell ref="S24609:T24609"/>
    <mergeCell ref="S24598:T24598"/>
    <mergeCell ref="S24599:T24599"/>
    <mergeCell ref="S24600:T24600"/>
    <mergeCell ref="S24601:T24601"/>
    <mergeCell ref="S24602:T24602"/>
    <mergeCell ref="S24603:T24603"/>
    <mergeCell ref="S24592:T24592"/>
    <mergeCell ref="S24593:T24593"/>
    <mergeCell ref="S24594:T24594"/>
    <mergeCell ref="S24595:T24595"/>
    <mergeCell ref="S24596:T24596"/>
    <mergeCell ref="S24597:T24597"/>
    <mergeCell ref="S24586:T24586"/>
    <mergeCell ref="S24587:T24587"/>
    <mergeCell ref="S24588:T24588"/>
    <mergeCell ref="S24589:T24589"/>
    <mergeCell ref="S24590:T24590"/>
    <mergeCell ref="S24591:T24591"/>
    <mergeCell ref="S24580:T24580"/>
    <mergeCell ref="S24581:T24581"/>
    <mergeCell ref="S24582:T24582"/>
    <mergeCell ref="S24583:T24583"/>
    <mergeCell ref="S24584:T24584"/>
    <mergeCell ref="S24585:T24585"/>
    <mergeCell ref="S24574:T24574"/>
    <mergeCell ref="S24575:T24575"/>
    <mergeCell ref="S24576:T24576"/>
    <mergeCell ref="S24577:T24577"/>
    <mergeCell ref="S24578:T24578"/>
    <mergeCell ref="S24579:T24579"/>
    <mergeCell ref="S24640:T24640"/>
    <mergeCell ref="S24641:T24641"/>
    <mergeCell ref="S24642:T24642"/>
    <mergeCell ref="S24643:T24643"/>
    <mergeCell ref="S24644:T24644"/>
    <mergeCell ref="S24645:T24645"/>
    <mergeCell ref="S24634:T24634"/>
    <mergeCell ref="S24635:T24635"/>
    <mergeCell ref="S24636:T24636"/>
    <mergeCell ref="S24637:T24637"/>
    <mergeCell ref="S24638:T24638"/>
    <mergeCell ref="S24639:T24639"/>
    <mergeCell ref="S24628:T24628"/>
    <mergeCell ref="S24629:T24629"/>
    <mergeCell ref="S24630:T24630"/>
    <mergeCell ref="S24631:T24631"/>
    <mergeCell ref="S24632:T24632"/>
    <mergeCell ref="S24633:T24633"/>
    <mergeCell ref="S24622:T24622"/>
    <mergeCell ref="S24623:T24623"/>
    <mergeCell ref="S24624:T24624"/>
    <mergeCell ref="S24625:T24625"/>
    <mergeCell ref="S24626:T24626"/>
    <mergeCell ref="S24627:T24627"/>
    <mergeCell ref="S24616:T24616"/>
    <mergeCell ref="S24617:T24617"/>
    <mergeCell ref="S24618:T24618"/>
    <mergeCell ref="S24619:T24619"/>
    <mergeCell ref="S24620:T24620"/>
    <mergeCell ref="S24621:T24621"/>
    <mergeCell ref="S24610:T24610"/>
    <mergeCell ref="S24611:T24611"/>
    <mergeCell ref="S24612:T24612"/>
    <mergeCell ref="S24613:T24613"/>
    <mergeCell ref="S24614:T24614"/>
    <mergeCell ref="S24615:T24615"/>
    <mergeCell ref="S24676:T24676"/>
    <mergeCell ref="S24677:T24677"/>
    <mergeCell ref="S24678:T24678"/>
    <mergeCell ref="S24679:T24679"/>
    <mergeCell ref="S24680:T24680"/>
    <mergeCell ref="S24681:T24681"/>
    <mergeCell ref="S24670:T24670"/>
    <mergeCell ref="S24671:T24671"/>
    <mergeCell ref="S24672:T24672"/>
    <mergeCell ref="S24673:T24673"/>
    <mergeCell ref="S24674:T24674"/>
    <mergeCell ref="S24675:T24675"/>
    <mergeCell ref="S24664:T24664"/>
    <mergeCell ref="S24665:T24665"/>
    <mergeCell ref="S24666:T24666"/>
    <mergeCell ref="S24667:T24667"/>
    <mergeCell ref="S24668:T24668"/>
    <mergeCell ref="S24669:T24669"/>
    <mergeCell ref="S24658:T24658"/>
    <mergeCell ref="S24659:T24659"/>
    <mergeCell ref="S24660:T24660"/>
    <mergeCell ref="S24661:T24661"/>
    <mergeCell ref="S24662:T24662"/>
    <mergeCell ref="S24663:T24663"/>
    <mergeCell ref="S24652:T24652"/>
    <mergeCell ref="S24653:T24653"/>
    <mergeCell ref="S24654:T24654"/>
    <mergeCell ref="S24655:T24655"/>
    <mergeCell ref="S24656:T24656"/>
    <mergeCell ref="S24657:T24657"/>
    <mergeCell ref="S24646:T24646"/>
    <mergeCell ref="S24647:T24647"/>
    <mergeCell ref="S24648:T24648"/>
    <mergeCell ref="S24649:T24649"/>
    <mergeCell ref="S24650:T24650"/>
    <mergeCell ref="S24651:T24651"/>
    <mergeCell ref="S24712:T24712"/>
    <mergeCell ref="S24713:T24713"/>
    <mergeCell ref="S24714:T24714"/>
    <mergeCell ref="S24715:T24715"/>
    <mergeCell ref="S24716:T24716"/>
    <mergeCell ref="S24717:T24717"/>
    <mergeCell ref="S24706:T24706"/>
    <mergeCell ref="S24707:T24707"/>
    <mergeCell ref="S24708:T24708"/>
    <mergeCell ref="S24709:T24709"/>
    <mergeCell ref="S24710:T24710"/>
    <mergeCell ref="S24711:T24711"/>
    <mergeCell ref="S24700:T24700"/>
    <mergeCell ref="S24701:T24701"/>
    <mergeCell ref="S24702:T24702"/>
    <mergeCell ref="S24703:T24703"/>
    <mergeCell ref="S24704:T24704"/>
    <mergeCell ref="S24705:T24705"/>
    <mergeCell ref="S24694:T24694"/>
    <mergeCell ref="S24695:T24695"/>
    <mergeCell ref="S24696:T24696"/>
    <mergeCell ref="S24697:T24697"/>
    <mergeCell ref="S24698:T24698"/>
    <mergeCell ref="S24699:T24699"/>
    <mergeCell ref="S24688:T24688"/>
    <mergeCell ref="S24689:T24689"/>
    <mergeCell ref="S24690:T24690"/>
    <mergeCell ref="S24691:T24691"/>
    <mergeCell ref="S24692:T24692"/>
    <mergeCell ref="S24693:T24693"/>
    <mergeCell ref="S24682:T24682"/>
    <mergeCell ref="S24683:T24683"/>
    <mergeCell ref="S24684:T24684"/>
    <mergeCell ref="S24685:T24685"/>
    <mergeCell ref="S24686:T24686"/>
    <mergeCell ref="S24687:T24687"/>
    <mergeCell ref="S24748:T24748"/>
    <mergeCell ref="S24749:T24749"/>
    <mergeCell ref="S24750:T24750"/>
    <mergeCell ref="S24751:T24751"/>
    <mergeCell ref="S24752:T24752"/>
    <mergeCell ref="S24753:T24753"/>
    <mergeCell ref="S24742:T24742"/>
    <mergeCell ref="S24743:T24743"/>
    <mergeCell ref="S24744:T24744"/>
    <mergeCell ref="S24745:T24745"/>
    <mergeCell ref="S24746:T24746"/>
    <mergeCell ref="S24747:T24747"/>
    <mergeCell ref="S24736:T24736"/>
    <mergeCell ref="S24737:T24737"/>
    <mergeCell ref="S24738:T24738"/>
    <mergeCell ref="S24739:T24739"/>
    <mergeCell ref="S24740:T24740"/>
    <mergeCell ref="S24741:T24741"/>
    <mergeCell ref="S24730:T24730"/>
    <mergeCell ref="S24731:T24731"/>
    <mergeCell ref="S24732:T24732"/>
    <mergeCell ref="S24733:T24733"/>
    <mergeCell ref="S24734:T24734"/>
    <mergeCell ref="S24735:T24735"/>
    <mergeCell ref="S24724:T24724"/>
    <mergeCell ref="S24725:T24725"/>
    <mergeCell ref="S24726:T24726"/>
    <mergeCell ref="S24727:T24727"/>
    <mergeCell ref="S24728:T24728"/>
    <mergeCell ref="S24729:T24729"/>
    <mergeCell ref="S24718:T24718"/>
    <mergeCell ref="S24719:T24719"/>
    <mergeCell ref="S24720:T24720"/>
    <mergeCell ref="S24721:T24721"/>
    <mergeCell ref="S24722:T24722"/>
    <mergeCell ref="S24723:T24723"/>
    <mergeCell ref="S24784:T24784"/>
    <mergeCell ref="S24785:T24785"/>
    <mergeCell ref="S24786:T24786"/>
    <mergeCell ref="S24787:T24787"/>
    <mergeCell ref="S24788:T24788"/>
    <mergeCell ref="S24789:T24789"/>
    <mergeCell ref="S24778:T24778"/>
    <mergeCell ref="S24779:T24779"/>
    <mergeCell ref="S24780:T24780"/>
    <mergeCell ref="S24781:T24781"/>
    <mergeCell ref="S24782:T24782"/>
    <mergeCell ref="S24783:T24783"/>
    <mergeCell ref="S24772:T24772"/>
    <mergeCell ref="S24773:T24773"/>
    <mergeCell ref="S24774:T24774"/>
    <mergeCell ref="S24775:T24775"/>
    <mergeCell ref="S24776:T24776"/>
    <mergeCell ref="S24777:T24777"/>
    <mergeCell ref="S24766:T24766"/>
    <mergeCell ref="S24767:T24767"/>
    <mergeCell ref="S24768:T24768"/>
    <mergeCell ref="S24769:T24769"/>
    <mergeCell ref="S24770:T24770"/>
    <mergeCell ref="S24771:T24771"/>
    <mergeCell ref="S24760:T24760"/>
    <mergeCell ref="S24761:T24761"/>
    <mergeCell ref="S24762:T24762"/>
    <mergeCell ref="S24763:T24763"/>
    <mergeCell ref="S24764:T24764"/>
    <mergeCell ref="S24765:T24765"/>
    <mergeCell ref="S24754:T24754"/>
    <mergeCell ref="S24755:T24755"/>
    <mergeCell ref="S24756:T24756"/>
    <mergeCell ref="S24757:T24757"/>
    <mergeCell ref="S24758:T24758"/>
    <mergeCell ref="S24759:T24759"/>
    <mergeCell ref="S24820:T24820"/>
    <mergeCell ref="S24821:T24821"/>
    <mergeCell ref="S24822:T24822"/>
    <mergeCell ref="S24823:T24823"/>
    <mergeCell ref="S24824:T24824"/>
    <mergeCell ref="S24825:T24825"/>
    <mergeCell ref="S24814:T24814"/>
    <mergeCell ref="S24815:T24815"/>
    <mergeCell ref="S24816:T24816"/>
    <mergeCell ref="S24817:T24817"/>
    <mergeCell ref="S24818:T24818"/>
    <mergeCell ref="S24819:T24819"/>
    <mergeCell ref="S24808:T24808"/>
    <mergeCell ref="S24809:T24809"/>
    <mergeCell ref="S24810:T24810"/>
    <mergeCell ref="S24811:T24811"/>
    <mergeCell ref="S24812:T24812"/>
    <mergeCell ref="S24813:T24813"/>
    <mergeCell ref="S24802:T24802"/>
    <mergeCell ref="S24803:T24803"/>
    <mergeCell ref="S24804:T24804"/>
    <mergeCell ref="S24805:T24805"/>
    <mergeCell ref="S24806:T24806"/>
    <mergeCell ref="S24807:T24807"/>
    <mergeCell ref="S24796:T24796"/>
    <mergeCell ref="S24797:T24797"/>
    <mergeCell ref="S24798:T24798"/>
    <mergeCell ref="S24799:T24799"/>
    <mergeCell ref="S24800:T24800"/>
    <mergeCell ref="S24801:T24801"/>
    <mergeCell ref="S24790:T24790"/>
    <mergeCell ref="S24791:T24791"/>
    <mergeCell ref="S24792:T24792"/>
    <mergeCell ref="S24793:T24793"/>
    <mergeCell ref="S24794:T24794"/>
    <mergeCell ref="S24795:T24795"/>
    <mergeCell ref="S24856:T24856"/>
    <mergeCell ref="S24857:T24857"/>
    <mergeCell ref="S24858:T24858"/>
    <mergeCell ref="S24859:T24859"/>
    <mergeCell ref="S24860:T24860"/>
    <mergeCell ref="S24861:T24861"/>
    <mergeCell ref="S24850:T24850"/>
    <mergeCell ref="S24851:T24851"/>
    <mergeCell ref="S24852:T24852"/>
    <mergeCell ref="S24853:T24853"/>
    <mergeCell ref="S24854:T24854"/>
    <mergeCell ref="S24855:T24855"/>
    <mergeCell ref="S24844:T24844"/>
    <mergeCell ref="S24845:T24845"/>
    <mergeCell ref="S24846:T24846"/>
    <mergeCell ref="S24847:T24847"/>
    <mergeCell ref="S24848:T24848"/>
    <mergeCell ref="S24849:T24849"/>
    <mergeCell ref="S24838:T24838"/>
    <mergeCell ref="S24839:T24839"/>
    <mergeCell ref="S24840:T24840"/>
    <mergeCell ref="S24841:T24841"/>
    <mergeCell ref="S24842:T24842"/>
    <mergeCell ref="S24843:T24843"/>
    <mergeCell ref="S24832:T24832"/>
    <mergeCell ref="S24833:T24833"/>
    <mergeCell ref="S24834:T24834"/>
    <mergeCell ref="S24835:T24835"/>
    <mergeCell ref="S24836:T24836"/>
    <mergeCell ref="S24837:T24837"/>
    <mergeCell ref="S24826:T24826"/>
    <mergeCell ref="S24827:T24827"/>
    <mergeCell ref="S24828:T24828"/>
    <mergeCell ref="S24829:T24829"/>
    <mergeCell ref="S24830:T24830"/>
    <mergeCell ref="S24831:T24831"/>
    <mergeCell ref="S24892:T24892"/>
    <mergeCell ref="S24893:T24893"/>
    <mergeCell ref="S24894:T24894"/>
    <mergeCell ref="S24895:T24895"/>
    <mergeCell ref="S24896:T24896"/>
    <mergeCell ref="S24897:T24897"/>
    <mergeCell ref="S24886:T24886"/>
    <mergeCell ref="S24887:T24887"/>
    <mergeCell ref="S24888:T24888"/>
    <mergeCell ref="S24889:T24889"/>
    <mergeCell ref="S24890:T24890"/>
    <mergeCell ref="S24891:T24891"/>
    <mergeCell ref="S24880:T24880"/>
    <mergeCell ref="S24881:T24881"/>
    <mergeCell ref="S24882:T24882"/>
    <mergeCell ref="S24883:T24883"/>
    <mergeCell ref="S24884:T24884"/>
    <mergeCell ref="S24885:T24885"/>
    <mergeCell ref="S24874:T24874"/>
    <mergeCell ref="S24875:T24875"/>
    <mergeCell ref="S24876:T24876"/>
    <mergeCell ref="S24877:T24877"/>
    <mergeCell ref="S24878:T24878"/>
    <mergeCell ref="S24879:T24879"/>
    <mergeCell ref="S24868:T24868"/>
    <mergeCell ref="S24869:T24869"/>
    <mergeCell ref="S24870:T24870"/>
    <mergeCell ref="S24871:T24871"/>
    <mergeCell ref="S24872:T24872"/>
    <mergeCell ref="S24873:T24873"/>
    <mergeCell ref="S24862:T24862"/>
    <mergeCell ref="S24863:T24863"/>
    <mergeCell ref="S24864:T24864"/>
    <mergeCell ref="S24865:T24865"/>
    <mergeCell ref="S24866:T24866"/>
    <mergeCell ref="S24867:T24867"/>
    <mergeCell ref="S24928:T24928"/>
    <mergeCell ref="S24929:T24929"/>
    <mergeCell ref="S24930:T24930"/>
    <mergeCell ref="S24931:T24931"/>
    <mergeCell ref="S24932:T24932"/>
    <mergeCell ref="S24933:T24933"/>
    <mergeCell ref="S24922:T24922"/>
    <mergeCell ref="S24923:T24923"/>
    <mergeCell ref="S24924:T24924"/>
    <mergeCell ref="S24925:T24925"/>
    <mergeCell ref="S24926:T24926"/>
    <mergeCell ref="S24927:T24927"/>
    <mergeCell ref="S24916:T24916"/>
    <mergeCell ref="S24917:T24917"/>
    <mergeCell ref="S24918:T24918"/>
    <mergeCell ref="S24919:T24919"/>
    <mergeCell ref="S24920:T24920"/>
    <mergeCell ref="S24921:T24921"/>
    <mergeCell ref="S24910:T24910"/>
    <mergeCell ref="S24911:T24911"/>
    <mergeCell ref="S24912:T24912"/>
    <mergeCell ref="S24913:T24913"/>
    <mergeCell ref="S24914:T24914"/>
    <mergeCell ref="S24915:T24915"/>
    <mergeCell ref="S24904:T24904"/>
    <mergeCell ref="S24905:T24905"/>
    <mergeCell ref="S24906:T24906"/>
    <mergeCell ref="S24907:T24907"/>
    <mergeCell ref="S24908:T24908"/>
    <mergeCell ref="S24909:T24909"/>
    <mergeCell ref="S24898:T24898"/>
    <mergeCell ref="S24899:T24899"/>
    <mergeCell ref="S24900:T24900"/>
    <mergeCell ref="S24901:T24901"/>
    <mergeCell ref="S24902:T24902"/>
    <mergeCell ref="S24903:T24903"/>
    <mergeCell ref="S24964:T24964"/>
    <mergeCell ref="S24965:T24965"/>
    <mergeCell ref="S24966:T24966"/>
    <mergeCell ref="S24967:T24967"/>
    <mergeCell ref="S24968:T24968"/>
    <mergeCell ref="S24969:T24969"/>
    <mergeCell ref="S24958:T24958"/>
    <mergeCell ref="S24959:T24959"/>
    <mergeCell ref="S24960:T24960"/>
    <mergeCell ref="S24961:T24961"/>
    <mergeCell ref="S24962:T24962"/>
    <mergeCell ref="S24963:T24963"/>
    <mergeCell ref="S24952:T24952"/>
    <mergeCell ref="S24953:T24953"/>
    <mergeCell ref="S24954:T24954"/>
    <mergeCell ref="S24955:T24955"/>
    <mergeCell ref="S24956:T24956"/>
    <mergeCell ref="S24957:T24957"/>
    <mergeCell ref="S24946:T24946"/>
    <mergeCell ref="S24947:T24947"/>
    <mergeCell ref="S24948:T24948"/>
    <mergeCell ref="S24949:T24949"/>
    <mergeCell ref="S24950:T24950"/>
    <mergeCell ref="S24951:T24951"/>
    <mergeCell ref="S24940:T24940"/>
    <mergeCell ref="S24941:T24941"/>
    <mergeCell ref="S24942:T24942"/>
    <mergeCell ref="S24943:T24943"/>
    <mergeCell ref="S24944:T24944"/>
    <mergeCell ref="S24945:T24945"/>
    <mergeCell ref="S24934:T24934"/>
    <mergeCell ref="S24935:T24935"/>
    <mergeCell ref="S24936:T24936"/>
    <mergeCell ref="S24937:T24937"/>
    <mergeCell ref="S24938:T24938"/>
    <mergeCell ref="S24939:T24939"/>
    <mergeCell ref="S25000:T25000"/>
    <mergeCell ref="S25001:T25001"/>
    <mergeCell ref="S25002:T25002"/>
    <mergeCell ref="S25003:T25003"/>
    <mergeCell ref="S25004:T25004"/>
    <mergeCell ref="S25005:T25005"/>
    <mergeCell ref="S24994:T24994"/>
    <mergeCell ref="S24995:T24995"/>
    <mergeCell ref="S24996:T24996"/>
    <mergeCell ref="S24997:T24997"/>
    <mergeCell ref="S24998:T24998"/>
    <mergeCell ref="S24999:T24999"/>
    <mergeCell ref="S24988:T24988"/>
    <mergeCell ref="S24989:T24989"/>
    <mergeCell ref="S24990:T24990"/>
    <mergeCell ref="S24991:T24991"/>
    <mergeCell ref="S24992:T24992"/>
    <mergeCell ref="S24993:T24993"/>
    <mergeCell ref="S24982:T24982"/>
    <mergeCell ref="S24983:T24983"/>
    <mergeCell ref="S24984:T24984"/>
    <mergeCell ref="S24985:T24985"/>
    <mergeCell ref="S24986:T24986"/>
    <mergeCell ref="S24987:T24987"/>
    <mergeCell ref="S24976:T24976"/>
    <mergeCell ref="S24977:T24977"/>
    <mergeCell ref="S24978:T24978"/>
    <mergeCell ref="S24979:T24979"/>
    <mergeCell ref="S24980:T24980"/>
    <mergeCell ref="S24981:T24981"/>
    <mergeCell ref="S24970:T24970"/>
    <mergeCell ref="S24971:T24971"/>
    <mergeCell ref="S24972:T24972"/>
    <mergeCell ref="S24973:T24973"/>
    <mergeCell ref="S24974:T24974"/>
    <mergeCell ref="S24975:T24975"/>
    <mergeCell ref="S25036:T25036"/>
    <mergeCell ref="S25037:T25037"/>
    <mergeCell ref="S25038:T25038"/>
    <mergeCell ref="S25039:T25039"/>
    <mergeCell ref="S25040:T25040"/>
    <mergeCell ref="S25041:T25041"/>
    <mergeCell ref="S25030:T25030"/>
    <mergeCell ref="S25031:T25031"/>
    <mergeCell ref="S25032:T25032"/>
    <mergeCell ref="S25033:T25033"/>
    <mergeCell ref="S25034:T25034"/>
    <mergeCell ref="S25035:T25035"/>
    <mergeCell ref="S25024:T25024"/>
    <mergeCell ref="S25025:T25025"/>
    <mergeCell ref="S25026:T25026"/>
    <mergeCell ref="S25027:T25027"/>
    <mergeCell ref="S25028:T25028"/>
    <mergeCell ref="S25029:T25029"/>
    <mergeCell ref="S25018:T25018"/>
    <mergeCell ref="S25019:T25019"/>
    <mergeCell ref="S25020:T25020"/>
    <mergeCell ref="S25021:T25021"/>
    <mergeCell ref="S25022:T25022"/>
    <mergeCell ref="S25023:T25023"/>
    <mergeCell ref="S25012:T25012"/>
    <mergeCell ref="S25013:T25013"/>
    <mergeCell ref="S25014:T25014"/>
    <mergeCell ref="S25015:T25015"/>
    <mergeCell ref="S25016:T25016"/>
    <mergeCell ref="S25017:T25017"/>
    <mergeCell ref="S25006:T25006"/>
    <mergeCell ref="S25007:T25007"/>
    <mergeCell ref="S25008:T25008"/>
    <mergeCell ref="S25009:T25009"/>
    <mergeCell ref="S25010:T25010"/>
    <mergeCell ref="S25011:T25011"/>
    <mergeCell ref="S25072:T25072"/>
    <mergeCell ref="S25073:T25073"/>
    <mergeCell ref="S25074:T25074"/>
    <mergeCell ref="S25075:T25075"/>
    <mergeCell ref="S25076:T25076"/>
    <mergeCell ref="S25077:T25077"/>
    <mergeCell ref="S25066:T25066"/>
    <mergeCell ref="S25067:T25067"/>
    <mergeCell ref="S25068:T25068"/>
    <mergeCell ref="S25069:T25069"/>
    <mergeCell ref="S25070:T25070"/>
    <mergeCell ref="S25071:T25071"/>
    <mergeCell ref="S25060:T25060"/>
    <mergeCell ref="S25061:T25061"/>
    <mergeCell ref="S25062:T25062"/>
    <mergeCell ref="S25063:T25063"/>
    <mergeCell ref="S25064:T25064"/>
    <mergeCell ref="S25065:T25065"/>
    <mergeCell ref="S25054:T25054"/>
    <mergeCell ref="S25055:T25055"/>
    <mergeCell ref="S25056:T25056"/>
    <mergeCell ref="S25057:T25057"/>
    <mergeCell ref="S25058:T25058"/>
    <mergeCell ref="S25059:T25059"/>
    <mergeCell ref="S25048:T25048"/>
    <mergeCell ref="S25049:T25049"/>
    <mergeCell ref="S25050:T25050"/>
    <mergeCell ref="S25051:T25051"/>
    <mergeCell ref="S25052:T25052"/>
    <mergeCell ref="S25053:T25053"/>
    <mergeCell ref="S25042:T25042"/>
    <mergeCell ref="S25043:T25043"/>
    <mergeCell ref="S25044:T25044"/>
    <mergeCell ref="S25045:T25045"/>
    <mergeCell ref="S25046:T25046"/>
    <mergeCell ref="S25047:T25047"/>
    <mergeCell ref="S25108:T25108"/>
    <mergeCell ref="S25109:T25109"/>
    <mergeCell ref="S25110:T25110"/>
    <mergeCell ref="S25111:T25111"/>
    <mergeCell ref="S25112:T25112"/>
    <mergeCell ref="S25113:T25113"/>
    <mergeCell ref="S25102:T25102"/>
    <mergeCell ref="S25103:T25103"/>
    <mergeCell ref="S25104:T25104"/>
    <mergeCell ref="S25105:T25105"/>
    <mergeCell ref="S25106:T25106"/>
    <mergeCell ref="S25107:T25107"/>
    <mergeCell ref="S25096:T25096"/>
    <mergeCell ref="S25097:T25097"/>
    <mergeCell ref="S25098:T25098"/>
    <mergeCell ref="S25099:T25099"/>
    <mergeCell ref="S25100:T25100"/>
    <mergeCell ref="S25101:T25101"/>
    <mergeCell ref="S25090:T25090"/>
    <mergeCell ref="S25091:T25091"/>
    <mergeCell ref="S25092:T25092"/>
    <mergeCell ref="S25093:T25093"/>
    <mergeCell ref="S25094:T25094"/>
    <mergeCell ref="S25095:T25095"/>
    <mergeCell ref="S25084:T25084"/>
    <mergeCell ref="S25085:T25085"/>
    <mergeCell ref="S25086:T25086"/>
    <mergeCell ref="S25087:T25087"/>
    <mergeCell ref="S25088:T25088"/>
    <mergeCell ref="S25089:T25089"/>
    <mergeCell ref="S25078:T25078"/>
    <mergeCell ref="S25079:T25079"/>
    <mergeCell ref="S25080:T25080"/>
    <mergeCell ref="S25081:T25081"/>
    <mergeCell ref="S25082:T25082"/>
    <mergeCell ref="S25083:T25083"/>
    <mergeCell ref="S25144:T25144"/>
    <mergeCell ref="S25145:T25145"/>
    <mergeCell ref="S25146:T25146"/>
    <mergeCell ref="S25147:T25147"/>
    <mergeCell ref="S25148:T25148"/>
    <mergeCell ref="S25149:T25149"/>
    <mergeCell ref="S25138:T25138"/>
    <mergeCell ref="S25139:T25139"/>
    <mergeCell ref="S25140:T25140"/>
    <mergeCell ref="S25141:T25141"/>
    <mergeCell ref="S25142:T25142"/>
    <mergeCell ref="S25143:T25143"/>
    <mergeCell ref="S25132:T25132"/>
    <mergeCell ref="S25133:T25133"/>
    <mergeCell ref="S25134:T25134"/>
    <mergeCell ref="S25135:T25135"/>
    <mergeCell ref="S25136:T25136"/>
    <mergeCell ref="S25137:T25137"/>
    <mergeCell ref="S25126:T25126"/>
    <mergeCell ref="S25127:T25127"/>
    <mergeCell ref="S25128:T25128"/>
    <mergeCell ref="S25129:T25129"/>
    <mergeCell ref="S25130:T25130"/>
    <mergeCell ref="S25131:T25131"/>
    <mergeCell ref="S25120:T25120"/>
    <mergeCell ref="S25121:T25121"/>
    <mergeCell ref="S25122:T25122"/>
    <mergeCell ref="S25123:T25123"/>
    <mergeCell ref="S25124:T25124"/>
    <mergeCell ref="S25125:T25125"/>
    <mergeCell ref="S25114:T25114"/>
    <mergeCell ref="S25115:T25115"/>
    <mergeCell ref="S25116:T25116"/>
    <mergeCell ref="S25117:T25117"/>
    <mergeCell ref="S25118:T25118"/>
    <mergeCell ref="S25119:T25119"/>
    <mergeCell ref="S25180:T25180"/>
    <mergeCell ref="S25181:T25181"/>
    <mergeCell ref="S25182:T25182"/>
    <mergeCell ref="S25183:T25183"/>
    <mergeCell ref="S25184:T25184"/>
    <mergeCell ref="S25185:T25185"/>
    <mergeCell ref="S25174:T25174"/>
    <mergeCell ref="S25175:T25175"/>
    <mergeCell ref="S25176:T25176"/>
    <mergeCell ref="S25177:T25177"/>
    <mergeCell ref="S25178:T25178"/>
    <mergeCell ref="S25179:T25179"/>
    <mergeCell ref="S25168:T25168"/>
    <mergeCell ref="S25169:T25169"/>
    <mergeCell ref="S25170:T25170"/>
    <mergeCell ref="S25171:T25171"/>
    <mergeCell ref="S25172:T25172"/>
    <mergeCell ref="S25173:T25173"/>
    <mergeCell ref="S25162:T25162"/>
    <mergeCell ref="S25163:T25163"/>
    <mergeCell ref="S25164:T25164"/>
    <mergeCell ref="S25165:T25165"/>
    <mergeCell ref="S25166:T25166"/>
    <mergeCell ref="S25167:T25167"/>
    <mergeCell ref="S25156:T25156"/>
    <mergeCell ref="S25157:T25157"/>
    <mergeCell ref="S25158:T25158"/>
    <mergeCell ref="S25159:T25159"/>
    <mergeCell ref="S25160:T25160"/>
    <mergeCell ref="S25161:T25161"/>
    <mergeCell ref="S25150:T25150"/>
    <mergeCell ref="S25151:T25151"/>
    <mergeCell ref="S25152:T25152"/>
    <mergeCell ref="S25153:T25153"/>
    <mergeCell ref="S25154:T25154"/>
    <mergeCell ref="S25155:T25155"/>
    <mergeCell ref="S25216:T25216"/>
    <mergeCell ref="S25217:T25217"/>
    <mergeCell ref="S25218:T25218"/>
    <mergeCell ref="S25219:T25219"/>
    <mergeCell ref="S25220:T25220"/>
    <mergeCell ref="S25221:T25221"/>
    <mergeCell ref="S25210:T25210"/>
    <mergeCell ref="S25211:T25211"/>
    <mergeCell ref="S25212:T25212"/>
    <mergeCell ref="S25213:T25213"/>
    <mergeCell ref="S25214:T25214"/>
    <mergeCell ref="S25215:T25215"/>
    <mergeCell ref="S25204:T25204"/>
    <mergeCell ref="S25205:T25205"/>
    <mergeCell ref="S25206:T25206"/>
    <mergeCell ref="S25207:T25207"/>
    <mergeCell ref="S25208:T25208"/>
    <mergeCell ref="S25209:T25209"/>
    <mergeCell ref="S25198:T25198"/>
    <mergeCell ref="S25199:T25199"/>
    <mergeCell ref="S25200:T25200"/>
    <mergeCell ref="S25201:T25201"/>
    <mergeCell ref="S25202:T25202"/>
    <mergeCell ref="S25203:T25203"/>
    <mergeCell ref="S25192:T25192"/>
    <mergeCell ref="S25193:T25193"/>
    <mergeCell ref="S25194:T25194"/>
    <mergeCell ref="S25195:T25195"/>
    <mergeCell ref="S25196:T25196"/>
    <mergeCell ref="S25197:T25197"/>
    <mergeCell ref="S25186:T25186"/>
    <mergeCell ref="S25187:T25187"/>
    <mergeCell ref="S25188:T25188"/>
    <mergeCell ref="S25189:T25189"/>
    <mergeCell ref="S25190:T25190"/>
    <mergeCell ref="S25191:T25191"/>
    <mergeCell ref="S25252:T25252"/>
    <mergeCell ref="S25253:T25253"/>
    <mergeCell ref="S25254:T25254"/>
    <mergeCell ref="S25255:T25255"/>
    <mergeCell ref="S25256:T25256"/>
    <mergeCell ref="S25257:T25257"/>
    <mergeCell ref="S25246:T25246"/>
    <mergeCell ref="S25247:T25247"/>
    <mergeCell ref="S25248:T25248"/>
    <mergeCell ref="S25249:T25249"/>
    <mergeCell ref="S25250:T25250"/>
    <mergeCell ref="S25251:T25251"/>
    <mergeCell ref="S25240:T25240"/>
    <mergeCell ref="S25241:T25241"/>
    <mergeCell ref="S25242:T25242"/>
    <mergeCell ref="S25243:T25243"/>
    <mergeCell ref="S25244:T25244"/>
    <mergeCell ref="S25245:T25245"/>
    <mergeCell ref="S25234:T25234"/>
    <mergeCell ref="S25235:T25235"/>
    <mergeCell ref="S25236:T25236"/>
    <mergeCell ref="S25237:T25237"/>
    <mergeCell ref="S25238:T25238"/>
    <mergeCell ref="S25239:T25239"/>
    <mergeCell ref="S25228:T25228"/>
    <mergeCell ref="S25229:T25229"/>
    <mergeCell ref="S25230:T25230"/>
    <mergeCell ref="S25231:T25231"/>
    <mergeCell ref="S25232:T25232"/>
    <mergeCell ref="S25233:T25233"/>
    <mergeCell ref="S25222:T25222"/>
    <mergeCell ref="S25223:T25223"/>
    <mergeCell ref="S25224:T25224"/>
    <mergeCell ref="S25225:T25225"/>
    <mergeCell ref="S25226:T25226"/>
    <mergeCell ref="S25227:T25227"/>
    <mergeCell ref="S25288:T25288"/>
    <mergeCell ref="S25289:T25289"/>
    <mergeCell ref="S25290:T25290"/>
    <mergeCell ref="S25291:T25291"/>
    <mergeCell ref="S25292:T25292"/>
    <mergeCell ref="S25293:T25293"/>
    <mergeCell ref="S25282:T25282"/>
    <mergeCell ref="S25283:T25283"/>
    <mergeCell ref="S25284:T25284"/>
    <mergeCell ref="S25285:T25285"/>
    <mergeCell ref="S25286:T25286"/>
    <mergeCell ref="S25287:T25287"/>
    <mergeCell ref="S25276:T25276"/>
    <mergeCell ref="S25277:T25277"/>
    <mergeCell ref="S25278:T25278"/>
    <mergeCell ref="S25279:T25279"/>
    <mergeCell ref="S25280:T25280"/>
    <mergeCell ref="S25281:T25281"/>
    <mergeCell ref="S25270:T25270"/>
    <mergeCell ref="S25271:T25271"/>
    <mergeCell ref="S25272:T25272"/>
    <mergeCell ref="S25273:T25273"/>
    <mergeCell ref="S25274:T25274"/>
    <mergeCell ref="S25275:T25275"/>
    <mergeCell ref="S25264:T25264"/>
    <mergeCell ref="S25265:T25265"/>
    <mergeCell ref="S25266:T25266"/>
    <mergeCell ref="S25267:T25267"/>
    <mergeCell ref="S25268:T25268"/>
    <mergeCell ref="S25269:T25269"/>
    <mergeCell ref="S25258:T25258"/>
    <mergeCell ref="S25259:T25259"/>
    <mergeCell ref="S25260:T25260"/>
    <mergeCell ref="S25261:T25261"/>
    <mergeCell ref="S25262:T25262"/>
    <mergeCell ref="S25263:T25263"/>
    <mergeCell ref="S25324:T25324"/>
    <mergeCell ref="S25325:T25325"/>
    <mergeCell ref="S25326:T25326"/>
    <mergeCell ref="S25327:T25327"/>
    <mergeCell ref="S25328:T25328"/>
    <mergeCell ref="S25329:T25329"/>
    <mergeCell ref="S25318:T25318"/>
    <mergeCell ref="S25319:T25319"/>
    <mergeCell ref="S25320:T25320"/>
    <mergeCell ref="S25321:T25321"/>
    <mergeCell ref="S25322:T25322"/>
    <mergeCell ref="S25323:T25323"/>
    <mergeCell ref="S25312:T25312"/>
    <mergeCell ref="S25313:T25313"/>
    <mergeCell ref="S25314:T25314"/>
    <mergeCell ref="S25315:T25315"/>
    <mergeCell ref="S25316:T25316"/>
    <mergeCell ref="S25317:T25317"/>
    <mergeCell ref="S25306:T25306"/>
    <mergeCell ref="S25307:T25307"/>
    <mergeCell ref="S25308:T25308"/>
    <mergeCell ref="S25309:T25309"/>
    <mergeCell ref="S25310:T25310"/>
    <mergeCell ref="S25311:T25311"/>
    <mergeCell ref="S25300:T25300"/>
    <mergeCell ref="S25301:T25301"/>
    <mergeCell ref="S25302:T25302"/>
    <mergeCell ref="S25303:T25303"/>
    <mergeCell ref="S25304:T25304"/>
    <mergeCell ref="S25305:T25305"/>
    <mergeCell ref="S25294:T25294"/>
    <mergeCell ref="S25295:T25295"/>
    <mergeCell ref="S25296:T25296"/>
    <mergeCell ref="S25297:T25297"/>
    <mergeCell ref="S25298:T25298"/>
    <mergeCell ref="S25299:T25299"/>
    <mergeCell ref="S25360:T25360"/>
    <mergeCell ref="S25361:T25361"/>
    <mergeCell ref="S25362:T25362"/>
    <mergeCell ref="S25363:T25363"/>
    <mergeCell ref="S25364:T25364"/>
    <mergeCell ref="S25365:T25365"/>
    <mergeCell ref="S25354:T25354"/>
    <mergeCell ref="S25355:T25355"/>
    <mergeCell ref="S25356:T25356"/>
    <mergeCell ref="S25357:T25357"/>
    <mergeCell ref="S25358:T25358"/>
    <mergeCell ref="S25359:T25359"/>
    <mergeCell ref="S25348:T25348"/>
    <mergeCell ref="S25349:T25349"/>
    <mergeCell ref="S25350:T25350"/>
    <mergeCell ref="S25351:T25351"/>
    <mergeCell ref="S25352:T25352"/>
    <mergeCell ref="S25353:T25353"/>
    <mergeCell ref="S25342:T25342"/>
    <mergeCell ref="S25343:T25343"/>
    <mergeCell ref="S25344:T25344"/>
    <mergeCell ref="S25345:T25345"/>
    <mergeCell ref="S25346:T25346"/>
    <mergeCell ref="S25347:T25347"/>
    <mergeCell ref="S25336:T25336"/>
    <mergeCell ref="S25337:T25337"/>
    <mergeCell ref="S25338:T25338"/>
    <mergeCell ref="S25339:T25339"/>
    <mergeCell ref="S25340:T25340"/>
    <mergeCell ref="S25341:T25341"/>
    <mergeCell ref="S25330:T25330"/>
    <mergeCell ref="S25331:T25331"/>
    <mergeCell ref="S25332:T25332"/>
    <mergeCell ref="S25333:T25333"/>
    <mergeCell ref="S25334:T25334"/>
    <mergeCell ref="S25335:T25335"/>
    <mergeCell ref="S25396:T25396"/>
    <mergeCell ref="S25397:T25397"/>
    <mergeCell ref="S25398:T25398"/>
    <mergeCell ref="S25399:T25399"/>
    <mergeCell ref="S25400:T25400"/>
    <mergeCell ref="S25401:T25401"/>
    <mergeCell ref="S25390:T25390"/>
    <mergeCell ref="S25391:T25391"/>
    <mergeCell ref="S25392:T25392"/>
    <mergeCell ref="S25393:T25393"/>
    <mergeCell ref="S25394:T25394"/>
    <mergeCell ref="S25395:T25395"/>
    <mergeCell ref="S25384:T25384"/>
    <mergeCell ref="S25385:T25385"/>
    <mergeCell ref="S25386:T25386"/>
    <mergeCell ref="S25387:T25387"/>
    <mergeCell ref="S25388:T25388"/>
    <mergeCell ref="S25389:T25389"/>
    <mergeCell ref="S25378:T25378"/>
    <mergeCell ref="S25379:T25379"/>
    <mergeCell ref="S25380:T25380"/>
    <mergeCell ref="S25381:T25381"/>
    <mergeCell ref="S25382:T25382"/>
    <mergeCell ref="S25383:T25383"/>
    <mergeCell ref="S25372:T25372"/>
    <mergeCell ref="S25373:T25373"/>
    <mergeCell ref="S25374:T25374"/>
    <mergeCell ref="S25375:T25375"/>
    <mergeCell ref="S25376:T25376"/>
    <mergeCell ref="S25377:T25377"/>
    <mergeCell ref="S25366:T25366"/>
    <mergeCell ref="S25367:T25367"/>
    <mergeCell ref="S25368:T25368"/>
    <mergeCell ref="S25369:T25369"/>
    <mergeCell ref="S25370:T25370"/>
    <mergeCell ref="S25371:T25371"/>
    <mergeCell ref="S25432:T25432"/>
    <mergeCell ref="S25433:T25433"/>
    <mergeCell ref="S25434:T25434"/>
    <mergeCell ref="S25435:T25435"/>
    <mergeCell ref="S25436:T25436"/>
    <mergeCell ref="S25437:T25437"/>
    <mergeCell ref="S25426:T25426"/>
    <mergeCell ref="S25427:T25427"/>
    <mergeCell ref="S25428:T25428"/>
    <mergeCell ref="S25429:T25429"/>
    <mergeCell ref="S25430:T25430"/>
    <mergeCell ref="S25431:T25431"/>
    <mergeCell ref="S25420:T25420"/>
    <mergeCell ref="S25421:T25421"/>
    <mergeCell ref="S25422:T25422"/>
    <mergeCell ref="S25423:T25423"/>
    <mergeCell ref="S25424:T25424"/>
    <mergeCell ref="S25425:T25425"/>
    <mergeCell ref="S25414:T25414"/>
    <mergeCell ref="S25415:T25415"/>
    <mergeCell ref="S25416:T25416"/>
    <mergeCell ref="S25417:T25417"/>
    <mergeCell ref="S25418:T25418"/>
    <mergeCell ref="S25419:T25419"/>
    <mergeCell ref="S25408:T25408"/>
    <mergeCell ref="S25409:T25409"/>
    <mergeCell ref="S25410:T25410"/>
    <mergeCell ref="S25411:T25411"/>
    <mergeCell ref="S25412:T25412"/>
    <mergeCell ref="S25413:T25413"/>
    <mergeCell ref="S25402:T25402"/>
    <mergeCell ref="S25403:T25403"/>
    <mergeCell ref="S25404:T25404"/>
    <mergeCell ref="S25405:T25405"/>
    <mergeCell ref="S25406:T25406"/>
    <mergeCell ref="S25407:T25407"/>
    <mergeCell ref="S25468:T25468"/>
    <mergeCell ref="S25469:T25469"/>
    <mergeCell ref="S25470:T25470"/>
    <mergeCell ref="S25471:T25471"/>
    <mergeCell ref="S25472:T25472"/>
    <mergeCell ref="S25473:T25473"/>
    <mergeCell ref="S25462:T25462"/>
    <mergeCell ref="S25463:T25463"/>
    <mergeCell ref="S25464:T25464"/>
    <mergeCell ref="S25465:T25465"/>
    <mergeCell ref="S25466:T25466"/>
    <mergeCell ref="S25467:T25467"/>
    <mergeCell ref="S25456:T25456"/>
    <mergeCell ref="S25457:T25457"/>
    <mergeCell ref="S25458:T25458"/>
    <mergeCell ref="S25459:T25459"/>
    <mergeCell ref="S25460:T25460"/>
    <mergeCell ref="S25461:T25461"/>
    <mergeCell ref="S25450:T25450"/>
    <mergeCell ref="S25451:T25451"/>
    <mergeCell ref="S25452:T25452"/>
    <mergeCell ref="S25453:T25453"/>
    <mergeCell ref="S25454:T25454"/>
    <mergeCell ref="S25455:T25455"/>
    <mergeCell ref="S25444:T25444"/>
    <mergeCell ref="S25445:T25445"/>
    <mergeCell ref="S25446:T25446"/>
    <mergeCell ref="S25447:T25447"/>
    <mergeCell ref="S25448:T25448"/>
    <mergeCell ref="S25449:T25449"/>
    <mergeCell ref="S25438:T25438"/>
    <mergeCell ref="S25439:T25439"/>
    <mergeCell ref="S25440:T25440"/>
    <mergeCell ref="S25441:T25441"/>
    <mergeCell ref="S25442:T25442"/>
    <mergeCell ref="S25443:T25443"/>
    <mergeCell ref="S25504:T25504"/>
    <mergeCell ref="S25505:T25505"/>
    <mergeCell ref="S25506:T25506"/>
    <mergeCell ref="S25507:T25507"/>
    <mergeCell ref="S25508:T25508"/>
    <mergeCell ref="S25509:T25509"/>
    <mergeCell ref="S25498:T25498"/>
    <mergeCell ref="S25499:T25499"/>
    <mergeCell ref="S25500:T25500"/>
    <mergeCell ref="S25501:T25501"/>
    <mergeCell ref="S25502:T25502"/>
    <mergeCell ref="S25503:T25503"/>
    <mergeCell ref="S25492:T25492"/>
    <mergeCell ref="S25493:T25493"/>
    <mergeCell ref="S25494:T25494"/>
    <mergeCell ref="S25495:T25495"/>
    <mergeCell ref="S25496:T25496"/>
    <mergeCell ref="S25497:T25497"/>
    <mergeCell ref="S25486:T25486"/>
    <mergeCell ref="S25487:T25487"/>
    <mergeCell ref="S25488:T25488"/>
    <mergeCell ref="S25489:T25489"/>
    <mergeCell ref="S25490:T25490"/>
    <mergeCell ref="S25491:T25491"/>
    <mergeCell ref="S25480:T25480"/>
    <mergeCell ref="S25481:T25481"/>
    <mergeCell ref="S25482:T25482"/>
    <mergeCell ref="S25483:T25483"/>
    <mergeCell ref="S25484:T25484"/>
    <mergeCell ref="S25485:T25485"/>
    <mergeCell ref="S25474:T25474"/>
    <mergeCell ref="S25475:T25475"/>
    <mergeCell ref="S25476:T25476"/>
    <mergeCell ref="S25477:T25477"/>
    <mergeCell ref="S25478:T25478"/>
    <mergeCell ref="S25479:T25479"/>
    <mergeCell ref="S25540:T25540"/>
    <mergeCell ref="S25541:T25541"/>
    <mergeCell ref="S25542:T25542"/>
    <mergeCell ref="S25543:T25543"/>
    <mergeCell ref="S25544:T25544"/>
    <mergeCell ref="S25545:T25545"/>
    <mergeCell ref="S25534:T25534"/>
    <mergeCell ref="S25535:T25535"/>
    <mergeCell ref="S25536:T25536"/>
    <mergeCell ref="S25537:T25537"/>
    <mergeCell ref="S25538:T25538"/>
    <mergeCell ref="S25539:T25539"/>
    <mergeCell ref="S25528:T25528"/>
    <mergeCell ref="S25529:T25529"/>
    <mergeCell ref="S25530:T25530"/>
    <mergeCell ref="S25531:T25531"/>
    <mergeCell ref="S25532:T25532"/>
    <mergeCell ref="S25533:T25533"/>
    <mergeCell ref="S25522:T25522"/>
    <mergeCell ref="S25523:T25523"/>
    <mergeCell ref="S25524:T25524"/>
    <mergeCell ref="S25525:T25525"/>
    <mergeCell ref="S25526:T25526"/>
    <mergeCell ref="S25527:T25527"/>
    <mergeCell ref="S25516:T25516"/>
    <mergeCell ref="S25517:T25517"/>
    <mergeCell ref="S25518:T25518"/>
    <mergeCell ref="S25519:T25519"/>
    <mergeCell ref="S25520:T25520"/>
    <mergeCell ref="S25521:T25521"/>
    <mergeCell ref="S25510:T25510"/>
    <mergeCell ref="S25511:T25511"/>
    <mergeCell ref="S25512:T25512"/>
    <mergeCell ref="S25513:T25513"/>
    <mergeCell ref="S25514:T25514"/>
    <mergeCell ref="S25515:T25515"/>
    <mergeCell ref="S25576:T25576"/>
    <mergeCell ref="S25577:T25577"/>
    <mergeCell ref="S25578:T25578"/>
    <mergeCell ref="S25579:T25579"/>
    <mergeCell ref="S25580:T25580"/>
    <mergeCell ref="S25581:T25581"/>
    <mergeCell ref="S25570:T25570"/>
    <mergeCell ref="S25571:T25571"/>
    <mergeCell ref="S25572:T25572"/>
    <mergeCell ref="S25573:T25573"/>
    <mergeCell ref="S25574:T25574"/>
    <mergeCell ref="S25575:T25575"/>
    <mergeCell ref="S25564:T25564"/>
    <mergeCell ref="S25565:T25565"/>
    <mergeCell ref="S25566:T25566"/>
    <mergeCell ref="S25567:T25567"/>
    <mergeCell ref="S25568:T25568"/>
    <mergeCell ref="S25569:T25569"/>
    <mergeCell ref="S25558:T25558"/>
    <mergeCell ref="S25559:T25559"/>
    <mergeCell ref="S25560:T25560"/>
    <mergeCell ref="S25561:T25561"/>
    <mergeCell ref="S25562:T25562"/>
    <mergeCell ref="S25563:T25563"/>
    <mergeCell ref="S25552:T25552"/>
    <mergeCell ref="S25553:T25553"/>
    <mergeCell ref="S25554:T25554"/>
    <mergeCell ref="S25555:T25555"/>
    <mergeCell ref="S25556:T25556"/>
    <mergeCell ref="S25557:T25557"/>
    <mergeCell ref="S25546:T25546"/>
    <mergeCell ref="S25547:T25547"/>
    <mergeCell ref="S25548:T25548"/>
    <mergeCell ref="S25549:T25549"/>
    <mergeCell ref="S25550:T25550"/>
    <mergeCell ref="S25551:T25551"/>
    <mergeCell ref="S25612:T25612"/>
    <mergeCell ref="S25613:T25613"/>
    <mergeCell ref="S25614:T25614"/>
    <mergeCell ref="S25615:T25615"/>
    <mergeCell ref="S25616:T25616"/>
    <mergeCell ref="S25617:T25617"/>
    <mergeCell ref="S25606:T25606"/>
    <mergeCell ref="S25607:T25607"/>
    <mergeCell ref="S25608:T25608"/>
    <mergeCell ref="S25609:T25609"/>
    <mergeCell ref="S25610:T25610"/>
    <mergeCell ref="S25611:T25611"/>
    <mergeCell ref="S25600:T25600"/>
    <mergeCell ref="S25601:T25601"/>
    <mergeCell ref="S25602:T25602"/>
    <mergeCell ref="S25603:T25603"/>
    <mergeCell ref="S25604:T25604"/>
    <mergeCell ref="S25605:T25605"/>
    <mergeCell ref="S25594:T25594"/>
    <mergeCell ref="S25595:T25595"/>
    <mergeCell ref="S25596:T25596"/>
    <mergeCell ref="S25597:T25597"/>
    <mergeCell ref="S25598:T25598"/>
    <mergeCell ref="S25599:T25599"/>
    <mergeCell ref="S25588:T25588"/>
    <mergeCell ref="S25589:T25589"/>
    <mergeCell ref="S25590:T25590"/>
    <mergeCell ref="S25591:T25591"/>
    <mergeCell ref="S25592:T25592"/>
    <mergeCell ref="S25593:T25593"/>
    <mergeCell ref="S25582:T25582"/>
    <mergeCell ref="S25583:T25583"/>
    <mergeCell ref="S25584:T25584"/>
    <mergeCell ref="S25585:T25585"/>
    <mergeCell ref="S25586:T25586"/>
    <mergeCell ref="S25587:T25587"/>
    <mergeCell ref="S25648:T25648"/>
    <mergeCell ref="S25649:T25649"/>
    <mergeCell ref="S25650:T25650"/>
    <mergeCell ref="S25651:T25651"/>
    <mergeCell ref="S25652:T25652"/>
    <mergeCell ref="S25653:T25653"/>
    <mergeCell ref="S25642:T25642"/>
    <mergeCell ref="S25643:T25643"/>
    <mergeCell ref="S25644:T25644"/>
    <mergeCell ref="S25645:T25645"/>
    <mergeCell ref="S25646:T25646"/>
    <mergeCell ref="S25647:T25647"/>
    <mergeCell ref="S25636:T25636"/>
    <mergeCell ref="S25637:T25637"/>
    <mergeCell ref="S25638:T25638"/>
    <mergeCell ref="S25639:T25639"/>
    <mergeCell ref="S25640:T25640"/>
    <mergeCell ref="S25641:T25641"/>
    <mergeCell ref="S25630:T25630"/>
    <mergeCell ref="S25631:T25631"/>
    <mergeCell ref="S25632:T25632"/>
    <mergeCell ref="S25633:T25633"/>
    <mergeCell ref="S25634:T25634"/>
    <mergeCell ref="S25635:T25635"/>
    <mergeCell ref="S25624:T25624"/>
    <mergeCell ref="S25625:T25625"/>
    <mergeCell ref="S25626:T25626"/>
    <mergeCell ref="S25627:T25627"/>
    <mergeCell ref="S25628:T25628"/>
    <mergeCell ref="S25629:T25629"/>
    <mergeCell ref="S25618:T25618"/>
    <mergeCell ref="S25619:T25619"/>
    <mergeCell ref="S25620:T25620"/>
    <mergeCell ref="S25621:T25621"/>
    <mergeCell ref="S25622:T25622"/>
    <mergeCell ref="S25623:T25623"/>
    <mergeCell ref="S25684:T25684"/>
    <mergeCell ref="S25685:T25685"/>
    <mergeCell ref="S25686:T25686"/>
    <mergeCell ref="S25687:T25687"/>
    <mergeCell ref="S25688:T25688"/>
    <mergeCell ref="S25689:T25689"/>
    <mergeCell ref="S25678:T25678"/>
    <mergeCell ref="S25679:T25679"/>
    <mergeCell ref="S25680:T25680"/>
    <mergeCell ref="S25681:T25681"/>
    <mergeCell ref="S25682:T25682"/>
    <mergeCell ref="S25683:T25683"/>
    <mergeCell ref="S25672:T25672"/>
    <mergeCell ref="S25673:T25673"/>
    <mergeCell ref="S25674:T25674"/>
    <mergeCell ref="S25675:T25675"/>
    <mergeCell ref="S25676:T25676"/>
    <mergeCell ref="S25677:T25677"/>
    <mergeCell ref="S25666:T25666"/>
    <mergeCell ref="S25667:T25667"/>
    <mergeCell ref="S25668:T25668"/>
    <mergeCell ref="S25669:T25669"/>
    <mergeCell ref="S25670:T25670"/>
    <mergeCell ref="S25671:T25671"/>
    <mergeCell ref="S25660:T25660"/>
    <mergeCell ref="S25661:T25661"/>
    <mergeCell ref="S25662:T25662"/>
    <mergeCell ref="S25663:T25663"/>
    <mergeCell ref="S25664:T25664"/>
    <mergeCell ref="S25665:T25665"/>
    <mergeCell ref="S25654:T25654"/>
    <mergeCell ref="S25655:T25655"/>
    <mergeCell ref="S25656:T25656"/>
    <mergeCell ref="S25657:T25657"/>
    <mergeCell ref="S25658:T25658"/>
    <mergeCell ref="S25659:T25659"/>
    <mergeCell ref="S25720:T25720"/>
    <mergeCell ref="S25721:T25721"/>
    <mergeCell ref="S25722:T25722"/>
    <mergeCell ref="S25723:T25723"/>
    <mergeCell ref="S25724:T25724"/>
    <mergeCell ref="S25725:T25725"/>
    <mergeCell ref="S25714:T25714"/>
    <mergeCell ref="S25715:T25715"/>
    <mergeCell ref="S25716:T25716"/>
    <mergeCell ref="S25717:T25717"/>
    <mergeCell ref="S25718:T25718"/>
    <mergeCell ref="S25719:T25719"/>
    <mergeCell ref="S25708:T25708"/>
    <mergeCell ref="S25709:T25709"/>
    <mergeCell ref="S25710:T25710"/>
    <mergeCell ref="S25711:T25711"/>
    <mergeCell ref="S25712:T25712"/>
    <mergeCell ref="S25713:T25713"/>
    <mergeCell ref="S25702:T25702"/>
    <mergeCell ref="S25703:T25703"/>
    <mergeCell ref="S25704:T25704"/>
    <mergeCell ref="S25705:T25705"/>
    <mergeCell ref="S25706:T25706"/>
    <mergeCell ref="S25707:T25707"/>
    <mergeCell ref="S25696:T25696"/>
    <mergeCell ref="S25697:T25697"/>
    <mergeCell ref="S25698:T25698"/>
    <mergeCell ref="S25699:T25699"/>
    <mergeCell ref="S25700:T25700"/>
    <mergeCell ref="S25701:T25701"/>
    <mergeCell ref="S25690:T25690"/>
    <mergeCell ref="S25691:T25691"/>
    <mergeCell ref="S25692:T25692"/>
    <mergeCell ref="S25693:T25693"/>
    <mergeCell ref="S25694:T25694"/>
    <mergeCell ref="S25695:T25695"/>
    <mergeCell ref="S25756:T25756"/>
    <mergeCell ref="S25757:T25757"/>
    <mergeCell ref="S25758:T25758"/>
    <mergeCell ref="S25759:T25759"/>
    <mergeCell ref="S25760:T25760"/>
    <mergeCell ref="S25761:T25761"/>
    <mergeCell ref="S25750:T25750"/>
    <mergeCell ref="S25751:T25751"/>
    <mergeCell ref="S25752:T25752"/>
    <mergeCell ref="S25753:T25753"/>
    <mergeCell ref="S25754:T25754"/>
    <mergeCell ref="S25755:T25755"/>
    <mergeCell ref="S25744:T25744"/>
    <mergeCell ref="S25745:T25745"/>
    <mergeCell ref="S25746:T25746"/>
    <mergeCell ref="S25747:T25747"/>
    <mergeCell ref="S25748:T25748"/>
    <mergeCell ref="S25749:T25749"/>
    <mergeCell ref="S25738:T25738"/>
    <mergeCell ref="S25739:T25739"/>
    <mergeCell ref="S25740:T25740"/>
    <mergeCell ref="S25741:T25741"/>
    <mergeCell ref="S25742:T25742"/>
    <mergeCell ref="S25743:T25743"/>
    <mergeCell ref="S25732:T25732"/>
    <mergeCell ref="S25733:T25733"/>
    <mergeCell ref="S25734:T25734"/>
    <mergeCell ref="S25735:T25735"/>
    <mergeCell ref="S25736:T25736"/>
    <mergeCell ref="S25737:T25737"/>
    <mergeCell ref="S25726:T25726"/>
    <mergeCell ref="S25727:T25727"/>
    <mergeCell ref="S25728:T25728"/>
    <mergeCell ref="S25729:T25729"/>
    <mergeCell ref="S25730:T25730"/>
    <mergeCell ref="S25731:T25731"/>
    <mergeCell ref="S25792:T25792"/>
    <mergeCell ref="S25793:T25793"/>
    <mergeCell ref="S25794:T25794"/>
    <mergeCell ref="S25795:T25795"/>
    <mergeCell ref="S25796:T25796"/>
    <mergeCell ref="S25797:T25797"/>
    <mergeCell ref="S25786:T25786"/>
    <mergeCell ref="S25787:T25787"/>
    <mergeCell ref="S25788:T25788"/>
    <mergeCell ref="S25789:T25789"/>
    <mergeCell ref="S25790:T25790"/>
    <mergeCell ref="S25791:T25791"/>
    <mergeCell ref="S25780:T25780"/>
    <mergeCell ref="S25781:T25781"/>
    <mergeCell ref="S25782:T25782"/>
    <mergeCell ref="S25783:T25783"/>
    <mergeCell ref="S25784:T25784"/>
    <mergeCell ref="S25785:T25785"/>
    <mergeCell ref="S25774:T25774"/>
    <mergeCell ref="S25775:T25775"/>
    <mergeCell ref="S25776:T25776"/>
    <mergeCell ref="S25777:T25777"/>
    <mergeCell ref="S25778:T25778"/>
    <mergeCell ref="S25779:T25779"/>
    <mergeCell ref="S25768:T25768"/>
    <mergeCell ref="S25769:T25769"/>
    <mergeCell ref="S25770:T25770"/>
    <mergeCell ref="S25771:T25771"/>
    <mergeCell ref="S25772:T25772"/>
    <mergeCell ref="S25773:T25773"/>
    <mergeCell ref="S25762:T25762"/>
    <mergeCell ref="S25763:T25763"/>
    <mergeCell ref="S25764:T25764"/>
    <mergeCell ref="S25765:T25765"/>
    <mergeCell ref="S25766:T25766"/>
    <mergeCell ref="S25767:T25767"/>
    <mergeCell ref="S25828:T25828"/>
    <mergeCell ref="S25829:T25829"/>
    <mergeCell ref="S25830:T25830"/>
    <mergeCell ref="S25831:T25831"/>
    <mergeCell ref="S25832:T25832"/>
    <mergeCell ref="S25833:T25833"/>
    <mergeCell ref="S25822:T25822"/>
    <mergeCell ref="S25823:T25823"/>
    <mergeCell ref="S25824:T25824"/>
    <mergeCell ref="S25825:T25825"/>
    <mergeCell ref="S25826:T25826"/>
    <mergeCell ref="S25827:T25827"/>
    <mergeCell ref="S25816:T25816"/>
    <mergeCell ref="S25817:T25817"/>
    <mergeCell ref="S25818:T25818"/>
    <mergeCell ref="S25819:T25819"/>
    <mergeCell ref="S25820:T25820"/>
    <mergeCell ref="S25821:T25821"/>
    <mergeCell ref="S25810:T25810"/>
    <mergeCell ref="S25811:T25811"/>
    <mergeCell ref="S25812:T25812"/>
    <mergeCell ref="S25813:T25813"/>
    <mergeCell ref="S25814:T25814"/>
    <mergeCell ref="S25815:T25815"/>
    <mergeCell ref="S25804:T25804"/>
    <mergeCell ref="S25805:T25805"/>
    <mergeCell ref="S25806:T25806"/>
    <mergeCell ref="S25807:T25807"/>
    <mergeCell ref="S25808:T25808"/>
    <mergeCell ref="S25809:T25809"/>
    <mergeCell ref="S25798:T25798"/>
    <mergeCell ref="S25799:T25799"/>
    <mergeCell ref="S25800:T25800"/>
    <mergeCell ref="S25801:T25801"/>
    <mergeCell ref="S25802:T25802"/>
    <mergeCell ref="S25803:T25803"/>
    <mergeCell ref="S25864:T25864"/>
    <mergeCell ref="S25865:T25865"/>
    <mergeCell ref="S25866:T25866"/>
    <mergeCell ref="S25867:T25867"/>
    <mergeCell ref="S25868:T25868"/>
    <mergeCell ref="S25869:T25869"/>
    <mergeCell ref="S25858:T25858"/>
    <mergeCell ref="S25859:T25859"/>
    <mergeCell ref="S25860:T25860"/>
    <mergeCell ref="S25861:T25861"/>
    <mergeCell ref="S25862:T25862"/>
    <mergeCell ref="S25863:T25863"/>
    <mergeCell ref="S25852:T25852"/>
    <mergeCell ref="S25853:T25853"/>
    <mergeCell ref="S25854:T25854"/>
    <mergeCell ref="S25855:T25855"/>
    <mergeCell ref="S25856:T25856"/>
    <mergeCell ref="S25857:T25857"/>
    <mergeCell ref="S25846:T25846"/>
    <mergeCell ref="S25847:T25847"/>
    <mergeCell ref="S25848:T25848"/>
    <mergeCell ref="S25849:T25849"/>
    <mergeCell ref="S25850:T25850"/>
    <mergeCell ref="S25851:T25851"/>
    <mergeCell ref="S25840:T25840"/>
    <mergeCell ref="S25841:T25841"/>
    <mergeCell ref="S25842:T25842"/>
    <mergeCell ref="S25843:T25843"/>
    <mergeCell ref="S25844:T25844"/>
    <mergeCell ref="S25845:T25845"/>
    <mergeCell ref="S25834:T25834"/>
    <mergeCell ref="S25835:T25835"/>
    <mergeCell ref="S25836:T25836"/>
    <mergeCell ref="S25837:T25837"/>
    <mergeCell ref="S25838:T25838"/>
    <mergeCell ref="S25839:T25839"/>
    <mergeCell ref="S25900:T25900"/>
    <mergeCell ref="S25901:T25901"/>
    <mergeCell ref="S25902:T25902"/>
    <mergeCell ref="S25903:T25903"/>
    <mergeCell ref="S25904:T25904"/>
    <mergeCell ref="S25905:T25905"/>
    <mergeCell ref="S25894:T25894"/>
    <mergeCell ref="S25895:T25895"/>
    <mergeCell ref="S25896:T25896"/>
    <mergeCell ref="S25897:T25897"/>
    <mergeCell ref="S25898:T25898"/>
    <mergeCell ref="S25899:T25899"/>
    <mergeCell ref="S25888:T25888"/>
    <mergeCell ref="S25889:T25889"/>
    <mergeCell ref="S25890:T25890"/>
    <mergeCell ref="S25891:T25891"/>
    <mergeCell ref="S25892:T25892"/>
    <mergeCell ref="S25893:T25893"/>
    <mergeCell ref="S25882:T25882"/>
    <mergeCell ref="S25883:T25883"/>
    <mergeCell ref="S25884:T25884"/>
    <mergeCell ref="S25885:T25885"/>
    <mergeCell ref="S25886:T25886"/>
    <mergeCell ref="S25887:T25887"/>
    <mergeCell ref="S25876:T25876"/>
    <mergeCell ref="S25877:T25877"/>
    <mergeCell ref="S25878:T25878"/>
    <mergeCell ref="S25879:T25879"/>
    <mergeCell ref="S25880:T25880"/>
    <mergeCell ref="S25881:T25881"/>
    <mergeCell ref="S25870:T25870"/>
    <mergeCell ref="S25871:T25871"/>
    <mergeCell ref="S25872:T25872"/>
    <mergeCell ref="S25873:T25873"/>
    <mergeCell ref="S25874:T25874"/>
    <mergeCell ref="S25875:T25875"/>
    <mergeCell ref="S25936:T25936"/>
    <mergeCell ref="S25937:T25937"/>
    <mergeCell ref="S25938:T25938"/>
    <mergeCell ref="S25939:T25939"/>
    <mergeCell ref="S25940:T25940"/>
    <mergeCell ref="S25941:T25941"/>
    <mergeCell ref="S25930:T25930"/>
    <mergeCell ref="S25931:T25931"/>
    <mergeCell ref="S25932:T25932"/>
    <mergeCell ref="S25933:T25933"/>
    <mergeCell ref="S25934:T25934"/>
    <mergeCell ref="S25935:T25935"/>
    <mergeCell ref="S25924:T25924"/>
    <mergeCell ref="S25925:T25925"/>
    <mergeCell ref="S25926:T25926"/>
    <mergeCell ref="S25927:T25927"/>
    <mergeCell ref="S25928:T25928"/>
    <mergeCell ref="S25929:T25929"/>
    <mergeCell ref="S25918:T25918"/>
    <mergeCell ref="S25919:T25919"/>
    <mergeCell ref="S25920:T25920"/>
    <mergeCell ref="S25921:T25921"/>
    <mergeCell ref="S25922:T25922"/>
    <mergeCell ref="S25923:T25923"/>
    <mergeCell ref="S25912:T25912"/>
    <mergeCell ref="S25913:T25913"/>
    <mergeCell ref="S25914:T25914"/>
    <mergeCell ref="S25915:T25915"/>
    <mergeCell ref="S25916:T25916"/>
    <mergeCell ref="S25917:T25917"/>
    <mergeCell ref="S25906:T25906"/>
    <mergeCell ref="S25907:T25907"/>
    <mergeCell ref="S25908:T25908"/>
    <mergeCell ref="S25909:T25909"/>
    <mergeCell ref="S25910:T25910"/>
    <mergeCell ref="S25911:T25911"/>
    <mergeCell ref="S25972:T25972"/>
    <mergeCell ref="S25973:T25973"/>
    <mergeCell ref="S25974:T25974"/>
    <mergeCell ref="S25975:T25975"/>
    <mergeCell ref="S25976:T25976"/>
    <mergeCell ref="S25977:T25977"/>
    <mergeCell ref="S25966:T25966"/>
    <mergeCell ref="S25967:T25967"/>
    <mergeCell ref="S25968:T25968"/>
    <mergeCell ref="S25969:T25969"/>
    <mergeCell ref="S25970:T25970"/>
    <mergeCell ref="S25971:T25971"/>
    <mergeCell ref="S25960:T25960"/>
    <mergeCell ref="S25961:T25961"/>
    <mergeCell ref="S25962:T25962"/>
    <mergeCell ref="S25963:T25963"/>
    <mergeCell ref="S25964:T25964"/>
    <mergeCell ref="S25965:T25965"/>
    <mergeCell ref="S25954:T25954"/>
    <mergeCell ref="S25955:T25955"/>
    <mergeCell ref="S25956:T25956"/>
    <mergeCell ref="S25957:T25957"/>
    <mergeCell ref="S25958:T25958"/>
    <mergeCell ref="S25959:T25959"/>
    <mergeCell ref="S25948:T25948"/>
    <mergeCell ref="S25949:T25949"/>
    <mergeCell ref="S25950:T25950"/>
    <mergeCell ref="S25951:T25951"/>
    <mergeCell ref="S25952:T25952"/>
    <mergeCell ref="S25953:T25953"/>
    <mergeCell ref="S25942:T25942"/>
    <mergeCell ref="S25943:T25943"/>
    <mergeCell ref="S25944:T25944"/>
    <mergeCell ref="S25945:T25945"/>
    <mergeCell ref="S25946:T25946"/>
    <mergeCell ref="S25947:T25947"/>
    <mergeCell ref="S26008:T26008"/>
    <mergeCell ref="S26009:T26009"/>
    <mergeCell ref="S26010:T26010"/>
    <mergeCell ref="S26011:T26011"/>
    <mergeCell ref="S26012:T26012"/>
    <mergeCell ref="S26013:T26013"/>
    <mergeCell ref="S26002:T26002"/>
    <mergeCell ref="S26003:T26003"/>
    <mergeCell ref="S26004:T26004"/>
    <mergeCell ref="S26005:T26005"/>
    <mergeCell ref="S26006:T26006"/>
    <mergeCell ref="S26007:T26007"/>
    <mergeCell ref="S25996:T25996"/>
    <mergeCell ref="S25997:T25997"/>
    <mergeCell ref="S25998:T25998"/>
    <mergeCell ref="S25999:T25999"/>
    <mergeCell ref="S26000:T26000"/>
    <mergeCell ref="S26001:T26001"/>
    <mergeCell ref="S25990:T25990"/>
    <mergeCell ref="S25991:T25991"/>
    <mergeCell ref="S25992:T25992"/>
    <mergeCell ref="S25993:T25993"/>
    <mergeCell ref="S25994:T25994"/>
    <mergeCell ref="S25995:T25995"/>
    <mergeCell ref="S25984:T25984"/>
    <mergeCell ref="S25985:T25985"/>
    <mergeCell ref="S25986:T25986"/>
    <mergeCell ref="S25987:T25987"/>
    <mergeCell ref="S25988:T25988"/>
    <mergeCell ref="S25989:T25989"/>
    <mergeCell ref="S25978:T25978"/>
    <mergeCell ref="S25979:T25979"/>
    <mergeCell ref="S25980:T25980"/>
    <mergeCell ref="S25981:T25981"/>
    <mergeCell ref="S25982:T25982"/>
    <mergeCell ref="S25983:T25983"/>
    <mergeCell ref="S26044:T26044"/>
    <mergeCell ref="S26045:T26045"/>
    <mergeCell ref="S26046:T26046"/>
    <mergeCell ref="S26047:T26047"/>
    <mergeCell ref="S26048:T26048"/>
    <mergeCell ref="S26049:T26049"/>
    <mergeCell ref="S26038:T26038"/>
    <mergeCell ref="S26039:T26039"/>
    <mergeCell ref="S26040:T26040"/>
    <mergeCell ref="S26041:T26041"/>
    <mergeCell ref="S26042:T26042"/>
    <mergeCell ref="S26043:T26043"/>
    <mergeCell ref="S26032:T26032"/>
    <mergeCell ref="S26033:T26033"/>
    <mergeCell ref="S26034:T26034"/>
    <mergeCell ref="S26035:T26035"/>
    <mergeCell ref="S26036:T26036"/>
    <mergeCell ref="S26037:T26037"/>
    <mergeCell ref="S26026:T26026"/>
    <mergeCell ref="S26027:T26027"/>
    <mergeCell ref="S26028:T26028"/>
    <mergeCell ref="S26029:T26029"/>
    <mergeCell ref="S26030:T26030"/>
    <mergeCell ref="S26031:T26031"/>
    <mergeCell ref="S26020:T26020"/>
    <mergeCell ref="S26021:T26021"/>
    <mergeCell ref="S26022:T26022"/>
    <mergeCell ref="S26023:T26023"/>
    <mergeCell ref="S26024:T26024"/>
    <mergeCell ref="S26025:T26025"/>
    <mergeCell ref="S26014:T26014"/>
    <mergeCell ref="S26015:T26015"/>
    <mergeCell ref="S26016:T26016"/>
    <mergeCell ref="S26017:T26017"/>
    <mergeCell ref="S26018:T26018"/>
    <mergeCell ref="S26019:T26019"/>
    <mergeCell ref="S26080:T26080"/>
    <mergeCell ref="S26081:T26081"/>
    <mergeCell ref="S26082:T26082"/>
    <mergeCell ref="S26083:T26083"/>
    <mergeCell ref="S26084:T26084"/>
    <mergeCell ref="S26085:T26085"/>
    <mergeCell ref="S26074:T26074"/>
    <mergeCell ref="S26075:T26075"/>
    <mergeCell ref="S26076:T26076"/>
    <mergeCell ref="S26077:T26077"/>
    <mergeCell ref="S26078:T26078"/>
    <mergeCell ref="S26079:T26079"/>
    <mergeCell ref="S26068:T26068"/>
    <mergeCell ref="S26069:T26069"/>
    <mergeCell ref="S26070:T26070"/>
    <mergeCell ref="S26071:T26071"/>
    <mergeCell ref="S26072:T26072"/>
    <mergeCell ref="S26073:T26073"/>
    <mergeCell ref="S26062:T26062"/>
    <mergeCell ref="S26063:T26063"/>
    <mergeCell ref="S26064:T26064"/>
    <mergeCell ref="S26065:T26065"/>
    <mergeCell ref="S26066:T26066"/>
    <mergeCell ref="S26067:T26067"/>
    <mergeCell ref="S26056:T26056"/>
    <mergeCell ref="S26057:T26057"/>
    <mergeCell ref="S26058:T26058"/>
    <mergeCell ref="S26059:T26059"/>
    <mergeCell ref="S26060:T26060"/>
    <mergeCell ref="S26061:T26061"/>
    <mergeCell ref="S26050:T26050"/>
    <mergeCell ref="S26051:T26051"/>
    <mergeCell ref="S26052:T26052"/>
    <mergeCell ref="S26053:T26053"/>
    <mergeCell ref="S26054:T26054"/>
    <mergeCell ref="S26055:T26055"/>
    <mergeCell ref="S26116:T26116"/>
    <mergeCell ref="S26117:T26117"/>
    <mergeCell ref="S26118:T26118"/>
    <mergeCell ref="S26119:T26119"/>
    <mergeCell ref="S26120:T26120"/>
    <mergeCell ref="S26121:T26121"/>
    <mergeCell ref="S26110:T26110"/>
    <mergeCell ref="S26111:T26111"/>
    <mergeCell ref="S26112:T26112"/>
    <mergeCell ref="S26113:T26113"/>
    <mergeCell ref="S26114:T26114"/>
    <mergeCell ref="S26115:T26115"/>
    <mergeCell ref="S26104:T26104"/>
    <mergeCell ref="S26105:T26105"/>
    <mergeCell ref="S26106:T26106"/>
    <mergeCell ref="S26107:T26107"/>
    <mergeCell ref="S26108:T26108"/>
    <mergeCell ref="S26109:T26109"/>
    <mergeCell ref="S26098:T26098"/>
    <mergeCell ref="S26099:T26099"/>
    <mergeCell ref="S26100:T26100"/>
    <mergeCell ref="S26101:T26101"/>
    <mergeCell ref="S26102:T26102"/>
    <mergeCell ref="S26103:T26103"/>
    <mergeCell ref="S26092:T26092"/>
    <mergeCell ref="S26093:T26093"/>
    <mergeCell ref="S26094:T26094"/>
    <mergeCell ref="S26095:T26095"/>
    <mergeCell ref="S26096:T26096"/>
    <mergeCell ref="S26097:T26097"/>
    <mergeCell ref="S26086:T26086"/>
    <mergeCell ref="S26087:T26087"/>
    <mergeCell ref="S26088:T26088"/>
    <mergeCell ref="S26089:T26089"/>
    <mergeCell ref="S26090:T26090"/>
    <mergeCell ref="S26091:T26091"/>
    <mergeCell ref="S26152:T26152"/>
    <mergeCell ref="S26153:T26153"/>
    <mergeCell ref="S26154:T26154"/>
    <mergeCell ref="S26155:T26155"/>
    <mergeCell ref="S26156:T26156"/>
    <mergeCell ref="S26157:T26157"/>
    <mergeCell ref="S26146:T26146"/>
    <mergeCell ref="S26147:T26147"/>
    <mergeCell ref="S26148:T26148"/>
    <mergeCell ref="S26149:T26149"/>
    <mergeCell ref="S26150:T26150"/>
    <mergeCell ref="S26151:T26151"/>
    <mergeCell ref="S26140:T26140"/>
    <mergeCell ref="S26141:T26141"/>
    <mergeCell ref="S26142:T26142"/>
    <mergeCell ref="S26143:T26143"/>
    <mergeCell ref="S26144:T26144"/>
    <mergeCell ref="S26145:T26145"/>
    <mergeCell ref="S26134:T26134"/>
    <mergeCell ref="S26135:T26135"/>
    <mergeCell ref="S26136:T26136"/>
    <mergeCell ref="S26137:T26137"/>
    <mergeCell ref="S26138:T26138"/>
    <mergeCell ref="S26139:T26139"/>
    <mergeCell ref="S26128:T26128"/>
    <mergeCell ref="S26129:T26129"/>
    <mergeCell ref="S26130:T26130"/>
    <mergeCell ref="S26131:T26131"/>
    <mergeCell ref="S26132:T26132"/>
    <mergeCell ref="S26133:T26133"/>
    <mergeCell ref="S26122:T26122"/>
    <mergeCell ref="S26123:T26123"/>
    <mergeCell ref="S26124:T26124"/>
    <mergeCell ref="S26125:T26125"/>
    <mergeCell ref="S26126:T26126"/>
    <mergeCell ref="S26127:T26127"/>
    <mergeCell ref="S26188:T26188"/>
    <mergeCell ref="S26189:T26189"/>
    <mergeCell ref="S26190:T26190"/>
    <mergeCell ref="S26191:T26191"/>
    <mergeCell ref="S26192:T26192"/>
    <mergeCell ref="S26193:T26193"/>
    <mergeCell ref="S26182:T26182"/>
    <mergeCell ref="S26183:T26183"/>
    <mergeCell ref="S26184:T26184"/>
    <mergeCell ref="S26185:T26185"/>
    <mergeCell ref="S26186:T26186"/>
    <mergeCell ref="S26187:T26187"/>
    <mergeCell ref="S26176:T26176"/>
    <mergeCell ref="S26177:T26177"/>
    <mergeCell ref="S26178:T26178"/>
    <mergeCell ref="S26179:T26179"/>
    <mergeCell ref="S26180:T26180"/>
    <mergeCell ref="S26181:T26181"/>
    <mergeCell ref="S26170:T26170"/>
    <mergeCell ref="S26171:T26171"/>
    <mergeCell ref="S26172:T26172"/>
    <mergeCell ref="S26173:T26173"/>
    <mergeCell ref="S26174:T26174"/>
    <mergeCell ref="S26175:T26175"/>
    <mergeCell ref="S26164:T26164"/>
    <mergeCell ref="S26165:T26165"/>
    <mergeCell ref="S26166:T26166"/>
    <mergeCell ref="S26167:T26167"/>
    <mergeCell ref="S26168:T26168"/>
    <mergeCell ref="S26169:T26169"/>
    <mergeCell ref="S26158:T26158"/>
    <mergeCell ref="S26159:T26159"/>
    <mergeCell ref="S26160:T26160"/>
    <mergeCell ref="S26161:T26161"/>
    <mergeCell ref="S26162:T26162"/>
    <mergeCell ref="S26163:T26163"/>
    <mergeCell ref="S26224:T26224"/>
    <mergeCell ref="S26225:T26225"/>
    <mergeCell ref="S26226:T26226"/>
    <mergeCell ref="S26227:T26227"/>
    <mergeCell ref="S26228:T26228"/>
    <mergeCell ref="S26229:T26229"/>
    <mergeCell ref="S26218:T26218"/>
    <mergeCell ref="S26219:T26219"/>
    <mergeCell ref="S26220:T26220"/>
    <mergeCell ref="S26221:T26221"/>
    <mergeCell ref="S26222:T26222"/>
    <mergeCell ref="S26223:T26223"/>
    <mergeCell ref="S26212:T26212"/>
    <mergeCell ref="S26213:T26213"/>
    <mergeCell ref="S26214:T26214"/>
    <mergeCell ref="S26215:T26215"/>
    <mergeCell ref="S26216:T26216"/>
    <mergeCell ref="S26217:T26217"/>
    <mergeCell ref="S26206:T26206"/>
    <mergeCell ref="S26207:T26207"/>
    <mergeCell ref="S26208:T26208"/>
    <mergeCell ref="S26209:T26209"/>
    <mergeCell ref="S26210:T26210"/>
    <mergeCell ref="S26211:T26211"/>
    <mergeCell ref="S26200:T26200"/>
    <mergeCell ref="S26201:T26201"/>
    <mergeCell ref="S26202:T26202"/>
    <mergeCell ref="S26203:T26203"/>
    <mergeCell ref="S26204:T26204"/>
    <mergeCell ref="S26205:T26205"/>
    <mergeCell ref="S26194:T26194"/>
    <mergeCell ref="S26195:T26195"/>
    <mergeCell ref="S26196:T26196"/>
    <mergeCell ref="S26197:T26197"/>
    <mergeCell ref="S26198:T26198"/>
    <mergeCell ref="S26199:T26199"/>
    <mergeCell ref="S26260:T26260"/>
    <mergeCell ref="S26261:T26261"/>
    <mergeCell ref="S26262:T26262"/>
    <mergeCell ref="S26263:T26263"/>
    <mergeCell ref="S26264:T26264"/>
    <mergeCell ref="S26265:T26265"/>
    <mergeCell ref="S26254:T26254"/>
    <mergeCell ref="S26255:T26255"/>
    <mergeCell ref="S26256:T26256"/>
    <mergeCell ref="S26257:T26257"/>
    <mergeCell ref="S26258:T26258"/>
    <mergeCell ref="S26259:T26259"/>
    <mergeCell ref="S26248:T26248"/>
    <mergeCell ref="S26249:T26249"/>
    <mergeCell ref="S26250:T26250"/>
    <mergeCell ref="S26251:T26251"/>
    <mergeCell ref="S26252:T26252"/>
    <mergeCell ref="S26253:T26253"/>
    <mergeCell ref="S26242:T26242"/>
    <mergeCell ref="S26243:T26243"/>
    <mergeCell ref="S26244:T26244"/>
    <mergeCell ref="S26245:T26245"/>
    <mergeCell ref="S26246:T26246"/>
    <mergeCell ref="S26247:T26247"/>
    <mergeCell ref="S26236:T26236"/>
    <mergeCell ref="S26237:T26237"/>
    <mergeCell ref="S26238:T26238"/>
    <mergeCell ref="S26239:T26239"/>
    <mergeCell ref="S26240:T26240"/>
    <mergeCell ref="S26241:T26241"/>
    <mergeCell ref="S26230:T26230"/>
    <mergeCell ref="S26231:T26231"/>
    <mergeCell ref="S26232:T26232"/>
    <mergeCell ref="S26233:T26233"/>
    <mergeCell ref="S26234:T26234"/>
    <mergeCell ref="S26235:T26235"/>
    <mergeCell ref="S26296:T26296"/>
    <mergeCell ref="S26297:T26297"/>
    <mergeCell ref="S26298:T26298"/>
    <mergeCell ref="S26299:T26299"/>
    <mergeCell ref="S26300:T26300"/>
    <mergeCell ref="S26301:T26301"/>
    <mergeCell ref="S26290:T26290"/>
    <mergeCell ref="S26291:T26291"/>
    <mergeCell ref="S26292:T26292"/>
    <mergeCell ref="S26293:T26293"/>
    <mergeCell ref="S26294:T26294"/>
    <mergeCell ref="S26295:T26295"/>
    <mergeCell ref="S26284:T26284"/>
    <mergeCell ref="S26285:T26285"/>
    <mergeCell ref="S26286:T26286"/>
    <mergeCell ref="S26287:T26287"/>
    <mergeCell ref="S26288:T26288"/>
    <mergeCell ref="S26289:T26289"/>
    <mergeCell ref="S26278:T26278"/>
    <mergeCell ref="S26279:T26279"/>
    <mergeCell ref="S26280:T26280"/>
    <mergeCell ref="S26281:T26281"/>
    <mergeCell ref="S26282:T26282"/>
    <mergeCell ref="S26283:T26283"/>
    <mergeCell ref="S26272:T26272"/>
    <mergeCell ref="S26273:T26273"/>
    <mergeCell ref="S26274:T26274"/>
    <mergeCell ref="S26275:T26275"/>
    <mergeCell ref="S26276:T26276"/>
    <mergeCell ref="S26277:T26277"/>
    <mergeCell ref="S26266:T26266"/>
    <mergeCell ref="S26267:T26267"/>
    <mergeCell ref="S26268:T26268"/>
    <mergeCell ref="S26269:T26269"/>
    <mergeCell ref="S26270:T26270"/>
    <mergeCell ref="S26271:T26271"/>
    <mergeCell ref="S26332:T26332"/>
    <mergeCell ref="S26333:T26333"/>
    <mergeCell ref="S26334:T26334"/>
    <mergeCell ref="S26335:T26335"/>
    <mergeCell ref="S26336:T26336"/>
    <mergeCell ref="S26337:T26337"/>
    <mergeCell ref="S26326:T26326"/>
    <mergeCell ref="S26327:T26327"/>
    <mergeCell ref="S26328:T26328"/>
    <mergeCell ref="S26329:T26329"/>
    <mergeCell ref="S26330:T26330"/>
    <mergeCell ref="S26331:T26331"/>
    <mergeCell ref="S26320:T26320"/>
    <mergeCell ref="S26321:T26321"/>
    <mergeCell ref="S26322:T26322"/>
    <mergeCell ref="S26323:T26323"/>
    <mergeCell ref="S26324:T26324"/>
    <mergeCell ref="S26325:T26325"/>
    <mergeCell ref="S26314:T26314"/>
    <mergeCell ref="S26315:T26315"/>
    <mergeCell ref="S26316:T26316"/>
    <mergeCell ref="S26317:T26317"/>
    <mergeCell ref="S26318:T26318"/>
    <mergeCell ref="S26319:T26319"/>
    <mergeCell ref="S26308:T26308"/>
    <mergeCell ref="S26309:T26309"/>
    <mergeCell ref="S26310:T26310"/>
    <mergeCell ref="S26311:T26311"/>
    <mergeCell ref="S26312:T26312"/>
    <mergeCell ref="S26313:T26313"/>
    <mergeCell ref="S26302:T26302"/>
    <mergeCell ref="S26303:T26303"/>
    <mergeCell ref="S26304:T26304"/>
    <mergeCell ref="S26305:T26305"/>
    <mergeCell ref="S26306:T26306"/>
    <mergeCell ref="S26307:T26307"/>
    <mergeCell ref="S26368:T26368"/>
    <mergeCell ref="S26369:T26369"/>
    <mergeCell ref="S26370:T26370"/>
    <mergeCell ref="S26371:T26371"/>
    <mergeCell ref="S26372:T26372"/>
    <mergeCell ref="S26373:T26373"/>
    <mergeCell ref="S26362:T26362"/>
    <mergeCell ref="S26363:T26363"/>
    <mergeCell ref="S26364:T26364"/>
    <mergeCell ref="S26365:T26365"/>
    <mergeCell ref="S26366:T26366"/>
    <mergeCell ref="S26367:T26367"/>
    <mergeCell ref="S26356:T26356"/>
    <mergeCell ref="S26357:T26357"/>
    <mergeCell ref="S26358:T26358"/>
    <mergeCell ref="S26359:T26359"/>
    <mergeCell ref="S26360:T26360"/>
    <mergeCell ref="S26361:T26361"/>
    <mergeCell ref="S26350:T26350"/>
    <mergeCell ref="S26351:T26351"/>
    <mergeCell ref="S26352:T26352"/>
    <mergeCell ref="S26353:T26353"/>
    <mergeCell ref="S26354:T26354"/>
    <mergeCell ref="S26355:T26355"/>
    <mergeCell ref="S26344:T26344"/>
    <mergeCell ref="S26345:T26345"/>
    <mergeCell ref="S26346:T26346"/>
    <mergeCell ref="S26347:T26347"/>
    <mergeCell ref="S26348:T26348"/>
    <mergeCell ref="S26349:T26349"/>
    <mergeCell ref="S26338:T26338"/>
    <mergeCell ref="S26339:T26339"/>
    <mergeCell ref="S26340:T26340"/>
    <mergeCell ref="S26341:T26341"/>
    <mergeCell ref="S26342:T26342"/>
    <mergeCell ref="S26343:T26343"/>
    <mergeCell ref="S26404:T26404"/>
    <mergeCell ref="S26405:T26405"/>
    <mergeCell ref="S26406:T26406"/>
    <mergeCell ref="S26407:T26407"/>
    <mergeCell ref="S26408:T26408"/>
    <mergeCell ref="S26409:T26409"/>
    <mergeCell ref="S26398:T26398"/>
    <mergeCell ref="S26399:T26399"/>
    <mergeCell ref="S26400:T26400"/>
    <mergeCell ref="S26401:T26401"/>
    <mergeCell ref="S26402:T26402"/>
    <mergeCell ref="S26403:T26403"/>
    <mergeCell ref="S26392:T26392"/>
    <mergeCell ref="S26393:T26393"/>
    <mergeCell ref="S26394:T26394"/>
    <mergeCell ref="S26395:T26395"/>
    <mergeCell ref="S26396:T26396"/>
    <mergeCell ref="S26397:T26397"/>
    <mergeCell ref="S26386:T26386"/>
    <mergeCell ref="S26387:T26387"/>
    <mergeCell ref="S26388:T26388"/>
    <mergeCell ref="S26389:T26389"/>
    <mergeCell ref="S26390:T26390"/>
    <mergeCell ref="S26391:T26391"/>
    <mergeCell ref="S26380:T26380"/>
    <mergeCell ref="S26381:T26381"/>
    <mergeCell ref="S26382:T26382"/>
    <mergeCell ref="S26383:T26383"/>
    <mergeCell ref="S26384:T26384"/>
    <mergeCell ref="S26385:T26385"/>
    <mergeCell ref="S26374:T26374"/>
    <mergeCell ref="S26375:T26375"/>
    <mergeCell ref="S26376:T26376"/>
    <mergeCell ref="S26377:T26377"/>
    <mergeCell ref="S26378:T26378"/>
    <mergeCell ref="S26379:T26379"/>
    <mergeCell ref="S26440:T26440"/>
    <mergeCell ref="S26441:T26441"/>
    <mergeCell ref="S26442:T26442"/>
    <mergeCell ref="S26443:T26443"/>
    <mergeCell ref="S26444:T26444"/>
    <mergeCell ref="S26445:T26445"/>
    <mergeCell ref="S26434:T26434"/>
    <mergeCell ref="S26435:T26435"/>
    <mergeCell ref="S26436:T26436"/>
    <mergeCell ref="S26437:T26437"/>
    <mergeCell ref="S26438:T26438"/>
    <mergeCell ref="S26439:T26439"/>
    <mergeCell ref="S26428:T26428"/>
    <mergeCell ref="S26429:T26429"/>
    <mergeCell ref="S26430:T26430"/>
    <mergeCell ref="S26431:T26431"/>
    <mergeCell ref="S26432:T26432"/>
    <mergeCell ref="S26433:T26433"/>
    <mergeCell ref="S26422:T26422"/>
    <mergeCell ref="S26423:T26423"/>
    <mergeCell ref="S26424:T26424"/>
    <mergeCell ref="S26425:T26425"/>
    <mergeCell ref="S26426:T26426"/>
    <mergeCell ref="S26427:T26427"/>
    <mergeCell ref="S26416:T26416"/>
    <mergeCell ref="S26417:T26417"/>
    <mergeCell ref="S26418:T26418"/>
    <mergeCell ref="S26419:T26419"/>
    <mergeCell ref="S26420:T26420"/>
    <mergeCell ref="S26421:T26421"/>
    <mergeCell ref="S26410:T26410"/>
    <mergeCell ref="S26411:T26411"/>
    <mergeCell ref="S26412:T26412"/>
    <mergeCell ref="S26413:T26413"/>
    <mergeCell ref="S26414:T26414"/>
    <mergeCell ref="S26415:T26415"/>
    <mergeCell ref="S26476:T26476"/>
    <mergeCell ref="S26477:T26477"/>
    <mergeCell ref="S26478:T26478"/>
    <mergeCell ref="S26479:T26479"/>
    <mergeCell ref="S26480:T26480"/>
    <mergeCell ref="S26481:T26481"/>
    <mergeCell ref="S26470:T26470"/>
    <mergeCell ref="S26471:T26471"/>
    <mergeCell ref="S26472:T26472"/>
    <mergeCell ref="S26473:T26473"/>
    <mergeCell ref="S26474:T26474"/>
    <mergeCell ref="S26475:T26475"/>
    <mergeCell ref="S26464:T26464"/>
    <mergeCell ref="S26465:T26465"/>
    <mergeCell ref="S26466:T26466"/>
    <mergeCell ref="S26467:T26467"/>
    <mergeCell ref="S26468:T26468"/>
    <mergeCell ref="S26469:T26469"/>
    <mergeCell ref="S26458:T26458"/>
    <mergeCell ref="S26459:T26459"/>
    <mergeCell ref="S26460:T26460"/>
    <mergeCell ref="S26461:T26461"/>
    <mergeCell ref="S26462:T26462"/>
    <mergeCell ref="S26463:T26463"/>
    <mergeCell ref="S26452:T26452"/>
    <mergeCell ref="S26453:T26453"/>
    <mergeCell ref="S26454:T26454"/>
    <mergeCell ref="S26455:T26455"/>
    <mergeCell ref="S26456:T26456"/>
    <mergeCell ref="S26457:T26457"/>
    <mergeCell ref="S26446:T26446"/>
    <mergeCell ref="S26447:T26447"/>
    <mergeCell ref="S26448:T26448"/>
    <mergeCell ref="S26449:T26449"/>
    <mergeCell ref="S26450:T26450"/>
    <mergeCell ref="S26451:T26451"/>
    <mergeCell ref="S26512:T26512"/>
    <mergeCell ref="S26513:T26513"/>
    <mergeCell ref="S26514:T26514"/>
    <mergeCell ref="S26515:T26515"/>
    <mergeCell ref="S26516:T26516"/>
    <mergeCell ref="S26517:T26517"/>
    <mergeCell ref="S26506:T26506"/>
    <mergeCell ref="S26507:T26507"/>
    <mergeCell ref="S26508:T26508"/>
    <mergeCell ref="S26509:T26509"/>
    <mergeCell ref="S26510:T26510"/>
    <mergeCell ref="S26511:T26511"/>
    <mergeCell ref="S26500:T26500"/>
    <mergeCell ref="S26501:T26501"/>
    <mergeCell ref="S26502:T26502"/>
    <mergeCell ref="S26503:T26503"/>
    <mergeCell ref="S26504:T26504"/>
    <mergeCell ref="S26505:T26505"/>
    <mergeCell ref="S26494:T26494"/>
    <mergeCell ref="S26495:T26495"/>
    <mergeCell ref="S26496:T26496"/>
    <mergeCell ref="S26497:T26497"/>
    <mergeCell ref="S26498:T26498"/>
    <mergeCell ref="S26499:T26499"/>
    <mergeCell ref="S26488:T26488"/>
    <mergeCell ref="S26489:T26489"/>
    <mergeCell ref="S26490:T26490"/>
    <mergeCell ref="S26491:T26491"/>
    <mergeCell ref="S26492:T26492"/>
    <mergeCell ref="S26493:T26493"/>
    <mergeCell ref="S26482:T26482"/>
    <mergeCell ref="S26483:T26483"/>
    <mergeCell ref="S26484:T26484"/>
    <mergeCell ref="S26485:T26485"/>
    <mergeCell ref="S26486:T26486"/>
    <mergeCell ref="S26487:T26487"/>
    <mergeCell ref="S26548:T26548"/>
    <mergeCell ref="S26549:T26549"/>
    <mergeCell ref="S26550:T26550"/>
    <mergeCell ref="S26551:T26551"/>
    <mergeCell ref="S26552:T26552"/>
    <mergeCell ref="S26553:T26553"/>
    <mergeCell ref="S26542:T26542"/>
    <mergeCell ref="S26543:T26543"/>
    <mergeCell ref="S26544:T26544"/>
    <mergeCell ref="S26545:T26545"/>
    <mergeCell ref="S26546:T26546"/>
    <mergeCell ref="S26547:T26547"/>
    <mergeCell ref="S26536:T26536"/>
    <mergeCell ref="S26537:T26537"/>
    <mergeCell ref="S26538:T26538"/>
    <mergeCell ref="S26539:T26539"/>
    <mergeCell ref="S26540:T26540"/>
    <mergeCell ref="S26541:T26541"/>
    <mergeCell ref="S26530:T26530"/>
    <mergeCell ref="S26531:T26531"/>
    <mergeCell ref="S26532:T26532"/>
    <mergeCell ref="S26533:T26533"/>
    <mergeCell ref="S26534:T26534"/>
    <mergeCell ref="S26535:T26535"/>
    <mergeCell ref="S26524:T26524"/>
    <mergeCell ref="S26525:T26525"/>
    <mergeCell ref="S26526:T26526"/>
    <mergeCell ref="S26527:T26527"/>
    <mergeCell ref="S26528:T26528"/>
    <mergeCell ref="S26529:T26529"/>
    <mergeCell ref="S26518:T26518"/>
    <mergeCell ref="S26519:T26519"/>
    <mergeCell ref="S26520:T26520"/>
    <mergeCell ref="S26521:T26521"/>
    <mergeCell ref="S26522:T26522"/>
    <mergeCell ref="S26523:T26523"/>
    <mergeCell ref="S26584:T26584"/>
    <mergeCell ref="S26585:T26585"/>
    <mergeCell ref="S26586:T26586"/>
    <mergeCell ref="S26587:T26587"/>
    <mergeCell ref="S26588:T26588"/>
    <mergeCell ref="S26589:T26589"/>
    <mergeCell ref="S26578:T26578"/>
    <mergeCell ref="S26579:T26579"/>
    <mergeCell ref="S26580:T26580"/>
    <mergeCell ref="S26581:T26581"/>
    <mergeCell ref="S26582:T26582"/>
    <mergeCell ref="S26583:T26583"/>
    <mergeCell ref="S26572:T26572"/>
    <mergeCell ref="S26573:T26573"/>
    <mergeCell ref="S26574:T26574"/>
    <mergeCell ref="S26575:T26575"/>
    <mergeCell ref="S26576:T26576"/>
    <mergeCell ref="S26577:T26577"/>
    <mergeCell ref="S26566:T26566"/>
    <mergeCell ref="S26567:T26567"/>
    <mergeCell ref="S26568:T26568"/>
    <mergeCell ref="S26569:T26569"/>
    <mergeCell ref="S26570:T26570"/>
    <mergeCell ref="S26571:T26571"/>
    <mergeCell ref="S26560:T26560"/>
    <mergeCell ref="S26561:T26561"/>
    <mergeCell ref="S26562:T26562"/>
    <mergeCell ref="S26563:T26563"/>
    <mergeCell ref="S26564:T26564"/>
    <mergeCell ref="S26565:T26565"/>
    <mergeCell ref="S26554:T26554"/>
    <mergeCell ref="S26555:T26555"/>
    <mergeCell ref="S26556:T26556"/>
    <mergeCell ref="S26557:T26557"/>
    <mergeCell ref="S26558:T26558"/>
    <mergeCell ref="S26559:T26559"/>
    <mergeCell ref="S26620:T26620"/>
    <mergeCell ref="S26621:T26621"/>
    <mergeCell ref="S26622:T26622"/>
    <mergeCell ref="S26623:T26623"/>
    <mergeCell ref="S26624:T26624"/>
    <mergeCell ref="S26625:T26625"/>
    <mergeCell ref="S26614:T26614"/>
    <mergeCell ref="S26615:T26615"/>
    <mergeCell ref="S26616:T26616"/>
    <mergeCell ref="S26617:T26617"/>
    <mergeCell ref="S26618:T26618"/>
    <mergeCell ref="S26619:T26619"/>
    <mergeCell ref="S26608:T26608"/>
    <mergeCell ref="S26609:T26609"/>
    <mergeCell ref="S26610:T26610"/>
    <mergeCell ref="S26611:T26611"/>
    <mergeCell ref="S26612:T26612"/>
    <mergeCell ref="S26613:T26613"/>
    <mergeCell ref="S26602:T26602"/>
    <mergeCell ref="S26603:T26603"/>
    <mergeCell ref="S26604:T26604"/>
    <mergeCell ref="S26605:T26605"/>
    <mergeCell ref="S26606:T26606"/>
    <mergeCell ref="S26607:T26607"/>
    <mergeCell ref="S26596:T26596"/>
    <mergeCell ref="S26597:T26597"/>
    <mergeCell ref="S26598:T26598"/>
    <mergeCell ref="S26599:T26599"/>
    <mergeCell ref="S26600:T26600"/>
    <mergeCell ref="S26601:T26601"/>
    <mergeCell ref="S26590:T26590"/>
    <mergeCell ref="S26591:T26591"/>
    <mergeCell ref="S26592:T26592"/>
    <mergeCell ref="S26593:T26593"/>
    <mergeCell ref="S26594:T26594"/>
    <mergeCell ref="S26595:T26595"/>
    <mergeCell ref="S26656:T26656"/>
    <mergeCell ref="S26657:T26657"/>
    <mergeCell ref="S26658:T26658"/>
    <mergeCell ref="S26659:T26659"/>
    <mergeCell ref="S26660:T26660"/>
    <mergeCell ref="S26661:T26661"/>
    <mergeCell ref="S26650:T26650"/>
    <mergeCell ref="S26651:T26651"/>
    <mergeCell ref="S26652:T26652"/>
    <mergeCell ref="S26653:T26653"/>
    <mergeCell ref="S26654:T26654"/>
    <mergeCell ref="S26655:T26655"/>
    <mergeCell ref="S26644:T26644"/>
    <mergeCell ref="S26645:T26645"/>
    <mergeCell ref="S26646:T26646"/>
    <mergeCell ref="S26647:T26647"/>
    <mergeCell ref="S26648:T26648"/>
    <mergeCell ref="S26649:T26649"/>
    <mergeCell ref="S26638:T26638"/>
    <mergeCell ref="S26639:T26639"/>
    <mergeCell ref="S26640:T26640"/>
    <mergeCell ref="S26641:T26641"/>
    <mergeCell ref="S26642:T26642"/>
    <mergeCell ref="S26643:T26643"/>
    <mergeCell ref="S26632:T26632"/>
    <mergeCell ref="S26633:T26633"/>
    <mergeCell ref="S26634:T26634"/>
    <mergeCell ref="S26635:T26635"/>
    <mergeCell ref="S26636:T26636"/>
    <mergeCell ref="S26637:T26637"/>
    <mergeCell ref="S26626:T26626"/>
    <mergeCell ref="S26627:T26627"/>
    <mergeCell ref="S26628:T26628"/>
    <mergeCell ref="S26629:T26629"/>
    <mergeCell ref="S26630:T26630"/>
    <mergeCell ref="S26631:T26631"/>
    <mergeCell ref="S26692:T26692"/>
    <mergeCell ref="S26693:T26693"/>
    <mergeCell ref="S26694:T26694"/>
    <mergeCell ref="S26695:T26695"/>
    <mergeCell ref="S26696:T26696"/>
    <mergeCell ref="S26697:T26697"/>
    <mergeCell ref="S26686:T26686"/>
    <mergeCell ref="S26687:T26687"/>
    <mergeCell ref="S26688:T26688"/>
    <mergeCell ref="S26689:T26689"/>
    <mergeCell ref="S26690:T26690"/>
    <mergeCell ref="S26691:T26691"/>
    <mergeCell ref="S26680:T26680"/>
    <mergeCell ref="S26681:T26681"/>
    <mergeCell ref="S26682:T26682"/>
    <mergeCell ref="S26683:T26683"/>
    <mergeCell ref="S26684:T26684"/>
    <mergeCell ref="S26685:T26685"/>
    <mergeCell ref="S26674:T26674"/>
    <mergeCell ref="S26675:T26675"/>
    <mergeCell ref="S26676:T26676"/>
    <mergeCell ref="S26677:T26677"/>
    <mergeCell ref="S26678:T26678"/>
    <mergeCell ref="S26679:T26679"/>
    <mergeCell ref="S26668:T26668"/>
    <mergeCell ref="S26669:T26669"/>
    <mergeCell ref="S26670:T26670"/>
    <mergeCell ref="S26671:T26671"/>
    <mergeCell ref="S26672:T26672"/>
    <mergeCell ref="S26673:T26673"/>
    <mergeCell ref="S26662:T26662"/>
    <mergeCell ref="S26663:T26663"/>
    <mergeCell ref="S26664:T26664"/>
    <mergeCell ref="S26665:T26665"/>
    <mergeCell ref="S26666:T26666"/>
    <mergeCell ref="S26667:T26667"/>
    <mergeCell ref="S26728:T26728"/>
    <mergeCell ref="S26729:T26729"/>
    <mergeCell ref="S26730:T26730"/>
    <mergeCell ref="S26731:T26731"/>
    <mergeCell ref="S26732:T26732"/>
    <mergeCell ref="S26733:T26733"/>
    <mergeCell ref="S26722:T26722"/>
    <mergeCell ref="S26723:T26723"/>
    <mergeCell ref="S26724:T26724"/>
    <mergeCell ref="S26725:T26725"/>
    <mergeCell ref="S26726:T26726"/>
    <mergeCell ref="S26727:T26727"/>
    <mergeCell ref="S26716:T26716"/>
    <mergeCell ref="S26717:T26717"/>
    <mergeCell ref="S26718:T26718"/>
    <mergeCell ref="S26719:T26719"/>
    <mergeCell ref="S26720:T26720"/>
    <mergeCell ref="S26721:T26721"/>
    <mergeCell ref="S26710:T26710"/>
    <mergeCell ref="S26711:T26711"/>
    <mergeCell ref="S26712:T26712"/>
    <mergeCell ref="S26713:T26713"/>
    <mergeCell ref="S26714:T26714"/>
    <mergeCell ref="S26715:T26715"/>
    <mergeCell ref="S26704:T26704"/>
    <mergeCell ref="S26705:T26705"/>
    <mergeCell ref="S26706:T26706"/>
    <mergeCell ref="S26707:T26707"/>
    <mergeCell ref="S26708:T26708"/>
    <mergeCell ref="S26709:T26709"/>
    <mergeCell ref="S26698:T26698"/>
    <mergeCell ref="S26699:T26699"/>
    <mergeCell ref="S26700:T26700"/>
    <mergeCell ref="S26701:T26701"/>
    <mergeCell ref="S26702:T26702"/>
    <mergeCell ref="S26703:T26703"/>
    <mergeCell ref="S26764:T26764"/>
    <mergeCell ref="S26765:T26765"/>
    <mergeCell ref="S26766:T26766"/>
    <mergeCell ref="S26767:T26767"/>
    <mergeCell ref="S26768:T26768"/>
    <mergeCell ref="S26769:T26769"/>
    <mergeCell ref="S26758:T26758"/>
    <mergeCell ref="S26759:T26759"/>
    <mergeCell ref="S26760:T26760"/>
    <mergeCell ref="S26761:T26761"/>
    <mergeCell ref="S26762:T26762"/>
    <mergeCell ref="S26763:T26763"/>
    <mergeCell ref="S26752:T26752"/>
    <mergeCell ref="S26753:T26753"/>
    <mergeCell ref="S26754:T26754"/>
    <mergeCell ref="S26755:T26755"/>
    <mergeCell ref="S26756:T26756"/>
    <mergeCell ref="S26757:T26757"/>
    <mergeCell ref="S26746:T26746"/>
    <mergeCell ref="S26747:T26747"/>
    <mergeCell ref="S26748:T26748"/>
    <mergeCell ref="S26749:T26749"/>
    <mergeCell ref="S26750:T26750"/>
    <mergeCell ref="S26751:T26751"/>
    <mergeCell ref="S26740:T26740"/>
    <mergeCell ref="S26741:T26741"/>
    <mergeCell ref="S26742:T26742"/>
    <mergeCell ref="S26743:T26743"/>
    <mergeCell ref="S26744:T26744"/>
    <mergeCell ref="S26745:T26745"/>
    <mergeCell ref="S26734:T26734"/>
    <mergeCell ref="S26735:T26735"/>
    <mergeCell ref="S26736:T26736"/>
    <mergeCell ref="S26737:T26737"/>
    <mergeCell ref="S26738:T26738"/>
    <mergeCell ref="S26739:T26739"/>
    <mergeCell ref="S26800:T26800"/>
    <mergeCell ref="S26801:T26801"/>
    <mergeCell ref="S26802:T26802"/>
    <mergeCell ref="S26803:T26803"/>
    <mergeCell ref="S26804:T26804"/>
    <mergeCell ref="S26805:T26805"/>
    <mergeCell ref="S26794:T26794"/>
    <mergeCell ref="S26795:T26795"/>
    <mergeCell ref="S26796:T26796"/>
    <mergeCell ref="S26797:T26797"/>
    <mergeCell ref="S26798:T26798"/>
    <mergeCell ref="S26799:T26799"/>
    <mergeCell ref="S26788:T26788"/>
    <mergeCell ref="S26789:T26789"/>
    <mergeCell ref="S26790:T26790"/>
    <mergeCell ref="S26791:T26791"/>
    <mergeCell ref="S26792:T26792"/>
    <mergeCell ref="S26793:T26793"/>
    <mergeCell ref="S26782:T26782"/>
    <mergeCell ref="S26783:T26783"/>
    <mergeCell ref="S26784:T26784"/>
    <mergeCell ref="S26785:T26785"/>
    <mergeCell ref="S26786:T26786"/>
    <mergeCell ref="S26787:T26787"/>
    <mergeCell ref="S26776:T26776"/>
    <mergeCell ref="S26777:T26777"/>
    <mergeCell ref="S26778:T26778"/>
    <mergeCell ref="S26779:T26779"/>
    <mergeCell ref="S26780:T26780"/>
    <mergeCell ref="S26781:T26781"/>
    <mergeCell ref="S26770:T26770"/>
    <mergeCell ref="S26771:T26771"/>
    <mergeCell ref="S26772:T26772"/>
    <mergeCell ref="S26773:T26773"/>
    <mergeCell ref="S26774:T26774"/>
    <mergeCell ref="S26775:T26775"/>
    <mergeCell ref="S26836:T26836"/>
    <mergeCell ref="S26837:T26837"/>
    <mergeCell ref="S26838:T26838"/>
    <mergeCell ref="S26839:T26839"/>
    <mergeCell ref="S26840:T26840"/>
    <mergeCell ref="S26841:T26841"/>
    <mergeCell ref="S26830:T26830"/>
    <mergeCell ref="S26831:T26831"/>
    <mergeCell ref="S26832:T26832"/>
    <mergeCell ref="S26833:T26833"/>
    <mergeCell ref="S26834:T26834"/>
    <mergeCell ref="S26835:T26835"/>
    <mergeCell ref="S26824:T26824"/>
    <mergeCell ref="S26825:T26825"/>
    <mergeCell ref="S26826:T26826"/>
    <mergeCell ref="S26827:T26827"/>
    <mergeCell ref="S26828:T26828"/>
    <mergeCell ref="S26829:T26829"/>
    <mergeCell ref="S26818:T26818"/>
    <mergeCell ref="S26819:T26819"/>
    <mergeCell ref="S26820:T26820"/>
    <mergeCell ref="S26821:T26821"/>
    <mergeCell ref="S26822:T26822"/>
    <mergeCell ref="S26823:T26823"/>
    <mergeCell ref="S26812:T26812"/>
    <mergeCell ref="S26813:T26813"/>
    <mergeCell ref="S26814:T26814"/>
    <mergeCell ref="S26815:T26815"/>
    <mergeCell ref="S26816:T26816"/>
    <mergeCell ref="S26817:T26817"/>
    <mergeCell ref="S26806:T26806"/>
    <mergeCell ref="S26807:T26807"/>
    <mergeCell ref="S26808:T26808"/>
    <mergeCell ref="S26809:T26809"/>
    <mergeCell ref="S26810:T26810"/>
    <mergeCell ref="S26811:T26811"/>
    <mergeCell ref="S26872:T26872"/>
    <mergeCell ref="S26873:T26873"/>
    <mergeCell ref="S26874:T26874"/>
    <mergeCell ref="S26875:T26875"/>
    <mergeCell ref="S26876:T26876"/>
    <mergeCell ref="S26877:T26877"/>
    <mergeCell ref="S26866:T26866"/>
    <mergeCell ref="S26867:T26867"/>
    <mergeCell ref="S26868:T26868"/>
    <mergeCell ref="S26869:T26869"/>
    <mergeCell ref="S26870:T26870"/>
    <mergeCell ref="S26871:T26871"/>
    <mergeCell ref="S26860:T26860"/>
    <mergeCell ref="S26861:T26861"/>
    <mergeCell ref="S26862:T26862"/>
    <mergeCell ref="S26863:T26863"/>
    <mergeCell ref="S26864:T26864"/>
    <mergeCell ref="S26865:T26865"/>
    <mergeCell ref="S26854:T26854"/>
    <mergeCell ref="S26855:T26855"/>
    <mergeCell ref="S26856:T26856"/>
    <mergeCell ref="S26857:T26857"/>
    <mergeCell ref="S26858:T26858"/>
    <mergeCell ref="S26859:T26859"/>
    <mergeCell ref="S26848:T26848"/>
    <mergeCell ref="S26849:T26849"/>
    <mergeCell ref="S26850:T26850"/>
    <mergeCell ref="S26851:T26851"/>
    <mergeCell ref="S26852:T26852"/>
    <mergeCell ref="S26853:T26853"/>
    <mergeCell ref="S26842:T26842"/>
    <mergeCell ref="S26843:T26843"/>
    <mergeCell ref="S26844:T26844"/>
    <mergeCell ref="S26845:T26845"/>
    <mergeCell ref="S26846:T26846"/>
    <mergeCell ref="S26847:T26847"/>
    <mergeCell ref="S26908:T26908"/>
    <mergeCell ref="S26909:T26909"/>
    <mergeCell ref="S26910:T26910"/>
    <mergeCell ref="S26911:T26911"/>
    <mergeCell ref="S26912:T26912"/>
    <mergeCell ref="S26913:T26913"/>
    <mergeCell ref="S26902:T26902"/>
    <mergeCell ref="S26903:T26903"/>
    <mergeCell ref="S26904:T26904"/>
    <mergeCell ref="S26905:T26905"/>
    <mergeCell ref="S26906:T26906"/>
    <mergeCell ref="S26907:T26907"/>
    <mergeCell ref="S26896:T26896"/>
    <mergeCell ref="S26897:T26897"/>
    <mergeCell ref="S26898:T26898"/>
    <mergeCell ref="S26899:T26899"/>
    <mergeCell ref="S26900:T26900"/>
    <mergeCell ref="S26901:T26901"/>
    <mergeCell ref="S26890:T26890"/>
    <mergeCell ref="S26891:T26891"/>
    <mergeCell ref="S26892:T26892"/>
    <mergeCell ref="S26893:T26893"/>
    <mergeCell ref="S26894:T26894"/>
    <mergeCell ref="S26895:T26895"/>
    <mergeCell ref="S26884:T26884"/>
    <mergeCell ref="S26885:T26885"/>
    <mergeCell ref="S26886:T26886"/>
    <mergeCell ref="S26887:T26887"/>
    <mergeCell ref="S26888:T26888"/>
    <mergeCell ref="S26889:T26889"/>
    <mergeCell ref="S26878:T26878"/>
    <mergeCell ref="S26879:T26879"/>
    <mergeCell ref="S26880:T26880"/>
    <mergeCell ref="S26881:T26881"/>
    <mergeCell ref="S26882:T26882"/>
    <mergeCell ref="S26883:T26883"/>
    <mergeCell ref="S26944:T26944"/>
    <mergeCell ref="S26945:T26945"/>
    <mergeCell ref="S26946:T26946"/>
    <mergeCell ref="S26947:T26947"/>
    <mergeCell ref="S26948:T26948"/>
    <mergeCell ref="S26949:T26949"/>
    <mergeCell ref="S26938:T26938"/>
    <mergeCell ref="S26939:T26939"/>
    <mergeCell ref="S26940:T26940"/>
    <mergeCell ref="S26941:T26941"/>
    <mergeCell ref="S26942:T26942"/>
    <mergeCell ref="S26943:T26943"/>
    <mergeCell ref="S26932:T26932"/>
    <mergeCell ref="S26933:T26933"/>
    <mergeCell ref="S26934:T26934"/>
    <mergeCell ref="S26935:T26935"/>
    <mergeCell ref="S26936:T26936"/>
    <mergeCell ref="S26937:T26937"/>
    <mergeCell ref="S26926:T26926"/>
    <mergeCell ref="S26927:T26927"/>
    <mergeCell ref="S26928:T26928"/>
    <mergeCell ref="S26929:T26929"/>
    <mergeCell ref="S26930:T26930"/>
    <mergeCell ref="S26931:T26931"/>
    <mergeCell ref="S26920:T26920"/>
    <mergeCell ref="S26921:T26921"/>
    <mergeCell ref="S26922:T26922"/>
    <mergeCell ref="S26923:T26923"/>
    <mergeCell ref="S26924:T26924"/>
    <mergeCell ref="S26925:T26925"/>
    <mergeCell ref="S26914:T26914"/>
    <mergeCell ref="S26915:T26915"/>
    <mergeCell ref="S26916:T26916"/>
    <mergeCell ref="S26917:T26917"/>
    <mergeCell ref="S26918:T26918"/>
    <mergeCell ref="S26919:T26919"/>
    <mergeCell ref="S26980:T26980"/>
    <mergeCell ref="S26981:T26981"/>
    <mergeCell ref="S26982:T26982"/>
    <mergeCell ref="S26983:T26983"/>
    <mergeCell ref="S26984:T26984"/>
    <mergeCell ref="S26985:T26985"/>
    <mergeCell ref="S26974:T26974"/>
    <mergeCell ref="S26975:T26975"/>
    <mergeCell ref="S26976:T26976"/>
    <mergeCell ref="S26977:T26977"/>
    <mergeCell ref="S26978:T26978"/>
    <mergeCell ref="S26979:T26979"/>
    <mergeCell ref="S26968:T26968"/>
    <mergeCell ref="S26969:T26969"/>
    <mergeCell ref="S26970:T26970"/>
    <mergeCell ref="S26971:T26971"/>
    <mergeCell ref="S26972:T26972"/>
    <mergeCell ref="S26973:T26973"/>
    <mergeCell ref="S26962:T26962"/>
    <mergeCell ref="S26963:T26963"/>
    <mergeCell ref="S26964:T26964"/>
    <mergeCell ref="S26965:T26965"/>
    <mergeCell ref="S26966:T26966"/>
    <mergeCell ref="S26967:T26967"/>
    <mergeCell ref="S26956:T26956"/>
    <mergeCell ref="S26957:T26957"/>
    <mergeCell ref="S26958:T26958"/>
    <mergeCell ref="S26959:T26959"/>
    <mergeCell ref="S26960:T26960"/>
    <mergeCell ref="S26961:T26961"/>
    <mergeCell ref="S26950:T26950"/>
    <mergeCell ref="S26951:T26951"/>
    <mergeCell ref="S26952:T26952"/>
    <mergeCell ref="S26953:T26953"/>
    <mergeCell ref="S26954:T26954"/>
    <mergeCell ref="S26955:T26955"/>
    <mergeCell ref="S27016:T27016"/>
    <mergeCell ref="S27017:T27017"/>
    <mergeCell ref="S27018:T27018"/>
    <mergeCell ref="S27019:T27019"/>
    <mergeCell ref="S27020:T27020"/>
    <mergeCell ref="S27021:T27021"/>
    <mergeCell ref="S27010:T27010"/>
    <mergeCell ref="S27011:T27011"/>
    <mergeCell ref="S27012:T27012"/>
    <mergeCell ref="S27013:T27013"/>
    <mergeCell ref="S27014:T27014"/>
    <mergeCell ref="S27015:T27015"/>
    <mergeCell ref="S27004:T27004"/>
    <mergeCell ref="S27005:T27005"/>
    <mergeCell ref="S27006:T27006"/>
    <mergeCell ref="S27007:T27007"/>
    <mergeCell ref="S27008:T27008"/>
    <mergeCell ref="S27009:T27009"/>
    <mergeCell ref="S26998:T26998"/>
    <mergeCell ref="S26999:T26999"/>
    <mergeCell ref="S27000:T27000"/>
    <mergeCell ref="S27001:T27001"/>
    <mergeCell ref="S27002:T27002"/>
    <mergeCell ref="S27003:T27003"/>
    <mergeCell ref="S26992:T26992"/>
    <mergeCell ref="S26993:T26993"/>
    <mergeCell ref="S26994:T26994"/>
    <mergeCell ref="S26995:T26995"/>
    <mergeCell ref="S26996:T26996"/>
    <mergeCell ref="S26997:T26997"/>
    <mergeCell ref="S26986:T26986"/>
    <mergeCell ref="S26987:T26987"/>
    <mergeCell ref="S26988:T26988"/>
    <mergeCell ref="S26989:T26989"/>
    <mergeCell ref="S26990:T26990"/>
    <mergeCell ref="S26991:T26991"/>
    <mergeCell ref="S27052:T27052"/>
    <mergeCell ref="S27053:T27053"/>
    <mergeCell ref="S27054:T27054"/>
    <mergeCell ref="S27055:T27055"/>
    <mergeCell ref="S27056:T27056"/>
    <mergeCell ref="S27057:T27057"/>
    <mergeCell ref="S27046:T27046"/>
    <mergeCell ref="S27047:T27047"/>
    <mergeCell ref="S27048:T27048"/>
    <mergeCell ref="S27049:T27049"/>
    <mergeCell ref="S27050:T27050"/>
    <mergeCell ref="S27051:T27051"/>
    <mergeCell ref="S27040:T27040"/>
    <mergeCell ref="S27041:T27041"/>
    <mergeCell ref="S27042:T27042"/>
    <mergeCell ref="S27043:T27043"/>
    <mergeCell ref="S27044:T27044"/>
    <mergeCell ref="S27045:T27045"/>
    <mergeCell ref="S27034:T27034"/>
    <mergeCell ref="S27035:T27035"/>
    <mergeCell ref="S27036:T27036"/>
    <mergeCell ref="S27037:T27037"/>
    <mergeCell ref="S27038:T27038"/>
    <mergeCell ref="S27039:T27039"/>
    <mergeCell ref="S27028:T27028"/>
    <mergeCell ref="S27029:T27029"/>
    <mergeCell ref="S27030:T27030"/>
    <mergeCell ref="S27031:T27031"/>
    <mergeCell ref="S27032:T27032"/>
    <mergeCell ref="S27033:T27033"/>
    <mergeCell ref="S27022:T27022"/>
    <mergeCell ref="S27023:T27023"/>
    <mergeCell ref="S27024:T27024"/>
    <mergeCell ref="S27025:T27025"/>
    <mergeCell ref="S27026:T27026"/>
    <mergeCell ref="S27027:T27027"/>
    <mergeCell ref="S27088:T27088"/>
    <mergeCell ref="S27089:T27089"/>
    <mergeCell ref="S27090:T27090"/>
    <mergeCell ref="S27091:T27091"/>
    <mergeCell ref="S27092:T27092"/>
    <mergeCell ref="S27093:T27093"/>
    <mergeCell ref="S27082:T27082"/>
    <mergeCell ref="S27083:T27083"/>
    <mergeCell ref="S27084:T27084"/>
    <mergeCell ref="S27085:T27085"/>
    <mergeCell ref="S27086:T27086"/>
    <mergeCell ref="S27087:T27087"/>
    <mergeCell ref="S27076:T27076"/>
    <mergeCell ref="S27077:T27077"/>
    <mergeCell ref="S27078:T27078"/>
    <mergeCell ref="S27079:T27079"/>
    <mergeCell ref="S27080:T27080"/>
    <mergeCell ref="S27081:T27081"/>
    <mergeCell ref="S27070:T27070"/>
    <mergeCell ref="S27071:T27071"/>
    <mergeCell ref="S27072:T27072"/>
    <mergeCell ref="S27073:T27073"/>
    <mergeCell ref="S27074:T27074"/>
    <mergeCell ref="S27075:T27075"/>
    <mergeCell ref="S27064:T27064"/>
    <mergeCell ref="S27065:T27065"/>
    <mergeCell ref="S27066:T27066"/>
    <mergeCell ref="S27067:T27067"/>
    <mergeCell ref="S27068:T27068"/>
    <mergeCell ref="S27069:T27069"/>
    <mergeCell ref="S27058:T27058"/>
    <mergeCell ref="S27059:T27059"/>
    <mergeCell ref="S27060:T27060"/>
    <mergeCell ref="S27061:T27061"/>
    <mergeCell ref="S27062:T27062"/>
    <mergeCell ref="S27063:T27063"/>
    <mergeCell ref="S27124:T27124"/>
    <mergeCell ref="S27125:T27125"/>
    <mergeCell ref="S27126:T27126"/>
    <mergeCell ref="S27127:T27127"/>
    <mergeCell ref="S27128:T27128"/>
    <mergeCell ref="S27129:T27129"/>
    <mergeCell ref="S27118:T27118"/>
    <mergeCell ref="S27119:T27119"/>
    <mergeCell ref="S27120:T27120"/>
    <mergeCell ref="S27121:T27121"/>
    <mergeCell ref="S27122:T27122"/>
    <mergeCell ref="S27123:T27123"/>
    <mergeCell ref="S27112:T27112"/>
    <mergeCell ref="S27113:T27113"/>
    <mergeCell ref="S27114:T27114"/>
    <mergeCell ref="S27115:T27115"/>
    <mergeCell ref="S27116:T27116"/>
    <mergeCell ref="S27117:T27117"/>
    <mergeCell ref="S27106:T27106"/>
    <mergeCell ref="S27107:T27107"/>
    <mergeCell ref="S27108:T27108"/>
    <mergeCell ref="S27109:T27109"/>
    <mergeCell ref="S27110:T27110"/>
    <mergeCell ref="S27111:T27111"/>
    <mergeCell ref="S27100:T27100"/>
    <mergeCell ref="S27101:T27101"/>
    <mergeCell ref="S27102:T27102"/>
    <mergeCell ref="S27103:T27103"/>
    <mergeCell ref="S27104:T27104"/>
    <mergeCell ref="S27105:T27105"/>
    <mergeCell ref="S27094:T27094"/>
    <mergeCell ref="S27095:T27095"/>
    <mergeCell ref="S27096:T27096"/>
    <mergeCell ref="S27097:T27097"/>
    <mergeCell ref="S27098:T27098"/>
    <mergeCell ref="S27099:T27099"/>
    <mergeCell ref="S27160:T27160"/>
    <mergeCell ref="S27161:T27161"/>
    <mergeCell ref="S27162:T27162"/>
    <mergeCell ref="S27163:T27163"/>
    <mergeCell ref="S27164:T27164"/>
    <mergeCell ref="S27165:T27165"/>
    <mergeCell ref="S27154:T27154"/>
    <mergeCell ref="S27155:T27155"/>
    <mergeCell ref="S27156:T27156"/>
    <mergeCell ref="S27157:T27157"/>
    <mergeCell ref="S27158:T27158"/>
    <mergeCell ref="S27159:T27159"/>
    <mergeCell ref="S27148:T27148"/>
    <mergeCell ref="S27149:T27149"/>
    <mergeCell ref="S27150:T27150"/>
    <mergeCell ref="S27151:T27151"/>
    <mergeCell ref="S27152:T27152"/>
    <mergeCell ref="S27153:T27153"/>
    <mergeCell ref="S27142:T27142"/>
    <mergeCell ref="S27143:T27143"/>
    <mergeCell ref="S27144:T27144"/>
    <mergeCell ref="S27145:T27145"/>
    <mergeCell ref="S27146:T27146"/>
    <mergeCell ref="S27147:T27147"/>
    <mergeCell ref="S27136:T27136"/>
    <mergeCell ref="S27137:T27137"/>
    <mergeCell ref="S27138:T27138"/>
    <mergeCell ref="S27139:T27139"/>
    <mergeCell ref="S27140:T27140"/>
    <mergeCell ref="S27141:T27141"/>
    <mergeCell ref="S27130:T27130"/>
    <mergeCell ref="S27131:T27131"/>
    <mergeCell ref="S27132:T27132"/>
    <mergeCell ref="S27133:T27133"/>
    <mergeCell ref="S27134:T27134"/>
    <mergeCell ref="S27135:T27135"/>
    <mergeCell ref="S27196:T27196"/>
    <mergeCell ref="S27197:T27197"/>
    <mergeCell ref="S27198:T27198"/>
    <mergeCell ref="S27199:T27199"/>
    <mergeCell ref="S27200:T27200"/>
    <mergeCell ref="S27201:T27201"/>
    <mergeCell ref="S27190:T27190"/>
    <mergeCell ref="S27191:T27191"/>
    <mergeCell ref="S27192:T27192"/>
    <mergeCell ref="S27193:T27193"/>
    <mergeCell ref="S27194:T27194"/>
    <mergeCell ref="S27195:T27195"/>
    <mergeCell ref="S27184:T27184"/>
    <mergeCell ref="S27185:T27185"/>
    <mergeCell ref="S27186:T27186"/>
    <mergeCell ref="S27187:T27187"/>
    <mergeCell ref="S27188:T27188"/>
    <mergeCell ref="S27189:T27189"/>
    <mergeCell ref="S27178:T27178"/>
    <mergeCell ref="S27179:T27179"/>
    <mergeCell ref="S27180:T27180"/>
    <mergeCell ref="S27181:T27181"/>
    <mergeCell ref="S27182:T27182"/>
    <mergeCell ref="S27183:T27183"/>
    <mergeCell ref="S27172:T27172"/>
    <mergeCell ref="S27173:T27173"/>
    <mergeCell ref="S27174:T27174"/>
    <mergeCell ref="S27175:T27175"/>
    <mergeCell ref="S27176:T27176"/>
    <mergeCell ref="S27177:T27177"/>
    <mergeCell ref="S27166:T27166"/>
    <mergeCell ref="S27167:T27167"/>
    <mergeCell ref="S27168:T27168"/>
    <mergeCell ref="S27169:T27169"/>
    <mergeCell ref="S27170:T27170"/>
    <mergeCell ref="S27171:T27171"/>
    <mergeCell ref="S27232:T27232"/>
    <mergeCell ref="S27233:T27233"/>
    <mergeCell ref="S27234:T27234"/>
    <mergeCell ref="S27235:T27235"/>
    <mergeCell ref="S27236:T27236"/>
    <mergeCell ref="S27237:T27237"/>
    <mergeCell ref="S27226:T27226"/>
    <mergeCell ref="S27227:T27227"/>
    <mergeCell ref="S27228:T27228"/>
    <mergeCell ref="S27229:T27229"/>
    <mergeCell ref="S27230:T27230"/>
    <mergeCell ref="S27231:T27231"/>
    <mergeCell ref="S27220:T27220"/>
    <mergeCell ref="S27221:T27221"/>
    <mergeCell ref="S27222:T27222"/>
    <mergeCell ref="S27223:T27223"/>
    <mergeCell ref="S27224:T27224"/>
    <mergeCell ref="S27225:T27225"/>
    <mergeCell ref="S27214:T27214"/>
    <mergeCell ref="S27215:T27215"/>
    <mergeCell ref="S27216:T27216"/>
    <mergeCell ref="S27217:T27217"/>
    <mergeCell ref="S27218:T27218"/>
    <mergeCell ref="S27219:T27219"/>
    <mergeCell ref="S27208:T27208"/>
    <mergeCell ref="S27209:T27209"/>
    <mergeCell ref="S27210:T27210"/>
    <mergeCell ref="S27211:T27211"/>
    <mergeCell ref="S27212:T27212"/>
    <mergeCell ref="S27213:T27213"/>
    <mergeCell ref="S27202:T27202"/>
    <mergeCell ref="S27203:T27203"/>
    <mergeCell ref="S27204:T27204"/>
    <mergeCell ref="S27205:T27205"/>
    <mergeCell ref="S27206:T27206"/>
    <mergeCell ref="S27207:T27207"/>
    <mergeCell ref="S27268:T27268"/>
    <mergeCell ref="S27269:T27269"/>
    <mergeCell ref="S27270:T27270"/>
    <mergeCell ref="S27271:T27271"/>
    <mergeCell ref="S27272:T27272"/>
    <mergeCell ref="S27273:T27273"/>
    <mergeCell ref="S27262:T27262"/>
    <mergeCell ref="S27263:T27263"/>
    <mergeCell ref="S27264:T27264"/>
    <mergeCell ref="S27265:T27265"/>
    <mergeCell ref="S27266:T27266"/>
    <mergeCell ref="S27267:T27267"/>
    <mergeCell ref="S27256:T27256"/>
    <mergeCell ref="S27257:T27257"/>
    <mergeCell ref="S27258:T27258"/>
    <mergeCell ref="S27259:T27259"/>
    <mergeCell ref="S27260:T27260"/>
    <mergeCell ref="S27261:T27261"/>
    <mergeCell ref="S27250:T27250"/>
    <mergeCell ref="S27251:T27251"/>
    <mergeCell ref="S27252:T27252"/>
    <mergeCell ref="S27253:T27253"/>
    <mergeCell ref="S27254:T27254"/>
    <mergeCell ref="S27255:T27255"/>
    <mergeCell ref="S27244:T27244"/>
    <mergeCell ref="S27245:T27245"/>
    <mergeCell ref="S27246:T27246"/>
    <mergeCell ref="S27247:T27247"/>
    <mergeCell ref="S27248:T27248"/>
    <mergeCell ref="S27249:T27249"/>
    <mergeCell ref="S27238:T27238"/>
    <mergeCell ref="S27239:T27239"/>
    <mergeCell ref="S27240:T27240"/>
    <mergeCell ref="S27241:T27241"/>
    <mergeCell ref="S27242:T27242"/>
    <mergeCell ref="S27243:T27243"/>
    <mergeCell ref="S27304:T27304"/>
    <mergeCell ref="S27305:T27305"/>
    <mergeCell ref="S27306:T27306"/>
    <mergeCell ref="S27307:T27307"/>
    <mergeCell ref="S27308:T27308"/>
    <mergeCell ref="S27309:T27309"/>
    <mergeCell ref="S27298:T27298"/>
    <mergeCell ref="S27299:T27299"/>
    <mergeCell ref="S27300:T27300"/>
    <mergeCell ref="S27301:T27301"/>
    <mergeCell ref="S27302:T27302"/>
    <mergeCell ref="S27303:T27303"/>
    <mergeCell ref="S27292:T27292"/>
    <mergeCell ref="S27293:T27293"/>
    <mergeCell ref="S27294:T27294"/>
    <mergeCell ref="S27295:T27295"/>
    <mergeCell ref="S27296:T27296"/>
    <mergeCell ref="S27297:T27297"/>
    <mergeCell ref="S27286:T27286"/>
    <mergeCell ref="S27287:T27287"/>
    <mergeCell ref="S27288:T27288"/>
    <mergeCell ref="S27289:T27289"/>
    <mergeCell ref="S27290:T27290"/>
    <mergeCell ref="S27291:T27291"/>
    <mergeCell ref="S27280:T27280"/>
    <mergeCell ref="S27281:T27281"/>
    <mergeCell ref="S27282:T27282"/>
    <mergeCell ref="S27283:T27283"/>
    <mergeCell ref="S27284:T27284"/>
    <mergeCell ref="S27285:T27285"/>
    <mergeCell ref="S27274:T27274"/>
    <mergeCell ref="S27275:T27275"/>
    <mergeCell ref="S27276:T27276"/>
    <mergeCell ref="S27277:T27277"/>
    <mergeCell ref="S27278:T27278"/>
    <mergeCell ref="S27279:T27279"/>
    <mergeCell ref="S27340:T27340"/>
    <mergeCell ref="S27341:T27341"/>
    <mergeCell ref="S27342:T27342"/>
    <mergeCell ref="S27343:T27343"/>
    <mergeCell ref="S27344:T27344"/>
    <mergeCell ref="S27345:T27345"/>
    <mergeCell ref="S27334:T27334"/>
    <mergeCell ref="S27335:T27335"/>
    <mergeCell ref="S27336:T27336"/>
    <mergeCell ref="S27337:T27337"/>
    <mergeCell ref="S27338:T27338"/>
    <mergeCell ref="S27339:T27339"/>
    <mergeCell ref="S27328:T27328"/>
    <mergeCell ref="S27329:T27329"/>
    <mergeCell ref="S27330:T27330"/>
    <mergeCell ref="S27331:T27331"/>
    <mergeCell ref="S27332:T27332"/>
    <mergeCell ref="S27333:T27333"/>
    <mergeCell ref="S27322:T27322"/>
    <mergeCell ref="S27323:T27323"/>
    <mergeCell ref="S27324:T27324"/>
    <mergeCell ref="S27325:T27325"/>
    <mergeCell ref="S27326:T27326"/>
    <mergeCell ref="S27327:T27327"/>
    <mergeCell ref="S27316:T27316"/>
    <mergeCell ref="S27317:T27317"/>
    <mergeCell ref="S27318:T27318"/>
    <mergeCell ref="S27319:T27319"/>
    <mergeCell ref="S27320:T27320"/>
    <mergeCell ref="S27321:T27321"/>
    <mergeCell ref="S27310:T27310"/>
    <mergeCell ref="S27311:T27311"/>
    <mergeCell ref="S27312:T27312"/>
    <mergeCell ref="S27313:T27313"/>
    <mergeCell ref="S27314:T27314"/>
    <mergeCell ref="S27315:T27315"/>
    <mergeCell ref="S27376:T27376"/>
    <mergeCell ref="S27377:T27377"/>
    <mergeCell ref="S27378:T27378"/>
    <mergeCell ref="S27379:T27379"/>
    <mergeCell ref="S27380:T27380"/>
    <mergeCell ref="S27381:T27381"/>
    <mergeCell ref="S27370:T27370"/>
    <mergeCell ref="S27371:T27371"/>
    <mergeCell ref="S27372:T27372"/>
    <mergeCell ref="S27373:T27373"/>
    <mergeCell ref="S27374:T27374"/>
    <mergeCell ref="S27375:T27375"/>
    <mergeCell ref="S27364:T27364"/>
    <mergeCell ref="S27365:T27365"/>
    <mergeCell ref="S27366:T27366"/>
    <mergeCell ref="S27367:T27367"/>
    <mergeCell ref="S27368:T27368"/>
    <mergeCell ref="S27369:T27369"/>
    <mergeCell ref="S27358:T27358"/>
    <mergeCell ref="S27359:T27359"/>
    <mergeCell ref="S27360:T27360"/>
    <mergeCell ref="S27361:T27361"/>
    <mergeCell ref="S27362:T27362"/>
    <mergeCell ref="S27363:T27363"/>
    <mergeCell ref="S27352:T27352"/>
    <mergeCell ref="S27353:T27353"/>
    <mergeCell ref="S27354:T27354"/>
    <mergeCell ref="S27355:T27355"/>
    <mergeCell ref="S27356:T27356"/>
    <mergeCell ref="S27357:T27357"/>
    <mergeCell ref="S27346:T27346"/>
    <mergeCell ref="S27347:T27347"/>
    <mergeCell ref="S27348:T27348"/>
    <mergeCell ref="S27349:T27349"/>
    <mergeCell ref="S27350:T27350"/>
    <mergeCell ref="S27351:T27351"/>
    <mergeCell ref="S27412:T27412"/>
    <mergeCell ref="S27413:T27413"/>
    <mergeCell ref="S27414:T27414"/>
    <mergeCell ref="S27415:T27415"/>
    <mergeCell ref="S27416:T27416"/>
    <mergeCell ref="S27417:T27417"/>
    <mergeCell ref="S27406:T27406"/>
    <mergeCell ref="S27407:T27407"/>
    <mergeCell ref="S27408:T27408"/>
    <mergeCell ref="S27409:T27409"/>
    <mergeCell ref="S27410:T27410"/>
    <mergeCell ref="S27411:T27411"/>
    <mergeCell ref="S27400:T27400"/>
    <mergeCell ref="S27401:T27401"/>
    <mergeCell ref="S27402:T27402"/>
    <mergeCell ref="S27403:T27403"/>
    <mergeCell ref="S27404:T27404"/>
    <mergeCell ref="S27405:T27405"/>
    <mergeCell ref="S27394:T27394"/>
    <mergeCell ref="S27395:T27395"/>
    <mergeCell ref="S27396:T27396"/>
    <mergeCell ref="S27397:T27397"/>
    <mergeCell ref="S27398:T27398"/>
    <mergeCell ref="S27399:T27399"/>
    <mergeCell ref="S27388:T27388"/>
    <mergeCell ref="S27389:T27389"/>
    <mergeCell ref="S27390:T27390"/>
    <mergeCell ref="S27391:T27391"/>
    <mergeCell ref="S27392:T27392"/>
    <mergeCell ref="S27393:T27393"/>
    <mergeCell ref="S27382:T27382"/>
    <mergeCell ref="S27383:T27383"/>
    <mergeCell ref="S27384:T27384"/>
    <mergeCell ref="S27385:T27385"/>
    <mergeCell ref="S27386:T27386"/>
    <mergeCell ref="S27387:T27387"/>
    <mergeCell ref="S27448:T27448"/>
    <mergeCell ref="S27449:T27449"/>
    <mergeCell ref="S27450:T27450"/>
    <mergeCell ref="S27451:T27451"/>
    <mergeCell ref="S27452:T27452"/>
    <mergeCell ref="S27453:T27453"/>
    <mergeCell ref="S27442:T27442"/>
    <mergeCell ref="S27443:T27443"/>
    <mergeCell ref="S27444:T27444"/>
    <mergeCell ref="S27445:T27445"/>
    <mergeCell ref="S27446:T27446"/>
    <mergeCell ref="S27447:T27447"/>
    <mergeCell ref="S27436:T27436"/>
    <mergeCell ref="S27437:T27437"/>
    <mergeCell ref="S27438:T27438"/>
    <mergeCell ref="S27439:T27439"/>
    <mergeCell ref="S27440:T27440"/>
    <mergeCell ref="S27441:T27441"/>
    <mergeCell ref="S27430:T27430"/>
    <mergeCell ref="S27431:T27431"/>
    <mergeCell ref="S27432:T27432"/>
    <mergeCell ref="S27433:T27433"/>
    <mergeCell ref="S27434:T27434"/>
    <mergeCell ref="S27435:T27435"/>
    <mergeCell ref="S27424:T27424"/>
    <mergeCell ref="S27425:T27425"/>
    <mergeCell ref="S27426:T27426"/>
    <mergeCell ref="S27427:T27427"/>
    <mergeCell ref="S27428:T27428"/>
    <mergeCell ref="S27429:T27429"/>
    <mergeCell ref="S27418:T27418"/>
    <mergeCell ref="S27419:T27419"/>
    <mergeCell ref="S27420:T27420"/>
    <mergeCell ref="S27421:T27421"/>
    <mergeCell ref="S27422:T27422"/>
    <mergeCell ref="S27423:T27423"/>
    <mergeCell ref="S27484:T27484"/>
    <mergeCell ref="S27485:T27485"/>
    <mergeCell ref="S27486:T27486"/>
    <mergeCell ref="S27487:T27487"/>
    <mergeCell ref="S27488:T27488"/>
    <mergeCell ref="S27489:T27489"/>
    <mergeCell ref="S27478:T27478"/>
    <mergeCell ref="S27479:T27479"/>
    <mergeCell ref="S27480:T27480"/>
    <mergeCell ref="S27481:T27481"/>
    <mergeCell ref="S27482:T27482"/>
    <mergeCell ref="S27483:T27483"/>
    <mergeCell ref="S27472:T27472"/>
    <mergeCell ref="S27473:T27473"/>
    <mergeCell ref="S27474:T27474"/>
    <mergeCell ref="S27475:T27475"/>
    <mergeCell ref="S27476:T27476"/>
    <mergeCell ref="S27477:T27477"/>
    <mergeCell ref="S27466:T27466"/>
    <mergeCell ref="S27467:T27467"/>
    <mergeCell ref="S27468:T27468"/>
    <mergeCell ref="S27469:T27469"/>
    <mergeCell ref="S27470:T27470"/>
    <mergeCell ref="S27471:T27471"/>
    <mergeCell ref="S27460:T27460"/>
    <mergeCell ref="S27461:T27461"/>
    <mergeCell ref="S27462:T27462"/>
    <mergeCell ref="S27463:T27463"/>
    <mergeCell ref="S27464:T27464"/>
    <mergeCell ref="S27465:T27465"/>
    <mergeCell ref="S27454:T27454"/>
    <mergeCell ref="S27455:T27455"/>
    <mergeCell ref="S27456:T27456"/>
    <mergeCell ref="S27457:T27457"/>
    <mergeCell ref="S27458:T27458"/>
    <mergeCell ref="S27459:T27459"/>
    <mergeCell ref="S27520:T27520"/>
    <mergeCell ref="S27521:T27521"/>
    <mergeCell ref="S27522:T27522"/>
    <mergeCell ref="S27523:T27523"/>
    <mergeCell ref="S27524:T27524"/>
    <mergeCell ref="S27525:T27525"/>
    <mergeCell ref="S27514:T27514"/>
    <mergeCell ref="S27515:T27515"/>
    <mergeCell ref="S27516:T27516"/>
    <mergeCell ref="S27517:T27517"/>
    <mergeCell ref="S27518:T27518"/>
    <mergeCell ref="S27519:T27519"/>
    <mergeCell ref="S27508:T27508"/>
    <mergeCell ref="S27509:T27509"/>
    <mergeCell ref="S27510:T27510"/>
    <mergeCell ref="S27511:T27511"/>
    <mergeCell ref="S27512:T27512"/>
    <mergeCell ref="S27513:T27513"/>
    <mergeCell ref="S27502:T27502"/>
    <mergeCell ref="S27503:T27503"/>
    <mergeCell ref="S27504:T27504"/>
    <mergeCell ref="S27505:T27505"/>
    <mergeCell ref="S27506:T27506"/>
    <mergeCell ref="S27507:T27507"/>
    <mergeCell ref="S27496:T27496"/>
    <mergeCell ref="S27497:T27497"/>
    <mergeCell ref="S27498:T27498"/>
    <mergeCell ref="S27499:T27499"/>
    <mergeCell ref="S27500:T27500"/>
    <mergeCell ref="S27501:T27501"/>
    <mergeCell ref="S27490:T27490"/>
    <mergeCell ref="S27491:T27491"/>
    <mergeCell ref="S27492:T27492"/>
    <mergeCell ref="S27493:T27493"/>
    <mergeCell ref="S27494:T27494"/>
    <mergeCell ref="S27495:T27495"/>
    <mergeCell ref="S27556:T27556"/>
    <mergeCell ref="S27557:T27557"/>
    <mergeCell ref="S27558:T27558"/>
    <mergeCell ref="S27559:T27559"/>
    <mergeCell ref="S27560:T27560"/>
    <mergeCell ref="S27561:T27561"/>
    <mergeCell ref="S27550:T27550"/>
    <mergeCell ref="S27551:T27551"/>
    <mergeCell ref="S27552:T27552"/>
    <mergeCell ref="S27553:T27553"/>
    <mergeCell ref="S27554:T27554"/>
    <mergeCell ref="S27555:T27555"/>
    <mergeCell ref="S27544:T27544"/>
    <mergeCell ref="S27545:T27545"/>
    <mergeCell ref="S27546:T27546"/>
    <mergeCell ref="S27547:T27547"/>
    <mergeCell ref="S27548:T27548"/>
    <mergeCell ref="S27549:T27549"/>
    <mergeCell ref="S27538:T27538"/>
    <mergeCell ref="S27539:T27539"/>
    <mergeCell ref="S27540:T27540"/>
    <mergeCell ref="S27541:T27541"/>
    <mergeCell ref="S27542:T27542"/>
    <mergeCell ref="S27543:T27543"/>
    <mergeCell ref="S27532:T27532"/>
    <mergeCell ref="S27533:T27533"/>
    <mergeCell ref="S27534:T27534"/>
    <mergeCell ref="S27535:T27535"/>
    <mergeCell ref="S27536:T27536"/>
    <mergeCell ref="S27537:T27537"/>
    <mergeCell ref="S27526:T27526"/>
    <mergeCell ref="S27527:T27527"/>
    <mergeCell ref="S27528:T27528"/>
    <mergeCell ref="S27529:T27529"/>
    <mergeCell ref="S27530:T27530"/>
    <mergeCell ref="S27531:T27531"/>
    <mergeCell ref="S27592:T27592"/>
    <mergeCell ref="S27593:T27593"/>
    <mergeCell ref="S27594:T27594"/>
    <mergeCell ref="S27595:T27595"/>
    <mergeCell ref="S27596:T27596"/>
    <mergeCell ref="S27597:T27597"/>
    <mergeCell ref="S27586:T27586"/>
    <mergeCell ref="S27587:T27587"/>
    <mergeCell ref="S27588:T27588"/>
    <mergeCell ref="S27589:T27589"/>
    <mergeCell ref="S27590:T27590"/>
    <mergeCell ref="S27591:T27591"/>
    <mergeCell ref="S27580:T27580"/>
    <mergeCell ref="S27581:T27581"/>
    <mergeCell ref="S27582:T27582"/>
    <mergeCell ref="S27583:T27583"/>
    <mergeCell ref="S27584:T27584"/>
    <mergeCell ref="S27585:T27585"/>
    <mergeCell ref="S27574:T27574"/>
    <mergeCell ref="S27575:T27575"/>
    <mergeCell ref="S27576:T27576"/>
    <mergeCell ref="S27577:T27577"/>
    <mergeCell ref="S27578:T27578"/>
    <mergeCell ref="S27579:T27579"/>
    <mergeCell ref="S27568:T27568"/>
    <mergeCell ref="S27569:T27569"/>
    <mergeCell ref="S27570:T27570"/>
    <mergeCell ref="S27571:T27571"/>
    <mergeCell ref="S27572:T27572"/>
    <mergeCell ref="S27573:T27573"/>
    <mergeCell ref="S27562:T27562"/>
    <mergeCell ref="S27563:T27563"/>
    <mergeCell ref="S27564:T27564"/>
    <mergeCell ref="S27565:T27565"/>
    <mergeCell ref="S27566:T27566"/>
    <mergeCell ref="S27567:T27567"/>
    <mergeCell ref="S27628:T27628"/>
    <mergeCell ref="S27629:T27629"/>
    <mergeCell ref="S27630:T27630"/>
    <mergeCell ref="S27631:T27631"/>
    <mergeCell ref="S27632:T27632"/>
    <mergeCell ref="S27633:T27633"/>
    <mergeCell ref="S27622:T27622"/>
    <mergeCell ref="S27623:T27623"/>
    <mergeCell ref="S27624:T27624"/>
    <mergeCell ref="S27625:T27625"/>
    <mergeCell ref="S27626:T27626"/>
    <mergeCell ref="S27627:T27627"/>
    <mergeCell ref="S27616:T27616"/>
    <mergeCell ref="S27617:T27617"/>
    <mergeCell ref="S27618:T27618"/>
    <mergeCell ref="S27619:T27619"/>
    <mergeCell ref="S27620:T27620"/>
    <mergeCell ref="S27621:T27621"/>
    <mergeCell ref="S27610:T27610"/>
    <mergeCell ref="S27611:T27611"/>
    <mergeCell ref="S27612:T27612"/>
    <mergeCell ref="S27613:T27613"/>
    <mergeCell ref="S27614:T27614"/>
    <mergeCell ref="S27615:T27615"/>
    <mergeCell ref="S27604:T27604"/>
    <mergeCell ref="S27605:T27605"/>
    <mergeCell ref="S27606:T27606"/>
    <mergeCell ref="S27607:T27607"/>
    <mergeCell ref="S27608:T27608"/>
    <mergeCell ref="S27609:T27609"/>
    <mergeCell ref="S27598:T27598"/>
    <mergeCell ref="S27599:T27599"/>
    <mergeCell ref="S27600:T27600"/>
    <mergeCell ref="S27601:T27601"/>
    <mergeCell ref="S27602:T27602"/>
    <mergeCell ref="S27603:T27603"/>
    <mergeCell ref="S27664:T27664"/>
    <mergeCell ref="S27665:T27665"/>
    <mergeCell ref="S27666:T27666"/>
    <mergeCell ref="S27667:T27667"/>
    <mergeCell ref="S27668:T27668"/>
    <mergeCell ref="S27669:T27669"/>
    <mergeCell ref="S27658:T27658"/>
    <mergeCell ref="S27659:T27659"/>
    <mergeCell ref="S27660:T27660"/>
    <mergeCell ref="S27661:T27661"/>
    <mergeCell ref="S27662:T27662"/>
    <mergeCell ref="S27663:T27663"/>
    <mergeCell ref="S27652:T27652"/>
    <mergeCell ref="S27653:T27653"/>
    <mergeCell ref="S27654:T27654"/>
    <mergeCell ref="S27655:T27655"/>
    <mergeCell ref="S27656:T27656"/>
    <mergeCell ref="S27657:T27657"/>
    <mergeCell ref="S27646:T27646"/>
    <mergeCell ref="S27647:T27647"/>
    <mergeCell ref="S27648:T27648"/>
    <mergeCell ref="S27649:T27649"/>
    <mergeCell ref="S27650:T27650"/>
    <mergeCell ref="S27651:T27651"/>
    <mergeCell ref="S27640:T27640"/>
    <mergeCell ref="S27641:T27641"/>
    <mergeCell ref="S27642:T27642"/>
    <mergeCell ref="S27643:T27643"/>
    <mergeCell ref="S27644:T27644"/>
    <mergeCell ref="S27645:T27645"/>
    <mergeCell ref="S27634:T27634"/>
    <mergeCell ref="S27635:T27635"/>
    <mergeCell ref="S27636:T27636"/>
    <mergeCell ref="S27637:T27637"/>
    <mergeCell ref="S27638:T27638"/>
    <mergeCell ref="S27639:T27639"/>
    <mergeCell ref="S27700:T27700"/>
    <mergeCell ref="S27701:T27701"/>
    <mergeCell ref="S27702:T27702"/>
    <mergeCell ref="S27703:T27703"/>
    <mergeCell ref="S27704:T27704"/>
    <mergeCell ref="S27705:T27705"/>
    <mergeCell ref="S27694:T27694"/>
    <mergeCell ref="S27695:T27695"/>
    <mergeCell ref="S27696:T27696"/>
    <mergeCell ref="S27697:T27697"/>
    <mergeCell ref="S27698:T27698"/>
    <mergeCell ref="S27699:T27699"/>
    <mergeCell ref="S27688:T27688"/>
    <mergeCell ref="S27689:T27689"/>
    <mergeCell ref="S27690:T27690"/>
    <mergeCell ref="S27691:T27691"/>
    <mergeCell ref="S27692:T27692"/>
    <mergeCell ref="S27693:T27693"/>
    <mergeCell ref="S27682:T27682"/>
    <mergeCell ref="S27683:T27683"/>
    <mergeCell ref="S27684:T27684"/>
    <mergeCell ref="S27685:T27685"/>
    <mergeCell ref="S27686:T27686"/>
    <mergeCell ref="S27687:T27687"/>
    <mergeCell ref="S27676:T27676"/>
    <mergeCell ref="S27677:T27677"/>
    <mergeCell ref="S27678:T27678"/>
    <mergeCell ref="S27679:T27679"/>
    <mergeCell ref="S27680:T27680"/>
    <mergeCell ref="S27681:T27681"/>
    <mergeCell ref="S27670:T27670"/>
    <mergeCell ref="S27671:T27671"/>
    <mergeCell ref="S27672:T27672"/>
    <mergeCell ref="S27673:T27673"/>
    <mergeCell ref="S27674:T27674"/>
    <mergeCell ref="S27675:T27675"/>
    <mergeCell ref="S27736:T27736"/>
    <mergeCell ref="S27737:T27737"/>
    <mergeCell ref="S27738:T27738"/>
    <mergeCell ref="S27739:T27739"/>
    <mergeCell ref="S27740:T27740"/>
    <mergeCell ref="S27741:T27741"/>
    <mergeCell ref="S27730:T27730"/>
    <mergeCell ref="S27731:T27731"/>
    <mergeCell ref="S27732:T27732"/>
    <mergeCell ref="S27733:T27733"/>
    <mergeCell ref="S27734:T27734"/>
    <mergeCell ref="S27735:T27735"/>
    <mergeCell ref="S27724:T27724"/>
    <mergeCell ref="S27725:T27725"/>
    <mergeCell ref="S27726:T27726"/>
    <mergeCell ref="S27727:T27727"/>
    <mergeCell ref="S27728:T27728"/>
    <mergeCell ref="S27729:T27729"/>
    <mergeCell ref="S27718:T27718"/>
    <mergeCell ref="S27719:T27719"/>
    <mergeCell ref="S27720:T27720"/>
    <mergeCell ref="S27721:T27721"/>
    <mergeCell ref="S27722:T27722"/>
    <mergeCell ref="S27723:T27723"/>
    <mergeCell ref="S27712:T27712"/>
    <mergeCell ref="S27713:T27713"/>
    <mergeCell ref="S27714:T27714"/>
    <mergeCell ref="S27715:T27715"/>
    <mergeCell ref="S27716:T27716"/>
    <mergeCell ref="S27717:T27717"/>
    <mergeCell ref="S27706:T27706"/>
    <mergeCell ref="S27707:T27707"/>
    <mergeCell ref="S27708:T27708"/>
    <mergeCell ref="S27709:T27709"/>
    <mergeCell ref="S27710:T27710"/>
    <mergeCell ref="S27711:T27711"/>
    <mergeCell ref="S27772:T27772"/>
    <mergeCell ref="S27773:T27773"/>
    <mergeCell ref="S27774:T27774"/>
    <mergeCell ref="S27775:T27775"/>
    <mergeCell ref="S27776:T27776"/>
    <mergeCell ref="S27777:T27777"/>
    <mergeCell ref="S27766:T27766"/>
    <mergeCell ref="S27767:T27767"/>
    <mergeCell ref="S27768:T27768"/>
    <mergeCell ref="S27769:T27769"/>
    <mergeCell ref="S27770:T27770"/>
    <mergeCell ref="S27771:T27771"/>
    <mergeCell ref="S27760:T27760"/>
    <mergeCell ref="S27761:T27761"/>
    <mergeCell ref="S27762:T27762"/>
    <mergeCell ref="S27763:T27763"/>
    <mergeCell ref="S27764:T27764"/>
    <mergeCell ref="S27765:T27765"/>
    <mergeCell ref="S27754:T27754"/>
    <mergeCell ref="S27755:T27755"/>
    <mergeCell ref="S27756:T27756"/>
    <mergeCell ref="S27757:T27757"/>
    <mergeCell ref="S27758:T27758"/>
    <mergeCell ref="S27759:T27759"/>
    <mergeCell ref="S27748:T27748"/>
    <mergeCell ref="S27749:T27749"/>
    <mergeCell ref="S27750:T27750"/>
    <mergeCell ref="S27751:T27751"/>
    <mergeCell ref="S27752:T27752"/>
    <mergeCell ref="S27753:T27753"/>
    <mergeCell ref="S27742:T27742"/>
    <mergeCell ref="S27743:T27743"/>
    <mergeCell ref="S27744:T27744"/>
    <mergeCell ref="S27745:T27745"/>
    <mergeCell ref="S27746:T27746"/>
    <mergeCell ref="S27747:T27747"/>
    <mergeCell ref="S27808:T27808"/>
    <mergeCell ref="S27809:T27809"/>
    <mergeCell ref="S27810:T27810"/>
    <mergeCell ref="S27811:T27811"/>
    <mergeCell ref="S27812:T27812"/>
    <mergeCell ref="S27813:T27813"/>
    <mergeCell ref="S27802:T27802"/>
    <mergeCell ref="S27803:T27803"/>
    <mergeCell ref="S27804:T27804"/>
    <mergeCell ref="S27805:T27805"/>
    <mergeCell ref="S27806:T27806"/>
    <mergeCell ref="S27807:T27807"/>
    <mergeCell ref="S27796:T27796"/>
    <mergeCell ref="S27797:T27797"/>
    <mergeCell ref="S27798:T27798"/>
    <mergeCell ref="S27799:T27799"/>
    <mergeCell ref="S27800:T27800"/>
    <mergeCell ref="S27801:T27801"/>
    <mergeCell ref="S27790:T27790"/>
    <mergeCell ref="S27791:T27791"/>
    <mergeCell ref="S27792:T27792"/>
    <mergeCell ref="S27793:T27793"/>
    <mergeCell ref="S27794:T27794"/>
    <mergeCell ref="S27795:T27795"/>
    <mergeCell ref="S27784:T27784"/>
    <mergeCell ref="S27785:T27785"/>
    <mergeCell ref="S27786:T27786"/>
    <mergeCell ref="S27787:T27787"/>
    <mergeCell ref="S27788:T27788"/>
    <mergeCell ref="S27789:T27789"/>
    <mergeCell ref="S27778:T27778"/>
    <mergeCell ref="S27779:T27779"/>
    <mergeCell ref="S27780:T27780"/>
    <mergeCell ref="S27781:T27781"/>
    <mergeCell ref="S27782:T27782"/>
    <mergeCell ref="S27783:T27783"/>
    <mergeCell ref="S27844:T27844"/>
    <mergeCell ref="S27845:T27845"/>
    <mergeCell ref="S27846:T27846"/>
    <mergeCell ref="S27847:T27847"/>
    <mergeCell ref="S27848:T27848"/>
    <mergeCell ref="S27849:T27849"/>
    <mergeCell ref="S27838:T27838"/>
    <mergeCell ref="S27839:T27839"/>
    <mergeCell ref="S27840:T27840"/>
    <mergeCell ref="S27841:T27841"/>
    <mergeCell ref="S27842:T27842"/>
    <mergeCell ref="S27843:T27843"/>
    <mergeCell ref="S27832:T27832"/>
    <mergeCell ref="S27833:T27833"/>
    <mergeCell ref="S27834:T27834"/>
    <mergeCell ref="S27835:T27835"/>
    <mergeCell ref="S27836:T27836"/>
    <mergeCell ref="S27837:T27837"/>
    <mergeCell ref="S27826:T27826"/>
    <mergeCell ref="S27827:T27827"/>
    <mergeCell ref="S27828:T27828"/>
    <mergeCell ref="S27829:T27829"/>
    <mergeCell ref="S27830:T27830"/>
    <mergeCell ref="S27831:T27831"/>
    <mergeCell ref="S27820:T27820"/>
    <mergeCell ref="S27821:T27821"/>
    <mergeCell ref="S27822:T27822"/>
    <mergeCell ref="S27823:T27823"/>
    <mergeCell ref="S27824:T27824"/>
    <mergeCell ref="S27825:T27825"/>
    <mergeCell ref="S27814:T27814"/>
    <mergeCell ref="S27815:T27815"/>
    <mergeCell ref="S27816:T27816"/>
    <mergeCell ref="S27817:T27817"/>
    <mergeCell ref="S27818:T27818"/>
    <mergeCell ref="S27819:T27819"/>
    <mergeCell ref="S27880:T27880"/>
    <mergeCell ref="S27881:T27881"/>
    <mergeCell ref="S27882:T27882"/>
    <mergeCell ref="S27883:T27883"/>
    <mergeCell ref="S27884:T27884"/>
    <mergeCell ref="S27885:T27885"/>
    <mergeCell ref="S27874:T27874"/>
    <mergeCell ref="S27875:T27875"/>
    <mergeCell ref="S27876:T27876"/>
    <mergeCell ref="S27877:T27877"/>
    <mergeCell ref="S27878:T27878"/>
    <mergeCell ref="S27879:T27879"/>
    <mergeCell ref="S27868:T27868"/>
    <mergeCell ref="S27869:T27869"/>
    <mergeCell ref="S27870:T27870"/>
    <mergeCell ref="S27871:T27871"/>
    <mergeCell ref="S27872:T27872"/>
    <mergeCell ref="S27873:T27873"/>
    <mergeCell ref="S27862:T27862"/>
    <mergeCell ref="S27863:T27863"/>
    <mergeCell ref="S27864:T27864"/>
    <mergeCell ref="S27865:T27865"/>
    <mergeCell ref="S27866:T27866"/>
    <mergeCell ref="S27867:T27867"/>
    <mergeCell ref="S27856:T27856"/>
    <mergeCell ref="S27857:T27857"/>
    <mergeCell ref="S27858:T27858"/>
    <mergeCell ref="S27859:T27859"/>
    <mergeCell ref="S27860:T27860"/>
    <mergeCell ref="S27861:T27861"/>
    <mergeCell ref="S27850:T27850"/>
    <mergeCell ref="S27851:T27851"/>
    <mergeCell ref="S27852:T27852"/>
    <mergeCell ref="S27853:T27853"/>
    <mergeCell ref="S27854:T27854"/>
    <mergeCell ref="S27855:T27855"/>
    <mergeCell ref="S27916:T27916"/>
    <mergeCell ref="S27917:T27917"/>
    <mergeCell ref="S27918:T27918"/>
    <mergeCell ref="S27919:T27919"/>
    <mergeCell ref="S27920:T27920"/>
    <mergeCell ref="S27921:T27921"/>
    <mergeCell ref="S27910:T27910"/>
    <mergeCell ref="S27911:T27911"/>
    <mergeCell ref="S27912:T27912"/>
    <mergeCell ref="S27913:T27913"/>
    <mergeCell ref="S27914:T27914"/>
    <mergeCell ref="S27915:T27915"/>
    <mergeCell ref="S27904:T27904"/>
    <mergeCell ref="S27905:T27905"/>
    <mergeCell ref="S27906:T27906"/>
    <mergeCell ref="S27907:T27907"/>
    <mergeCell ref="S27908:T27908"/>
    <mergeCell ref="S27909:T27909"/>
    <mergeCell ref="S27898:T27898"/>
    <mergeCell ref="S27899:T27899"/>
    <mergeCell ref="S27900:T27900"/>
    <mergeCell ref="S27901:T27901"/>
    <mergeCell ref="S27902:T27902"/>
    <mergeCell ref="S27903:T27903"/>
    <mergeCell ref="S27892:T27892"/>
    <mergeCell ref="S27893:T27893"/>
    <mergeCell ref="S27894:T27894"/>
    <mergeCell ref="S27895:T27895"/>
    <mergeCell ref="S27896:T27896"/>
    <mergeCell ref="S27897:T27897"/>
    <mergeCell ref="S27886:T27886"/>
    <mergeCell ref="S27887:T27887"/>
    <mergeCell ref="S27888:T27888"/>
    <mergeCell ref="S27889:T27889"/>
    <mergeCell ref="S27890:T27890"/>
    <mergeCell ref="S27891:T27891"/>
    <mergeCell ref="S27952:T27952"/>
    <mergeCell ref="S27953:T27953"/>
    <mergeCell ref="S27954:T27954"/>
    <mergeCell ref="S27955:T27955"/>
    <mergeCell ref="S27956:T27956"/>
    <mergeCell ref="S27957:T27957"/>
    <mergeCell ref="S27946:T27946"/>
    <mergeCell ref="S27947:T27947"/>
    <mergeCell ref="S27948:T27948"/>
    <mergeCell ref="S27949:T27949"/>
    <mergeCell ref="S27950:T27950"/>
    <mergeCell ref="S27951:T27951"/>
    <mergeCell ref="S27940:T27940"/>
    <mergeCell ref="S27941:T27941"/>
    <mergeCell ref="S27942:T27942"/>
    <mergeCell ref="S27943:T27943"/>
    <mergeCell ref="S27944:T27944"/>
    <mergeCell ref="S27945:T27945"/>
    <mergeCell ref="S27934:T27934"/>
    <mergeCell ref="S27935:T27935"/>
    <mergeCell ref="S27936:T27936"/>
    <mergeCell ref="S27937:T27937"/>
    <mergeCell ref="S27938:T27938"/>
    <mergeCell ref="S27939:T27939"/>
    <mergeCell ref="S27928:T27928"/>
    <mergeCell ref="S27929:T27929"/>
    <mergeCell ref="S27930:T27930"/>
    <mergeCell ref="S27931:T27931"/>
    <mergeCell ref="S27932:T27932"/>
    <mergeCell ref="S27933:T27933"/>
    <mergeCell ref="S27922:T27922"/>
    <mergeCell ref="S27923:T27923"/>
    <mergeCell ref="S27924:T27924"/>
    <mergeCell ref="S27925:T27925"/>
    <mergeCell ref="S27926:T27926"/>
    <mergeCell ref="S27927:T27927"/>
    <mergeCell ref="S27988:T27988"/>
    <mergeCell ref="S27989:T27989"/>
    <mergeCell ref="S27990:T27990"/>
    <mergeCell ref="S27991:T27991"/>
    <mergeCell ref="S27992:T27992"/>
    <mergeCell ref="S27993:T27993"/>
    <mergeCell ref="S27982:T27982"/>
    <mergeCell ref="S27983:T27983"/>
    <mergeCell ref="S27984:T27984"/>
    <mergeCell ref="S27985:T27985"/>
    <mergeCell ref="S27986:T27986"/>
    <mergeCell ref="S27987:T27987"/>
    <mergeCell ref="S27976:T27976"/>
    <mergeCell ref="S27977:T27977"/>
    <mergeCell ref="S27978:T27978"/>
    <mergeCell ref="S27979:T27979"/>
    <mergeCell ref="S27980:T27980"/>
    <mergeCell ref="S27981:T27981"/>
    <mergeCell ref="S27970:T27970"/>
    <mergeCell ref="S27971:T27971"/>
    <mergeCell ref="S27972:T27972"/>
    <mergeCell ref="S27973:T27973"/>
    <mergeCell ref="S27974:T27974"/>
    <mergeCell ref="S27975:T27975"/>
    <mergeCell ref="S27964:T27964"/>
    <mergeCell ref="S27965:T27965"/>
    <mergeCell ref="S27966:T27966"/>
    <mergeCell ref="S27967:T27967"/>
    <mergeCell ref="S27968:T27968"/>
    <mergeCell ref="S27969:T27969"/>
    <mergeCell ref="S27958:T27958"/>
    <mergeCell ref="S27959:T27959"/>
    <mergeCell ref="S27960:T27960"/>
    <mergeCell ref="S27961:T27961"/>
    <mergeCell ref="S27962:T27962"/>
    <mergeCell ref="S27963:T27963"/>
    <mergeCell ref="S28024:T28024"/>
    <mergeCell ref="S28025:T28025"/>
    <mergeCell ref="S28026:T28026"/>
    <mergeCell ref="S28027:T28027"/>
    <mergeCell ref="S28028:T28028"/>
    <mergeCell ref="S28029:T28029"/>
    <mergeCell ref="S28018:T28018"/>
    <mergeCell ref="S28019:T28019"/>
    <mergeCell ref="S28020:T28020"/>
    <mergeCell ref="S28021:T28021"/>
    <mergeCell ref="S28022:T28022"/>
    <mergeCell ref="S28023:T28023"/>
    <mergeCell ref="S28012:T28012"/>
    <mergeCell ref="S28013:T28013"/>
    <mergeCell ref="S28014:T28014"/>
    <mergeCell ref="S28015:T28015"/>
    <mergeCell ref="S28016:T28016"/>
    <mergeCell ref="S28017:T28017"/>
    <mergeCell ref="S28006:T28006"/>
    <mergeCell ref="S28007:T28007"/>
    <mergeCell ref="S28008:T28008"/>
    <mergeCell ref="S28009:T28009"/>
    <mergeCell ref="S28010:T28010"/>
    <mergeCell ref="S28011:T28011"/>
    <mergeCell ref="S28000:T28000"/>
    <mergeCell ref="S28001:T28001"/>
    <mergeCell ref="S28002:T28002"/>
    <mergeCell ref="S28003:T28003"/>
    <mergeCell ref="S28004:T28004"/>
    <mergeCell ref="S28005:T28005"/>
    <mergeCell ref="S27994:T27994"/>
    <mergeCell ref="S27995:T27995"/>
    <mergeCell ref="S27996:T27996"/>
    <mergeCell ref="S27997:T27997"/>
    <mergeCell ref="S27998:T27998"/>
    <mergeCell ref="S27999:T27999"/>
    <mergeCell ref="S28060:T28060"/>
    <mergeCell ref="S28061:T28061"/>
    <mergeCell ref="S28062:T28062"/>
    <mergeCell ref="S28063:T28063"/>
    <mergeCell ref="S28064:T28064"/>
    <mergeCell ref="S28065:T28065"/>
    <mergeCell ref="S28054:T28054"/>
    <mergeCell ref="S28055:T28055"/>
    <mergeCell ref="S28056:T28056"/>
    <mergeCell ref="S28057:T28057"/>
    <mergeCell ref="S28058:T28058"/>
    <mergeCell ref="S28059:T28059"/>
    <mergeCell ref="S28048:T28048"/>
    <mergeCell ref="S28049:T28049"/>
    <mergeCell ref="S28050:T28050"/>
    <mergeCell ref="S28051:T28051"/>
    <mergeCell ref="S28052:T28052"/>
    <mergeCell ref="S28053:T28053"/>
    <mergeCell ref="S28042:T28042"/>
    <mergeCell ref="S28043:T28043"/>
    <mergeCell ref="S28044:T28044"/>
    <mergeCell ref="S28045:T28045"/>
    <mergeCell ref="S28046:T28046"/>
    <mergeCell ref="S28047:T28047"/>
    <mergeCell ref="S28036:T28036"/>
    <mergeCell ref="S28037:T28037"/>
    <mergeCell ref="S28038:T28038"/>
    <mergeCell ref="S28039:T28039"/>
    <mergeCell ref="S28040:T28040"/>
    <mergeCell ref="S28041:T28041"/>
    <mergeCell ref="S28030:T28030"/>
    <mergeCell ref="S28031:T28031"/>
    <mergeCell ref="S28032:T28032"/>
    <mergeCell ref="S28033:T28033"/>
    <mergeCell ref="S28034:T28034"/>
    <mergeCell ref="S28035:T28035"/>
    <mergeCell ref="S28096:T28096"/>
    <mergeCell ref="S28097:T28097"/>
    <mergeCell ref="S28098:T28098"/>
    <mergeCell ref="S28099:T28099"/>
    <mergeCell ref="S28100:T28100"/>
    <mergeCell ref="S28101:T28101"/>
    <mergeCell ref="S28090:T28090"/>
    <mergeCell ref="S28091:T28091"/>
    <mergeCell ref="S28092:T28092"/>
    <mergeCell ref="S28093:T28093"/>
    <mergeCell ref="S28094:T28094"/>
    <mergeCell ref="S28095:T28095"/>
    <mergeCell ref="S28084:T28084"/>
    <mergeCell ref="S28085:T28085"/>
    <mergeCell ref="S28086:T28086"/>
    <mergeCell ref="S28087:T28087"/>
    <mergeCell ref="S28088:T28088"/>
    <mergeCell ref="S28089:T28089"/>
    <mergeCell ref="S28078:T28078"/>
    <mergeCell ref="S28079:T28079"/>
    <mergeCell ref="S28080:T28080"/>
    <mergeCell ref="S28081:T28081"/>
    <mergeCell ref="S28082:T28082"/>
    <mergeCell ref="S28083:T28083"/>
    <mergeCell ref="S28072:T28072"/>
    <mergeCell ref="S28073:T28073"/>
    <mergeCell ref="S28074:T28074"/>
    <mergeCell ref="S28075:T28075"/>
    <mergeCell ref="S28076:T28076"/>
    <mergeCell ref="S28077:T28077"/>
    <mergeCell ref="S28066:T28066"/>
    <mergeCell ref="S28067:T28067"/>
    <mergeCell ref="S28068:T28068"/>
    <mergeCell ref="S28069:T28069"/>
    <mergeCell ref="S28070:T28070"/>
    <mergeCell ref="S28071:T28071"/>
    <mergeCell ref="S28132:T28132"/>
    <mergeCell ref="S28133:T28133"/>
    <mergeCell ref="S28134:T28134"/>
    <mergeCell ref="S28135:T28135"/>
    <mergeCell ref="S28136:T28136"/>
    <mergeCell ref="S28137:T28137"/>
    <mergeCell ref="S28126:T28126"/>
    <mergeCell ref="S28127:T28127"/>
    <mergeCell ref="S28128:T28128"/>
    <mergeCell ref="S28129:T28129"/>
    <mergeCell ref="S28130:T28130"/>
    <mergeCell ref="S28131:T28131"/>
    <mergeCell ref="S28120:T28120"/>
    <mergeCell ref="S28121:T28121"/>
    <mergeCell ref="S28122:T28122"/>
    <mergeCell ref="S28123:T28123"/>
    <mergeCell ref="S28124:T28124"/>
    <mergeCell ref="S28125:T28125"/>
    <mergeCell ref="S28114:T28114"/>
    <mergeCell ref="S28115:T28115"/>
    <mergeCell ref="S28116:T28116"/>
    <mergeCell ref="S28117:T28117"/>
    <mergeCell ref="S28118:T28118"/>
    <mergeCell ref="S28119:T28119"/>
    <mergeCell ref="S28108:T28108"/>
    <mergeCell ref="S28109:T28109"/>
    <mergeCell ref="S28110:T28110"/>
    <mergeCell ref="S28111:T28111"/>
    <mergeCell ref="S28112:T28112"/>
    <mergeCell ref="S28113:T28113"/>
    <mergeCell ref="S28102:T28102"/>
    <mergeCell ref="S28103:T28103"/>
    <mergeCell ref="S28104:T28104"/>
    <mergeCell ref="S28105:T28105"/>
    <mergeCell ref="S28106:T28106"/>
    <mergeCell ref="S28107:T28107"/>
    <mergeCell ref="S28168:T28168"/>
    <mergeCell ref="S28169:T28169"/>
    <mergeCell ref="S28170:T28170"/>
    <mergeCell ref="S28171:T28171"/>
    <mergeCell ref="S28172:T28172"/>
    <mergeCell ref="S28173:T28173"/>
    <mergeCell ref="S28162:T28162"/>
    <mergeCell ref="S28163:T28163"/>
    <mergeCell ref="S28164:T28164"/>
    <mergeCell ref="S28165:T28165"/>
    <mergeCell ref="S28166:T28166"/>
    <mergeCell ref="S28167:T28167"/>
    <mergeCell ref="S28156:T28156"/>
    <mergeCell ref="S28157:T28157"/>
    <mergeCell ref="S28158:T28158"/>
    <mergeCell ref="S28159:T28159"/>
    <mergeCell ref="S28160:T28160"/>
    <mergeCell ref="S28161:T28161"/>
    <mergeCell ref="S28150:T28150"/>
    <mergeCell ref="S28151:T28151"/>
    <mergeCell ref="S28152:T28152"/>
    <mergeCell ref="S28153:T28153"/>
    <mergeCell ref="S28154:T28154"/>
    <mergeCell ref="S28155:T28155"/>
    <mergeCell ref="S28144:T28144"/>
    <mergeCell ref="S28145:T28145"/>
    <mergeCell ref="S28146:T28146"/>
    <mergeCell ref="S28147:T28147"/>
    <mergeCell ref="S28148:T28148"/>
    <mergeCell ref="S28149:T28149"/>
    <mergeCell ref="S28138:T28138"/>
    <mergeCell ref="S28139:T28139"/>
    <mergeCell ref="S28140:T28140"/>
    <mergeCell ref="S28141:T28141"/>
    <mergeCell ref="S28142:T28142"/>
    <mergeCell ref="S28143:T28143"/>
    <mergeCell ref="S28204:T28204"/>
    <mergeCell ref="S28205:T28205"/>
    <mergeCell ref="S28206:T28206"/>
    <mergeCell ref="S28207:T28207"/>
    <mergeCell ref="S28208:T28208"/>
    <mergeCell ref="S28209:T28209"/>
    <mergeCell ref="S28198:T28198"/>
    <mergeCell ref="S28199:T28199"/>
    <mergeCell ref="S28200:T28200"/>
    <mergeCell ref="S28201:T28201"/>
    <mergeCell ref="S28202:T28202"/>
    <mergeCell ref="S28203:T28203"/>
    <mergeCell ref="S28192:T28192"/>
    <mergeCell ref="S28193:T28193"/>
    <mergeCell ref="S28194:T28194"/>
    <mergeCell ref="S28195:T28195"/>
    <mergeCell ref="S28196:T28196"/>
    <mergeCell ref="S28197:T28197"/>
    <mergeCell ref="S28186:T28186"/>
    <mergeCell ref="S28187:T28187"/>
    <mergeCell ref="S28188:T28188"/>
    <mergeCell ref="S28189:T28189"/>
    <mergeCell ref="S28190:T28190"/>
    <mergeCell ref="S28191:T28191"/>
    <mergeCell ref="S28180:T28180"/>
    <mergeCell ref="S28181:T28181"/>
    <mergeCell ref="S28182:T28182"/>
    <mergeCell ref="S28183:T28183"/>
    <mergeCell ref="S28184:T28184"/>
    <mergeCell ref="S28185:T28185"/>
    <mergeCell ref="S28174:T28174"/>
    <mergeCell ref="S28175:T28175"/>
    <mergeCell ref="S28176:T28176"/>
    <mergeCell ref="S28177:T28177"/>
    <mergeCell ref="S28178:T28178"/>
    <mergeCell ref="S28179:T28179"/>
    <mergeCell ref="S28240:T28240"/>
    <mergeCell ref="S28241:T28241"/>
    <mergeCell ref="S28242:T28242"/>
    <mergeCell ref="S28243:T28243"/>
    <mergeCell ref="S28244:T28244"/>
    <mergeCell ref="S28245:T28245"/>
    <mergeCell ref="S28234:T28234"/>
    <mergeCell ref="S28235:T28235"/>
    <mergeCell ref="S28236:T28236"/>
    <mergeCell ref="S28237:T28237"/>
    <mergeCell ref="S28238:T28238"/>
    <mergeCell ref="S28239:T28239"/>
    <mergeCell ref="S28228:T28228"/>
    <mergeCell ref="S28229:T28229"/>
    <mergeCell ref="S28230:T28230"/>
    <mergeCell ref="S28231:T28231"/>
    <mergeCell ref="S28232:T28232"/>
    <mergeCell ref="S28233:T28233"/>
    <mergeCell ref="S28222:T28222"/>
    <mergeCell ref="S28223:T28223"/>
    <mergeCell ref="S28224:T28224"/>
    <mergeCell ref="S28225:T28225"/>
    <mergeCell ref="S28226:T28226"/>
    <mergeCell ref="S28227:T28227"/>
    <mergeCell ref="S28216:T28216"/>
    <mergeCell ref="S28217:T28217"/>
    <mergeCell ref="S28218:T28218"/>
    <mergeCell ref="S28219:T28219"/>
    <mergeCell ref="S28220:T28220"/>
    <mergeCell ref="S28221:T28221"/>
    <mergeCell ref="S28210:T28210"/>
    <mergeCell ref="S28211:T28211"/>
    <mergeCell ref="S28212:T28212"/>
    <mergeCell ref="S28213:T28213"/>
    <mergeCell ref="S28214:T28214"/>
    <mergeCell ref="S28215:T28215"/>
    <mergeCell ref="S28276:T28276"/>
    <mergeCell ref="S28277:T28277"/>
    <mergeCell ref="S28278:T28278"/>
    <mergeCell ref="S28279:T28279"/>
    <mergeCell ref="S28280:T28280"/>
    <mergeCell ref="S28281:T28281"/>
    <mergeCell ref="S28270:T28270"/>
    <mergeCell ref="S28271:T28271"/>
    <mergeCell ref="S28272:T28272"/>
    <mergeCell ref="S28273:T28273"/>
    <mergeCell ref="S28274:T28274"/>
    <mergeCell ref="S28275:T28275"/>
    <mergeCell ref="S28264:T28264"/>
    <mergeCell ref="S28265:T28265"/>
    <mergeCell ref="S28266:T28266"/>
    <mergeCell ref="S28267:T28267"/>
    <mergeCell ref="S28268:T28268"/>
    <mergeCell ref="S28269:T28269"/>
    <mergeCell ref="S28258:T28258"/>
    <mergeCell ref="S28259:T28259"/>
    <mergeCell ref="S28260:T28260"/>
    <mergeCell ref="S28261:T28261"/>
    <mergeCell ref="S28262:T28262"/>
    <mergeCell ref="S28263:T28263"/>
    <mergeCell ref="S28252:T28252"/>
    <mergeCell ref="S28253:T28253"/>
    <mergeCell ref="S28254:T28254"/>
    <mergeCell ref="S28255:T28255"/>
    <mergeCell ref="S28256:T28256"/>
    <mergeCell ref="S28257:T28257"/>
    <mergeCell ref="S28246:T28246"/>
    <mergeCell ref="S28247:T28247"/>
    <mergeCell ref="S28248:T28248"/>
    <mergeCell ref="S28249:T28249"/>
    <mergeCell ref="S28250:T28250"/>
    <mergeCell ref="S28251:T28251"/>
    <mergeCell ref="S28312:T28312"/>
    <mergeCell ref="S28313:T28313"/>
    <mergeCell ref="S28314:T28314"/>
    <mergeCell ref="S28315:T28315"/>
    <mergeCell ref="S28316:T28316"/>
    <mergeCell ref="S28317:T28317"/>
    <mergeCell ref="S28306:T28306"/>
    <mergeCell ref="S28307:T28307"/>
    <mergeCell ref="S28308:T28308"/>
    <mergeCell ref="S28309:T28309"/>
    <mergeCell ref="S28310:T28310"/>
    <mergeCell ref="S28311:T28311"/>
    <mergeCell ref="S28300:T28300"/>
    <mergeCell ref="S28301:T28301"/>
    <mergeCell ref="S28302:T28302"/>
    <mergeCell ref="S28303:T28303"/>
    <mergeCell ref="S28304:T28304"/>
    <mergeCell ref="S28305:T28305"/>
    <mergeCell ref="S28294:T28294"/>
    <mergeCell ref="S28295:T28295"/>
    <mergeCell ref="S28296:T28296"/>
    <mergeCell ref="S28297:T28297"/>
    <mergeCell ref="S28298:T28298"/>
    <mergeCell ref="S28299:T28299"/>
    <mergeCell ref="S28288:T28288"/>
    <mergeCell ref="S28289:T28289"/>
    <mergeCell ref="S28290:T28290"/>
    <mergeCell ref="S28291:T28291"/>
    <mergeCell ref="S28292:T28292"/>
    <mergeCell ref="S28293:T28293"/>
    <mergeCell ref="S28282:T28282"/>
    <mergeCell ref="S28283:T28283"/>
    <mergeCell ref="S28284:T28284"/>
    <mergeCell ref="S28285:T28285"/>
    <mergeCell ref="S28286:T28286"/>
    <mergeCell ref="S28287:T28287"/>
    <mergeCell ref="S28348:T28348"/>
    <mergeCell ref="S28349:T28349"/>
    <mergeCell ref="S28350:T28350"/>
    <mergeCell ref="S28351:T28351"/>
    <mergeCell ref="S28352:T28352"/>
    <mergeCell ref="S28353:T28353"/>
    <mergeCell ref="S28342:T28342"/>
    <mergeCell ref="S28343:T28343"/>
    <mergeCell ref="S28344:T28344"/>
    <mergeCell ref="S28345:T28345"/>
    <mergeCell ref="S28346:T28346"/>
    <mergeCell ref="S28347:T28347"/>
    <mergeCell ref="S28336:T28336"/>
    <mergeCell ref="S28337:T28337"/>
    <mergeCell ref="S28338:T28338"/>
    <mergeCell ref="S28339:T28339"/>
    <mergeCell ref="S28340:T28340"/>
    <mergeCell ref="S28341:T28341"/>
    <mergeCell ref="S28330:T28330"/>
    <mergeCell ref="S28331:T28331"/>
    <mergeCell ref="S28332:T28332"/>
    <mergeCell ref="S28333:T28333"/>
    <mergeCell ref="S28334:T28334"/>
    <mergeCell ref="S28335:T28335"/>
    <mergeCell ref="S28324:T28324"/>
    <mergeCell ref="S28325:T28325"/>
    <mergeCell ref="S28326:T28326"/>
    <mergeCell ref="S28327:T28327"/>
    <mergeCell ref="S28328:T28328"/>
    <mergeCell ref="S28329:T28329"/>
    <mergeCell ref="S28318:T28318"/>
    <mergeCell ref="S28319:T28319"/>
    <mergeCell ref="S28320:T28320"/>
    <mergeCell ref="S28321:T28321"/>
    <mergeCell ref="S28322:T28322"/>
    <mergeCell ref="S28323:T28323"/>
    <mergeCell ref="S28384:T28384"/>
    <mergeCell ref="S28385:T28385"/>
    <mergeCell ref="S28386:T28386"/>
    <mergeCell ref="S28387:T28387"/>
    <mergeCell ref="S28388:T28388"/>
    <mergeCell ref="S28389:T28389"/>
    <mergeCell ref="S28378:T28378"/>
    <mergeCell ref="S28379:T28379"/>
    <mergeCell ref="S28380:T28380"/>
    <mergeCell ref="S28381:T28381"/>
    <mergeCell ref="S28382:T28382"/>
    <mergeCell ref="S28383:T28383"/>
    <mergeCell ref="S28372:T28372"/>
    <mergeCell ref="S28373:T28373"/>
    <mergeCell ref="S28374:T28374"/>
    <mergeCell ref="S28375:T28375"/>
    <mergeCell ref="S28376:T28376"/>
    <mergeCell ref="S28377:T28377"/>
    <mergeCell ref="S28366:T28366"/>
    <mergeCell ref="S28367:T28367"/>
    <mergeCell ref="S28368:T28368"/>
    <mergeCell ref="S28369:T28369"/>
    <mergeCell ref="S28370:T28370"/>
    <mergeCell ref="S28371:T28371"/>
    <mergeCell ref="S28360:T28360"/>
    <mergeCell ref="S28361:T28361"/>
    <mergeCell ref="S28362:T28362"/>
    <mergeCell ref="S28363:T28363"/>
    <mergeCell ref="S28364:T28364"/>
    <mergeCell ref="S28365:T28365"/>
    <mergeCell ref="S28354:T28354"/>
    <mergeCell ref="S28355:T28355"/>
    <mergeCell ref="S28356:T28356"/>
    <mergeCell ref="S28357:T28357"/>
    <mergeCell ref="S28358:T28358"/>
    <mergeCell ref="S28359:T28359"/>
    <mergeCell ref="S28420:T28420"/>
    <mergeCell ref="S28421:T28421"/>
    <mergeCell ref="S28422:T28422"/>
    <mergeCell ref="S28423:T28423"/>
    <mergeCell ref="S28424:T28424"/>
    <mergeCell ref="S28425:T28425"/>
    <mergeCell ref="S28414:T28414"/>
    <mergeCell ref="S28415:T28415"/>
    <mergeCell ref="S28416:T28416"/>
    <mergeCell ref="S28417:T28417"/>
    <mergeCell ref="S28418:T28418"/>
    <mergeCell ref="S28419:T28419"/>
    <mergeCell ref="S28408:T28408"/>
    <mergeCell ref="S28409:T28409"/>
    <mergeCell ref="S28410:T28410"/>
    <mergeCell ref="S28411:T28411"/>
    <mergeCell ref="S28412:T28412"/>
    <mergeCell ref="S28413:T28413"/>
    <mergeCell ref="S28402:T28402"/>
    <mergeCell ref="S28403:T28403"/>
    <mergeCell ref="S28404:T28404"/>
    <mergeCell ref="S28405:T28405"/>
    <mergeCell ref="S28406:T28406"/>
    <mergeCell ref="S28407:T28407"/>
    <mergeCell ref="S28396:T28396"/>
    <mergeCell ref="S28397:T28397"/>
    <mergeCell ref="S28398:T28398"/>
    <mergeCell ref="S28399:T28399"/>
    <mergeCell ref="S28400:T28400"/>
    <mergeCell ref="S28401:T28401"/>
    <mergeCell ref="S28390:T28390"/>
    <mergeCell ref="S28391:T28391"/>
    <mergeCell ref="S28392:T28392"/>
    <mergeCell ref="S28393:T28393"/>
    <mergeCell ref="S28394:T28394"/>
    <mergeCell ref="S28395:T28395"/>
    <mergeCell ref="S28456:T28456"/>
    <mergeCell ref="S28457:T28457"/>
    <mergeCell ref="S28458:T28458"/>
    <mergeCell ref="S28459:T28459"/>
    <mergeCell ref="S28460:T28460"/>
    <mergeCell ref="S28461:T28461"/>
    <mergeCell ref="S28450:T28450"/>
    <mergeCell ref="S28451:T28451"/>
    <mergeCell ref="S28452:T28452"/>
    <mergeCell ref="S28453:T28453"/>
    <mergeCell ref="S28454:T28454"/>
    <mergeCell ref="S28455:T28455"/>
    <mergeCell ref="S28444:T28444"/>
    <mergeCell ref="S28445:T28445"/>
    <mergeCell ref="S28446:T28446"/>
    <mergeCell ref="S28447:T28447"/>
    <mergeCell ref="S28448:T28448"/>
    <mergeCell ref="S28449:T28449"/>
    <mergeCell ref="S28438:T28438"/>
    <mergeCell ref="S28439:T28439"/>
    <mergeCell ref="S28440:T28440"/>
    <mergeCell ref="S28441:T28441"/>
    <mergeCell ref="S28442:T28442"/>
    <mergeCell ref="S28443:T28443"/>
    <mergeCell ref="S28432:T28432"/>
    <mergeCell ref="S28433:T28433"/>
    <mergeCell ref="S28434:T28434"/>
    <mergeCell ref="S28435:T28435"/>
    <mergeCell ref="S28436:T28436"/>
    <mergeCell ref="S28437:T28437"/>
    <mergeCell ref="S28426:T28426"/>
    <mergeCell ref="S28427:T28427"/>
    <mergeCell ref="S28428:T28428"/>
    <mergeCell ref="S28429:T28429"/>
    <mergeCell ref="S28430:T28430"/>
    <mergeCell ref="S28431:T28431"/>
    <mergeCell ref="S28492:T28492"/>
    <mergeCell ref="S28493:T28493"/>
    <mergeCell ref="S28494:T28494"/>
    <mergeCell ref="S28495:T28495"/>
    <mergeCell ref="S28496:T28496"/>
    <mergeCell ref="S28497:T28497"/>
    <mergeCell ref="S28486:T28486"/>
    <mergeCell ref="S28487:T28487"/>
    <mergeCell ref="S28488:T28488"/>
    <mergeCell ref="S28489:T28489"/>
    <mergeCell ref="S28490:T28490"/>
    <mergeCell ref="S28491:T28491"/>
    <mergeCell ref="S28480:T28480"/>
    <mergeCell ref="S28481:T28481"/>
    <mergeCell ref="S28482:T28482"/>
    <mergeCell ref="S28483:T28483"/>
    <mergeCell ref="S28484:T28484"/>
    <mergeCell ref="S28485:T28485"/>
    <mergeCell ref="S28474:T28474"/>
    <mergeCell ref="S28475:T28475"/>
    <mergeCell ref="S28476:T28476"/>
    <mergeCell ref="S28477:T28477"/>
    <mergeCell ref="S28478:T28478"/>
    <mergeCell ref="S28479:T28479"/>
    <mergeCell ref="S28468:T28468"/>
    <mergeCell ref="S28469:T28469"/>
    <mergeCell ref="S28470:T28470"/>
    <mergeCell ref="S28471:T28471"/>
    <mergeCell ref="S28472:T28472"/>
    <mergeCell ref="S28473:T28473"/>
    <mergeCell ref="S28462:T28462"/>
    <mergeCell ref="S28463:T28463"/>
    <mergeCell ref="S28464:T28464"/>
    <mergeCell ref="S28465:T28465"/>
    <mergeCell ref="S28466:T28466"/>
    <mergeCell ref="S28467:T28467"/>
    <mergeCell ref="S28528:T28528"/>
    <mergeCell ref="S28529:T28529"/>
    <mergeCell ref="S28530:T28530"/>
    <mergeCell ref="S28531:T28531"/>
    <mergeCell ref="S28532:T28532"/>
    <mergeCell ref="S28533:T28533"/>
    <mergeCell ref="S28522:T28522"/>
    <mergeCell ref="S28523:T28523"/>
    <mergeCell ref="S28524:T28524"/>
    <mergeCell ref="S28525:T28525"/>
    <mergeCell ref="S28526:T28526"/>
    <mergeCell ref="S28527:T28527"/>
    <mergeCell ref="S28516:T28516"/>
    <mergeCell ref="S28517:T28517"/>
    <mergeCell ref="S28518:T28518"/>
    <mergeCell ref="S28519:T28519"/>
    <mergeCell ref="S28520:T28520"/>
    <mergeCell ref="S28521:T28521"/>
    <mergeCell ref="S28510:T28510"/>
    <mergeCell ref="S28511:T28511"/>
    <mergeCell ref="S28512:T28512"/>
    <mergeCell ref="S28513:T28513"/>
    <mergeCell ref="S28514:T28514"/>
    <mergeCell ref="S28515:T28515"/>
    <mergeCell ref="S28504:T28504"/>
    <mergeCell ref="S28505:T28505"/>
    <mergeCell ref="S28506:T28506"/>
    <mergeCell ref="S28507:T28507"/>
    <mergeCell ref="S28508:T28508"/>
    <mergeCell ref="S28509:T28509"/>
    <mergeCell ref="S28498:T28498"/>
    <mergeCell ref="S28499:T28499"/>
    <mergeCell ref="S28500:T28500"/>
    <mergeCell ref="S28501:T28501"/>
    <mergeCell ref="S28502:T28502"/>
    <mergeCell ref="S28503:T28503"/>
    <mergeCell ref="S28564:T28564"/>
    <mergeCell ref="S28565:T28565"/>
    <mergeCell ref="S28566:T28566"/>
    <mergeCell ref="S28567:T28567"/>
    <mergeCell ref="S28568:T28568"/>
    <mergeCell ref="S28569:T28569"/>
    <mergeCell ref="S28558:T28558"/>
    <mergeCell ref="S28559:T28559"/>
    <mergeCell ref="S28560:T28560"/>
    <mergeCell ref="S28561:T28561"/>
    <mergeCell ref="S28562:T28562"/>
    <mergeCell ref="S28563:T28563"/>
    <mergeCell ref="S28552:T28552"/>
    <mergeCell ref="S28553:T28553"/>
    <mergeCell ref="S28554:T28554"/>
    <mergeCell ref="S28555:T28555"/>
    <mergeCell ref="S28556:T28556"/>
    <mergeCell ref="S28557:T28557"/>
    <mergeCell ref="S28546:T28546"/>
    <mergeCell ref="S28547:T28547"/>
    <mergeCell ref="S28548:T28548"/>
    <mergeCell ref="S28549:T28549"/>
    <mergeCell ref="S28550:T28550"/>
    <mergeCell ref="S28551:T28551"/>
    <mergeCell ref="S28540:T28540"/>
    <mergeCell ref="S28541:T28541"/>
    <mergeCell ref="S28542:T28542"/>
    <mergeCell ref="S28543:T28543"/>
    <mergeCell ref="S28544:T28544"/>
    <mergeCell ref="S28545:T28545"/>
    <mergeCell ref="S28534:T28534"/>
    <mergeCell ref="S28535:T28535"/>
    <mergeCell ref="S28536:T28536"/>
    <mergeCell ref="S28537:T28537"/>
    <mergeCell ref="S28538:T28538"/>
    <mergeCell ref="S28539:T28539"/>
    <mergeCell ref="S28600:T28600"/>
    <mergeCell ref="S28601:T28601"/>
    <mergeCell ref="S28602:T28602"/>
    <mergeCell ref="S28603:T28603"/>
    <mergeCell ref="S28604:T28604"/>
    <mergeCell ref="S28605:T28605"/>
    <mergeCell ref="S28594:T28594"/>
    <mergeCell ref="S28595:T28595"/>
    <mergeCell ref="S28596:T28596"/>
    <mergeCell ref="S28597:T28597"/>
    <mergeCell ref="S28598:T28598"/>
    <mergeCell ref="S28599:T28599"/>
    <mergeCell ref="S28588:T28588"/>
    <mergeCell ref="S28589:T28589"/>
    <mergeCell ref="S28590:T28590"/>
    <mergeCell ref="S28591:T28591"/>
    <mergeCell ref="S28592:T28592"/>
    <mergeCell ref="S28593:T28593"/>
    <mergeCell ref="S28582:T28582"/>
    <mergeCell ref="S28583:T28583"/>
    <mergeCell ref="S28584:T28584"/>
    <mergeCell ref="S28585:T28585"/>
    <mergeCell ref="S28586:T28586"/>
    <mergeCell ref="S28587:T28587"/>
    <mergeCell ref="S28576:T28576"/>
    <mergeCell ref="S28577:T28577"/>
    <mergeCell ref="S28578:T28578"/>
    <mergeCell ref="S28579:T28579"/>
    <mergeCell ref="S28580:T28580"/>
    <mergeCell ref="S28581:T28581"/>
    <mergeCell ref="S28570:T28570"/>
    <mergeCell ref="S28571:T28571"/>
    <mergeCell ref="S28572:T28572"/>
    <mergeCell ref="S28573:T28573"/>
    <mergeCell ref="S28574:T28574"/>
    <mergeCell ref="S28575:T28575"/>
    <mergeCell ref="S28636:T28636"/>
    <mergeCell ref="S28637:T28637"/>
    <mergeCell ref="S28638:T28638"/>
    <mergeCell ref="S28639:T28639"/>
    <mergeCell ref="S28640:T28640"/>
    <mergeCell ref="S28641:T28641"/>
    <mergeCell ref="S28630:T28630"/>
    <mergeCell ref="S28631:T28631"/>
    <mergeCell ref="S28632:T28632"/>
    <mergeCell ref="S28633:T28633"/>
    <mergeCell ref="S28634:T28634"/>
    <mergeCell ref="S28635:T28635"/>
    <mergeCell ref="S28624:T28624"/>
    <mergeCell ref="S28625:T28625"/>
    <mergeCell ref="S28626:T28626"/>
    <mergeCell ref="S28627:T28627"/>
    <mergeCell ref="S28628:T28628"/>
    <mergeCell ref="S28629:T28629"/>
    <mergeCell ref="S28618:T28618"/>
    <mergeCell ref="S28619:T28619"/>
    <mergeCell ref="S28620:T28620"/>
    <mergeCell ref="S28621:T28621"/>
    <mergeCell ref="S28622:T28622"/>
    <mergeCell ref="S28623:T28623"/>
    <mergeCell ref="S28612:T28612"/>
    <mergeCell ref="S28613:T28613"/>
    <mergeCell ref="S28614:T28614"/>
    <mergeCell ref="S28615:T28615"/>
    <mergeCell ref="S28616:T28616"/>
    <mergeCell ref="S28617:T28617"/>
    <mergeCell ref="S28606:T28606"/>
    <mergeCell ref="S28607:T28607"/>
    <mergeCell ref="S28608:T28608"/>
    <mergeCell ref="S28609:T28609"/>
    <mergeCell ref="S28610:T28610"/>
    <mergeCell ref="S28611:T28611"/>
    <mergeCell ref="S28672:T28672"/>
    <mergeCell ref="S28673:T28673"/>
    <mergeCell ref="S28674:T28674"/>
    <mergeCell ref="S28675:T28675"/>
    <mergeCell ref="S28676:T28676"/>
    <mergeCell ref="S28677:T28677"/>
    <mergeCell ref="S28666:T28666"/>
    <mergeCell ref="S28667:T28667"/>
    <mergeCell ref="S28668:T28668"/>
    <mergeCell ref="S28669:T28669"/>
    <mergeCell ref="S28670:T28670"/>
    <mergeCell ref="S28671:T28671"/>
    <mergeCell ref="S28660:T28660"/>
    <mergeCell ref="S28661:T28661"/>
    <mergeCell ref="S28662:T28662"/>
    <mergeCell ref="S28663:T28663"/>
    <mergeCell ref="S28664:T28664"/>
    <mergeCell ref="S28665:T28665"/>
    <mergeCell ref="S28654:T28654"/>
    <mergeCell ref="S28655:T28655"/>
    <mergeCell ref="S28656:T28656"/>
    <mergeCell ref="S28657:T28657"/>
    <mergeCell ref="S28658:T28658"/>
    <mergeCell ref="S28659:T28659"/>
    <mergeCell ref="S28648:T28648"/>
    <mergeCell ref="S28649:T28649"/>
    <mergeCell ref="S28650:T28650"/>
    <mergeCell ref="S28651:T28651"/>
    <mergeCell ref="S28652:T28652"/>
    <mergeCell ref="S28653:T28653"/>
    <mergeCell ref="S28642:T28642"/>
    <mergeCell ref="S28643:T28643"/>
    <mergeCell ref="S28644:T28644"/>
    <mergeCell ref="S28645:T28645"/>
    <mergeCell ref="S28646:T28646"/>
    <mergeCell ref="S28647:T28647"/>
    <mergeCell ref="S28708:T28708"/>
    <mergeCell ref="S28709:T28709"/>
    <mergeCell ref="S28710:T28710"/>
    <mergeCell ref="S28711:T28711"/>
    <mergeCell ref="S28712:T28712"/>
    <mergeCell ref="S28713:T28713"/>
    <mergeCell ref="S28702:T28702"/>
    <mergeCell ref="S28703:T28703"/>
    <mergeCell ref="S28704:T28704"/>
    <mergeCell ref="S28705:T28705"/>
    <mergeCell ref="S28706:T28706"/>
    <mergeCell ref="S28707:T28707"/>
    <mergeCell ref="S28696:T28696"/>
    <mergeCell ref="S28697:T28697"/>
    <mergeCell ref="S28698:T28698"/>
    <mergeCell ref="S28699:T28699"/>
    <mergeCell ref="S28700:T28700"/>
    <mergeCell ref="S28701:T28701"/>
    <mergeCell ref="S28690:T28690"/>
    <mergeCell ref="S28691:T28691"/>
    <mergeCell ref="S28692:T28692"/>
    <mergeCell ref="S28693:T28693"/>
    <mergeCell ref="S28694:T28694"/>
    <mergeCell ref="S28695:T28695"/>
    <mergeCell ref="S28684:T28684"/>
    <mergeCell ref="S28685:T28685"/>
    <mergeCell ref="S28686:T28686"/>
    <mergeCell ref="S28687:T28687"/>
    <mergeCell ref="S28688:T28688"/>
    <mergeCell ref="S28689:T28689"/>
    <mergeCell ref="S28678:T28678"/>
    <mergeCell ref="S28679:T28679"/>
    <mergeCell ref="S28680:T28680"/>
    <mergeCell ref="S28681:T28681"/>
    <mergeCell ref="S28682:T28682"/>
    <mergeCell ref="S28683:T28683"/>
    <mergeCell ref="S28744:T28744"/>
    <mergeCell ref="S28745:T28745"/>
    <mergeCell ref="S28746:T28746"/>
    <mergeCell ref="S28747:T28747"/>
    <mergeCell ref="S28748:T28748"/>
    <mergeCell ref="S28749:T28749"/>
    <mergeCell ref="S28738:T28738"/>
    <mergeCell ref="S28739:T28739"/>
    <mergeCell ref="S28740:T28740"/>
    <mergeCell ref="S28741:T28741"/>
    <mergeCell ref="S28742:T28742"/>
    <mergeCell ref="S28743:T28743"/>
    <mergeCell ref="S28732:T28732"/>
    <mergeCell ref="S28733:T28733"/>
    <mergeCell ref="S28734:T28734"/>
    <mergeCell ref="S28735:T28735"/>
    <mergeCell ref="S28736:T28736"/>
    <mergeCell ref="S28737:T28737"/>
    <mergeCell ref="S28726:T28726"/>
    <mergeCell ref="S28727:T28727"/>
    <mergeCell ref="S28728:T28728"/>
    <mergeCell ref="S28729:T28729"/>
    <mergeCell ref="S28730:T28730"/>
    <mergeCell ref="S28731:T28731"/>
    <mergeCell ref="S28720:T28720"/>
    <mergeCell ref="S28721:T28721"/>
    <mergeCell ref="S28722:T28722"/>
    <mergeCell ref="S28723:T28723"/>
    <mergeCell ref="S28724:T28724"/>
    <mergeCell ref="S28725:T28725"/>
    <mergeCell ref="S28714:T28714"/>
    <mergeCell ref="S28715:T28715"/>
    <mergeCell ref="S28716:T28716"/>
    <mergeCell ref="S28717:T28717"/>
    <mergeCell ref="S28718:T28718"/>
    <mergeCell ref="S28719:T28719"/>
    <mergeCell ref="S28780:T28780"/>
    <mergeCell ref="S28781:T28781"/>
    <mergeCell ref="S28782:T28782"/>
    <mergeCell ref="S28783:T28783"/>
    <mergeCell ref="S28784:T28784"/>
    <mergeCell ref="S28785:T28785"/>
    <mergeCell ref="S28774:T28774"/>
    <mergeCell ref="S28775:T28775"/>
    <mergeCell ref="S28776:T28776"/>
    <mergeCell ref="S28777:T28777"/>
    <mergeCell ref="S28778:T28778"/>
    <mergeCell ref="S28779:T28779"/>
    <mergeCell ref="S28768:T28768"/>
    <mergeCell ref="S28769:T28769"/>
    <mergeCell ref="S28770:T28770"/>
    <mergeCell ref="S28771:T28771"/>
    <mergeCell ref="S28772:T28772"/>
    <mergeCell ref="S28773:T28773"/>
    <mergeCell ref="S28762:T28762"/>
    <mergeCell ref="S28763:T28763"/>
    <mergeCell ref="S28764:T28764"/>
    <mergeCell ref="S28765:T28765"/>
    <mergeCell ref="S28766:T28766"/>
    <mergeCell ref="S28767:T28767"/>
    <mergeCell ref="S28756:T28756"/>
    <mergeCell ref="S28757:T28757"/>
    <mergeCell ref="S28758:T28758"/>
    <mergeCell ref="S28759:T28759"/>
    <mergeCell ref="S28760:T28760"/>
    <mergeCell ref="S28761:T28761"/>
    <mergeCell ref="S28750:T28750"/>
    <mergeCell ref="S28751:T28751"/>
    <mergeCell ref="S28752:T28752"/>
    <mergeCell ref="S28753:T28753"/>
    <mergeCell ref="S28754:T28754"/>
    <mergeCell ref="S28755:T28755"/>
    <mergeCell ref="S28816:T28816"/>
    <mergeCell ref="S28817:T28817"/>
    <mergeCell ref="S28818:T28818"/>
    <mergeCell ref="S28819:T28819"/>
    <mergeCell ref="S28820:T28820"/>
    <mergeCell ref="S28821:T28821"/>
    <mergeCell ref="S28810:T28810"/>
    <mergeCell ref="S28811:T28811"/>
    <mergeCell ref="S28812:T28812"/>
    <mergeCell ref="S28813:T28813"/>
    <mergeCell ref="S28814:T28814"/>
    <mergeCell ref="S28815:T28815"/>
    <mergeCell ref="S28804:T28804"/>
    <mergeCell ref="S28805:T28805"/>
    <mergeCell ref="S28806:T28806"/>
    <mergeCell ref="S28807:T28807"/>
    <mergeCell ref="S28808:T28808"/>
    <mergeCell ref="S28809:T28809"/>
    <mergeCell ref="S28798:T28798"/>
    <mergeCell ref="S28799:T28799"/>
    <mergeCell ref="S28800:T28800"/>
    <mergeCell ref="S28801:T28801"/>
    <mergeCell ref="S28802:T28802"/>
    <mergeCell ref="S28803:T28803"/>
    <mergeCell ref="S28792:T28792"/>
    <mergeCell ref="S28793:T28793"/>
    <mergeCell ref="S28794:T28794"/>
    <mergeCell ref="S28795:T28795"/>
    <mergeCell ref="S28796:T28796"/>
    <mergeCell ref="S28797:T28797"/>
    <mergeCell ref="S28786:T28786"/>
    <mergeCell ref="S28787:T28787"/>
    <mergeCell ref="S28788:T28788"/>
    <mergeCell ref="S28789:T28789"/>
    <mergeCell ref="S28790:T28790"/>
    <mergeCell ref="S28791:T28791"/>
    <mergeCell ref="S28852:T28852"/>
    <mergeCell ref="S28853:T28853"/>
    <mergeCell ref="S28854:T28854"/>
    <mergeCell ref="S28855:T28855"/>
    <mergeCell ref="S28856:T28856"/>
    <mergeCell ref="S28857:T28857"/>
    <mergeCell ref="S28846:T28846"/>
    <mergeCell ref="S28847:T28847"/>
    <mergeCell ref="S28848:T28848"/>
    <mergeCell ref="S28849:T28849"/>
    <mergeCell ref="S28850:T28850"/>
    <mergeCell ref="S28851:T28851"/>
    <mergeCell ref="S28840:T28840"/>
    <mergeCell ref="S28841:T28841"/>
    <mergeCell ref="S28842:T28842"/>
    <mergeCell ref="S28843:T28843"/>
    <mergeCell ref="S28844:T28844"/>
    <mergeCell ref="S28845:T28845"/>
    <mergeCell ref="S28834:T28834"/>
    <mergeCell ref="S28835:T28835"/>
    <mergeCell ref="S28836:T28836"/>
    <mergeCell ref="S28837:T28837"/>
    <mergeCell ref="S28838:T28838"/>
    <mergeCell ref="S28839:T28839"/>
    <mergeCell ref="S28828:T28828"/>
    <mergeCell ref="S28829:T28829"/>
    <mergeCell ref="S28830:T28830"/>
    <mergeCell ref="S28831:T28831"/>
    <mergeCell ref="S28832:T28832"/>
    <mergeCell ref="S28833:T28833"/>
    <mergeCell ref="S28822:T28822"/>
    <mergeCell ref="S28823:T28823"/>
    <mergeCell ref="S28824:T28824"/>
    <mergeCell ref="S28825:T28825"/>
    <mergeCell ref="S28826:T28826"/>
    <mergeCell ref="S28827:T28827"/>
    <mergeCell ref="S28888:T28888"/>
    <mergeCell ref="S28889:T28889"/>
    <mergeCell ref="S28890:T28890"/>
    <mergeCell ref="S28891:T28891"/>
    <mergeCell ref="S28892:T28892"/>
    <mergeCell ref="S28893:T28893"/>
    <mergeCell ref="S28882:T28882"/>
    <mergeCell ref="S28883:T28883"/>
    <mergeCell ref="S28884:T28884"/>
    <mergeCell ref="S28885:T28885"/>
    <mergeCell ref="S28886:T28886"/>
    <mergeCell ref="S28887:T28887"/>
    <mergeCell ref="S28876:T28876"/>
    <mergeCell ref="S28877:T28877"/>
    <mergeCell ref="S28878:T28878"/>
    <mergeCell ref="S28879:T28879"/>
    <mergeCell ref="S28880:T28880"/>
    <mergeCell ref="S28881:T28881"/>
    <mergeCell ref="S28870:T28870"/>
    <mergeCell ref="S28871:T28871"/>
    <mergeCell ref="S28872:T28872"/>
    <mergeCell ref="S28873:T28873"/>
    <mergeCell ref="S28874:T28874"/>
    <mergeCell ref="S28875:T28875"/>
    <mergeCell ref="S28864:T28864"/>
    <mergeCell ref="S28865:T28865"/>
    <mergeCell ref="S28866:T28866"/>
    <mergeCell ref="S28867:T28867"/>
    <mergeCell ref="S28868:T28868"/>
    <mergeCell ref="S28869:T28869"/>
    <mergeCell ref="S28858:T28858"/>
    <mergeCell ref="S28859:T28859"/>
    <mergeCell ref="S28860:T28860"/>
    <mergeCell ref="S28861:T28861"/>
    <mergeCell ref="S28862:T28862"/>
    <mergeCell ref="S28863:T28863"/>
    <mergeCell ref="S28924:T28924"/>
    <mergeCell ref="S28925:T28925"/>
    <mergeCell ref="S28926:T28926"/>
    <mergeCell ref="S28927:T28927"/>
    <mergeCell ref="S28928:T28928"/>
    <mergeCell ref="S28929:T28929"/>
    <mergeCell ref="S28918:T28918"/>
    <mergeCell ref="S28919:T28919"/>
    <mergeCell ref="S28920:T28920"/>
    <mergeCell ref="S28921:T28921"/>
    <mergeCell ref="S28922:T28922"/>
    <mergeCell ref="S28923:T28923"/>
    <mergeCell ref="S28912:T28912"/>
    <mergeCell ref="S28913:T28913"/>
    <mergeCell ref="S28914:T28914"/>
    <mergeCell ref="S28915:T28915"/>
    <mergeCell ref="S28916:T28916"/>
    <mergeCell ref="S28917:T28917"/>
    <mergeCell ref="S28906:T28906"/>
    <mergeCell ref="S28907:T28907"/>
    <mergeCell ref="S28908:T28908"/>
    <mergeCell ref="S28909:T28909"/>
    <mergeCell ref="S28910:T28910"/>
    <mergeCell ref="S28911:T28911"/>
    <mergeCell ref="S28900:T28900"/>
    <mergeCell ref="S28901:T28901"/>
    <mergeCell ref="S28902:T28902"/>
    <mergeCell ref="S28903:T28903"/>
    <mergeCell ref="S28904:T28904"/>
    <mergeCell ref="S28905:T28905"/>
    <mergeCell ref="S28894:T28894"/>
    <mergeCell ref="S28895:T28895"/>
    <mergeCell ref="S28896:T28896"/>
    <mergeCell ref="S28897:T28897"/>
    <mergeCell ref="S28898:T28898"/>
    <mergeCell ref="S28899:T28899"/>
    <mergeCell ref="S28960:T28960"/>
    <mergeCell ref="S28961:T28961"/>
    <mergeCell ref="S28962:T28962"/>
    <mergeCell ref="S28963:T28963"/>
    <mergeCell ref="S28964:T28964"/>
    <mergeCell ref="S28965:T28965"/>
    <mergeCell ref="S28954:T28954"/>
    <mergeCell ref="S28955:T28955"/>
    <mergeCell ref="S28956:T28956"/>
    <mergeCell ref="S28957:T28957"/>
    <mergeCell ref="S28958:T28958"/>
    <mergeCell ref="S28959:T28959"/>
    <mergeCell ref="S28948:T28948"/>
    <mergeCell ref="S28949:T28949"/>
    <mergeCell ref="S28950:T28950"/>
    <mergeCell ref="S28951:T28951"/>
    <mergeCell ref="S28952:T28952"/>
    <mergeCell ref="S28953:T28953"/>
    <mergeCell ref="S28942:T28942"/>
    <mergeCell ref="S28943:T28943"/>
    <mergeCell ref="S28944:T28944"/>
    <mergeCell ref="S28945:T28945"/>
    <mergeCell ref="S28946:T28946"/>
    <mergeCell ref="S28947:T28947"/>
    <mergeCell ref="S28936:T28936"/>
    <mergeCell ref="S28937:T28937"/>
    <mergeCell ref="S28938:T28938"/>
    <mergeCell ref="S28939:T28939"/>
    <mergeCell ref="S28940:T28940"/>
    <mergeCell ref="S28941:T28941"/>
    <mergeCell ref="S28930:T28930"/>
    <mergeCell ref="S28931:T28931"/>
    <mergeCell ref="S28932:T28932"/>
    <mergeCell ref="S28933:T28933"/>
    <mergeCell ref="S28934:T28934"/>
    <mergeCell ref="S28935:T28935"/>
    <mergeCell ref="S28996:T28996"/>
    <mergeCell ref="S28997:T28997"/>
    <mergeCell ref="S28998:T28998"/>
    <mergeCell ref="S28999:T28999"/>
    <mergeCell ref="S29000:T29000"/>
    <mergeCell ref="S29001:T29001"/>
    <mergeCell ref="S28990:T28990"/>
    <mergeCell ref="S28991:T28991"/>
    <mergeCell ref="S28992:T28992"/>
    <mergeCell ref="S28993:T28993"/>
    <mergeCell ref="S28994:T28994"/>
    <mergeCell ref="S28995:T28995"/>
    <mergeCell ref="S28984:T28984"/>
    <mergeCell ref="S28985:T28985"/>
    <mergeCell ref="S28986:T28986"/>
    <mergeCell ref="S28987:T28987"/>
    <mergeCell ref="S28988:T28988"/>
    <mergeCell ref="S28989:T28989"/>
    <mergeCell ref="S28978:T28978"/>
    <mergeCell ref="S28979:T28979"/>
    <mergeCell ref="S28980:T28980"/>
    <mergeCell ref="S28981:T28981"/>
    <mergeCell ref="S28982:T28982"/>
    <mergeCell ref="S28983:T28983"/>
    <mergeCell ref="S28972:T28972"/>
    <mergeCell ref="S28973:T28973"/>
    <mergeCell ref="S28974:T28974"/>
    <mergeCell ref="S28975:T28975"/>
    <mergeCell ref="S28976:T28976"/>
    <mergeCell ref="S28977:T28977"/>
    <mergeCell ref="S28966:T28966"/>
    <mergeCell ref="S28967:T28967"/>
    <mergeCell ref="S28968:T28968"/>
    <mergeCell ref="S28969:T28969"/>
    <mergeCell ref="S28970:T28970"/>
    <mergeCell ref="S28971:T28971"/>
    <mergeCell ref="S29032:T29032"/>
    <mergeCell ref="S29033:T29033"/>
    <mergeCell ref="S29034:T29034"/>
    <mergeCell ref="S29035:T29035"/>
    <mergeCell ref="S29036:T29036"/>
    <mergeCell ref="S29037:T29037"/>
    <mergeCell ref="S29026:T29026"/>
    <mergeCell ref="S29027:T29027"/>
    <mergeCell ref="S29028:T29028"/>
    <mergeCell ref="S29029:T29029"/>
    <mergeCell ref="S29030:T29030"/>
    <mergeCell ref="S29031:T29031"/>
    <mergeCell ref="S29020:T29020"/>
    <mergeCell ref="S29021:T29021"/>
    <mergeCell ref="S29022:T29022"/>
    <mergeCell ref="S29023:T29023"/>
    <mergeCell ref="S29024:T29024"/>
    <mergeCell ref="S29025:T29025"/>
    <mergeCell ref="S29014:T29014"/>
    <mergeCell ref="S29015:T29015"/>
    <mergeCell ref="S29016:T29016"/>
    <mergeCell ref="S29017:T29017"/>
    <mergeCell ref="S29018:T29018"/>
    <mergeCell ref="S29019:T29019"/>
    <mergeCell ref="S29008:T29008"/>
    <mergeCell ref="S29009:T29009"/>
    <mergeCell ref="S29010:T29010"/>
    <mergeCell ref="S29011:T29011"/>
    <mergeCell ref="S29012:T29012"/>
    <mergeCell ref="S29013:T29013"/>
    <mergeCell ref="S29002:T29002"/>
    <mergeCell ref="S29003:T29003"/>
    <mergeCell ref="S29004:T29004"/>
    <mergeCell ref="S29005:T29005"/>
    <mergeCell ref="S29006:T29006"/>
    <mergeCell ref="S29007:T29007"/>
    <mergeCell ref="S29068:T29068"/>
    <mergeCell ref="S29069:T29069"/>
    <mergeCell ref="S29070:T29070"/>
    <mergeCell ref="S29071:T29071"/>
    <mergeCell ref="S29072:T29072"/>
    <mergeCell ref="S29073:T29073"/>
    <mergeCell ref="S29062:T29062"/>
    <mergeCell ref="S29063:T29063"/>
    <mergeCell ref="S29064:T29064"/>
    <mergeCell ref="S29065:T29065"/>
    <mergeCell ref="S29066:T29066"/>
    <mergeCell ref="S29067:T29067"/>
    <mergeCell ref="S29056:T29056"/>
    <mergeCell ref="S29057:T29057"/>
    <mergeCell ref="S29058:T29058"/>
    <mergeCell ref="S29059:T29059"/>
    <mergeCell ref="S29060:T29060"/>
    <mergeCell ref="S29061:T29061"/>
    <mergeCell ref="S29050:T29050"/>
    <mergeCell ref="S29051:T29051"/>
    <mergeCell ref="S29052:T29052"/>
    <mergeCell ref="S29053:T29053"/>
    <mergeCell ref="S29054:T29054"/>
    <mergeCell ref="S29055:T29055"/>
    <mergeCell ref="S29044:T29044"/>
    <mergeCell ref="S29045:T29045"/>
    <mergeCell ref="S29046:T29046"/>
    <mergeCell ref="S29047:T29047"/>
    <mergeCell ref="S29048:T29048"/>
    <mergeCell ref="S29049:T29049"/>
    <mergeCell ref="S29038:T29038"/>
    <mergeCell ref="S29039:T29039"/>
    <mergeCell ref="S29040:T29040"/>
    <mergeCell ref="S29041:T29041"/>
    <mergeCell ref="S29042:T29042"/>
    <mergeCell ref="S29043:T29043"/>
    <mergeCell ref="S29104:T29104"/>
    <mergeCell ref="S29105:T29105"/>
    <mergeCell ref="S29106:T29106"/>
    <mergeCell ref="S29107:T29107"/>
    <mergeCell ref="S29108:T29108"/>
    <mergeCell ref="S29109:T29109"/>
    <mergeCell ref="S29098:T29098"/>
    <mergeCell ref="S29099:T29099"/>
    <mergeCell ref="S29100:T29100"/>
    <mergeCell ref="S29101:T29101"/>
    <mergeCell ref="S29102:T29102"/>
    <mergeCell ref="S29103:T29103"/>
    <mergeCell ref="S29092:T29092"/>
    <mergeCell ref="S29093:T29093"/>
    <mergeCell ref="S29094:T29094"/>
    <mergeCell ref="S29095:T29095"/>
    <mergeCell ref="S29096:T29096"/>
    <mergeCell ref="S29097:T29097"/>
    <mergeCell ref="S29086:T29086"/>
    <mergeCell ref="S29087:T29087"/>
    <mergeCell ref="S29088:T29088"/>
    <mergeCell ref="S29089:T29089"/>
    <mergeCell ref="S29090:T29090"/>
    <mergeCell ref="S29091:T29091"/>
    <mergeCell ref="S29080:T29080"/>
    <mergeCell ref="S29081:T29081"/>
    <mergeCell ref="S29082:T29082"/>
    <mergeCell ref="S29083:T29083"/>
    <mergeCell ref="S29084:T29084"/>
    <mergeCell ref="S29085:T29085"/>
    <mergeCell ref="S29074:T29074"/>
    <mergeCell ref="S29075:T29075"/>
    <mergeCell ref="S29076:T29076"/>
    <mergeCell ref="S29077:T29077"/>
    <mergeCell ref="S29078:T29078"/>
    <mergeCell ref="S29079:T29079"/>
    <mergeCell ref="S29140:T29140"/>
    <mergeCell ref="S29141:T29141"/>
    <mergeCell ref="S29142:T29142"/>
    <mergeCell ref="S29143:T29143"/>
    <mergeCell ref="S29144:T29144"/>
    <mergeCell ref="S29145:T29145"/>
    <mergeCell ref="S29134:T29134"/>
    <mergeCell ref="S29135:T29135"/>
    <mergeCell ref="S29136:T29136"/>
    <mergeCell ref="S29137:T29137"/>
    <mergeCell ref="S29138:T29138"/>
    <mergeCell ref="S29139:T29139"/>
    <mergeCell ref="S29128:T29128"/>
    <mergeCell ref="S29129:T29129"/>
    <mergeCell ref="S29130:T29130"/>
    <mergeCell ref="S29131:T29131"/>
    <mergeCell ref="S29132:T29132"/>
    <mergeCell ref="S29133:T29133"/>
    <mergeCell ref="S29122:T29122"/>
    <mergeCell ref="S29123:T29123"/>
    <mergeCell ref="S29124:T29124"/>
    <mergeCell ref="S29125:T29125"/>
    <mergeCell ref="S29126:T29126"/>
    <mergeCell ref="S29127:T29127"/>
    <mergeCell ref="S29116:T29116"/>
    <mergeCell ref="S29117:T29117"/>
    <mergeCell ref="S29118:T29118"/>
    <mergeCell ref="S29119:T29119"/>
    <mergeCell ref="S29120:T29120"/>
    <mergeCell ref="S29121:T29121"/>
    <mergeCell ref="S29110:T29110"/>
    <mergeCell ref="S29111:T29111"/>
    <mergeCell ref="S29112:T29112"/>
    <mergeCell ref="S29113:T29113"/>
    <mergeCell ref="S29114:T29114"/>
    <mergeCell ref="S29115:T29115"/>
    <mergeCell ref="S29176:T29176"/>
    <mergeCell ref="S29177:T29177"/>
    <mergeCell ref="S29178:T29178"/>
    <mergeCell ref="S29179:T29179"/>
    <mergeCell ref="S29180:T29180"/>
    <mergeCell ref="S29181:T29181"/>
    <mergeCell ref="S29170:T29170"/>
    <mergeCell ref="S29171:T29171"/>
    <mergeCell ref="S29172:T29172"/>
    <mergeCell ref="S29173:T29173"/>
    <mergeCell ref="S29174:T29174"/>
    <mergeCell ref="S29175:T29175"/>
    <mergeCell ref="S29164:T29164"/>
    <mergeCell ref="S29165:T29165"/>
    <mergeCell ref="S29166:T29166"/>
    <mergeCell ref="S29167:T29167"/>
    <mergeCell ref="S29168:T29168"/>
    <mergeCell ref="S29169:T29169"/>
    <mergeCell ref="S29158:T29158"/>
    <mergeCell ref="S29159:T29159"/>
    <mergeCell ref="S29160:T29160"/>
    <mergeCell ref="S29161:T29161"/>
    <mergeCell ref="S29162:T29162"/>
    <mergeCell ref="S29163:T29163"/>
    <mergeCell ref="S29152:T29152"/>
    <mergeCell ref="S29153:T29153"/>
    <mergeCell ref="S29154:T29154"/>
    <mergeCell ref="S29155:T29155"/>
    <mergeCell ref="S29156:T29156"/>
    <mergeCell ref="S29157:T29157"/>
    <mergeCell ref="S29146:T29146"/>
    <mergeCell ref="S29147:T29147"/>
    <mergeCell ref="S29148:T29148"/>
    <mergeCell ref="S29149:T29149"/>
    <mergeCell ref="S29150:T29150"/>
    <mergeCell ref="S29151:T29151"/>
    <mergeCell ref="S29212:T29212"/>
    <mergeCell ref="S29213:T29213"/>
    <mergeCell ref="S29214:T29214"/>
    <mergeCell ref="S29215:T29215"/>
    <mergeCell ref="S29216:T29216"/>
    <mergeCell ref="S29217:T29217"/>
    <mergeCell ref="S29206:T29206"/>
    <mergeCell ref="S29207:T29207"/>
    <mergeCell ref="S29208:T29208"/>
    <mergeCell ref="S29209:T29209"/>
    <mergeCell ref="S29210:T29210"/>
    <mergeCell ref="S29211:T29211"/>
    <mergeCell ref="S29200:T29200"/>
    <mergeCell ref="S29201:T29201"/>
    <mergeCell ref="S29202:T29202"/>
    <mergeCell ref="S29203:T29203"/>
    <mergeCell ref="S29204:T29204"/>
    <mergeCell ref="S29205:T29205"/>
    <mergeCell ref="S29194:T29194"/>
    <mergeCell ref="S29195:T29195"/>
    <mergeCell ref="S29196:T29196"/>
    <mergeCell ref="S29197:T29197"/>
    <mergeCell ref="S29198:T29198"/>
    <mergeCell ref="S29199:T29199"/>
    <mergeCell ref="S29188:T29188"/>
    <mergeCell ref="S29189:T29189"/>
    <mergeCell ref="S29190:T29190"/>
    <mergeCell ref="S29191:T29191"/>
    <mergeCell ref="S29192:T29192"/>
    <mergeCell ref="S29193:T29193"/>
    <mergeCell ref="S29182:T29182"/>
    <mergeCell ref="S29183:T29183"/>
    <mergeCell ref="S29184:T29184"/>
    <mergeCell ref="S29185:T29185"/>
    <mergeCell ref="S29186:T29186"/>
    <mergeCell ref="S29187:T29187"/>
    <mergeCell ref="S29248:T29248"/>
    <mergeCell ref="S29249:T29249"/>
    <mergeCell ref="S29250:T29250"/>
    <mergeCell ref="S29251:T29251"/>
    <mergeCell ref="S29252:T29252"/>
    <mergeCell ref="S29253:T29253"/>
    <mergeCell ref="S29242:T29242"/>
    <mergeCell ref="S29243:T29243"/>
    <mergeCell ref="S29244:T29244"/>
    <mergeCell ref="S29245:T29245"/>
    <mergeCell ref="S29246:T29246"/>
    <mergeCell ref="S29247:T29247"/>
    <mergeCell ref="S29236:T29236"/>
    <mergeCell ref="S29237:T29237"/>
    <mergeCell ref="S29238:T29238"/>
    <mergeCell ref="S29239:T29239"/>
    <mergeCell ref="S29240:T29240"/>
    <mergeCell ref="S29241:T29241"/>
    <mergeCell ref="S29230:T29230"/>
    <mergeCell ref="S29231:T29231"/>
    <mergeCell ref="S29232:T29232"/>
    <mergeCell ref="S29233:T29233"/>
    <mergeCell ref="S29234:T29234"/>
    <mergeCell ref="S29235:T29235"/>
    <mergeCell ref="S29224:T29224"/>
    <mergeCell ref="S29225:T29225"/>
    <mergeCell ref="S29226:T29226"/>
    <mergeCell ref="S29227:T29227"/>
    <mergeCell ref="S29228:T29228"/>
    <mergeCell ref="S29229:T29229"/>
    <mergeCell ref="S29218:T29218"/>
    <mergeCell ref="S29219:T29219"/>
    <mergeCell ref="S29220:T29220"/>
    <mergeCell ref="S29221:T29221"/>
    <mergeCell ref="S29222:T29222"/>
    <mergeCell ref="S29223:T29223"/>
    <mergeCell ref="S29284:T29284"/>
    <mergeCell ref="S29285:T29285"/>
    <mergeCell ref="S29286:T29286"/>
    <mergeCell ref="S29287:T29287"/>
    <mergeCell ref="S29288:T29288"/>
    <mergeCell ref="S29289:T29289"/>
    <mergeCell ref="S29278:T29278"/>
    <mergeCell ref="S29279:T29279"/>
    <mergeCell ref="S29280:T29280"/>
    <mergeCell ref="S29281:T29281"/>
    <mergeCell ref="S29282:T29282"/>
    <mergeCell ref="S29283:T29283"/>
    <mergeCell ref="S29272:T29272"/>
    <mergeCell ref="S29273:T29273"/>
    <mergeCell ref="S29274:T29274"/>
    <mergeCell ref="S29275:T29275"/>
    <mergeCell ref="S29276:T29276"/>
    <mergeCell ref="S29277:T29277"/>
    <mergeCell ref="S29266:T29266"/>
    <mergeCell ref="S29267:T29267"/>
    <mergeCell ref="S29268:T29268"/>
    <mergeCell ref="S29269:T29269"/>
    <mergeCell ref="S29270:T29270"/>
    <mergeCell ref="S29271:T29271"/>
    <mergeCell ref="S29260:T29260"/>
    <mergeCell ref="S29261:T29261"/>
    <mergeCell ref="S29262:T29262"/>
    <mergeCell ref="S29263:T29263"/>
    <mergeCell ref="S29264:T29264"/>
    <mergeCell ref="S29265:T29265"/>
    <mergeCell ref="S29254:T29254"/>
    <mergeCell ref="S29255:T29255"/>
    <mergeCell ref="S29256:T29256"/>
    <mergeCell ref="S29257:T29257"/>
    <mergeCell ref="S29258:T29258"/>
    <mergeCell ref="S29259:T29259"/>
    <mergeCell ref="S29320:T29320"/>
    <mergeCell ref="S29321:T29321"/>
    <mergeCell ref="S29322:T29322"/>
    <mergeCell ref="S29323:T29323"/>
    <mergeCell ref="S29324:T29324"/>
    <mergeCell ref="S29325:T29325"/>
    <mergeCell ref="S29314:T29314"/>
    <mergeCell ref="S29315:T29315"/>
    <mergeCell ref="S29316:T29316"/>
    <mergeCell ref="S29317:T29317"/>
    <mergeCell ref="S29318:T29318"/>
    <mergeCell ref="S29319:T29319"/>
    <mergeCell ref="S29308:T29308"/>
    <mergeCell ref="S29309:T29309"/>
    <mergeCell ref="S29310:T29310"/>
    <mergeCell ref="S29311:T29311"/>
    <mergeCell ref="S29312:T29312"/>
    <mergeCell ref="S29313:T29313"/>
    <mergeCell ref="S29302:T29302"/>
    <mergeCell ref="S29303:T29303"/>
    <mergeCell ref="S29304:T29304"/>
    <mergeCell ref="S29305:T29305"/>
    <mergeCell ref="S29306:T29306"/>
    <mergeCell ref="S29307:T29307"/>
    <mergeCell ref="S29296:T29296"/>
    <mergeCell ref="S29297:T29297"/>
    <mergeCell ref="S29298:T29298"/>
    <mergeCell ref="S29299:T29299"/>
    <mergeCell ref="S29300:T29300"/>
    <mergeCell ref="S29301:T29301"/>
    <mergeCell ref="S29290:T29290"/>
    <mergeCell ref="S29291:T29291"/>
    <mergeCell ref="S29292:T29292"/>
    <mergeCell ref="S29293:T29293"/>
    <mergeCell ref="S29294:T29294"/>
    <mergeCell ref="S29295:T29295"/>
    <mergeCell ref="S29356:T29356"/>
    <mergeCell ref="S29357:T29357"/>
    <mergeCell ref="S29358:T29358"/>
    <mergeCell ref="S29359:T29359"/>
    <mergeCell ref="S29360:T29360"/>
    <mergeCell ref="S29361:T29361"/>
    <mergeCell ref="S29350:T29350"/>
    <mergeCell ref="S29351:T29351"/>
    <mergeCell ref="S29352:T29352"/>
    <mergeCell ref="S29353:T29353"/>
    <mergeCell ref="S29354:T29354"/>
    <mergeCell ref="S29355:T29355"/>
    <mergeCell ref="S29344:T29344"/>
    <mergeCell ref="S29345:T29345"/>
    <mergeCell ref="S29346:T29346"/>
    <mergeCell ref="S29347:T29347"/>
    <mergeCell ref="S29348:T29348"/>
    <mergeCell ref="S29349:T29349"/>
    <mergeCell ref="S29338:T29338"/>
    <mergeCell ref="S29339:T29339"/>
    <mergeCell ref="S29340:T29340"/>
    <mergeCell ref="S29341:T29341"/>
    <mergeCell ref="S29342:T29342"/>
    <mergeCell ref="S29343:T29343"/>
    <mergeCell ref="S29332:T29332"/>
    <mergeCell ref="S29333:T29333"/>
    <mergeCell ref="S29334:T29334"/>
    <mergeCell ref="S29335:T29335"/>
    <mergeCell ref="S29336:T29336"/>
    <mergeCell ref="S29337:T29337"/>
    <mergeCell ref="S29326:T29326"/>
    <mergeCell ref="S29327:T29327"/>
    <mergeCell ref="S29328:T29328"/>
    <mergeCell ref="S29329:T29329"/>
    <mergeCell ref="S29330:T29330"/>
    <mergeCell ref="S29331:T29331"/>
    <mergeCell ref="S29392:T29392"/>
    <mergeCell ref="S29393:T29393"/>
    <mergeCell ref="S29394:T29394"/>
    <mergeCell ref="S29395:T29395"/>
    <mergeCell ref="S29396:T29396"/>
    <mergeCell ref="S29397:T29397"/>
    <mergeCell ref="S29386:T29386"/>
    <mergeCell ref="S29387:T29387"/>
    <mergeCell ref="S29388:T29388"/>
    <mergeCell ref="S29389:T29389"/>
    <mergeCell ref="S29390:T29390"/>
    <mergeCell ref="S29391:T29391"/>
    <mergeCell ref="S29380:T29380"/>
    <mergeCell ref="S29381:T29381"/>
    <mergeCell ref="S29382:T29382"/>
    <mergeCell ref="S29383:T29383"/>
    <mergeCell ref="S29384:T29384"/>
    <mergeCell ref="S29385:T29385"/>
    <mergeCell ref="S29374:T29374"/>
    <mergeCell ref="S29375:T29375"/>
    <mergeCell ref="S29376:T29376"/>
    <mergeCell ref="S29377:T29377"/>
    <mergeCell ref="S29378:T29378"/>
    <mergeCell ref="S29379:T29379"/>
    <mergeCell ref="S29368:T29368"/>
    <mergeCell ref="S29369:T29369"/>
    <mergeCell ref="S29370:T29370"/>
    <mergeCell ref="S29371:T29371"/>
    <mergeCell ref="S29372:T29372"/>
    <mergeCell ref="S29373:T29373"/>
    <mergeCell ref="S29362:T29362"/>
    <mergeCell ref="S29363:T29363"/>
    <mergeCell ref="S29364:T29364"/>
    <mergeCell ref="S29365:T29365"/>
    <mergeCell ref="S29366:T29366"/>
    <mergeCell ref="S29367:T29367"/>
    <mergeCell ref="S29428:T29428"/>
    <mergeCell ref="S29429:T29429"/>
    <mergeCell ref="S29430:T29430"/>
    <mergeCell ref="S29431:T29431"/>
    <mergeCell ref="S29432:T29432"/>
    <mergeCell ref="S29433:T29433"/>
    <mergeCell ref="S29422:T29422"/>
    <mergeCell ref="S29423:T29423"/>
    <mergeCell ref="S29424:T29424"/>
    <mergeCell ref="S29425:T29425"/>
    <mergeCell ref="S29426:T29426"/>
    <mergeCell ref="S29427:T29427"/>
    <mergeCell ref="S29416:T29416"/>
    <mergeCell ref="S29417:T29417"/>
    <mergeCell ref="S29418:T29418"/>
    <mergeCell ref="S29419:T29419"/>
    <mergeCell ref="S29420:T29420"/>
    <mergeCell ref="S29421:T29421"/>
    <mergeCell ref="S29410:T29410"/>
    <mergeCell ref="S29411:T29411"/>
    <mergeCell ref="S29412:T29412"/>
    <mergeCell ref="S29413:T29413"/>
    <mergeCell ref="S29414:T29414"/>
    <mergeCell ref="S29415:T29415"/>
    <mergeCell ref="S29404:T29404"/>
    <mergeCell ref="S29405:T29405"/>
    <mergeCell ref="S29406:T29406"/>
    <mergeCell ref="S29407:T29407"/>
    <mergeCell ref="S29408:T29408"/>
    <mergeCell ref="S29409:T29409"/>
    <mergeCell ref="S29398:T29398"/>
    <mergeCell ref="S29399:T29399"/>
    <mergeCell ref="S29400:T29400"/>
    <mergeCell ref="S29401:T29401"/>
    <mergeCell ref="S29402:T29402"/>
    <mergeCell ref="S29403:T29403"/>
    <mergeCell ref="S29464:T29464"/>
    <mergeCell ref="S29465:T29465"/>
    <mergeCell ref="S29466:T29466"/>
    <mergeCell ref="S29467:T29467"/>
    <mergeCell ref="S29468:T29468"/>
    <mergeCell ref="S29469:T29469"/>
    <mergeCell ref="S29458:T29458"/>
    <mergeCell ref="S29459:T29459"/>
    <mergeCell ref="S29460:T29460"/>
    <mergeCell ref="S29461:T29461"/>
    <mergeCell ref="S29462:T29462"/>
    <mergeCell ref="S29463:T29463"/>
    <mergeCell ref="S29452:T29452"/>
    <mergeCell ref="S29453:T29453"/>
    <mergeCell ref="S29454:T29454"/>
    <mergeCell ref="S29455:T29455"/>
    <mergeCell ref="S29456:T29456"/>
    <mergeCell ref="S29457:T29457"/>
    <mergeCell ref="S29446:T29446"/>
    <mergeCell ref="S29447:T29447"/>
    <mergeCell ref="S29448:T29448"/>
    <mergeCell ref="S29449:T29449"/>
    <mergeCell ref="S29450:T29450"/>
    <mergeCell ref="S29451:T29451"/>
    <mergeCell ref="S29440:T29440"/>
    <mergeCell ref="S29441:T29441"/>
    <mergeCell ref="S29442:T29442"/>
    <mergeCell ref="S29443:T29443"/>
    <mergeCell ref="S29444:T29444"/>
    <mergeCell ref="S29445:T29445"/>
    <mergeCell ref="S29434:T29434"/>
    <mergeCell ref="S29435:T29435"/>
    <mergeCell ref="S29436:T29436"/>
    <mergeCell ref="S29437:T29437"/>
    <mergeCell ref="S29438:T29438"/>
    <mergeCell ref="S29439:T29439"/>
    <mergeCell ref="S29500:T29500"/>
    <mergeCell ref="S29501:T29501"/>
    <mergeCell ref="S29502:T29502"/>
    <mergeCell ref="S29503:T29503"/>
    <mergeCell ref="S29504:T29504"/>
    <mergeCell ref="S29505:T29505"/>
    <mergeCell ref="S29494:T29494"/>
    <mergeCell ref="S29495:T29495"/>
    <mergeCell ref="S29496:T29496"/>
    <mergeCell ref="S29497:T29497"/>
    <mergeCell ref="S29498:T29498"/>
    <mergeCell ref="S29499:T29499"/>
    <mergeCell ref="S29488:T29488"/>
    <mergeCell ref="S29489:T29489"/>
    <mergeCell ref="S29490:T29490"/>
    <mergeCell ref="S29491:T29491"/>
    <mergeCell ref="S29492:T29492"/>
    <mergeCell ref="S29493:T29493"/>
    <mergeCell ref="S29482:T29482"/>
    <mergeCell ref="S29483:T29483"/>
    <mergeCell ref="S29484:T29484"/>
    <mergeCell ref="S29485:T29485"/>
    <mergeCell ref="S29486:T29486"/>
    <mergeCell ref="S29487:T29487"/>
    <mergeCell ref="S29476:T29476"/>
    <mergeCell ref="S29477:T29477"/>
    <mergeCell ref="S29478:T29478"/>
    <mergeCell ref="S29479:T29479"/>
    <mergeCell ref="S29480:T29480"/>
    <mergeCell ref="S29481:T29481"/>
    <mergeCell ref="S29470:T29470"/>
    <mergeCell ref="S29471:T29471"/>
    <mergeCell ref="S29472:T29472"/>
    <mergeCell ref="S29473:T29473"/>
    <mergeCell ref="S29474:T29474"/>
    <mergeCell ref="S29475:T29475"/>
    <mergeCell ref="S29536:T29536"/>
    <mergeCell ref="S29537:T29537"/>
    <mergeCell ref="S29538:T29538"/>
    <mergeCell ref="S29539:T29539"/>
    <mergeCell ref="S29540:T29540"/>
    <mergeCell ref="S29541:T29541"/>
    <mergeCell ref="S29530:T29530"/>
    <mergeCell ref="S29531:T29531"/>
    <mergeCell ref="S29532:T29532"/>
    <mergeCell ref="S29533:T29533"/>
    <mergeCell ref="S29534:T29534"/>
    <mergeCell ref="S29535:T29535"/>
    <mergeCell ref="S29524:T29524"/>
    <mergeCell ref="S29525:T29525"/>
    <mergeCell ref="S29526:T29526"/>
    <mergeCell ref="S29527:T29527"/>
    <mergeCell ref="S29528:T29528"/>
    <mergeCell ref="S29529:T29529"/>
    <mergeCell ref="S29518:T29518"/>
    <mergeCell ref="S29519:T29519"/>
    <mergeCell ref="S29520:T29520"/>
    <mergeCell ref="S29521:T29521"/>
    <mergeCell ref="S29522:T29522"/>
    <mergeCell ref="S29523:T29523"/>
    <mergeCell ref="S29512:T29512"/>
    <mergeCell ref="S29513:T29513"/>
    <mergeCell ref="S29514:T29514"/>
    <mergeCell ref="S29515:T29515"/>
    <mergeCell ref="S29516:T29516"/>
    <mergeCell ref="S29517:T29517"/>
    <mergeCell ref="S29506:T29506"/>
    <mergeCell ref="S29507:T29507"/>
    <mergeCell ref="S29508:T29508"/>
    <mergeCell ref="S29509:T29509"/>
    <mergeCell ref="S29510:T29510"/>
    <mergeCell ref="S29511:T29511"/>
    <mergeCell ref="S29572:T29572"/>
    <mergeCell ref="S29573:T29573"/>
    <mergeCell ref="S29574:T29574"/>
    <mergeCell ref="S29575:T29575"/>
    <mergeCell ref="S29576:T29576"/>
    <mergeCell ref="S29577:T29577"/>
    <mergeCell ref="S29566:T29566"/>
    <mergeCell ref="S29567:T29567"/>
    <mergeCell ref="S29568:T29568"/>
    <mergeCell ref="S29569:T29569"/>
    <mergeCell ref="S29570:T29570"/>
    <mergeCell ref="S29571:T29571"/>
    <mergeCell ref="S29560:T29560"/>
    <mergeCell ref="S29561:T29561"/>
    <mergeCell ref="S29562:T29562"/>
    <mergeCell ref="S29563:T29563"/>
    <mergeCell ref="S29564:T29564"/>
    <mergeCell ref="S29565:T29565"/>
    <mergeCell ref="S29554:T29554"/>
    <mergeCell ref="S29555:T29555"/>
    <mergeCell ref="S29556:T29556"/>
    <mergeCell ref="S29557:T29557"/>
    <mergeCell ref="S29558:T29558"/>
    <mergeCell ref="S29559:T29559"/>
    <mergeCell ref="S29548:T29548"/>
    <mergeCell ref="S29549:T29549"/>
    <mergeCell ref="S29550:T29550"/>
    <mergeCell ref="S29551:T29551"/>
    <mergeCell ref="S29552:T29552"/>
    <mergeCell ref="S29553:T29553"/>
    <mergeCell ref="S29542:T29542"/>
    <mergeCell ref="S29543:T29543"/>
    <mergeCell ref="S29544:T29544"/>
    <mergeCell ref="S29545:T29545"/>
    <mergeCell ref="S29546:T29546"/>
    <mergeCell ref="S29547:T29547"/>
    <mergeCell ref="S29608:T29608"/>
    <mergeCell ref="S29609:T29609"/>
    <mergeCell ref="S29610:T29610"/>
    <mergeCell ref="S29611:T29611"/>
    <mergeCell ref="S29612:T29612"/>
    <mergeCell ref="S29613:T29613"/>
    <mergeCell ref="S29602:T29602"/>
    <mergeCell ref="S29603:T29603"/>
    <mergeCell ref="S29604:T29604"/>
    <mergeCell ref="S29605:T29605"/>
    <mergeCell ref="S29606:T29606"/>
    <mergeCell ref="S29607:T29607"/>
    <mergeCell ref="S29596:T29596"/>
    <mergeCell ref="S29597:T29597"/>
    <mergeCell ref="S29598:T29598"/>
    <mergeCell ref="S29599:T29599"/>
    <mergeCell ref="S29600:T29600"/>
    <mergeCell ref="S29601:T29601"/>
    <mergeCell ref="S29590:T29590"/>
    <mergeCell ref="S29591:T29591"/>
    <mergeCell ref="S29592:T29592"/>
    <mergeCell ref="S29593:T29593"/>
    <mergeCell ref="S29594:T29594"/>
    <mergeCell ref="S29595:T29595"/>
    <mergeCell ref="S29584:T29584"/>
    <mergeCell ref="S29585:T29585"/>
    <mergeCell ref="S29586:T29586"/>
    <mergeCell ref="S29587:T29587"/>
    <mergeCell ref="S29588:T29588"/>
    <mergeCell ref="S29589:T29589"/>
    <mergeCell ref="S29578:T29578"/>
    <mergeCell ref="S29579:T29579"/>
    <mergeCell ref="S29580:T29580"/>
    <mergeCell ref="S29581:T29581"/>
    <mergeCell ref="S29582:T29582"/>
    <mergeCell ref="S29583:T29583"/>
    <mergeCell ref="S29644:T29644"/>
    <mergeCell ref="S29645:T29645"/>
    <mergeCell ref="S29646:T29646"/>
    <mergeCell ref="S29647:T29647"/>
    <mergeCell ref="S29648:T29648"/>
    <mergeCell ref="S29649:T29649"/>
    <mergeCell ref="S29638:T29638"/>
    <mergeCell ref="S29639:T29639"/>
    <mergeCell ref="S29640:T29640"/>
    <mergeCell ref="S29641:T29641"/>
    <mergeCell ref="S29642:T29642"/>
    <mergeCell ref="S29643:T29643"/>
    <mergeCell ref="S29632:T29632"/>
    <mergeCell ref="S29633:T29633"/>
    <mergeCell ref="S29634:T29634"/>
    <mergeCell ref="S29635:T29635"/>
    <mergeCell ref="S29636:T29636"/>
    <mergeCell ref="S29637:T29637"/>
    <mergeCell ref="S29626:T29626"/>
    <mergeCell ref="S29627:T29627"/>
    <mergeCell ref="S29628:T29628"/>
    <mergeCell ref="S29629:T29629"/>
    <mergeCell ref="S29630:T29630"/>
    <mergeCell ref="S29631:T29631"/>
    <mergeCell ref="S29620:T29620"/>
    <mergeCell ref="S29621:T29621"/>
    <mergeCell ref="S29622:T29622"/>
    <mergeCell ref="S29623:T29623"/>
    <mergeCell ref="S29624:T29624"/>
    <mergeCell ref="S29625:T29625"/>
    <mergeCell ref="S29614:T29614"/>
    <mergeCell ref="S29615:T29615"/>
    <mergeCell ref="S29616:T29616"/>
    <mergeCell ref="S29617:T29617"/>
    <mergeCell ref="S29618:T29618"/>
    <mergeCell ref="S29619:T29619"/>
    <mergeCell ref="S29680:T29680"/>
    <mergeCell ref="S29681:T29681"/>
    <mergeCell ref="S29682:T29682"/>
    <mergeCell ref="S29683:T29683"/>
    <mergeCell ref="S29684:T29684"/>
    <mergeCell ref="S29685:T29685"/>
    <mergeCell ref="S29674:T29674"/>
    <mergeCell ref="S29675:T29675"/>
    <mergeCell ref="S29676:T29676"/>
    <mergeCell ref="S29677:T29677"/>
    <mergeCell ref="S29678:T29678"/>
    <mergeCell ref="S29679:T29679"/>
    <mergeCell ref="S29668:T29668"/>
    <mergeCell ref="S29669:T29669"/>
    <mergeCell ref="S29670:T29670"/>
    <mergeCell ref="S29671:T29671"/>
    <mergeCell ref="S29672:T29672"/>
    <mergeCell ref="S29673:T29673"/>
    <mergeCell ref="S29662:T29662"/>
    <mergeCell ref="S29663:T29663"/>
    <mergeCell ref="S29664:T29664"/>
    <mergeCell ref="S29665:T29665"/>
    <mergeCell ref="S29666:T29666"/>
    <mergeCell ref="S29667:T29667"/>
    <mergeCell ref="S29656:T29656"/>
    <mergeCell ref="S29657:T29657"/>
    <mergeCell ref="S29658:T29658"/>
    <mergeCell ref="S29659:T29659"/>
    <mergeCell ref="S29660:T29660"/>
    <mergeCell ref="S29661:T29661"/>
    <mergeCell ref="S29650:T29650"/>
    <mergeCell ref="S29651:T29651"/>
    <mergeCell ref="S29652:T29652"/>
    <mergeCell ref="S29653:T29653"/>
    <mergeCell ref="S29654:T29654"/>
    <mergeCell ref="S29655:T29655"/>
    <mergeCell ref="S29716:T29716"/>
    <mergeCell ref="S29717:T29717"/>
    <mergeCell ref="S29718:T29718"/>
    <mergeCell ref="S29719:T29719"/>
    <mergeCell ref="S29720:T29720"/>
    <mergeCell ref="S29721:T29721"/>
    <mergeCell ref="S29710:T29710"/>
    <mergeCell ref="S29711:T29711"/>
    <mergeCell ref="S29712:T29712"/>
    <mergeCell ref="S29713:T29713"/>
    <mergeCell ref="S29714:T29714"/>
    <mergeCell ref="S29715:T29715"/>
    <mergeCell ref="S29704:T29704"/>
    <mergeCell ref="S29705:T29705"/>
    <mergeCell ref="S29706:T29706"/>
    <mergeCell ref="S29707:T29707"/>
    <mergeCell ref="S29708:T29708"/>
    <mergeCell ref="S29709:T29709"/>
    <mergeCell ref="S29698:T29698"/>
    <mergeCell ref="S29699:T29699"/>
    <mergeCell ref="S29700:T29700"/>
    <mergeCell ref="S29701:T29701"/>
    <mergeCell ref="S29702:T29702"/>
    <mergeCell ref="S29703:T29703"/>
    <mergeCell ref="S29692:T29692"/>
    <mergeCell ref="S29693:T29693"/>
    <mergeCell ref="S29694:T29694"/>
    <mergeCell ref="S29695:T29695"/>
    <mergeCell ref="S29696:T29696"/>
    <mergeCell ref="S29697:T29697"/>
    <mergeCell ref="S29686:T29686"/>
    <mergeCell ref="S29687:T29687"/>
    <mergeCell ref="S29688:T29688"/>
    <mergeCell ref="S29689:T29689"/>
    <mergeCell ref="S29690:T29690"/>
    <mergeCell ref="S29691:T29691"/>
    <mergeCell ref="S29752:T29752"/>
    <mergeCell ref="S29753:T29753"/>
    <mergeCell ref="S29754:T29754"/>
    <mergeCell ref="S29755:T29755"/>
    <mergeCell ref="S29756:T29756"/>
    <mergeCell ref="S29757:T29757"/>
    <mergeCell ref="S29746:T29746"/>
    <mergeCell ref="S29747:T29747"/>
    <mergeCell ref="S29748:T29748"/>
    <mergeCell ref="S29749:T29749"/>
    <mergeCell ref="S29750:T29750"/>
    <mergeCell ref="S29751:T29751"/>
    <mergeCell ref="S29740:T29740"/>
    <mergeCell ref="S29741:T29741"/>
    <mergeCell ref="S29742:T29742"/>
    <mergeCell ref="S29743:T29743"/>
    <mergeCell ref="S29744:T29744"/>
    <mergeCell ref="S29745:T29745"/>
    <mergeCell ref="S29734:T29734"/>
    <mergeCell ref="S29735:T29735"/>
    <mergeCell ref="S29736:T29736"/>
    <mergeCell ref="S29737:T29737"/>
    <mergeCell ref="S29738:T29738"/>
    <mergeCell ref="S29739:T29739"/>
    <mergeCell ref="S29728:T29728"/>
    <mergeCell ref="S29729:T29729"/>
    <mergeCell ref="S29730:T29730"/>
    <mergeCell ref="S29731:T29731"/>
    <mergeCell ref="S29732:T29732"/>
    <mergeCell ref="S29733:T29733"/>
    <mergeCell ref="S29722:T29722"/>
    <mergeCell ref="S29723:T29723"/>
    <mergeCell ref="S29724:T29724"/>
    <mergeCell ref="S29725:T29725"/>
    <mergeCell ref="S29726:T29726"/>
    <mergeCell ref="S29727:T29727"/>
    <mergeCell ref="S29788:T29788"/>
    <mergeCell ref="S29789:T29789"/>
    <mergeCell ref="S29790:T29790"/>
    <mergeCell ref="S29791:T29791"/>
    <mergeCell ref="S29792:T29792"/>
    <mergeCell ref="S29793:T29793"/>
    <mergeCell ref="S29782:T29782"/>
    <mergeCell ref="S29783:T29783"/>
    <mergeCell ref="S29784:T29784"/>
    <mergeCell ref="S29785:T29785"/>
    <mergeCell ref="S29786:T29786"/>
    <mergeCell ref="S29787:T29787"/>
    <mergeCell ref="S29776:T29776"/>
    <mergeCell ref="S29777:T29777"/>
    <mergeCell ref="S29778:T29778"/>
    <mergeCell ref="S29779:T29779"/>
    <mergeCell ref="S29780:T29780"/>
    <mergeCell ref="S29781:T29781"/>
    <mergeCell ref="S29770:T29770"/>
    <mergeCell ref="S29771:T29771"/>
    <mergeCell ref="S29772:T29772"/>
    <mergeCell ref="S29773:T29773"/>
    <mergeCell ref="S29774:T29774"/>
    <mergeCell ref="S29775:T29775"/>
    <mergeCell ref="S29764:T29764"/>
    <mergeCell ref="S29765:T29765"/>
    <mergeCell ref="S29766:T29766"/>
    <mergeCell ref="S29767:T29767"/>
    <mergeCell ref="S29768:T29768"/>
    <mergeCell ref="S29769:T29769"/>
    <mergeCell ref="S29758:T29758"/>
    <mergeCell ref="S29759:T29759"/>
    <mergeCell ref="S29760:T29760"/>
    <mergeCell ref="S29761:T29761"/>
    <mergeCell ref="S29762:T29762"/>
    <mergeCell ref="S29763:T29763"/>
    <mergeCell ref="S29824:T29824"/>
    <mergeCell ref="S29825:T29825"/>
    <mergeCell ref="S29826:T29826"/>
    <mergeCell ref="S29827:T29827"/>
    <mergeCell ref="S29828:T29828"/>
    <mergeCell ref="S29829:T29829"/>
    <mergeCell ref="S29818:T29818"/>
    <mergeCell ref="S29819:T29819"/>
    <mergeCell ref="S29820:T29820"/>
    <mergeCell ref="S29821:T29821"/>
    <mergeCell ref="S29822:T29822"/>
    <mergeCell ref="S29823:T29823"/>
    <mergeCell ref="S29812:T29812"/>
    <mergeCell ref="S29813:T29813"/>
    <mergeCell ref="S29814:T29814"/>
    <mergeCell ref="S29815:T29815"/>
    <mergeCell ref="S29816:T29816"/>
    <mergeCell ref="S29817:T29817"/>
    <mergeCell ref="S29806:T29806"/>
    <mergeCell ref="S29807:T29807"/>
    <mergeCell ref="S29808:T29808"/>
    <mergeCell ref="S29809:T29809"/>
    <mergeCell ref="S29810:T29810"/>
    <mergeCell ref="S29811:T29811"/>
    <mergeCell ref="S29800:T29800"/>
    <mergeCell ref="S29801:T29801"/>
    <mergeCell ref="S29802:T29802"/>
    <mergeCell ref="S29803:T29803"/>
    <mergeCell ref="S29804:T29804"/>
    <mergeCell ref="S29805:T29805"/>
    <mergeCell ref="S29794:T29794"/>
    <mergeCell ref="S29795:T29795"/>
    <mergeCell ref="S29796:T29796"/>
    <mergeCell ref="S29797:T29797"/>
    <mergeCell ref="S29798:T29798"/>
    <mergeCell ref="S29799:T29799"/>
    <mergeCell ref="S29860:T29860"/>
    <mergeCell ref="S29861:T29861"/>
    <mergeCell ref="S29862:T29862"/>
    <mergeCell ref="S29863:T29863"/>
    <mergeCell ref="S29864:T29864"/>
    <mergeCell ref="S29865:T29865"/>
    <mergeCell ref="S29854:T29854"/>
    <mergeCell ref="S29855:T29855"/>
    <mergeCell ref="S29856:T29856"/>
    <mergeCell ref="S29857:T29857"/>
    <mergeCell ref="S29858:T29858"/>
    <mergeCell ref="S29859:T29859"/>
    <mergeCell ref="S29848:T29848"/>
    <mergeCell ref="S29849:T29849"/>
    <mergeCell ref="S29850:T29850"/>
    <mergeCell ref="S29851:T29851"/>
    <mergeCell ref="S29852:T29852"/>
    <mergeCell ref="S29853:T29853"/>
    <mergeCell ref="S29842:T29842"/>
    <mergeCell ref="S29843:T29843"/>
    <mergeCell ref="S29844:T29844"/>
    <mergeCell ref="S29845:T29845"/>
    <mergeCell ref="S29846:T29846"/>
    <mergeCell ref="S29847:T29847"/>
    <mergeCell ref="S29836:T29836"/>
    <mergeCell ref="S29837:T29837"/>
    <mergeCell ref="S29838:T29838"/>
    <mergeCell ref="S29839:T29839"/>
    <mergeCell ref="S29840:T29840"/>
    <mergeCell ref="S29841:T29841"/>
    <mergeCell ref="S29830:T29830"/>
    <mergeCell ref="S29831:T29831"/>
    <mergeCell ref="S29832:T29832"/>
    <mergeCell ref="S29833:T29833"/>
    <mergeCell ref="S29834:T29834"/>
    <mergeCell ref="S29835:T29835"/>
    <mergeCell ref="S29896:T29896"/>
    <mergeCell ref="S29897:T29897"/>
    <mergeCell ref="S29898:T29898"/>
    <mergeCell ref="S29899:T29899"/>
    <mergeCell ref="S29900:T29900"/>
    <mergeCell ref="S29901:T29901"/>
    <mergeCell ref="S29890:T29890"/>
    <mergeCell ref="S29891:T29891"/>
    <mergeCell ref="S29892:T29892"/>
    <mergeCell ref="S29893:T29893"/>
    <mergeCell ref="S29894:T29894"/>
    <mergeCell ref="S29895:T29895"/>
    <mergeCell ref="S29884:T29884"/>
    <mergeCell ref="S29885:T29885"/>
    <mergeCell ref="S29886:T29886"/>
    <mergeCell ref="S29887:T29887"/>
    <mergeCell ref="S29888:T29888"/>
    <mergeCell ref="S29889:T29889"/>
    <mergeCell ref="S29878:T29878"/>
    <mergeCell ref="S29879:T29879"/>
    <mergeCell ref="S29880:T29880"/>
    <mergeCell ref="S29881:T29881"/>
    <mergeCell ref="S29882:T29882"/>
    <mergeCell ref="S29883:T29883"/>
    <mergeCell ref="S29872:T29872"/>
    <mergeCell ref="S29873:T29873"/>
    <mergeCell ref="S29874:T29874"/>
    <mergeCell ref="S29875:T29875"/>
    <mergeCell ref="S29876:T29876"/>
    <mergeCell ref="S29877:T29877"/>
    <mergeCell ref="S29866:T29866"/>
    <mergeCell ref="S29867:T29867"/>
    <mergeCell ref="S29868:T29868"/>
    <mergeCell ref="S29869:T29869"/>
    <mergeCell ref="S29870:T29870"/>
    <mergeCell ref="S29871:T29871"/>
    <mergeCell ref="S29932:T29932"/>
    <mergeCell ref="S29933:T29933"/>
    <mergeCell ref="S29934:T29934"/>
    <mergeCell ref="S29935:T29935"/>
    <mergeCell ref="S29936:T29936"/>
    <mergeCell ref="S29937:T29937"/>
    <mergeCell ref="S29926:T29926"/>
    <mergeCell ref="S29927:T29927"/>
    <mergeCell ref="S29928:T29928"/>
    <mergeCell ref="S29929:T29929"/>
    <mergeCell ref="S29930:T29930"/>
    <mergeCell ref="S29931:T29931"/>
    <mergeCell ref="S29920:T29920"/>
    <mergeCell ref="S29921:T29921"/>
    <mergeCell ref="S29922:T29922"/>
    <mergeCell ref="S29923:T29923"/>
    <mergeCell ref="S29924:T29924"/>
    <mergeCell ref="S29925:T29925"/>
    <mergeCell ref="S29914:T29914"/>
    <mergeCell ref="S29915:T29915"/>
    <mergeCell ref="S29916:T29916"/>
    <mergeCell ref="S29917:T29917"/>
    <mergeCell ref="S29918:T29918"/>
    <mergeCell ref="S29919:T29919"/>
    <mergeCell ref="S29908:T29908"/>
    <mergeCell ref="S29909:T29909"/>
    <mergeCell ref="S29910:T29910"/>
    <mergeCell ref="S29911:T29911"/>
    <mergeCell ref="S29912:T29912"/>
    <mergeCell ref="S29913:T29913"/>
    <mergeCell ref="S29902:T29902"/>
    <mergeCell ref="S29903:T29903"/>
    <mergeCell ref="S29904:T29904"/>
    <mergeCell ref="S29905:T29905"/>
    <mergeCell ref="S29906:T29906"/>
    <mergeCell ref="S29907:T29907"/>
    <mergeCell ref="S29968:T29968"/>
    <mergeCell ref="S29969:T29969"/>
    <mergeCell ref="S29970:T29970"/>
    <mergeCell ref="S29971:T29971"/>
    <mergeCell ref="S29972:T29972"/>
    <mergeCell ref="S29973:T29973"/>
    <mergeCell ref="S29962:T29962"/>
    <mergeCell ref="S29963:T29963"/>
    <mergeCell ref="S29964:T29964"/>
    <mergeCell ref="S29965:T29965"/>
    <mergeCell ref="S29966:T29966"/>
    <mergeCell ref="S29967:T29967"/>
    <mergeCell ref="S29956:T29956"/>
    <mergeCell ref="S29957:T29957"/>
    <mergeCell ref="S29958:T29958"/>
    <mergeCell ref="S29959:T29959"/>
    <mergeCell ref="S29960:T29960"/>
    <mergeCell ref="S29961:T29961"/>
    <mergeCell ref="S29950:T29950"/>
    <mergeCell ref="S29951:T29951"/>
    <mergeCell ref="S29952:T29952"/>
    <mergeCell ref="S29953:T29953"/>
    <mergeCell ref="S29954:T29954"/>
    <mergeCell ref="S29955:T29955"/>
    <mergeCell ref="S29944:T29944"/>
    <mergeCell ref="S29945:T29945"/>
    <mergeCell ref="S29946:T29946"/>
    <mergeCell ref="S29947:T29947"/>
    <mergeCell ref="S29948:T29948"/>
    <mergeCell ref="S29949:T29949"/>
    <mergeCell ref="S29938:T29938"/>
    <mergeCell ref="S29939:T29939"/>
    <mergeCell ref="S29940:T29940"/>
    <mergeCell ref="S29941:T29941"/>
    <mergeCell ref="S29942:T29942"/>
    <mergeCell ref="S29943:T29943"/>
    <mergeCell ref="S30004:T30004"/>
    <mergeCell ref="S30005:T30005"/>
    <mergeCell ref="S30006:T30006"/>
    <mergeCell ref="S30007:T30007"/>
    <mergeCell ref="S30008:T30008"/>
    <mergeCell ref="S30009:T30009"/>
    <mergeCell ref="S29998:T29998"/>
    <mergeCell ref="S29999:T29999"/>
    <mergeCell ref="S30000:T30000"/>
    <mergeCell ref="S30001:T30001"/>
    <mergeCell ref="S30002:T30002"/>
    <mergeCell ref="S30003:T30003"/>
    <mergeCell ref="S29992:T29992"/>
    <mergeCell ref="S29993:T29993"/>
    <mergeCell ref="S29994:T29994"/>
    <mergeCell ref="S29995:T29995"/>
    <mergeCell ref="S29996:T29996"/>
    <mergeCell ref="S29997:T29997"/>
    <mergeCell ref="S29986:T29986"/>
    <mergeCell ref="S29987:T29987"/>
    <mergeCell ref="S29988:T29988"/>
    <mergeCell ref="S29989:T29989"/>
    <mergeCell ref="S29990:T29990"/>
    <mergeCell ref="S29991:T29991"/>
    <mergeCell ref="S29980:T29980"/>
    <mergeCell ref="S29981:T29981"/>
    <mergeCell ref="S29982:T29982"/>
    <mergeCell ref="S29983:T29983"/>
    <mergeCell ref="S29984:T29984"/>
    <mergeCell ref="S29985:T29985"/>
    <mergeCell ref="S29974:T29974"/>
    <mergeCell ref="S29975:T29975"/>
    <mergeCell ref="S29976:T29976"/>
    <mergeCell ref="S29977:T29977"/>
    <mergeCell ref="S29978:T29978"/>
    <mergeCell ref="S29979:T29979"/>
    <mergeCell ref="S30040:T30040"/>
    <mergeCell ref="S30041:T30041"/>
    <mergeCell ref="S30042:T30042"/>
    <mergeCell ref="S30043:T30043"/>
    <mergeCell ref="S30044:T30044"/>
    <mergeCell ref="S30045:T30045"/>
    <mergeCell ref="S30034:T30034"/>
    <mergeCell ref="S30035:T30035"/>
    <mergeCell ref="S30036:T30036"/>
    <mergeCell ref="S30037:T30037"/>
    <mergeCell ref="S30038:T30038"/>
    <mergeCell ref="S30039:T30039"/>
    <mergeCell ref="S30028:T30028"/>
    <mergeCell ref="S30029:T30029"/>
    <mergeCell ref="S30030:T30030"/>
    <mergeCell ref="S30031:T30031"/>
    <mergeCell ref="S30032:T30032"/>
    <mergeCell ref="S30033:T30033"/>
    <mergeCell ref="S30022:T30022"/>
    <mergeCell ref="S30023:T30023"/>
    <mergeCell ref="S30024:T30024"/>
    <mergeCell ref="S30025:T30025"/>
    <mergeCell ref="S30026:T30026"/>
    <mergeCell ref="S30027:T30027"/>
    <mergeCell ref="S30016:T30016"/>
    <mergeCell ref="S30017:T30017"/>
    <mergeCell ref="S30018:T30018"/>
    <mergeCell ref="S30019:T30019"/>
    <mergeCell ref="S30020:T30020"/>
    <mergeCell ref="S30021:T30021"/>
    <mergeCell ref="S30010:T30010"/>
    <mergeCell ref="S30011:T30011"/>
    <mergeCell ref="S30012:T30012"/>
    <mergeCell ref="S30013:T30013"/>
    <mergeCell ref="S30014:T30014"/>
    <mergeCell ref="S30015:T30015"/>
    <mergeCell ref="S30076:T30076"/>
    <mergeCell ref="S30077:T30077"/>
    <mergeCell ref="S30078:T30078"/>
    <mergeCell ref="S30079:T30079"/>
    <mergeCell ref="S30080:T30080"/>
    <mergeCell ref="S30081:T30081"/>
    <mergeCell ref="S30070:T30070"/>
    <mergeCell ref="S30071:T30071"/>
    <mergeCell ref="S30072:T30072"/>
    <mergeCell ref="S30073:T30073"/>
    <mergeCell ref="S30074:T30074"/>
    <mergeCell ref="S30075:T30075"/>
    <mergeCell ref="S30064:T30064"/>
    <mergeCell ref="S30065:T30065"/>
    <mergeCell ref="S30066:T30066"/>
    <mergeCell ref="S30067:T30067"/>
    <mergeCell ref="S30068:T30068"/>
    <mergeCell ref="S30069:T30069"/>
    <mergeCell ref="S30058:T30058"/>
    <mergeCell ref="S30059:T30059"/>
    <mergeCell ref="S30060:T30060"/>
    <mergeCell ref="S30061:T30061"/>
    <mergeCell ref="S30062:T30062"/>
    <mergeCell ref="S30063:T30063"/>
    <mergeCell ref="S30052:T30052"/>
    <mergeCell ref="S30053:T30053"/>
    <mergeCell ref="S30054:T30054"/>
    <mergeCell ref="S30055:T30055"/>
    <mergeCell ref="S30056:T30056"/>
    <mergeCell ref="S30057:T30057"/>
    <mergeCell ref="S30046:T30046"/>
    <mergeCell ref="S30047:T30047"/>
    <mergeCell ref="S30048:T30048"/>
    <mergeCell ref="S30049:T30049"/>
    <mergeCell ref="S30050:T30050"/>
    <mergeCell ref="S30051:T30051"/>
    <mergeCell ref="S30112:T30112"/>
    <mergeCell ref="S30113:T30113"/>
    <mergeCell ref="S30114:T30114"/>
    <mergeCell ref="S30115:T30115"/>
    <mergeCell ref="S30116:T30116"/>
    <mergeCell ref="S30117:T30117"/>
    <mergeCell ref="S30106:T30106"/>
    <mergeCell ref="S30107:T30107"/>
    <mergeCell ref="S30108:T30108"/>
    <mergeCell ref="S30109:T30109"/>
    <mergeCell ref="S30110:T30110"/>
    <mergeCell ref="S30111:T30111"/>
    <mergeCell ref="S30100:T30100"/>
    <mergeCell ref="S30101:T30101"/>
    <mergeCell ref="S30102:T30102"/>
    <mergeCell ref="S30103:T30103"/>
    <mergeCell ref="S30104:T30104"/>
    <mergeCell ref="S30105:T30105"/>
    <mergeCell ref="S30094:T30094"/>
    <mergeCell ref="S30095:T30095"/>
    <mergeCell ref="S30096:T30096"/>
    <mergeCell ref="S30097:T30097"/>
    <mergeCell ref="S30098:T30098"/>
    <mergeCell ref="S30099:T30099"/>
    <mergeCell ref="S30088:T30088"/>
    <mergeCell ref="S30089:T30089"/>
    <mergeCell ref="S30090:T30090"/>
    <mergeCell ref="S30091:T30091"/>
    <mergeCell ref="S30092:T30092"/>
    <mergeCell ref="S30093:T30093"/>
    <mergeCell ref="S30082:T30082"/>
    <mergeCell ref="S30083:T30083"/>
    <mergeCell ref="S30084:T30084"/>
    <mergeCell ref="S30085:T30085"/>
    <mergeCell ref="S30086:T30086"/>
    <mergeCell ref="S30087:T30087"/>
    <mergeCell ref="S30148:T30148"/>
    <mergeCell ref="S30149:T30149"/>
    <mergeCell ref="S30150:T30150"/>
    <mergeCell ref="S30151:T30151"/>
    <mergeCell ref="S30152:T30152"/>
    <mergeCell ref="S30153:T30153"/>
    <mergeCell ref="S30142:T30142"/>
    <mergeCell ref="S30143:T30143"/>
    <mergeCell ref="S30144:T30144"/>
    <mergeCell ref="S30145:T30145"/>
    <mergeCell ref="S30146:T30146"/>
    <mergeCell ref="S30147:T30147"/>
    <mergeCell ref="S30136:T30136"/>
    <mergeCell ref="S30137:T30137"/>
    <mergeCell ref="S30138:T30138"/>
    <mergeCell ref="S30139:T30139"/>
    <mergeCell ref="S30140:T30140"/>
    <mergeCell ref="S30141:T30141"/>
    <mergeCell ref="S30130:T30130"/>
    <mergeCell ref="S30131:T30131"/>
    <mergeCell ref="S30132:T30132"/>
    <mergeCell ref="S30133:T30133"/>
    <mergeCell ref="S30134:T30134"/>
    <mergeCell ref="S30135:T30135"/>
    <mergeCell ref="S30124:T30124"/>
    <mergeCell ref="S30125:T30125"/>
    <mergeCell ref="S30126:T30126"/>
    <mergeCell ref="S30127:T30127"/>
    <mergeCell ref="S30128:T30128"/>
    <mergeCell ref="S30129:T30129"/>
    <mergeCell ref="S30118:T30118"/>
    <mergeCell ref="S30119:T30119"/>
    <mergeCell ref="S30120:T30120"/>
    <mergeCell ref="S30121:T30121"/>
    <mergeCell ref="S30122:T30122"/>
    <mergeCell ref="S30123:T30123"/>
    <mergeCell ref="S30184:T30184"/>
    <mergeCell ref="S30185:T30185"/>
    <mergeCell ref="S30186:T30186"/>
    <mergeCell ref="S30187:T30187"/>
    <mergeCell ref="S30188:T30188"/>
    <mergeCell ref="S30189:T30189"/>
    <mergeCell ref="S30178:T30178"/>
    <mergeCell ref="S30179:T30179"/>
    <mergeCell ref="S30180:T30180"/>
    <mergeCell ref="S30181:T30181"/>
    <mergeCell ref="S30182:T30182"/>
    <mergeCell ref="S30183:T30183"/>
    <mergeCell ref="S30172:T30172"/>
    <mergeCell ref="S30173:T30173"/>
    <mergeCell ref="S30174:T30174"/>
    <mergeCell ref="S30175:T30175"/>
    <mergeCell ref="S30176:T30176"/>
    <mergeCell ref="S30177:T30177"/>
    <mergeCell ref="S30166:T30166"/>
    <mergeCell ref="S30167:T30167"/>
    <mergeCell ref="S30168:T30168"/>
    <mergeCell ref="S30169:T30169"/>
    <mergeCell ref="S30170:T30170"/>
    <mergeCell ref="S30171:T30171"/>
    <mergeCell ref="S30160:T30160"/>
    <mergeCell ref="S30161:T30161"/>
    <mergeCell ref="S30162:T30162"/>
    <mergeCell ref="S30163:T30163"/>
    <mergeCell ref="S30164:T30164"/>
    <mergeCell ref="S30165:T30165"/>
    <mergeCell ref="S30154:T30154"/>
    <mergeCell ref="S30155:T30155"/>
    <mergeCell ref="S30156:T30156"/>
    <mergeCell ref="S30157:T30157"/>
    <mergeCell ref="S30158:T30158"/>
    <mergeCell ref="S30159:T30159"/>
    <mergeCell ref="S30220:T30220"/>
    <mergeCell ref="S30221:T30221"/>
    <mergeCell ref="S30222:T30222"/>
    <mergeCell ref="S30223:T30223"/>
    <mergeCell ref="S30224:T30224"/>
    <mergeCell ref="S30225:T30225"/>
    <mergeCell ref="S30214:T30214"/>
    <mergeCell ref="S30215:T30215"/>
    <mergeCell ref="S30216:T30216"/>
    <mergeCell ref="S30217:T30217"/>
    <mergeCell ref="S30218:T30218"/>
    <mergeCell ref="S30219:T30219"/>
    <mergeCell ref="S30208:T30208"/>
    <mergeCell ref="S30209:T30209"/>
    <mergeCell ref="S30210:T30210"/>
    <mergeCell ref="S30211:T30211"/>
    <mergeCell ref="S30212:T30212"/>
    <mergeCell ref="S30213:T30213"/>
    <mergeCell ref="S30202:T30202"/>
    <mergeCell ref="S30203:T30203"/>
    <mergeCell ref="S30204:T30204"/>
    <mergeCell ref="S30205:T30205"/>
    <mergeCell ref="S30206:T30206"/>
    <mergeCell ref="S30207:T30207"/>
    <mergeCell ref="S30196:T30196"/>
    <mergeCell ref="S30197:T30197"/>
    <mergeCell ref="S30198:T30198"/>
    <mergeCell ref="S30199:T30199"/>
    <mergeCell ref="S30200:T30200"/>
    <mergeCell ref="S30201:T30201"/>
    <mergeCell ref="S30190:T30190"/>
    <mergeCell ref="S30191:T30191"/>
    <mergeCell ref="S30192:T30192"/>
    <mergeCell ref="S30193:T30193"/>
    <mergeCell ref="S30194:T30194"/>
    <mergeCell ref="S30195:T30195"/>
    <mergeCell ref="S30256:T30256"/>
    <mergeCell ref="S30257:T30257"/>
    <mergeCell ref="S30258:T30258"/>
    <mergeCell ref="S30259:T30259"/>
    <mergeCell ref="S30260:T30260"/>
    <mergeCell ref="S30261:T30261"/>
    <mergeCell ref="S30250:T30250"/>
    <mergeCell ref="S30251:T30251"/>
    <mergeCell ref="S30252:T30252"/>
    <mergeCell ref="S30253:T30253"/>
    <mergeCell ref="S30254:T30254"/>
    <mergeCell ref="S30255:T30255"/>
    <mergeCell ref="S30244:T30244"/>
    <mergeCell ref="S30245:T30245"/>
    <mergeCell ref="S30246:T30246"/>
    <mergeCell ref="S30247:T30247"/>
    <mergeCell ref="S30248:T30248"/>
    <mergeCell ref="S30249:T30249"/>
    <mergeCell ref="S30238:T30238"/>
    <mergeCell ref="S30239:T30239"/>
    <mergeCell ref="S30240:T30240"/>
    <mergeCell ref="S30241:T30241"/>
    <mergeCell ref="S30242:T30242"/>
    <mergeCell ref="S30243:T30243"/>
    <mergeCell ref="S30232:T30232"/>
    <mergeCell ref="S30233:T30233"/>
    <mergeCell ref="S30234:T30234"/>
    <mergeCell ref="S30235:T30235"/>
    <mergeCell ref="S30236:T30236"/>
    <mergeCell ref="S30237:T30237"/>
    <mergeCell ref="S30226:T30226"/>
    <mergeCell ref="S30227:T30227"/>
    <mergeCell ref="S30228:T30228"/>
    <mergeCell ref="S30229:T30229"/>
    <mergeCell ref="S30230:T30230"/>
    <mergeCell ref="S30231:T30231"/>
    <mergeCell ref="S30292:T30292"/>
    <mergeCell ref="S30293:T30293"/>
    <mergeCell ref="S30294:T30294"/>
    <mergeCell ref="S30295:T30295"/>
    <mergeCell ref="S30296:T30296"/>
    <mergeCell ref="S30297:T30297"/>
    <mergeCell ref="S30286:T30286"/>
    <mergeCell ref="S30287:T30287"/>
    <mergeCell ref="S30288:T30288"/>
    <mergeCell ref="S30289:T30289"/>
    <mergeCell ref="S30290:T30290"/>
    <mergeCell ref="S30291:T30291"/>
    <mergeCell ref="S30280:T30280"/>
    <mergeCell ref="S30281:T30281"/>
    <mergeCell ref="S30282:T30282"/>
    <mergeCell ref="S30283:T30283"/>
    <mergeCell ref="S30284:T30284"/>
    <mergeCell ref="S30285:T30285"/>
    <mergeCell ref="S30274:T30274"/>
    <mergeCell ref="S30275:T30275"/>
    <mergeCell ref="S30276:T30276"/>
    <mergeCell ref="S30277:T30277"/>
    <mergeCell ref="S30278:T30278"/>
    <mergeCell ref="S30279:T30279"/>
    <mergeCell ref="S30268:T30268"/>
    <mergeCell ref="S30269:T30269"/>
    <mergeCell ref="S30270:T30270"/>
    <mergeCell ref="S30271:T30271"/>
    <mergeCell ref="S30272:T30272"/>
    <mergeCell ref="S30273:T30273"/>
    <mergeCell ref="S30262:T30262"/>
    <mergeCell ref="S30263:T30263"/>
    <mergeCell ref="S30264:T30264"/>
    <mergeCell ref="S30265:T30265"/>
    <mergeCell ref="S30266:T30266"/>
    <mergeCell ref="S30267:T30267"/>
    <mergeCell ref="S30328:T30328"/>
    <mergeCell ref="S30329:T30329"/>
    <mergeCell ref="S30330:T30330"/>
    <mergeCell ref="S30331:T30331"/>
    <mergeCell ref="S30332:T30332"/>
    <mergeCell ref="S30333:T30333"/>
    <mergeCell ref="S30322:T30322"/>
    <mergeCell ref="S30323:T30323"/>
    <mergeCell ref="S30324:T30324"/>
    <mergeCell ref="S30325:T30325"/>
    <mergeCell ref="S30326:T30326"/>
    <mergeCell ref="S30327:T30327"/>
    <mergeCell ref="S30316:T30316"/>
    <mergeCell ref="S30317:T30317"/>
    <mergeCell ref="S30318:T30318"/>
    <mergeCell ref="S30319:T30319"/>
    <mergeCell ref="S30320:T30320"/>
    <mergeCell ref="S30321:T30321"/>
    <mergeCell ref="S30310:T30310"/>
    <mergeCell ref="S30311:T30311"/>
    <mergeCell ref="S30312:T30312"/>
    <mergeCell ref="S30313:T30313"/>
    <mergeCell ref="S30314:T30314"/>
    <mergeCell ref="S30315:T30315"/>
    <mergeCell ref="S30304:T30304"/>
    <mergeCell ref="S30305:T30305"/>
    <mergeCell ref="S30306:T30306"/>
    <mergeCell ref="S30307:T30307"/>
    <mergeCell ref="S30308:T30308"/>
    <mergeCell ref="S30309:T30309"/>
    <mergeCell ref="S30298:T30298"/>
    <mergeCell ref="S30299:T30299"/>
    <mergeCell ref="S30300:T30300"/>
    <mergeCell ref="S30301:T30301"/>
    <mergeCell ref="S30302:T30302"/>
    <mergeCell ref="S30303:T30303"/>
    <mergeCell ref="S30364:T30364"/>
    <mergeCell ref="S30365:T30365"/>
    <mergeCell ref="S30366:T30366"/>
    <mergeCell ref="S30367:T30367"/>
    <mergeCell ref="S30368:T30368"/>
    <mergeCell ref="S30369:T30369"/>
    <mergeCell ref="S30358:T30358"/>
    <mergeCell ref="S30359:T30359"/>
    <mergeCell ref="S30360:T30360"/>
    <mergeCell ref="S30361:T30361"/>
    <mergeCell ref="S30362:T30362"/>
    <mergeCell ref="S30363:T30363"/>
    <mergeCell ref="S30352:T30352"/>
    <mergeCell ref="S30353:T30353"/>
    <mergeCell ref="S30354:T30354"/>
    <mergeCell ref="S30355:T30355"/>
    <mergeCell ref="S30356:T30356"/>
    <mergeCell ref="S30357:T30357"/>
    <mergeCell ref="S30346:T30346"/>
    <mergeCell ref="S30347:T30347"/>
    <mergeCell ref="S30348:T30348"/>
    <mergeCell ref="S30349:T30349"/>
    <mergeCell ref="S30350:T30350"/>
    <mergeCell ref="S30351:T30351"/>
    <mergeCell ref="S30340:T30340"/>
    <mergeCell ref="S30341:T30341"/>
    <mergeCell ref="S30342:T30342"/>
    <mergeCell ref="S30343:T30343"/>
    <mergeCell ref="S30344:T30344"/>
    <mergeCell ref="S30345:T30345"/>
    <mergeCell ref="S30334:T30334"/>
    <mergeCell ref="S30335:T30335"/>
    <mergeCell ref="S30336:T30336"/>
    <mergeCell ref="S30337:T30337"/>
    <mergeCell ref="S30338:T30338"/>
    <mergeCell ref="S30339:T30339"/>
    <mergeCell ref="S30400:T30400"/>
    <mergeCell ref="S30401:T30401"/>
    <mergeCell ref="S30402:T30402"/>
    <mergeCell ref="S30403:T30403"/>
    <mergeCell ref="S30404:T30404"/>
    <mergeCell ref="S30405:T30405"/>
    <mergeCell ref="S30394:T30394"/>
    <mergeCell ref="S30395:T30395"/>
    <mergeCell ref="S30396:T30396"/>
    <mergeCell ref="S30397:T30397"/>
    <mergeCell ref="S30398:T30398"/>
    <mergeCell ref="S30399:T30399"/>
    <mergeCell ref="S30388:T30388"/>
    <mergeCell ref="S30389:T30389"/>
    <mergeCell ref="S30390:T30390"/>
    <mergeCell ref="S30391:T30391"/>
    <mergeCell ref="S30392:T30392"/>
    <mergeCell ref="S30393:T30393"/>
    <mergeCell ref="S30382:T30382"/>
    <mergeCell ref="S30383:T30383"/>
    <mergeCell ref="S30384:T30384"/>
    <mergeCell ref="S30385:T30385"/>
    <mergeCell ref="S30386:T30386"/>
    <mergeCell ref="S30387:T30387"/>
    <mergeCell ref="S30376:T30376"/>
    <mergeCell ref="S30377:T30377"/>
    <mergeCell ref="S30378:T30378"/>
    <mergeCell ref="S30379:T30379"/>
    <mergeCell ref="S30380:T30380"/>
    <mergeCell ref="S30381:T30381"/>
    <mergeCell ref="S30370:T30370"/>
    <mergeCell ref="S30371:T30371"/>
    <mergeCell ref="S30372:T30372"/>
    <mergeCell ref="S30373:T30373"/>
    <mergeCell ref="S30374:T30374"/>
    <mergeCell ref="S30375:T30375"/>
    <mergeCell ref="S30436:T30436"/>
    <mergeCell ref="S30437:T30437"/>
    <mergeCell ref="S30438:T30438"/>
    <mergeCell ref="S30439:T30439"/>
    <mergeCell ref="S30440:T30440"/>
    <mergeCell ref="S30441:T30441"/>
    <mergeCell ref="S30430:T30430"/>
    <mergeCell ref="S30431:T30431"/>
    <mergeCell ref="S30432:T30432"/>
    <mergeCell ref="S30433:T30433"/>
    <mergeCell ref="S30434:T30434"/>
    <mergeCell ref="S30435:T30435"/>
    <mergeCell ref="S30424:T30424"/>
    <mergeCell ref="S30425:T30425"/>
    <mergeCell ref="S30426:T30426"/>
    <mergeCell ref="S30427:T30427"/>
    <mergeCell ref="S30428:T30428"/>
    <mergeCell ref="S30429:T30429"/>
    <mergeCell ref="S30418:T30418"/>
    <mergeCell ref="S30419:T30419"/>
    <mergeCell ref="S30420:T30420"/>
    <mergeCell ref="S30421:T30421"/>
    <mergeCell ref="S30422:T30422"/>
    <mergeCell ref="S30423:T30423"/>
    <mergeCell ref="S30412:T30412"/>
    <mergeCell ref="S30413:T30413"/>
    <mergeCell ref="S30414:T30414"/>
    <mergeCell ref="S30415:T30415"/>
    <mergeCell ref="S30416:T30416"/>
    <mergeCell ref="S30417:T30417"/>
    <mergeCell ref="S30406:T30406"/>
    <mergeCell ref="S30407:T30407"/>
    <mergeCell ref="S30408:T30408"/>
    <mergeCell ref="S30409:T30409"/>
    <mergeCell ref="S30410:T30410"/>
    <mergeCell ref="S30411:T30411"/>
    <mergeCell ref="S30472:T30472"/>
    <mergeCell ref="S30473:T30473"/>
    <mergeCell ref="S30474:T30474"/>
    <mergeCell ref="S30475:T30475"/>
    <mergeCell ref="S30476:T30476"/>
    <mergeCell ref="S30477:T30477"/>
    <mergeCell ref="S30466:T30466"/>
    <mergeCell ref="S30467:T30467"/>
    <mergeCell ref="S30468:T30468"/>
    <mergeCell ref="S30469:T30469"/>
    <mergeCell ref="S30470:T30470"/>
    <mergeCell ref="S30471:T30471"/>
    <mergeCell ref="S30460:T30460"/>
    <mergeCell ref="S30461:T30461"/>
    <mergeCell ref="S30462:T30462"/>
    <mergeCell ref="S30463:T30463"/>
    <mergeCell ref="S30464:T30464"/>
    <mergeCell ref="S30465:T30465"/>
    <mergeCell ref="S30454:T30454"/>
    <mergeCell ref="S30455:T30455"/>
    <mergeCell ref="S30456:T30456"/>
    <mergeCell ref="S30457:T30457"/>
    <mergeCell ref="S30458:T30458"/>
    <mergeCell ref="S30459:T30459"/>
    <mergeCell ref="S30448:T30448"/>
    <mergeCell ref="S30449:T30449"/>
    <mergeCell ref="S30450:T30450"/>
    <mergeCell ref="S30451:T30451"/>
    <mergeCell ref="S30452:T30452"/>
    <mergeCell ref="S30453:T30453"/>
    <mergeCell ref="S30442:T30442"/>
    <mergeCell ref="S30443:T30443"/>
    <mergeCell ref="S30444:T30444"/>
    <mergeCell ref="S30445:T30445"/>
    <mergeCell ref="S30446:T30446"/>
    <mergeCell ref="S30447:T30447"/>
    <mergeCell ref="S30508:T30508"/>
    <mergeCell ref="S30509:T30509"/>
    <mergeCell ref="S30510:T30510"/>
    <mergeCell ref="S30511:T30511"/>
    <mergeCell ref="S30512:T30512"/>
    <mergeCell ref="S30513:T30513"/>
    <mergeCell ref="S30502:T30502"/>
    <mergeCell ref="S30503:T30503"/>
    <mergeCell ref="S30504:T30504"/>
    <mergeCell ref="S30505:T30505"/>
    <mergeCell ref="S30506:T30506"/>
    <mergeCell ref="S30507:T30507"/>
    <mergeCell ref="S30496:T30496"/>
    <mergeCell ref="S30497:T30497"/>
    <mergeCell ref="S30498:T30498"/>
    <mergeCell ref="S30499:T30499"/>
    <mergeCell ref="S30500:T30500"/>
    <mergeCell ref="S30501:T30501"/>
    <mergeCell ref="S30490:T30490"/>
    <mergeCell ref="S30491:T30491"/>
    <mergeCell ref="S30492:T30492"/>
    <mergeCell ref="S30493:T30493"/>
    <mergeCell ref="S30494:T30494"/>
    <mergeCell ref="S30495:T30495"/>
    <mergeCell ref="S30484:T30484"/>
    <mergeCell ref="S30485:T30485"/>
    <mergeCell ref="S30486:T30486"/>
    <mergeCell ref="S30487:T30487"/>
    <mergeCell ref="S30488:T30488"/>
    <mergeCell ref="S30489:T30489"/>
    <mergeCell ref="S30478:T30478"/>
    <mergeCell ref="S30479:T30479"/>
    <mergeCell ref="S30480:T30480"/>
    <mergeCell ref="S30481:T30481"/>
    <mergeCell ref="S30482:T30482"/>
    <mergeCell ref="S30483:T30483"/>
    <mergeCell ref="S30544:T30544"/>
    <mergeCell ref="S30545:T30545"/>
    <mergeCell ref="S30546:T30546"/>
    <mergeCell ref="S30547:T30547"/>
    <mergeCell ref="S30548:T30548"/>
    <mergeCell ref="S30549:T30549"/>
    <mergeCell ref="S30538:T30538"/>
    <mergeCell ref="S30539:T30539"/>
    <mergeCell ref="S30540:T30540"/>
    <mergeCell ref="S30541:T30541"/>
    <mergeCell ref="S30542:T30542"/>
    <mergeCell ref="S30543:T30543"/>
    <mergeCell ref="S30532:T30532"/>
    <mergeCell ref="S30533:T30533"/>
    <mergeCell ref="S30534:T30534"/>
    <mergeCell ref="S30535:T30535"/>
    <mergeCell ref="S30536:T30536"/>
    <mergeCell ref="S30537:T30537"/>
    <mergeCell ref="S30526:T30526"/>
    <mergeCell ref="S30527:T30527"/>
    <mergeCell ref="S30528:T30528"/>
    <mergeCell ref="S30529:T30529"/>
    <mergeCell ref="S30530:T30530"/>
    <mergeCell ref="S30531:T30531"/>
    <mergeCell ref="S30520:T30520"/>
    <mergeCell ref="S30521:T30521"/>
    <mergeCell ref="S30522:T30522"/>
    <mergeCell ref="S30523:T30523"/>
    <mergeCell ref="S30524:T30524"/>
    <mergeCell ref="S30525:T30525"/>
    <mergeCell ref="S30514:T30514"/>
    <mergeCell ref="S30515:T30515"/>
    <mergeCell ref="S30516:T30516"/>
    <mergeCell ref="S30517:T30517"/>
    <mergeCell ref="S30518:T30518"/>
    <mergeCell ref="S30519:T30519"/>
    <mergeCell ref="S30580:T30580"/>
    <mergeCell ref="S30581:T30581"/>
    <mergeCell ref="S30582:T30582"/>
    <mergeCell ref="S30583:T30583"/>
    <mergeCell ref="S30584:T30584"/>
    <mergeCell ref="S30585:T30585"/>
    <mergeCell ref="S30574:T30574"/>
    <mergeCell ref="S30575:T30575"/>
    <mergeCell ref="S30576:T30576"/>
    <mergeCell ref="S30577:T30577"/>
    <mergeCell ref="S30578:T30578"/>
    <mergeCell ref="S30579:T30579"/>
    <mergeCell ref="S30568:T30568"/>
    <mergeCell ref="S30569:T30569"/>
    <mergeCell ref="S30570:T30570"/>
    <mergeCell ref="S30571:T30571"/>
    <mergeCell ref="S30572:T30572"/>
    <mergeCell ref="S30573:T30573"/>
    <mergeCell ref="S30562:T30562"/>
    <mergeCell ref="S30563:T30563"/>
    <mergeCell ref="S30564:T30564"/>
    <mergeCell ref="S30565:T30565"/>
    <mergeCell ref="S30566:T30566"/>
    <mergeCell ref="S30567:T30567"/>
    <mergeCell ref="S30556:T30556"/>
    <mergeCell ref="S30557:T30557"/>
    <mergeCell ref="S30558:T30558"/>
    <mergeCell ref="S30559:T30559"/>
    <mergeCell ref="S30560:T30560"/>
    <mergeCell ref="S30561:T30561"/>
    <mergeCell ref="S30550:T30550"/>
    <mergeCell ref="S30551:T30551"/>
    <mergeCell ref="S30552:T30552"/>
    <mergeCell ref="S30553:T30553"/>
    <mergeCell ref="S30554:T30554"/>
    <mergeCell ref="S30555:T30555"/>
    <mergeCell ref="S30616:T30616"/>
    <mergeCell ref="S30617:T30617"/>
    <mergeCell ref="S30618:T30618"/>
    <mergeCell ref="S30619:T30619"/>
    <mergeCell ref="S30620:T30620"/>
    <mergeCell ref="S30621:T30621"/>
    <mergeCell ref="S30610:T30610"/>
    <mergeCell ref="S30611:T30611"/>
    <mergeCell ref="S30612:T30612"/>
    <mergeCell ref="S30613:T30613"/>
    <mergeCell ref="S30614:T30614"/>
    <mergeCell ref="S30615:T30615"/>
    <mergeCell ref="S30604:T30604"/>
    <mergeCell ref="S30605:T30605"/>
    <mergeCell ref="S30606:T30606"/>
    <mergeCell ref="S30607:T30607"/>
    <mergeCell ref="S30608:T30608"/>
    <mergeCell ref="S30609:T30609"/>
    <mergeCell ref="S30598:T30598"/>
    <mergeCell ref="S30599:T30599"/>
    <mergeCell ref="S30600:T30600"/>
    <mergeCell ref="S30601:T30601"/>
    <mergeCell ref="S30602:T30602"/>
    <mergeCell ref="S30603:T30603"/>
    <mergeCell ref="S30592:T30592"/>
    <mergeCell ref="S30593:T30593"/>
    <mergeCell ref="S30594:T30594"/>
    <mergeCell ref="S30595:T30595"/>
    <mergeCell ref="S30596:T30596"/>
    <mergeCell ref="S30597:T30597"/>
    <mergeCell ref="S30586:T30586"/>
    <mergeCell ref="S30587:T30587"/>
    <mergeCell ref="S30588:T30588"/>
    <mergeCell ref="S30589:T30589"/>
    <mergeCell ref="S30590:T30590"/>
    <mergeCell ref="S30591:T30591"/>
    <mergeCell ref="S30652:T30652"/>
    <mergeCell ref="S30653:T30653"/>
    <mergeCell ref="S30654:T30654"/>
    <mergeCell ref="S30655:T30655"/>
    <mergeCell ref="S30656:T30656"/>
    <mergeCell ref="S30657:T30657"/>
    <mergeCell ref="S30646:T30646"/>
    <mergeCell ref="S30647:T30647"/>
    <mergeCell ref="S30648:T30648"/>
    <mergeCell ref="S30649:T30649"/>
    <mergeCell ref="S30650:T30650"/>
    <mergeCell ref="S30651:T30651"/>
    <mergeCell ref="S30640:T30640"/>
    <mergeCell ref="S30641:T30641"/>
    <mergeCell ref="S30642:T30642"/>
    <mergeCell ref="S30643:T30643"/>
    <mergeCell ref="S30644:T30644"/>
    <mergeCell ref="S30645:T30645"/>
    <mergeCell ref="S30634:T30634"/>
    <mergeCell ref="S30635:T30635"/>
    <mergeCell ref="S30636:T30636"/>
    <mergeCell ref="S30637:T30637"/>
    <mergeCell ref="S30638:T30638"/>
    <mergeCell ref="S30639:T30639"/>
    <mergeCell ref="S30628:T30628"/>
    <mergeCell ref="S30629:T30629"/>
    <mergeCell ref="S30630:T30630"/>
    <mergeCell ref="S30631:T30631"/>
    <mergeCell ref="S30632:T30632"/>
    <mergeCell ref="S30633:T30633"/>
    <mergeCell ref="S30622:T30622"/>
    <mergeCell ref="S30623:T30623"/>
    <mergeCell ref="S30624:T30624"/>
    <mergeCell ref="S30625:T30625"/>
    <mergeCell ref="S30626:T30626"/>
    <mergeCell ref="S30627:T30627"/>
    <mergeCell ref="S30688:T30688"/>
    <mergeCell ref="S30689:T30689"/>
    <mergeCell ref="S30690:T30690"/>
    <mergeCell ref="S30691:T30691"/>
    <mergeCell ref="S30692:T30692"/>
    <mergeCell ref="S30693:T30693"/>
    <mergeCell ref="S30682:T30682"/>
    <mergeCell ref="S30683:T30683"/>
    <mergeCell ref="S30684:T30684"/>
    <mergeCell ref="S30685:T30685"/>
    <mergeCell ref="S30686:T30686"/>
    <mergeCell ref="S30687:T30687"/>
    <mergeCell ref="S30676:T30676"/>
    <mergeCell ref="S30677:T30677"/>
    <mergeCell ref="S30678:T30678"/>
    <mergeCell ref="S30679:T30679"/>
    <mergeCell ref="S30680:T30680"/>
    <mergeCell ref="S30681:T30681"/>
    <mergeCell ref="S30670:T30670"/>
    <mergeCell ref="S30671:T30671"/>
    <mergeCell ref="S30672:T30672"/>
    <mergeCell ref="S30673:T30673"/>
    <mergeCell ref="S30674:T30674"/>
    <mergeCell ref="S30675:T30675"/>
    <mergeCell ref="S30664:T30664"/>
    <mergeCell ref="S30665:T30665"/>
    <mergeCell ref="S30666:T30666"/>
    <mergeCell ref="S30667:T30667"/>
    <mergeCell ref="S30668:T30668"/>
    <mergeCell ref="S30669:T30669"/>
    <mergeCell ref="S30658:T30658"/>
    <mergeCell ref="S30659:T30659"/>
    <mergeCell ref="S30660:T30660"/>
    <mergeCell ref="S30661:T30661"/>
    <mergeCell ref="S30662:T30662"/>
    <mergeCell ref="S30663:T30663"/>
    <mergeCell ref="S30724:T30724"/>
    <mergeCell ref="S30725:T30725"/>
    <mergeCell ref="S30726:T30726"/>
    <mergeCell ref="S30727:T30727"/>
    <mergeCell ref="S30728:T30728"/>
    <mergeCell ref="S30729:T30729"/>
    <mergeCell ref="S30718:T30718"/>
    <mergeCell ref="S30719:T30719"/>
    <mergeCell ref="S30720:T30720"/>
    <mergeCell ref="S30721:T30721"/>
    <mergeCell ref="S30722:T30722"/>
    <mergeCell ref="S30723:T30723"/>
    <mergeCell ref="S30712:T30712"/>
    <mergeCell ref="S30713:T30713"/>
    <mergeCell ref="S30714:T30714"/>
    <mergeCell ref="S30715:T30715"/>
    <mergeCell ref="S30716:T30716"/>
    <mergeCell ref="S30717:T30717"/>
    <mergeCell ref="S30706:T30706"/>
    <mergeCell ref="S30707:T30707"/>
    <mergeCell ref="S30708:T30708"/>
    <mergeCell ref="S30709:T30709"/>
    <mergeCell ref="S30710:T30710"/>
    <mergeCell ref="S30711:T30711"/>
    <mergeCell ref="S30700:T30700"/>
    <mergeCell ref="S30701:T30701"/>
    <mergeCell ref="S30702:T30702"/>
    <mergeCell ref="S30703:T30703"/>
    <mergeCell ref="S30704:T30704"/>
    <mergeCell ref="S30705:T30705"/>
    <mergeCell ref="S30694:T30694"/>
    <mergeCell ref="S30695:T30695"/>
    <mergeCell ref="S30696:T30696"/>
    <mergeCell ref="S30697:T30697"/>
    <mergeCell ref="S30698:T30698"/>
    <mergeCell ref="S30699:T30699"/>
    <mergeCell ref="S30760:T30760"/>
    <mergeCell ref="S30761:T30761"/>
    <mergeCell ref="S30762:T30762"/>
    <mergeCell ref="S30763:T30763"/>
    <mergeCell ref="S30764:T30764"/>
    <mergeCell ref="S30765:T30765"/>
    <mergeCell ref="S30754:T30754"/>
    <mergeCell ref="S30755:T30755"/>
    <mergeCell ref="S30756:T30756"/>
    <mergeCell ref="S30757:T30757"/>
    <mergeCell ref="S30758:T30758"/>
    <mergeCell ref="S30759:T30759"/>
    <mergeCell ref="S30748:T30748"/>
    <mergeCell ref="S30749:T30749"/>
    <mergeCell ref="S30750:T30750"/>
    <mergeCell ref="S30751:T30751"/>
    <mergeCell ref="S30752:T30752"/>
    <mergeCell ref="S30753:T30753"/>
    <mergeCell ref="S30742:T30742"/>
    <mergeCell ref="S30743:T30743"/>
    <mergeCell ref="S30744:T30744"/>
    <mergeCell ref="S30745:T30745"/>
    <mergeCell ref="S30746:T30746"/>
    <mergeCell ref="S30747:T30747"/>
    <mergeCell ref="S30736:T30736"/>
    <mergeCell ref="S30737:T30737"/>
    <mergeCell ref="S30738:T30738"/>
    <mergeCell ref="S30739:T30739"/>
    <mergeCell ref="S30740:T30740"/>
    <mergeCell ref="S30741:T30741"/>
    <mergeCell ref="S30730:T30730"/>
    <mergeCell ref="S30731:T30731"/>
    <mergeCell ref="S30732:T30732"/>
    <mergeCell ref="S30733:T30733"/>
    <mergeCell ref="S30734:T30734"/>
    <mergeCell ref="S30735:T30735"/>
    <mergeCell ref="S30796:T30796"/>
    <mergeCell ref="S30797:T30797"/>
    <mergeCell ref="S30798:T30798"/>
    <mergeCell ref="S30799:T30799"/>
    <mergeCell ref="S30800:T30800"/>
    <mergeCell ref="S30801:T30801"/>
    <mergeCell ref="S30790:T30790"/>
    <mergeCell ref="S30791:T30791"/>
    <mergeCell ref="S30792:T30792"/>
    <mergeCell ref="S30793:T30793"/>
    <mergeCell ref="S30794:T30794"/>
    <mergeCell ref="S30795:T30795"/>
    <mergeCell ref="S30784:T30784"/>
    <mergeCell ref="S30785:T30785"/>
    <mergeCell ref="S30786:T30786"/>
    <mergeCell ref="S30787:T30787"/>
    <mergeCell ref="S30788:T30788"/>
    <mergeCell ref="S30789:T30789"/>
    <mergeCell ref="S30778:T30778"/>
    <mergeCell ref="S30779:T30779"/>
    <mergeCell ref="S30780:T30780"/>
    <mergeCell ref="S30781:T30781"/>
    <mergeCell ref="S30782:T30782"/>
    <mergeCell ref="S30783:T30783"/>
    <mergeCell ref="S30772:T30772"/>
    <mergeCell ref="S30773:T30773"/>
    <mergeCell ref="S30774:T30774"/>
    <mergeCell ref="S30775:T30775"/>
    <mergeCell ref="S30776:T30776"/>
    <mergeCell ref="S30777:T30777"/>
    <mergeCell ref="S30766:T30766"/>
    <mergeCell ref="S30767:T30767"/>
    <mergeCell ref="S30768:T30768"/>
    <mergeCell ref="S30769:T30769"/>
    <mergeCell ref="S30770:T30770"/>
    <mergeCell ref="S30771:T30771"/>
    <mergeCell ref="S30832:T30832"/>
    <mergeCell ref="S30833:T30833"/>
    <mergeCell ref="S30834:T30834"/>
    <mergeCell ref="S30835:T30835"/>
    <mergeCell ref="S30836:T30836"/>
    <mergeCell ref="S30837:T30837"/>
    <mergeCell ref="S30826:T30826"/>
    <mergeCell ref="S30827:T30827"/>
    <mergeCell ref="S30828:T30828"/>
    <mergeCell ref="S30829:T30829"/>
    <mergeCell ref="S30830:T30830"/>
    <mergeCell ref="S30831:T30831"/>
    <mergeCell ref="S30820:T30820"/>
    <mergeCell ref="S30821:T30821"/>
    <mergeCell ref="S30822:T30822"/>
    <mergeCell ref="S30823:T30823"/>
    <mergeCell ref="S30824:T30824"/>
    <mergeCell ref="S30825:T30825"/>
    <mergeCell ref="S30814:T30814"/>
    <mergeCell ref="S30815:T30815"/>
    <mergeCell ref="S30816:T30816"/>
    <mergeCell ref="S30817:T30817"/>
    <mergeCell ref="S30818:T30818"/>
    <mergeCell ref="S30819:T30819"/>
    <mergeCell ref="S30808:T30808"/>
    <mergeCell ref="S30809:T30809"/>
    <mergeCell ref="S30810:T30810"/>
    <mergeCell ref="S30811:T30811"/>
    <mergeCell ref="S30812:T30812"/>
    <mergeCell ref="S30813:T30813"/>
    <mergeCell ref="S30802:T30802"/>
    <mergeCell ref="S30803:T30803"/>
    <mergeCell ref="S30804:T30804"/>
    <mergeCell ref="S30805:T30805"/>
    <mergeCell ref="S30806:T30806"/>
    <mergeCell ref="S30807:T30807"/>
    <mergeCell ref="S30868:T30868"/>
    <mergeCell ref="S30869:T30869"/>
    <mergeCell ref="S30870:T30870"/>
    <mergeCell ref="S30871:T30871"/>
    <mergeCell ref="S30872:T30872"/>
    <mergeCell ref="S30873:T30873"/>
    <mergeCell ref="S30862:T30862"/>
    <mergeCell ref="S30863:T30863"/>
    <mergeCell ref="S30864:T30864"/>
    <mergeCell ref="S30865:T30865"/>
    <mergeCell ref="S30866:T30866"/>
    <mergeCell ref="S30867:T30867"/>
    <mergeCell ref="S30856:T30856"/>
    <mergeCell ref="S30857:T30857"/>
    <mergeCell ref="S30858:T30858"/>
    <mergeCell ref="S30859:T30859"/>
    <mergeCell ref="S30860:T30860"/>
    <mergeCell ref="S30861:T30861"/>
    <mergeCell ref="S30850:T30850"/>
    <mergeCell ref="S30851:T30851"/>
    <mergeCell ref="S30852:T30852"/>
    <mergeCell ref="S30853:T30853"/>
    <mergeCell ref="S30854:T30854"/>
    <mergeCell ref="S30855:T30855"/>
    <mergeCell ref="S30844:T30844"/>
    <mergeCell ref="S30845:T30845"/>
    <mergeCell ref="S30846:T30846"/>
    <mergeCell ref="S30847:T30847"/>
    <mergeCell ref="S30848:T30848"/>
    <mergeCell ref="S30849:T30849"/>
    <mergeCell ref="S30838:T30838"/>
    <mergeCell ref="S30839:T30839"/>
    <mergeCell ref="S30840:T30840"/>
    <mergeCell ref="S30841:T30841"/>
    <mergeCell ref="S30842:T30842"/>
    <mergeCell ref="S30843:T30843"/>
    <mergeCell ref="S30904:T30904"/>
    <mergeCell ref="S30905:T30905"/>
    <mergeCell ref="S30906:T30906"/>
    <mergeCell ref="S30907:T30907"/>
    <mergeCell ref="S30908:T30908"/>
    <mergeCell ref="S30909:T30909"/>
    <mergeCell ref="S30898:T30898"/>
    <mergeCell ref="S30899:T30899"/>
    <mergeCell ref="S30900:T30900"/>
    <mergeCell ref="S30901:T30901"/>
    <mergeCell ref="S30902:T30902"/>
    <mergeCell ref="S30903:T30903"/>
    <mergeCell ref="S30892:T30892"/>
    <mergeCell ref="S30893:T30893"/>
    <mergeCell ref="S30894:T30894"/>
    <mergeCell ref="S30895:T30895"/>
    <mergeCell ref="S30896:T30896"/>
    <mergeCell ref="S30897:T30897"/>
    <mergeCell ref="S30886:T30886"/>
    <mergeCell ref="S30887:T30887"/>
    <mergeCell ref="S30888:T30888"/>
    <mergeCell ref="S30889:T30889"/>
    <mergeCell ref="S30890:T30890"/>
    <mergeCell ref="S30891:T30891"/>
    <mergeCell ref="S30880:T30880"/>
    <mergeCell ref="S30881:T30881"/>
    <mergeCell ref="S30882:T30882"/>
    <mergeCell ref="S30883:T30883"/>
    <mergeCell ref="S30884:T30884"/>
    <mergeCell ref="S30885:T30885"/>
    <mergeCell ref="S30874:T30874"/>
    <mergeCell ref="S30875:T30875"/>
    <mergeCell ref="S30876:T30876"/>
    <mergeCell ref="S30877:T30877"/>
    <mergeCell ref="S30878:T30878"/>
    <mergeCell ref="S30879:T30879"/>
    <mergeCell ref="S30940:T30940"/>
    <mergeCell ref="S30941:T30941"/>
    <mergeCell ref="S30942:T30942"/>
    <mergeCell ref="S30943:T30943"/>
    <mergeCell ref="S30944:T30944"/>
    <mergeCell ref="S30945:T30945"/>
    <mergeCell ref="S30934:T30934"/>
    <mergeCell ref="S30935:T30935"/>
    <mergeCell ref="S30936:T30936"/>
    <mergeCell ref="S30937:T30937"/>
    <mergeCell ref="S30938:T30938"/>
    <mergeCell ref="S30939:T30939"/>
    <mergeCell ref="S30928:T30928"/>
    <mergeCell ref="S30929:T30929"/>
    <mergeCell ref="S30930:T30930"/>
    <mergeCell ref="S30931:T30931"/>
    <mergeCell ref="S30932:T30932"/>
    <mergeCell ref="S30933:T30933"/>
    <mergeCell ref="S30922:T30922"/>
    <mergeCell ref="S30923:T30923"/>
    <mergeCell ref="S30924:T30924"/>
    <mergeCell ref="S30925:T30925"/>
    <mergeCell ref="S30926:T30926"/>
    <mergeCell ref="S30927:T30927"/>
    <mergeCell ref="S30916:T30916"/>
    <mergeCell ref="S30917:T30917"/>
    <mergeCell ref="S30918:T30918"/>
    <mergeCell ref="S30919:T30919"/>
    <mergeCell ref="S30920:T30920"/>
    <mergeCell ref="S30921:T30921"/>
    <mergeCell ref="S30910:T30910"/>
    <mergeCell ref="S30911:T30911"/>
    <mergeCell ref="S30912:T30912"/>
    <mergeCell ref="S30913:T30913"/>
    <mergeCell ref="S30914:T30914"/>
    <mergeCell ref="S30915:T30915"/>
    <mergeCell ref="S30976:T30976"/>
    <mergeCell ref="S30977:T30977"/>
    <mergeCell ref="S30978:T30978"/>
    <mergeCell ref="S30979:T30979"/>
    <mergeCell ref="S30980:T30980"/>
    <mergeCell ref="S30981:T30981"/>
    <mergeCell ref="S30970:T30970"/>
    <mergeCell ref="S30971:T30971"/>
    <mergeCell ref="S30972:T30972"/>
    <mergeCell ref="S30973:T30973"/>
    <mergeCell ref="S30974:T30974"/>
    <mergeCell ref="S30975:T30975"/>
    <mergeCell ref="S30964:T30964"/>
    <mergeCell ref="S30965:T30965"/>
    <mergeCell ref="S30966:T30966"/>
    <mergeCell ref="S30967:T30967"/>
    <mergeCell ref="S30968:T30968"/>
    <mergeCell ref="S30969:T30969"/>
    <mergeCell ref="S30958:T30958"/>
    <mergeCell ref="S30959:T30959"/>
    <mergeCell ref="S30960:T30960"/>
    <mergeCell ref="S30961:T30961"/>
    <mergeCell ref="S30962:T30962"/>
    <mergeCell ref="S30963:T30963"/>
    <mergeCell ref="S30952:T30952"/>
    <mergeCell ref="S30953:T30953"/>
    <mergeCell ref="S30954:T30954"/>
    <mergeCell ref="S30955:T30955"/>
    <mergeCell ref="S30956:T30956"/>
    <mergeCell ref="S30957:T30957"/>
    <mergeCell ref="S30946:T30946"/>
    <mergeCell ref="S30947:T30947"/>
    <mergeCell ref="S30948:T30948"/>
    <mergeCell ref="S30949:T30949"/>
    <mergeCell ref="S30950:T30950"/>
    <mergeCell ref="S30951:T30951"/>
    <mergeCell ref="S31012:T31012"/>
    <mergeCell ref="S31013:T31013"/>
    <mergeCell ref="S31014:T31014"/>
    <mergeCell ref="S31015:T31015"/>
    <mergeCell ref="S31016:T31016"/>
    <mergeCell ref="S31017:T31017"/>
    <mergeCell ref="S31006:T31006"/>
    <mergeCell ref="S31007:T31007"/>
    <mergeCell ref="S31008:T31008"/>
    <mergeCell ref="S31009:T31009"/>
    <mergeCell ref="S31010:T31010"/>
    <mergeCell ref="S31011:T31011"/>
    <mergeCell ref="S31000:T31000"/>
    <mergeCell ref="S31001:T31001"/>
    <mergeCell ref="S31002:T31002"/>
    <mergeCell ref="S31003:T31003"/>
    <mergeCell ref="S31004:T31004"/>
    <mergeCell ref="S31005:T31005"/>
    <mergeCell ref="S30994:T30994"/>
    <mergeCell ref="S30995:T30995"/>
    <mergeCell ref="S30996:T30996"/>
    <mergeCell ref="S30997:T30997"/>
    <mergeCell ref="S30998:T30998"/>
    <mergeCell ref="S30999:T30999"/>
    <mergeCell ref="S30988:T30988"/>
    <mergeCell ref="S30989:T30989"/>
    <mergeCell ref="S30990:T30990"/>
    <mergeCell ref="S30991:T30991"/>
    <mergeCell ref="S30992:T30992"/>
    <mergeCell ref="S30993:T30993"/>
    <mergeCell ref="S30982:T30982"/>
    <mergeCell ref="S30983:T30983"/>
    <mergeCell ref="S30984:T30984"/>
    <mergeCell ref="S30985:T30985"/>
    <mergeCell ref="S30986:T30986"/>
    <mergeCell ref="S30987:T30987"/>
    <mergeCell ref="S31048:T31048"/>
    <mergeCell ref="S31049:T31049"/>
    <mergeCell ref="S31050:T31050"/>
    <mergeCell ref="S31051:T31051"/>
    <mergeCell ref="S31052:T31052"/>
    <mergeCell ref="S31053:T31053"/>
    <mergeCell ref="S31042:T31042"/>
    <mergeCell ref="S31043:T31043"/>
    <mergeCell ref="S31044:T31044"/>
    <mergeCell ref="S31045:T31045"/>
    <mergeCell ref="S31046:T31046"/>
    <mergeCell ref="S31047:T31047"/>
    <mergeCell ref="S31036:T31036"/>
    <mergeCell ref="S31037:T31037"/>
    <mergeCell ref="S31038:T31038"/>
    <mergeCell ref="S31039:T31039"/>
    <mergeCell ref="S31040:T31040"/>
    <mergeCell ref="S31041:T31041"/>
    <mergeCell ref="S31030:T31030"/>
    <mergeCell ref="S31031:T31031"/>
    <mergeCell ref="S31032:T31032"/>
    <mergeCell ref="S31033:T31033"/>
    <mergeCell ref="S31034:T31034"/>
    <mergeCell ref="S31035:T31035"/>
    <mergeCell ref="S31024:T31024"/>
    <mergeCell ref="S31025:T31025"/>
    <mergeCell ref="S31026:T31026"/>
    <mergeCell ref="S31027:T31027"/>
    <mergeCell ref="S31028:T31028"/>
    <mergeCell ref="S31029:T31029"/>
    <mergeCell ref="S31018:T31018"/>
    <mergeCell ref="S31019:T31019"/>
    <mergeCell ref="S31020:T31020"/>
    <mergeCell ref="S31021:T31021"/>
    <mergeCell ref="S31022:T31022"/>
    <mergeCell ref="S31023:T31023"/>
    <mergeCell ref="S31084:T31084"/>
    <mergeCell ref="S31085:T31085"/>
    <mergeCell ref="S31086:T31086"/>
    <mergeCell ref="S31087:T31087"/>
    <mergeCell ref="S31088:T31088"/>
    <mergeCell ref="S31089:T31089"/>
    <mergeCell ref="S31078:T31078"/>
    <mergeCell ref="S31079:T31079"/>
    <mergeCell ref="S31080:T31080"/>
    <mergeCell ref="S31081:T31081"/>
    <mergeCell ref="S31082:T31082"/>
    <mergeCell ref="S31083:T31083"/>
    <mergeCell ref="S31072:T31072"/>
    <mergeCell ref="S31073:T31073"/>
    <mergeCell ref="S31074:T31074"/>
    <mergeCell ref="S31075:T31075"/>
    <mergeCell ref="S31076:T31076"/>
    <mergeCell ref="S31077:T31077"/>
    <mergeCell ref="S31066:T31066"/>
    <mergeCell ref="S31067:T31067"/>
    <mergeCell ref="S31068:T31068"/>
    <mergeCell ref="S31069:T31069"/>
    <mergeCell ref="S31070:T31070"/>
    <mergeCell ref="S31071:T31071"/>
    <mergeCell ref="S31060:T31060"/>
    <mergeCell ref="S31061:T31061"/>
    <mergeCell ref="S31062:T31062"/>
    <mergeCell ref="S31063:T31063"/>
    <mergeCell ref="S31064:T31064"/>
    <mergeCell ref="S31065:T31065"/>
    <mergeCell ref="S31054:T31054"/>
    <mergeCell ref="S31055:T31055"/>
    <mergeCell ref="S31056:T31056"/>
    <mergeCell ref="S31057:T31057"/>
    <mergeCell ref="S31058:T31058"/>
    <mergeCell ref="S31059:T31059"/>
    <mergeCell ref="S31120:T31120"/>
    <mergeCell ref="S31121:T31121"/>
    <mergeCell ref="S31122:T31122"/>
    <mergeCell ref="S31123:T31123"/>
    <mergeCell ref="S31124:T31124"/>
    <mergeCell ref="S31125:T31125"/>
    <mergeCell ref="S31114:T31114"/>
    <mergeCell ref="S31115:T31115"/>
    <mergeCell ref="S31116:T31116"/>
    <mergeCell ref="S31117:T31117"/>
    <mergeCell ref="S31118:T31118"/>
    <mergeCell ref="S31119:T31119"/>
    <mergeCell ref="S31108:T31108"/>
    <mergeCell ref="S31109:T31109"/>
    <mergeCell ref="S31110:T31110"/>
    <mergeCell ref="S31111:T31111"/>
    <mergeCell ref="S31112:T31112"/>
    <mergeCell ref="S31113:T31113"/>
    <mergeCell ref="S31102:T31102"/>
    <mergeCell ref="S31103:T31103"/>
    <mergeCell ref="S31104:T31104"/>
    <mergeCell ref="S31105:T31105"/>
    <mergeCell ref="S31106:T31106"/>
    <mergeCell ref="S31107:T31107"/>
    <mergeCell ref="S31096:T31096"/>
    <mergeCell ref="S31097:T31097"/>
    <mergeCell ref="S31098:T31098"/>
    <mergeCell ref="S31099:T31099"/>
    <mergeCell ref="S31100:T31100"/>
    <mergeCell ref="S31101:T31101"/>
    <mergeCell ref="S31090:T31090"/>
    <mergeCell ref="S31091:T31091"/>
    <mergeCell ref="S31092:T31092"/>
    <mergeCell ref="S31093:T31093"/>
    <mergeCell ref="S31094:T31094"/>
    <mergeCell ref="S31095:T31095"/>
    <mergeCell ref="S31156:T31156"/>
    <mergeCell ref="S31157:T31157"/>
    <mergeCell ref="S31158:T31158"/>
    <mergeCell ref="S31159:T31159"/>
    <mergeCell ref="S31160:T31160"/>
    <mergeCell ref="S31161:T31161"/>
    <mergeCell ref="S31150:T31150"/>
    <mergeCell ref="S31151:T31151"/>
    <mergeCell ref="S31152:T31152"/>
    <mergeCell ref="S31153:T31153"/>
    <mergeCell ref="S31154:T31154"/>
    <mergeCell ref="S31155:T31155"/>
    <mergeCell ref="S31144:T31144"/>
    <mergeCell ref="S31145:T31145"/>
    <mergeCell ref="S31146:T31146"/>
    <mergeCell ref="S31147:T31147"/>
    <mergeCell ref="S31148:T31148"/>
    <mergeCell ref="S31149:T31149"/>
    <mergeCell ref="S31138:T31138"/>
    <mergeCell ref="S31139:T31139"/>
    <mergeCell ref="S31140:T31140"/>
    <mergeCell ref="S31141:T31141"/>
    <mergeCell ref="S31142:T31142"/>
    <mergeCell ref="S31143:T31143"/>
    <mergeCell ref="S31132:T31132"/>
    <mergeCell ref="S31133:T31133"/>
    <mergeCell ref="S31134:T31134"/>
    <mergeCell ref="S31135:T31135"/>
    <mergeCell ref="S31136:T31136"/>
    <mergeCell ref="S31137:T31137"/>
    <mergeCell ref="S31126:T31126"/>
    <mergeCell ref="S31127:T31127"/>
    <mergeCell ref="S31128:T31128"/>
    <mergeCell ref="S31129:T31129"/>
    <mergeCell ref="S31130:T31130"/>
    <mergeCell ref="S31131:T31131"/>
    <mergeCell ref="S31192:T31192"/>
    <mergeCell ref="S31193:T31193"/>
    <mergeCell ref="S31194:T31194"/>
    <mergeCell ref="S31195:T31195"/>
    <mergeCell ref="S31196:T31196"/>
    <mergeCell ref="S31197:T31197"/>
    <mergeCell ref="S31186:T31186"/>
    <mergeCell ref="S31187:T31187"/>
    <mergeCell ref="S31188:T31188"/>
    <mergeCell ref="S31189:T31189"/>
    <mergeCell ref="S31190:T31190"/>
    <mergeCell ref="S31191:T31191"/>
    <mergeCell ref="S31180:T31180"/>
    <mergeCell ref="S31181:T31181"/>
    <mergeCell ref="S31182:T31182"/>
    <mergeCell ref="S31183:T31183"/>
    <mergeCell ref="S31184:T31184"/>
    <mergeCell ref="S31185:T31185"/>
    <mergeCell ref="S31174:T31174"/>
    <mergeCell ref="S31175:T31175"/>
    <mergeCell ref="S31176:T31176"/>
    <mergeCell ref="S31177:T31177"/>
    <mergeCell ref="S31178:T31178"/>
    <mergeCell ref="S31179:T31179"/>
    <mergeCell ref="S31168:T31168"/>
    <mergeCell ref="S31169:T31169"/>
    <mergeCell ref="S31170:T31170"/>
    <mergeCell ref="S31171:T31171"/>
    <mergeCell ref="S31172:T31172"/>
    <mergeCell ref="S31173:T31173"/>
    <mergeCell ref="S31162:T31162"/>
    <mergeCell ref="S31163:T31163"/>
    <mergeCell ref="S31164:T31164"/>
    <mergeCell ref="S31165:T31165"/>
    <mergeCell ref="S31166:T31166"/>
    <mergeCell ref="S31167:T31167"/>
    <mergeCell ref="S31228:T31228"/>
    <mergeCell ref="S31229:T31229"/>
    <mergeCell ref="S31230:T31230"/>
    <mergeCell ref="S31231:T31231"/>
    <mergeCell ref="S31232:T31232"/>
    <mergeCell ref="S31233:T31233"/>
    <mergeCell ref="S31222:T31222"/>
    <mergeCell ref="S31223:T31223"/>
    <mergeCell ref="S31224:T31224"/>
    <mergeCell ref="S31225:T31225"/>
    <mergeCell ref="S31226:T31226"/>
    <mergeCell ref="S31227:T31227"/>
    <mergeCell ref="S31216:T31216"/>
    <mergeCell ref="S31217:T31217"/>
    <mergeCell ref="S31218:T31218"/>
    <mergeCell ref="S31219:T31219"/>
    <mergeCell ref="S31220:T31220"/>
    <mergeCell ref="S31221:T31221"/>
    <mergeCell ref="S31210:T31210"/>
    <mergeCell ref="S31211:T31211"/>
    <mergeCell ref="S31212:T31212"/>
    <mergeCell ref="S31213:T31213"/>
    <mergeCell ref="S31214:T31214"/>
    <mergeCell ref="S31215:T31215"/>
    <mergeCell ref="S31204:T31204"/>
    <mergeCell ref="S31205:T31205"/>
    <mergeCell ref="S31206:T31206"/>
    <mergeCell ref="S31207:T31207"/>
    <mergeCell ref="S31208:T31208"/>
    <mergeCell ref="S31209:T31209"/>
    <mergeCell ref="S31198:T31198"/>
    <mergeCell ref="S31199:T31199"/>
    <mergeCell ref="S31200:T31200"/>
    <mergeCell ref="S31201:T31201"/>
    <mergeCell ref="S31202:T31202"/>
    <mergeCell ref="S31203:T31203"/>
    <mergeCell ref="S31264:T31264"/>
    <mergeCell ref="S31265:T31265"/>
    <mergeCell ref="S31266:T31266"/>
    <mergeCell ref="S31267:T31267"/>
    <mergeCell ref="S31268:T31268"/>
    <mergeCell ref="S31269:T31269"/>
    <mergeCell ref="S31258:T31258"/>
    <mergeCell ref="S31259:T31259"/>
    <mergeCell ref="S31260:T31260"/>
    <mergeCell ref="S31261:T31261"/>
    <mergeCell ref="S31262:T31262"/>
    <mergeCell ref="S31263:T31263"/>
    <mergeCell ref="S31252:T31252"/>
    <mergeCell ref="S31253:T31253"/>
    <mergeCell ref="S31254:T31254"/>
    <mergeCell ref="S31255:T31255"/>
    <mergeCell ref="S31256:T31256"/>
    <mergeCell ref="S31257:T31257"/>
    <mergeCell ref="S31246:T31246"/>
    <mergeCell ref="S31247:T31247"/>
    <mergeCell ref="S31248:T31248"/>
    <mergeCell ref="S31249:T31249"/>
    <mergeCell ref="S31250:T31250"/>
    <mergeCell ref="S31251:T31251"/>
    <mergeCell ref="S31240:T31240"/>
    <mergeCell ref="S31241:T31241"/>
    <mergeCell ref="S31242:T31242"/>
    <mergeCell ref="S31243:T31243"/>
    <mergeCell ref="S31244:T31244"/>
    <mergeCell ref="S31245:T31245"/>
    <mergeCell ref="S31234:T31234"/>
    <mergeCell ref="S31235:T31235"/>
    <mergeCell ref="S31236:T31236"/>
    <mergeCell ref="S31237:T31237"/>
    <mergeCell ref="S31238:T31238"/>
    <mergeCell ref="S31239:T31239"/>
    <mergeCell ref="S31300:T31300"/>
    <mergeCell ref="S31301:T31301"/>
    <mergeCell ref="S31302:T31302"/>
    <mergeCell ref="S31303:T31303"/>
    <mergeCell ref="S31304:T31304"/>
    <mergeCell ref="S31305:T31305"/>
    <mergeCell ref="S31294:T31294"/>
    <mergeCell ref="S31295:T31295"/>
    <mergeCell ref="S31296:T31296"/>
    <mergeCell ref="S31297:T31297"/>
    <mergeCell ref="S31298:T31298"/>
    <mergeCell ref="S31299:T31299"/>
    <mergeCell ref="S31288:T31288"/>
    <mergeCell ref="S31289:T31289"/>
    <mergeCell ref="S31290:T31290"/>
    <mergeCell ref="S31291:T31291"/>
    <mergeCell ref="S31292:T31292"/>
    <mergeCell ref="S31293:T31293"/>
    <mergeCell ref="S31282:T31282"/>
    <mergeCell ref="S31283:T31283"/>
    <mergeCell ref="S31284:T31284"/>
    <mergeCell ref="S31285:T31285"/>
    <mergeCell ref="S31286:T31286"/>
    <mergeCell ref="S31287:T31287"/>
    <mergeCell ref="S31276:T31276"/>
    <mergeCell ref="S31277:T31277"/>
    <mergeCell ref="S31278:T31278"/>
    <mergeCell ref="S31279:T31279"/>
    <mergeCell ref="S31280:T31280"/>
    <mergeCell ref="S31281:T31281"/>
    <mergeCell ref="S31270:T31270"/>
    <mergeCell ref="S31271:T31271"/>
    <mergeCell ref="S31272:T31272"/>
    <mergeCell ref="S31273:T31273"/>
    <mergeCell ref="S31274:T31274"/>
    <mergeCell ref="S31275:T31275"/>
    <mergeCell ref="S31336:T31336"/>
    <mergeCell ref="S31337:T31337"/>
    <mergeCell ref="S31338:T31338"/>
    <mergeCell ref="S31339:T31339"/>
    <mergeCell ref="S31340:T31340"/>
    <mergeCell ref="S31341:T31341"/>
    <mergeCell ref="S31330:T31330"/>
    <mergeCell ref="S31331:T31331"/>
    <mergeCell ref="S31332:T31332"/>
    <mergeCell ref="S31333:T31333"/>
    <mergeCell ref="S31334:T31334"/>
    <mergeCell ref="S31335:T31335"/>
    <mergeCell ref="S31324:T31324"/>
    <mergeCell ref="S31325:T31325"/>
    <mergeCell ref="S31326:T31326"/>
    <mergeCell ref="S31327:T31327"/>
    <mergeCell ref="S31328:T31328"/>
    <mergeCell ref="S31329:T31329"/>
    <mergeCell ref="S31318:T31318"/>
    <mergeCell ref="S31319:T31319"/>
    <mergeCell ref="S31320:T31320"/>
    <mergeCell ref="S31321:T31321"/>
    <mergeCell ref="S31322:T31322"/>
    <mergeCell ref="S31323:T31323"/>
    <mergeCell ref="S31312:T31312"/>
    <mergeCell ref="S31313:T31313"/>
    <mergeCell ref="S31314:T31314"/>
    <mergeCell ref="S31315:T31315"/>
    <mergeCell ref="S31316:T31316"/>
    <mergeCell ref="S31317:T31317"/>
    <mergeCell ref="S31306:T31306"/>
    <mergeCell ref="S31307:T31307"/>
    <mergeCell ref="S31308:T31308"/>
    <mergeCell ref="S31309:T31309"/>
    <mergeCell ref="S31310:T31310"/>
    <mergeCell ref="S31311:T31311"/>
    <mergeCell ref="S31372:T31372"/>
    <mergeCell ref="S31373:T31373"/>
    <mergeCell ref="S31374:T31374"/>
    <mergeCell ref="S31375:T31375"/>
    <mergeCell ref="S31376:T31376"/>
    <mergeCell ref="S31377:T31377"/>
    <mergeCell ref="S31366:T31366"/>
    <mergeCell ref="S31367:T31367"/>
    <mergeCell ref="S31368:T31368"/>
    <mergeCell ref="S31369:T31369"/>
    <mergeCell ref="S31370:T31370"/>
    <mergeCell ref="S31371:T31371"/>
    <mergeCell ref="S31360:T31360"/>
    <mergeCell ref="S31361:T31361"/>
    <mergeCell ref="S31362:T31362"/>
    <mergeCell ref="S31363:T31363"/>
    <mergeCell ref="S31364:T31364"/>
    <mergeCell ref="S31365:T31365"/>
    <mergeCell ref="S31354:T31354"/>
    <mergeCell ref="S31355:T31355"/>
    <mergeCell ref="S31356:T31356"/>
    <mergeCell ref="S31357:T31357"/>
    <mergeCell ref="S31358:T31358"/>
    <mergeCell ref="S31359:T31359"/>
    <mergeCell ref="S31348:T31348"/>
    <mergeCell ref="S31349:T31349"/>
    <mergeCell ref="S31350:T31350"/>
    <mergeCell ref="S31351:T31351"/>
    <mergeCell ref="S31352:T31352"/>
    <mergeCell ref="S31353:T31353"/>
    <mergeCell ref="S31342:T31342"/>
    <mergeCell ref="S31343:T31343"/>
    <mergeCell ref="S31344:T31344"/>
    <mergeCell ref="S31345:T31345"/>
    <mergeCell ref="S31346:T31346"/>
    <mergeCell ref="S31347:T31347"/>
    <mergeCell ref="S31408:T31408"/>
    <mergeCell ref="S31409:T31409"/>
    <mergeCell ref="S31410:T31410"/>
    <mergeCell ref="S31411:T31411"/>
    <mergeCell ref="S31412:T31412"/>
    <mergeCell ref="S31413:T31413"/>
    <mergeCell ref="S31402:T31402"/>
    <mergeCell ref="S31403:T31403"/>
    <mergeCell ref="S31404:T31404"/>
    <mergeCell ref="S31405:T31405"/>
    <mergeCell ref="S31406:T31406"/>
    <mergeCell ref="S31407:T31407"/>
    <mergeCell ref="S31396:T31396"/>
    <mergeCell ref="S31397:T31397"/>
    <mergeCell ref="S31398:T31398"/>
    <mergeCell ref="S31399:T31399"/>
    <mergeCell ref="S31400:T31400"/>
    <mergeCell ref="S31401:T31401"/>
    <mergeCell ref="S31390:T31390"/>
    <mergeCell ref="S31391:T31391"/>
    <mergeCell ref="S31392:T31392"/>
    <mergeCell ref="S31393:T31393"/>
    <mergeCell ref="S31394:T31394"/>
    <mergeCell ref="S31395:T31395"/>
    <mergeCell ref="S31384:T31384"/>
    <mergeCell ref="S31385:T31385"/>
    <mergeCell ref="S31386:T31386"/>
    <mergeCell ref="S31387:T31387"/>
    <mergeCell ref="S31388:T31388"/>
    <mergeCell ref="S31389:T31389"/>
    <mergeCell ref="S31378:T31378"/>
    <mergeCell ref="S31379:T31379"/>
    <mergeCell ref="S31380:T31380"/>
    <mergeCell ref="S31381:T31381"/>
    <mergeCell ref="S31382:T31382"/>
    <mergeCell ref="S31383:T31383"/>
    <mergeCell ref="S31444:T31444"/>
    <mergeCell ref="S31445:T31445"/>
    <mergeCell ref="S31446:T31446"/>
    <mergeCell ref="S31447:T31447"/>
    <mergeCell ref="S31448:T31448"/>
    <mergeCell ref="S31449:T31449"/>
    <mergeCell ref="S31438:T31438"/>
    <mergeCell ref="S31439:T31439"/>
    <mergeCell ref="S31440:T31440"/>
    <mergeCell ref="S31441:T31441"/>
    <mergeCell ref="S31442:T31442"/>
    <mergeCell ref="S31443:T31443"/>
    <mergeCell ref="S31432:T31432"/>
    <mergeCell ref="S31433:T31433"/>
    <mergeCell ref="S31434:T31434"/>
    <mergeCell ref="S31435:T31435"/>
    <mergeCell ref="S31436:T31436"/>
    <mergeCell ref="S31437:T31437"/>
    <mergeCell ref="S31426:T31426"/>
    <mergeCell ref="S31427:T31427"/>
    <mergeCell ref="S31428:T31428"/>
    <mergeCell ref="S31429:T31429"/>
    <mergeCell ref="S31430:T31430"/>
    <mergeCell ref="S31431:T31431"/>
    <mergeCell ref="S31420:T31420"/>
    <mergeCell ref="S31421:T31421"/>
    <mergeCell ref="S31422:T31422"/>
    <mergeCell ref="S31423:T31423"/>
    <mergeCell ref="S31424:T31424"/>
    <mergeCell ref="S31425:T31425"/>
    <mergeCell ref="S31414:T31414"/>
    <mergeCell ref="S31415:T31415"/>
    <mergeCell ref="S31416:T31416"/>
    <mergeCell ref="S31417:T31417"/>
    <mergeCell ref="S31418:T31418"/>
    <mergeCell ref="S31419:T31419"/>
    <mergeCell ref="S31480:T31480"/>
    <mergeCell ref="S31481:T31481"/>
    <mergeCell ref="S31482:T31482"/>
    <mergeCell ref="S31483:T31483"/>
    <mergeCell ref="S31484:T31484"/>
    <mergeCell ref="S31485:T31485"/>
    <mergeCell ref="S31474:T31474"/>
    <mergeCell ref="S31475:T31475"/>
    <mergeCell ref="S31476:T31476"/>
    <mergeCell ref="S31477:T31477"/>
    <mergeCell ref="S31478:T31478"/>
    <mergeCell ref="S31479:T31479"/>
    <mergeCell ref="S31468:T31468"/>
    <mergeCell ref="S31469:T31469"/>
    <mergeCell ref="S31470:T31470"/>
    <mergeCell ref="S31471:T31471"/>
    <mergeCell ref="S31472:T31472"/>
    <mergeCell ref="S31473:T31473"/>
    <mergeCell ref="S31462:T31462"/>
    <mergeCell ref="S31463:T31463"/>
    <mergeCell ref="S31464:T31464"/>
    <mergeCell ref="S31465:T31465"/>
    <mergeCell ref="S31466:T31466"/>
    <mergeCell ref="S31467:T31467"/>
    <mergeCell ref="S31456:T31456"/>
    <mergeCell ref="S31457:T31457"/>
    <mergeCell ref="S31458:T31458"/>
    <mergeCell ref="S31459:T31459"/>
    <mergeCell ref="S31460:T31460"/>
    <mergeCell ref="S31461:T31461"/>
    <mergeCell ref="S31450:T31450"/>
    <mergeCell ref="S31451:T31451"/>
    <mergeCell ref="S31452:T31452"/>
    <mergeCell ref="S31453:T31453"/>
    <mergeCell ref="S31454:T31454"/>
    <mergeCell ref="S31455:T31455"/>
    <mergeCell ref="S31516:T31516"/>
    <mergeCell ref="S31517:T31517"/>
    <mergeCell ref="S31518:T31518"/>
    <mergeCell ref="S31519:T31519"/>
    <mergeCell ref="S31520:T31520"/>
    <mergeCell ref="S31521:T31521"/>
    <mergeCell ref="S31510:T31510"/>
    <mergeCell ref="S31511:T31511"/>
    <mergeCell ref="S31512:T31512"/>
    <mergeCell ref="S31513:T31513"/>
    <mergeCell ref="S31514:T31514"/>
    <mergeCell ref="S31515:T31515"/>
    <mergeCell ref="S31504:T31504"/>
    <mergeCell ref="S31505:T31505"/>
    <mergeCell ref="S31506:T31506"/>
    <mergeCell ref="S31507:T31507"/>
    <mergeCell ref="S31508:T31508"/>
    <mergeCell ref="S31509:T31509"/>
    <mergeCell ref="S31498:T31498"/>
    <mergeCell ref="S31499:T31499"/>
    <mergeCell ref="S31500:T31500"/>
    <mergeCell ref="S31501:T31501"/>
    <mergeCell ref="S31502:T31502"/>
    <mergeCell ref="S31503:T31503"/>
    <mergeCell ref="S31492:T31492"/>
    <mergeCell ref="S31493:T31493"/>
    <mergeCell ref="S31494:T31494"/>
    <mergeCell ref="S31495:T31495"/>
    <mergeCell ref="S31496:T31496"/>
    <mergeCell ref="S31497:T31497"/>
    <mergeCell ref="S31486:T31486"/>
    <mergeCell ref="S31487:T31487"/>
    <mergeCell ref="S31488:T31488"/>
    <mergeCell ref="S31489:T31489"/>
    <mergeCell ref="S31490:T31490"/>
    <mergeCell ref="S31491:T31491"/>
    <mergeCell ref="S31552:T31552"/>
    <mergeCell ref="S31553:T31553"/>
    <mergeCell ref="S31554:T31554"/>
    <mergeCell ref="S31555:T31555"/>
    <mergeCell ref="S31556:T31556"/>
    <mergeCell ref="S31557:T31557"/>
    <mergeCell ref="S31546:T31546"/>
    <mergeCell ref="S31547:T31547"/>
    <mergeCell ref="S31548:T31548"/>
    <mergeCell ref="S31549:T31549"/>
    <mergeCell ref="S31550:T31550"/>
    <mergeCell ref="S31551:T31551"/>
    <mergeCell ref="S31540:T31540"/>
    <mergeCell ref="S31541:T31541"/>
    <mergeCell ref="S31542:T31542"/>
    <mergeCell ref="S31543:T31543"/>
    <mergeCell ref="S31544:T31544"/>
    <mergeCell ref="S31545:T31545"/>
    <mergeCell ref="S31534:T31534"/>
    <mergeCell ref="S31535:T31535"/>
    <mergeCell ref="S31536:T31536"/>
    <mergeCell ref="S31537:T31537"/>
    <mergeCell ref="S31538:T31538"/>
    <mergeCell ref="S31539:T31539"/>
    <mergeCell ref="S31528:T31528"/>
    <mergeCell ref="S31529:T31529"/>
    <mergeCell ref="S31530:T31530"/>
    <mergeCell ref="S31531:T31531"/>
    <mergeCell ref="S31532:T31532"/>
    <mergeCell ref="S31533:T31533"/>
    <mergeCell ref="S31522:T31522"/>
    <mergeCell ref="S31523:T31523"/>
    <mergeCell ref="S31524:T31524"/>
    <mergeCell ref="S31525:T31525"/>
    <mergeCell ref="S31526:T31526"/>
    <mergeCell ref="S31527:T31527"/>
    <mergeCell ref="S31588:T31588"/>
    <mergeCell ref="S31589:T31589"/>
    <mergeCell ref="S31590:T31590"/>
    <mergeCell ref="S31591:T31591"/>
    <mergeCell ref="S31592:T31592"/>
    <mergeCell ref="S31593:T31593"/>
    <mergeCell ref="S31582:T31582"/>
    <mergeCell ref="S31583:T31583"/>
    <mergeCell ref="S31584:T31584"/>
    <mergeCell ref="S31585:T31585"/>
    <mergeCell ref="S31586:T31586"/>
    <mergeCell ref="S31587:T31587"/>
    <mergeCell ref="S31576:T31576"/>
    <mergeCell ref="S31577:T31577"/>
    <mergeCell ref="S31578:T31578"/>
    <mergeCell ref="S31579:T31579"/>
    <mergeCell ref="S31580:T31580"/>
    <mergeCell ref="S31581:T31581"/>
    <mergeCell ref="S31570:T31570"/>
    <mergeCell ref="S31571:T31571"/>
    <mergeCell ref="S31572:T31572"/>
    <mergeCell ref="S31573:T31573"/>
    <mergeCell ref="S31574:T31574"/>
    <mergeCell ref="S31575:T31575"/>
    <mergeCell ref="S31564:T31564"/>
    <mergeCell ref="S31565:T31565"/>
    <mergeCell ref="S31566:T31566"/>
    <mergeCell ref="S31567:T31567"/>
    <mergeCell ref="S31568:T31568"/>
    <mergeCell ref="S31569:T31569"/>
    <mergeCell ref="S31558:T31558"/>
    <mergeCell ref="S31559:T31559"/>
    <mergeCell ref="S31560:T31560"/>
    <mergeCell ref="S31561:T31561"/>
    <mergeCell ref="S31562:T31562"/>
    <mergeCell ref="S31563:T31563"/>
    <mergeCell ref="S31624:T31624"/>
    <mergeCell ref="S31625:T31625"/>
    <mergeCell ref="S31626:T31626"/>
    <mergeCell ref="S31627:T31627"/>
    <mergeCell ref="S31628:T31628"/>
    <mergeCell ref="S31629:T31629"/>
    <mergeCell ref="S31618:T31618"/>
    <mergeCell ref="S31619:T31619"/>
    <mergeCell ref="S31620:T31620"/>
    <mergeCell ref="S31621:T31621"/>
    <mergeCell ref="S31622:T31622"/>
    <mergeCell ref="S31623:T31623"/>
    <mergeCell ref="S31612:T31612"/>
    <mergeCell ref="S31613:T31613"/>
    <mergeCell ref="S31614:T31614"/>
    <mergeCell ref="S31615:T31615"/>
    <mergeCell ref="S31616:T31616"/>
    <mergeCell ref="S31617:T31617"/>
    <mergeCell ref="S31606:T31606"/>
    <mergeCell ref="S31607:T31607"/>
    <mergeCell ref="S31608:T31608"/>
    <mergeCell ref="S31609:T31609"/>
    <mergeCell ref="S31610:T31610"/>
    <mergeCell ref="S31611:T31611"/>
    <mergeCell ref="S31600:T31600"/>
    <mergeCell ref="S31601:T31601"/>
    <mergeCell ref="S31602:T31602"/>
    <mergeCell ref="S31603:T31603"/>
    <mergeCell ref="S31604:T31604"/>
    <mergeCell ref="S31605:T31605"/>
    <mergeCell ref="S31594:T31594"/>
    <mergeCell ref="S31595:T31595"/>
    <mergeCell ref="S31596:T31596"/>
    <mergeCell ref="S31597:T31597"/>
    <mergeCell ref="S31598:T31598"/>
    <mergeCell ref="S31599:T31599"/>
    <mergeCell ref="S31660:T31660"/>
    <mergeCell ref="S31661:T31661"/>
    <mergeCell ref="S31662:T31662"/>
    <mergeCell ref="S31663:T31663"/>
    <mergeCell ref="S31664:T31664"/>
    <mergeCell ref="S31665:T31665"/>
    <mergeCell ref="S31654:T31654"/>
    <mergeCell ref="S31655:T31655"/>
    <mergeCell ref="S31656:T31656"/>
    <mergeCell ref="S31657:T31657"/>
    <mergeCell ref="S31658:T31658"/>
    <mergeCell ref="S31659:T31659"/>
    <mergeCell ref="S31648:T31648"/>
    <mergeCell ref="S31649:T31649"/>
    <mergeCell ref="S31650:T31650"/>
    <mergeCell ref="S31651:T31651"/>
    <mergeCell ref="S31652:T31652"/>
    <mergeCell ref="S31653:T31653"/>
    <mergeCell ref="S31642:T31642"/>
    <mergeCell ref="S31643:T31643"/>
    <mergeCell ref="S31644:T31644"/>
    <mergeCell ref="S31645:T31645"/>
    <mergeCell ref="S31646:T31646"/>
    <mergeCell ref="S31647:T31647"/>
    <mergeCell ref="S31636:T31636"/>
    <mergeCell ref="S31637:T31637"/>
    <mergeCell ref="S31638:T31638"/>
    <mergeCell ref="S31639:T31639"/>
    <mergeCell ref="S31640:T31640"/>
    <mergeCell ref="S31641:T31641"/>
    <mergeCell ref="S31630:T31630"/>
    <mergeCell ref="S31631:T31631"/>
    <mergeCell ref="S31632:T31632"/>
    <mergeCell ref="S31633:T31633"/>
    <mergeCell ref="S31634:T31634"/>
    <mergeCell ref="S31635:T31635"/>
    <mergeCell ref="S31696:T31696"/>
    <mergeCell ref="S31697:T31697"/>
    <mergeCell ref="S31698:T31698"/>
    <mergeCell ref="S31699:T31699"/>
    <mergeCell ref="S31700:T31700"/>
    <mergeCell ref="S31701:T31701"/>
    <mergeCell ref="S31690:T31690"/>
    <mergeCell ref="S31691:T31691"/>
    <mergeCell ref="S31692:T31692"/>
    <mergeCell ref="S31693:T31693"/>
    <mergeCell ref="S31694:T31694"/>
    <mergeCell ref="S31695:T31695"/>
    <mergeCell ref="S31684:T31684"/>
    <mergeCell ref="S31685:T31685"/>
    <mergeCell ref="S31686:T31686"/>
    <mergeCell ref="S31687:T31687"/>
    <mergeCell ref="S31688:T31688"/>
    <mergeCell ref="S31689:T31689"/>
    <mergeCell ref="S31678:T31678"/>
    <mergeCell ref="S31679:T31679"/>
    <mergeCell ref="S31680:T31680"/>
    <mergeCell ref="S31681:T31681"/>
    <mergeCell ref="S31682:T31682"/>
    <mergeCell ref="S31683:T31683"/>
    <mergeCell ref="S31672:T31672"/>
    <mergeCell ref="S31673:T31673"/>
    <mergeCell ref="S31674:T31674"/>
    <mergeCell ref="S31675:T31675"/>
    <mergeCell ref="S31676:T31676"/>
    <mergeCell ref="S31677:T31677"/>
    <mergeCell ref="S31666:T31666"/>
    <mergeCell ref="S31667:T31667"/>
    <mergeCell ref="S31668:T31668"/>
    <mergeCell ref="S31669:T31669"/>
    <mergeCell ref="S31670:T31670"/>
    <mergeCell ref="S31671:T31671"/>
    <mergeCell ref="S31732:T31732"/>
    <mergeCell ref="S31733:T31733"/>
    <mergeCell ref="S31734:T31734"/>
    <mergeCell ref="S31735:T31735"/>
    <mergeCell ref="S31736:T31736"/>
    <mergeCell ref="S31737:T31737"/>
    <mergeCell ref="S31726:T31726"/>
    <mergeCell ref="S31727:T31727"/>
    <mergeCell ref="S31728:T31728"/>
    <mergeCell ref="S31729:T31729"/>
    <mergeCell ref="S31730:T31730"/>
    <mergeCell ref="S31731:T31731"/>
    <mergeCell ref="S31720:T31720"/>
    <mergeCell ref="S31721:T31721"/>
    <mergeCell ref="S31722:T31722"/>
    <mergeCell ref="S31723:T31723"/>
    <mergeCell ref="S31724:T31724"/>
    <mergeCell ref="S31725:T31725"/>
    <mergeCell ref="S31714:T31714"/>
    <mergeCell ref="S31715:T31715"/>
    <mergeCell ref="S31716:T31716"/>
    <mergeCell ref="S31717:T31717"/>
    <mergeCell ref="S31718:T31718"/>
    <mergeCell ref="S31719:T31719"/>
    <mergeCell ref="S31708:T31708"/>
    <mergeCell ref="S31709:T31709"/>
    <mergeCell ref="S31710:T31710"/>
    <mergeCell ref="S31711:T31711"/>
    <mergeCell ref="S31712:T31712"/>
    <mergeCell ref="S31713:T31713"/>
    <mergeCell ref="S31702:T31702"/>
    <mergeCell ref="S31703:T31703"/>
    <mergeCell ref="S31704:T31704"/>
    <mergeCell ref="S31705:T31705"/>
    <mergeCell ref="S31706:T31706"/>
    <mergeCell ref="S31707:T31707"/>
    <mergeCell ref="S31768:T31768"/>
    <mergeCell ref="S31769:T31769"/>
    <mergeCell ref="S31770:T31770"/>
    <mergeCell ref="S31771:T31771"/>
    <mergeCell ref="S31772:T31772"/>
    <mergeCell ref="S31773:T31773"/>
    <mergeCell ref="S31762:T31762"/>
    <mergeCell ref="S31763:T31763"/>
    <mergeCell ref="S31764:T31764"/>
    <mergeCell ref="S31765:T31765"/>
    <mergeCell ref="S31766:T31766"/>
    <mergeCell ref="S31767:T31767"/>
    <mergeCell ref="S31756:T31756"/>
    <mergeCell ref="S31757:T31757"/>
    <mergeCell ref="S31758:T31758"/>
    <mergeCell ref="S31759:T31759"/>
    <mergeCell ref="S31760:T31760"/>
    <mergeCell ref="S31761:T31761"/>
    <mergeCell ref="S31750:T31750"/>
    <mergeCell ref="S31751:T31751"/>
    <mergeCell ref="S31752:T31752"/>
    <mergeCell ref="S31753:T31753"/>
    <mergeCell ref="S31754:T31754"/>
    <mergeCell ref="S31755:T31755"/>
    <mergeCell ref="S31744:T31744"/>
    <mergeCell ref="S31745:T31745"/>
    <mergeCell ref="S31746:T31746"/>
    <mergeCell ref="S31747:T31747"/>
    <mergeCell ref="S31748:T31748"/>
    <mergeCell ref="S31749:T31749"/>
    <mergeCell ref="S31738:T31738"/>
    <mergeCell ref="S31739:T31739"/>
    <mergeCell ref="S31740:T31740"/>
    <mergeCell ref="S31741:T31741"/>
    <mergeCell ref="S31742:T31742"/>
    <mergeCell ref="S31743:T31743"/>
    <mergeCell ref="S31804:T31804"/>
    <mergeCell ref="S31805:T31805"/>
    <mergeCell ref="S31806:T31806"/>
    <mergeCell ref="S31807:T31807"/>
    <mergeCell ref="S31808:T31808"/>
    <mergeCell ref="S31809:T31809"/>
    <mergeCell ref="S31798:T31798"/>
    <mergeCell ref="S31799:T31799"/>
    <mergeCell ref="S31800:T31800"/>
    <mergeCell ref="S31801:T31801"/>
    <mergeCell ref="S31802:T31802"/>
    <mergeCell ref="S31803:T31803"/>
    <mergeCell ref="S31792:T31792"/>
    <mergeCell ref="S31793:T31793"/>
    <mergeCell ref="S31794:T31794"/>
    <mergeCell ref="S31795:T31795"/>
    <mergeCell ref="S31796:T31796"/>
    <mergeCell ref="S31797:T31797"/>
    <mergeCell ref="S31786:T31786"/>
    <mergeCell ref="S31787:T31787"/>
    <mergeCell ref="S31788:T31788"/>
    <mergeCell ref="S31789:T31789"/>
    <mergeCell ref="S31790:T31790"/>
    <mergeCell ref="S31791:T31791"/>
    <mergeCell ref="S31780:T31780"/>
    <mergeCell ref="S31781:T31781"/>
    <mergeCell ref="S31782:T31782"/>
    <mergeCell ref="S31783:T31783"/>
    <mergeCell ref="S31784:T31784"/>
    <mergeCell ref="S31785:T31785"/>
    <mergeCell ref="S31774:T31774"/>
    <mergeCell ref="S31775:T31775"/>
    <mergeCell ref="S31776:T31776"/>
    <mergeCell ref="S31777:T31777"/>
    <mergeCell ref="S31778:T31778"/>
    <mergeCell ref="S31779:T31779"/>
    <mergeCell ref="S31840:T31840"/>
    <mergeCell ref="S31841:T31841"/>
    <mergeCell ref="S31842:T31842"/>
    <mergeCell ref="S31843:T31843"/>
    <mergeCell ref="S31844:T31844"/>
    <mergeCell ref="S31845:T31845"/>
    <mergeCell ref="S31834:T31834"/>
    <mergeCell ref="S31835:T31835"/>
    <mergeCell ref="S31836:T31836"/>
    <mergeCell ref="S31837:T31837"/>
    <mergeCell ref="S31838:T31838"/>
    <mergeCell ref="S31839:T31839"/>
    <mergeCell ref="S31828:T31828"/>
    <mergeCell ref="S31829:T31829"/>
    <mergeCell ref="S31830:T31830"/>
    <mergeCell ref="S31831:T31831"/>
    <mergeCell ref="S31832:T31832"/>
    <mergeCell ref="S31833:T31833"/>
    <mergeCell ref="S31822:T31822"/>
    <mergeCell ref="S31823:T31823"/>
    <mergeCell ref="S31824:T31824"/>
    <mergeCell ref="S31825:T31825"/>
    <mergeCell ref="S31826:T31826"/>
    <mergeCell ref="S31827:T31827"/>
    <mergeCell ref="S31816:T31816"/>
    <mergeCell ref="S31817:T31817"/>
    <mergeCell ref="S31818:T31818"/>
    <mergeCell ref="S31819:T31819"/>
    <mergeCell ref="S31820:T31820"/>
    <mergeCell ref="S31821:T31821"/>
    <mergeCell ref="S31810:T31810"/>
    <mergeCell ref="S31811:T31811"/>
    <mergeCell ref="S31812:T31812"/>
    <mergeCell ref="S31813:T31813"/>
    <mergeCell ref="S31814:T31814"/>
    <mergeCell ref="S31815:T31815"/>
    <mergeCell ref="S31876:T31876"/>
    <mergeCell ref="S31877:T31877"/>
    <mergeCell ref="S31878:T31878"/>
    <mergeCell ref="S31879:T31879"/>
    <mergeCell ref="S31880:T31880"/>
    <mergeCell ref="S31881:T31881"/>
    <mergeCell ref="S31870:T31870"/>
    <mergeCell ref="S31871:T31871"/>
    <mergeCell ref="S31872:T31872"/>
    <mergeCell ref="S31873:T31873"/>
    <mergeCell ref="S31874:T31874"/>
    <mergeCell ref="S31875:T31875"/>
    <mergeCell ref="S31864:T31864"/>
    <mergeCell ref="S31865:T31865"/>
    <mergeCell ref="S31866:T31866"/>
    <mergeCell ref="S31867:T31867"/>
    <mergeCell ref="S31868:T31868"/>
    <mergeCell ref="S31869:T31869"/>
    <mergeCell ref="S31858:T31858"/>
    <mergeCell ref="S31859:T31859"/>
    <mergeCell ref="S31860:T31860"/>
    <mergeCell ref="S31861:T31861"/>
    <mergeCell ref="S31862:T31862"/>
    <mergeCell ref="S31863:T31863"/>
    <mergeCell ref="S31852:T31852"/>
    <mergeCell ref="S31853:T31853"/>
    <mergeCell ref="S31854:T31854"/>
    <mergeCell ref="S31855:T31855"/>
    <mergeCell ref="S31856:T31856"/>
    <mergeCell ref="S31857:T31857"/>
    <mergeCell ref="S31846:T31846"/>
    <mergeCell ref="S31847:T31847"/>
    <mergeCell ref="S31848:T31848"/>
    <mergeCell ref="S31849:T31849"/>
    <mergeCell ref="S31850:T31850"/>
    <mergeCell ref="S31851:T31851"/>
    <mergeCell ref="S31912:T31912"/>
    <mergeCell ref="S31913:T31913"/>
    <mergeCell ref="S31914:T31914"/>
    <mergeCell ref="S31915:T31915"/>
    <mergeCell ref="S31916:T31916"/>
    <mergeCell ref="S31917:T31917"/>
    <mergeCell ref="S31906:T31906"/>
    <mergeCell ref="S31907:T31907"/>
    <mergeCell ref="S31908:T31908"/>
    <mergeCell ref="S31909:T31909"/>
    <mergeCell ref="S31910:T31910"/>
    <mergeCell ref="S31911:T31911"/>
    <mergeCell ref="S31900:T31900"/>
    <mergeCell ref="S31901:T31901"/>
    <mergeCell ref="S31902:T31902"/>
    <mergeCell ref="S31903:T31903"/>
    <mergeCell ref="S31904:T31904"/>
    <mergeCell ref="S31905:T31905"/>
    <mergeCell ref="S31894:T31894"/>
    <mergeCell ref="S31895:T31895"/>
    <mergeCell ref="S31896:T31896"/>
    <mergeCell ref="S31897:T31897"/>
    <mergeCell ref="S31898:T31898"/>
    <mergeCell ref="S31899:T31899"/>
    <mergeCell ref="S31888:T31888"/>
    <mergeCell ref="S31889:T31889"/>
    <mergeCell ref="S31890:T31890"/>
    <mergeCell ref="S31891:T31891"/>
    <mergeCell ref="S31892:T31892"/>
    <mergeCell ref="S31893:T31893"/>
    <mergeCell ref="S31882:T31882"/>
    <mergeCell ref="S31883:T31883"/>
    <mergeCell ref="S31884:T31884"/>
    <mergeCell ref="S31885:T31885"/>
    <mergeCell ref="S31886:T31886"/>
    <mergeCell ref="S31887:T31887"/>
    <mergeCell ref="S31948:T31948"/>
    <mergeCell ref="S31949:T31949"/>
    <mergeCell ref="S31950:T31950"/>
    <mergeCell ref="S31951:T31951"/>
    <mergeCell ref="S31952:T31952"/>
    <mergeCell ref="S31953:T31953"/>
    <mergeCell ref="S31942:T31942"/>
    <mergeCell ref="S31943:T31943"/>
    <mergeCell ref="S31944:T31944"/>
    <mergeCell ref="S31945:T31945"/>
    <mergeCell ref="S31946:T31946"/>
    <mergeCell ref="S31947:T31947"/>
    <mergeCell ref="S31936:T31936"/>
    <mergeCell ref="S31937:T31937"/>
    <mergeCell ref="S31938:T31938"/>
    <mergeCell ref="S31939:T31939"/>
    <mergeCell ref="S31940:T31940"/>
    <mergeCell ref="S31941:T31941"/>
    <mergeCell ref="S31930:T31930"/>
    <mergeCell ref="S31931:T31931"/>
    <mergeCell ref="S31932:T31932"/>
    <mergeCell ref="S31933:T31933"/>
    <mergeCell ref="S31934:T31934"/>
    <mergeCell ref="S31935:T31935"/>
    <mergeCell ref="S31924:T31924"/>
    <mergeCell ref="S31925:T31925"/>
    <mergeCell ref="S31926:T31926"/>
    <mergeCell ref="S31927:T31927"/>
    <mergeCell ref="S31928:T31928"/>
    <mergeCell ref="S31929:T31929"/>
    <mergeCell ref="S31918:T31918"/>
    <mergeCell ref="S31919:T31919"/>
    <mergeCell ref="S31920:T31920"/>
    <mergeCell ref="S31921:T31921"/>
    <mergeCell ref="S31922:T31922"/>
    <mergeCell ref="S31923:T31923"/>
    <mergeCell ref="S31984:T31984"/>
    <mergeCell ref="S31985:T31985"/>
    <mergeCell ref="S31986:T31986"/>
    <mergeCell ref="S31987:T31987"/>
    <mergeCell ref="S31988:T31988"/>
    <mergeCell ref="S31989:T31989"/>
    <mergeCell ref="S31978:T31978"/>
    <mergeCell ref="S31979:T31979"/>
    <mergeCell ref="S31980:T31980"/>
    <mergeCell ref="S31981:T31981"/>
    <mergeCell ref="S31982:T31982"/>
    <mergeCell ref="S31983:T31983"/>
    <mergeCell ref="S31972:T31972"/>
    <mergeCell ref="S31973:T31973"/>
    <mergeCell ref="S31974:T31974"/>
    <mergeCell ref="S31975:T31975"/>
    <mergeCell ref="S31976:T31976"/>
    <mergeCell ref="S31977:T31977"/>
    <mergeCell ref="S31966:T31966"/>
    <mergeCell ref="S31967:T31967"/>
    <mergeCell ref="S31968:T31968"/>
    <mergeCell ref="S31969:T31969"/>
    <mergeCell ref="S31970:T31970"/>
    <mergeCell ref="S31971:T31971"/>
    <mergeCell ref="S31960:T31960"/>
    <mergeCell ref="S31961:T31961"/>
    <mergeCell ref="S31962:T31962"/>
    <mergeCell ref="S31963:T31963"/>
    <mergeCell ref="S31964:T31964"/>
    <mergeCell ref="S31965:T31965"/>
    <mergeCell ref="S31954:T31954"/>
    <mergeCell ref="S31955:T31955"/>
    <mergeCell ref="S31956:T31956"/>
    <mergeCell ref="S31957:T31957"/>
    <mergeCell ref="S31958:T31958"/>
    <mergeCell ref="S31959:T31959"/>
    <mergeCell ref="S32020:T32020"/>
    <mergeCell ref="S32021:T32021"/>
    <mergeCell ref="S32022:T32022"/>
    <mergeCell ref="S32023:T32023"/>
    <mergeCell ref="S32024:T32024"/>
    <mergeCell ref="S32025:T32025"/>
    <mergeCell ref="S32014:T32014"/>
    <mergeCell ref="S32015:T32015"/>
    <mergeCell ref="S32016:T32016"/>
    <mergeCell ref="S32017:T32017"/>
    <mergeCell ref="S32018:T32018"/>
    <mergeCell ref="S32019:T32019"/>
    <mergeCell ref="S32008:T32008"/>
    <mergeCell ref="S32009:T32009"/>
    <mergeCell ref="S32010:T32010"/>
    <mergeCell ref="S32011:T32011"/>
    <mergeCell ref="S32012:T32012"/>
    <mergeCell ref="S32013:T32013"/>
    <mergeCell ref="S32002:T32002"/>
    <mergeCell ref="S32003:T32003"/>
    <mergeCell ref="S32004:T32004"/>
    <mergeCell ref="S32005:T32005"/>
    <mergeCell ref="S32006:T32006"/>
    <mergeCell ref="S32007:T32007"/>
    <mergeCell ref="S31996:T31996"/>
    <mergeCell ref="S31997:T31997"/>
    <mergeCell ref="S31998:T31998"/>
    <mergeCell ref="S31999:T31999"/>
    <mergeCell ref="S32000:T32000"/>
    <mergeCell ref="S32001:T32001"/>
    <mergeCell ref="S31990:T31990"/>
    <mergeCell ref="S31991:T31991"/>
    <mergeCell ref="S31992:T31992"/>
    <mergeCell ref="S31993:T31993"/>
    <mergeCell ref="S31994:T31994"/>
    <mergeCell ref="S31995:T31995"/>
    <mergeCell ref="S32056:T32056"/>
    <mergeCell ref="S32057:T32057"/>
    <mergeCell ref="S32058:T32058"/>
    <mergeCell ref="S32059:T32059"/>
    <mergeCell ref="S32060:T32060"/>
    <mergeCell ref="S32061:T32061"/>
    <mergeCell ref="S32050:T32050"/>
    <mergeCell ref="S32051:T32051"/>
    <mergeCell ref="S32052:T32052"/>
    <mergeCell ref="S32053:T32053"/>
    <mergeCell ref="S32054:T32054"/>
    <mergeCell ref="S32055:T32055"/>
    <mergeCell ref="S32044:T32044"/>
    <mergeCell ref="S32045:T32045"/>
    <mergeCell ref="S32046:T32046"/>
    <mergeCell ref="S32047:T32047"/>
    <mergeCell ref="S32048:T32048"/>
    <mergeCell ref="S32049:T32049"/>
    <mergeCell ref="S32038:T32038"/>
    <mergeCell ref="S32039:T32039"/>
    <mergeCell ref="S32040:T32040"/>
    <mergeCell ref="S32041:T32041"/>
    <mergeCell ref="S32042:T32042"/>
    <mergeCell ref="S32043:T32043"/>
    <mergeCell ref="S32032:T32032"/>
    <mergeCell ref="S32033:T32033"/>
    <mergeCell ref="S32034:T32034"/>
    <mergeCell ref="S32035:T32035"/>
    <mergeCell ref="S32036:T32036"/>
    <mergeCell ref="S32037:T32037"/>
    <mergeCell ref="S32026:T32026"/>
    <mergeCell ref="S32027:T32027"/>
    <mergeCell ref="S32028:T32028"/>
    <mergeCell ref="S32029:T32029"/>
    <mergeCell ref="S32030:T32030"/>
    <mergeCell ref="S32031:T32031"/>
    <mergeCell ref="S32092:T32092"/>
    <mergeCell ref="S32093:T32093"/>
    <mergeCell ref="S32094:T32094"/>
    <mergeCell ref="S32095:T32095"/>
    <mergeCell ref="S32096:T32096"/>
    <mergeCell ref="S32097:T32097"/>
    <mergeCell ref="S32086:T32086"/>
    <mergeCell ref="S32087:T32087"/>
    <mergeCell ref="S32088:T32088"/>
    <mergeCell ref="S32089:T32089"/>
    <mergeCell ref="S32090:T32090"/>
    <mergeCell ref="S32091:T32091"/>
    <mergeCell ref="S32080:T32080"/>
    <mergeCell ref="S32081:T32081"/>
    <mergeCell ref="S32082:T32082"/>
    <mergeCell ref="S32083:T32083"/>
    <mergeCell ref="S32084:T32084"/>
    <mergeCell ref="S32085:T32085"/>
    <mergeCell ref="S32074:T32074"/>
    <mergeCell ref="S32075:T32075"/>
    <mergeCell ref="S32076:T32076"/>
    <mergeCell ref="S32077:T32077"/>
    <mergeCell ref="S32078:T32078"/>
    <mergeCell ref="S32079:T32079"/>
    <mergeCell ref="S32068:T32068"/>
    <mergeCell ref="S32069:T32069"/>
    <mergeCell ref="S32070:T32070"/>
    <mergeCell ref="S32071:T32071"/>
    <mergeCell ref="S32072:T32072"/>
    <mergeCell ref="S32073:T32073"/>
    <mergeCell ref="S32062:T32062"/>
    <mergeCell ref="S32063:T32063"/>
    <mergeCell ref="S32064:T32064"/>
    <mergeCell ref="S32065:T32065"/>
    <mergeCell ref="S32066:T32066"/>
    <mergeCell ref="S32067:T32067"/>
    <mergeCell ref="S32128:T32128"/>
    <mergeCell ref="S32129:T32129"/>
    <mergeCell ref="S32130:T32130"/>
    <mergeCell ref="S32131:T32131"/>
    <mergeCell ref="S32132:T32132"/>
    <mergeCell ref="S32133:T32133"/>
    <mergeCell ref="S32122:T32122"/>
    <mergeCell ref="S32123:T32123"/>
    <mergeCell ref="S32124:T32124"/>
    <mergeCell ref="S32125:T32125"/>
    <mergeCell ref="S32126:T32126"/>
    <mergeCell ref="S32127:T32127"/>
    <mergeCell ref="S32116:T32116"/>
    <mergeCell ref="S32117:T32117"/>
    <mergeCell ref="S32118:T32118"/>
    <mergeCell ref="S32119:T32119"/>
    <mergeCell ref="S32120:T32120"/>
    <mergeCell ref="S32121:T32121"/>
    <mergeCell ref="S32110:T32110"/>
    <mergeCell ref="S32111:T32111"/>
    <mergeCell ref="S32112:T32112"/>
    <mergeCell ref="S32113:T32113"/>
    <mergeCell ref="S32114:T32114"/>
    <mergeCell ref="S32115:T32115"/>
    <mergeCell ref="S32104:T32104"/>
    <mergeCell ref="S32105:T32105"/>
    <mergeCell ref="S32106:T32106"/>
    <mergeCell ref="S32107:T32107"/>
    <mergeCell ref="S32108:T32108"/>
    <mergeCell ref="S32109:T32109"/>
    <mergeCell ref="S32098:T32098"/>
    <mergeCell ref="S32099:T32099"/>
    <mergeCell ref="S32100:T32100"/>
    <mergeCell ref="S32101:T32101"/>
    <mergeCell ref="S32102:T32102"/>
    <mergeCell ref="S32103:T32103"/>
    <mergeCell ref="S32164:T32164"/>
    <mergeCell ref="S32165:T32165"/>
    <mergeCell ref="S32166:T32166"/>
    <mergeCell ref="S32167:T32167"/>
    <mergeCell ref="S32168:T32168"/>
    <mergeCell ref="S32169:T32169"/>
    <mergeCell ref="S32158:T32158"/>
    <mergeCell ref="S32159:T32159"/>
    <mergeCell ref="S32160:T32160"/>
    <mergeCell ref="S32161:T32161"/>
    <mergeCell ref="S32162:T32162"/>
    <mergeCell ref="S32163:T32163"/>
    <mergeCell ref="S32152:T32152"/>
    <mergeCell ref="S32153:T32153"/>
    <mergeCell ref="S32154:T32154"/>
    <mergeCell ref="S32155:T32155"/>
    <mergeCell ref="S32156:T32156"/>
    <mergeCell ref="S32157:T32157"/>
    <mergeCell ref="S32146:T32146"/>
    <mergeCell ref="S32147:T32147"/>
    <mergeCell ref="S32148:T32148"/>
    <mergeCell ref="S32149:T32149"/>
    <mergeCell ref="S32150:T32150"/>
    <mergeCell ref="S32151:T32151"/>
    <mergeCell ref="S32140:T32140"/>
    <mergeCell ref="S32141:T32141"/>
    <mergeCell ref="S32142:T32142"/>
    <mergeCell ref="S32143:T32143"/>
    <mergeCell ref="S32144:T32144"/>
    <mergeCell ref="S32145:T32145"/>
    <mergeCell ref="S32134:T32134"/>
    <mergeCell ref="S32135:T32135"/>
    <mergeCell ref="S32136:T32136"/>
    <mergeCell ref="S32137:T32137"/>
    <mergeCell ref="S32138:T32138"/>
    <mergeCell ref="S32139:T32139"/>
    <mergeCell ref="S32200:T32200"/>
    <mergeCell ref="S32201:T32201"/>
    <mergeCell ref="S32202:T32202"/>
    <mergeCell ref="S32203:T32203"/>
    <mergeCell ref="S32204:T32204"/>
    <mergeCell ref="S32205:T32205"/>
    <mergeCell ref="S32194:T32194"/>
    <mergeCell ref="S32195:T32195"/>
    <mergeCell ref="S32196:T32196"/>
    <mergeCell ref="S32197:T32197"/>
    <mergeCell ref="S32198:T32198"/>
    <mergeCell ref="S32199:T32199"/>
    <mergeCell ref="S32188:T32188"/>
    <mergeCell ref="S32189:T32189"/>
    <mergeCell ref="S32190:T32190"/>
    <mergeCell ref="S32191:T32191"/>
    <mergeCell ref="S32192:T32192"/>
    <mergeCell ref="S32193:T32193"/>
    <mergeCell ref="S32182:T32182"/>
    <mergeCell ref="S32183:T32183"/>
    <mergeCell ref="S32184:T32184"/>
    <mergeCell ref="S32185:T32185"/>
    <mergeCell ref="S32186:T32186"/>
    <mergeCell ref="S32187:T32187"/>
    <mergeCell ref="S32176:T32176"/>
    <mergeCell ref="S32177:T32177"/>
    <mergeCell ref="S32178:T32178"/>
    <mergeCell ref="S32179:T32179"/>
    <mergeCell ref="S32180:T32180"/>
    <mergeCell ref="S32181:T32181"/>
    <mergeCell ref="S32170:T32170"/>
    <mergeCell ref="S32171:T32171"/>
    <mergeCell ref="S32172:T32172"/>
    <mergeCell ref="S32173:T32173"/>
    <mergeCell ref="S32174:T32174"/>
    <mergeCell ref="S32175:T32175"/>
    <mergeCell ref="S32236:T32236"/>
    <mergeCell ref="S32237:T32237"/>
    <mergeCell ref="S32238:T32238"/>
    <mergeCell ref="S32239:T32239"/>
    <mergeCell ref="S32240:T32240"/>
    <mergeCell ref="S32241:T32241"/>
    <mergeCell ref="S32230:T32230"/>
    <mergeCell ref="S32231:T32231"/>
    <mergeCell ref="S32232:T32232"/>
    <mergeCell ref="S32233:T32233"/>
    <mergeCell ref="S32234:T32234"/>
    <mergeCell ref="S32235:T32235"/>
    <mergeCell ref="S32224:T32224"/>
    <mergeCell ref="S32225:T32225"/>
    <mergeCell ref="S32226:T32226"/>
    <mergeCell ref="S32227:T32227"/>
    <mergeCell ref="S32228:T32228"/>
    <mergeCell ref="S32229:T32229"/>
    <mergeCell ref="S32218:T32218"/>
    <mergeCell ref="S32219:T32219"/>
    <mergeCell ref="S32220:T32220"/>
    <mergeCell ref="S32221:T32221"/>
    <mergeCell ref="S32222:T32222"/>
    <mergeCell ref="S32223:T32223"/>
    <mergeCell ref="S32212:T32212"/>
    <mergeCell ref="S32213:T32213"/>
    <mergeCell ref="S32214:T32214"/>
    <mergeCell ref="S32215:T32215"/>
    <mergeCell ref="S32216:T32216"/>
    <mergeCell ref="S32217:T32217"/>
    <mergeCell ref="S32206:T32206"/>
    <mergeCell ref="S32207:T32207"/>
    <mergeCell ref="S32208:T32208"/>
    <mergeCell ref="S32209:T32209"/>
    <mergeCell ref="S32210:T32210"/>
    <mergeCell ref="S32211:T32211"/>
    <mergeCell ref="S32272:T32272"/>
    <mergeCell ref="S32273:T32273"/>
    <mergeCell ref="S32274:T32274"/>
    <mergeCell ref="S32275:T32275"/>
    <mergeCell ref="S32276:T32276"/>
    <mergeCell ref="S32277:T32277"/>
    <mergeCell ref="S32266:T32266"/>
    <mergeCell ref="S32267:T32267"/>
    <mergeCell ref="S32268:T32268"/>
    <mergeCell ref="S32269:T32269"/>
    <mergeCell ref="S32270:T32270"/>
    <mergeCell ref="S32271:T32271"/>
    <mergeCell ref="S32260:T32260"/>
    <mergeCell ref="S32261:T32261"/>
    <mergeCell ref="S32262:T32262"/>
    <mergeCell ref="S32263:T32263"/>
    <mergeCell ref="S32264:T32264"/>
    <mergeCell ref="S32265:T32265"/>
    <mergeCell ref="S32254:T32254"/>
    <mergeCell ref="S32255:T32255"/>
    <mergeCell ref="S32256:T32256"/>
    <mergeCell ref="S32257:T32257"/>
    <mergeCell ref="S32258:T32258"/>
    <mergeCell ref="S32259:T32259"/>
    <mergeCell ref="S32248:T32248"/>
    <mergeCell ref="S32249:T32249"/>
    <mergeCell ref="S32250:T32250"/>
    <mergeCell ref="S32251:T32251"/>
    <mergeCell ref="S32252:T32252"/>
    <mergeCell ref="S32253:T32253"/>
    <mergeCell ref="S32242:T32242"/>
    <mergeCell ref="S32243:T32243"/>
    <mergeCell ref="S32244:T32244"/>
    <mergeCell ref="S32245:T32245"/>
    <mergeCell ref="S32246:T32246"/>
    <mergeCell ref="S32247:T32247"/>
    <mergeCell ref="S32308:T32308"/>
    <mergeCell ref="S32309:T32309"/>
    <mergeCell ref="S32310:T32310"/>
    <mergeCell ref="S32311:T32311"/>
    <mergeCell ref="S32312:T32312"/>
    <mergeCell ref="S32313:T32313"/>
    <mergeCell ref="S32302:T32302"/>
    <mergeCell ref="S32303:T32303"/>
    <mergeCell ref="S32304:T32304"/>
    <mergeCell ref="S32305:T32305"/>
    <mergeCell ref="S32306:T32306"/>
    <mergeCell ref="S32307:T32307"/>
    <mergeCell ref="S32296:T32296"/>
    <mergeCell ref="S32297:T32297"/>
    <mergeCell ref="S32298:T32298"/>
    <mergeCell ref="S32299:T32299"/>
    <mergeCell ref="S32300:T32300"/>
    <mergeCell ref="S32301:T32301"/>
    <mergeCell ref="S32290:T32290"/>
    <mergeCell ref="S32291:T32291"/>
    <mergeCell ref="S32292:T32292"/>
    <mergeCell ref="S32293:T32293"/>
    <mergeCell ref="S32294:T32294"/>
    <mergeCell ref="S32295:T32295"/>
    <mergeCell ref="S32284:T32284"/>
    <mergeCell ref="S32285:T32285"/>
    <mergeCell ref="S32286:T32286"/>
    <mergeCell ref="S32287:T32287"/>
    <mergeCell ref="S32288:T32288"/>
    <mergeCell ref="S32289:T32289"/>
    <mergeCell ref="S32278:T32278"/>
    <mergeCell ref="S32279:T32279"/>
    <mergeCell ref="S32280:T32280"/>
    <mergeCell ref="S32281:T32281"/>
    <mergeCell ref="S32282:T32282"/>
    <mergeCell ref="S32283:T32283"/>
    <mergeCell ref="S32344:T32344"/>
    <mergeCell ref="S32345:T32345"/>
    <mergeCell ref="S32346:T32346"/>
    <mergeCell ref="S32347:T32347"/>
    <mergeCell ref="S32348:T32348"/>
    <mergeCell ref="S32349:T32349"/>
    <mergeCell ref="S32338:T32338"/>
    <mergeCell ref="S32339:T32339"/>
    <mergeCell ref="S32340:T32340"/>
    <mergeCell ref="S32341:T32341"/>
    <mergeCell ref="S32342:T32342"/>
    <mergeCell ref="S32343:T32343"/>
    <mergeCell ref="S32332:T32332"/>
    <mergeCell ref="S32333:T32333"/>
    <mergeCell ref="S32334:T32334"/>
    <mergeCell ref="S32335:T32335"/>
    <mergeCell ref="S32336:T32336"/>
    <mergeCell ref="S32337:T32337"/>
    <mergeCell ref="S32326:T32326"/>
    <mergeCell ref="S32327:T32327"/>
    <mergeCell ref="S32328:T32328"/>
    <mergeCell ref="S32329:T32329"/>
    <mergeCell ref="S32330:T32330"/>
    <mergeCell ref="S32331:T32331"/>
    <mergeCell ref="S32320:T32320"/>
    <mergeCell ref="S32321:T32321"/>
    <mergeCell ref="S32322:T32322"/>
    <mergeCell ref="S32323:T32323"/>
    <mergeCell ref="S32324:T32324"/>
    <mergeCell ref="S32325:T32325"/>
    <mergeCell ref="S32314:T32314"/>
    <mergeCell ref="S32315:T32315"/>
    <mergeCell ref="S32316:T32316"/>
    <mergeCell ref="S32317:T32317"/>
    <mergeCell ref="S32318:T32318"/>
    <mergeCell ref="S32319:T32319"/>
    <mergeCell ref="S32380:T32380"/>
    <mergeCell ref="S32381:T32381"/>
    <mergeCell ref="S32382:T32382"/>
    <mergeCell ref="S32383:T32383"/>
    <mergeCell ref="S32384:T32384"/>
    <mergeCell ref="S32385:T32385"/>
    <mergeCell ref="S32374:T32374"/>
    <mergeCell ref="S32375:T32375"/>
    <mergeCell ref="S32376:T32376"/>
    <mergeCell ref="S32377:T32377"/>
    <mergeCell ref="S32378:T32378"/>
    <mergeCell ref="S32379:T32379"/>
    <mergeCell ref="S32368:T32368"/>
    <mergeCell ref="S32369:T32369"/>
    <mergeCell ref="S32370:T32370"/>
    <mergeCell ref="S32371:T32371"/>
    <mergeCell ref="S32372:T32372"/>
    <mergeCell ref="S32373:T32373"/>
    <mergeCell ref="S32362:T32362"/>
    <mergeCell ref="S32363:T32363"/>
    <mergeCell ref="S32364:T32364"/>
    <mergeCell ref="S32365:T32365"/>
    <mergeCell ref="S32366:T32366"/>
    <mergeCell ref="S32367:T32367"/>
    <mergeCell ref="S32356:T32356"/>
    <mergeCell ref="S32357:T32357"/>
    <mergeCell ref="S32358:T32358"/>
    <mergeCell ref="S32359:T32359"/>
    <mergeCell ref="S32360:T32360"/>
    <mergeCell ref="S32361:T32361"/>
    <mergeCell ref="S32350:T32350"/>
    <mergeCell ref="S32351:T32351"/>
    <mergeCell ref="S32352:T32352"/>
    <mergeCell ref="S32353:T32353"/>
    <mergeCell ref="S32354:T32354"/>
    <mergeCell ref="S32355:T32355"/>
    <mergeCell ref="S32416:T32416"/>
    <mergeCell ref="S32417:T32417"/>
    <mergeCell ref="S32418:T32418"/>
    <mergeCell ref="S32419:T32419"/>
    <mergeCell ref="S32420:T32420"/>
    <mergeCell ref="S32421:T32421"/>
    <mergeCell ref="S32410:T32410"/>
    <mergeCell ref="S32411:T32411"/>
    <mergeCell ref="S32412:T32412"/>
    <mergeCell ref="S32413:T32413"/>
    <mergeCell ref="S32414:T32414"/>
    <mergeCell ref="S32415:T32415"/>
    <mergeCell ref="S32404:T32404"/>
    <mergeCell ref="S32405:T32405"/>
    <mergeCell ref="S32406:T32406"/>
    <mergeCell ref="S32407:T32407"/>
    <mergeCell ref="S32408:T32408"/>
    <mergeCell ref="S32409:T32409"/>
    <mergeCell ref="S32398:T32398"/>
    <mergeCell ref="S32399:T32399"/>
    <mergeCell ref="S32400:T32400"/>
    <mergeCell ref="S32401:T32401"/>
    <mergeCell ref="S32402:T32402"/>
    <mergeCell ref="S32403:T32403"/>
    <mergeCell ref="S32392:T32392"/>
    <mergeCell ref="S32393:T32393"/>
    <mergeCell ref="S32394:T32394"/>
    <mergeCell ref="S32395:T32395"/>
    <mergeCell ref="S32396:T32396"/>
    <mergeCell ref="S32397:T32397"/>
    <mergeCell ref="S32386:T32386"/>
    <mergeCell ref="S32387:T32387"/>
    <mergeCell ref="S32388:T32388"/>
    <mergeCell ref="S32389:T32389"/>
    <mergeCell ref="S32390:T32390"/>
    <mergeCell ref="S32391:T32391"/>
    <mergeCell ref="S32452:T32452"/>
    <mergeCell ref="S32453:T32453"/>
    <mergeCell ref="S32454:T32454"/>
    <mergeCell ref="S32455:T32455"/>
    <mergeCell ref="S32456:T32456"/>
    <mergeCell ref="S32457:T32457"/>
    <mergeCell ref="S32446:T32446"/>
    <mergeCell ref="S32447:T32447"/>
    <mergeCell ref="S32448:T32448"/>
    <mergeCell ref="S32449:T32449"/>
    <mergeCell ref="S32450:T32450"/>
    <mergeCell ref="S32451:T32451"/>
    <mergeCell ref="S32440:T32440"/>
    <mergeCell ref="S32441:T32441"/>
    <mergeCell ref="S32442:T32442"/>
    <mergeCell ref="S32443:T32443"/>
    <mergeCell ref="S32444:T32444"/>
    <mergeCell ref="S32445:T32445"/>
    <mergeCell ref="S32434:T32434"/>
    <mergeCell ref="S32435:T32435"/>
    <mergeCell ref="S32436:T32436"/>
    <mergeCell ref="S32437:T32437"/>
    <mergeCell ref="S32438:T32438"/>
    <mergeCell ref="S32439:T32439"/>
    <mergeCell ref="S32428:T32428"/>
    <mergeCell ref="S32429:T32429"/>
    <mergeCell ref="S32430:T32430"/>
    <mergeCell ref="S32431:T32431"/>
    <mergeCell ref="S32432:T32432"/>
    <mergeCell ref="S32433:T32433"/>
    <mergeCell ref="S32422:T32422"/>
    <mergeCell ref="S32423:T32423"/>
    <mergeCell ref="S32424:T32424"/>
    <mergeCell ref="S32425:T32425"/>
    <mergeCell ref="S32426:T32426"/>
    <mergeCell ref="S32427:T32427"/>
    <mergeCell ref="S32488:T32488"/>
    <mergeCell ref="S32489:T32489"/>
    <mergeCell ref="S32490:T32490"/>
    <mergeCell ref="S32491:T32491"/>
    <mergeCell ref="S32492:T32492"/>
    <mergeCell ref="S32493:T32493"/>
    <mergeCell ref="S32482:T32482"/>
    <mergeCell ref="S32483:T32483"/>
    <mergeCell ref="S32484:T32484"/>
    <mergeCell ref="S32485:T32485"/>
    <mergeCell ref="S32486:T32486"/>
    <mergeCell ref="S32487:T32487"/>
    <mergeCell ref="S32476:T32476"/>
    <mergeCell ref="S32477:T32477"/>
    <mergeCell ref="S32478:T32478"/>
    <mergeCell ref="S32479:T32479"/>
    <mergeCell ref="S32480:T32480"/>
    <mergeCell ref="S32481:T32481"/>
    <mergeCell ref="S32470:T32470"/>
    <mergeCell ref="S32471:T32471"/>
    <mergeCell ref="S32472:T32472"/>
    <mergeCell ref="S32473:T32473"/>
    <mergeCell ref="S32474:T32474"/>
    <mergeCell ref="S32475:T32475"/>
    <mergeCell ref="S32464:T32464"/>
    <mergeCell ref="S32465:T32465"/>
    <mergeCell ref="S32466:T32466"/>
    <mergeCell ref="S32467:T32467"/>
    <mergeCell ref="S32468:T32468"/>
    <mergeCell ref="S32469:T32469"/>
    <mergeCell ref="S32458:T32458"/>
    <mergeCell ref="S32459:T32459"/>
    <mergeCell ref="S32460:T32460"/>
    <mergeCell ref="S32461:T32461"/>
    <mergeCell ref="S32462:T32462"/>
    <mergeCell ref="S32463:T32463"/>
    <mergeCell ref="S32524:T32524"/>
    <mergeCell ref="S32525:T32525"/>
    <mergeCell ref="S32526:T32526"/>
    <mergeCell ref="S32527:T32527"/>
    <mergeCell ref="S32528:T32528"/>
    <mergeCell ref="S32529:T32529"/>
    <mergeCell ref="S32518:T32518"/>
    <mergeCell ref="S32519:T32519"/>
    <mergeCell ref="S32520:T32520"/>
    <mergeCell ref="S32521:T32521"/>
    <mergeCell ref="S32522:T32522"/>
    <mergeCell ref="S32523:T32523"/>
    <mergeCell ref="S32512:T32512"/>
    <mergeCell ref="S32513:T32513"/>
    <mergeCell ref="S32514:T32514"/>
    <mergeCell ref="S32515:T32515"/>
    <mergeCell ref="S32516:T32516"/>
    <mergeCell ref="S32517:T32517"/>
    <mergeCell ref="S32506:T32506"/>
    <mergeCell ref="S32507:T32507"/>
    <mergeCell ref="S32508:T32508"/>
    <mergeCell ref="S32509:T32509"/>
    <mergeCell ref="S32510:T32510"/>
    <mergeCell ref="S32511:T32511"/>
    <mergeCell ref="S32500:T32500"/>
    <mergeCell ref="S32501:T32501"/>
    <mergeCell ref="S32502:T32502"/>
    <mergeCell ref="S32503:T32503"/>
    <mergeCell ref="S32504:T32504"/>
    <mergeCell ref="S32505:T32505"/>
    <mergeCell ref="S32494:T32494"/>
    <mergeCell ref="S32495:T32495"/>
    <mergeCell ref="S32496:T32496"/>
    <mergeCell ref="S32497:T32497"/>
    <mergeCell ref="S32498:T32498"/>
    <mergeCell ref="S32499:T32499"/>
    <mergeCell ref="S32560:T32560"/>
    <mergeCell ref="S32561:T32561"/>
    <mergeCell ref="S32562:T32562"/>
    <mergeCell ref="S32563:T32563"/>
    <mergeCell ref="S32564:T32564"/>
    <mergeCell ref="S32565:T32565"/>
    <mergeCell ref="S32554:T32554"/>
    <mergeCell ref="S32555:T32555"/>
    <mergeCell ref="S32556:T32556"/>
    <mergeCell ref="S32557:T32557"/>
    <mergeCell ref="S32558:T32558"/>
    <mergeCell ref="S32559:T32559"/>
    <mergeCell ref="S32548:T32548"/>
    <mergeCell ref="S32549:T32549"/>
    <mergeCell ref="S32550:T32550"/>
    <mergeCell ref="S32551:T32551"/>
    <mergeCell ref="S32552:T32552"/>
    <mergeCell ref="S32553:T32553"/>
    <mergeCell ref="S32542:T32542"/>
    <mergeCell ref="S32543:T32543"/>
    <mergeCell ref="S32544:T32544"/>
    <mergeCell ref="S32545:T32545"/>
    <mergeCell ref="S32546:T32546"/>
    <mergeCell ref="S32547:T32547"/>
    <mergeCell ref="S32536:T32536"/>
    <mergeCell ref="S32537:T32537"/>
    <mergeCell ref="S32538:T32538"/>
    <mergeCell ref="S32539:T32539"/>
    <mergeCell ref="S32540:T32540"/>
    <mergeCell ref="S32541:T32541"/>
    <mergeCell ref="S32530:T32530"/>
    <mergeCell ref="S32531:T32531"/>
    <mergeCell ref="S32532:T32532"/>
    <mergeCell ref="S32533:T32533"/>
    <mergeCell ref="S32534:T32534"/>
    <mergeCell ref="S32535:T32535"/>
    <mergeCell ref="S32596:T32596"/>
    <mergeCell ref="S32597:T32597"/>
    <mergeCell ref="S32598:T32598"/>
    <mergeCell ref="S32599:T32599"/>
    <mergeCell ref="S32600:T32600"/>
    <mergeCell ref="S32601:T32601"/>
    <mergeCell ref="S32590:T32590"/>
    <mergeCell ref="S32591:T32591"/>
    <mergeCell ref="S32592:T32592"/>
    <mergeCell ref="S32593:T32593"/>
    <mergeCell ref="S32594:T32594"/>
    <mergeCell ref="S32595:T32595"/>
    <mergeCell ref="S32584:T32584"/>
    <mergeCell ref="S32585:T32585"/>
    <mergeCell ref="S32586:T32586"/>
    <mergeCell ref="S32587:T32587"/>
    <mergeCell ref="S32588:T32588"/>
    <mergeCell ref="S32589:T32589"/>
    <mergeCell ref="S32578:T32578"/>
    <mergeCell ref="S32579:T32579"/>
    <mergeCell ref="S32580:T32580"/>
    <mergeCell ref="S32581:T32581"/>
    <mergeCell ref="S32582:T32582"/>
    <mergeCell ref="S32583:T32583"/>
    <mergeCell ref="S32572:T32572"/>
    <mergeCell ref="S32573:T32573"/>
    <mergeCell ref="S32574:T32574"/>
    <mergeCell ref="S32575:T32575"/>
    <mergeCell ref="S32576:T32576"/>
    <mergeCell ref="S32577:T32577"/>
    <mergeCell ref="S32566:T32566"/>
    <mergeCell ref="S32567:T32567"/>
    <mergeCell ref="S32568:T32568"/>
    <mergeCell ref="S32569:T32569"/>
    <mergeCell ref="S32570:T32570"/>
    <mergeCell ref="S32571:T32571"/>
    <mergeCell ref="S32632:T32632"/>
    <mergeCell ref="S32633:T32633"/>
    <mergeCell ref="S32634:T32634"/>
    <mergeCell ref="S32635:T32635"/>
    <mergeCell ref="S32636:T32636"/>
    <mergeCell ref="S32637:T32637"/>
    <mergeCell ref="S32626:T32626"/>
    <mergeCell ref="S32627:T32627"/>
    <mergeCell ref="S32628:T32628"/>
    <mergeCell ref="S32629:T32629"/>
    <mergeCell ref="S32630:T32630"/>
    <mergeCell ref="S32631:T32631"/>
    <mergeCell ref="S32620:T32620"/>
    <mergeCell ref="S32621:T32621"/>
    <mergeCell ref="S32622:T32622"/>
    <mergeCell ref="S32623:T32623"/>
    <mergeCell ref="S32624:T32624"/>
    <mergeCell ref="S32625:T32625"/>
    <mergeCell ref="S32614:T32614"/>
    <mergeCell ref="S32615:T32615"/>
    <mergeCell ref="S32616:T32616"/>
    <mergeCell ref="S32617:T32617"/>
    <mergeCell ref="S32618:T32618"/>
    <mergeCell ref="S32619:T32619"/>
    <mergeCell ref="S32608:T32608"/>
    <mergeCell ref="S32609:T32609"/>
    <mergeCell ref="S32610:T32610"/>
    <mergeCell ref="S32611:T32611"/>
    <mergeCell ref="S32612:T32612"/>
    <mergeCell ref="S32613:T32613"/>
    <mergeCell ref="S32602:T32602"/>
    <mergeCell ref="S32603:T32603"/>
    <mergeCell ref="S32604:T32604"/>
    <mergeCell ref="S32605:T32605"/>
    <mergeCell ref="S32606:T32606"/>
    <mergeCell ref="S32607:T32607"/>
    <mergeCell ref="S32668:T32668"/>
    <mergeCell ref="S32669:T32669"/>
    <mergeCell ref="S32670:T32670"/>
    <mergeCell ref="S32671:T32671"/>
    <mergeCell ref="S32672:T32672"/>
    <mergeCell ref="S32673:T32673"/>
    <mergeCell ref="S32662:T32662"/>
    <mergeCell ref="S32663:T32663"/>
    <mergeCell ref="S32664:T32664"/>
    <mergeCell ref="S32665:T32665"/>
    <mergeCell ref="S32666:T32666"/>
    <mergeCell ref="S32667:T32667"/>
    <mergeCell ref="S32656:T32656"/>
    <mergeCell ref="S32657:T32657"/>
    <mergeCell ref="S32658:T32658"/>
    <mergeCell ref="S32659:T32659"/>
    <mergeCell ref="S32660:T32660"/>
    <mergeCell ref="S32661:T32661"/>
    <mergeCell ref="S32650:T32650"/>
    <mergeCell ref="S32651:T32651"/>
    <mergeCell ref="S32652:T32652"/>
    <mergeCell ref="S32653:T32653"/>
    <mergeCell ref="S32654:T32654"/>
    <mergeCell ref="S32655:T32655"/>
    <mergeCell ref="S32644:T32644"/>
    <mergeCell ref="S32645:T32645"/>
    <mergeCell ref="S32646:T32646"/>
    <mergeCell ref="S32647:T32647"/>
    <mergeCell ref="S32648:T32648"/>
    <mergeCell ref="S32649:T32649"/>
    <mergeCell ref="S32638:T32638"/>
    <mergeCell ref="S32639:T32639"/>
    <mergeCell ref="S32640:T32640"/>
    <mergeCell ref="S32641:T32641"/>
    <mergeCell ref="S32642:T32642"/>
    <mergeCell ref="S32643:T32643"/>
    <mergeCell ref="S32704:T32704"/>
    <mergeCell ref="S32705:T32705"/>
    <mergeCell ref="S32706:T32706"/>
    <mergeCell ref="S32707:T32707"/>
    <mergeCell ref="S32708:T32708"/>
    <mergeCell ref="S32709:T32709"/>
    <mergeCell ref="S32698:T32698"/>
    <mergeCell ref="S32699:T32699"/>
    <mergeCell ref="S32700:T32700"/>
    <mergeCell ref="S32701:T32701"/>
    <mergeCell ref="S32702:T32702"/>
    <mergeCell ref="S32703:T32703"/>
    <mergeCell ref="S32692:T32692"/>
    <mergeCell ref="S32693:T32693"/>
    <mergeCell ref="S32694:T32694"/>
    <mergeCell ref="S32695:T32695"/>
    <mergeCell ref="S32696:T32696"/>
    <mergeCell ref="S32697:T32697"/>
    <mergeCell ref="S32686:T32686"/>
    <mergeCell ref="S32687:T32687"/>
    <mergeCell ref="S32688:T32688"/>
    <mergeCell ref="S32689:T32689"/>
    <mergeCell ref="S32690:T32690"/>
    <mergeCell ref="S32691:T32691"/>
    <mergeCell ref="S32680:T32680"/>
    <mergeCell ref="S32681:T32681"/>
    <mergeCell ref="S32682:T32682"/>
    <mergeCell ref="S32683:T32683"/>
    <mergeCell ref="S32684:T32684"/>
    <mergeCell ref="S32685:T32685"/>
    <mergeCell ref="S32674:T32674"/>
    <mergeCell ref="S32675:T32675"/>
    <mergeCell ref="S32676:T32676"/>
    <mergeCell ref="S32677:T32677"/>
    <mergeCell ref="S32678:T32678"/>
    <mergeCell ref="S32679:T32679"/>
    <mergeCell ref="S32740:T32740"/>
    <mergeCell ref="S32741:T32741"/>
    <mergeCell ref="S32742:T32742"/>
    <mergeCell ref="S32743:T32743"/>
    <mergeCell ref="S32744:T32744"/>
    <mergeCell ref="S32745:T32745"/>
    <mergeCell ref="S32734:T32734"/>
    <mergeCell ref="S32735:T32735"/>
    <mergeCell ref="S32736:T32736"/>
    <mergeCell ref="S32737:T32737"/>
    <mergeCell ref="S32738:T32738"/>
    <mergeCell ref="S32739:T32739"/>
    <mergeCell ref="S32728:T32728"/>
    <mergeCell ref="S32729:T32729"/>
    <mergeCell ref="S32730:T32730"/>
    <mergeCell ref="S32731:T32731"/>
    <mergeCell ref="S32732:T32732"/>
    <mergeCell ref="S32733:T32733"/>
    <mergeCell ref="S32722:T32722"/>
    <mergeCell ref="S32723:T32723"/>
    <mergeCell ref="S32724:T32724"/>
    <mergeCell ref="S32725:T32725"/>
    <mergeCell ref="S32726:T32726"/>
    <mergeCell ref="S32727:T32727"/>
    <mergeCell ref="S32716:T32716"/>
    <mergeCell ref="S32717:T32717"/>
    <mergeCell ref="S32718:T32718"/>
    <mergeCell ref="S32719:T32719"/>
    <mergeCell ref="S32720:T32720"/>
    <mergeCell ref="S32721:T32721"/>
    <mergeCell ref="S32710:T32710"/>
    <mergeCell ref="S32711:T32711"/>
    <mergeCell ref="S32712:T32712"/>
    <mergeCell ref="S32713:T32713"/>
    <mergeCell ref="S32714:T32714"/>
    <mergeCell ref="S32715:T32715"/>
    <mergeCell ref="S32776:T32776"/>
    <mergeCell ref="S32777:T32777"/>
    <mergeCell ref="S32778:T32778"/>
    <mergeCell ref="S32779:T32779"/>
    <mergeCell ref="S32780:T32780"/>
    <mergeCell ref="S32781:T32781"/>
    <mergeCell ref="S32770:T32770"/>
    <mergeCell ref="S32771:T32771"/>
    <mergeCell ref="S32772:T32772"/>
    <mergeCell ref="S32773:T32773"/>
    <mergeCell ref="S32774:T32774"/>
    <mergeCell ref="S32775:T32775"/>
    <mergeCell ref="S32764:T32764"/>
    <mergeCell ref="S32765:T32765"/>
    <mergeCell ref="S32766:T32766"/>
    <mergeCell ref="S32767:T32767"/>
    <mergeCell ref="S32768:T32768"/>
    <mergeCell ref="S32769:T32769"/>
    <mergeCell ref="S32758:T32758"/>
    <mergeCell ref="S32759:T32759"/>
    <mergeCell ref="S32760:T32760"/>
    <mergeCell ref="S32761:T32761"/>
    <mergeCell ref="S32762:T32762"/>
    <mergeCell ref="S32763:T32763"/>
    <mergeCell ref="S32752:T32752"/>
    <mergeCell ref="S32753:T32753"/>
    <mergeCell ref="S32754:T32754"/>
    <mergeCell ref="S32755:T32755"/>
    <mergeCell ref="S32756:T32756"/>
    <mergeCell ref="S32757:T32757"/>
    <mergeCell ref="S32746:T32746"/>
    <mergeCell ref="S32747:T32747"/>
    <mergeCell ref="S32748:T32748"/>
    <mergeCell ref="S32749:T32749"/>
    <mergeCell ref="S32750:T32750"/>
    <mergeCell ref="S32751:T32751"/>
    <mergeCell ref="S32812:T32812"/>
    <mergeCell ref="S32813:T32813"/>
    <mergeCell ref="S32814:T32814"/>
    <mergeCell ref="S32815:T32815"/>
    <mergeCell ref="S32816:T32816"/>
    <mergeCell ref="S32817:T32817"/>
    <mergeCell ref="S32806:T32806"/>
    <mergeCell ref="S32807:T32807"/>
    <mergeCell ref="S32808:T32808"/>
    <mergeCell ref="S32809:T32809"/>
    <mergeCell ref="S32810:T32810"/>
    <mergeCell ref="S32811:T32811"/>
    <mergeCell ref="S32800:T32800"/>
    <mergeCell ref="S32801:T32801"/>
    <mergeCell ref="S32802:T32802"/>
    <mergeCell ref="S32803:T32803"/>
    <mergeCell ref="S32804:T32804"/>
    <mergeCell ref="S32805:T32805"/>
    <mergeCell ref="S32794:T32794"/>
    <mergeCell ref="S32795:T32795"/>
    <mergeCell ref="S32796:T32796"/>
    <mergeCell ref="S32797:T32797"/>
    <mergeCell ref="S32798:T32798"/>
    <mergeCell ref="S32799:T32799"/>
    <mergeCell ref="S32788:T32788"/>
    <mergeCell ref="S32789:T32789"/>
    <mergeCell ref="S32790:T32790"/>
    <mergeCell ref="S32791:T32791"/>
    <mergeCell ref="S32792:T32792"/>
    <mergeCell ref="S32793:T32793"/>
    <mergeCell ref="S32782:T32782"/>
    <mergeCell ref="S32783:T32783"/>
    <mergeCell ref="S32784:T32784"/>
    <mergeCell ref="S32785:T32785"/>
    <mergeCell ref="S32786:T32786"/>
    <mergeCell ref="S32787:T32787"/>
    <mergeCell ref="S32848:T32848"/>
    <mergeCell ref="S32849:T32849"/>
    <mergeCell ref="S32850:T32850"/>
    <mergeCell ref="S32851:T32851"/>
    <mergeCell ref="S32852:T32852"/>
    <mergeCell ref="S32853:T32853"/>
    <mergeCell ref="S32842:T32842"/>
    <mergeCell ref="S32843:T32843"/>
    <mergeCell ref="S32844:T32844"/>
    <mergeCell ref="S32845:T32845"/>
    <mergeCell ref="S32846:T32846"/>
    <mergeCell ref="S32847:T32847"/>
    <mergeCell ref="S32836:T32836"/>
    <mergeCell ref="S32837:T32837"/>
    <mergeCell ref="S32838:T32838"/>
    <mergeCell ref="S32839:T32839"/>
    <mergeCell ref="S32840:T32840"/>
    <mergeCell ref="S32841:T32841"/>
    <mergeCell ref="S32830:T32830"/>
    <mergeCell ref="S32831:T32831"/>
    <mergeCell ref="S32832:T32832"/>
    <mergeCell ref="S32833:T32833"/>
    <mergeCell ref="S32834:T32834"/>
    <mergeCell ref="S32835:T32835"/>
    <mergeCell ref="S32824:T32824"/>
    <mergeCell ref="S32825:T32825"/>
    <mergeCell ref="S32826:T32826"/>
    <mergeCell ref="S32827:T32827"/>
    <mergeCell ref="S32828:T32828"/>
    <mergeCell ref="S32829:T32829"/>
    <mergeCell ref="S32818:T32818"/>
    <mergeCell ref="S32819:T32819"/>
    <mergeCell ref="S32820:T32820"/>
    <mergeCell ref="S32821:T32821"/>
    <mergeCell ref="S32822:T32822"/>
    <mergeCell ref="S32823:T32823"/>
    <mergeCell ref="S32884:T32884"/>
    <mergeCell ref="S32885:T32885"/>
    <mergeCell ref="S32886:T32886"/>
    <mergeCell ref="S32887:T32887"/>
    <mergeCell ref="S32888:T32888"/>
    <mergeCell ref="S32889:T32889"/>
    <mergeCell ref="S32878:T32878"/>
    <mergeCell ref="S32879:T32879"/>
    <mergeCell ref="S32880:T32880"/>
    <mergeCell ref="S32881:T32881"/>
    <mergeCell ref="S32882:T32882"/>
    <mergeCell ref="S32883:T32883"/>
    <mergeCell ref="S32872:T32872"/>
    <mergeCell ref="S32873:T32873"/>
    <mergeCell ref="S32874:T32874"/>
    <mergeCell ref="S32875:T32875"/>
    <mergeCell ref="S32876:T32876"/>
    <mergeCell ref="S32877:T32877"/>
    <mergeCell ref="S32866:T32866"/>
    <mergeCell ref="S32867:T32867"/>
    <mergeCell ref="S32868:T32868"/>
    <mergeCell ref="S32869:T32869"/>
    <mergeCell ref="S32870:T32870"/>
    <mergeCell ref="S32871:T32871"/>
    <mergeCell ref="S32860:T32860"/>
    <mergeCell ref="S32861:T32861"/>
    <mergeCell ref="S32862:T32862"/>
    <mergeCell ref="S32863:T32863"/>
    <mergeCell ref="S32864:T32864"/>
    <mergeCell ref="S32865:T32865"/>
    <mergeCell ref="S32854:T32854"/>
    <mergeCell ref="S32855:T32855"/>
    <mergeCell ref="S32856:T32856"/>
    <mergeCell ref="S32857:T32857"/>
    <mergeCell ref="S32858:T32858"/>
    <mergeCell ref="S32859:T32859"/>
    <mergeCell ref="S32920:T32920"/>
    <mergeCell ref="S32921:T32921"/>
    <mergeCell ref="S32922:T32922"/>
    <mergeCell ref="S32923:T32923"/>
    <mergeCell ref="S32924:T32924"/>
    <mergeCell ref="S32925:T32925"/>
    <mergeCell ref="S32914:T32914"/>
    <mergeCell ref="S32915:T32915"/>
    <mergeCell ref="S32916:T32916"/>
    <mergeCell ref="S32917:T32917"/>
    <mergeCell ref="S32918:T32918"/>
    <mergeCell ref="S32919:T32919"/>
    <mergeCell ref="S32908:T32908"/>
    <mergeCell ref="S32909:T32909"/>
    <mergeCell ref="S32910:T32910"/>
    <mergeCell ref="S32911:T32911"/>
    <mergeCell ref="S32912:T32912"/>
    <mergeCell ref="S32913:T32913"/>
    <mergeCell ref="S32902:T32902"/>
    <mergeCell ref="S32903:T32903"/>
    <mergeCell ref="S32904:T32904"/>
    <mergeCell ref="S32905:T32905"/>
    <mergeCell ref="S32906:T32906"/>
    <mergeCell ref="S32907:T32907"/>
    <mergeCell ref="S32896:T32896"/>
    <mergeCell ref="S32897:T32897"/>
    <mergeCell ref="S32898:T32898"/>
    <mergeCell ref="S32899:T32899"/>
    <mergeCell ref="S32900:T32900"/>
    <mergeCell ref="S32901:T32901"/>
    <mergeCell ref="S32890:T32890"/>
    <mergeCell ref="S32891:T32891"/>
    <mergeCell ref="S32892:T32892"/>
    <mergeCell ref="S32893:T32893"/>
    <mergeCell ref="S32894:T32894"/>
    <mergeCell ref="S32895:T32895"/>
    <mergeCell ref="S32956:T32956"/>
    <mergeCell ref="S32957:T32957"/>
    <mergeCell ref="S32958:T32958"/>
    <mergeCell ref="S32959:T32959"/>
    <mergeCell ref="S32960:T32960"/>
    <mergeCell ref="S32961:T32961"/>
    <mergeCell ref="S32950:T32950"/>
    <mergeCell ref="S32951:T32951"/>
    <mergeCell ref="S32952:T32952"/>
    <mergeCell ref="S32953:T32953"/>
    <mergeCell ref="S32954:T32954"/>
    <mergeCell ref="S32955:T32955"/>
    <mergeCell ref="S32944:T32944"/>
    <mergeCell ref="S32945:T32945"/>
    <mergeCell ref="S32946:T32946"/>
    <mergeCell ref="S32947:T32947"/>
    <mergeCell ref="S32948:T32948"/>
    <mergeCell ref="S32949:T32949"/>
    <mergeCell ref="S32938:T32938"/>
    <mergeCell ref="S32939:T32939"/>
    <mergeCell ref="S32940:T32940"/>
    <mergeCell ref="S32941:T32941"/>
    <mergeCell ref="S32942:T32942"/>
    <mergeCell ref="S32943:T32943"/>
    <mergeCell ref="S32932:T32932"/>
    <mergeCell ref="S32933:T32933"/>
    <mergeCell ref="S32934:T32934"/>
    <mergeCell ref="S32935:T32935"/>
    <mergeCell ref="S32936:T32936"/>
    <mergeCell ref="S32937:T32937"/>
    <mergeCell ref="S32926:T32926"/>
    <mergeCell ref="S32927:T32927"/>
    <mergeCell ref="S32928:T32928"/>
    <mergeCell ref="S32929:T32929"/>
    <mergeCell ref="S32930:T32930"/>
    <mergeCell ref="S32931:T32931"/>
    <mergeCell ref="S32992:T32992"/>
    <mergeCell ref="S32993:T32993"/>
    <mergeCell ref="S32994:T32994"/>
    <mergeCell ref="S32995:T32995"/>
    <mergeCell ref="S32996:T32996"/>
    <mergeCell ref="S32997:T32997"/>
    <mergeCell ref="S32986:T32986"/>
    <mergeCell ref="S32987:T32987"/>
    <mergeCell ref="S32988:T32988"/>
    <mergeCell ref="S32989:T32989"/>
    <mergeCell ref="S32990:T32990"/>
    <mergeCell ref="S32991:T32991"/>
    <mergeCell ref="S32980:T32980"/>
    <mergeCell ref="S32981:T32981"/>
    <mergeCell ref="S32982:T32982"/>
    <mergeCell ref="S32983:T32983"/>
    <mergeCell ref="S32984:T32984"/>
    <mergeCell ref="S32985:T32985"/>
    <mergeCell ref="S32974:T32974"/>
    <mergeCell ref="S32975:T32975"/>
    <mergeCell ref="S32976:T32976"/>
    <mergeCell ref="S32977:T32977"/>
    <mergeCell ref="S32978:T32978"/>
    <mergeCell ref="S32979:T32979"/>
    <mergeCell ref="S32968:T32968"/>
    <mergeCell ref="S32969:T32969"/>
    <mergeCell ref="S32970:T32970"/>
    <mergeCell ref="S32971:T32971"/>
    <mergeCell ref="S32972:T32972"/>
    <mergeCell ref="S32973:T32973"/>
    <mergeCell ref="S32962:T32962"/>
    <mergeCell ref="S32963:T32963"/>
    <mergeCell ref="S32964:T32964"/>
    <mergeCell ref="S32965:T32965"/>
    <mergeCell ref="S32966:T32966"/>
    <mergeCell ref="S32967:T32967"/>
    <mergeCell ref="S33028:T33028"/>
    <mergeCell ref="S33029:T33029"/>
    <mergeCell ref="S33030:T33030"/>
    <mergeCell ref="S33031:T33031"/>
    <mergeCell ref="S33032:T33032"/>
    <mergeCell ref="S33033:T33033"/>
    <mergeCell ref="S33022:T33022"/>
    <mergeCell ref="S33023:T33023"/>
    <mergeCell ref="S33024:T33024"/>
    <mergeCell ref="S33025:T33025"/>
    <mergeCell ref="S33026:T33026"/>
    <mergeCell ref="S33027:T33027"/>
    <mergeCell ref="S33016:T33016"/>
    <mergeCell ref="S33017:T33017"/>
    <mergeCell ref="S33018:T33018"/>
    <mergeCell ref="S33019:T33019"/>
    <mergeCell ref="S33020:T33020"/>
    <mergeCell ref="S33021:T33021"/>
    <mergeCell ref="S33010:T33010"/>
    <mergeCell ref="S33011:T33011"/>
    <mergeCell ref="S33012:T33012"/>
    <mergeCell ref="S33013:T33013"/>
    <mergeCell ref="S33014:T33014"/>
    <mergeCell ref="S33015:T33015"/>
    <mergeCell ref="S33004:T33004"/>
    <mergeCell ref="S33005:T33005"/>
    <mergeCell ref="S33006:T33006"/>
    <mergeCell ref="S33007:T33007"/>
    <mergeCell ref="S33008:T33008"/>
    <mergeCell ref="S33009:T33009"/>
    <mergeCell ref="S32998:T32998"/>
    <mergeCell ref="S32999:T32999"/>
    <mergeCell ref="S33000:T33000"/>
    <mergeCell ref="S33001:T33001"/>
    <mergeCell ref="S33002:T33002"/>
    <mergeCell ref="S33003:T33003"/>
    <mergeCell ref="S33064:T33064"/>
    <mergeCell ref="S33065:T33065"/>
    <mergeCell ref="S33066:T33066"/>
    <mergeCell ref="S33067:T33067"/>
    <mergeCell ref="S33068:T33068"/>
    <mergeCell ref="S33069:T33069"/>
    <mergeCell ref="S33058:T33058"/>
    <mergeCell ref="S33059:T33059"/>
    <mergeCell ref="S33060:T33060"/>
    <mergeCell ref="S33061:T33061"/>
    <mergeCell ref="S33062:T33062"/>
    <mergeCell ref="S33063:T33063"/>
    <mergeCell ref="S33052:T33052"/>
    <mergeCell ref="S33053:T33053"/>
    <mergeCell ref="S33054:T33054"/>
    <mergeCell ref="S33055:T33055"/>
    <mergeCell ref="S33056:T33056"/>
    <mergeCell ref="S33057:T33057"/>
    <mergeCell ref="S33046:T33046"/>
    <mergeCell ref="S33047:T33047"/>
    <mergeCell ref="S33048:T33048"/>
    <mergeCell ref="S33049:T33049"/>
    <mergeCell ref="S33050:T33050"/>
    <mergeCell ref="S33051:T33051"/>
    <mergeCell ref="S33040:T33040"/>
    <mergeCell ref="S33041:T33041"/>
    <mergeCell ref="S33042:T33042"/>
    <mergeCell ref="S33043:T33043"/>
    <mergeCell ref="S33044:T33044"/>
    <mergeCell ref="S33045:T33045"/>
    <mergeCell ref="S33034:T33034"/>
    <mergeCell ref="S33035:T33035"/>
    <mergeCell ref="S33036:T33036"/>
    <mergeCell ref="S33037:T33037"/>
    <mergeCell ref="S33038:T33038"/>
    <mergeCell ref="S33039:T33039"/>
    <mergeCell ref="S33100:T33100"/>
    <mergeCell ref="S33101:T33101"/>
    <mergeCell ref="S33102:T33102"/>
    <mergeCell ref="S33103:T33103"/>
    <mergeCell ref="S33104:T33104"/>
    <mergeCell ref="S33105:T33105"/>
    <mergeCell ref="S33094:T33094"/>
    <mergeCell ref="S33095:T33095"/>
    <mergeCell ref="S33096:T33096"/>
    <mergeCell ref="S33097:T33097"/>
    <mergeCell ref="S33098:T33098"/>
    <mergeCell ref="S33099:T33099"/>
    <mergeCell ref="S33088:T33088"/>
    <mergeCell ref="S33089:T33089"/>
    <mergeCell ref="S33090:T33090"/>
    <mergeCell ref="S33091:T33091"/>
    <mergeCell ref="S33092:T33092"/>
    <mergeCell ref="S33093:T33093"/>
    <mergeCell ref="S33082:T33082"/>
    <mergeCell ref="S33083:T33083"/>
    <mergeCell ref="S33084:T33084"/>
    <mergeCell ref="S33085:T33085"/>
    <mergeCell ref="S33086:T33086"/>
    <mergeCell ref="S33087:T33087"/>
    <mergeCell ref="S33076:T33076"/>
    <mergeCell ref="S33077:T33077"/>
    <mergeCell ref="S33078:T33078"/>
    <mergeCell ref="S33079:T33079"/>
    <mergeCell ref="S33080:T33080"/>
    <mergeCell ref="S33081:T33081"/>
    <mergeCell ref="S33070:T33070"/>
    <mergeCell ref="S33071:T33071"/>
    <mergeCell ref="S33072:T33072"/>
    <mergeCell ref="S33073:T33073"/>
    <mergeCell ref="S33074:T33074"/>
    <mergeCell ref="S33075:T33075"/>
    <mergeCell ref="S33136:T33136"/>
    <mergeCell ref="S33137:T33137"/>
    <mergeCell ref="S33138:T33138"/>
    <mergeCell ref="S33139:T33139"/>
    <mergeCell ref="S33140:T33140"/>
    <mergeCell ref="S33141:T33141"/>
    <mergeCell ref="S33130:T33130"/>
    <mergeCell ref="S33131:T33131"/>
    <mergeCell ref="S33132:T33132"/>
    <mergeCell ref="S33133:T33133"/>
    <mergeCell ref="S33134:T33134"/>
    <mergeCell ref="S33135:T33135"/>
    <mergeCell ref="S33124:T33124"/>
    <mergeCell ref="S33125:T33125"/>
    <mergeCell ref="S33126:T33126"/>
    <mergeCell ref="S33127:T33127"/>
    <mergeCell ref="S33128:T33128"/>
    <mergeCell ref="S33129:T33129"/>
    <mergeCell ref="S33118:T33118"/>
    <mergeCell ref="S33119:T33119"/>
    <mergeCell ref="S33120:T33120"/>
    <mergeCell ref="S33121:T33121"/>
    <mergeCell ref="S33122:T33122"/>
    <mergeCell ref="S33123:T33123"/>
    <mergeCell ref="S33112:T33112"/>
    <mergeCell ref="S33113:T33113"/>
    <mergeCell ref="S33114:T33114"/>
    <mergeCell ref="S33115:T33115"/>
    <mergeCell ref="S33116:T33116"/>
    <mergeCell ref="S33117:T33117"/>
    <mergeCell ref="S33106:T33106"/>
    <mergeCell ref="S33107:T33107"/>
    <mergeCell ref="S33108:T33108"/>
    <mergeCell ref="S33109:T33109"/>
    <mergeCell ref="S33110:T33110"/>
    <mergeCell ref="S33111:T33111"/>
    <mergeCell ref="S33172:T33172"/>
    <mergeCell ref="S33173:T33173"/>
    <mergeCell ref="S33174:T33174"/>
    <mergeCell ref="S33175:T33175"/>
    <mergeCell ref="S33176:T33176"/>
    <mergeCell ref="S33177:T33177"/>
    <mergeCell ref="S33166:T33166"/>
    <mergeCell ref="S33167:T33167"/>
    <mergeCell ref="S33168:T33168"/>
    <mergeCell ref="S33169:T33169"/>
    <mergeCell ref="S33170:T33170"/>
    <mergeCell ref="S33171:T33171"/>
    <mergeCell ref="S33160:T33160"/>
    <mergeCell ref="S33161:T33161"/>
    <mergeCell ref="S33162:T33162"/>
    <mergeCell ref="S33163:T33163"/>
    <mergeCell ref="S33164:T33164"/>
    <mergeCell ref="S33165:T33165"/>
    <mergeCell ref="S33154:T33154"/>
    <mergeCell ref="S33155:T33155"/>
    <mergeCell ref="S33156:T33156"/>
    <mergeCell ref="S33157:T33157"/>
    <mergeCell ref="S33158:T33158"/>
    <mergeCell ref="S33159:T33159"/>
    <mergeCell ref="S33148:T33148"/>
    <mergeCell ref="S33149:T33149"/>
    <mergeCell ref="S33150:T33150"/>
    <mergeCell ref="S33151:T33151"/>
    <mergeCell ref="S33152:T33152"/>
    <mergeCell ref="S33153:T33153"/>
    <mergeCell ref="S33142:T33142"/>
    <mergeCell ref="S33143:T33143"/>
    <mergeCell ref="S33144:T33144"/>
    <mergeCell ref="S33145:T33145"/>
    <mergeCell ref="S33146:T33146"/>
    <mergeCell ref="S33147:T33147"/>
    <mergeCell ref="S33208:T33208"/>
    <mergeCell ref="S33209:T33209"/>
    <mergeCell ref="S33210:T33210"/>
    <mergeCell ref="S33211:T33211"/>
    <mergeCell ref="S33212:T33212"/>
    <mergeCell ref="S33213:T33213"/>
    <mergeCell ref="S33202:T33202"/>
    <mergeCell ref="S33203:T33203"/>
    <mergeCell ref="S33204:T33204"/>
    <mergeCell ref="S33205:T33205"/>
    <mergeCell ref="S33206:T33206"/>
    <mergeCell ref="S33207:T33207"/>
    <mergeCell ref="S33196:T33196"/>
    <mergeCell ref="S33197:T33197"/>
    <mergeCell ref="S33198:T33198"/>
    <mergeCell ref="S33199:T33199"/>
    <mergeCell ref="S33200:T33200"/>
    <mergeCell ref="S33201:T33201"/>
    <mergeCell ref="S33190:T33190"/>
    <mergeCell ref="S33191:T33191"/>
    <mergeCell ref="S33192:T33192"/>
    <mergeCell ref="S33193:T33193"/>
    <mergeCell ref="S33194:T33194"/>
    <mergeCell ref="S33195:T33195"/>
    <mergeCell ref="S33184:T33184"/>
    <mergeCell ref="S33185:T33185"/>
    <mergeCell ref="S33186:T33186"/>
    <mergeCell ref="S33187:T33187"/>
    <mergeCell ref="S33188:T33188"/>
    <mergeCell ref="S33189:T33189"/>
    <mergeCell ref="S33178:T33178"/>
    <mergeCell ref="S33179:T33179"/>
    <mergeCell ref="S33180:T33180"/>
    <mergeCell ref="S33181:T33181"/>
    <mergeCell ref="S33182:T33182"/>
    <mergeCell ref="S33183:T33183"/>
    <mergeCell ref="S33244:T33244"/>
    <mergeCell ref="S33245:T33245"/>
    <mergeCell ref="S33246:T33246"/>
    <mergeCell ref="S33247:T33247"/>
    <mergeCell ref="S33248:T33248"/>
    <mergeCell ref="S33249:T33249"/>
    <mergeCell ref="S33238:T33238"/>
    <mergeCell ref="S33239:T33239"/>
    <mergeCell ref="S33240:T33240"/>
    <mergeCell ref="S33241:T33241"/>
    <mergeCell ref="S33242:T33242"/>
    <mergeCell ref="S33243:T33243"/>
    <mergeCell ref="S33232:T33232"/>
    <mergeCell ref="S33233:T33233"/>
    <mergeCell ref="S33234:T33234"/>
    <mergeCell ref="S33235:T33235"/>
    <mergeCell ref="S33236:T33236"/>
    <mergeCell ref="S33237:T33237"/>
    <mergeCell ref="S33226:T33226"/>
    <mergeCell ref="S33227:T33227"/>
    <mergeCell ref="S33228:T33228"/>
    <mergeCell ref="S33229:T33229"/>
    <mergeCell ref="S33230:T33230"/>
    <mergeCell ref="S33231:T33231"/>
    <mergeCell ref="S33220:T33220"/>
    <mergeCell ref="S33221:T33221"/>
    <mergeCell ref="S33222:T33222"/>
    <mergeCell ref="S33223:T33223"/>
    <mergeCell ref="S33224:T33224"/>
    <mergeCell ref="S33225:T33225"/>
    <mergeCell ref="S33214:T33214"/>
    <mergeCell ref="S33215:T33215"/>
    <mergeCell ref="S33216:T33216"/>
    <mergeCell ref="S33217:T33217"/>
    <mergeCell ref="S33218:T33218"/>
    <mergeCell ref="S33219:T33219"/>
    <mergeCell ref="S33280:T33280"/>
    <mergeCell ref="S33281:T33281"/>
    <mergeCell ref="S33282:T33282"/>
    <mergeCell ref="S33283:T33283"/>
    <mergeCell ref="S33284:T33284"/>
    <mergeCell ref="S33285:T33285"/>
    <mergeCell ref="S33274:T33274"/>
    <mergeCell ref="S33275:T33275"/>
    <mergeCell ref="S33276:T33276"/>
    <mergeCell ref="S33277:T33277"/>
    <mergeCell ref="S33278:T33278"/>
    <mergeCell ref="S33279:T33279"/>
    <mergeCell ref="S33268:T33268"/>
    <mergeCell ref="S33269:T33269"/>
    <mergeCell ref="S33270:T33270"/>
    <mergeCell ref="S33271:T33271"/>
    <mergeCell ref="S33272:T33272"/>
    <mergeCell ref="S33273:T33273"/>
    <mergeCell ref="S33262:T33262"/>
    <mergeCell ref="S33263:T33263"/>
    <mergeCell ref="S33264:T33264"/>
    <mergeCell ref="S33265:T33265"/>
    <mergeCell ref="S33266:T33266"/>
    <mergeCell ref="S33267:T33267"/>
    <mergeCell ref="S33256:T33256"/>
    <mergeCell ref="S33257:T33257"/>
    <mergeCell ref="S33258:T33258"/>
    <mergeCell ref="S33259:T33259"/>
    <mergeCell ref="S33260:T33260"/>
    <mergeCell ref="S33261:T33261"/>
    <mergeCell ref="S33250:T33250"/>
    <mergeCell ref="S33251:T33251"/>
    <mergeCell ref="S33252:T33252"/>
    <mergeCell ref="S33253:T33253"/>
    <mergeCell ref="S33254:T33254"/>
    <mergeCell ref="S33255:T33255"/>
    <mergeCell ref="S33316:T33316"/>
    <mergeCell ref="S33317:T33317"/>
    <mergeCell ref="S33318:T33318"/>
    <mergeCell ref="S33319:T33319"/>
    <mergeCell ref="S33320:T33320"/>
    <mergeCell ref="S33321:T33321"/>
    <mergeCell ref="S33310:T33310"/>
    <mergeCell ref="S33311:T33311"/>
    <mergeCell ref="S33312:T33312"/>
    <mergeCell ref="S33313:T33313"/>
    <mergeCell ref="S33314:T33314"/>
    <mergeCell ref="S33315:T33315"/>
    <mergeCell ref="S33304:T33304"/>
    <mergeCell ref="S33305:T33305"/>
    <mergeCell ref="S33306:T33306"/>
    <mergeCell ref="S33307:T33307"/>
    <mergeCell ref="S33308:T33308"/>
    <mergeCell ref="S33309:T33309"/>
    <mergeCell ref="S33298:T33298"/>
    <mergeCell ref="S33299:T33299"/>
    <mergeCell ref="S33300:T33300"/>
    <mergeCell ref="S33301:T33301"/>
    <mergeCell ref="S33302:T33302"/>
    <mergeCell ref="S33303:T33303"/>
    <mergeCell ref="S33292:T33292"/>
    <mergeCell ref="S33293:T33293"/>
    <mergeCell ref="S33294:T33294"/>
    <mergeCell ref="S33295:T33295"/>
    <mergeCell ref="S33296:T33296"/>
    <mergeCell ref="S33297:T33297"/>
    <mergeCell ref="S33286:T33286"/>
    <mergeCell ref="S33287:T33287"/>
    <mergeCell ref="S33288:T33288"/>
    <mergeCell ref="S33289:T33289"/>
    <mergeCell ref="S33290:T33290"/>
    <mergeCell ref="S33291:T33291"/>
    <mergeCell ref="S33352:T33352"/>
    <mergeCell ref="S33353:T33353"/>
    <mergeCell ref="S33354:T33354"/>
    <mergeCell ref="S33355:T33355"/>
    <mergeCell ref="S33356:T33356"/>
    <mergeCell ref="S33357:T33357"/>
    <mergeCell ref="S33346:T33346"/>
    <mergeCell ref="S33347:T33347"/>
    <mergeCell ref="S33348:T33348"/>
    <mergeCell ref="S33349:T33349"/>
    <mergeCell ref="S33350:T33350"/>
    <mergeCell ref="S33351:T33351"/>
    <mergeCell ref="S33340:T33340"/>
    <mergeCell ref="S33341:T33341"/>
    <mergeCell ref="S33342:T33342"/>
    <mergeCell ref="S33343:T33343"/>
    <mergeCell ref="S33344:T33344"/>
    <mergeCell ref="S33345:T33345"/>
    <mergeCell ref="S33334:T33334"/>
    <mergeCell ref="S33335:T33335"/>
    <mergeCell ref="S33336:T33336"/>
    <mergeCell ref="S33337:T33337"/>
    <mergeCell ref="S33338:T33338"/>
    <mergeCell ref="S33339:T33339"/>
    <mergeCell ref="S33328:T33328"/>
    <mergeCell ref="S33329:T33329"/>
    <mergeCell ref="S33330:T33330"/>
    <mergeCell ref="S33331:T33331"/>
    <mergeCell ref="S33332:T33332"/>
    <mergeCell ref="S33333:T33333"/>
    <mergeCell ref="S33322:T33322"/>
    <mergeCell ref="S33323:T33323"/>
    <mergeCell ref="S33324:T33324"/>
    <mergeCell ref="S33325:T33325"/>
    <mergeCell ref="S33326:T33326"/>
    <mergeCell ref="S33327:T33327"/>
    <mergeCell ref="S33388:T33388"/>
    <mergeCell ref="S33389:T33389"/>
    <mergeCell ref="S33390:T33390"/>
    <mergeCell ref="S33391:T33391"/>
    <mergeCell ref="S33392:T33392"/>
    <mergeCell ref="S33393:T33393"/>
    <mergeCell ref="S33382:T33382"/>
    <mergeCell ref="S33383:T33383"/>
    <mergeCell ref="S33384:T33384"/>
    <mergeCell ref="S33385:T33385"/>
    <mergeCell ref="S33386:T33386"/>
    <mergeCell ref="S33387:T33387"/>
    <mergeCell ref="S33376:T33376"/>
    <mergeCell ref="S33377:T33377"/>
    <mergeCell ref="S33378:T33378"/>
    <mergeCell ref="S33379:T33379"/>
    <mergeCell ref="S33380:T33380"/>
    <mergeCell ref="S33381:T33381"/>
    <mergeCell ref="S33370:T33370"/>
    <mergeCell ref="S33371:T33371"/>
    <mergeCell ref="S33372:T33372"/>
    <mergeCell ref="S33373:T33373"/>
    <mergeCell ref="S33374:T33374"/>
    <mergeCell ref="S33375:T33375"/>
    <mergeCell ref="S33364:T33364"/>
    <mergeCell ref="S33365:T33365"/>
    <mergeCell ref="S33366:T33366"/>
    <mergeCell ref="S33367:T33367"/>
    <mergeCell ref="S33368:T33368"/>
    <mergeCell ref="S33369:T33369"/>
    <mergeCell ref="S33358:T33358"/>
    <mergeCell ref="S33359:T33359"/>
    <mergeCell ref="S33360:T33360"/>
    <mergeCell ref="S33361:T33361"/>
    <mergeCell ref="S33362:T33362"/>
    <mergeCell ref="S33363:T33363"/>
    <mergeCell ref="S33424:T33424"/>
    <mergeCell ref="S33425:T33425"/>
    <mergeCell ref="S33426:T33426"/>
    <mergeCell ref="S33427:T33427"/>
    <mergeCell ref="S33428:T33428"/>
    <mergeCell ref="S33429:T33429"/>
    <mergeCell ref="S33418:T33418"/>
    <mergeCell ref="S33419:T33419"/>
    <mergeCell ref="S33420:T33420"/>
    <mergeCell ref="S33421:T33421"/>
    <mergeCell ref="S33422:T33422"/>
    <mergeCell ref="S33423:T33423"/>
    <mergeCell ref="S33412:T33412"/>
    <mergeCell ref="S33413:T33413"/>
    <mergeCell ref="S33414:T33414"/>
    <mergeCell ref="S33415:T33415"/>
    <mergeCell ref="S33416:T33416"/>
    <mergeCell ref="S33417:T33417"/>
    <mergeCell ref="S33406:T33406"/>
    <mergeCell ref="S33407:T33407"/>
    <mergeCell ref="S33408:T33408"/>
    <mergeCell ref="S33409:T33409"/>
    <mergeCell ref="S33410:T33410"/>
    <mergeCell ref="S33411:T33411"/>
    <mergeCell ref="S33400:T33400"/>
    <mergeCell ref="S33401:T33401"/>
    <mergeCell ref="S33402:T33402"/>
    <mergeCell ref="S33403:T33403"/>
    <mergeCell ref="S33404:T33404"/>
    <mergeCell ref="S33405:T33405"/>
    <mergeCell ref="S33394:T33394"/>
    <mergeCell ref="S33395:T33395"/>
    <mergeCell ref="S33396:T33396"/>
    <mergeCell ref="S33397:T33397"/>
    <mergeCell ref="S33398:T33398"/>
    <mergeCell ref="S33399:T33399"/>
    <mergeCell ref="S33460:T33460"/>
    <mergeCell ref="S33461:T33461"/>
    <mergeCell ref="S33462:T33462"/>
    <mergeCell ref="S33463:T33463"/>
    <mergeCell ref="S33464:T33464"/>
    <mergeCell ref="S33465:T33465"/>
    <mergeCell ref="S33454:T33454"/>
    <mergeCell ref="S33455:T33455"/>
    <mergeCell ref="S33456:T33456"/>
    <mergeCell ref="S33457:T33457"/>
    <mergeCell ref="S33458:T33458"/>
    <mergeCell ref="S33459:T33459"/>
    <mergeCell ref="S33448:T33448"/>
    <mergeCell ref="S33449:T33449"/>
    <mergeCell ref="S33450:T33450"/>
    <mergeCell ref="S33451:T33451"/>
    <mergeCell ref="S33452:T33452"/>
    <mergeCell ref="S33453:T33453"/>
    <mergeCell ref="S33442:T33442"/>
    <mergeCell ref="S33443:T33443"/>
    <mergeCell ref="S33444:T33444"/>
    <mergeCell ref="S33445:T33445"/>
    <mergeCell ref="S33446:T33446"/>
    <mergeCell ref="S33447:T33447"/>
    <mergeCell ref="S33436:T33436"/>
    <mergeCell ref="S33437:T33437"/>
    <mergeCell ref="S33438:T33438"/>
    <mergeCell ref="S33439:T33439"/>
    <mergeCell ref="S33440:T33440"/>
    <mergeCell ref="S33441:T33441"/>
    <mergeCell ref="S33430:T33430"/>
    <mergeCell ref="S33431:T33431"/>
    <mergeCell ref="S33432:T33432"/>
    <mergeCell ref="S33433:T33433"/>
    <mergeCell ref="S33434:T33434"/>
    <mergeCell ref="S33435:T33435"/>
    <mergeCell ref="S33496:T33496"/>
    <mergeCell ref="S33497:T33497"/>
    <mergeCell ref="S33498:T33498"/>
    <mergeCell ref="S33499:T33499"/>
    <mergeCell ref="S33500:T33500"/>
    <mergeCell ref="S33501:T33501"/>
    <mergeCell ref="S33490:T33490"/>
    <mergeCell ref="S33491:T33491"/>
    <mergeCell ref="S33492:T33492"/>
    <mergeCell ref="S33493:T33493"/>
    <mergeCell ref="S33494:T33494"/>
    <mergeCell ref="S33495:T33495"/>
    <mergeCell ref="S33484:T33484"/>
    <mergeCell ref="S33485:T33485"/>
    <mergeCell ref="S33486:T33486"/>
    <mergeCell ref="S33487:T33487"/>
    <mergeCell ref="S33488:T33488"/>
    <mergeCell ref="S33489:T33489"/>
    <mergeCell ref="S33478:T33478"/>
    <mergeCell ref="S33479:T33479"/>
    <mergeCell ref="S33480:T33480"/>
    <mergeCell ref="S33481:T33481"/>
    <mergeCell ref="S33482:T33482"/>
    <mergeCell ref="S33483:T33483"/>
    <mergeCell ref="S33472:T33472"/>
    <mergeCell ref="S33473:T33473"/>
    <mergeCell ref="S33474:T33474"/>
    <mergeCell ref="S33475:T33475"/>
    <mergeCell ref="S33476:T33476"/>
    <mergeCell ref="S33477:T33477"/>
    <mergeCell ref="S33466:T33466"/>
    <mergeCell ref="S33467:T33467"/>
    <mergeCell ref="S33468:T33468"/>
    <mergeCell ref="S33469:T33469"/>
    <mergeCell ref="S33470:T33470"/>
    <mergeCell ref="S33471:T33471"/>
    <mergeCell ref="S33532:T33532"/>
    <mergeCell ref="S33533:T33533"/>
    <mergeCell ref="S33534:T33534"/>
    <mergeCell ref="S33535:T33535"/>
    <mergeCell ref="S33536:T33536"/>
    <mergeCell ref="S33537:T33537"/>
    <mergeCell ref="S33526:T33526"/>
    <mergeCell ref="S33527:T33527"/>
    <mergeCell ref="S33528:T33528"/>
    <mergeCell ref="S33529:T33529"/>
    <mergeCell ref="S33530:T33530"/>
    <mergeCell ref="S33531:T33531"/>
    <mergeCell ref="S33520:T33520"/>
    <mergeCell ref="S33521:T33521"/>
    <mergeCell ref="S33522:T33522"/>
    <mergeCell ref="S33523:T33523"/>
    <mergeCell ref="S33524:T33524"/>
    <mergeCell ref="S33525:T33525"/>
    <mergeCell ref="S33514:T33514"/>
    <mergeCell ref="S33515:T33515"/>
    <mergeCell ref="S33516:T33516"/>
    <mergeCell ref="S33517:T33517"/>
    <mergeCell ref="S33518:T33518"/>
    <mergeCell ref="S33519:T33519"/>
    <mergeCell ref="S33508:T33508"/>
    <mergeCell ref="S33509:T33509"/>
    <mergeCell ref="S33510:T33510"/>
    <mergeCell ref="S33511:T33511"/>
    <mergeCell ref="S33512:T33512"/>
    <mergeCell ref="S33513:T33513"/>
    <mergeCell ref="S33502:T33502"/>
    <mergeCell ref="S33503:T33503"/>
    <mergeCell ref="S33504:T33504"/>
    <mergeCell ref="S33505:T33505"/>
    <mergeCell ref="S33506:T33506"/>
    <mergeCell ref="S33507:T33507"/>
    <mergeCell ref="S33568:T33568"/>
    <mergeCell ref="S33569:T33569"/>
    <mergeCell ref="S33570:T33570"/>
    <mergeCell ref="S33571:T33571"/>
    <mergeCell ref="S33572:T33572"/>
    <mergeCell ref="S33573:T33573"/>
    <mergeCell ref="S33562:T33562"/>
    <mergeCell ref="S33563:T33563"/>
    <mergeCell ref="S33564:T33564"/>
    <mergeCell ref="S33565:T33565"/>
    <mergeCell ref="S33566:T33566"/>
    <mergeCell ref="S33567:T33567"/>
    <mergeCell ref="S33556:T33556"/>
    <mergeCell ref="S33557:T33557"/>
    <mergeCell ref="S33558:T33558"/>
    <mergeCell ref="S33559:T33559"/>
    <mergeCell ref="S33560:T33560"/>
    <mergeCell ref="S33561:T33561"/>
    <mergeCell ref="S33550:T33550"/>
    <mergeCell ref="S33551:T33551"/>
    <mergeCell ref="S33552:T33552"/>
    <mergeCell ref="S33553:T33553"/>
    <mergeCell ref="S33554:T33554"/>
    <mergeCell ref="S33555:T33555"/>
    <mergeCell ref="S33544:T33544"/>
    <mergeCell ref="S33545:T33545"/>
    <mergeCell ref="S33546:T33546"/>
    <mergeCell ref="S33547:T33547"/>
    <mergeCell ref="S33548:T33548"/>
    <mergeCell ref="S33549:T33549"/>
    <mergeCell ref="S33538:T33538"/>
    <mergeCell ref="S33539:T33539"/>
    <mergeCell ref="S33540:T33540"/>
    <mergeCell ref="S33541:T33541"/>
    <mergeCell ref="S33542:T33542"/>
    <mergeCell ref="S33543:T33543"/>
    <mergeCell ref="S33604:T33604"/>
    <mergeCell ref="S33605:T33605"/>
    <mergeCell ref="S33606:T33606"/>
    <mergeCell ref="S33607:T33607"/>
    <mergeCell ref="S33608:T33608"/>
    <mergeCell ref="S33609:T33609"/>
    <mergeCell ref="S33598:T33598"/>
    <mergeCell ref="S33599:T33599"/>
    <mergeCell ref="S33600:T33600"/>
    <mergeCell ref="S33601:T33601"/>
    <mergeCell ref="S33602:T33602"/>
    <mergeCell ref="S33603:T33603"/>
    <mergeCell ref="S33592:T33592"/>
    <mergeCell ref="S33593:T33593"/>
    <mergeCell ref="S33594:T33594"/>
    <mergeCell ref="S33595:T33595"/>
    <mergeCell ref="S33596:T33596"/>
    <mergeCell ref="S33597:T33597"/>
    <mergeCell ref="S33586:T33586"/>
    <mergeCell ref="S33587:T33587"/>
    <mergeCell ref="S33588:T33588"/>
    <mergeCell ref="S33589:T33589"/>
    <mergeCell ref="S33590:T33590"/>
    <mergeCell ref="S33591:T33591"/>
    <mergeCell ref="S33580:T33580"/>
    <mergeCell ref="S33581:T33581"/>
    <mergeCell ref="S33582:T33582"/>
    <mergeCell ref="S33583:T33583"/>
    <mergeCell ref="S33584:T33584"/>
    <mergeCell ref="S33585:T33585"/>
    <mergeCell ref="S33574:T33574"/>
    <mergeCell ref="S33575:T33575"/>
    <mergeCell ref="S33576:T33576"/>
    <mergeCell ref="S33577:T33577"/>
    <mergeCell ref="S33578:T33578"/>
    <mergeCell ref="S33579:T33579"/>
    <mergeCell ref="S33640:T33640"/>
    <mergeCell ref="S33641:T33641"/>
    <mergeCell ref="S33642:T33642"/>
    <mergeCell ref="S33643:T33643"/>
    <mergeCell ref="S33644:T33644"/>
    <mergeCell ref="S33645:T33645"/>
    <mergeCell ref="S33634:T33634"/>
    <mergeCell ref="S33635:T33635"/>
    <mergeCell ref="S33636:T33636"/>
    <mergeCell ref="S33637:T33637"/>
    <mergeCell ref="S33638:T33638"/>
    <mergeCell ref="S33639:T33639"/>
    <mergeCell ref="S33628:T33628"/>
    <mergeCell ref="S33629:T33629"/>
    <mergeCell ref="S33630:T33630"/>
    <mergeCell ref="S33631:T33631"/>
    <mergeCell ref="S33632:T33632"/>
    <mergeCell ref="S33633:T33633"/>
    <mergeCell ref="S33622:T33622"/>
    <mergeCell ref="S33623:T33623"/>
    <mergeCell ref="S33624:T33624"/>
    <mergeCell ref="S33625:T33625"/>
    <mergeCell ref="S33626:T33626"/>
    <mergeCell ref="S33627:T33627"/>
    <mergeCell ref="S33616:T33616"/>
    <mergeCell ref="S33617:T33617"/>
    <mergeCell ref="S33618:T33618"/>
    <mergeCell ref="S33619:T33619"/>
    <mergeCell ref="S33620:T33620"/>
    <mergeCell ref="S33621:T33621"/>
    <mergeCell ref="S33610:T33610"/>
    <mergeCell ref="S33611:T33611"/>
    <mergeCell ref="S33612:T33612"/>
    <mergeCell ref="S33613:T33613"/>
    <mergeCell ref="S33614:T33614"/>
    <mergeCell ref="S33615:T33615"/>
    <mergeCell ref="S33676:T33676"/>
    <mergeCell ref="S33677:T33677"/>
    <mergeCell ref="S33678:T33678"/>
    <mergeCell ref="S33679:T33679"/>
    <mergeCell ref="S33680:T33680"/>
    <mergeCell ref="S33681:T33681"/>
    <mergeCell ref="S33670:T33670"/>
    <mergeCell ref="S33671:T33671"/>
    <mergeCell ref="S33672:T33672"/>
    <mergeCell ref="S33673:T33673"/>
    <mergeCell ref="S33674:T33674"/>
    <mergeCell ref="S33675:T33675"/>
    <mergeCell ref="S33664:T33664"/>
    <mergeCell ref="S33665:T33665"/>
    <mergeCell ref="S33666:T33666"/>
    <mergeCell ref="S33667:T33667"/>
    <mergeCell ref="S33668:T33668"/>
    <mergeCell ref="S33669:T33669"/>
    <mergeCell ref="S33658:T33658"/>
    <mergeCell ref="S33659:T33659"/>
    <mergeCell ref="S33660:T33660"/>
    <mergeCell ref="S33661:T33661"/>
    <mergeCell ref="S33662:T33662"/>
    <mergeCell ref="S33663:T33663"/>
    <mergeCell ref="S33652:T33652"/>
    <mergeCell ref="S33653:T33653"/>
    <mergeCell ref="S33654:T33654"/>
    <mergeCell ref="S33655:T33655"/>
    <mergeCell ref="S33656:T33656"/>
    <mergeCell ref="S33657:T33657"/>
    <mergeCell ref="S33646:T33646"/>
    <mergeCell ref="S33647:T33647"/>
    <mergeCell ref="S33648:T33648"/>
    <mergeCell ref="S33649:T33649"/>
    <mergeCell ref="S33650:T33650"/>
    <mergeCell ref="S33651:T33651"/>
    <mergeCell ref="S33712:T33712"/>
    <mergeCell ref="S33713:T33713"/>
    <mergeCell ref="S33714:T33714"/>
    <mergeCell ref="S33715:T33715"/>
    <mergeCell ref="S33716:T33716"/>
    <mergeCell ref="S33717:T33717"/>
    <mergeCell ref="S33706:T33706"/>
    <mergeCell ref="S33707:T33707"/>
    <mergeCell ref="S33708:T33708"/>
    <mergeCell ref="S33709:T33709"/>
    <mergeCell ref="S33710:T33710"/>
    <mergeCell ref="S33711:T33711"/>
    <mergeCell ref="S33700:T33700"/>
    <mergeCell ref="S33701:T33701"/>
    <mergeCell ref="S33702:T33702"/>
    <mergeCell ref="S33703:T33703"/>
    <mergeCell ref="S33704:T33704"/>
    <mergeCell ref="S33705:T33705"/>
    <mergeCell ref="S33694:T33694"/>
    <mergeCell ref="S33695:T33695"/>
    <mergeCell ref="S33696:T33696"/>
    <mergeCell ref="S33697:T33697"/>
    <mergeCell ref="S33698:T33698"/>
    <mergeCell ref="S33699:T33699"/>
    <mergeCell ref="S33688:T33688"/>
    <mergeCell ref="S33689:T33689"/>
    <mergeCell ref="S33690:T33690"/>
    <mergeCell ref="S33691:T33691"/>
    <mergeCell ref="S33692:T33692"/>
    <mergeCell ref="S33693:T33693"/>
    <mergeCell ref="S33682:T33682"/>
    <mergeCell ref="S33683:T33683"/>
    <mergeCell ref="S33684:T33684"/>
    <mergeCell ref="S33685:T33685"/>
    <mergeCell ref="S33686:T33686"/>
    <mergeCell ref="S33687:T33687"/>
    <mergeCell ref="S33748:T33748"/>
    <mergeCell ref="S33749:T33749"/>
    <mergeCell ref="S33750:T33750"/>
    <mergeCell ref="S33751:T33751"/>
    <mergeCell ref="S33752:T33752"/>
    <mergeCell ref="S33753:T33753"/>
    <mergeCell ref="S33742:T33742"/>
    <mergeCell ref="S33743:T33743"/>
    <mergeCell ref="S33744:T33744"/>
    <mergeCell ref="S33745:T33745"/>
    <mergeCell ref="S33746:T33746"/>
    <mergeCell ref="S33747:T33747"/>
    <mergeCell ref="S33736:T33736"/>
    <mergeCell ref="S33737:T33737"/>
    <mergeCell ref="S33738:T33738"/>
    <mergeCell ref="S33739:T33739"/>
    <mergeCell ref="S33740:T33740"/>
    <mergeCell ref="S33741:T33741"/>
    <mergeCell ref="S33730:T33730"/>
    <mergeCell ref="S33731:T33731"/>
    <mergeCell ref="S33732:T33732"/>
    <mergeCell ref="S33733:T33733"/>
    <mergeCell ref="S33734:T33734"/>
    <mergeCell ref="S33735:T33735"/>
    <mergeCell ref="S33724:T33724"/>
    <mergeCell ref="S33725:T33725"/>
    <mergeCell ref="S33726:T33726"/>
    <mergeCell ref="S33727:T33727"/>
    <mergeCell ref="S33728:T33728"/>
    <mergeCell ref="S33729:T33729"/>
    <mergeCell ref="S33718:T33718"/>
    <mergeCell ref="S33719:T33719"/>
    <mergeCell ref="S33720:T33720"/>
    <mergeCell ref="S33721:T33721"/>
    <mergeCell ref="S33722:T33722"/>
    <mergeCell ref="S33723:T33723"/>
    <mergeCell ref="S33784:T33784"/>
    <mergeCell ref="S33785:T33785"/>
    <mergeCell ref="S33786:T33786"/>
    <mergeCell ref="S33787:T33787"/>
    <mergeCell ref="S33788:T33788"/>
    <mergeCell ref="S33789:T33789"/>
    <mergeCell ref="S33778:T33778"/>
    <mergeCell ref="S33779:T33779"/>
    <mergeCell ref="S33780:T33780"/>
    <mergeCell ref="S33781:T33781"/>
    <mergeCell ref="S33782:T33782"/>
    <mergeCell ref="S33783:T33783"/>
    <mergeCell ref="S33772:T33772"/>
    <mergeCell ref="S33773:T33773"/>
    <mergeCell ref="S33774:T33774"/>
    <mergeCell ref="S33775:T33775"/>
    <mergeCell ref="S33776:T33776"/>
    <mergeCell ref="S33777:T33777"/>
    <mergeCell ref="S33766:T33766"/>
    <mergeCell ref="S33767:T33767"/>
    <mergeCell ref="S33768:T33768"/>
    <mergeCell ref="S33769:T33769"/>
    <mergeCell ref="S33770:T33770"/>
    <mergeCell ref="S33771:T33771"/>
    <mergeCell ref="S33760:T33760"/>
    <mergeCell ref="S33761:T33761"/>
    <mergeCell ref="S33762:T33762"/>
    <mergeCell ref="S33763:T33763"/>
    <mergeCell ref="S33764:T33764"/>
    <mergeCell ref="S33765:T33765"/>
    <mergeCell ref="S33754:T33754"/>
    <mergeCell ref="S33755:T33755"/>
    <mergeCell ref="S33756:T33756"/>
    <mergeCell ref="S33757:T33757"/>
    <mergeCell ref="S33758:T33758"/>
    <mergeCell ref="S33759:T33759"/>
    <mergeCell ref="S33820:T33820"/>
    <mergeCell ref="S33821:T33821"/>
    <mergeCell ref="S33822:T33822"/>
    <mergeCell ref="S33823:T33823"/>
    <mergeCell ref="S33824:T33824"/>
    <mergeCell ref="S33825:T33825"/>
    <mergeCell ref="S33814:T33814"/>
    <mergeCell ref="S33815:T33815"/>
    <mergeCell ref="S33816:T33816"/>
    <mergeCell ref="S33817:T33817"/>
    <mergeCell ref="S33818:T33818"/>
    <mergeCell ref="S33819:T33819"/>
    <mergeCell ref="S33808:T33808"/>
    <mergeCell ref="S33809:T33809"/>
    <mergeCell ref="S33810:T33810"/>
    <mergeCell ref="S33811:T33811"/>
    <mergeCell ref="S33812:T33812"/>
    <mergeCell ref="S33813:T33813"/>
    <mergeCell ref="S33802:T33802"/>
    <mergeCell ref="S33803:T33803"/>
    <mergeCell ref="S33804:T33804"/>
    <mergeCell ref="S33805:T33805"/>
    <mergeCell ref="S33806:T33806"/>
    <mergeCell ref="S33807:T33807"/>
    <mergeCell ref="S33796:T33796"/>
    <mergeCell ref="S33797:T33797"/>
    <mergeCell ref="S33798:T33798"/>
    <mergeCell ref="S33799:T33799"/>
    <mergeCell ref="S33800:T33800"/>
    <mergeCell ref="S33801:T33801"/>
    <mergeCell ref="S33790:T33790"/>
    <mergeCell ref="S33791:T33791"/>
    <mergeCell ref="S33792:T33792"/>
    <mergeCell ref="S33793:T33793"/>
    <mergeCell ref="S33794:T33794"/>
    <mergeCell ref="S33795:T33795"/>
    <mergeCell ref="S33856:T33856"/>
    <mergeCell ref="S33857:T33857"/>
    <mergeCell ref="S33858:T33858"/>
    <mergeCell ref="S33859:T33859"/>
    <mergeCell ref="S33860:T33860"/>
    <mergeCell ref="S33861:T33861"/>
    <mergeCell ref="S33850:T33850"/>
    <mergeCell ref="S33851:T33851"/>
    <mergeCell ref="S33852:T33852"/>
    <mergeCell ref="S33853:T33853"/>
    <mergeCell ref="S33854:T33854"/>
    <mergeCell ref="S33855:T33855"/>
    <mergeCell ref="S33844:T33844"/>
    <mergeCell ref="S33845:T33845"/>
    <mergeCell ref="S33846:T33846"/>
    <mergeCell ref="S33847:T33847"/>
    <mergeCell ref="S33848:T33848"/>
    <mergeCell ref="S33849:T33849"/>
    <mergeCell ref="S33838:T33838"/>
    <mergeCell ref="S33839:T33839"/>
    <mergeCell ref="S33840:T33840"/>
    <mergeCell ref="S33841:T33841"/>
    <mergeCell ref="S33842:T33842"/>
    <mergeCell ref="S33843:T33843"/>
    <mergeCell ref="S33832:T33832"/>
    <mergeCell ref="S33833:T33833"/>
    <mergeCell ref="S33834:T33834"/>
    <mergeCell ref="S33835:T33835"/>
    <mergeCell ref="S33836:T33836"/>
    <mergeCell ref="S33837:T33837"/>
    <mergeCell ref="S33826:T33826"/>
    <mergeCell ref="S33827:T33827"/>
    <mergeCell ref="S33828:T33828"/>
    <mergeCell ref="S33829:T33829"/>
    <mergeCell ref="S33830:T33830"/>
    <mergeCell ref="S33831:T33831"/>
    <mergeCell ref="S33892:T33892"/>
    <mergeCell ref="S33893:T33893"/>
    <mergeCell ref="S33894:T33894"/>
    <mergeCell ref="S33895:T33895"/>
    <mergeCell ref="S33896:T33896"/>
    <mergeCell ref="S33897:T33897"/>
    <mergeCell ref="S33886:T33886"/>
    <mergeCell ref="S33887:T33887"/>
    <mergeCell ref="S33888:T33888"/>
    <mergeCell ref="S33889:T33889"/>
    <mergeCell ref="S33890:T33890"/>
    <mergeCell ref="S33891:T33891"/>
    <mergeCell ref="S33880:T33880"/>
    <mergeCell ref="S33881:T33881"/>
    <mergeCell ref="S33882:T33882"/>
    <mergeCell ref="S33883:T33883"/>
    <mergeCell ref="S33884:T33884"/>
    <mergeCell ref="S33885:T33885"/>
    <mergeCell ref="S33874:T33874"/>
    <mergeCell ref="S33875:T33875"/>
    <mergeCell ref="S33876:T33876"/>
    <mergeCell ref="S33877:T33877"/>
    <mergeCell ref="S33878:T33878"/>
    <mergeCell ref="S33879:T33879"/>
    <mergeCell ref="S33868:T33868"/>
    <mergeCell ref="S33869:T33869"/>
    <mergeCell ref="S33870:T33870"/>
    <mergeCell ref="S33871:T33871"/>
    <mergeCell ref="S33872:T33872"/>
    <mergeCell ref="S33873:T33873"/>
    <mergeCell ref="S33862:T33862"/>
    <mergeCell ref="S33863:T33863"/>
    <mergeCell ref="S33864:T33864"/>
    <mergeCell ref="S33865:T33865"/>
    <mergeCell ref="S33866:T33866"/>
    <mergeCell ref="S33867:T33867"/>
    <mergeCell ref="S33928:T33928"/>
    <mergeCell ref="S33929:T33929"/>
    <mergeCell ref="S33930:T33930"/>
    <mergeCell ref="S33931:T33931"/>
    <mergeCell ref="S33932:T33932"/>
    <mergeCell ref="S33933:T33933"/>
    <mergeCell ref="S33922:T33922"/>
    <mergeCell ref="S33923:T33923"/>
    <mergeCell ref="S33924:T33924"/>
    <mergeCell ref="S33925:T33925"/>
    <mergeCell ref="S33926:T33926"/>
    <mergeCell ref="S33927:T33927"/>
    <mergeCell ref="S33916:T33916"/>
    <mergeCell ref="S33917:T33917"/>
    <mergeCell ref="S33918:T33918"/>
    <mergeCell ref="S33919:T33919"/>
    <mergeCell ref="S33920:T33920"/>
    <mergeCell ref="S33921:T33921"/>
    <mergeCell ref="S33910:T33910"/>
    <mergeCell ref="S33911:T33911"/>
    <mergeCell ref="S33912:T33912"/>
    <mergeCell ref="S33913:T33913"/>
    <mergeCell ref="S33914:T33914"/>
    <mergeCell ref="S33915:T33915"/>
    <mergeCell ref="S33904:T33904"/>
    <mergeCell ref="S33905:T33905"/>
    <mergeCell ref="S33906:T33906"/>
    <mergeCell ref="S33907:T33907"/>
    <mergeCell ref="S33908:T33908"/>
    <mergeCell ref="S33909:T33909"/>
    <mergeCell ref="S33898:T33898"/>
    <mergeCell ref="S33899:T33899"/>
    <mergeCell ref="S33900:T33900"/>
    <mergeCell ref="S33901:T33901"/>
    <mergeCell ref="S33902:T33902"/>
    <mergeCell ref="S33903:T33903"/>
    <mergeCell ref="S33964:T33964"/>
    <mergeCell ref="S33965:T33965"/>
    <mergeCell ref="S33966:T33966"/>
    <mergeCell ref="S33967:T33967"/>
    <mergeCell ref="S33968:T33968"/>
    <mergeCell ref="S33969:T33969"/>
    <mergeCell ref="S33958:T33958"/>
    <mergeCell ref="S33959:T33959"/>
    <mergeCell ref="S33960:T33960"/>
    <mergeCell ref="S33961:T33961"/>
    <mergeCell ref="S33962:T33962"/>
    <mergeCell ref="S33963:T33963"/>
    <mergeCell ref="S33952:T33952"/>
    <mergeCell ref="S33953:T33953"/>
    <mergeCell ref="S33954:T33954"/>
    <mergeCell ref="S33955:T33955"/>
    <mergeCell ref="S33956:T33956"/>
    <mergeCell ref="S33957:T33957"/>
    <mergeCell ref="S33946:T33946"/>
    <mergeCell ref="S33947:T33947"/>
    <mergeCell ref="S33948:T33948"/>
    <mergeCell ref="S33949:T33949"/>
    <mergeCell ref="S33950:T33950"/>
    <mergeCell ref="S33951:T33951"/>
    <mergeCell ref="S33940:T33940"/>
    <mergeCell ref="S33941:T33941"/>
    <mergeCell ref="S33942:T33942"/>
    <mergeCell ref="S33943:T33943"/>
    <mergeCell ref="S33944:T33944"/>
    <mergeCell ref="S33945:T33945"/>
    <mergeCell ref="S33934:T33934"/>
    <mergeCell ref="S33935:T33935"/>
    <mergeCell ref="S33936:T33936"/>
    <mergeCell ref="S33937:T33937"/>
    <mergeCell ref="S33938:T33938"/>
    <mergeCell ref="S33939:T33939"/>
    <mergeCell ref="S34000:T34000"/>
    <mergeCell ref="S34001:T34001"/>
    <mergeCell ref="S34002:T34002"/>
    <mergeCell ref="S34003:T34003"/>
    <mergeCell ref="S34004:T34004"/>
    <mergeCell ref="S34005:T34005"/>
    <mergeCell ref="S33994:T33994"/>
    <mergeCell ref="S33995:T33995"/>
    <mergeCell ref="S33996:T33996"/>
    <mergeCell ref="S33997:T33997"/>
    <mergeCell ref="S33998:T33998"/>
    <mergeCell ref="S33999:T33999"/>
    <mergeCell ref="S33988:T33988"/>
    <mergeCell ref="S33989:T33989"/>
    <mergeCell ref="S33990:T33990"/>
    <mergeCell ref="S33991:T33991"/>
    <mergeCell ref="S33992:T33992"/>
    <mergeCell ref="S33993:T33993"/>
    <mergeCell ref="S33982:T33982"/>
    <mergeCell ref="S33983:T33983"/>
    <mergeCell ref="S33984:T33984"/>
    <mergeCell ref="S33985:T33985"/>
    <mergeCell ref="S33986:T33986"/>
    <mergeCell ref="S33987:T33987"/>
    <mergeCell ref="S33976:T33976"/>
    <mergeCell ref="S33977:T33977"/>
    <mergeCell ref="S33978:T33978"/>
    <mergeCell ref="S33979:T33979"/>
    <mergeCell ref="S33980:T33980"/>
    <mergeCell ref="S33981:T33981"/>
    <mergeCell ref="S33970:T33970"/>
    <mergeCell ref="S33971:T33971"/>
    <mergeCell ref="S33972:T33972"/>
    <mergeCell ref="S33973:T33973"/>
    <mergeCell ref="S33974:T33974"/>
    <mergeCell ref="S33975:T33975"/>
    <mergeCell ref="S34036:T34036"/>
    <mergeCell ref="S34037:T34037"/>
    <mergeCell ref="S34038:T34038"/>
    <mergeCell ref="S34039:T34039"/>
    <mergeCell ref="S34040:T34040"/>
    <mergeCell ref="S34041:T34041"/>
    <mergeCell ref="S34030:T34030"/>
    <mergeCell ref="S34031:T34031"/>
    <mergeCell ref="S34032:T34032"/>
    <mergeCell ref="S34033:T34033"/>
    <mergeCell ref="S34034:T34034"/>
    <mergeCell ref="S34035:T34035"/>
    <mergeCell ref="S34024:T34024"/>
    <mergeCell ref="S34025:T34025"/>
    <mergeCell ref="S34026:T34026"/>
    <mergeCell ref="S34027:T34027"/>
    <mergeCell ref="S34028:T34028"/>
    <mergeCell ref="S34029:T34029"/>
    <mergeCell ref="S34018:T34018"/>
    <mergeCell ref="S34019:T34019"/>
    <mergeCell ref="S34020:T34020"/>
    <mergeCell ref="S34021:T34021"/>
    <mergeCell ref="S34022:T34022"/>
    <mergeCell ref="S34023:T34023"/>
    <mergeCell ref="S34012:T34012"/>
    <mergeCell ref="S34013:T34013"/>
    <mergeCell ref="S34014:T34014"/>
    <mergeCell ref="S34015:T34015"/>
    <mergeCell ref="S34016:T34016"/>
    <mergeCell ref="S34017:T34017"/>
    <mergeCell ref="S34006:T34006"/>
    <mergeCell ref="S34007:T34007"/>
    <mergeCell ref="S34008:T34008"/>
    <mergeCell ref="S34009:T34009"/>
    <mergeCell ref="S34010:T34010"/>
    <mergeCell ref="S34011:T34011"/>
    <mergeCell ref="S34072:T34072"/>
    <mergeCell ref="S34073:T34073"/>
    <mergeCell ref="S34074:T34074"/>
    <mergeCell ref="S34075:T34075"/>
    <mergeCell ref="S34076:T34076"/>
    <mergeCell ref="S34077:T34077"/>
    <mergeCell ref="S34066:T34066"/>
    <mergeCell ref="S34067:T34067"/>
    <mergeCell ref="S34068:T34068"/>
    <mergeCell ref="S34069:T34069"/>
    <mergeCell ref="S34070:T34070"/>
    <mergeCell ref="S34071:T34071"/>
    <mergeCell ref="S34060:T34060"/>
    <mergeCell ref="S34061:T34061"/>
    <mergeCell ref="S34062:T34062"/>
    <mergeCell ref="S34063:T34063"/>
    <mergeCell ref="S34064:T34064"/>
    <mergeCell ref="S34065:T34065"/>
    <mergeCell ref="S34054:T34054"/>
    <mergeCell ref="S34055:T34055"/>
    <mergeCell ref="S34056:T34056"/>
    <mergeCell ref="S34057:T34057"/>
    <mergeCell ref="S34058:T34058"/>
    <mergeCell ref="S34059:T34059"/>
    <mergeCell ref="S34048:T34048"/>
    <mergeCell ref="S34049:T34049"/>
    <mergeCell ref="S34050:T34050"/>
    <mergeCell ref="S34051:T34051"/>
    <mergeCell ref="S34052:T34052"/>
    <mergeCell ref="S34053:T34053"/>
    <mergeCell ref="S34042:T34042"/>
    <mergeCell ref="S34043:T34043"/>
    <mergeCell ref="S34044:T34044"/>
    <mergeCell ref="S34045:T34045"/>
    <mergeCell ref="S34046:T34046"/>
    <mergeCell ref="S34047:T34047"/>
    <mergeCell ref="S34108:T34108"/>
    <mergeCell ref="S34109:T34109"/>
    <mergeCell ref="S34110:T34110"/>
    <mergeCell ref="S34111:T34111"/>
    <mergeCell ref="S34112:T34112"/>
    <mergeCell ref="S34113:T34113"/>
    <mergeCell ref="S34102:T34102"/>
    <mergeCell ref="S34103:T34103"/>
    <mergeCell ref="S34104:T34104"/>
    <mergeCell ref="S34105:T34105"/>
    <mergeCell ref="S34106:T34106"/>
    <mergeCell ref="S34107:T34107"/>
    <mergeCell ref="S34096:T34096"/>
    <mergeCell ref="S34097:T34097"/>
    <mergeCell ref="S34098:T34098"/>
    <mergeCell ref="S34099:T34099"/>
    <mergeCell ref="S34100:T34100"/>
    <mergeCell ref="S34101:T34101"/>
    <mergeCell ref="S34090:T34090"/>
    <mergeCell ref="S34091:T34091"/>
    <mergeCell ref="S34092:T34092"/>
    <mergeCell ref="S34093:T34093"/>
    <mergeCell ref="S34094:T34094"/>
    <mergeCell ref="S34095:T34095"/>
    <mergeCell ref="S34084:T34084"/>
    <mergeCell ref="S34085:T34085"/>
    <mergeCell ref="S34086:T34086"/>
    <mergeCell ref="S34087:T34087"/>
    <mergeCell ref="S34088:T34088"/>
    <mergeCell ref="S34089:T34089"/>
    <mergeCell ref="S34078:T34078"/>
    <mergeCell ref="S34079:T34079"/>
    <mergeCell ref="S34080:T34080"/>
    <mergeCell ref="S34081:T34081"/>
    <mergeCell ref="S34082:T34082"/>
    <mergeCell ref="S34083:T34083"/>
    <mergeCell ref="S34144:T34144"/>
    <mergeCell ref="S34145:T34145"/>
    <mergeCell ref="S34146:T34146"/>
    <mergeCell ref="S34147:T34147"/>
    <mergeCell ref="S34148:T34148"/>
    <mergeCell ref="S34149:T34149"/>
    <mergeCell ref="S34138:T34138"/>
    <mergeCell ref="S34139:T34139"/>
    <mergeCell ref="S34140:T34140"/>
    <mergeCell ref="S34141:T34141"/>
    <mergeCell ref="S34142:T34142"/>
    <mergeCell ref="S34143:T34143"/>
    <mergeCell ref="S34132:T34132"/>
    <mergeCell ref="S34133:T34133"/>
    <mergeCell ref="S34134:T34134"/>
    <mergeCell ref="S34135:T34135"/>
    <mergeCell ref="S34136:T34136"/>
    <mergeCell ref="S34137:T34137"/>
    <mergeCell ref="S34126:T34126"/>
    <mergeCell ref="S34127:T34127"/>
    <mergeCell ref="S34128:T34128"/>
    <mergeCell ref="S34129:T34129"/>
    <mergeCell ref="S34130:T34130"/>
    <mergeCell ref="S34131:T34131"/>
    <mergeCell ref="S34120:T34120"/>
    <mergeCell ref="S34121:T34121"/>
    <mergeCell ref="S34122:T34122"/>
    <mergeCell ref="S34123:T34123"/>
    <mergeCell ref="S34124:T34124"/>
    <mergeCell ref="S34125:T34125"/>
    <mergeCell ref="S34114:T34114"/>
    <mergeCell ref="S34115:T34115"/>
    <mergeCell ref="S34116:T34116"/>
    <mergeCell ref="S34117:T34117"/>
    <mergeCell ref="S34118:T34118"/>
    <mergeCell ref="S34119:T34119"/>
    <mergeCell ref="S34180:T34180"/>
    <mergeCell ref="S34181:T34181"/>
    <mergeCell ref="S34182:T34182"/>
    <mergeCell ref="S34183:T34183"/>
    <mergeCell ref="S34184:T34184"/>
    <mergeCell ref="S34185:T34185"/>
    <mergeCell ref="S34174:T34174"/>
    <mergeCell ref="S34175:T34175"/>
    <mergeCell ref="S34176:T34176"/>
    <mergeCell ref="S34177:T34177"/>
    <mergeCell ref="S34178:T34178"/>
    <mergeCell ref="S34179:T34179"/>
    <mergeCell ref="S34168:T34168"/>
    <mergeCell ref="S34169:T34169"/>
    <mergeCell ref="S34170:T34170"/>
    <mergeCell ref="S34171:T34171"/>
    <mergeCell ref="S34172:T34172"/>
    <mergeCell ref="S34173:T34173"/>
    <mergeCell ref="S34162:T34162"/>
    <mergeCell ref="S34163:T34163"/>
    <mergeCell ref="S34164:T34164"/>
    <mergeCell ref="S34165:T34165"/>
    <mergeCell ref="S34166:T34166"/>
    <mergeCell ref="S34167:T34167"/>
    <mergeCell ref="S34156:T34156"/>
    <mergeCell ref="S34157:T34157"/>
    <mergeCell ref="S34158:T34158"/>
    <mergeCell ref="S34159:T34159"/>
    <mergeCell ref="S34160:T34160"/>
    <mergeCell ref="S34161:T34161"/>
    <mergeCell ref="S34150:T34150"/>
    <mergeCell ref="S34151:T34151"/>
    <mergeCell ref="S34152:T34152"/>
    <mergeCell ref="S34153:T34153"/>
    <mergeCell ref="S34154:T34154"/>
    <mergeCell ref="S34155:T34155"/>
    <mergeCell ref="S34216:T34216"/>
    <mergeCell ref="S34217:T34217"/>
    <mergeCell ref="S34218:T34218"/>
    <mergeCell ref="S34219:T34219"/>
    <mergeCell ref="S34220:T34220"/>
    <mergeCell ref="S34221:T34221"/>
    <mergeCell ref="S34210:T34210"/>
    <mergeCell ref="S34211:T34211"/>
    <mergeCell ref="S34212:T34212"/>
    <mergeCell ref="S34213:T34213"/>
    <mergeCell ref="S34214:T34214"/>
    <mergeCell ref="S34215:T34215"/>
    <mergeCell ref="S34204:T34204"/>
    <mergeCell ref="S34205:T34205"/>
    <mergeCell ref="S34206:T34206"/>
    <mergeCell ref="S34207:T34207"/>
    <mergeCell ref="S34208:T34208"/>
    <mergeCell ref="S34209:T34209"/>
    <mergeCell ref="S34198:T34198"/>
    <mergeCell ref="S34199:T34199"/>
    <mergeCell ref="S34200:T34200"/>
    <mergeCell ref="S34201:T34201"/>
    <mergeCell ref="S34202:T34202"/>
    <mergeCell ref="S34203:T34203"/>
    <mergeCell ref="S34192:T34192"/>
    <mergeCell ref="S34193:T34193"/>
    <mergeCell ref="S34194:T34194"/>
    <mergeCell ref="S34195:T34195"/>
    <mergeCell ref="S34196:T34196"/>
    <mergeCell ref="S34197:T34197"/>
    <mergeCell ref="S34186:T34186"/>
    <mergeCell ref="S34187:T34187"/>
    <mergeCell ref="S34188:T34188"/>
    <mergeCell ref="S34189:T34189"/>
    <mergeCell ref="S34190:T34190"/>
    <mergeCell ref="S34191:T34191"/>
    <mergeCell ref="S34252:T34252"/>
    <mergeCell ref="S34253:T34253"/>
    <mergeCell ref="S34254:T34254"/>
    <mergeCell ref="S34255:T34255"/>
    <mergeCell ref="S34256:T34256"/>
    <mergeCell ref="S34257:T34257"/>
    <mergeCell ref="S34246:T34246"/>
    <mergeCell ref="S34247:T34247"/>
    <mergeCell ref="S34248:T34248"/>
    <mergeCell ref="S34249:T34249"/>
    <mergeCell ref="S34250:T34250"/>
    <mergeCell ref="S34251:T34251"/>
    <mergeCell ref="S34240:T34240"/>
    <mergeCell ref="S34241:T34241"/>
    <mergeCell ref="S34242:T34242"/>
    <mergeCell ref="S34243:T34243"/>
    <mergeCell ref="S34244:T34244"/>
    <mergeCell ref="S34245:T34245"/>
    <mergeCell ref="S34234:T34234"/>
    <mergeCell ref="S34235:T34235"/>
    <mergeCell ref="S34236:T34236"/>
    <mergeCell ref="S34237:T34237"/>
    <mergeCell ref="S34238:T34238"/>
    <mergeCell ref="S34239:T34239"/>
    <mergeCell ref="S34228:T34228"/>
    <mergeCell ref="S34229:T34229"/>
    <mergeCell ref="S34230:T34230"/>
    <mergeCell ref="S34231:T34231"/>
    <mergeCell ref="S34232:T34232"/>
    <mergeCell ref="S34233:T34233"/>
    <mergeCell ref="S34222:T34222"/>
    <mergeCell ref="S34223:T34223"/>
    <mergeCell ref="S34224:T34224"/>
    <mergeCell ref="S34225:T34225"/>
    <mergeCell ref="S34226:T34226"/>
    <mergeCell ref="S34227:T34227"/>
    <mergeCell ref="S34288:T34288"/>
    <mergeCell ref="S34289:T34289"/>
    <mergeCell ref="S34290:T34290"/>
    <mergeCell ref="S34291:T34291"/>
    <mergeCell ref="S34292:T34292"/>
    <mergeCell ref="S34293:T34293"/>
    <mergeCell ref="S34282:T34282"/>
    <mergeCell ref="S34283:T34283"/>
    <mergeCell ref="S34284:T34284"/>
    <mergeCell ref="S34285:T34285"/>
    <mergeCell ref="S34286:T34286"/>
    <mergeCell ref="S34287:T34287"/>
    <mergeCell ref="S34276:T34276"/>
    <mergeCell ref="S34277:T34277"/>
    <mergeCell ref="S34278:T34278"/>
    <mergeCell ref="S34279:T34279"/>
    <mergeCell ref="S34280:T34280"/>
    <mergeCell ref="S34281:T34281"/>
    <mergeCell ref="S34270:T34270"/>
    <mergeCell ref="S34271:T34271"/>
    <mergeCell ref="S34272:T34272"/>
    <mergeCell ref="S34273:T34273"/>
    <mergeCell ref="S34274:T34274"/>
    <mergeCell ref="S34275:T34275"/>
    <mergeCell ref="S34264:T34264"/>
    <mergeCell ref="S34265:T34265"/>
    <mergeCell ref="S34266:T34266"/>
    <mergeCell ref="S34267:T34267"/>
    <mergeCell ref="S34268:T34268"/>
    <mergeCell ref="S34269:T34269"/>
    <mergeCell ref="S34258:T34258"/>
    <mergeCell ref="S34259:T34259"/>
    <mergeCell ref="S34260:T34260"/>
    <mergeCell ref="S34261:T34261"/>
    <mergeCell ref="S34262:T34262"/>
    <mergeCell ref="S34263:T34263"/>
    <mergeCell ref="S34324:T34324"/>
    <mergeCell ref="S34325:T34325"/>
    <mergeCell ref="S34326:T34326"/>
    <mergeCell ref="S34327:T34327"/>
    <mergeCell ref="S34328:T34328"/>
    <mergeCell ref="S34329:T34329"/>
    <mergeCell ref="S34318:T34318"/>
    <mergeCell ref="S34319:T34319"/>
    <mergeCell ref="S34320:T34320"/>
    <mergeCell ref="S34321:T34321"/>
    <mergeCell ref="S34322:T34322"/>
    <mergeCell ref="S34323:T34323"/>
    <mergeCell ref="S34312:T34312"/>
    <mergeCell ref="S34313:T34313"/>
    <mergeCell ref="S34314:T34314"/>
    <mergeCell ref="S34315:T34315"/>
    <mergeCell ref="S34316:T34316"/>
    <mergeCell ref="S34317:T34317"/>
    <mergeCell ref="S34306:T34306"/>
    <mergeCell ref="S34307:T34307"/>
    <mergeCell ref="S34308:T34308"/>
    <mergeCell ref="S34309:T34309"/>
    <mergeCell ref="S34310:T34310"/>
    <mergeCell ref="S34311:T34311"/>
    <mergeCell ref="S34300:T34300"/>
    <mergeCell ref="S34301:T34301"/>
    <mergeCell ref="S34302:T34302"/>
    <mergeCell ref="S34303:T34303"/>
    <mergeCell ref="S34304:T34304"/>
    <mergeCell ref="S34305:T34305"/>
    <mergeCell ref="S34294:T34294"/>
    <mergeCell ref="S34295:T34295"/>
    <mergeCell ref="S34296:T34296"/>
    <mergeCell ref="S34297:T34297"/>
    <mergeCell ref="S34298:T34298"/>
    <mergeCell ref="S34299:T34299"/>
    <mergeCell ref="S34360:T34360"/>
    <mergeCell ref="S34361:T34361"/>
    <mergeCell ref="S34362:T34362"/>
    <mergeCell ref="S34363:T34363"/>
    <mergeCell ref="S34364:T34364"/>
    <mergeCell ref="S34365:T34365"/>
    <mergeCell ref="S34354:T34354"/>
    <mergeCell ref="S34355:T34355"/>
    <mergeCell ref="S34356:T34356"/>
    <mergeCell ref="S34357:T34357"/>
    <mergeCell ref="S34358:T34358"/>
    <mergeCell ref="S34359:T34359"/>
    <mergeCell ref="S34348:T34348"/>
    <mergeCell ref="S34349:T34349"/>
    <mergeCell ref="S34350:T34350"/>
    <mergeCell ref="S34351:T34351"/>
    <mergeCell ref="S34352:T34352"/>
    <mergeCell ref="S34353:T34353"/>
    <mergeCell ref="S34342:T34342"/>
    <mergeCell ref="S34343:T34343"/>
    <mergeCell ref="S34344:T34344"/>
    <mergeCell ref="S34345:T34345"/>
    <mergeCell ref="S34346:T34346"/>
    <mergeCell ref="S34347:T34347"/>
    <mergeCell ref="S34336:T34336"/>
    <mergeCell ref="S34337:T34337"/>
    <mergeCell ref="S34338:T34338"/>
    <mergeCell ref="S34339:T34339"/>
    <mergeCell ref="S34340:T34340"/>
    <mergeCell ref="S34341:T34341"/>
    <mergeCell ref="S34330:T34330"/>
    <mergeCell ref="S34331:T34331"/>
    <mergeCell ref="S34332:T34332"/>
    <mergeCell ref="S34333:T34333"/>
    <mergeCell ref="S34334:T34334"/>
    <mergeCell ref="S34335:T34335"/>
    <mergeCell ref="S34396:T34396"/>
    <mergeCell ref="S34397:T34397"/>
    <mergeCell ref="S34398:T34398"/>
    <mergeCell ref="S34399:T34399"/>
    <mergeCell ref="S34400:T34400"/>
    <mergeCell ref="S34401:T34401"/>
    <mergeCell ref="S34390:T34390"/>
    <mergeCell ref="S34391:T34391"/>
    <mergeCell ref="S34392:T34392"/>
    <mergeCell ref="S34393:T34393"/>
    <mergeCell ref="S34394:T34394"/>
    <mergeCell ref="S34395:T34395"/>
    <mergeCell ref="S34384:T34384"/>
    <mergeCell ref="S34385:T34385"/>
    <mergeCell ref="S34386:T34386"/>
    <mergeCell ref="S34387:T34387"/>
    <mergeCell ref="S34388:T34388"/>
    <mergeCell ref="S34389:T34389"/>
    <mergeCell ref="S34378:T34378"/>
    <mergeCell ref="S34379:T34379"/>
    <mergeCell ref="S34380:T34380"/>
    <mergeCell ref="S34381:T34381"/>
    <mergeCell ref="S34382:T34382"/>
    <mergeCell ref="S34383:T34383"/>
    <mergeCell ref="S34372:T34372"/>
    <mergeCell ref="S34373:T34373"/>
    <mergeCell ref="S34374:T34374"/>
    <mergeCell ref="S34375:T34375"/>
    <mergeCell ref="S34376:T34376"/>
    <mergeCell ref="S34377:T34377"/>
    <mergeCell ref="S34366:T34366"/>
    <mergeCell ref="S34367:T34367"/>
    <mergeCell ref="S34368:T34368"/>
    <mergeCell ref="S34369:T34369"/>
    <mergeCell ref="S34370:T34370"/>
    <mergeCell ref="S34371:T34371"/>
    <mergeCell ref="S34432:T34432"/>
    <mergeCell ref="S34433:T34433"/>
    <mergeCell ref="S34434:T34434"/>
    <mergeCell ref="S34435:T34435"/>
    <mergeCell ref="S34436:T34436"/>
    <mergeCell ref="S34437:T34437"/>
    <mergeCell ref="S34426:T34426"/>
    <mergeCell ref="S34427:T34427"/>
    <mergeCell ref="S34428:T34428"/>
    <mergeCell ref="S34429:T34429"/>
    <mergeCell ref="S34430:T34430"/>
    <mergeCell ref="S34431:T34431"/>
    <mergeCell ref="S34420:T34420"/>
    <mergeCell ref="S34421:T34421"/>
    <mergeCell ref="S34422:T34422"/>
    <mergeCell ref="S34423:T34423"/>
    <mergeCell ref="S34424:T34424"/>
    <mergeCell ref="S34425:T34425"/>
    <mergeCell ref="S34414:T34414"/>
    <mergeCell ref="S34415:T34415"/>
    <mergeCell ref="S34416:T34416"/>
    <mergeCell ref="S34417:T34417"/>
    <mergeCell ref="S34418:T34418"/>
    <mergeCell ref="S34419:T34419"/>
    <mergeCell ref="S34408:T34408"/>
    <mergeCell ref="S34409:T34409"/>
    <mergeCell ref="S34410:T34410"/>
    <mergeCell ref="S34411:T34411"/>
    <mergeCell ref="S34412:T34412"/>
    <mergeCell ref="S34413:T34413"/>
    <mergeCell ref="S34402:T34402"/>
    <mergeCell ref="S34403:T34403"/>
    <mergeCell ref="S34404:T34404"/>
    <mergeCell ref="S34405:T34405"/>
    <mergeCell ref="S34406:T34406"/>
    <mergeCell ref="S34407:T34407"/>
    <mergeCell ref="S34468:T34468"/>
    <mergeCell ref="S34469:T34469"/>
    <mergeCell ref="S34470:T34470"/>
    <mergeCell ref="S34471:T34471"/>
    <mergeCell ref="S34472:T34472"/>
    <mergeCell ref="S34473:T34473"/>
    <mergeCell ref="S34462:T34462"/>
    <mergeCell ref="S34463:T34463"/>
    <mergeCell ref="S34464:T34464"/>
    <mergeCell ref="S34465:T34465"/>
    <mergeCell ref="S34466:T34466"/>
    <mergeCell ref="S34467:T34467"/>
    <mergeCell ref="S34456:T34456"/>
    <mergeCell ref="S34457:T34457"/>
    <mergeCell ref="S34458:T34458"/>
    <mergeCell ref="S34459:T34459"/>
    <mergeCell ref="S34460:T34460"/>
    <mergeCell ref="S34461:T34461"/>
    <mergeCell ref="S34450:T34450"/>
    <mergeCell ref="S34451:T34451"/>
    <mergeCell ref="S34452:T34452"/>
    <mergeCell ref="S34453:T34453"/>
    <mergeCell ref="S34454:T34454"/>
    <mergeCell ref="S34455:T34455"/>
    <mergeCell ref="S34444:T34444"/>
    <mergeCell ref="S34445:T34445"/>
    <mergeCell ref="S34446:T34446"/>
    <mergeCell ref="S34447:T34447"/>
    <mergeCell ref="S34448:T34448"/>
    <mergeCell ref="S34449:T34449"/>
    <mergeCell ref="S34438:T34438"/>
    <mergeCell ref="S34439:T34439"/>
    <mergeCell ref="S34440:T34440"/>
    <mergeCell ref="S34441:T34441"/>
    <mergeCell ref="S34442:T34442"/>
    <mergeCell ref="S34443:T34443"/>
    <mergeCell ref="S34504:T34504"/>
    <mergeCell ref="S34505:T34505"/>
    <mergeCell ref="S34506:T34506"/>
    <mergeCell ref="S34507:T34507"/>
    <mergeCell ref="S34508:T34508"/>
    <mergeCell ref="S34509:T34509"/>
    <mergeCell ref="S34498:T34498"/>
    <mergeCell ref="S34499:T34499"/>
    <mergeCell ref="S34500:T34500"/>
    <mergeCell ref="S34501:T34501"/>
    <mergeCell ref="S34502:T34502"/>
    <mergeCell ref="S34503:T34503"/>
    <mergeCell ref="S34492:T34492"/>
    <mergeCell ref="S34493:T34493"/>
    <mergeCell ref="S34494:T34494"/>
    <mergeCell ref="S34495:T34495"/>
    <mergeCell ref="S34496:T34496"/>
    <mergeCell ref="S34497:T34497"/>
    <mergeCell ref="S34486:T34486"/>
    <mergeCell ref="S34487:T34487"/>
    <mergeCell ref="S34488:T34488"/>
    <mergeCell ref="S34489:T34489"/>
    <mergeCell ref="S34490:T34490"/>
    <mergeCell ref="S34491:T34491"/>
    <mergeCell ref="S34480:T34480"/>
    <mergeCell ref="S34481:T34481"/>
    <mergeCell ref="S34482:T34482"/>
    <mergeCell ref="S34483:T34483"/>
    <mergeCell ref="S34484:T34484"/>
    <mergeCell ref="S34485:T34485"/>
    <mergeCell ref="S34474:T34474"/>
    <mergeCell ref="S34475:T34475"/>
    <mergeCell ref="S34476:T34476"/>
    <mergeCell ref="S34477:T34477"/>
    <mergeCell ref="S34478:T34478"/>
    <mergeCell ref="S34479:T34479"/>
    <mergeCell ref="S34540:T34540"/>
    <mergeCell ref="S34541:T34541"/>
    <mergeCell ref="S34542:T34542"/>
    <mergeCell ref="S34543:T34543"/>
    <mergeCell ref="S34544:T34544"/>
    <mergeCell ref="S34545:T34545"/>
    <mergeCell ref="S34534:T34534"/>
    <mergeCell ref="S34535:T34535"/>
    <mergeCell ref="S34536:T34536"/>
    <mergeCell ref="S34537:T34537"/>
    <mergeCell ref="S34538:T34538"/>
    <mergeCell ref="S34539:T34539"/>
    <mergeCell ref="S34528:T34528"/>
    <mergeCell ref="S34529:T34529"/>
    <mergeCell ref="S34530:T34530"/>
    <mergeCell ref="S34531:T34531"/>
    <mergeCell ref="S34532:T34532"/>
    <mergeCell ref="S34533:T34533"/>
    <mergeCell ref="S34522:T34522"/>
    <mergeCell ref="S34523:T34523"/>
    <mergeCell ref="S34524:T34524"/>
    <mergeCell ref="S34525:T34525"/>
    <mergeCell ref="S34526:T34526"/>
    <mergeCell ref="S34527:T34527"/>
    <mergeCell ref="S34516:T34516"/>
    <mergeCell ref="S34517:T34517"/>
    <mergeCell ref="S34518:T34518"/>
    <mergeCell ref="S34519:T34519"/>
    <mergeCell ref="S34520:T34520"/>
    <mergeCell ref="S34521:T34521"/>
    <mergeCell ref="S34510:T34510"/>
    <mergeCell ref="S34511:T34511"/>
    <mergeCell ref="S34512:T34512"/>
    <mergeCell ref="S34513:T34513"/>
    <mergeCell ref="S34514:T34514"/>
    <mergeCell ref="S34515:T34515"/>
    <mergeCell ref="S34576:T34576"/>
    <mergeCell ref="S34577:T34577"/>
    <mergeCell ref="S34578:T34578"/>
    <mergeCell ref="S34579:T34579"/>
    <mergeCell ref="S34580:T34580"/>
    <mergeCell ref="S34581:T34581"/>
    <mergeCell ref="S34570:T34570"/>
    <mergeCell ref="S34571:T34571"/>
    <mergeCell ref="S34572:T34572"/>
    <mergeCell ref="S34573:T34573"/>
    <mergeCell ref="S34574:T34574"/>
    <mergeCell ref="S34575:T34575"/>
    <mergeCell ref="S34564:T34564"/>
    <mergeCell ref="S34565:T34565"/>
    <mergeCell ref="S34566:T34566"/>
    <mergeCell ref="S34567:T34567"/>
    <mergeCell ref="S34568:T34568"/>
    <mergeCell ref="S34569:T34569"/>
    <mergeCell ref="S34558:T34558"/>
    <mergeCell ref="S34559:T34559"/>
    <mergeCell ref="S34560:T34560"/>
    <mergeCell ref="S34561:T34561"/>
    <mergeCell ref="S34562:T34562"/>
    <mergeCell ref="S34563:T34563"/>
    <mergeCell ref="S34552:T34552"/>
    <mergeCell ref="S34553:T34553"/>
    <mergeCell ref="S34554:T34554"/>
    <mergeCell ref="S34555:T34555"/>
    <mergeCell ref="S34556:T34556"/>
    <mergeCell ref="S34557:T34557"/>
    <mergeCell ref="S34546:T34546"/>
    <mergeCell ref="S34547:T34547"/>
    <mergeCell ref="S34548:T34548"/>
    <mergeCell ref="S34549:T34549"/>
    <mergeCell ref="S34550:T34550"/>
    <mergeCell ref="S34551:T34551"/>
    <mergeCell ref="S34612:T34612"/>
    <mergeCell ref="S34613:T34613"/>
    <mergeCell ref="S34614:T34614"/>
    <mergeCell ref="S34615:T34615"/>
    <mergeCell ref="S34616:T34616"/>
    <mergeCell ref="S34617:T34617"/>
    <mergeCell ref="S34606:T34606"/>
    <mergeCell ref="S34607:T34607"/>
    <mergeCell ref="S34608:T34608"/>
    <mergeCell ref="S34609:T34609"/>
    <mergeCell ref="S34610:T34610"/>
    <mergeCell ref="S34611:T34611"/>
    <mergeCell ref="S34600:T34600"/>
    <mergeCell ref="S34601:T34601"/>
    <mergeCell ref="S34602:T34602"/>
    <mergeCell ref="S34603:T34603"/>
    <mergeCell ref="S34604:T34604"/>
    <mergeCell ref="S34605:T34605"/>
    <mergeCell ref="S34594:T34594"/>
    <mergeCell ref="S34595:T34595"/>
    <mergeCell ref="S34596:T34596"/>
    <mergeCell ref="S34597:T34597"/>
    <mergeCell ref="S34598:T34598"/>
    <mergeCell ref="S34599:T34599"/>
    <mergeCell ref="S34588:T34588"/>
    <mergeCell ref="S34589:T34589"/>
    <mergeCell ref="S34590:T34590"/>
    <mergeCell ref="S34591:T34591"/>
    <mergeCell ref="S34592:T34592"/>
    <mergeCell ref="S34593:T34593"/>
    <mergeCell ref="S34582:T34582"/>
    <mergeCell ref="S34583:T34583"/>
    <mergeCell ref="S34584:T34584"/>
    <mergeCell ref="S34585:T34585"/>
    <mergeCell ref="S34586:T34586"/>
    <mergeCell ref="S34587:T34587"/>
    <mergeCell ref="S34648:T34648"/>
    <mergeCell ref="S34649:T34649"/>
    <mergeCell ref="S34650:T34650"/>
    <mergeCell ref="S34651:T34651"/>
    <mergeCell ref="S34652:T34652"/>
    <mergeCell ref="S34653:T34653"/>
    <mergeCell ref="S34642:T34642"/>
    <mergeCell ref="S34643:T34643"/>
    <mergeCell ref="S34644:T34644"/>
    <mergeCell ref="S34645:T34645"/>
    <mergeCell ref="S34646:T34646"/>
    <mergeCell ref="S34647:T34647"/>
    <mergeCell ref="S34636:T34636"/>
    <mergeCell ref="S34637:T34637"/>
    <mergeCell ref="S34638:T34638"/>
    <mergeCell ref="S34639:T34639"/>
    <mergeCell ref="S34640:T34640"/>
    <mergeCell ref="S34641:T34641"/>
    <mergeCell ref="S34630:T34630"/>
    <mergeCell ref="S34631:T34631"/>
    <mergeCell ref="S34632:T34632"/>
    <mergeCell ref="S34633:T34633"/>
    <mergeCell ref="S34634:T34634"/>
    <mergeCell ref="S34635:T34635"/>
    <mergeCell ref="S34624:T34624"/>
    <mergeCell ref="S34625:T34625"/>
    <mergeCell ref="S34626:T34626"/>
    <mergeCell ref="S34627:T34627"/>
    <mergeCell ref="S34628:T34628"/>
    <mergeCell ref="S34629:T34629"/>
    <mergeCell ref="S34618:T34618"/>
    <mergeCell ref="S34619:T34619"/>
    <mergeCell ref="S34620:T34620"/>
    <mergeCell ref="S34621:T34621"/>
    <mergeCell ref="S34622:T34622"/>
    <mergeCell ref="S34623:T34623"/>
    <mergeCell ref="S34684:T34684"/>
    <mergeCell ref="S34685:T34685"/>
    <mergeCell ref="S34686:T34686"/>
    <mergeCell ref="S34687:T34687"/>
    <mergeCell ref="S34688:T34688"/>
    <mergeCell ref="S34689:T34689"/>
    <mergeCell ref="S34678:T34678"/>
    <mergeCell ref="S34679:T34679"/>
    <mergeCell ref="S34680:T34680"/>
    <mergeCell ref="S34681:T34681"/>
    <mergeCell ref="S34682:T34682"/>
    <mergeCell ref="S34683:T34683"/>
    <mergeCell ref="S34672:T34672"/>
    <mergeCell ref="S34673:T34673"/>
    <mergeCell ref="S34674:T34674"/>
    <mergeCell ref="S34675:T34675"/>
    <mergeCell ref="S34676:T34676"/>
    <mergeCell ref="S34677:T34677"/>
    <mergeCell ref="S34666:T34666"/>
    <mergeCell ref="S34667:T34667"/>
    <mergeCell ref="S34668:T34668"/>
    <mergeCell ref="S34669:T34669"/>
    <mergeCell ref="S34670:T34670"/>
    <mergeCell ref="S34671:T34671"/>
    <mergeCell ref="S34660:T34660"/>
    <mergeCell ref="S34661:T34661"/>
    <mergeCell ref="S34662:T34662"/>
    <mergeCell ref="S34663:T34663"/>
    <mergeCell ref="S34664:T34664"/>
    <mergeCell ref="S34665:T34665"/>
    <mergeCell ref="S34654:T34654"/>
    <mergeCell ref="S34655:T34655"/>
    <mergeCell ref="S34656:T34656"/>
    <mergeCell ref="S34657:T34657"/>
    <mergeCell ref="S34658:T34658"/>
    <mergeCell ref="S34659:T34659"/>
    <mergeCell ref="S34720:T34720"/>
    <mergeCell ref="S34721:T34721"/>
    <mergeCell ref="S34722:T34722"/>
    <mergeCell ref="S34723:T34723"/>
    <mergeCell ref="S34724:T34724"/>
    <mergeCell ref="S34725:T34725"/>
    <mergeCell ref="S34714:T34714"/>
    <mergeCell ref="S34715:T34715"/>
    <mergeCell ref="S34716:T34716"/>
    <mergeCell ref="S34717:T34717"/>
    <mergeCell ref="S34718:T34718"/>
    <mergeCell ref="S34719:T34719"/>
    <mergeCell ref="S34708:T34708"/>
    <mergeCell ref="S34709:T34709"/>
    <mergeCell ref="S34710:T34710"/>
    <mergeCell ref="S34711:T34711"/>
    <mergeCell ref="S34712:T34712"/>
    <mergeCell ref="S34713:T34713"/>
    <mergeCell ref="S34702:T34702"/>
    <mergeCell ref="S34703:T34703"/>
    <mergeCell ref="S34704:T34704"/>
    <mergeCell ref="S34705:T34705"/>
    <mergeCell ref="S34706:T34706"/>
    <mergeCell ref="S34707:T34707"/>
    <mergeCell ref="S34696:T34696"/>
    <mergeCell ref="S34697:T34697"/>
    <mergeCell ref="S34698:T34698"/>
    <mergeCell ref="S34699:T34699"/>
    <mergeCell ref="S34700:T34700"/>
    <mergeCell ref="S34701:T34701"/>
    <mergeCell ref="S34690:T34690"/>
    <mergeCell ref="S34691:T34691"/>
    <mergeCell ref="S34692:T34692"/>
    <mergeCell ref="S34693:T34693"/>
    <mergeCell ref="S34694:T34694"/>
    <mergeCell ref="S34695:T34695"/>
    <mergeCell ref="S34756:T34756"/>
    <mergeCell ref="S34757:T34757"/>
    <mergeCell ref="S34758:T34758"/>
    <mergeCell ref="S34759:T34759"/>
    <mergeCell ref="S34760:T34760"/>
    <mergeCell ref="S34761:T34761"/>
    <mergeCell ref="S34750:T34750"/>
    <mergeCell ref="S34751:T34751"/>
    <mergeCell ref="S34752:T34752"/>
    <mergeCell ref="S34753:T34753"/>
    <mergeCell ref="S34754:T34754"/>
    <mergeCell ref="S34755:T34755"/>
    <mergeCell ref="S34744:T34744"/>
    <mergeCell ref="S34745:T34745"/>
    <mergeCell ref="S34746:T34746"/>
    <mergeCell ref="S34747:T34747"/>
    <mergeCell ref="S34748:T34748"/>
    <mergeCell ref="S34749:T34749"/>
    <mergeCell ref="S34738:T34738"/>
    <mergeCell ref="S34739:T34739"/>
    <mergeCell ref="S34740:T34740"/>
    <mergeCell ref="S34741:T34741"/>
    <mergeCell ref="S34742:T34742"/>
    <mergeCell ref="S34743:T34743"/>
    <mergeCell ref="S34732:T34732"/>
    <mergeCell ref="S34733:T34733"/>
    <mergeCell ref="S34734:T34734"/>
    <mergeCell ref="S34735:T34735"/>
    <mergeCell ref="S34736:T34736"/>
    <mergeCell ref="S34737:T34737"/>
    <mergeCell ref="S34726:T34726"/>
    <mergeCell ref="S34727:T34727"/>
    <mergeCell ref="S34728:T34728"/>
    <mergeCell ref="S34729:T34729"/>
    <mergeCell ref="S34730:T34730"/>
    <mergeCell ref="S34731:T34731"/>
    <mergeCell ref="S34792:T34792"/>
    <mergeCell ref="S34793:T34793"/>
    <mergeCell ref="S34794:T34794"/>
    <mergeCell ref="S34795:T34795"/>
    <mergeCell ref="S34796:T34796"/>
    <mergeCell ref="S34797:T34797"/>
    <mergeCell ref="S34786:T34786"/>
    <mergeCell ref="S34787:T34787"/>
    <mergeCell ref="S34788:T34788"/>
    <mergeCell ref="S34789:T34789"/>
    <mergeCell ref="S34790:T34790"/>
    <mergeCell ref="S34791:T34791"/>
    <mergeCell ref="S34780:T34780"/>
    <mergeCell ref="S34781:T34781"/>
    <mergeCell ref="S34782:T34782"/>
    <mergeCell ref="S34783:T34783"/>
    <mergeCell ref="S34784:T34784"/>
    <mergeCell ref="S34785:T34785"/>
    <mergeCell ref="S34774:T34774"/>
    <mergeCell ref="S34775:T34775"/>
    <mergeCell ref="S34776:T34776"/>
    <mergeCell ref="S34777:T34777"/>
    <mergeCell ref="S34778:T34778"/>
    <mergeCell ref="S34779:T34779"/>
    <mergeCell ref="S34768:T34768"/>
    <mergeCell ref="S34769:T34769"/>
    <mergeCell ref="S34770:T34770"/>
    <mergeCell ref="S34771:T34771"/>
    <mergeCell ref="S34772:T34772"/>
    <mergeCell ref="S34773:T34773"/>
    <mergeCell ref="S34762:T34762"/>
    <mergeCell ref="S34763:T34763"/>
    <mergeCell ref="S34764:T34764"/>
    <mergeCell ref="S34765:T34765"/>
    <mergeCell ref="S34766:T34766"/>
    <mergeCell ref="S34767:T34767"/>
    <mergeCell ref="S34828:T34828"/>
    <mergeCell ref="S34829:T34829"/>
    <mergeCell ref="S34830:T34830"/>
    <mergeCell ref="S34831:T34831"/>
    <mergeCell ref="S34832:T34832"/>
    <mergeCell ref="S34833:T34833"/>
    <mergeCell ref="S34822:T34822"/>
    <mergeCell ref="S34823:T34823"/>
    <mergeCell ref="S34824:T34824"/>
    <mergeCell ref="S34825:T34825"/>
    <mergeCell ref="S34826:T34826"/>
    <mergeCell ref="S34827:T34827"/>
    <mergeCell ref="S34816:T34816"/>
    <mergeCell ref="S34817:T34817"/>
    <mergeCell ref="S34818:T34818"/>
    <mergeCell ref="S34819:T34819"/>
    <mergeCell ref="S34820:T34820"/>
    <mergeCell ref="S34821:T34821"/>
    <mergeCell ref="S34810:T34810"/>
    <mergeCell ref="S34811:T34811"/>
    <mergeCell ref="S34812:T34812"/>
    <mergeCell ref="S34813:T34813"/>
    <mergeCell ref="S34814:T34814"/>
    <mergeCell ref="S34815:T34815"/>
    <mergeCell ref="S34804:T34804"/>
    <mergeCell ref="S34805:T34805"/>
    <mergeCell ref="S34806:T34806"/>
    <mergeCell ref="S34807:T34807"/>
    <mergeCell ref="S34808:T34808"/>
    <mergeCell ref="S34809:T34809"/>
    <mergeCell ref="S34798:T34798"/>
    <mergeCell ref="S34799:T34799"/>
    <mergeCell ref="S34800:T34800"/>
    <mergeCell ref="S34801:T34801"/>
    <mergeCell ref="S34802:T34802"/>
    <mergeCell ref="S34803:T34803"/>
    <mergeCell ref="S34864:T34864"/>
    <mergeCell ref="S34865:T34865"/>
    <mergeCell ref="S34866:T34866"/>
    <mergeCell ref="S34867:T34867"/>
    <mergeCell ref="S34868:T34868"/>
    <mergeCell ref="S34869:T34869"/>
    <mergeCell ref="S34858:T34858"/>
    <mergeCell ref="S34859:T34859"/>
    <mergeCell ref="S34860:T34860"/>
    <mergeCell ref="S34861:T34861"/>
    <mergeCell ref="S34862:T34862"/>
    <mergeCell ref="S34863:T34863"/>
    <mergeCell ref="S34852:T34852"/>
    <mergeCell ref="S34853:T34853"/>
    <mergeCell ref="S34854:T34854"/>
    <mergeCell ref="S34855:T34855"/>
    <mergeCell ref="S34856:T34856"/>
    <mergeCell ref="S34857:T34857"/>
    <mergeCell ref="S34846:T34846"/>
    <mergeCell ref="S34847:T34847"/>
    <mergeCell ref="S34848:T34848"/>
    <mergeCell ref="S34849:T34849"/>
    <mergeCell ref="S34850:T34850"/>
    <mergeCell ref="S34851:T34851"/>
    <mergeCell ref="S34840:T34840"/>
    <mergeCell ref="S34841:T34841"/>
    <mergeCell ref="S34842:T34842"/>
    <mergeCell ref="S34843:T34843"/>
    <mergeCell ref="S34844:T34844"/>
    <mergeCell ref="S34845:T34845"/>
    <mergeCell ref="S34834:T34834"/>
    <mergeCell ref="S34835:T34835"/>
    <mergeCell ref="S34836:T34836"/>
    <mergeCell ref="S34837:T34837"/>
    <mergeCell ref="S34838:T34838"/>
    <mergeCell ref="S34839:T34839"/>
    <mergeCell ref="S34900:T34900"/>
    <mergeCell ref="S34901:T34901"/>
    <mergeCell ref="S34902:T34902"/>
    <mergeCell ref="S34903:T34903"/>
    <mergeCell ref="S34904:T34904"/>
    <mergeCell ref="S34905:T34905"/>
    <mergeCell ref="S34894:T34894"/>
    <mergeCell ref="S34895:T34895"/>
    <mergeCell ref="S34896:T34896"/>
    <mergeCell ref="S34897:T34897"/>
    <mergeCell ref="S34898:T34898"/>
    <mergeCell ref="S34899:T34899"/>
    <mergeCell ref="S34888:T34888"/>
    <mergeCell ref="S34889:T34889"/>
    <mergeCell ref="S34890:T34890"/>
    <mergeCell ref="S34891:T34891"/>
    <mergeCell ref="S34892:T34892"/>
    <mergeCell ref="S34893:T34893"/>
    <mergeCell ref="S34882:T34882"/>
    <mergeCell ref="S34883:T34883"/>
    <mergeCell ref="S34884:T34884"/>
    <mergeCell ref="S34885:T34885"/>
    <mergeCell ref="S34886:T34886"/>
    <mergeCell ref="S34887:T34887"/>
    <mergeCell ref="S34876:T34876"/>
    <mergeCell ref="S34877:T34877"/>
    <mergeCell ref="S34878:T34878"/>
    <mergeCell ref="S34879:T34879"/>
    <mergeCell ref="S34880:T34880"/>
    <mergeCell ref="S34881:T34881"/>
    <mergeCell ref="S34870:T34870"/>
    <mergeCell ref="S34871:T34871"/>
    <mergeCell ref="S34872:T34872"/>
    <mergeCell ref="S34873:T34873"/>
    <mergeCell ref="S34874:T34874"/>
    <mergeCell ref="S34875:T34875"/>
    <mergeCell ref="S34936:T34936"/>
    <mergeCell ref="S34937:T34937"/>
    <mergeCell ref="S34938:T34938"/>
    <mergeCell ref="S34939:T34939"/>
    <mergeCell ref="S34940:T34940"/>
    <mergeCell ref="S34941:T34941"/>
    <mergeCell ref="S34930:T34930"/>
    <mergeCell ref="S34931:T34931"/>
    <mergeCell ref="S34932:T34932"/>
    <mergeCell ref="S34933:T34933"/>
    <mergeCell ref="S34934:T34934"/>
    <mergeCell ref="S34935:T34935"/>
    <mergeCell ref="S34924:T34924"/>
    <mergeCell ref="S34925:T34925"/>
    <mergeCell ref="S34926:T34926"/>
    <mergeCell ref="S34927:T34927"/>
    <mergeCell ref="S34928:T34928"/>
    <mergeCell ref="S34929:T34929"/>
    <mergeCell ref="S34918:T34918"/>
    <mergeCell ref="S34919:T34919"/>
    <mergeCell ref="S34920:T34920"/>
    <mergeCell ref="S34921:T34921"/>
    <mergeCell ref="S34922:T34922"/>
    <mergeCell ref="S34923:T34923"/>
    <mergeCell ref="S34912:T34912"/>
    <mergeCell ref="S34913:T34913"/>
    <mergeCell ref="S34914:T34914"/>
    <mergeCell ref="S34915:T34915"/>
    <mergeCell ref="S34916:T34916"/>
    <mergeCell ref="S34917:T34917"/>
    <mergeCell ref="S34906:T34906"/>
    <mergeCell ref="S34907:T34907"/>
    <mergeCell ref="S34908:T34908"/>
    <mergeCell ref="S34909:T34909"/>
    <mergeCell ref="S34910:T34910"/>
    <mergeCell ref="S34911:T34911"/>
    <mergeCell ref="S34972:T34972"/>
    <mergeCell ref="S34973:T34973"/>
    <mergeCell ref="S34974:T34974"/>
    <mergeCell ref="S34975:T34975"/>
    <mergeCell ref="S34976:T34976"/>
    <mergeCell ref="S34977:T34977"/>
    <mergeCell ref="S34966:T34966"/>
    <mergeCell ref="S34967:T34967"/>
    <mergeCell ref="S34968:T34968"/>
    <mergeCell ref="S34969:T34969"/>
    <mergeCell ref="S34970:T34970"/>
    <mergeCell ref="S34971:T34971"/>
    <mergeCell ref="S34960:T34960"/>
    <mergeCell ref="S34961:T34961"/>
    <mergeCell ref="S34962:T34962"/>
    <mergeCell ref="S34963:T34963"/>
    <mergeCell ref="S34964:T34964"/>
    <mergeCell ref="S34965:T34965"/>
    <mergeCell ref="S34954:T34954"/>
    <mergeCell ref="S34955:T34955"/>
    <mergeCell ref="S34956:T34956"/>
    <mergeCell ref="S34957:T34957"/>
    <mergeCell ref="S34958:T34958"/>
    <mergeCell ref="S34959:T34959"/>
    <mergeCell ref="S34948:T34948"/>
    <mergeCell ref="S34949:T34949"/>
    <mergeCell ref="S34950:T34950"/>
    <mergeCell ref="S34951:T34951"/>
    <mergeCell ref="S34952:T34952"/>
    <mergeCell ref="S34953:T34953"/>
    <mergeCell ref="S34942:T34942"/>
    <mergeCell ref="S34943:T34943"/>
    <mergeCell ref="S34944:T34944"/>
    <mergeCell ref="S34945:T34945"/>
    <mergeCell ref="S34946:T34946"/>
    <mergeCell ref="S34947:T34947"/>
    <mergeCell ref="S35008:T35008"/>
    <mergeCell ref="S35009:T35009"/>
    <mergeCell ref="S35010:T35010"/>
    <mergeCell ref="S35011:T35011"/>
    <mergeCell ref="S35012:T35012"/>
    <mergeCell ref="S35013:T35013"/>
    <mergeCell ref="S35002:T35002"/>
    <mergeCell ref="S35003:T35003"/>
    <mergeCell ref="S35004:T35004"/>
    <mergeCell ref="S35005:T35005"/>
    <mergeCell ref="S35006:T35006"/>
    <mergeCell ref="S35007:T35007"/>
    <mergeCell ref="S34996:T34996"/>
    <mergeCell ref="S34997:T34997"/>
    <mergeCell ref="S34998:T34998"/>
    <mergeCell ref="S34999:T34999"/>
    <mergeCell ref="S35000:T35000"/>
    <mergeCell ref="S35001:T35001"/>
    <mergeCell ref="S34990:T34990"/>
    <mergeCell ref="S34991:T34991"/>
    <mergeCell ref="S34992:T34992"/>
    <mergeCell ref="S34993:T34993"/>
    <mergeCell ref="S34994:T34994"/>
    <mergeCell ref="S34995:T34995"/>
    <mergeCell ref="S34984:T34984"/>
    <mergeCell ref="S34985:T34985"/>
    <mergeCell ref="S34986:T34986"/>
    <mergeCell ref="S34987:T34987"/>
    <mergeCell ref="S34988:T34988"/>
    <mergeCell ref="S34989:T34989"/>
    <mergeCell ref="S34978:T34978"/>
    <mergeCell ref="S34979:T34979"/>
    <mergeCell ref="S34980:T34980"/>
    <mergeCell ref="S34981:T34981"/>
    <mergeCell ref="S34982:T34982"/>
    <mergeCell ref="S34983:T34983"/>
    <mergeCell ref="S35044:T35044"/>
    <mergeCell ref="S35045:T35045"/>
    <mergeCell ref="S35046:T35046"/>
    <mergeCell ref="S35047:T35047"/>
    <mergeCell ref="S35048:T35048"/>
    <mergeCell ref="S35049:T35049"/>
    <mergeCell ref="S35038:T35038"/>
    <mergeCell ref="S35039:T35039"/>
    <mergeCell ref="S35040:T35040"/>
    <mergeCell ref="S35041:T35041"/>
    <mergeCell ref="S35042:T35042"/>
    <mergeCell ref="S35043:T35043"/>
    <mergeCell ref="S35032:T35032"/>
    <mergeCell ref="S35033:T35033"/>
    <mergeCell ref="S35034:T35034"/>
    <mergeCell ref="S35035:T35035"/>
    <mergeCell ref="S35036:T35036"/>
    <mergeCell ref="S35037:T35037"/>
    <mergeCell ref="S35026:T35026"/>
    <mergeCell ref="S35027:T35027"/>
    <mergeCell ref="S35028:T35028"/>
    <mergeCell ref="S35029:T35029"/>
    <mergeCell ref="S35030:T35030"/>
    <mergeCell ref="S35031:T35031"/>
    <mergeCell ref="S35020:T35020"/>
    <mergeCell ref="S35021:T35021"/>
    <mergeCell ref="S35022:T35022"/>
    <mergeCell ref="S35023:T35023"/>
    <mergeCell ref="S35024:T35024"/>
    <mergeCell ref="S35025:T35025"/>
    <mergeCell ref="S35014:T35014"/>
    <mergeCell ref="S35015:T35015"/>
    <mergeCell ref="S35016:T35016"/>
    <mergeCell ref="S35017:T35017"/>
    <mergeCell ref="S35018:T35018"/>
    <mergeCell ref="S35019:T35019"/>
    <mergeCell ref="S35080:T35080"/>
    <mergeCell ref="S35081:T35081"/>
    <mergeCell ref="S35082:T35082"/>
    <mergeCell ref="S35083:T35083"/>
    <mergeCell ref="S35084:T35084"/>
    <mergeCell ref="S35085:T35085"/>
    <mergeCell ref="S35074:T35074"/>
    <mergeCell ref="S35075:T35075"/>
    <mergeCell ref="S35076:T35076"/>
    <mergeCell ref="S35077:T35077"/>
    <mergeCell ref="S35078:T35078"/>
    <mergeCell ref="S35079:T35079"/>
    <mergeCell ref="S35068:T35068"/>
    <mergeCell ref="S35069:T35069"/>
    <mergeCell ref="S35070:T35070"/>
    <mergeCell ref="S35071:T35071"/>
    <mergeCell ref="S35072:T35072"/>
    <mergeCell ref="S35073:T35073"/>
    <mergeCell ref="S35062:T35062"/>
    <mergeCell ref="S35063:T35063"/>
    <mergeCell ref="S35064:T35064"/>
    <mergeCell ref="S35065:T35065"/>
    <mergeCell ref="S35066:T35066"/>
    <mergeCell ref="S35067:T35067"/>
    <mergeCell ref="S35056:T35056"/>
    <mergeCell ref="S35057:T35057"/>
    <mergeCell ref="S35058:T35058"/>
    <mergeCell ref="S35059:T35059"/>
    <mergeCell ref="S35060:T35060"/>
    <mergeCell ref="S35061:T35061"/>
    <mergeCell ref="S35050:T35050"/>
    <mergeCell ref="S35051:T35051"/>
    <mergeCell ref="S35052:T35052"/>
    <mergeCell ref="S35053:T35053"/>
    <mergeCell ref="S35054:T35054"/>
    <mergeCell ref="S35055:T35055"/>
    <mergeCell ref="S35116:T35116"/>
    <mergeCell ref="S35117:T35117"/>
    <mergeCell ref="S35118:T35118"/>
    <mergeCell ref="S35119:T35119"/>
    <mergeCell ref="S35120:T35120"/>
    <mergeCell ref="S35121:T35121"/>
    <mergeCell ref="S35110:T35110"/>
    <mergeCell ref="S35111:T35111"/>
    <mergeCell ref="S35112:T35112"/>
    <mergeCell ref="S35113:T35113"/>
    <mergeCell ref="S35114:T35114"/>
    <mergeCell ref="S35115:T35115"/>
    <mergeCell ref="S35104:T35104"/>
    <mergeCell ref="S35105:T35105"/>
    <mergeCell ref="S35106:T35106"/>
    <mergeCell ref="S35107:T35107"/>
    <mergeCell ref="S35108:T35108"/>
    <mergeCell ref="S35109:T35109"/>
    <mergeCell ref="S35098:T35098"/>
    <mergeCell ref="S35099:T35099"/>
    <mergeCell ref="S35100:T35100"/>
    <mergeCell ref="S35101:T35101"/>
    <mergeCell ref="S35102:T35102"/>
    <mergeCell ref="S35103:T35103"/>
    <mergeCell ref="S35092:T35092"/>
    <mergeCell ref="S35093:T35093"/>
    <mergeCell ref="S35094:T35094"/>
    <mergeCell ref="S35095:T35095"/>
    <mergeCell ref="S35096:T35096"/>
    <mergeCell ref="S35097:T35097"/>
    <mergeCell ref="S35086:T35086"/>
    <mergeCell ref="S35087:T35087"/>
    <mergeCell ref="S35088:T35088"/>
    <mergeCell ref="S35089:T35089"/>
    <mergeCell ref="S35090:T35090"/>
    <mergeCell ref="S35091:T35091"/>
    <mergeCell ref="S35152:T35152"/>
    <mergeCell ref="S35153:T35153"/>
    <mergeCell ref="S35154:T35154"/>
    <mergeCell ref="S35155:T35155"/>
    <mergeCell ref="S35156:T35156"/>
    <mergeCell ref="S35157:T35157"/>
    <mergeCell ref="S35146:T35146"/>
    <mergeCell ref="S35147:T35147"/>
    <mergeCell ref="S35148:T35148"/>
    <mergeCell ref="S35149:T35149"/>
    <mergeCell ref="S35150:T35150"/>
    <mergeCell ref="S35151:T35151"/>
    <mergeCell ref="S35140:T35140"/>
    <mergeCell ref="S35141:T35141"/>
    <mergeCell ref="S35142:T35142"/>
    <mergeCell ref="S35143:T35143"/>
    <mergeCell ref="S35144:T35144"/>
    <mergeCell ref="S35145:T35145"/>
    <mergeCell ref="S35134:T35134"/>
    <mergeCell ref="S35135:T35135"/>
    <mergeCell ref="S35136:T35136"/>
    <mergeCell ref="S35137:T35137"/>
    <mergeCell ref="S35138:T35138"/>
    <mergeCell ref="S35139:T35139"/>
    <mergeCell ref="S35128:T35128"/>
    <mergeCell ref="S35129:T35129"/>
    <mergeCell ref="S35130:T35130"/>
    <mergeCell ref="S35131:T35131"/>
    <mergeCell ref="S35132:T35132"/>
    <mergeCell ref="S35133:T35133"/>
    <mergeCell ref="S35122:T35122"/>
    <mergeCell ref="S35123:T35123"/>
    <mergeCell ref="S35124:T35124"/>
    <mergeCell ref="S35125:T35125"/>
    <mergeCell ref="S35126:T35126"/>
    <mergeCell ref="S35127:T35127"/>
    <mergeCell ref="S35188:T35188"/>
    <mergeCell ref="S35189:T35189"/>
    <mergeCell ref="S35190:T35190"/>
    <mergeCell ref="S35191:T35191"/>
    <mergeCell ref="S35192:T35192"/>
    <mergeCell ref="S35193:T35193"/>
    <mergeCell ref="S35182:T35182"/>
    <mergeCell ref="S35183:T35183"/>
    <mergeCell ref="S35184:T35184"/>
    <mergeCell ref="S35185:T35185"/>
    <mergeCell ref="S35186:T35186"/>
    <mergeCell ref="S35187:T35187"/>
    <mergeCell ref="S35176:T35176"/>
    <mergeCell ref="S35177:T35177"/>
    <mergeCell ref="S35178:T35178"/>
    <mergeCell ref="S35179:T35179"/>
    <mergeCell ref="S35180:T35180"/>
    <mergeCell ref="S35181:T35181"/>
    <mergeCell ref="S35170:T35170"/>
    <mergeCell ref="S35171:T35171"/>
    <mergeCell ref="S35172:T35172"/>
    <mergeCell ref="S35173:T35173"/>
    <mergeCell ref="S35174:T35174"/>
    <mergeCell ref="S35175:T35175"/>
    <mergeCell ref="S35164:T35164"/>
    <mergeCell ref="S35165:T35165"/>
    <mergeCell ref="S35166:T35166"/>
    <mergeCell ref="S35167:T35167"/>
    <mergeCell ref="S35168:T35168"/>
    <mergeCell ref="S35169:T35169"/>
    <mergeCell ref="S35158:T35158"/>
    <mergeCell ref="S35159:T35159"/>
    <mergeCell ref="S35160:T35160"/>
    <mergeCell ref="S35161:T35161"/>
    <mergeCell ref="S35162:T35162"/>
    <mergeCell ref="S35163:T35163"/>
    <mergeCell ref="S35224:T35224"/>
    <mergeCell ref="S35225:T35225"/>
    <mergeCell ref="S35226:T35226"/>
    <mergeCell ref="S35227:T35227"/>
    <mergeCell ref="S35228:T35228"/>
    <mergeCell ref="S35229:T35229"/>
    <mergeCell ref="S35218:T35218"/>
    <mergeCell ref="S35219:T35219"/>
    <mergeCell ref="S35220:T35220"/>
    <mergeCell ref="S35221:T35221"/>
    <mergeCell ref="S35222:T35222"/>
    <mergeCell ref="S35223:T35223"/>
    <mergeCell ref="S35212:T35212"/>
    <mergeCell ref="S35213:T35213"/>
    <mergeCell ref="S35214:T35214"/>
    <mergeCell ref="S35215:T35215"/>
    <mergeCell ref="S35216:T35216"/>
    <mergeCell ref="S35217:T35217"/>
    <mergeCell ref="S35206:T35206"/>
    <mergeCell ref="S35207:T35207"/>
    <mergeCell ref="S35208:T35208"/>
    <mergeCell ref="S35209:T35209"/>
    <mergeCell ref="S35210:T35210"/>
    <mergeCell ref="S35211:T35211"/>
    <mergeCell ref="S35200:T35200"/>
    <mergeCell ref="S35201:T35201"/>
    <mergeCell ref="S35202:T35202"/>
    <mergeCell ref="S35203:T35203"/>
    <mergeCell ref="S35204:T35204"/>
    <mergeCell ref="S35205:T35205"/>
    <mergeCell ref="S35194:T35194"/>
    <mergeCell ref="S35195:T35195"/>
    <mergeCell ref="S35196:T35196"/>
    <mergeCell ref="S35197:T35197"/>
    <mergeCell ref="S35198:T35198"/>
    <mergeCell ref="S35199:T35199"/>
    <mergeCell ref="S35260:T35260"/>
    <mergeCell ref="S35261:T35261"/>
    <mergeCell ref="S35262:T35262"/>
    <mergeCell ref="S35263:T35263"/>
    <mergeCell ref="S35264:T35264"/>
    <mergeCell ref="S35265:T35265"/>
    <mergeCell ref="S35254:T35254"/>
    <mergeCell ref="S35255:T35255"/>
    <mergeCell ref="S35256:T35256"/>
    <mergeCell ref="S35257:T35257"/>
    <mergeCell ref="S35258:T35258"/>
    <mergeCell ref="S35259:T35259"/>
    <mergeCell ref="S35248:T35248"/>
    <mergeCell ref="S35249:T35249"/>
    <mergeCell ref="S35250:T35250"/>
    <mergeCell ref="S35251:T35251"/>
    <mergeCell ref="S35252:T35252"/>
    <mergeCell ref="S35253:T35253"/>
    <mergeCell ref="S35242:T35242"/>
    <mergeCell ref="S35243:T35243"/>
    <mergeCell ref="S35244:T35244"/>
    <mergeCell ref="S35245:T35245"/>
    <mergeCell ref="S35246:T35246"/>
    <mergeCell ref="S35247:T35247"/>
    <mergeCell ref="S35236:T35236"/>
    <mergeCell ref="S35237:T35237"/>
    <mergeCell ref="S35238:T35238"/>
    <mergeCell ref="S35239:T35239"/>
    <mergeCell ref="S35240:T35240"/>
    <mergeCell ref="S35241:T35241"/>
    <mergeCell ref="S35230:T35230"/>
    <mergeCell ref="S35231:T35231"/>
    <mergeCell ref="S35232:T35232"/>
    <mergeCell ref="S35233:T35233"/>
    <mergeCell ref="S35234:T35234"/>
    <mergeCell ref="S35235:T35235"/>
    <mergeCell ref="S35296:T35296"/>
    <mergeCell ref="S35297:T35297"/>
    <mergeCell ref="S35298:T35298"/>
    <mergeCell ref="S35299:T35299"/>
    <mergeCell ref="S35300:T35300"/>
    <mergeCell ref="S35301:T35301"/>
    <mergeCell ref="S35290:T35290"/>
    <mergeCell ref="S35291:T35291"/>
    <mergeCell ref="S35292:T35292"/>
    <mergeCell ref="S35293:T35293"/>
    <mergeCell ref="S35294:T35294"/>
    <mergeCell ref="S35295:T35295"/>
    <mergeCell ref="S35284:T35284"/>
    <mergeCell ref="S35285:T35285"/>
    <mergeCell ref="S35286:T35286"/>
    <mergeCell ref="S35287:T35287"/>
    <mergeCell ref="S35288:T35288"/>
    <mergeCell ref="S35289:T35289"/>
    <mergeCell ref="S35278:T35278"/>
    <mergeCell ref="S35279:T35279"/>
    <mergeCell ref="S35280:T35280"/>
    <mergeCell ref="S35281:T35281"/>
    <mergeCell ref="S35282:T35282"/>
    <mergeCell ref="S35283:T35283"/>
    <mergeCell ref="S35272:T35272"/>
    <mergeCell ref="S35273:T35273"/>
    <mergeCell ref="S35274:T35274"/>
    <mergeCell ref="S35275:T35275"/>
    <mergeCell ref="S35276:T35276"/>
    <mergeCell ref="S35277:T35277"/>
    <mergeCell ref="S35266:T35266"/>
    <mergeCell ref="S35267:T35267"/>
    <mergeCell ref="S35268:T35268"/>
    <mergeCell ref="S35269:T35269"/>
    <mergeCell ref="S35270:T35270"/>
    <mergeCell ref="S35271:T35271"/>
    <mergeCell ref="S35332:T35332"/>
    <mergeCell ref="S35333:T35333"/>
    <mergeCell ref="S35334:T35334"/>
    <mergeCell ref="S35335:T35335"/>
    <mergeCell ref="S35336:T35336"/>
    <mergeCell ref="S35337:T35337"/>
    <mergeCell ref="S35326:T35326"/>
    <mergeCell ref="S35327:T35327"/>
    <mergeCell ref="S35328:T35328"/>
    <mergeCell ref="S35329:T35329"/>
    <mergeCell ref="S35330:T35330"/>
    <mergeCell ref="S35331:T35331"/>
    <mergeCell ref="S35320:T35320"/>
    <mergeCell ref="S35321:T35321"/>
    <mergeCell ref="S35322:T35322"/>
    <mergeCell ref="S35323:T35323"/>
    <mergeCell ref="S35324:T35324"/>
    <mergeCell ref="S35325:T35325"/>
    <mergeCell ref="S35314:T35314"/>
    <mergeCell ref="S35315:T35315"/>
    <mergeCell ref="S35316:T35316"/>
    <mergeCell ref="S35317:T35317"/>
    <mergeCell ref="S35318:T35318"/>
    <mergeCell ref="S35319:T35319"/>
    <mergeCell ref="S35308:T35308"/>
    <mergeCell ref="S35309:T35309"/>
    <mergeCell ref="S35310:T35310"/>
    <mergeCell ref="S35311:T35311"/>
    <mergeCell ref="S35312:T35312"/>
    <mergeCell ref="S35313:T35313"/>
    <mergeCell ref="S35302:T35302"/>
    <mergeCell ref="S35303:T35303"/>
    <mergeCell ref="S35304:T35304"/>
    <mergeCell ref="S35305:T35305"/>
    <mergeCell ref="S35306:T35306"/>
    <mergeCell ref="S35307:T35307"/>
    <mergeCell ref="S35368:T35368"/>
    <mergeCell ref="S35369:T35369"/>
    <mergeCell ref="S35370:T35370"/>
    <mergeCell ref="S35371:T35371"/>
    <mergeCell ref="S35372:T35372"/>
    <mergeCell ref="S35373:T35373"/>
    <mergeCell ref="S35362:T35362"/>
    <mergeCell ref="S35363:T35363"/>
    <mergeCell ref="S35364:T35364"/>
    <mergeCell ref="S35365:T35365"/>
    <mergeCell ref="S35366:T35366"/>
    <mergeCell ref="S35367:T35367"/>
    <mergeCell ref="S35356:T35356"/>
    <mergeCell ref="S35357:T35357"/>
    <mergeCell ref="S35358:T35358"/>
    <mergeCell ref="S35359:T35359"/>
    <mergeCell ref="S35360:T35360"/>
    <mergeCell ref="S35361:T35361"/>
    <mergeCell ref="S35350:T35350"/>
    <mergeCell ref="S35351:T35351"/>
    <mergeCell ref="S35352:T35352"/>
    <mergeCell ref="S35353:T35353"/>
    <mergeCell ref="S35354:T35354"/>
    <mergeCell ref="S35355:T35355"/>
    <mergeCell ref="S35344:T35344"/>
    <mergeCell ref="S35345:T35345"/>
    <mergeCell ref="S35346:T35346"/>
    <mergeCell ref="S35347:T35347"/>
    <mergeCell ref="S35348:T35348"/>
    <mergeCell ref="S35349:T35349"/>
    <mergeCell ref="S35338:T35338"/>
    <mergeCell ref="S35339:T35339"/>
    <mergeCell ref="S35340:T35340"/>
    <mergeCell ref="S35341:T35341"/>
    <mergeCell ref="S35342:T35342"/>
    <mergeCell ref="S35343:T35343"/>
    <mergeCell ref="S35404:T35404"/>
    <mergeCell ref="S35405:T35405"/>
    <mergeCell ref="S35406:T35406"/>
    <mergeCell ref="S35407:T35407"/>
    <mergeCell ref="S35408:T35408"/>
    <mergeCell ref="S35409:T35409"/>
    <mergeCell ref="S35398:T35398"/>
    <mergeCell ref="S35399:T35399"/>
    <mergeCell ref="S35400:T35400"/>
    <mergeCell ref="S35401:T35401"/>
    <mergeCell ref="S35402:T35402"/>
    <mergeCell ref="S35403:T35403"/>
    <mergeCell ref="S35392:T35392"/>
    <mergeCell ref="S35393:T35393"/>
    <mergeCell ref="S35394:T35394"/>
    <mergeCell ref="S35395:T35395"/>
    <mergeCell ref="S35396:T35396"/>
    <mergeCell ref="S35397:T35397"/>
    <mergeCell ref="S35386:T35386"/>
    <mergeCell ref="S35387:T35387"/>
    <mergeCell ref="S35388:T35388"/>
    <mergeCell ref="S35389:T35389"/>
    <mergeCell ref="S35390:T35390"/>
    <mergeCell ref="S35391:T35391"/>
    <mergeCell ref="S35380:T35380"/>
    <mergeCell ref="S35381:T35381"/>
    <mergeCell ref="S35382:T35382"/>
    <mergeCell ref="S35383:T35383"/>
    <mergeCell ref="S35384:T35384"/>
    <mergeCell ref="S35385:T35385"/>
    <mergeCell ref="S35374:T35374"/>
    <mergeCell ref="S35375:T35375"/>
    <mergeCell ref="S35376:T35376"/>
    <mergeCell ref="S35377:T35377"/>
    <mergeCell ref="S35378:T35378"/>
    <mergeCell ref="S35379:T35379"/>
    <mergeCell ref="S35440:T35440"/>
    <mergeCell ref="S35441:T35441"/>
    <mergeCell ref="S35442:T35442"/>
    <mergeCell ref="S35443:T35443"/>
    <mergeCell ref="S35444:T35444"/>
    <mergeCell ref="S35445:T35445"/>
    <mergeCell ref="S35434:T35434"/>
    <mergeCell ref="S35435:T35435"/>
    <mergeCell ref="S35436:T35436"/>
    <mergeCell ref="S35437:T35437"/>
    <mergeCell ref="S35438:T35438"/>
    <mergeCell ref="S35439:T35439"/>
    <mergeCell ref="S35428:T35428"/>
    <mergeCell ref="S35429:T35429"/>
    <mergeCell ref="S35430:T35430"/>
    <mergeCell ref="S35431:T35431"/>
    <mergeCell ref="S35432:T35432"/>
    <mergeCell ref="S35433:T35433"/>
    <mergeCell ref="S35422:T35422"/>
    <mergeCell ref="S35423:T35423"/>
    <mergeCell ref="S35424:T35424"/>
    <mergeCell ref="S35425:T35425"/>
    <mergeCell ref="S35426:T35426"/>
    <mergeCell ref="S35427:T35427"/>
    <mergeCell ref="S35416:T35416"/>
    <mergeCell ref="S35417:T35417"/>
    <mergeCell ref="S35418:T35418"/>
    <mergeCell ref="S35419:T35419"/>
    <mergeCell ref="S35420:T35420"/>
    <mergeCell ref="S35421:T35421"/>
    <mergeCell ref="S35410:T35410"/>
    <mergeCell ref="S35411:T35411"/>
    <mergeCell ref="S35412:T35412"/>
    <mergeCell ref="S35413:T35413"/>
    <mergeCell ref="S35414:T35414"/>
    <mergeCell ref="S35415:T35415"/>
    <mergeCell ref="S35476:T35476"/>
    <mergeCell ref="S35477:T35477"/>
    <mergeCell ref="S35478:T35478"/>
    <mergeCell ref="S35479:T35479"/>
    <mergeCell ref="S35480:T35480"/>
    <mergeCell ref="S35481:T35481"/>
    <mergeCell ref="S35470:T35470"/>
    <mergeCell ref="S35471:T35471"/>
    <mergeCell ref="S35472:T35472"/>
    <mergeCell ref="S35473:T35473"/>
    <mergeCell ref="S35474:T35474"/>
    <mergeCell ref="S35475:T35475"/>
    <mergeCell ref="S35464:T35464"/>
    <mergeCell ref="S35465:T35465"/>
    <mergeCell ref="S35466:T35466"/>
    <mergeCell ref="S35467:T35467"/>
    <mergeCell ref="S35468:T35468"/>
    <mergeCell ref="S35469:T35469"/>
    <mergeCell ref="S35458:T35458"/>
    <mergeCell ref="S35459:T35459"/>
    <mergeCell ref="S35460:T35460"/>
    <mergeCell ref="S35461:T35461"/>
    <mergeCell ref="S35462:T35462"/>
    <mergeCell ref="S35463:T35463"/>
    <mergeCell ref="S35452:T35452"/>
    <mergeCell ref="S35453:T35453"/>
    <mergeCell ref="S35454:T35454"/>
    <mergeCell ref="S35455:T35455"/>
    <mergeCell ref="S35456:T35456"/>
    <mergeCell ref="S35457:T35457"/>
    <mergeCell ref="S35446:T35446"/>
    <mergeCell ref="S35447:T35447"/>
    <mergeCell ref="S35448:T35448"/>
    <mergeCell ref="S35449:T35449"/>
    <mergeCell ref="S35450:T35450"/>
    <mergeCell ref="S35451:T35451"/>
    <mergeCell ref="S35512:T35512"/>
    <mergeCell ref="S35513:T35513"/>
    <mergeCell ref="S35514:T35514"/>
    <mergeCell ref="S35515:T35515"/>
    <mergeCell ref="S35516:T35516"/>
    <mergeCell ref="S35517:T35517"/>
    <mergeCell ref="S35506:T35506"/>
    <mergeCell ref="S35507:T35507"/>
    <mergeCell ref="S35508:T35508"/>
    <mergeCell ref="S35509:T35509"/>
    <mergeCell ref="S35510:T35510"/>
    <mergeCell ref="S35511:T35511"/>
    <mergeCell ref="S35500:T35500"/>
    <mergeCell ref="S35501:T35501"/>
    <mergeCell ref="S35502:T35502"/>
    <mergeCell ref="S35503:T35503"/>
    <mergeCell ref="S35504:T35504"/>
    <mergeCell ref="S35505:T35505"/>
    <mergeCell ref="S35494:T35494"/>
    <mergeCell ref="S35495:T35495"/>
    <mergeCell ref="S35496:T35496"/>
    <mergeCell ref="S35497:T35497"/>
    <mergeCell ref="S35498:T35498"/>
    <mergeCell ref="S35499:T35499"/>
    <mergeCell ref="S35488:T35488"/>
    <mergeCell ref="S35489:T35489"/>
    <mergeCell ref="S35490:T35490"/>
    <mergeCell ref="S35491:T35491"/>
    <mergeCell ref="S35492:T35492"/>
    <mergeCell ref="S35493:T35493"/>
    <mergeCell ref="S35482:T35482"/>
    <mergeCell ref="S35483:T35483"/>
    <mergeCell ref="S35484:T35484"/>
    <mergeCell ref="S35485:T35485"/>
    <mergeCell ref="S35486:T35486"/>
    <mergeCell ref="S35487:T35487"/>
    <mergeCell ref="S35548:T35548"/>
    <mergeCell ref="S35549:T35549"/>
    <mergeCell ref="S35550:T35550"/>
    <mergeCell ref="S35551:T35551"/>
    <mergeCell ref="S35552:T35552"/>
    <mergeCell ref="S35553:T35553"/>
    <mergeCell ref="S35542:T35542"/>
    <mergeCell ref="S35543:T35543"/>
    <mergeCell ref="S35544:T35544"/>
    <mergeCell ref="S35545:T35545"/>
    <mergeCell ref="S35546:T35546"/>
    <mergeCell ref="S35547:T35547"/>
    <mergeCell ref="S35536:T35536"/>
    <mergeCell ref="S35537:T35537"/>
    <mergeCell ref="S35538:T35538"/>
    <mergeCell ref="S35539:T35539"/>
    <mergeCell ref="S35540:T35540"/>
    <mergeCell ref="S35541:T35541"/>
    <mergeCell ref="S35530:T35530"/>
    <mergeCell ref="S35531:T35531"/>
    <mergeCell ref="S35532:T35532"/>
    <mergeCell ref="S35533:T35533"/>
    <mergeCell ref="S35534:T35534"/>
    <mergeCell ref="S35535:T35535"/>
    <mergeCell ref="S35524:T35524"/>
    <mergeCell ref="S35525:T35525"/>
    <mergeCell ref="S35526:T35526"/>
    <mergeCell ref="S35527:T35527"/>
    <mergeCell ref="S35528:T35528"/>
    <mergeCell ref="S35529:T35529"/>
    <mergeCell ref="S35518:T35518"/>
    <mergeCell ref="S35519:T35519"/>
    <mergeCell ref="S35520:T35520"/>
    <mergeCell ref="S35521:T35521"/>
    <mergeCell ref="S35522:T35522"/>
    <mergeCell ref="S35523:T35523"/>
    <mergeCell ref="S35584:T35584"/>
    <mergeCell ref="S35585:T35585"/>
    <mergeCell ref="S35586:T35586"/>
    <mergeCell ref="S35587:T35587"/>
    <mergeCell ref="S35588:T35588"/>
    <mergeCell ref="S35589:T35589"/>
    <mergeCell ref="S35578:T35578"/>
    <mergeCell ref="S35579:T35579"/>
    <mergeCell ref="S35580:T35580"/>
    <mergeCell ref="S35581:T35581"/>
    <mergeCell ref="S35582:T35582"/>
    <mergeCell ref="S35583:T35583"/>
    <mergeCell ref="S35572:T35572"/>
    <mergeCell ref="S35573:T35573"/>
    <mergeCell ref="S35574:T35574"/>
    <mergeCell ref="S35575:T35575"/>
    <mergeCell ref="S35576:T35576"/>
    <mergeCell ref="S35577:T35577"/>
    <mergeCell ref="S35566:T35566"/>
    <mergeCell ref="S35567:T35567"/>
    <mergeCell ref="S35568:T35568"/>
    <mergeCell ref="S35569:T35569"/>
    <mergeCell ref="S35570:T35570"/>
    <mergeCell ref="S35571:T35571"/>
    <mergeCell ref="S35560:T35560"/>
    <mergeCell ref="S35561:T35561"/>
    <mergeCell ref="S35562:T35562"/>
    <mergeCell ref="S35563:T35563"/>
    <mergeCell ref="S35564:T35564"/>
    <mergeCell ref="S35565:T35565"/>
    <mergeCell ref="S35554:T35554"/>
    <mergeCell ref="S35555:T35555"/>
    <mergeCell ref="S35556:T35556"/>
    <mergeCell ref="S35557:T35557"/>
    <mergeCell ref="S35558:T35558"/>
    <mergeCell ref="S35559:T35559"/>
    <mergeCell ref="S35620:T35620"/>
    <mergeCell ref="S35621:T35621"/>
    <mergeCell ref="S35622:T35622"/>
    <mergeCell ref="S35623:T35623"/>
    <mergeCell ref="S35624:T35624"/>
    <mergeCell ref="S35625:T35625"/>
    <mergeCell ref="S35614:T35614"/>
    <mergeCell ref="S35615:T35615"/>
    <mergeCell ref="S35616:T35616"/>
    <mergeCell ref="S35617:T35617"/>
    <mergeCell ref="S35618:T35618"/>
    <mergeCell ref="S35619:T35619"/>
    <mergeCell ref="S35608:T35608"/>
    <mergeCell ref="S35609:T35609"/>
    <mergeCell ref="S35610:T35610"/>
    <mergeCell ref="S35611:T35611"/>
    <mergeCell ref="S35612:T35612"/>
    <mergeCell ref="S35613:T35613"/>
    <mergeCell ref="S35602:T35602"/>
    <mergeCell ref="S35603:T35603"/>
    <mergeCell ref="S35604:T35604"/>
    <mergeCell ref="S35605:T35605"/>
    <mergeCell ref="S35606:T35606"/>
    <mergeCell ref="S35607:T35607"/>
    <mergeCell ref="S35596:T35596"/>
    <mergeCell ref="S35597:T35597"/>
    <mergeCell ref="S35598:T35598"/>
    <mergeCell ref="S35599:T35599"/>
    <mergeCell ref="S35600:T35600"/>
    <mergeCell ref="S35601:T35601"/>
    <mergeCell ref="S35590:T35590"/>
    <mergeCell ref="S35591:T35591"/>
    <mergeCell ref="S35592:T35592"/>
    <mergeCell ref="S35593:T35593"/>
    <mergeCell ref="S35594:T35594"/>
    <mergeCell ref="S35595:T35595"/>
    <mergeCell ref="S35656:T35656"/>
    <mergeCell ref="S35657:T35657"/>
    <mergeCell ref="S35658:T35658"/>
    <mergeCell ref="S35659:T35659"/>
    <mergeCell ref="S35660:T35660"/>
    <mergeCell ref="S35661:T35661"/>
    <mergeCell ref="S35650:T35650"/>
    <mergeCell ref="S35651:T35651"/>
    <mergeCell ref="S35652:T35652"/>
    <mergeCell ref="S35653:T35653"/>
    <mergeCell ref="S35654:T35654"/>
    <mergeCell ref="S35655:T35655"/>
    <mergeCell ref="S35644:T35644"/>
    <mergeCell ref="S35645:T35645"/>
    <mergeCell ref="S35646:T35646"/>
    <mergeCell ref="S35647:T35647"/>
    <mergeCell ref="S35648:T35648"/>
    <mergeCell ref="S35649:T35649"/>
    <mergeCell ref="S35638:T35638"/>
    <mergeCell ref="S35639:T35639"/>
    <mergeCell ref="S35640:T35640"/>
    <mergeCell ref="S35641:T35641"/>
    <mergeCell ref="S35642:T35642"/>
    <mergeCell ref="S35643:T35643"/>
    <mergeCell ref="S35632:T35632"/>
    <mergeCell ref="S35633:T35633"/>
    <mergeCell ref="S35634:T35634"/>
    <mergeCell ref="S35635:T35635"/>
    <mergeCell ref="S35636:T35636"/>
    <mergeCell ref="S35637:T35637"/>
    <mergeCell ref="S35626:T35626"/>
    <mergeCell ref="S35627:T35627"/>
    <mergeCell ref="S35628:T35628"/>
    <mergeCell ref="S35629:T35629"/>
    <mergeCell ref="S35630:T35630"/>
    <mergeCell ref="S35631:T35631"/>
    <mergeCell ref="S35692:T35692"/>
    <mergeCell ref="S35693:T35693"/>
    <mergeCell ref="S35694:T35694"/>
    <mergeCell ref="S35695:T35695"/>
    <mergeCell ref="S35696:T35696"/>
    <mergeCell ref="S35697:T35697"/>
    <mergeCell ref="S35686:T35686"/>
    <mergeCell ref="S35687:T35687"/>
    <mergeCell ref="S35688:T35688"/>
    <mergeCell ref="S35689:T35689"/>
    <mergeCell ref="S35690:T35690"/>
    <mergeCell ref="S35691:T35691"/>
    <mergeCell ref="S35680:T35680"/>
    <mergeCell ref="S35681:T35681"/>
    <mergeCell ref="S35682:T35682"/>
    <mergeCell ref="S35683:T35683"/>
    <mergeCell ref="S35684:T35684"/>
    <mergeCell ref="S35685:T35685"/>
    <mergeCell ref="S35674:T35674"/>
    <mergeCell ref="S35675:T35675"/>
    <mergeCell ref="S35676:T35676"/>
    <mergeCell ref="S35677:T35677"/>
    <mergeCell ref="S35678:T35678"/>
    <mergeCell ref="S35679:T35679"/>
    <mergeCell ref="S35668:T35668"/>
    <mergeCell ref="S35669:T35669"/>
    <mergeCell ref="S35670:T35670"/>
    <mergeCell ref="S35671:T35671"/>
    <mergeCell ref="S35672:T35672"/>
    <mergeCell ref="S35673:T35673"/>
    <mergeCell ref="S35662:T35662"/>
    <mergeCell ref="S35663:T35663"/>
    <mergeCell ref="S35664:T35664"/>
    <mergeCell ref="S35665:T35665"/>
    <mergeCell ref="S35666:T35666"/>
    <mergeCell ref="S35667:T35667"/>
    <mergeCell ref="S35728:T35728"/>
    <mergeCell ref="S35729:T35729"/>
    <mergeCell ref="S35730:T35730"/>
    <mergeCell ref="S35731:T35731"/>
    <mergeCell ref="S35732:T35732"/>
    <mergeCell ref="S35733:T35733"/>
    <mergeCell ref="S35722:T35722"/>
    <mergeCell ref="S35723:T35723"/>
    <mergeCell ref="S35724:T35724"/>
    <mergeCell ref="S35725:T35725"/>
    <mergeCell ref="S35726:T35726"/>
    <mergeCell ref="S35727:T35727"/>
    <mergeCell ref="S35716:T35716"/>
    <mergeCell ref="S35717:T35717"/>
    <mergeCell ref="S35718:T35718"/>
    <mergeCell ref="S35719:T35719"/>
    <mergeCell ref="S35720:T35720"/>
    <mergeCell ref="S35721:T35721"/>
    <mergeCell ref="S35710:T35710"/>
    <mergeCell ref="S35711:T35711"/>
    <mergeCell ref="S35712:T35712"/>
    <mergeCell ref="S35713:T35713"/>
    <mergeCell ref="S35714:T35714"/>
    <mergeCell ref="S35715:T35715"/>
    <mergeCell ref="S35704:T35704"/>
    <mergeCell ref="S35705:T35705"/>
    <mergeCell ref="S35706:T35706"/>
    <mergeCell ref="S35707:T35707"/>
    <mergeCell ref="S35708:T35708"/>
    <mergeCell ref="S35709:T35709"/>
    <mergeCell ref="S35698:T35698"/>
    <mergeCell ref="S35699:T35699"/>
    <mergeCell ref="S35700:T35700"/>
    <mergeCell ref="S35701:T35701"/>
    <mergeCell ref="S35702:T35702"/>
    <mergeCell ref="S35703:T35703"/>
    <mergeCell ref="S35764:T35764"/>
    <mergeCell ref="S35765:T35765"/>
    <mergeCell ref="S35766:T35766"/>
    <mergeCell ref="S35767:T35767"/>
    <mergeCell ref="S35768:T35768"/>
    <mergeCell ref="S35769:T35769"/>
    <mergeCell ref="S35758:T35758"/>
    <mergeCell ref="S35759:T35759"/>
    <mergeCell ref="S35760:T35760"/>
    <mergeCell ref="S35761:T35761"/>
    <mergeCell ref="S35762:T35762"/>
    <mergeCell ref="S35763:T35763"/>
    <mergeCell ref="S35752:T35752"/>
    <mergeCell ref="S35753:T35753"/>
    <mergeCell ref="S35754:T35754"/>
    <mergeCell ref="S35755:T35755"/>
    <mergeCell ref="S35756:T35756"/>
    <mergeCell ref="S35757:T35757"/>
    <mergeCell ref="S35746:T35746"/>
    <mergeCell ref="S35747:T35747"/>
    <mergeCell ref="S35748:T35748"/>
    <mergeCell ref="S35749:T35749"/>
    <mergeCell ref="S35750:T35750"/>
    <mergeCell ref="S35751:T35751"/>
    <mergeCell ref="S35740:T35740"/>
    <mergeCell ref="S35741:T35741"/>
    <mergeCell ref="S35742:T35742"/>
    <mergeCell ref="S35743:T35743"/>
    <mergeCell ref="S35744:T35744"/>
    <mergeCell ref="S35745:T35745"/>
    <mergeCell ref="S35734:T35734"/>
    <mergeCell ref="S35735:T35735"/>
    <mergeCell ref="S35736:T35736"/>
    <mergeCell ref="S35737:T35737"/>
    <mergeCell ref="S35738:T35738"/>
    <mergeCell ref="S35739:T35739"/>
    <mergeCell ref="S35800:T35800"/>
    <mergeCell ref="S35801:T35801"/>
    <mergeCell ref="S35802:T35802"/>
    <mergeCell ref="S35803:T35803"/>
    <mergeCell ref="S35804:T35804"/>
    <mergeCell ref="S35805:T35805"/>
    <mergeCell ref="S35794:T35794"/>
    <mergeCell ref="S35795:T35795"/>
    <mergeCell ref="S35796:T35796"/>
    <mergeCell ref="S35797:T35797"/>
    <mergeCell ref="S35798:T35798"/>
    <mergeCell ref="S35799:T35799"/>
    <mergeCell ref="S35788:T35788"/>
    <mergeCell ref="S35789:T35789"/>
    <mergeCell ref="S35790:T35790"/>
    <mergeCell ref="S35791:T35791"/>
    <mergeCell ref="S35792:T35792"/>
    <mergeCell ref="S35793:T35793"/>
    <mergeCell ref="S35782:T35782"/>
    <mergeCell ref="S35783:T35783"/>
    <mergeCell ref="S35784:T35784"/>
    <mergeCell ref="S35785:T35785"/>
    <mergeCell ref="S35786:T35786"/>
    <mergeCell ref="S35787:T35787"/>
    <mergeCell ref="S35776:T35776"/>
    <mergeCell ref="S35777:T35777"/>
    <mergeCell ref="S35778:T35778"/>
    <mergeCell ref="S35779:T35779"/>
    <mergeCell ref="S35780:T35780"/>
    <mergeCell ref="S35781:T35781"/>
    <mergeCell ref="S35770:T35770"/>
    <mergeCell ref="S35771:T35771"/>
    <mergeCell ref="S35772:T35772"/>
    <mergeCell ref="S35773:T35773"/>
    <mergeCell ref="S35774:T35774"/>
    <mergeCell ref="S35775:T35775"/>
    <mergeCell ref="S35836:T35836"/>
    <mergeCell ref="S35837:T35837"/>
    <mergeCell ref="S35838:T35838"/>
    <mergeCell ref="S35839:T35839"/>
    <mergeCell ref="S35840:T35840"/>
    <mergeCell ref="S35841:T35841"/>
    <mergeCell ref="S35830:T35830"/>
    <mergeCell ref="S35831:T35831"/>
    <mergeCell ref="S35832:T35832"/>
    <mergeCell ref="S35833:T35833"/>
    <mergeCell ref="S35834:T35834"/>
    <mergeCell ref="S35835:T35835"/>
    <mergeCell ref="S35824:T35824"/>
    <mergeCell ref="S35825:T35825"/>
    <mergeCell ref="S35826:T35826"/>
    <mergeCell ref="S35827:T35827"/>
    <mergeCell ref="S35828:T35828"/>
    <mergeCell ref="S35829:T35829"/>
    <mergeCell ref="S35818:T35818"/>
    <mergeCell ref="S35819:T35819"/>
    <mergeCell ref="S35820:T35820"/>
    <mergeCell ref="S35821:T35821"/>
    <mergeCell ref="S35822:T35822"/>
    <mergeCell ref="S35823:T35823"/>
    <mergeCell ref="S35812:T35812"/>
    <mergeCell ref="S35813:T35813"/>
    <mergeCell ref="S35814:T35814"/>
    <mergeCell ref="S35815:T35815"/>
    <mergeCell ref="S35816:T35816"/>
    <mergeCell ref="S35817:T35817"/>
    <mergeCell ref="S35806:T35806"/>
    <mergeCell ref="S35807:T35807"/>
    <mergeCell ref="S35808:T35808"/>
    <mergeCell ref="S35809:T35809"/>
    <mergeCell ref="S35810:T35810"/>
    <mergeCell ref="S35811:T35811"/>
    <mergeCell ref="S35872:T35872"/>
    <mergeCell ref="S35873:T35873"/>
    <mergeCell ref="S35874:T35874"/>
    <mergeCell ref="S35875:T35875"/>
    <mergeCell ref="S35876:T35876"/>
    <mergeCell ref="S35877:T35877"/>
    <mergeCell ref="S35866:T35866"/>
    <mergeCell ref="S35867:T35867"/>
    <mergeCell ref="S35868:T35868"/>
    <mergeCell ref="S35869:T35869"/>
    <mergeCell ref="S35870:T35870"/>
    <mergeCell ref="S35871:T35871"/>
    <mergeCell ref="S35860:T35860"/>
    <mergeCell ref="S35861:T35861"/>
    <mergeCell ref="S35862:T35862"/>
    <mergeCell ref="S35863:T35863"/>
    <mergeCell ref="S35864:T35864"/>
    <mergeCell ref="S35865:T35865"/>
    <mergeCell ref="S35854:T35854"/>
    <mergeCell ref="S35855:T35855"/>
    <mergeCell ref="S35856:T35856"/>
    <mergeCell ref="S35857:T35857"/>
    <mergeCell ref="S35858:T35858"/>
    <mergeCell ref="S35859:T35859"/>
    <mergeCell ref="S35848:T35848"/>
    <mergeCell ref="S35849:T35849"/>
    <mergeCell ref="S35850:T35850"/>
    <mergeCell ref="S35851:T35851"/>
    <mergeCell ref="S35852:T35852"/>
    <mergeCell ref="S35853:T35853"/>
    <mergeCell ref="S35842:T35842"/>
    <mergeCell ref="S35843:T35843"/>
    <mergeCell ref="S35844:T35844"/>
    <mergeCell ref="S35845:T35845"/>
    <mergeCell ref="S35846:T35846"/>
    <mergeCell ref="S35847:T35847"/>
    <mergeCell ref="S35908:T35908"/>
    <mergeCell ref="S35909:T35909"/>
    <mergeCell ref="S35910:T35910"/>
    <mergeCell ref="S35911:T35911"/>
    <mergeCell ref="S35912:T35912"/>
    <mergeCell ref="S35913:T35913"/>
    <mergeCell ref="S35902:T35902"/>
    <mergeCell ref="S35903:T35903"/>
    <mergeCell ref="S35904:T35904"/>
    <mergeCell ref="S35905:T35905"/>
    <mergeCell ref="S35906:T35906"/>
    <mergeCell ref="S35907:T35907"/>
    <mergeCell ref="S35896:T35896"/>
    <mergeCell ref="S35897:T35897"/>
    <mergeCell ref="S35898:T35898"/>
    <mergeCell ref="S35899:T35899"/>
    <mergeCell ref="S35900:T35900"/>
    <mergeCell ref="S35901:T35901"/>
    <mergeCell ref="S35890:T35890"/>
    <mergeCell ref="S35891:T35891"/>
    <mergeCell ref="S35892:T35892"/>
    <mergeCell ref="S35893:T35893"/>
    <mergeCell ref="S35894:T35894"/>
    <mergeCell ref="S35895:T35895"/>
    <mergeCell ref="S35884:T35884"/>
    <mergeCell ref="S35885:T35885"/>
    <mergeCell ref="S35886:T35886"/>
    <mergeCell ref="S35887:T35887"/>
    <mergeCell ref="S35888:T35888"/>
    <mergeCell ref="S35889:T35889"/>
    <mergeCell ref="S35878:T35878"/>
    <mergeCell ref="S35879:T35879"/>
    <mergeCell ref="S35880:T35880"/>
    <mergeCell ref="S35881:T35881"/>
    <mergeCell ref="S35882:T35882"/>
    <mergeCell ref="S35883:T35883"/>
    <mergeCell ref="S35944:T35944"/>
    <mergeCell ref="S35945:T35945"/>
    <mergeCell ref="S35946:T35946"/>
    <mergeCell ref="S35947:T35947"/>
    <mergeCell ref="S35948:T35948"/>
    <mergeCell ref="S35949:T35949"/>
    <mergeCell ref="S35938:T35938"/>
    <mergeCell ref="S35939:T35939"/>
    <mergeCell ref="S35940:T35940"/>
    <mergeCell ref="S35941:T35941"/>
    <mergeCell ref="S35942:T35942"/>
    <mergeCell ref="S35943:T35943"/>
    <mergeCell ref="S35932:T35932"/>
    <mergeCell ref="S35933:T35933"/>
    <mergeCell ref="S35934:T35934"/>
    <mergeCell ref="S35935:T35935"/>
    <mergeCell ref="S35936:T35936"/>
    <mergeCell ref="S35937:T35937"/>
    <mergeCell ref="S35926:T35926"/>
    <mergeCell ref="S35927:T35927"/>
    <mergeCell ref="S35928:T35928"/>
    <mergeCell ref="S35929:T35929"/>
    <mergeCell ref="S35930:T35930"/>
    <mergeCell ref="S35931:T35931"/>
    <mergeCell ref="S35920:T35920"/>
    <mergeCell ref="S35921:T35921"/>
    <mergeCell ref="S35922:T35922"/>
    <mergeCell ref="S35923:T35923"/>
    <mergeCell ref="S35924:T35924"/>
    <mergeCell ref="S35925:T35925"/>
    <mergeCell ref="S35914:T35914"/>
    <mergeCell ref="S35915:T35915"/>
    <mergeCell ref="S35916:T35916"/>
    <mergeCell ref="S35917:T35917"/>
    <mergeCell ref="S35918:T35918"/>
    <mergeCell ref="S35919:T35919"/>
    <mergeCell ref="S35980:T35980"/>
    <mergeCell ref="S35981:T35981"/>
    <mergeCell ref="S35982:T35982"/>
    <mergeCell ref="S35983:T35983"/>
    <mergeCell ref="S35984:T35984"/>
    <mergeCell ref="S35985:T35985"/>
    <mergeCell ref="S35974:T35974"/>
    <mergeCell ref="S35975:T35975"/>
    <mergeCell ref="S35976:T35976"/>
    <mergeCell ref="S35977:T35977"/>
    <mergeCell ref="S35978:T35978"/>
    <mergeCell ref="S35979:T35979"/>
    <mergeCell ref="S35968:T35968"/>
    <mergeCell ref="S35969:T35969"/>
    <mergeCell ref="S35970:T35970"/>
    <mergeCell ref="S35971:T35971"/>
    <mergeCell ref="S35972:T35972"/>
    <mergeCell ref="S35973:T35973"/>
    <mergeCell ref="S35962:T35962"/>
    <mergeCell ref="S35963:T35963"/>
    <mergeCell ref="S35964:T35964"/>
    <mergeCell ref="S35965:T35965"/>
    <mergeCell ref="S35966:T35966"/>
    <mergeCell ref="S35967:T35967"/>
    <mergeCell ref="S35956:T35956"/>
    <mergeCell ref="S35957:T35957"/>
    <mergeCell ref="S35958:T35958"/>
    <mergeCell ref="S35959:T35959"/>
    <mergeCell ref="S35960:T35960"/>
    <mergeCell ref="S35961:T35961"/>
    <mergeCell ref="S35950:T35950"/>
    <mergeCell ref="S35951:T35951"/>
    <mergeCell ref="S35952:T35952"/>
    <mergeCell ref="S35953:T35953"/>
    <mergeCell ref="S35954:T35954"/>
    <mergeCell ref="S35955:T35955"/>
    <mergeCell ref="S36016:T36016"/>
    <mergeCell ref="S36017:T36017"/>
    <mergeCell ref="S36018:T36018"/>
    <mergeCell ref="S36019:T36019"/>
    <mergeCell ref="S36020:T36020"/>
    <mergeCell ref="S36021:T36021"/>
    <mergeCell ref="S36010:T36010"/>
    <mergeCell ref="S36011:T36011"/>
    <mergeCell ref="S36012:T36012"/>
    <mergeCell ref="S36013:T36013"/>
    <mergeCell ref="S36014:T36014"/>
    <mergeCell ref="S36015:T36015"/>
    <mergeCell ref="S36004:T36004"/>
    <mergeCell ref="S36005:T36005"/>
    <mergeCell ref="S36006:T36006"/>
    <mergeCell ref="S36007:T36007"/>
    <mergeCell ref="S36008:T36008"/>
    <mergeCell ref="S36009:T36009"/>
    <mergeCell ref="S35998:T35998"/>
    <mergeCell ref="S35999:T35999"/>
    <mergeCell ref="S36000:T36000"/>
    <mergeCell ref="S36001:T36001"/>
    <mergeCell ref="S36002:T36002"/>
    <mergeCell ref="S36003:T36003"/>
    <mergeCell ref="S35992:T35992"/>
    <mergeCell ref="S35993:T35993"/>
    <mergeCell ref="S35994:T35994"/>
    <mergeCell ref="S35995:T35995"/>
    <mergeCell ref="S35996:T35996"/>
    <mergeCell ref="S35997:T35997"/>
    <mergeCell ref="S35986:T35986"/>
    <mergeCell ref="S35987:T35987"/>
    <mergeCell ref="S35988:T35988"/>
    <mergeCell ref="S35989:T35989"/>
    <mergeCell ref="S35990:T35990"/>
    <mergeCell ref="S35991:T35991"/>
    <mergeCell ref="S36052:T36052"/>
    <mergeCell ref="S36053:T36053"/>
    <mergeCell ref="S36054:T36054"/>
    <mergeCell ref="S36055:T36055"/>
    <mergeCell ref="S36056:T36056"/>
    <mergeCell ref="S36057:T36057"/>
    <mergeCell ref="S36046:T36046"/>
    <mergeCell ref="S36047:T36047"/>
    <mergeCell ref="S36048:T36048"/>
    <mergeCell ref="S36049:T36049"/>
    <mergeCell ref="S36050:T36050"/>
    <mergeCell ref="S36051:T36051"/>
    <mergeCell ref="S36040:T36040"/>
    <mergeCell ref="S36041:T36041"/>
    <mergeCell ref="S36042:T36042"/>
    <mergeCell ref="S36043:T36043"/>
    <mergeCell ref="S36044:T36044"/>
    <mergeCell ref="S36045:T36045"/>
    <mergeCell ref="S36034:T36034"/>
    <mergeCell ref="S36035:T36035"/>
    <mergeCell ref="S36036:T36036"/>
    <mergeCell ref="S36037:T36037"/>
    <mergeCell ref="S36038:T36038"/>
    <mergeCell ref="S36039:T36039"/>
    <mergeCell ref="S36028:T36028"/>
    <mergeCell ref="S36029:T36029"/>
    <mergeCell ref="S36030:T36030"/>
    <mergeCell ref="S36031:T36031"/>
    <mergeCell ref="S36032:T36032"/>
    <mergeCell ref="S36033:T36033"/>
    <mergeCell ref="S36022:T36022"/>
    <mergeCell ref="S36023:T36023"/>
    <mergeCell ref="S36024:T36024"/>
    <mergeCell ref="S36025:T36025"/>
    <mergeCell ref="S36026:T36026"/>
    <mergeCell ref="S36027:T36027"/>
    <mergeCell ref="S36088:T36088"/>
    <mergeCell ref="S36089:T36089"/>
    <mergeCell ref="S36090:T36090"/>
    <mergeCell ref="S36091:T36091"/>
    <mergeCell ref="S36092:T36092"/>
    <mergeCell ref="S36093:T36093"/>
    <mergeCell ref="S36082:T36082"/>
    <mergeCell ref="S36083:T36083"/>
    <mergeCell ref="S36084:T36084"/>
    <mergeCell ref="S36085:T36085"/>
    <mergeCell ref="S36086:T36086"/>
    <mergeCell ref="S36087:T36087"/>
    <mergeCell ref="S36076:T36076"/>
    <mergeCell ref="S36077:T36077"/>
    <mergeCell ref="S36078:T36078"/>
    <mergeCell ref="S36079:T36079"/>
    <mergeCell ref="S36080:T36080"/>
    <mergeCell ref="S36081:T36081"/>
    <mergeCell ref="S36070:T36070"/>
    <mergeCell ref="S36071:T36071"/>
    <mergeCell ref="S36072:T36072"/>
    <mergeCell ref="S36073:T36073"/>
    <mergeCell ref="S36074:T36074"/>
    <mergeCell ref="S36075:T36075"/>
    <mergeCell ref="S36064:T36064"/>
    <mergeCell ref="S36065:T36065"/>
    <mergeCell ref="S36066:T36066"/>
    <mergeCell ref="S36067:T36067"/>
    <mergeCell ref="S36068:T36068"/>
    <mergeCell ref="S36069:T36069"/>
    <mergeCell ref="S36058:T36058"/>
    <mergeCell ref="S36059:T36059"/>
    <mergeCell ref="S36060:T36060"/>
    <mergeCell ref="S36061:T36061"/>
    <mergeCell ref="S36062:T36062"/>
    <mergeCell ref="S36063:T36063"/>
    <mergeCell ref="S36124:T36124"/>
    <mergeCell ref="S36125:T36125"/>
    <mergeCell ref="S36126:T36126"/>
    <mergeCell ref="S36127:T36127"/>
    <mergeCell ref="S36128:T36128"/>
    <mergeCell ref="S36129:T36129"/>
    <mergeCell ref="S36118:T36118"/>
    <mergeCell ref="S36119:T36119"/>
    <mergeCell ref="S36120:T36120"/>
    <mergeCell ref="S36121:T36121"/>
    <mergeCell ref="S36122:T36122"/>
    <mergeCell ref="S36123:T36123"/>
    <mergeCell ref="S36112:T36112"/>
    <mergeCell ref="S36113:T36113"/>
    <mergeCell ref="S36114:T36114"/>
    <mergeCell ref="S36115:T36115"/>
    <mergeCell ref="S36116:T36116"/>
    <mergeCell ref="S36117:T36117"/>
    <mergeCell ref="S36106:T36106"/>
    <mergeCell ref="S36107:T36107"/>
    <mergeCell ref="S36108:T36108"/>
    <mergeCell ref="S36109:T36109"/>
    <mergeCell ref="S36110:T36110"/>
    <mergeCell ref="S36111:T36111"/>
    <mergeCell ref="S36100:T36100"/>
    <mergeCell ref="S36101:T36101"/>
    <mergeCell ref="S36102:T36102"/>
    <mergeCell ref="S36103:T36103"/>
    <mergeCell ref="S36104:T36104"/>
    <mergeCell ref="S36105:T36105"/>
    <mergeCell ref="S36094:T36094"/>
    <mergeCell ref="S36095:T36095"/>
    <mergeCell ref="S36096:T36096"/>
    <mergeCell ref="S36097:T36097"/>
    <mergeCell ref="S36098:T36098"/>
    <mergeCell ref="S36099:T36099"/>
    <mergeCell ref="S36160:T36160"/>
    <mergeCell ref="S36161:T36161"/>
    <mergeCell ref="S36162:T36162"/>
    <mergeCell ref="S36163:T36163"/>
    <mergeCell ref="S36164:T36164"/>
    <mergeCell ref="S36165:T36165"/>
    <mergeCell ref="S36154:T36154"/>
    <mergeCell ref="S36155:T36155"/>
    <mergeCell ref="S36156:T36156"/>
    <mergeCell ref="S36157:T36157"/>
    <mergeCell ref="S36158:T36158"/>
    <mergeCell ref="S36159:T36159"/>
    <mergeCell ref="S36148:T36148"/>
    <mergeCell ref="S36149:T36149"/>
    <mergeCell ref="S36150:T36150"/>
    <mergeCell ref="S36151:T36151"/>
    <mergeCell ref="S36152:T36152"/>
    <mergeCell ref="S36153:T36153"/>
    <mergeCell ref="S36142:T36142"/>
    <mergeCell ref="S36143:T36143"/>
    <mergeCell ref="S36144:T36144"/>
    <mergeCell ref="S36145:T36145"/>
    <mergeCell ref="S36146:T36146"/>
    <mergeCell ref="S36147:T36147"/>
    <mergeCell ref="S36136:T36136"/>
    <mergeCell ref="S36137:T36137"/>
    <mergeCell ref="S36138:T36138"/>
    <mergeCell ref="S36139:T36139"/>
    <mergeCell ref="S36140:T36140"/>
    <mergeCell ref="S36141:T36141"/>
    <mergeCell ref="S36130:T36130"/>
    <mergeCell ref="S36131:T36131"/>
    <mergeCell ref="S36132:T36132"/>
    <mergeCell ref="S36133:T36133"/>
    <mergeCell ref="S36134:T36134"/>
    <mergeCell ref="S36135:T36135"/>
    <mergeCell ref="S36196:T36196"/>
    <mergeCell ref="S36197:T36197"/>
    <mergeCell ref="S36198:T36198"/>
    <mergeCell ref="S36199:T36199"/>
    <mergeCell ref="S36200:T36200"/>
    <mergeCell ref="S36201:T36201"/>
    <mergeCell ref="S36190:T36190"/>
    <mergeCell ref="S36191:T36191"/>
    <mergeCell ref="S36192:T36192"/>
    <mergeCell ref="S36193:T36193"/>
    <mergeCell ref="S36194:T36194"/>
    <mergeCell ref="S36195:T36195"/>
    <mergeCell ref="S36184:T36184"/>
    <mergeCell ref="S36185:T36185"/>
    <mergeCell ref="S36186:T36186"/>
    <mergeCell ref="S36187:T36187"/>
    <mergeCell ref="S36188:T36188"/>
    <mergeCell ref="S36189:T36189"/>
    <mergeCell ref="S36178:T36178"/>
    <mergeCell ref="S36179:T36179"/>
    <mergeCell ref="S36180:T36180"/>
    <mergeCell ref="S36181:T36181"/>
    <mergeCell ref="S36182:T36182"/>
    <mergeCell ref="S36183:T36183"/>
    <mergeCell ref="S36172:T36172"/>
    <mergeCell ref="S36173:T36173"/>
    <mergeCell ref="S36174:T36174"/>
    <mergeCell ref="S36175:T36175"/>
    <mergeCell ref="S36176:T36176"/>
    <mergeCell ref="S36177:T36177"/>
    <mergeCell ref="S36166:T36166"/>
    <mergeCell ref="S36167:T36167"/>
    <mergeCell ref="S36168:T36168"/>
    <mergeCell ref="S36169:T36169"/>
    <mergeCell ref="S36170:T36170"/>
    <mergeCell ref="S36171:T36171"/>
    <mergeCell ref="S36232:T36232"/>
    <mergeCell ref="S36233:T36233"/>
    <mergeCell ref="S36234:T36234"/>
    <mergeCell ref="S36235:T36235"/>
    <mergeCell ref="S36236:T36236"/>
    <mergeCell ref="S36237:T36237"/>
    <mergeCell ref="S36226:T36226"/>
    <mergeCell ref="S36227:T36227"/>
    <mergeCell ref="S36228:T36228"/>
    <mergeCell ref="S36229:T36229"/>
    <mergeCell ref="S36230:T36230"/>
    <mergeCell ref="S36231:T36231"/>
    <mergeCell ref="S36220:T36220"/>
    <mergeCell ref="S36221:T36221"/>
    <mergeCell ref="S36222:T36222"/>
    <mergeCell ref="S36223:T36223"/>
    <mergeCell ref="S36224:T36224"/>
    <mergeCell ref="S36225:T36225"/>
    <mergeCell ref="S36214:T36214"/>
    <mergeCell ref="S36215:T36215"/>
    <mergeCell ref="S36216:T36216"/>
    <mergeCell ref="S36217:T36217"/>
    <mergeCell ref="S36218:T36218"/>
    <mergeCell ref="S36219:T36219"/>
    <mergeCell ref="S36208:T36208"/>
    <mergeCell ref="S36209:T36209"/>
    <mergeCell ref="S36210:T36210"/>
    <mergeCell ref="S36211:T36211"/>
    <mergeCell ref="S36212:T36212"/>
    <mergeCell ref="S36213:T36213"/>
    <mergeCell ref="S36202:T36202"/>
    <mergeCell ref="S36203:T36203"/>
    <mergeCell ref="S36204:T36204"/>
    <mergeCell ref="S36205:T36205"/>
    <mergeCell ref="S36206:T36206"/>
    <mergeCell ref="S36207:T36207"/>
    <mergeCell ref="S36268:T36268"/>
    <mergeCell ref="S36269:T36269"/>
    <mergeCell ref="S36270:T36270"/>
    <mergeCell ref="S36271:T36271"/>
    <mergeCell ref="S36272:T36272"/>
    <mergeCell ref="S36273:T36273"/>
    <mergeCell ref="S36262:T36262"/>
    <mergeCell ref="S36263:T36263"/>
    <mergeCell ref="S36264:T36264"/>
    <mergeCell ref="S36265:T36265"/>
    <mergeCell ref="S36266:T36266"/>
    <mergeCell ref="S36267:T36267"/>
    <mergeCell ref="S36256:T36256"/>
    <mergeCell ref="S36257:T36257"/>
    <mergeCell ref="S36258:T36258"/>
    <mergeCell ref="S36259:T36259"/>
    <mergeCell ref="S36260:T36260"/>
    <mergeCell ref="S36261:T36261"/>
    <mergeCell ref="S36250:T36250"/>
    <mergeCell ref="S36251:T36251"/>
    <mergeCell ref="S36252:T36252"/>
    <mergeCell ref="S36253:T36253"/>
    <mergeCell ref="S36254:T36254"/>
    <mergeCell ref="S36255:T36255"/>
    <mergeCell ref="S36244:T36244"/>
    <mergeCell ref="S36245:T36245"/>
    <mergeCell ref="S36246:T36246"/>
    <mergeCell ref="S36247:T36247"/>
    <mergeCell ref="S36248:T36248"/>
    <mergeCell ref="S36249:T36249"/>
    <mergeCell ref="S36238:T36238"/>
    <mergeCell ref="S36239:T36239"/>
    <mergeCell ref="S36240:T36240"/>
    <mergeCell ref="S36241:T36241"/>
    <mergeCell ref="S36242:T36242"/>
    <mergeCell ref="S36243:T36243"/>
    <mergeCell ref="S36304:T36304"/>
    <mergeCell ref="S36305:T36305"/>
    <mergeCell ref="S36306:T36306"/>
    <mergeCell ref="S36307:T36307"/>
    <mergeCell ref="S36308:T36308"/>
    <mergeCell ref="S36309:T36309"/>
    <mergeCell ref="S36298:T36298"/>
    <mergeCell ref="S36299:T36299"/>
    <mergeCell ref="S36300:T36300"/>
    <mergeCell ref="S36301:T36301"/>
    <mergeCell ref="S36302:T36302"/>
    <mergeCell ref="S36303:T36303"/>
    <mergeCell ref="S36292:T36292"/>
    <mergeCell ref="S36293:T36293"/>
    <mergeCell ref="S36294:T36294"/>
    <mergeCell ref="S36295:T36295"/>
    <mergeCell ref="S36296:T36296"/>
    <mergeCell ref="S36297:T36297"/>
    <mergeCell ref="S36286:T36286"/>
    <mergeCell ref="S36287:T36287"/>
    <mergeCell ref="S36288:T36288"/>
    <mergeCell ref="S36289:T36289"/>
    <mergeCell ref="S36290:T36290"/>
    <mergeCell ref="S36291:T36291"/>
    <mergeCell ref="S36280:T36280"/>
    <mergeCell ref="S36281:T36281"/>
    <mergeCell ref="S36282:T36282"/>
    <mergeCell ref="S36283:T36283"/>
    <mergeCell ref="S36284:T36284"/>
    <mergeCell ref="S36285:T36285"/>
    <mergeCell ref="S36274:T36274"/>
    <mergeCell ref="S36275:T36275"/>
    <mergeCell ref="S36276:T36276"/>
    <mergeCell ref="S36277:T36277"/>
    <mergeCell ref="S36278:T36278"/>
    <mergeCell ref="S36279:T36279"/>
    <mergeCell ref="S36340:T36340"/>
    <mergeCell ref="S36341:T36341"/>
    <mergeCell ref="S36342:T36342"/>
    <mergeCell ref="S36343:T36343"/>
    <mergeCell ref="S36344:T36344"/>
    <mergeCell ref="S36345:T36345"/>
    <mergeCell ref="S36334:T36334"/>
    <mergeCell ref="S36335:T36335"/>
    <mergeCell ref="S36336:T36336"/>
    <mergeCell ref="S36337:T36337"/>
    <mergeCell ref="S36338:T36338"/>
    <mergeCell ref="S36339:T36339"/>
    <mergeCell ref="S36328:T36328"/>
    <mergeCell ref="S36329:T36329"/>
    <mergeCell ref="S36330:T36330"/>
    <mergeCell ref="S36331:T36331"/>
    <mergeCell ref="S36332:T36332"/>
    <mergeCell ref="S36333:T36333"/>
    <mergeCell ref="S36322:T36322"/>
    <mergeCell ref="S36323:T36323"/>
    <mergeCell ref="S36324:T36324"/>
    <mergeCell ref="S36325:T36325"/>
    <mergeCell ref="S36326:T36326"/>
    <mergeCell ref="S36327:T36327"/>
    <mergeCell ref="S36316:T36316"/>
    <mergeCell ref="S36317:T36317"/>
    <mergeCell ref="S36318:T36318"/>
    <mergeCell ref="S36319:T36319"/>
    <mergeCell ref="S36320:T36320"/>
    <mergeCell ref="S36321:T36321"/>
    <mergeCell ref="S36310:T36310"/>
    <mergeCell ref="S36311:T36311"/>
    <mergeCell ref="S36312:T36312"/>
    <mergeCell ref="S36313:T36313"/>
    <mergeCell ref="S36314:T36314"/>
    <mergeCell ref="S36315:T36315"/>
    <mergeCell ref="S36376:T36376"/>
    <mergeCell ref="S36377:T36377"/>
    <mergeCell ref="S36378:T36378"/>
    <mergeCell ref="S36379:T36379"/>
    <mergeCell ref="S36380:T36380"/>
    <mergeCell ref="S36381:T36381"/>
    <mergeCell ref="S36370:T36370"/>
    <mergeCell ref="S36371:T36371"/>
    <mergeCell ref="S36372:T36372"/>
    <mergeCell ref="S36373:T36373"/>
    <mergeCell ref="S36374:T36374"/>
    <mergeCell ref="S36375:T36375"/>
    <mergeCell ref="S36364:T36364"/>
    <mergeCell ref="S36365:T36365"/>
    <mergeCell ref="S36366:T36366"/>
    <mergeCell ref="S36367:T36367"/>
    <mergeCell ref="S36368:T36368"/>
    <mergeCell ref="S36369:T36369"/>
    <mergeCell ref="S36358:T36358"/>
    <mergeCell ref="S36359:T36359"/>
    <mergeCell ref="S36360:T36360"/>
    <mergeCell ref="S36361:T36361"/>
    <mergeCell ref="S36362:T36362"/>
    <mergeCell ref="S36363:T36363"/>
    <mergeCell ref="S36352:T36352"/>
    <mergeCell ref="S36353:T36353"/>
    <mergeCell ref="S36354:T36354"/>
    <mergeCell ref="S36355:T36355"/>
    <mergeCell ref="S36356:T36356"/>
    <mergeCell ref="S36357:T36357"/>
    <mergeCell ref="S36346:T36346"/>
    <mergeCell ref="S36347:T36347"/>
    <mergeCell ref="S36348:T36348"/>
    <mergeCell ref="S36349:T36349"/>
    <mergeCell ref="S36350:T36350"/>
    <mergeCell ref="S36351:T36351"/>
    <mergeCell ref="S36412:T36412"/>
    <mergeCell ref="S36413:T36413"/>
    <mergeCell ref="S36414:T36414"/>
    <mergeCell ref="S36415:T36415"/>
    <mergeCell ref="S36416:T36416"/>
    <mergeCell ref="S36417:T36417"/>
    <mergeCell ref="S36406:T36406"/>
    <mergeCell ref="S36407:T36407"/>
    <mergeCell ref="S36408:T36408"/>
    <mergeCell ref="S36409:T36409"/>
    <mergeCell ref="S36410:T36410"/>
    <mergeCell ref="S36411:T36411"/>
    <mergeCell ref="S36400:T36400"/>
    <mergeCell ref="S36401:T36401"/>
    <mergeCell ref="S36402:T36402"/>
    <mergeCell ref="S36403:T36403"/>
    <mergeCell ref="S36404:T36404"/>
    <mergeCell ref="S36405:T36405"/>
    <mergeCell ref="S36394:T36394"/>
    <mergeCell ref="S36395:T36395"/>
    <mergeCell ref="S36396:T36396"/>
    <mergeCell ref="S36397:T36397"/>
    <mergeCell ref="S36398:T36398"/>
    <mergeCell ref="S36399:T36399"/>
    <mergeCell ref="S36388:T36388"/>
    <mergeCell ref="S36389:T36389"/>
    <mergeCell ref="S36390:T36390"/>
    <mergeCell ref="S36391:T36391"/>
    <mergeCell ref="S36392:T36392"/>
    <mergeCell ref="S36393:T36393"/>
    <mergeCell ref="S36382:T36382"/>
    <mergeCell ref="S36383:T36383"/>
    <mergeCell ref="S36384:T36384"/>
    <mergeCell ref="S36385:T36385"/>
    <mergeCell ref="S36386:T36386"/>
    <mergeCell ref="S36387:T36387"/>
    <mergeCell ref="S36448:T36448"/>
    <mergeCell ref="S36449:T36449"/>
    <mergeCell ref="S36450:T36450"/>
    <mergeCell ref="S36451:T36451"/>
    <mergeCell ref="S36452:T36452"/>
    <mergeCell ref="S36453:T36453"/>
    <mergeCell ref="S36442:T36442"/>
    <mergeCell ref="S36443:T36443"/>
    <mergeCell ref="S36444:T36444"/>
    <mergeCell ref="S36445:T36445"/>
    <mergeCell ref="S36446:T36446"/>
    <mergeCell ref="S36447:T36447"/>
    <mergeCell ref="S36436:T36436"/>
    <mergeCell ref="S36437:T36437"/>
    <mergeCell ref="S36438:T36438"/>
    <mergeCell ref="S36439:T36439"/>
    <mergeCell ref="S36440:T36440"/>
    <mergeCell ref="S36441:T36441"/>
    <mergeCell ref="S36430:T36430"/>
    <mergeCell ref="S36431:T36431"/>
    <mergeCell ref="S36432:T36432"/>
    <mergeCell ref="S36433:T36433"/>
    <mergeCell ref="S36434:T36434"/>
    <mergeCell ref="S36435:T36435"/>
    <mergeCell ref="S36424:T36424"/>
    <mergeCell ref="S36425:T36425"/>
    <mergeCell ref="S36426:T36426"/>
    <mergeCell ref="S36427:T36427"/>
    <mergeCell ref="S36428:T36428"/>
    <mergeCell ref="S36429:T36429"/>
    <mergeCell ref="S36418:T36418"/>
    <mergeCell ref="S36419:T36419"/>
    <mergeCell ref="S36420:T36420"/>
    <mergeCell ref="S36421:T36421"/>
    <mergeCell ref="S36422:T36422"/>
    <mergeCell ref="S36423:T36423"/>
    <mergeCell ref="S36484:T36484"/>
    <mergeCell ref="S36485:T36485"/>
    <mergeCell ref="S36486:T36486"/>
    <mergeCell ref="S36487:T36487"/>
    <mergeCell ref="S36488:T36488"/>
    <mergeCell ref="S36489:T36489"/>
    <mergeCell ref="S36478:T36478"/>
    <mergeCell ref="S36479:T36479"/>
    <mergeCell ref="S36480:T36480"/>
    <mergeCell ref="S36481:T36481"/>
    <mergeCell ref="S36482:T36482"/>
    <mergeCell ref="S36483:T36483"/>
    <mergeCell ref="S36472:T36472"/>
    <mergeCell ref="S36473:T36473"/>
    <mergeCell ref="S36474:T36474"/>
    <mergeCell ref="S36475:T36475"/>
    <mergeCell ref="S36476:T36476"/>
    <mergeCell ref="S36477:T36477"/>
    <mergeCell ref="S36466:T36466"/>
    <mergeCell ref="S36467:T36467"/>
    <mergeCell ref="S36468:T36468"/>
    <mergeCell ref="S36469:T36469"/>
    <mergeCell ref="S36470:T36470"/>
    <mergeCell ref="S36471:T36471"/>
    <mergeCell ref="S36460:T36460"/>
    <mergeCell ref="S36461:T36461"/>
    <mergeCell ref="S36462:T36462"/>
    <mergeCell ref="S36463:T36463"/>
    <mergeCell ref="S36464:T36464"/>
    <mergeCell ref="S36465:T36465"/>
    <mergeCell ref="S36454:T36454"/>
    <mergeCell ref="S36455:T36455"/>
    <mergeCell ref="S36456:T36456"/>
    <mergeCell ref="S36457:T36457"/>
    <mergeCell ref="S36458:T36458"/>
    <mergeCell ref="S36459:T36459"/>
    <mergeCell ref="S36520:T36520"/>
    <mergeCell ref="S36521:T36521"/>
    <mergeCell ref="S36522:T36522"/>
    <mergeCell ref="S36523:T36523"/>
    <mergeCell ref="S36524:T36524"/>
    <mergeCell ref="S36525:T36525"/>
    <mergeCell ref="S36514:T36514"/>
    <mergeCell ref="S36515:T36515"/>
    <mergeCell ref="S36516:T36516"/>
    <mergeCell ref="S36517:T36517"/>
    <mergeCell ref="S36518:T36518"/>
    <mergeCell ref="S36519:T36519"/>
    <mergeCell ref="S36508:T36508"/>
    <mergeCell ref="S36509:T36509"/>
    <mergeCell ref="S36510:T36510"/>
    <mergeCell ref="S36511:T36511"/>
    <mergeCell ref="S36512:T36512"/>
    <mergeCell ref="S36513:T36513"/>
    <mergeCell ref="S36502:T36502"/>
    <mergeCell ref="S36503:T36503"/>
    <mergeCell ref="S36504:T36504"/>
    <mergeCell ref="S36505:T36505"/>
    <mergeCell ref="S36506:T36506"/>
    <mergeCell ref="S36507:T36507"/>
    <mergeCell ref="S36496:T36496"/>
    <mergeCell ref="S36497:T36497"/>
    <mergeCell ref="S36498:T36498"/>
    <mergeCell ref="S36499:T36499"/>
    <mergeCell ref="S36500:T36500"/>
    <mergeCell ref="S36501:T36501"/>
    <mergeCell ref="S36490:T36490"/>
    <mergeCell ref="S36491:T36491"/>
    <mergeCell ref="S36492:T36492"/>
    <mergeCell ref="S36493:T36493"/>
    <mergeCell ref="S36494:T36494"/>
    <mergeCell ref="S36495:T36495"/>
    <mergeCell ref="S36556:T36556"/>
    <mergeCell ref="S36557:T36557"/>
    <mergeCell ref="S36558:T36558"/>
    <mergeCell ref="S36559:T36559"/>
    <mergeCell ref="S36560:T36560"/>
    <mergeCell ref="S36561:T36561"/>
    <mergeCell ref="S36550:T36550"/>
    <mergeCell ref="S36551:T36551"/>
    <mergeCell ref="S36552:T36552"/>
    <mergeCell ref="S36553:T36553"/>
    <mergeCell ref="S36554:T36554"/>
    <mergeCell ref="S36555:T36555"/>
    <mergeCell ref="S36544:T36544"/>
    <mergeCell ref="S36545:T36545"/>
    <mergeCell ref="S36546:T36546"/>
    <mergeCell ref="S36547:T36547"/>
    <mergeCell ref="S36548:T36548"/>
    <mergeCell ref="S36549:T36549"/>
    <mergeCell ref="S36538:T36538"/>
    <mergeCell ref="S36539:T36539"/>
    <mergeCell ref="S36540:T36540"/>
    <mergeCell ref="S36541:T36541"/>
    <mergeCell ref="S36542:T36542"/>
    <mergeCell ref="S36543:T36543"/>
    <mergeCell ref="S36532:T36532"/>
    <mergeCell ref="S36533:T36533"/>
    <mergeCell ref="S36534:T36534"/>
    <mergeCell ref="S36535:T36535"/>
    <mergeCell ref="S36536:T36536"/>
    <mergeCell ref="S36537:T36537"/>
    <mergeCell ref="S36526:T36526"/>
    <mergeCell ref="S36527:T36527"/>
    <mergeCell ref="S36528:T36528"/>
    <mergeCell ref="S36529:T36529"/>
    <mergeCell ref="S36530:T36530"/>
    <mergeCell ref="S36531:T36531"/>
    <mergeCell ref="S36592:T36592"/>
    <mergeCell ref="S36593:T36593"/>
    <mergeCell ref="S36594:T36594"/>
    <mergeCell ref="S36595:T36595"/>
    <mergeCell ref="S36596:T36596"/>
    <mergeCell ref="S36597:T36597"/>
    <mergeCell ref="S36586:T36586"/>
    <mergeCell ref="S36587:T36587"/>
    <mergeCell ref="S36588:T36588"/>
    <mergeCell ref="S36589:T36589"/>
    <mergeCell ref="S36590:T36590"/>
    <mergeCell ref="S36591:T36591"/>
    <mergeCell ref="S36580:T36580"/>
    <mergeCell ref="S36581:T36581"/>
    <mergeCell ref="S36582:T36582"/>
    <mergeCell ref="S36583:T36583"/>
    <mergeCell ref="S36584:T36584"/>
    <mergeCell ref="S36585:T36585"/>
    <mergeCell ref="S36574:T36574"/>
    <mergeCell ref="S36575:T36575"/>
    <mergeCell ref="S36576:T36576"/>
    <mergeCell ref="S36577:T36577"/>
    <mergeCell ref="S36578:T36578"/>
    <mergeCell ref="S36579:T36579"/>
    <mergeCell ref="S36568:T36568"/>
    <mergeCell ref="S36569:T36569"/>
    <mergeCell ref="S36570:T36570"/>
    <mergeCell ref="S36571:T36571"/>
    <mergeCell ref="S36572:T36572"/>
    <mergeCell ref="S36573:T36573"/>
    <mergeCell ref="S36562:T36562"/>
    <mergeCell ref="S36563:T36563"/>
    <mergeCell ref="S36564:T36564"/>
    <mergeCell ref="S36565:T36565"/>
    <mergeCell ref="S36566:T36566"/>
    <mergeCell ref="S36567:T36567"/>
    <mergeCell ref="S36628:T36628"/>
    <mergeCell ref="S36629:T36629"/>
    <mergeCell ref="S36630:T36630"/>
    <mergeCell ref="S36631:T36631"/>
    <mergeCell ref="S36632:T36632"/>
    <mergeCell ref="S36633:T36633"/>
    <mergeCell ref="S36622:T36622"/>
    <mergeCell ref="S36623:T36623"/>
    <mergeCell ref="S36624:T36624"/>
    <mergeCell ref="S36625:T36625"/>
    <mergeCell ref="S36626:T36626"/>
    <mergeCell ref="S36627:T36627"/>
    <mergeCell ref="S36616:T36616"/>
    <mergeCell ref="S36617:T36617"/>
    <mergeCell ref="S36618:T36618"/>
    <mergeCell ref="S36619:T36619"/>
    <mergeCell ref="S36620:T36620"/>
    <mergeCell ref="S36621:T36621"/>
    <mergeCell ref="S36610:T36610"/>
    <mergeCell ref="S36611:T36611"/>
    <mergeCell ref="S36612:T36612"/>
    <mergeCell ref="S36613:T36613"/>
    <mergeCell ref="S36614:T36614"/>
    <mergeCell ref="S36615:T36615"/>
    <mergeCell ref="S36604:T36604"/>
    <mergeCell ref="S36605:T36605"/>
    <mergeCell ref="S36606:T36606"/>
    <mergeCell ref="S36607:T36607"/>
    <mergeCell ref="S36608:T36608"/>
    <mergeCell ref="S36609:T36609"/>
    <mergeCell ref="S36598:T36598"/>
    <mergeCell ref="S36599:T36599"/>
    <mergeCell ref="S36600:T36600"/>
    <mergeCell ref="S36601:T36601"/>
    <mergeCell ref="S36602:T36602"/>
    <mergeCell ref="S36603:T36603"/>
    <mergeCell ref="S36664:T36664"/>
    <mergeCell ref="S36665:T36665"/>
    <mergeCell ref="S36666:T36666"/>
    <mergeCell ref="S36667:T36667"/>
    <mergeCell ref="S36668:T36668"/>
    <mergeCell ref="S36669:T36669"/>
    <mergeCell ref="S36658:T36658"/>
    <mergeCell ref="S36659:T36659"/>
    <mergeCell ref="S36660:T36660"/>
    <mergeCell ref="S36661:T36661"/>
    <mergeCell ref="S36662:T36662"/>
    <mergeCell ref="S36663:T36663"/>
    <mergeCell ref="S36652:T36652"/>
    <mergeCell ref="S36653:T36653"/>
    <mergeCell ref="S36654:T36654"/>
    <mergeCell ref="S36655:T36655"/>
    <mergeCell ref="S36656:T36656"/>
    <mergeCell ref="S36657:T36657"/>
    <mergeCell ref="S36646:T36646"/>
    <mergeCell ref="S36647:T36647"/>
    <mergeCell ref="S36648:T36648"/>
    <mergeCell ref="S36649:T36649"/>
    <mergeCell ref="S36650:T36650"/>
    <mergeCell ref="S36651:T36651"/>
    <mergeCell ref="S36640:T36640"/>
    <mergeCell ref="S36641:T36641"/>
    <mergeCell ref="S36642:T36642"/>
    <mergeCell ref="S36643:T36643"/>
    <mergeCell ref="S36644:T36644"/>
    <mergeCell ref="S36645:T36645"/>
    <mergeCell ref="S36634:T36634"/>
    <mergeCell ref="S36635:T36635"/>
    <mergeCell ref="S36636:T36636"/>
    <mergeCell ref="S36637:T36637"/>
    <mergeCell ref="S36638:T36638"/>
    <mergeCell ref="S36639:T36639"/>
    <mergeCell ref="S36700:T36700"/>
    <mergeCell ref="S36701:T36701"/>
    <mergeCell ref="S36702:T36702"/>
    <mergeCell ref="S36703:T36703"/>
    <mergeCell ref="S36704:T36704"/>
    <mergeCell ref="S36705:T36705"/>
    <mergeCell ref="S36694:T36694"/>
    <mergeCell ref="S36695:T36695"/>
    <mergeCell ref="S36696:T36696"/>
    <mergeCell ref="S36697:T36697"/>
    <mergeCell ref="S36698:T36698"/>
    <mergeCell ref="S36699:T36699"/>
    <mergeCell ref="S36688:T36688"/>
    <mergeCell ref="S36689:T36689"/>
    <mergeCell ref="S36690:T36690"/>
    <mergeCell ref="S36691:T36691"/>
    <mergeCell ref="S36692:T36692"/>
    <mergeCell ref="S36693:T36693"/>
    <mergeCell ref="S36682:T36682"/>
    <mergeCell ref="S36683:T36683"/>
    <mergeCell ref="S36684:T36684"/>
    <mergeCell ref="S36685:T36685"/>
    <mergeCell ref="S36686:T36686"/>
    <mergeCell ref="S36687:T36687"/>
    <mergeCell ref="S36676:T36676"/>
    <mergeCell ref="S36677:T36677"/>
    <mergeCell ref="S36678:T36678"/>
    <mergeCell ref="S36679:T36679"/>
    <mergeCell ref="S36680:T36680"/>
    <mergeCell ref="S36681:T36681"/>
    <mergeCell ref="S36670:T36670"/>
    <mergeCell ref="S36671:T36671"/>
    <mergeCell ref="S36672:T36672"/>
    <mergeCell ref="S36673:T36673"/>
    <mergeCell ref="S36674:T36674"/>
    <mergeCell ref="S36675:T36675"/>
    <mergeCell ref="S36736:T36736"/>
    <mergeCell ref="S36737:T36737"/>
    <mergeCell ref="S36738:T36738"/>
    <mergeCell ref="S36739:T36739"/>
    <mergeCell ref="S36740:T36740"/>
    <mergeCell ref="S36741:T36741"/>
    <mergeCell ref="S36730:T36730"/>
    <mergeCell ref="S36731:T36731"/>
    <mergeCell ref="S36732:T36732"/>
    <mergeCell ref="S36733:T36733"/>
    <mergeCell ref="S36734:T36734"/>
    <mergeCell ref="S36735:T36735"/>
    <mergeCell ref="S36724:T36724"/>
    <mergeCell ref="S36725:T36725"/>
    <mergeCell ref="S36726:T36726"/>
    <mergeCell ref="S36727:T36727"/>
    <mergeCell ref="S36728:T36728"/>
    <mergeCell ref="S36729:T36729"/>
    <mergeCell ref="S36718:T36718"/>
    <mergeCell ref="S36719:T36719"/>
    <mergeCell ref="S36720:T36720"/>
    <mergeCell ref="S36721:T36721"/>
    <mergeCell ref="S36722:T36722"/>
    <mergeCell ref="S36723:T36723"/>
    <mergeCell ref="S36712:T36712"/>
    <mergeCell ref="S36713:T36713"/>
    <mergeCell ref="S36714:T36714"/>
    <mergeCell ref="S36715:T36715"/>
    <mergeCell ref="S36716:T36716"/>
    <mergeCell ref="S36717:T36717"/>
    <mergeCell ref="S36706:T36706"/>
    <mergeCell ref="S36707:T36707"/>
    <mergeCell ref="S36708:T36708"/>
    <mergeCell ref="S36709:T36709"/>
    <mergeCell ref="S36710:T36710"/>
    <mergeCell ref="S36711:T36711"/>
    <mergeCell ref="S36772:T36772"/>
    <mergeCell ref="S36773:T36773"/>
    <mergeCell ref="S36774:T36774"/>
    <mergeCell ref="S36775:T36775"/>
    <mergeCell ref="S36776:T36776"/>
    <mergeCell ref="S36777:T36777"/>
    <mergeCell ref="S36766:T36766"/>
    <mergeCell ref="S36767:T36767"/>
    <mergeCell ref="S36768:T36768"/>
    <mergeCell ref="S36769:T36769"/>
    <mergeCell ref="S36770:T36770"/>
    <mergeCell ref="S36771:T36771"/>
    <mergeCell ref="S36760:T36760"/>
    <mergeCell ref="S36761:T36761"/>
    <mergeCell ref="S36762:T36762"/>
    <mergeCell ref="S36763:T36763"/>
    <mergeCell ref="S36764:T36764"/>
    <mergeCell ref="S36765:T36765"/>
    <mergeCell ref="S36754:T36754"/>
    <mergeCell ref="S36755:T36755"/>
    <mergeCell ref="S36756:T36756"/>
    <mergeCell ref="S36757:T36757"/>
    <mergeCell ref="S36758:T36758"/>
    <mergeCell ref="S36759:T36759"/>
    <mergeCell ref="S36748:T36748"/>
    <mergeCell ref="S36749:T36749"/>
    <mergeCell ref="S36750:T36750"/>
    <mergeCell ref="S36751:T36751"/>
    <mergeCell ref="S36752:T36752"/>
    <mergeCell ref="S36753:T36753"/>
    <mergeCell ref="S36742:T36742"/>
    <mergeCell ref="S36743:T36743"/>
    <mergeCell ref="S36744:T36744"/>
    <mergeCell ref="S36745:T36745"/>
    <mergeCell ref="S36746:T36746"/>
    <mergeCell ref="S36747:T36747"/>
    <mergeCell ref="S36808:T36808"/>
    <mergeCell ref="S36809:T36809"/>
    <mergeCell ref="S36810:T36810"/>
    <mergeCell ref="S36811:T36811"/>
    <mergeCell ref="S36812:T36812"/>
    <mergeCell ref="S36813:T36813"/>
    <mergeCell ref="S36802:T36802"/>
    <mergeCell ref="S36803:T36803"/>
    <mergeCell ref="S36804:T36804"/>
    <mergeCell ref="S36805:T36805"/>
    <mergeCell ref="S36806:T36806"/>
    <mergeCell ref="S36807:T36807"/>
    <mergeCell ref="S36796:T36796"/>
    <mergeCell ref="S36797:T36797"/>
    <mergeCell ref="S36798:T36798"/>
    <mergeCell ref="S36799:T36799"/>
    <mergeCell ref="S36800:T36800"/>
    <mergeCell ref="S36801:T36801"/>
    <mergeCell ref="S36790:T36790"/>
    <mergeCell ref="S36791:T36791"/>
    <mergeCell ref="S36792:T36792"/>
    <mergeCell ref="S36793:T36793"/>
    <mergeCell ref="S36794:T36794"/>
    <mergeCell ref="S36795:T36795"/>
    <mergeCell ref="S36784:T36784"/>
    <mergeCell ref="S36785:T36785"/>
    <mergeCell ref="S36786:T36786"/>
    <mergeCell ref="S36787:T36787"/>
    <mergeCell ref="S36788:T36788"/>
    <mergeCell ref="S36789:T36789"/>
    <mergeCell ref="S36778:T36778"/>
    <mergeCell ref="S36779:T36779"/>
    <mergeCell ref="S36780:T36780"/>
    <mergeCell ref="S36781:T36781"/>
    <mergeCell ref="S36782:T36782"/>
    <mergeCell ref="S36783:T36783"/>
    <mergeCell ref="S36844:T36844"/>
    <mergeCell ref="S36845:T36845"/>
    <mergeCell ref="S36846:T36846"/>
    <mergeCell ref="S36847:T36847"/>
    <mergeCell ref="S36848:T36848"/>
    <mergeCell ref="S36849:T36849"/>
    <mergeCell ref="S36838:T36838"/>
    <mergeCell ref="S36839:T36839"/>
    <mergeCell ref="S36840:T36840"/>
    <mergeCell ref="S36841:T36841"/>
    <mergeCell ref="S36842:T36842"/>
    <mergeCell ref="S36843:T36843"/>
    <mergeCell ref="S36832:T36832"/>
    <mergeCell ref="S36833:T36833"/>
    <mergeCell ref="S36834:T36834"/>
    <mergeCell ref="S36835:T36835"/>
    <mergeCell ref="S36836:T36836"/>
    <mergeCell ref="S36837:T36837"/>
    <mergeCell ref="S36826:T36826"/>
    <mergeCell ref="S36827:T36827"/>
    <mergeCell ref="S36828:T36828"/>
    <mergeCell ref="S36829:T36829"/>
    <mergeCell ref="S36830:T36830"/>
    <mergeCell ref="S36831:T36831"/>
    <mergeCell ref="S36820:T36820"/>
    <mergeCell ref="S36821:T36821"/>
    <mergeCell ref="S36822:T36822"/>
    <mergeCell ref="S36823:T36823"/>
    <mergeCell ref="S36824:T36824"/>
    <mergeCell ref="S36825:T36825"/>
    <mergeCell ref="S36814:T36814"/>
    <mergeCell ref="S36815:T36815"/>
    <mergeCell ref="S36816:T36816"/>
    <mergeCell ref="S36817:T36817"/>
    <mergeCell ref="S36818:T36818"/>
    <mergeCell ref="S36819:T36819"/>
    <mergeCell ref="S36880:T36880"/>
    <mergeCell ref="S36881:T36881"/>
    <mergeCell ref="S36882:T36882"/>
    <mergeCell ref="S36883:T36883"/>
    <mergeCell ref="S36884:T36884"/>
    <mergeCell ref="S36885:T36885"/>
    <mergeCell ref="S36874:T36874"/>
    <mergeCell ref="S36875:T36875"/>
    <mergeCell ref="S36876:T36876"/>
    <mergeCell ref="S36877:T36877"/>
    <mergeCell ref="S36878:T36878"/>
    <mergeCell ref="S36879:T36879"/>
    <mergeCell ref="S36868:T36868"/>
    <mergeCell ref="S36869:T36869"/>
    <mergeCell ref="S36870:T36870"/>
    <mergeCell ref="S36871:T36871"/>
    <mergeCell ref="S36872:T36872"/>
    <mergeCell ref="S36873:T36873"/>
    <mergeCell ref="S36862:T36862"/>
    <mergeCell ref="S36863:T36863"/>
    <mergeCell ref="S36864:T36864"/>
    <mergeCell ref="S36865:T36865"/>
    <mergeCell ref="S36866:T36866"/>
    <mergeCell ref="S36867:T36867"/>
    <mergeCell ref="S36856:T36856"/>
    <mergeCell ref="S36857:T36857"/>
    <mergeCell ref="S36858:T36858"/>
    <mergeCell ref="S36859:T36859"/>
    <mergeCell ref="S36860:T36860"/>
    <mergeCell ref="S36861:T36861"/>
    <mergeCell ref="S36850:T36850"/>
    <mergeCell ref="S36851:T36851"/>
    <mergeCell ref="S36852:T36852"/>
    <mergeCell ref="S36853:T36853"/>
    <mergeCell ref="S36854:T36854"/>
    <mergeCell ref="S36855:T36855"/>
    <mergeCell ref="S36916:T36916"/>
    <mergeCell ref="S36917:T36917"/>
    <mergeCell ref="S36918:T36918"/>
    <mergeCell ref="S36919:T36919"/>
    <mergeCell ref="S36920:T36920"/>
    <mergeCell ref="S36921:T36921"/>
    <mergeCell ref="S36910:T36910"/>
    <mergeCell ref="S36911:T36911"/>
    <mergeCell ref="S36912:T36912"/>
    <mergeCell ref="S36913:T36913"/>
    <mergeCell ref="S36914:T36914"/>
    <mergeCell ref="S36915:T36915"/>
    <mergeCell ref="S36904:T36904"/>
    <mergeCell ref="S36905:T36905"/>
    <mergeCell ref="S36906:T36906"/>
    <mergeCell ref="S36907:T36907"/>
    <mergeCell ref="S36908:T36908"/>
    <mergeCell ref="S36909:T36909"/>
    <mergeCell ref="S36898:T36898"/>
    <mergeCell ref="S36899:T36899"/>
    <mergeCell ref="S36900:T36900"/>
    <mergeCell ref="S36901:T36901"/>
    <mergeCell ref="S36902:T36902"/>
    <mergeCell ref="S36903:T36903"/>
    <mergeCell ref="S36892:T36892"/>
    <mergeCell ref="S36893:T36893"/>
    <mergeCell ref="S36894:T36894"/>
    <mergeCell ref="S36895:T36895"/>
    <mergeCell ref="S36896:T36896"/>
    <mergeCell ref="S36897:T36897"/>
    <mergeCell ref="S36886:T36886"/>
    <mergeCell ref="S36887:T36887"/>
    <mergeCell ref="S36888:T36888"/>
    <mergeCell ref="S36889:T36889"/>
    <mergeCell ref="S36890:T36890"/>
    <mergeCell ref="S36891:T36891"/>
    <mergeCell ref="S36952:T36952"/>
    <mergeCell ref="S36953:T36953"/>
    <mergeCell ref="S36954:T36954"/>
    <mergeCell ref="S36955:T36955"/>
    <mergeCell ref="S36956:T36956"/>
    <mergeCell ref="S36957:T36957"/>
    <mergeCell ref="S36946:T36946"/>
    <mergeCell ref="S36947:T36947"/>
    <mergeCell ref="S36948:T36948"/>
    <mergeCell ref="S36949:T36949"/>
    <mergeCell ref="S36950:T36950"/>
    <mergeCell ref="S36951:T36951"/>
    <mergeCell ref="S36940:T36940"/>
    <mergeCell ref="S36941:T36941"/>
    <mergeCell ref="S36942:T36942"/>
    <mergeCell ref="S36943:T36943"/>
    <mergeCell ref="S36944:T36944"/>
    <mergeCell ref="S36945:T36945"/>
    <mergeCell ref="S36934:T36934"/>
    <mergeCell ref="S36935:T36935"/>
    <mergeCell ref="S36936:T36936"/>
    <mergeCell ref="S36937:T36937"/>
    <mergeCell ref="S36938:T36938"/>
    <mergeCell ref="S36939:T36939"/>
    <mergeCell ref="S36928:T36928"/>
    <mergeCell ref="S36929:T36929"/>
    <mergeCell ref="S36930:T36930"/>
    <mergeCell ref="S36931:T36931"/>
    <mergeCell ref="S36932:T36932"/>
    <mergeCell ref="S36933:T36933"/>
    <mergeCell ref="S36922:T36922"/>
    <mergeCell ref="S36923:T36923"/>
    <mergeCell ref="S36924:T36924"/>
    <mergeCell ref="S36925:T36925"/>
    <mergeCell ref="S36926:T36926"/>
    <mergeCell ref="S36927:T36927"/>
    <mergeCell ref="S36988:T36988"/>
    <mergeCell ref="S36989:T36989"/>
    <mergeCell ref="S36990:T36990"/>
    <mergeCell ref="S36991:T36991"/>
    <mergeCell ref="S36992:T36992"/>
    <mergeCell ref="S36993:T36993"/>
    <mergeCell ref="S36982:T36982"/>
    <mergeCell ref="S36983:T36983"/>
    <mergeCell ref="S36984:T36984"/>
    <mergeCell ref="S36985:T36985"/>
    <mergeCell ref="S36986:T36986"/>
    <mergeCell ref="S36987:T36987"/>
    <mergeCell ref="S36976:T36976"/>
    <mergeCell ref="S36977:T36977"/>
    <mergeCell ref="S36978:T36978"/>
    <mergeCell ref="S36979:T36979"/>
    <mergeCell ref="S36980:T36980"/>
    <mergeCell ref="S36981:T36981"/>
    <mergeCell ref="S36970:T36970"/>
    <mergeCell ref="S36971:T36971"/>
    <mergeCell ref="S36972:T36972"/>
    <mergeCell ref="S36973:T36973"/>
    <mergeCell ref="S36974:T36974"/>
    <mergeCell ref="S36975:T36975"/>
    <mergeCell ref="S36964:T36964"/>
    <mergeCell ref="S36965:T36965"/>
    <mergeCell ref="S36966:T36966"/>
    <mergeCell ref="S36967:T36967"/>
    <mergeCell ref="S36968:T36968"/>
    <mergeCell ref="S36969:T36969"/>
    <mergeCell ref="S36958:T36958"/>
    <mergeCell ref="S36959:T36959"/>
    <mergeCell ref="S36960:T36960"/>
    <mergeCell ref="S36961:T36961"/>
    <mergeCell ref="S36962:T36962"/>
    <mergeCell ref="S36963:T36963"/>
    <mergeCell ref="S37024:T37024"/>
    <mergeCell ref="S37025:T37025"/>
    <mergeCell ref="S37026:T37026"/>
    <mergeCell ref="S37027:T37027"/>
    <mergeCell ref="S37028:T37028"/>
    <mergeCell ref="S37029:T37029"/>
    <mergeCell ref="S37018:T37018"/>
    <mergeCell ref="S37019:T37019"/>
    <mergeCell ref="S37020:T37020"/>
    <mergeCell ref="S37021:T37021"/>
    <mergeCell ref="S37022:T37022"/>
    <mergeCell ref="S37023:T37023"/>
    <mergeCell ref="S37012:T37012"/>
    <mergeCell ref="S37013:T37013"/>
    <mergeCell ref="S37014:T37014"/>
    <mergeCell ref="S37015:T37015"/>
    <mergeCell ref="S37016:T37016"/>
    <mergeCell ref="S37017:T37017"/>
    <mergeCell ref="S37006:T37006"/>
    <mergeCell ref="S37007:T37007"/>
    <mergeCell ref="S37008:T37008"/>
    <mergeCell ref="S37009:T37009"/>
    <mergeCell ref="S37010:T37010"/>
    <mergeCell ref="S37011:T37011"/>
    <mergeCell ref="S37000:T37000"/>
    <mergeCell ref="S37001:T37001"/>
    <mergeCell ref="S37002:T37002"/>
    <mergeCell ref="S37003:T37003"/>
    <mergeCell ref="S37004:T37004"/>
    <mergeCell ref="S37005:T37005"/>
    <mergeCell ref="S36994:T36994"/>
    <mergeCell ref="S36995:T36995"/>
    <mergeCell ref="S36996:T36996"/>
    <mergeCell ref="S36997:T36997"/>
    <mergeCell ref="S36998:T36998"/>
    <mergeCell ref="S36999:T36999"/>
    <mergeCell ref="S37060:T37060"/>
    <mergeCell ref="S37061:T37061"/>
    <mergeCell ref="S37062:T37062"/>
    <mergeCell ref="S37063:T37063"/>
    <mergeCell ref="S37064:T37064"/>
    <mergeCell ref="S37065:T37065"/>
    <mergeCell ref="S37054:T37054"/>
    <mergeCell ref="S37055:T37055"/>
    <mergeCell ref="S37056:T37056"/>
    <mergeCell ref="S37057:T37057"/>
    <mergeCell ref="S37058:T37058"/>
    <mergeCell ref="S37059:T37059"/>
    <mergeCell ref="S37048:T37048"/>
    <mergeCell ref="S37049:T37049"/>
    <mergeCell ref="S37050:T37050"/>
    <mergeCell ref="S37051:T37051"/>
    <mergeCell ref="S37052:T37052"/>
    <mergeCell ref="S37053:T37053"/>
    <mergeCell ref="S37042:T37042"/>
    <mergeCell ref="S37043:T37043"/>
    <mergeCell ref="S37044:T37044"/>
    <mergeCell ref="S37045:T37045"/>
    <mergeCell ref="S37046:T37046"/>
    <mergeCell ref="S37047:T37047"/>
    <mergeCell ref="S37036:T37036"/>
    <mergeCell ref="S37037:T37037"/>
    <mergeCell ref="S37038:T37038"/>
    <mergeCell ref="S37039:T37039"/>
    <mergeCell ref="S37040:T37040"/>
    <mergeCell ref="S37041:T37041"/>
    <mergeCell ref="S37030:T37030"/>
    <mergeCell ref="S37031:T37031"/>
    <mergeCell ref="S37032:T37032"/>
    <mergeCell ref="S37033:T37033"/>
    <mergeCell ref="S37034:T37034"/>
    <mergeCell ref="S37035:T37035"/>
    <mergeCell ref="S37096:T37096"/>
    <mergeCell ref="S37097:T37097"/>
    <mergeCell ref="S37098:T37098"/>
    <mergeCell ref="S37099:T37099"/>
    <mergeCell ref="S37100:T37100"/>
    <mergeCell ref="S37101:T37101"/>
    <mergeCell ref="S37090:T37090"/>
    <mergeCell ref="S37091:T37091"/>
    <mergeCell ref="S37092:T37092"/>
    <mergeCell ref="S37093:T37093"/>
    <mergeCell ref="S37094:T37094"/>
    <mergeCell ref="S37095:T37095"/>
    <mergeCell ref="S37084:T37084"/>
    <mergeCell ref="S37085:T37085"/>
    <mergeCell ref="S37086:T37086"/>
    <mergeCell ref="S37087:T37087"/>
    <mergeCell ref="S37088:T37088"/>
    <mergeCell ref="S37089:T37089"/>
    <mergeCell ref="S37078:T37078"/>
    <mergeCell ref="S37079:T37079"/>
    <mergeCell ref="S37080:T37080"/>
    <mergeCell ref="S37081:T37081"/>
    <mergeCell ref="S37082:T37082"/>
    <mergeCell ref="S37083:T37083"/>
    <mergeCell ref="S37072:T37072"/>
    <mergeCell ref="S37073:T37073"/>
    <mergeCell ref="S37074:T37074"/>
    <mergeCell ref="S37075:T37075"/>
    <mergeCell ref="S37076:T37076"/>
    <mergeCell ref="S37077:T37077"/>
    <mergeCell ref="S37066:T37066"/>
    <mergeCell ref="S37067:T37067"/>
    <mergeCell ref="S37068:T37068"/>
    <mergeCell ref="S37069:T37069"/>
    <mergeCell ref="S37070:T37070"/>
    <mergeCell ref="S37071:T37071"/>
    <mergeCell ref="S37132:T37132"/>
    <mergeCell ref="S37133:T37133"/>
    <mergeCell ref="S37134:T37134"/>
    <mergeCell ref="S37135:T37135"/>
    <mergeCell ref="S37136:T37136"/>
    <mergeCell ref="S37137:T37137"/>
    <mergeCell ref="S37126:T37126"/>
    <mergeCell ref="S37127:T37127"/>
    <mergeCell ref="S37128:T37128"/>
    <mergeCell ref="S37129:T37129"/>
    <mergeCell ref="S37130:T37130"/>
    <mergeCell ref="S37131:T37131"/>
    <mergeCell ref="S37120:T37120"/>
    <mergeCell ref="S37121:T37121"/>
    <mergeCell ref="S37122:T37122"/>
    <mergeCell ref="S37123:T37123"/>
    <mergeCell ref="S37124:T37124"/>
    <mergeCell ref="S37125:T37125"/>
    <mergeCell ref="S37114:T37114"/>
    <mergeCell ref="S37115:T37115"/>
    <mergeCell ref="S37116:T37116"/>
    <mergeCell ref="S37117:T37117"/>
    <mergeCell ref="S37118:T37118"/>
    <mergeCell ref="S37119:T37119"/>
    <mergeCell ref="S37108:T37108"/>
    <mergeCell ref="S37109:T37109"/>
    <mergeCell ref="S37110:T37110"/>
    <mergeCell ref="S37111:T37111"/>
    <mergeCell ref="S37112:T37112"/>
    <mergeCell ref="S37113:T37113"/>
    <mergeCell ref="S37102:T37102"/>
    <mergeCell ref="S37103:T37103"/>
    <mergeCell ref="S37104:T37104"/>
    <mergeCell ref="S37105:T37105"/>
    <mergeCell ref="S37106:T37106"/>
    <mergeCell ref="S37107:T37107"/>
    <mergeCell ref="S37168:T37168"/>
    <mergeCell ref="S37169:T37169"/>
    <mergeCell ref="S37170:T37170"/>
    <mergeCell ref="S37171:T37171"/>
    <mergeCell ref="S37172:T37172"/>
    <mergeCell ref="S37173:T37173"/>
    <mergeCell ref="S37162:T37162"/>
    <mergeCell ref="S37163:T37163"/>
    <mergeCell ref="S37164:T37164"/>
    <mergeCell ref="S37165:T37165"/>
    <mergeCell ref="S37166:T37166"/>
    <mergeCell ref="S37167:T37167"/>
    <mergeCell ref="S37156:T37156"/>
    <mergeCell ref="S37157:T37157"/>
    <mergeCell ref="S37158:T37158"/>
    <mergeCell ref="S37159:T37159"/>
    <mergeCell ref="S37160:T37160"/>
    <mergeCell ref="S37161:T37161"/>
    <mergeCell ref="S37150:T37150"/>
    <mergeCell ref="S37151:T37151"/>
    <mergeCell ref="S37152:T37152"/>
    <mergeCell ref="S37153:T37153"/>
    <mergeCell ref="S37154:T37154"/>
    <mergeCell ref="S37155:T37155"/>
    <mergeCell ref="S37144:T37144"/>
    <mergeCell ref="S37145:T37145"/>
    <mergeCell ref="S37146:T37146"/>
    <mergeCell ref="S37147:T37147"/>
    <mergeCell ref="S37148:T37148"/>
    <mergeCell ref="S37149:T37149"/>
    <mergeCell ref="S37138:T37138"/>
    <mergeCell ref="S37139:T37139"/>
    <mergeCell ref="S37140:T37140"/>
    <mergeCell ref="S37141:T37141"/>
    <mergeCell ref="S37142:T37142"/>
    <mergeCell ref="S37143:T37143"/>
    <mergeCell ref="S37204:T37204"/>
    <mergeCell ref="S37205:T37205"/>
    <mergeCell ref="S37206:T37206"/>
    <mergeCell ref="S37207:T37207"/>
    <mergeCell ref="S37208:T37208"/>
    <mergeCell ref="S37209:T37209"/>
    <mergeCell ref="S37198:T37198"/>
    <mergeCell ref="S37199:T37199"/>
    <mergeCell ref="S37200:T37200"/>
    <mergeCell ref="S37201:T37201"/>
    <mergeCell ref="S37202:T37202"/>
    <mergeCell ref="S37203:T37203"/>
    <mergeCell ref="S37192:T37192"/>
    <mergeCell ref="S37193:T37193"/>
    <mergeCell ref="S37194:T37194"/>
    <mergeCell ref="S37195:T37195"/>
    <mergeCell ref="S37196:T37196"/>
    <mergeCell ref="S37197:T37197"/>
    <mergeCell ref="S37186:T37186"/>
    <mergeCell ref="S37187:T37187"/>
    <mergeCell ref="S37188:T37188"/>
    <mergeCell ref="S37189:T37189"/>
    <mergeCell ref="S37190:T37190"/>
    <mergeCell ref="S37191:T37191"/>
    <mergeCell ref="S37180:T37180"/>
    <mergeCell ref="S37181:T37181"/>
    <mergeCell ref="S37182:T37182"/>
    <mergeCell ref="S37183:T37183"/>
    <mergeCell ref="S37184:T37184"/>
    <mergeCell ref="S37185:T37185"/>
    <mergeCell ref="S37174:T37174"/>
    <mergeCell ref="S37175:T37175"/>
    <mergeCell ref="S37176:T37176"/>
    <mergeCell ref="S37177:T37177"/>
    <mergeCell ref="S37178:T37178"/>
    <mergeCell ref="S37179:T37179"/>
    <mergeCell ref="S37240:T37240"/>
    <mergeCell ref="S37241:T37241"/>
    <mergeCell ref="S37242:T37242"/>
    <mergeCell ref="S37243:T37243"/>
    <mergeCell ref="S37244:T37244"/>
    <mergeCell ref="S37245:T37245"/>
    <mergeCell ref="S37234:T37234"/>
    <mergeCell ref="S37235:T37235"/>
    <mergeCell ref="S37236:T37236"/>
    <mergeCell ref="S37237:T37237"/>
    <mergeCell ref="S37238:T37238"/>
    <mergeCell ref="S37239:T37239"/>
    <mergeCell ref="S37228:T37228"/>
    <mergeCell ref="S37229:T37229"/>
    <mergeCell ref="S37230:T37230"/>
    <mergeCell ref="S37231:T37231"/>
    <mergeCell ref="S37232:T37232"/>
    <mergeCell ref="S37233:T37233"/>
    <mergeCell ref="S37222:T37222"/>
    <mergeCell ref="S37223:T37223"/>
    <mergeCell ref="S37224:T37224"/>
    <mergeCell ref="S37225:T37225"/>
    <mergeCell ref="S37226:T37226"/>
    <mergeCell ref="S37227:T37227"/>
    <mergeCell ref="S37216:T37216"/>
    <mergeCell ref="S37217:T37217"/>
    <mergeCell ref="S37218:T37218"/>
    <mergeCell ref="S37219:T37219"/>
    <mergeCell ref="S37220:T37220"/>
    <mergeCell ref="S37221:T37221"/>
    <mergeCell ref="S37210:T37210"/>
    <mergeCell ref="S37211:T37211"/>
    <mergeCell ref="S37212:T37212"/>
    <mergeCell ref="S37213:T37213"/>
    <mergeCell ref="S37214:T37214"/>
    <mergeCell ref="S37215:T37215"/>
    <mergeCell ref="S37276:T37276"/>
    <mergeCell ref="S37277:T37277"/>
    <mergeCell ref="S37278:T37278"/>
    <mergeCell ref="S37279:T37279"/>
    <mergeCell ref="S37280:T37280"/>
    <mergeCell ref="S37281:T37281"/>
    <mergeCell ref="S37270:T37270"/>
    <mergeCell ref="S37271:T37271"/>
    <mergeCell ref="S37272:T37272"/>
    <mergeCell ref="S37273:T37273"/>
    <mergeCell ref="S37274:T37274"/>
    <mergeCell ref="S37275:T37275"/>
    <mergeCell ref="S37264:T37264"/>
    <mergeCell ref="S37265:T37265"/>
    <mergeCell ref="S37266:T37266"/>
    <mergeCell ref="S37267:T37267"/>
    <mergeCell ref="S37268:T37268"/>
    <mergeCell ref="S37269:T37269"/>
    <mergeCell ref="S37258:T37258"/>
    <mergeCell ref="S37259:T37259"/>
    <mergeCell ref="S37260:T37260"/>
    <mergeCell ref="S37261:T37261"/>
    <mergeCell ref="S37262:T37262"/>
    <mergeCell ref="S37263:T37263"/>
    <mergeCell ref="S37252:T37252"/>
    <mergeCell ref="S37253:T37253"/>
    <mergeCell ref="S37254:T37254"/>
    <mergeCell ref="S37255:T37255"/>
    <mergeCell ref="S37256:T37256"/>
    <mergeCell ref="S37257:T37257"/>
    <mergeCell ref="S37246:T37246"/>
    <mergeCell ref="S37247:T37247"/>
    <mergeCell ref="S37248:T37248"/>
    <mergeCell ref="S37249:T37249"/>
    <mergeCell ref="S37250:T37250"/>
    <mergeCell ref="S37251:T37251"/>
    <mergeCell ref="S37312:T37312"/>
    <mergeCell ref="S37313:T37313"/>
    <mergeCell ref="S37314:T37314"/>
    <mergeCell ref="S37315:T37315"/>
    <mergeCell ref="S37316:T37316"/>
    <mergeCell ref="S37317:T37317"/>
    <mergeCell ref="S37306:T37306"/>
    <mergeCell ref="S37307:T37307"/>
    <mergeCell ref="S37308:T37308"/>
    <mergeCell ref="S37309:T37309"/>
    <mergeCell ref="S37310:T37310"/>
    <mergeCell ref="S37311:T37311"/>
    <mergeCell ref="S37300:T37300"/>
    <mergeCell ref="S37301:T37301"/>
    <mergeCell ref="S37302:T37302"/>
    <mergeCell ref="S37303:T37303"/>
    <mergeCell ref="S37304:T37304"/>
    <mergeCell ref="S37305:T37305"/>
    <mergeCell ref="S37294:T37294"/>
    <mergeCell ref="S37295:T37295"/>
    <mergeCell ref="S37296:T37296"/>
    <mergeCell ref="S37297:T37297"/>
    <mergeCell ref="S37298:T37298"/>
    <mergeCell ref="S37299:T37299"/>
    <mergeCell ref="S37288:T37288"/>
    <mergeCell ref="S37289:T37289"/>
    <mergeCell ref="S37290:T37290"/>
    <mergeCell ref="S37291:T37291"/>
    <mergeCell ref="S37292:T37292"/>
    <mergeCell ref="S37293:T37293"/>
    <mergeCell ref="S37282:T37282"/>
    <mergeCell ref="S37283:T37283"/>
    <mergeCell ref="S37284:T37284"/>
    <mergeCell ref="S37285:T37285"/>
    <mergeCell ref="S37286:T37286"/>
    <mergeCell ref="S37287:T37287"/>
    <mergeCell ref="S37348:T37348"/>
    <mergeCell ref="S37349:T37349"/>
    <mergeCell ref="S37350:T37350"/>
    <mergeCell ref="S37351:T37351"/>
    <mergeCell ref="S37352:T37352"/>
    <mergeCell ref="S37353:T37353"/>
    <mergeCell ref="S37342:T37342"/>
    <mergeCell ref="S37343:T37343"/>
    <mergeCell ref="S37344:T37344"/>
    <mergeCell ref="S37345:T37345"/>
    <mergeCell ref="S37346:T37346"/>
    <mergeCell ref="S37347:T37347"/>
    <mergeCell ref="S37336:T37336"/>
    <mergeCell ref="S37337:T37337"/>
    <mergeCell ref="S37338:T37338"/>
    <mergeCell ref="S37339:T37339"/>
    <mergeCell ref="S37340:T37340"/>
    <mergeCell ref="S37341:T37341"/>
    <mergeCell ref="S37330:T37330"/>
    <mergeCell ref="S37331:T37331"/>
    <mergeCell ref="S37332:T37332"/>
    <mergeCell ref="S37333:T37333"/>
    <mergeCell ref="S37334:T37334"/>
    <mergeCell ref="S37335:T37335"/>
    <mergeCell ref="S37324:T37324"/>
    <mergeCell ref="S37325:T37325"/>
    <mergeCell ref="S37326:T37326"/>
    <mergeCell ref="S37327:T37327"/>
    <mergeCell ref="S37328:T37328"/>
    <mergeCell ref="S37329:T37329"/>
    <mergeCell ref="S37318:T37318"/>
    <mergeCell ref="S37319:T37319"/>
    <mergeCell ref="S37320:T37320"/>
    <mergeCell ref="S37321:T37321"/>
    <mergeCell ref="S37322:T37322"/>
    <mergeCell ref="S37323:T37323"/>
    <mergeCell ref="S37384:T37384"/>
    <mergeCell ref="S37385:T37385"/>
    <mergeCell ref="S37386:T37386"/>
    <mergeCell ref="S37387:T37387"/>
    <mergeCell ref="S37388:T37388"/>
    <mergeCell ref="S37389:T37389"/>
    <mergeCell ref="S37378:T37378"/>
    <mergeCell ref="S37379:T37379"/>
    <mergeCell ref="S37380:T37380"/>
    <mergeCell ref="S37381:T37381"/>
    <mergeCell ref="S37382:T37382"/>
    <mergeCell ref="S37383:T37383"/>
    <mergeCell ref="S37372:T37372"/>
    <mergeCell ref="S37373:T37373"/>
    <mergeCell ref="S37374:T37374"/>
    <mergeCell ref="S37375:T37375"/>
    <mergeCell ref="S37376:T37376"/>
    <mergeCell ref="S37377:T37377"/>
    <mergeCell ref="S37366:T37366"/>
    <mergeCell ref="S37367:T37367"/>
    <mergeCell ref="S37368:T37368"/>
    <mergeCell ref="S37369:T37369"/>
    <mergeCell ref="S37370:T37370"/>
    <mergeCell ref="S37371:T37371"/>
    <mergeCell ref="S37360:T37360"/>
    <mergeCell ref="S37361:T37361"/>
    <mergeCell ref="S37362:T37362"/>
    <mergeCell ref="S37363:T37363"/>
    <mergeCell ref="S37364:T37364"/>
    <mergeCell ref="S37365:T37365"/>
    <mergeCell ref="S37354:T37354"/>
    <mergeCell ref="S37355:T37355"/>
    <mergeCell ref="S37356:T37356"/>
    <mergeCell ref="S37357:T37357"/>
    <mergeCell ref="S37358:T37358"/>
    <mergeCell ref="S37359:T37359"/>
    <mergeCell ref="S37420:T37420"/>
    <mergeCell ref="S37421:T37421"/>
    <mergeCell ref="S37422:T37422"/>
    <mergeCell ref="S37423:T37423"/>
    <mergeCell ref="S37424:T37424"/>
    <mergeCell ref="S37425:T37425"/>
    <mergeCell ref="S37414:T37414"/>
    <mergeCell ref="S37415:T37415"/>
    <mergeCell ref="S37416:T37416"/>
    <mergeCell ref="S37417:T37417"/>
    <mergeCell ref="S37418:T37418"/>
    <mergeCell ref="S37419:T37419"/>
    <mergeCell ref="S37408:T37408"/>
    <mergeCell ref="S37409:T37409"/>
    <mergeCell ref="S37410:T37410"/>
    <mergeCell ref="S37411:T37411"/>
    <mergeCell ref="S37412:T37412"/>
    <mergeCell ref="S37413:T37413"/>
    <mergeCell ref="S37402:T37402"/>
    <mergeCell ref="S37403:T37403"/>
    <mergeCell ref="S37404:T37404"/>
    <mergeCell ref="S37405:T37405"/>
    <mergeCell ref="S37406:T37406"/>
    <mergeCell ref="S37407:T37407"/>
    <mergeCell ref="S37396:T37396"/>
    <mergeCell ref="S37397:T37397"/>
    <mergeCell ref="S37398:T37398"/>
    <mergeCell ref="S37399:T37399"/>
    <mergeCell ref="S37400:T37400"/>
    <mergeCell ref="S37401:T37401"/>
    <mergeCell ref="S37390:T37390"/>
    <mergeCell ref="S37391:T37391"/>
    <mergeCell ref="S37392:T37392"/>
    <mergeCell ref="S37393:T37393"/>
    <mergeCell ref="S37394:T37394"/>
    <mergeCell ref="S37395:T37395"/>
    <mergeCell ref="S37456:T37456"/>
    <mergeCell ref="S37457:T37457"/>
    <mergeCell ref="S37458:T37458"/>
    <mergeCell ref="S37459:T37459"/>
    <mergeCell ref="S37460:T37460"/>
    <mergeCell ref="S37461:T37461"/>
    <mergeCell ref="S37450:T37450"/>
    <mergeCell ref="S37451:T37451"/>
    <mergeCell ref="S37452:T37452"/>
    <mergeCell ref="S37453:T37453"/>
    <mergeCell ref="S37454:T37454"/>
    <mergeCell ref="S37455:T37455"/>
    <mergeCell ref="S37444:T37444"/>
    <mergeCell ref="S37445:T37445"/>
    <mergeCell ref="S37446:T37446"/>
    <mergeCell ref="S37447:T37447"/>
    <mergeCell ref="S37448:T37448"/>
    <mergeCell ref="S37449:T37449"/>
    <mergeCell ref="S37438:T37438"/>
    <mergeCell ref="S37439:T37439"/>
    <mergeCell ref="S37440:T37440"/>
    <mergeCell ref="S37441:T37441"/>
    <mergeCell ref="S37442:T37442"/>
    <mergeCell ref="S37443:T37443"/>
    <mergeCell ref="S37432:T37432"/>
    <mergeCell ref="S37433:T37433"/>
    <mergeCell ref="S37434:T37434"/>
    <mergeCell ref="S37435:T37435"/>
    <mergeCell ref="S37436:T37436"/>
    <mergeCell ref="S37437:T37437"/>
    <mergeCell ref="S37426:T37426"/>
    <mergeCell ref="S37427:T37427"/>
    <mergeCell ref="S37428:T37428"/>
    <mergeCell ref="S37429:T37429"/>
    <mergeCell ref="S37430:T37430"/>
    <mergeCell ref="S37431:T37431"/>
    <mergeCell ref="S37492:T37492"/>
    <mergeCell ref="S37493:T37493"/>
    <mergeCell ref="S37494:T37494"/>
    <mergeCell ref="S37495:T37495"/>
    <mergeCell ref="S37496:T37496"/>
    <mergeCell ref="S37497:T37497"/>
    <mergeCell ref="S37486:T37486"/>
    <mergeCell ref="S37487:T37487"/>
    <mergeCell ref="S37488:T37488"/>
    <mergeCell ref="S37489:T37489"/>
    <mergeCell ref="S37490:T37490"/>
    <mergeCell ref="S37491:T37491"/>
    <mergeCell ref="S37480:T37480"/>
    <mergeCell ref="S37481:T37481"/>
    <mergeCell ref="S37482:T37482"/>
    <mergeCell ref="S37483:T37483"/>
    <mergeCell ref="S37484:T37484"/>
    <mergeCell ref="S37485:T37485"/>
    <mergeCell ref="S37474:T37474"/>
    <mergeCell ref="S37475:T37475"/>
    <mergeCell ref="S37476:T37476"/>
    <mergeCell ref="S37477:T37477"/>
    <mergeCell ref="S37478:T37478"/>
    <mergeCell ref="S37479:T37479"/>
    <mergeCell ref="S37468:T37468"/>
    <mergeCell ref="S37469:T37469"/>
    <mergeCell ref="S37470:T37470"/>
    <mergeCell ref="S37471:T37471"/>
    <mergeCell ref="S37472:T37472"/>
    <mergeCell ref="S37473:T37473"/>
    <mergeCell ref="S37462:T37462"/>
    <mergeCell ref="S37463:T37463"/>
    <mergeCell ref="S37464:T37464"/>
    <mergeCell ref="S37465:T37465"/>
    <mergeCell ref="S37466:T37466"/>
    <mergeCell ref="S37467:T37467"/>
    <mergeCell ref="S37528:T37528"/>
    <mergeCell ref="S37529:T37529"/>
    <mergeCell ref="S37530:T37530"/>
    <mergeCell ref="S37531:T37531"/>
    <mergeCell ref="S37532:T37532"/>
    <mergeCell ref="S37533:T37533"/>
    <mergeCell ref="S37522:T37522"/>
    <mergeCell ref="S37523:T37523"/>
    <mergeCell ref="S37524:T37524"/>
    <mergeCell ref="S37525:T37525"/>
    <mergeCell ref="S37526:T37526"/>
    <mergeCell ref="S37527:T37527"/>
    <mergeCell ref="S37516:T37516"/>
    <mergeCell ref="S37517:T37517"/>
    <mergeCell ref="S37518:T37518"/>
    <mergeCell ref="S37519:T37519"/>
    <mergeCell ref="S37520:T37520"/>
    <mergeCell ref="S37521:T37521"/>
    <mergeCell ref="S37510:T37510"/>
    <mergeCell ref="S37511:T37511"/>
    <mergeCell ref="S37512:T37512"/>
    <mergeCell ref="S37513:T37513"/>
    <mergeCell ref="S37514:T37514"/>
    <mergeCell ref="S37515:T37515"/>
    <mergeCell ref="S37504:T37504"/>
    <mergeCell ref="S37505:T37505"/>
    <mergeCell ref="S37506:T37506"/>
    <mergeCell ref="S37507:T37507"/>
    <mergeCell ref="S37508:T37508"/>
    <mergeCell ref="S37509:T37509"/>
    <mergeCell ref="S37498:T37498"/>
    <mergeCell ref="S37499:T37499"/>
    <mergeCell ref="S37500:T37500"/>
    <mergeCell ref="S37501:T37501"/>
    <mergeCell ref="S37502:T37502"/>
    <mergeCell ref="S37503:T37503"/>
    <mergeCell ref="S37564:T37564"/>
    <mergeCell ref="S37565:T37565"/>
    <mergeCell ref="S37566:T37566"/>
    <mergeCell ref="S37567:T37567"/>
    <mergeCell ref="S37568:T37568"/>
    <mergeCell ref="S37569:T37569"/>
    <mergeCell ref="S37558:T37558"/>
    <mergeCell ref="S37559:T37559"/>
    <mergeCell ref="S37560:T37560"/>
    <mergeCell ref="S37561:T37561"/>
    <mergeCell ref="S37562:T37562"/>
    <mergeCell ref="S37563:T37563"/>
    <mergeCell ref="S37552:T37552"/>
    <mergeCell ref="S37553:T37553"/>
    <mergeCell ref="S37554:T37554"/>
    <mergeCell ref="S37555:T37555"/>
    <mergeCell ref="S37556:T37556"/>
    <mergeCell ref="S37557:T37557"/>
    <mergeCell ref="S37546:T37546"/>
    <mergeCell ref="S37547:T37547"/>
    <mergeCell ref="S37548:T37548"/>
    <mergeCell ref="S37549:T37549"/>
    <mergeCell ref="S37550:T37550"/>
    <mergeCell ref="S37551:T37551"/>
    <mergeCell ref="S37540:T37540"/>
    <mergeCell ref="S37541:T37541"/>
    <mergeCell ref="S37542:T37542"/>
    <mergeCell ref="S37543:T37543"/>
    <mergeCell ref="S37544:T37544"/>
    <mergeCell ref="S37545:T37545"/>
    <mergeCell ref="S37534:T37534"/>
    <mergeCell ref="S37535:T37535"/>
    <mergeCell ref="S37536:T37536"/>
    <mergeCell ref="S37537:T37537"/>
    <mergeCell ref="S37538:T37538"/>
    <mergeCell ref="S37539:T37539"/>
    <mergeCell ref="S37600:T37600"/>
    <mergeCell ref="S37601:T37601"/>
    <mergeCell ref="S37602:T37602"/>
    <mergeCell ref="S37603:T37603"/>
    <mergeCell ref="S37604:T37604"/>
    <mergeCell ref="S37605:T37605"/>
    <mergeCell ref="S37594:T37594"/>
    <mergeCell ref="S37595:T37595"/>
    <mergeCell ref="S37596:T37596"/>
    <mergeCell ref="S37597:T37597"/>
    <mergeCell ref="S37598:T37598"/>
    <mergeCell ref="S37599:T37599"/>
    <mergeCell ref="S37588:T37588"/>
    <mergeCell ref="S37589:T37589"/>
    <mergeCell ref="S37590:T37590"/>
    <mergeCell ref="S37591:T37591"/>
    <mergeCell ref="S37592:T37592"/>
    <mergeCell ref="S37593:T37593"/>
    <mergeCell ref="S37582:T37582"/>
    <mergeCell ref="S37583:T37583"/>
    <mergeCell ref="S37584:T37584"/>
    <mergeCell ref="S37585:T37585"/>
    <mergeCell ref="S37586:T37586"/>
    <mergeCell ref="S37587:T37587"/>
    <mergeCell ref="S37576:T37576"/>
    <mergeCell ref="S37577:T37577"/>
    <mergeCell ref="S37578:T37578"/>
    <mergeCell ref="S37579:T37579"/>
    <mergeCell ref="S37580:T37580"/>
    <mergeCell ref="S37581:T37581"/>
    <mergeCell ref="S37570:T37570"/>
    <mergeCell ref="S37571:T37571"/>
    <mergeCell ref="S37572:T37572"/>
    <mergeCell ref="S37573:T37573"/>
    <mergeCell ref="S37574:T37574"/>
    <mergeCell ref="S37575:T37575"/>
    <mergeCell ref="S37636:T37636"/>
    <mergeCell ref="S37637:T37637"/>
    <mergeCell ref="S37638:T37638"/>
    <mergeCell ref="S37639:T37639"/>
    <mergeCell ref="S37640:T37640"/>
    <mergeCell ref="S37641:T37641"/>
    <mergeCell ref="S37630:T37630"/>
    <mergeCell ref="S37631:T37631"/>
    <mergeCell ref="S37632:T37632"/>
    <mergeCell ref="S37633:T37633"/>
    <mergeCell ref="S37634:T37634"/>
    <mergeCell ref="S37635:T37635"/>
    <mergeCell ref="S37624:T37624"/>
    <mergeCell ref="S37625:T37625"/>
    <mergeCell ref="S37626:T37626"/>
    <mergeCell ref="S37627:T37627"/>
    <mergeCell ref="S37628:T37628"/>
    <mergeCell ref="S37629:T37629"/>
    <mergeCell ref="S37618:T37618"/>
    <mergeCell ref="S37619:T37619"/>
    <mergeCell ref="S37620:T37620"/>
    <mergeCell ref="S37621:T37621"/>
    <mergeCell ref="S37622:T37622"/>
    <mergeCell ref="S37623:T37623"/>
    <mergeCell ref="S37612:T37612"/>
    <mergeCell ref="S37613:T37613"/>
    <mergeCell ref="S37614:T37614"/>
    <mergeCell ref="S37615:T37615"/>
    <mergeCell ref="S37616:T37616"/>
    <mergeCell ref="S37617:T37617"/>
    <mergeCell ref="S37606:T37606"/>
    <mergeCell ref="S37607:T37607"/>
    <mergeCell ref="S37608:T37608"/>
    <mergeCell ref="S37609:T37609"/>
    <mergeCell ref="S37610:T37610"/>
    <mergeCell ref="S37611:T37611"/>
    <mergeCell ref="S37672:T37672"/>
    <mergeCell ref="S37673:T37673"/>
    <mergeCell ref="S37674:T37674"/>
    <mergeCell ref="S37675:T37675"/>
    <mergeCell ref="S37676:T37676"/>
    <mergeCell ref="S37677:T37677"/>
    <mergeCell ref="S37666:T37666"/>
    <mergeCell ref="S37667:T37667"/>
    <mergeCell ref="S37668:T37668"/>
    <mergeCell ref="S37669:T37669"/>
    <mergeCell ref="S37670:T37670"/>
    <mergeCell ref="S37671:T37671"/>
    <mergeCell ref="S37660:T37660"/>
    <mergeCell ref="S37661:T37661"/>
    <mergeCell ref="S37662:T37662"/>
    <mergeCell ref="S37663:T37663"/>
    <mergeCell ref="S37664:T37664"/>
    <mergeCell ref="S37665:T37665"/>
    <mergeCell ref="S37654:T37654"/>
    <mergeCell ref="S37655:T37655"/>
    <mergeCell ref="S37656:T37656"/>
    <mergeCell ref="S37657:T37657"/>
    <mergeCell ref="S37658:T37658"/>
    <mergeCell ref="S37659:T37659"/>
    <mergeCell ref="S37648:T37648"/>
    <mergeCell ref="S37649:T37649"/>
    <mergeCell ref="S37650:T37650"/>
    <mergeCell ref="S37651:T37651"/>
    <mergeCell ref="S37652:T37652"/>
    <mergeCell ref="S37653:T37653"/>
    <mergeCell ref="S37642:T37642"/>
    <mergeCell ref="S37643:T37643"/>
    <mergeCell ref="S37644:T37644"/>
    <mergeCell ref="S37645:T37645"/>
    <mergeCell ref="S37646:T37646"/>
    <mergeCell ref="S37647:T37647"/>
    <mergeCell ref="S37708:T37708"/>
    <mergeCell ref="S37709:T37709"/>
    <mergeCell ref="S37710:T37710"/>
    <mergeCell ref="S37711:T37711"/>
    <mergeCell ref="S37712:T37712"/>
    <mergeCell ref="S37713:T37713"/>
    <mergeCell ref="S37702:T37702"/>
    <mergeCell ref="S37703:T37703"/>
    <mergeCell ref="S37704:T37704"/>
    <mergeCell ref="S37705:T37705"/>
    <mergeCell ref="S37706:T37706"/>
    <mergeCell ref="S37707:T37707"/>
    <mergeCell ref="S37696:T37696"/>
    <mergeCell ref="S37697:T37697"/>
    <mergeCell ref="S37698:T37698"/>
    <mergeCell ref="S37699:T37699"/>
    <mergeCell ref="S37700:T37700"/>
    <mergeCell ref="S37701:T37701"/>
    <mergeCell ref="S37690:T37690"/>
    <mergeCell ref="S37691:T37691"/>
    <mergeCell ref="S37692:T37692"/>
    <mergeCell ref="S37693:T37693"/>
    <mergeCell ref="S37694:T37694"/>
    <mergeCell ref="S37695:T37695"/>
    <mergeCell ref="S37684:T37684"/>
    <mergeCell ref="S37685:T37685"/>
    <mergeCell ref="S37686:T37686"/>
    <mergeCell ref="S37687:T37687"/>
    <mergeCell ref="S37688:T37688"/>
    <mergeCell ref="S37689:T37689"/>
    <mergeCell ref="S37678:T37678"/>
    <mergeCell ref="S37679:T37679"/>
    <mergeCell ref="S37680:T37680"/>
    <mergeCell ref="S37681:T37681"/>
    <mergeCell ref="S37682:T37682"/>
    <mergeCell ref="S37683:T37683"/>
    <mergeCell ref="S37744:T37744"/>
    <mergeCell ref="S37745:T37745"/>
    <mergeCell ref="S37746:T37746"/>
    <mergeCell ref="S37747:T37747"/>
    <mergeCell ref="S37748:T37748"/>
    <mergeCell ref="S37749:T37749"/>
    <mergeCell ref="S37738:T37738"/>
    <mergeCell ref="S37739:T37739"/>
    <mergeCell ref="S37740:T37740"/>
    <mergeCell ref="S37741:T37741"/>
    <mergeCell ref="S37742:T37742"/>
    <mergeCell ref="S37743:T37743"/>
    <mergeCell ref="S37732:T37732"/>
    <mergeCell ref="S37733:T37733"/>
    <mergeCell ref="S37734:T37734"/>
    <mergeCell ref="S37735:T37735"/>
    <mergeCell ref="S37736:T37736"/>
    <mergeCell ref="S37737:T37737"/>
    <mergeCell ref="S37726:T37726"/>
    <mergeCell ref="S37727:T37727"/>
    <mergeCell ref="S37728:T37728"/>
    <mergeCell ref="S37729:T37729"/>
    <mergeCell ref="S37730:T37730"/>
    <mergeCell ref="S37731:T37731"/>
    <mergeCell ref="S37720:T37720"/>
    <mergeCell ref="S37721:T37721"/>
    <mergeCell ref="S37722:T37722"/>
    <mergeCell ref="S37723:T37723"/>
    <mergeCell ref="S37724:T37724"/>
    <mergeCell ref="S37725:T37725"/>
    <mergeCell ref="S37714:T37714"/>
    <mergeCell ref="S37715:T37715"/>
    <mergeCell ref="S37716:T37716"/>
    <mergeCell ref="S37717:T37717"/>
    <mergeCell ref="S37718:T37718"/>
    <mergeCell ref="S37719:T37719"/>
    <mergeCell ref="S37780:T37780"/>
    <mergeCell ref="S37781:T37781"/>
    <mergeCell ref="S37782:T37782"/>
    <mergeCell ref="S37783:T37783"/>
    <mergeCell ref="S37784:T37784"/>
    <mergeCell ref="S37785:T37785"/>
    <mergeCell ref="S37774:T37774"/>
    <mergeCell ref="S37775:T37775"/>
    <mergeCell ref="S37776:T37776"/>
    <mergeCell ref="S37777:T37777"/>
    <mergeCell ref="S37778:T37778"/>
    <mergeCell ref="S37779:T37779"/>
    <mergeCell ref="S37768:T37768"/>
    <mergeCell ref="S37769:T37769"/>
    <mergeCell ref="S37770:T37770"/>
    <mergeCell ref="S37771:T37771"/>
    <mergeCell ref="S37772:T37772"/>
    <mergeCell ref="S37773:T37773"/>
    <mergeCell ref="S37762:T37762"/>
    <mergeCell ref="S37763:T37763"/>
    <mergeCell ref="S37764:T37764"/>
    <mergeCell ref="S37765:T37765"/>
    <mergeCell ref="S37766:T37766"/>
    <mergeCell ref="S37767:T37767"/>
    <mergeCell ref="S37756:T37756"/>
    <mergeCell ref="S37757:T37757"/>
    <mergeCell ref="S37758:T37758"/>
    <mergeCell ref="S37759:T37759"/>
    <mergeCell ref="S37760:T37760"/>
    <mergeCell ref="S37761:T37761"/>
    <mergeCell ref="S37750:T37750"/>
    <mergeCell ref="S37751:T37751"/>
    <mergeCell ref="S37752:T37752"/>
    <mergeCell ref="S37753:T37753"/>
    <mergeCell ref="S37754:T37754"/>
    <mergeCell ref="S37755:T37755"/>
    <mergeCell ref="S37816:T37816"/>
    <mergeCell ref="S37817:T37817"/>
    <mergeCell ref="S37818:T37818"/>
    <mergeCell ref="S37819:T37819"/>
    <mergeCell ref="S37820:T37820"/>
    <mergeCell ref="S37821:T37821"/>
    <mergeCell ref="S37810:T37810"/>
    <mergeCell ref="S37811:T37811"/>
    <mergeCell ref="S37812:T37812"/>
    <mergeCell ref="S37813:T37813"/>
    <mergeCell ref="S37814:T37814"/>
    <mergeCell ref="S37815:T37815"/>
    <mergeCell ref="S37804:T37804"/>
    <mergeCell ref="S37805:T37805"/>
    <mergeCell ref="S37806:T37806"/>
    <mergeCell ref="S37807:T37807"/>
    <mergeCell ref="S37808:T37808"/>
    <mergeCell ref="S37809:T37809"/>
    <mergeCell ref="S37798:T37798"/>
    <mergeCell ref="S37799:T37799"/>
    <mergeCell ref="S37800:T37800"/>
    <mergeCell ref="S37801:T37801"/>
    <mergeCell ref="S37802:T37802"/>
    <mergeCell ref="S37803:T37803"/>
    <mergeCell ref="S37792:T37792"/>
    <mergeCell ref="S37793:T37793"/>
    <mergeCell ref="S37794:T37794"/>
    <mergeCell ref="S37795:T37795"/>
    <mergeCell ref="S37796:T37796"/>
    <mergeCell ref="S37797:T37797"/>
    <mergeCell ref="S37786:T37786"/>
    <mergeCell ref="S37787:T37787"/>
    <mergeCell ref="S37788:T37788"/>
    <mergeCell ref="S37789:T37789"/>
    <mergeCell ref="S37790:T37790"/>
    <mergeCell ref="S37791:T37791"/>
    <mergeCell ref="S37852:T37852"/>
    <mergeCell ref="S37853:T37853"/>
    <mergeCell ref="S37854:T37854"/>
    <mergeCell ref="S37855:T37855"/>
    <mergeCell ref="S37856:T37856"/>
    <mergeCell ref="S37857:T37857"/>
    <mergeCell ref="S37846:T37846"/>
    <mergeCell ref="S37847:T37847"/>
    <mergeCell ref="S37848:T37848"/>
    <mergeCell ref="S37849:T37849"/>
    <mergeCell ref="S37850:T37850"/>
    <mergeCell ref="S37851:T37851"/>
    <mergeCell ref="S37840:T37840"/>
    <mergeCell ref="S37841:T37841"/>
    <mergeCell ref="S37842:T37842"/>
    <mergeCell ref="S37843:T37843"/>
    <mergeCell ref="S37844:T37844"/>
    <mergeCell ref="S37845:T37845"/>
    <mergeCell ref="S37834:T37834"/>
    <mergeCell ref="S37835:T37835"/>
    <mergeCell ref="S37836:T37836"/>
    <mergeCell ref="S37837:T37837"/>
    <mergeCell ref="S37838:T37838"/>
    <mergeCell ref="S37839:T37839"/>
    <mergeCell ref="S37828:T37828"/>
    <mergeCell ref="S37829:T37829"/>
    <mergeCell ref="S37830:T37830"/>
    <mergeCell ref="S37831:T37831"/>
    <mergeCell ref="S37832:T37832"/>
    <mergeCell ref="S37833:T37833"/>
    <mergeCell ref="S37822:T37822"/>
    <mergeCell ref="S37823:T37823"/>
    <mergeCell ref="S37824:T37824"/>
    <mergeCell ref="S37825:T37825"/>
    <mergeCell ref="S37826:T37826"/>
    <mergeCell ref="S37827:T37827"/>
    <mergeCell ref="S37888:T37888"/>
    <mergeCell ref="S37889:T37889"/>
    <mergeCell ref="S37890:T37890"/>
    <mergeCell ref="S37891:T37891"/>
    <mergeCell ref="S37892:T37892"/>
    <mergeCell ref="S37893:T37893"/>
    <mergeCell ref="S37882:T37882"/>
    <mergeCell ref="S37883:T37883"/>
    <mergeCell ref="S37884:T37884"/>
    <mergeCell ref="S37885:T37885"/>
    <mergeCell ref="S37886:T37886"/>
    <mergeCell ref="S37887:T37887"/>
    <mergeCell ref="S37876:T37876"/>
    <mergeCell ref="S37877:T37877"/>
    <mergeCell ref="S37878:T37878"/>
    <mergeCell ref="S37879:T37879"/>
    <mergeCell ref="S37880:T37880"/>
    <mergeCell ref="S37881:T37881"/>
    <mergeCell ref="S37870:T37870"/>
    <mergeCell ref="S37871:T37871"/>
    <mergeCell ref="S37872:T37872"/>
    <mergeCell ref="S37873:T37873"/>
    <mergeCell ref="S37874:T37874"/>
    <mergeCell ref="S37875:T37875"/>
    <mergeCell ref="S37864:T37864"/>
    <mergeCell ref="S37865:T37865"/>
    <mergeCell ref="S37866:T37866"/>
    <mergeCell ref="S37867:T37867"/>
    <mergeCell ref="S37868:T37868"/>
    <mergeCell ref="S37869:T37869"/>
    <mergeCell ref="S37858:T37858"/>
    <mergeCell ref="S37859:T37859"/>
    <mergeCell ref="S37860:T37860"/>
    <mergeCell ref="S37861:T37861"/>
    <mergeCell ref="S37862:T37862"/>
    <mergeCell ref="S37863:T37863"/>
    <mergeCell ref="S37924:T37924"/>
    <mergeCell ref="S37925:T37925"/>
    <mergeCell ref="S37926:T37926"/>
    <mergeCell ref="S37927:T37927"/>
    <mergeCell ref="S37928:T37928"/>
    <mergeCell ref="S37929:T37929"/>
    <mergeCell ref="S37918:T37918"/>
    <mergeCell ref="S37919:T37919"/>
    <mergeCell ref="S37920:T37920"/>
    <mergeCell ref="S37921:T37921"/>
    <mergeCell ref="S37922:T37922"/>
    <mergeCell ref="S37923:T37923"/>
    <mergeCell ref="S37912:T37912"/>
    <mergeCell ref="S37913:T37913"/>
    <mergeCell ref="S37914:T37914"/>
    <mergeCell ref="S37915:T37915"/>
    <mergeCell ref="S37916:T37916"/>
    <mergeCell ref="S37917:T37917"/>
    <mergeCell ref="S37906:T37906"/>
    <mergeCell ref="S37907:T37907"/>
    <mergeCell ref="S37908:T37908"/>
    <mergeCell ref="S37909:T37909"/>
    <mergeCell ref="S37910:T37910"/>
    <mergeCell ref="S37911:T37911"/>
    <mergeCell ref="S37900:T37900"/>
    <mergeCell ref="S37901:T37901"/>
    <mergeCell ref="S37902:T37902"/>
    <mergeCell ref="S37903:T37903"/>
    <mergeCell ref="S37904:T37904"/>
    <mergeCell ref="S37905:T37905"/>
    <mergeCell ref="S37894:T37894"/>
    <mergeCell ref="S37895:T37895"/>
    <mergeCell ref="S37896:T37896"/>
    <mergeCell ref="S37897:T37897"/>
    <mergeCell ref="S37898:T37898"/>
    <mergeCell ref="S37899:T37899"/>
    <mergeCell ref="S37960:T37960"/>
    <mergeCell ref="S37961:T37961"/>
    <mergeCell ref="S37962:T37962"/>
    <mergeCell ref="S37963:T37963"/>
    <mergeCell ref="S37964:T37964"/>
    <mergeCell ref="S37965:T37965"/>
    <mergeCell ref="S37954:T37954"/>
    <mergeCell ref="S37955:T37955"/>
    <mergeCell ref="S37956:T37956"/>
    <mergeCell ref="S37957:T37957"/>
    <mergeCell ref="S37958:T37958"/>
    <mergeCell ref="S37959:T37959"/>
    <mergeCell ref="S37948:T37948"/>
    <mergeCell ref="S37949:T37949"/>
    <mergeCell ref="S37950:T37950"/>
    <mergeCell ref="S37951:T37951"/>
    <mergeCell ref="S37952:T37952"/>
    <mergeCell ref="S37953:T37953"/>
    <mergeCell ref="S37942:T37942"/>
    <mergeCell ref="S37943:T37943"/>
    <mergeCell ref="S37944:T37944"/>
    <mergeCell ref="S37945:T37945"/>
    <mergeCell ref="S37946:T37946"/>
    <mergeCell ref="S37947:T37947"/>
    <mergeCell ref="S37936:T37936"/>
    <mergeCell ref="S37937:T37937"/>
    <mergeCell ref="S37938:T37938"/>
    <mergeCell ref="S37939:T37939"/>
    <mergeCell ref="S37940:T37940"/>
    <mergeCell ref="S37941:T37941"/>
    <mergeCell ref="S37930:T37930"/>
    <mergeCell ref="S37931:T37931"/>
    <mergeCell ref="S37932:T37932"/>
    <mergeCell ref="S37933:T37933"/>
    <mergeCell ref="S37934:T37934"/>
    <mergeCell ref="S37935:T37935"/>
    <mergeCell ref="S37996:T37996"/>
    <mergeCell ref="S37997:T37997"/>
    <mergeCell ref="S37998:T37998"/>
    <mergeCell ref="S37999:T37999"/>
    <mergeCell ref="S38000:T38000"/>
    <mergeCell ref="S38001:T38001"/>
    <mergeCell ref="S37990:T37990"/>
    <mergeCell ref="S37991:T37991"/>
    <mergeCell ref="S37992:T37992"/>
    <mergeCell ref="S37993:T37993"/>
    <mergeCell ref="S37994:T37994"/>
    <mergeCell ref="S37995:T37995"/>
    <mergeCell ref="S37984:T37984"/>
    <mergeCell ref="S37985:T37985"/>
    <mergeCell ref="S37986:T37986"/>
    <mergeCell ref="S37987:T37987"/>
    <mergeCell ref="S37988:T37988"/>
    <mergeCell ref="S37989:T37989"/>
    <mergeCell ref="S37978:T37978"/>
    <mergeCell ref="S37979:T37979"/>
    <mergeCell ref="S37980:T37980"/>
    <mergeCell ref="S37981:T37981"/>
    <mergeCell ref="S37982:T37982"/>
    <mergeCell ref="S37983:T37983"/>
    <mergeCell ref="S37972:T37972"/>
    <mergeCell ref="S37973:T37973"/>
    <mergeCell ref="S37974:T37974"/>
    <mergeCell ref="S37975:T37975"/>
    <mergeCell ref="S37976:T37976"/>
    <mergeCell ref="S37977:T37977"/>
    <mergeCell ref="S37966:T37966"/>
    <mergeCell ref="S37967:T37967"/>
    <mergeCell ref="S37968:T37968"/>
    <mergeCell ref="S37969:T37969"/>
    <mergeCell ref="S37970:T37970"/>
    <mergeCell ref="S37971:T37971"/>
    <mergeCell ref="S38032:T38032"/>
    <mergeCell ref="S38033:T38033"/>
    <mergeCell ref="S38034:T38034"/>
    <mergeCell ref="S38035:T38035"/>
    <mergeCell ref="S38036:T38036"/>
    <mergeCell ref="S38037:T38037"/>
    <mergeCell ref="S38026:T38026"/>
    <mergeCell ref="S38027:T38027"/>
    <mergeCell ref="S38028:T38028"/>
    <mergeCell ref="S38029:T38029"/>
    <mergeCell ref="S38030:T38030"/>
    <mergeCell ref="S38031:T38031"/>
    <mergeCell ref="S38020:T38020"/>
    <mergeCell ref="S38021:T38021"/>
    <mergeCell ref="S38022:T38022"/>
    <mergeCell ref="S38023:T38023"/>
    <mergeCell ref="S38024:T38024"/>
    <mergeCell ref="S38025:T38025"/>
    <mergeCell ref="S38014:T38014"/>
    <mergeCell ref="S38015:T38015"/>
    <mergeCell ref="S38016:T38016"/>
    <mergeCell ref="S38017:T38017"/>
    <mergeCell ref="S38018:T38018"/>
    <mergeCell ref="S38019:T38019"/>
    <mergeCell ref="S38008:T38008"/>
    <mergeCell ref="S38009:T38009"/>
    <mergeCell ref="S38010:T38010"/>
    <mergeCell ref="S38011:T38011"/>
    <mergeCell ref="S38012:T38012"/>
    <mergeCell ref="S38013:T38013"/>
    <mergeCell ref="S38002:T38002"/>
    <mergeCell ref="S38003:T38003"/>
    <mergeCell ref="S38004:T38004"/>
    <mergeCell ref="S38005:T38005"/>
    <mergeCell ref="S38006:T38006"/>
    <mergeCell ref="S38007:T38007"/>
    <mergeCell ref="S38068:T38068"/>
    <mergeCell ref="S38069:T38069"/>
    <mergeCell ref="S38070:T38070"/>
    <mergeCell ref="S38071:T38071"/>
    <mergeCell ref="S38072:T38072"/>
    <mergeCell ref="S38073:T38073"/>
    <mergeCell ref="S38062:T38062"/>
    <mergeCell ref="S38063:T38063"/>
    <mergeCell ref="S38064:T38064"/>
    <mergeCell ref="S38065:T38065"/>
    <mergeCell ref="S38066:T38066"/>
    <mergeCell ref="S38067:T38067"/>
    <mergeCell ref="S38056:T38056"/>
    <mergeCell ref="S38057:T38057"/>
    <mergeCell ref="S38058:T38058"/>
    <mergeCell ref="S38059:T38059"/>
    <mergeCell ref="S38060:T38060"/>
    <mergeCell ref="S38061:T38061"/>
    <mergeCell ref="S38050:T38050"/>
    <mergeCell ref="S38051:T38051"/>
    <mergeCell ref="S38052:T38052"/>
    <mergeCell ref="S38053:T38053"/>
    <mergeCell ref="S38054:T38054"/>
    <mergeCell ref="S38055:T38055"/>
    <mergeCell ref="S38044:T38044"/>
    <mergeCell ref="S38045:T38045"/>
    <mergeCell ref="S38046:T38046"/>
    <mergeCell ref="S38047:T38047"/>
    <mergeCell ref="S38048:T38048"/>
    <mergeCell ref="S38049:T38049"/>
    <mergeCell ref="S38038:T38038"/>
    <mergeCell ref="S38039:T38039"/>
    <mergeCell ref="S38040:T38040"/>
    <mergeCell ref="S38041:T38041"/>
    <mergeCell ref="S38042:T38042"/>
    <mergeCell ref="S38043:T38043"/>
    <mergeCell ref="S38104:T38104"/>
    <mergeCell ref="S38105:T38105"/>
    <mergeCell ref="S38106:T38106"/>
    <mergeCell ref="S38107:T38107"/>
    <mergeCell ref="S38108:T38108"/>
    <mergeCell ref="S38109:T38109"/>
    <mergeCell ref="S38098:T38098"/>
    <mergeCell ref="S38099:T38099"/>
    <mergeCell ref="S38100:T38100"/>
    <mergeCell ref="S38101:T38101"/>
    <mergeCell ref="S38102:T38102"/>
    <mergeCell ref="S38103:T38103"/>
    <mergeCell ref="S38092:T38092"/>
    <mergeCell ref="S38093:T38093"/>
    <mergeCell ref="S38094:T38094"/>
    <mergeCell ref="S38095:T38095"/>
    <mergeCell ref="S38096:T38096"/>
    <mergeCell ref="S38097:T38097"/>
    <mergeCell ref="S38086:T38086"/>
    <mergeCell ref="S38087:T38087"/>
    <mergeCell ref="S38088:T38088"/>
    <mergeCell ref="S38089:T38089"/>
    <mergeCell ref="S38090:T38090"/>
    <mergeCell ref="S38091:T38091"/>
    <mergeCell ref="S38080:T38080"/>
    <mergeCell ref="S38081:T38081"/>
    <mergeCell ref="S38082:T38082"/>
    <mergeCell ref="S38083:T38083"/>
    <mergeCell ref="S38084:T38084"/>
    <mergeCell ref="S38085:T38085"/>
    <mergeCell ref="S38074:T38074"/>
    <mergeCell ref="S38075:T38075"/>
    <mergeCell ref="S38076:T38076"/>
    <mergeCell ref="S38077:T38077"/>
    <mergeCell ref="S38078:T38078"/>
    <mergeCell ref="S38079:T38079"/>
    <mergeCell ref="S38140:T38140"/>
    <mergeCell ref="S38141:T38141"/>
    <mergeCell ref="S38142:T38142"/>
    <mergeCell ref="S38143:T38143"/>
    <mergeCell ref="S38144:T38144"/>
    <mergeCell ref="S38145:T38145"/>
    <mergeCell ref="S38134:T38134"/>
    <mergeCell ref="S38135:T38135"/>
    <mergeCell ref="S38136:T38136"/>
    <mergeCell ref="S38137:T38137"/>
    <mergeCell ref="S38138:T38138"/>
    <mergeCell ref="S38139:T38139"/>
    <mergeCell ref="S38128:T38128"/>
    <mergeCell ref="S38129:T38129"/>
    <mergeCell ref="S38130:T38130"/>
    <mergeCell ref="S38131:T38131"/>
    <mergeCell ref="S38132:T38132"/>
    <mergeCell ref="S38133:T38133"/>
    <mergeCell ref="S38122:T38122"/>
    <mergeCell ref="S38123:T38123"/>
    <mergeCell ref="S38124:T38124"/>
    <mergeCell ref="S38125:T38125"/>
    <mergeCell ref="S38126:T38126"/>
    <mergeCell ref="S38127:T38127"/>
    <mergeCell ref="S38116:T38116"/>
    <mergeCell ref="S38117:T38117"/>
    <mergeCell ref="S38118:T38118"/>
    <mergeCell ref="S38119:T38119"/>
    <mergeCell ref="S38120:T38120"/>
    <mergeCell ref="S38121:T38121"/>
    <mergeCell ref="S38110:T38110"/>
    <mergeCell ref="S38111:T38111"/>
    <mergeCell ref="S38112:T38112"/>
    <mergeCell ref="S38113:T38113"/>
    <mergeCell ref="S38114:T38114"/>
    <mergeCell ref="S38115:T38115"/>
    <mergeCell ref="S38176:T38176"/>
    <mergeCell ref="S38177:T38177"/>
    <mergeCell ref="S38178:T38178"/>
    <mergeCell ref="S38179:T38179"/>
    <mergeCell ref="S38180:T38180"/>
    <mergeCell ref="S38181:T38181"/>
    <mergeCell ref="S38170:T38170"/>
    <mergeCell ref="S38171:T38171"/>
    <mergeCell ref="S38172:T38172"/>
    <mergeCell ref="S38173:T38173"/>
    <mergeCell ref="S38174:T38174"/>
    <mergeCell ref="S38175:T38175"/>
    <mergeCell ref="S38164:T38164"/>
    <mergeCell ref="S38165:T38165"/>
    <mergeCell ref="S38166:T38166"/>
    <mergeCell ref="S38167:T38167"/>
    <mergeCell ref="S38168:T38168"/>
    <mergeCell ref="S38169:T38169"/>
    <mergeCell ref="S38158:T38158"/>
    <mergeCell ref="S38159:T38159"/>
    <mergeCell ref="S38160:T38160"/>
    <mergeCell ref="S38161:T38161"/>
    <mergeCell ref="S38162:T38162"/>
    <mergeCell ref="S38163:T38163"/>
    <mergeCell ref="S38152:T38152"/>
    <mergeCell ref="S38153:T38153"/>
    <mergeCell ref="S38154:T38154"/>
    <mergeCell ref="S38155:T38155"/>
    <mergeCell ref="S38156:T38156"/>
    <mergeCell ref="S38157:T38157"/>
    <mergeCell ref="S38146:T38146"/>
    <mergeCell ref="S38147:T38147"/>
    <mergeCell ref="S38148:T38148"/>
    <mergeCell ref="S38149:T38149"/>
    <mergeCell ref="S38150:T38150"/>
    <mergeCell ref="S38151:T38151"/>
    <mergeCell ref="S38212:T38212"/>
    <mergeCell ref="S38213:T38213"/>
    <mergeCell ref="S38214:T38214"/>
    <mergeCell ref="S38215:T38215"/>
    <mergeCell ref="S38216:T38216"/>
    <mergeCell ref="S38217:T38217"/>
    <mergeCell ref="S38206:T38206"/>
    <mergeCell ref="S38207:T38207"/>
    <mergeCell ref="S38208:T38208"/>
    <mergeCell ref="S38209:T38209"/>
    <mergeCell ref="S38210:T38210"/>
    <mergeCell ref="S38211:T38211"/>
    <mergeCell ref="S38200:T38200"/>
    <mergeCell ref="S38201:T38201"/>
    <mergeCell ref="S38202:T38202"/>
    <mergeCell ref="S38203:T38203"/>
    <mergeCell ref="S38204:T38204"/>
    <mergeCell ref="S38205:T38205"/>
    <mergeCell ref="S38194:T38194"/>
    <mergeCell ref="S38195:T38195"/>
    <mergeCell ref="S38196:T38196"/>
    <mergeCell ref="S38197:T38197"/>
    <mergeCell ref="S38198:T38198"/>
    <mergeCell ref="S38199:T38199"/>
    <mergeCell ref="S38188:T38188"/>
    <mergeCell ref="S38189:T38189"/>
    <mergeCell ref="S38190:T38190"/>
    <mergeCell ref="S38191:T38191"/>
    <mergeCell ref="S38192:T38192"/>
    <mergeCell ref="S38193:T38193"/>
    <mergeCell ref="S38182:T38182"/>
    <mergeCell ref="S38183:T38183"/>
    <mergeCell ref="S38184:T38184"/>
    <mergeCell ref="S38185:T38185"/>
    <mergeCell ref="S38186:T38186"/>
    <mergeCell ref="S38187:T38187"/>
    <mergeCell ref="S38248:T38248"/>
    <mergeCell ref="S38249:T38249"/>
    <mergeCell ref="S38250:T38250"/>
    <mergeCell ref="S38251:T38251"/>
    <mergeCell ref="S38252:T38252"/>
    <mergeCell ref="S38253:T38253"/>
    <mergeCell ref="S38242:T38242"/>
    <mergeCell ref="S38243:T38243"/>
    <mergeCell ref="S38244:T38244"/>
    <mergeCell ref="S38245:T38245"/>
    <mergeCell ref="S38246:T38246"/>
    <mergeCell ref="S38247:T38247"/>
    <mergeCell ref="S38236:T38236"/>
    <mergeCell ref="S38237:T38237"/>
    <mergeCell ref="S38238:T38238"/>
    <mergeCell ref="S38239:T38239"/>
    <mergeCell ref="S38240:T38240"/>
    <mergeCell ref="S38241:T38241"/>
    <mergeCell ref="S38230:T38230"/>
    <mergeCell ref="S38231:T38231"/>
    <mergeCell ref="S38232:T38232"/>
    <mergeCell ref="S38233:T38233"/>
    <mergeCell ref="S38234:T38234"/>
    <mergeCell ref="S38235:T38235"/>
    <mergeCell ref="S38224:T38224"/>
    <mergeCell ref="S38225:T38225"/>
    <mergeCell ref="S38226:T38226"/>
    <mergeCell ref="S38227:T38227"/>
    <mergeCell ref="S38228:T38228"/>
    <mergeCell ref="S38229:T38229"/>
    <mergeCell ref="S38218:T38218"/>
    <mergeCell ref="S38219:T38219"/>
    <mergeCell ref="S38220:T38220"/>
    <mergeCell ref="S38221:T38221"/>
    <mergeCell ref="S38222:T38222"/>
    <mergeCell ref="S38223:T38223"/>
    <mergeCell ref="S38284:T38284"/>
    <mergeCell ref="S38285:T38285"/>
    <mergeCell ref="S38286:T38286"/>
    <mergeCell ref="S38287:T38287"/>
    <mergeCell ref="S38288:T38288"/>
    <mergeCell ref="S38289:T38289"/>
    <mergeCell ref="S38278:T38278"/>
    <mergeCell ref="S38279:T38279"/>
    <mergeCell ref="S38280:T38280"/>
    <mergeCell ref="S38281:T38281"/>
    <mergeCell ref="S38282:T38282"/>
    <mergeCell ref="S38283:T38283"/>
    <mergeCell ref="S38272:T38272"/>
    <mergeCell ref="S38273:T38273"/>
    <mergeCell ref="S38274:T38274"/>
    <mergeCell ref="S38275:T38275"/>
    <mergeCell ref="S38276:T38276"/>
    <mergeCell ref="S38277:T38277"/>
    <mergeCell ref="S38266:T38266"/>
    <mergeCell ref="S38267:T38267"/>
    <mergeCell ref="S38268:T38268"/>
    <mergeCell ref="S38269:T38269"/>
    <mergeCell ref="S38270:T38270"/>
    <mergeCell ref="S38271:T38271"/>
    <mergeCell ref="S38260:T38260"/>
    <mergeCell ref="S38261:T38261"/>
    <mergeCell ref="S38262:T38262"/>
    <mergeCell ref="S38263:T38263"/>
    <mergeCell ref="S38264:T38264"/>
    <mergeCell ref="S38265:T38265"/>
    <mergeCell ref="S38254:T38254"/>
    <mergeCell ref="S38255:T38255"/>
    <mergeCell ref="S38256:T38256"/>
    <mergeCell ref="S38257:T38257"/>
    <mergeCell ref="S38258:T38258"/>
    <mergeCell ref="S38259:T38259"/>
    <mergeCell ref="S38320:T38320"/>
    <mergeCell ref="S38321:T38321"/>
    <mergeCell ref="S38322:T38322"/>
    <mergeCell ref="S38323:T38323"/>
    <mergeCell ref="S38324:T38324"/>
    <mergeCell ref="S38325:T38325"/>
    <mergeCell ref="S38314:T38314"/>
    <mergeCell ref="S38315:T38315"/>
    <mergeCell ref="S38316:T38316"/>
    <mergeCell ref="S38317:T38317"/>
    <mergeCell ref="S38318:T38318"/>
    <mergeCell ref="S38319:T38319"/>
    <mergeCell ref="S38308:T38308"/>
    <mergeCell ref="S38309:T38309"/>
    <mergeCell ref="S38310:T38310"/>
    <mergeCell ref="S38311:T38311"/>
    <mergeCell ref="S38312:T38312"/>
    <mergeCell ref="S38313:T38313"/>
    <mergeCell ref="S38302:T38302"/>
    <mergeCell ref="S38303:T38303"/>
    <mergeCell ref="S38304:T38304"/>
    <mergeCell ref="S38305:T38305"/>
    <mergeCell ref="S38306:T38306"/>
    <mergeCell ref="S38307:T38307"/>
    <mergeCell ref="S38296:T38296"/>
    <mergeCell ref="S38297:T38297"/>
    <mergeCell ref="S38298:T38298"/>
    <mergeCell ref="S38299:T38299"/>
    <mergeCell ref="S38300:T38300"/>
    <mergeCell ref="S38301:T38301"/>
    <mergeCell ref="S38290:T38290"/>
    <mergeCell ref="S38291:T38291"/>
    <mergeCell ref="S38292:T38292"/>
    <mergeCell ref="S38293:T38293"/>
    <mergeCell ref="S38294:T38294"/>
    <mergeCell ref="S38295:T38295"/>
    <mergeCell ref="S38356:T38356"/>
    <mergeCell ref="S38357:T38357"/>
    <mergeCell ref="S38358:T38358"/>
    <mergeCell ref="S38359:T38359"/>
    <mergeCell ref="S38360:T38360"/>
    <mergeCell ref="S38361:T38361"/>
    <mergeCell ref="S38350:T38350"/>
    <mergeCell ref="S38351:T38351"/>
    <mergeCell ref="S38352:T38352"/>
    <mergeCell ref="S38353:T38353"/>
    <mergeCell ref="S38354:T38354"/>
    <mergeCell ref="S38355:T38355"/>
    <mergeCell ref="S38344:T38344"/>
    <mergeCell ref="S38345:T38345"/>
    <mergeCell ref="S38346:T38346"/>
    <mergeCell ref="S38347:T38347"/>
    <mergeCell ref="S38348:T38348"/>
    <mergeCell ref="S38349:T38349"/>
    <mergeCell ref="S38338:T38338"/>
    <mergeCell ref="S38339:T38339"/>
    <mergeCell ref="S38340:T38340"/>
    <mergeCell ref="S38341:T38341"/>
    <mergeCell ref="S38342:T38342"/>
    <mergeCell ref="S38343:T38343"/>
    <mergeCell ref="S38332:T38332"/>
    <mergeCell ref="S38333:T38333"/>
    <mergeCell ref="S38334:T38334"/>
    <mergeCell ref="S38335:T38335"/>
    <mergeCell ref="S38336:T38336"/>
    <mergeCell ref="S38337:T38337"/>
    <mergeCell ref="S38326:T38326"/>
    <mergeCell ref="S38327:T38327"/>
    <mergeCell ref="S38328:T38328"/>
    <mergeCell ref="S38329:T38329"/>
    <mergeCell ref="S38330:T38330"/>
    <mergeCell ref="S38331:T38331"/>
    <mergeCell ref="S38392:T38392"/>
    <mergeCell ref="S38393:T38393"/>
    <mergeCell ref="S38394:T38394"/>
    <mergeCell ref="S38395:T38395"/>
    <mergeCell ref="S38396:T38396"/>
    <mergeCell ref="S38397:T38397"/>
    <mergeCell ref="S38386:T38386"/>
    <mergeCell ref="S38387:T38387"/>
    <mergeCell ref="S38388:T38388"/>
    <mergeCell ref="S38389:T38389"/>
    <mergeCell ref="S38390:T38390"/>
    <mergeCell ref="S38391:T38391"/>
    <mergeCell ref="S38380:T38380"/>
    <mergeCell ref="S38381:T38381"/>
    <mergeCell ref="S38382:T38382"/>
    <mergeCell ref="S38383:T38383"/>
    <mergeCell ref="S38384:T38384"/>
    <mergeCell ref="S38385:T38385"/>
    <mergeCell ref="S38374:T38374"/>
    <mergeCell ref="S38375:T38375"/>
    <mergeCell ref="S38376:T38376"/>
    <mergeCell ref="S38377:T38377"/>
    <mergeCell ref="S38378:T38378"/>
    <mergeCell ref="S38379:T38379"/>
    <mergeCell ref="S38368:T38368"/>
    <mergeCell ref="S38369:T38369"/>
    <mergeCell ref="S38370:T38370"/>
    <mergeCell ref="S38371:T38371"/>
    <mergeCell ref="S38372:T38372"/>
    <mergeCell ref="S38373:T38373"/>
    <mergeCell ref="S38362:T38362"/>
    <mergeCell ref="S38363:T38363"/>
    <mergeCell ref="S38364:T38364"/>
    <mergeCell ref="S38365:T38365"/>
    <mergeCell ref="S38366:T38366"/>
    <mergeCell ref="S38367:T38367"/>
    <mergeCell ref="S38428:T38428"/>
    <mergeCell ref="S38429:T38429"/>
    <mergeCell ref="S38430:T38430"/>
    <mergeCell ref="S38431:T38431"/>
    <mergeCell ref="S38432:T38432"/>
    <mergeCell ref="S38433:T38433"/>
    <mergeCell ref="S38422:T38422"/>
    <mergeCell ref="S38423:T38423"/>
    <mergeCell ref="S38424:T38424"/>
    <mergeCell ref="S38425:T38425"/>
    <mergeCell ref="S38426:T38426"/>
    <mergeCell ref="S38427:T38427"/>
    <mergeCell ref="S38416:T38416"/>
    <mergeCell ref="S38417:T38417"/>
    <mergeCell ref="S38418:T38418"/>
    <mergeCell ref="S38419:T38419"/>
    <mergeCell ref="S38420:T38420"/>
    <mergeCell ref="S38421:T38421"/>
    <mergeCell ref="S38410:T38410"/>
    <mergeCell ref="S38411:T38411"/>
    <mergeCell ref="S38412:T38412"/>
    <mergeCell ref="S38413:T38413"/>
    <mergeCell ref="S38414:T38414"/>
    <mergeCell ref="S38415:T38415"/>
    <mergeCell ref="S38404:T38404"/>
    <mergeCell ref="S38405:T38405"/>
    <mergeCell ref="S38406:T38406"/>
    <mergeCell ref="S38407:T38407"/>
    <mergeCell ref="S38408:T38408"/>
    <mergeCell ref="S38409:T38409"/>
    <mergeCell ref="S38398:T38398"/>
    <mergeCell ref="S38399:T38399"/>
    <mergeCell ref="S38400:T38400"/>
    <mergeCell ref="S38401:T38401"/>
    <mergeCell ref="S38402:T38402"/>
    <mergeCell ref="S38403:T38403"/>
    <mergeCell ref="S38464:T38464"/>
    <mergeCell ref="S38465:T38465"/>
    <mergeCell ref="S38466:T38466"/>
    <mergeCell ref="S38467:T38467"/>
    <mergeCell ref="S38468:T38468"/>
    <mergeCell ref="S38469:T38469"/>
    <mergeCell ref="S38458:T38458"/>
    <mergeCell ref="S38459:T38459"/>
    <mergeCell ref="S38460:T38460"/>
    <mergeCell ref="S38461:T38461"/>
    <mergeCell ref="S38462:T38462"/>
    <mergeCell ref="S38463:T38463"/>
    <mergeCell ref="S38452:T38452"/>
    <mergeCell ref="S38453:T38453"/>
    <mergeCell ref="S38454:T38454"/>
    <mergeCell ref="S38455:T38455"/>
    <mergeCell ref="S38456:T38456"/>
    <mergeCell ref="S38457:T38457"/>
    <mergeCell ref="S38446:T38446"/>
    <mergeCell ref="S38447:T38447"/>
    <mergeCell ref="S38448:T38448"/>
    <mergeCell ref="S38449:T38449"/>
    <mergeCell ref="S38450:T38450"/>
    <mergeCell ref="S38451:T38451"/>
    <mergeCell ref="S38440:T38440"/>
    <mergeCell ref="S38441:T38441"/>
    <mergeCell ref="S38442:T38442"/>
    <mergeCell ref="S38443:T38443"/>
    <mergeCell ref="S38444:T38444"/>
    <mergeCell ref="S38445:T38445"/>
    <mergeCell ref="S38434:T38434"/>
    <mergeCell ref="S38435:T38435"/>
    <mergeCell ref="S38436:T38436"/>
    <mergeCell ref="S38437:T38437"/>
    <mergeCell ref="S38438:T38438"/>
    <mergeCell ref="S38439:T38439"/>
    <mergeCell ref="S38500:T38500"/>
    <mergeCell ref="S38501:T38501"/>
    <mergeCell ref="S38502:T38502"/>
    <mergeCell ref="S38503:T38503"/>
    <mergeCell ref="S38504:T38504"/>
    <mergeCell ref="S38505:T38505"/>
    <mergeCell ref="S38494:T38494"/>
    <mergeCell ref="S38495:T38495"/>
    <mergeCell ref="S38496:T38496"/>
    <mergeCell ref="S38497:T38497"/>
    <mergeCell ref="S38498:T38498"/>
    <mergeCell ref="S38499:T38499"/>
    <mergeCell ref="S38488:T38488"/>
    <mergeCell ref="S38489:T38489"/>
    <mergeCell ref="S38490:T38490"/>
    <mergeCell ref="S38491:T38491"/>
    <mergeCell ref="S38492:T38492"/>
    <mergeCell ref="S38493:T38493"/>
    <mergeCell ref="S38482:T38482"/>
    <mergeCell ref="S38483:T38483"/>
    <mergeCell ref="S38484:T38484"/>
    <mergeCell ref="S38485:T38485"/>
    <mergeCell ref="S38486:T38486"/>
    <mergeCell ref="S38487:T38487"/>
    <mergeCell ref="S38476:T38476"/>
    <mergeCell ref="S38477:T38477"/>
    <mergeCell ref="S38478:T38478"/>
    <mergeCell ref="S38479:T38479"/>
    <mergeCell ref="S38480:T38480"/>
    <mergeCell ref="S38481:T38481"/>
    <mergeCell ref="S38470:T38470"/>
    <mergeCell ref="S38471:T38471"/>
    <mergeCell ref="S38472:T38472"/>
    <mergeCell ref="S38473:T38473"/>
    <mergeCell ref="S38474:T38474"/>
    <mergeCell ref="S38475:T38475"/>
    <mergeCell ref="S38536:T38536"/>
    <mergeCell ref="S38537:T38537"/>
    <mergeCell ref="S38538:T38538"/>
    <mergeCell ref="S38539:T38539"/>
    <mergeCell ref="S38540:T38540"/>
    <mergeCell ref="S38541:T38541"/>
    <mergeCell ref="S38530:T38530"/>
    <mergeCell ref="S38531:T38531"/>
    <mergeCell ref="S38532:T38532"/>
    <mergeCell ref="S38533:T38533"/>
    <mergeCell ref="S38534:T38534"/>
    <mergeCell ref="S38535:T38535"/>
    <mergeCell ref="S38524:T38524"/>
    <mergeCell ref="S38525:T38525"/>
    <mergeCell ref="S38526:T38526"/>
    <mergeCell ref="S38527:T38527"/>
    <mergeCell ref="S38528:T38528"/>
    <mergeCell ref="S38529:T38529"/>
    <mergeCell ref="S38518:T38518"/>
    <mergeCell ref="S38519:T38519"/>
    <mergeCell ref="S38520:T38520"/>
    <mergeCell ref="S38521:T38521"/>
    <mergeCell ref="S38522:T38522"/>
    <mergeCell ref="S38523:T38523"/>
    <mergeCell ref="S38512:T38512"/>
    <mergeCell ref="S38513:T38513"/>
    <mergeCell ref="S38514:T38514"/>
    <mergeCell ref="S38515:T38515"/>
    <mergeCell ref="S38516:T38516"/>
    <mergeCell ref="S38517:T38517"/>
    <mergeCell ref="S38506:T38506"/>
    <mergeCell ref="S38507:T38507"/>
    <mergeCell ref="S38508:T38508"/>
    <mergeCell ref="S38509:T38509"/>
    <mergeCell ref="S38510:T38510"/>
    <mergeCell ref="S38511:T38511"/>
    <mergeCell ref="S38572:T38572"/>
    <mergeCell ref="S38573:T38573"/>
    <mergeCell ref="S38574:T38574"/>
    <mergeCell ref="S38575:T38575"/>
    <mergeCell ref="S38576:T38576"/>
    <mergeCell ref="S38577:T38577"/>
    <mergeCell ref="S38566:T38566"/>
    <mergeCell ref="S38567:T38567"/>
    <mergeCell ref="S38568:T38568"/>
    <mergeCell ref="S38569:T38569"/>
    <mergeCell ref="S38570:T38570"/>
    <mergeCell ref="S38571:T38571"/>
    <mergeCell ref="S38560:T38560"/>
    <mergeCell ref="S38561:T38561"/>
    <mergeCell ref="S38562:T38562"/>
    <mergeCell ref="S38563:T38563"/>
    <mergeCell ref="S38564:T38564"/>
    <mergeCell ref="S38565:T38565"/>
    <mergeCell ref="S38554:T38554"/>
    <mergeCell ref="S38555:T38555"/>
    <mergeCell ref="S38556:T38556"/>
    <mergeCell ref="S38557:T38557"/>
    <mergeCell ref="S38558:T38558"/>
    <mergeCell ref="S38559:T38559"/>
    <mergeCell ref="S38548:T38548"/>
    <mergeCell ref="S38549:T38549"/>
    <mergeCell ref="S38550:T38550"/>
    <mergeCell ref="S38551:T38551"/>
    <mergeCell ref="S38552:T38552"/>
    <mergeCell ref="S38553:T38553"/>
    <mergeCell ref="S38542:T38542"/>
    <mergeCell ref="S38543:T38543"/>
    <mergeCell ref="S38544:T38544"/>
    <mergeCell ref="S38545:T38545"/>
    <mergeCell ref="S38546:T38546"/>
    <mergeCell ref="S38547:T38547"/>
    <mergeCell ref="S38608:T38608"/>
    <mergeCell ref="S38609:T38609"/>
    <mergeCell ref="S38610:T38610"/>
    <mergeCell ref="S38611:T38611"/>
    <mergeCell ref="S38612:T38612"/>
    <mergeCell ref="S38613:T38613"/>
    <mergeCell ref="S38602:T38602"/>
    <mergeCell ref="S38603:T38603"/>
    <mergeCell ref="S38604:T38604"/>
    <mergeCell ref="S38605:T38605"/>
    <mergeCell ref="S38606:T38606"/>
    <mergeCell ref="S38607:T38607"/>
    <mergeCell ref="S38596:T38596"/>
    <mergeCell ref="S38597:T38597"/>
    <mergeCell ref="S38598:T38598"/>
    <mergeCell ref="S38599:T38599"/>
    <mergeCell ref="S38600:T38600"/>
    <mergeCell ref="S38601:T38601"/>
    <mergeCell ref="S38590:T38590"/>
    <mergeCell ref="S38591:T38591"/>
    <mergeCell ref="S38592:T38592"/>
    <mergeCell ref="S38593:T38593"/>
    <mergeCell ref="S38594:T38594"/>
    <mergeCell ref="S38595:T38595"/>
    <mergeCell ref="S38584:T38584"/>
    <mergeCell ref="S38585:T38585"/>
    <mergeCell ref="S38586:T38586"/>
    <mergeCell ref="S38587:T38587"/>
    <mergeCell ref="S38588:T38588"/>
    <mergeCell ref="S38589:T38589"/>
    <mergeCell ref="S38578:T38578"/>
    <mergeCell ref="S38579:T38579"/>
    <mergeCell ref="S38580:T38580"/>
    <mergeCell ref="S38581:T38581"/>
    <mergeCell ref="S38582:T38582"/>
    <mergeCell ref="S38583:T38583"/>
    <mergeCell ref="S38644:T38644"/>
    <mergeCell ref="S38645:T38645"/>
    <mergeCell ref="S38646:T38646"/>
    <mergeCell ref="S38647:T38647"/>
    <mergeCell ref="S38648:T38648"/>
    <mergeCell ref="S38649:T38649"/>
    <mergeCell ref="S38638:T38638"/>
    <mergeCell ref="S38639:T38639"/>
    <mergeCell ref="S38640:T38640"/>
    <mergeCell ref="S38641:T38641"/>
    <mergeCell ref="S38642:T38642"/>
    <mergeCell ref="S38643:T38643"/>
    <mergeCell ref="S38632:T38632"/>
    <mergeCell ref="S38633:T38633"/>
    <mergeCell ref="S38634:T38634"/>
    <mergeCell ref="S38635:T38635"/>
    <mergeCell ref="S38636:T38636"/>
    <mergeCell ref="S38637:T38637"/>
    <mergeCell ref="S38626:T38626"/>
    <mergeCell ref="S38627:T38627"/>
    <mergeCell ref="S38628:T38628"/>
    <mergeCell ref="S38629:T38629"/>
    <mergeCell ref="S38630:T38630"/>
    <mergeCell ref="S38631:T38631"/>
    <mergeCell ref="S38620:T38620"/>
    <mergeCell ref="S38621:T38621"/>
    <mergeCell ref="S38622:T38622"/>
    <mergeCell ref="S38623:T38623"/>
    <mergeCell ref="S38624:T38624"/>
    <mergeCell ref="S38625:T38625"/>
    <mergeCell ref="S38614:T38614"/>
    <mergeCell ref="S38615:T38615"/>
    <mergeCell ref="S38616:T38616"/>
    <mergeCell ref="S38617:T38617"/>
    <mergeCell ref="S38618:T38618"/>
    <mergeCell ref="S38619:T38619"/>
    <mergeCell ref="S38680:T38680"/>
    <mergeCell ref="S38681:T38681"/>
    <mergeCell ref="S38682:T38682"/>
    <mergeCell ref="S38683:T38683"/>
    <mergeCell ref="S38684:T38684"/>
    <mergeCell ref="S38685:T38685"/>
    <mergeCell ref="S38674:T38674"/>
    <mergeCell ref="S38675:T38675"/>
    <mergeCell ref="S38676:T38676"/>
    <mergeCell ref="S38677:T38677"/>
    <mergeCell ref="S38678:T38678"/>
    <mergeCell ref="S38679:T38679"/>
    <mergeCell ref="S38668:T38668"/>
    <mergeCell ref="S38669:T38669"/>
    <mergeCell ref="S38670:T38670"/>
    <mergeCell ref="S38671:T38671"/>
    <mergeCell ref="S38672:T38672"/>
    <mergeCell ref="S38673:T38673"/>
    <mergeCell ref="S38662:T38662"/>
    <mergeCell ref="S38663:T38663"/>
    <mergeCell ref="S38664:T38664"/>
    <mergeCell ref="S38665:T38665"/>
    <mergeCell ref="S38666:T38666"/>
    <mergeCell ref="S38667:T38667"/>
    <mergeCell ref="S38656:T38656"/>
    <mergeCell ref="S38657:T38657"/>
    <mergeCell ref="S38658:T38658"/>
    <mergeCell ref="S38659:T38659"/>
    <mergeCell ref="S38660:T38660"/>
    <mergeCell ref="S38661:T38661"/>
    <mergeCell ref="S38650:T38650"/>
    <mergeCell ref="S38651:T38651"/>
    <mergeCell ref="S38652:T38652"/>
    <mergeCell ref="S38653:T38653"/>
    <mergeCell ref="S38654:T38654"/>
    <mergeCell ref="S38655:T38655"/>
    <mergeCell ref="S38716:T38716"/>
    <mergeCell ref="S38717:T38717"/>
    <mergeCell ref="S38718:T38718"/>
    <mergeCell ref="S38719:T38719"/>
    <mergeCell ref="S38720:T38720"/>
    <mergeCell ref="S38721:T38721"/>
    <mergeCell ref="S38710:T38710"/>
    <mergeCell ref="S38711:T38711"/>
    <mergeCell ref="S38712:T38712"/>
    <mergeCell ref="S38713:T38713"/>
    <mergeCell ref="S38714:T38714"/>
    <mergeCell ref="S38715:T38715"/>
    <mergeCell ref="S38704:T38704"/>
    <mergeCell ref="S38705:T38705"/>
    <mergeCell ref="S38706:T38706"/>
    <mergeCell ref="S38707:T38707"/>
    <mergeCell ref="S38708:T38708"/>
    <mergeCell ref="S38709:T38709"/>
    <mergeCell ref="S38698:T38698"/>
    <mergeCell ref="S38699:T38699"/>
    <mergeCell ref="S38700:T38700"/>
    <mergeCell ref="S38701:T38701"/>
    <mergeCell ref="S38702:T38702"/>
    <mergeCell ref="S38703:T38703"/>
    <mergeCell ref="S38692:T38692"/>
    <mergeCell ref="S38693:T38693"/>
    <mergeCell ref="S38694:T38694"/>
    <mergeCell ref="S38695:T38695"/>
    <mergeCell ref="S38696:T38696"/>
    <mergeCell ref="S38697:T38697"/>
    <mergeCell ref="S38686:T38686"/>
    <mergeCell ref="S38687:T38687"/>
    <mergeCell ref="S38688:T38688"/>
    <mergeCell ref="S38689:T38689"/>
    <mergeCell ref="S38690:T38690"/>
    <mergeCell ref="S38691:T38691"/>
    <mergeCell ref="S38752:T38752"/>
    <mergeCell ref="S38753:T38753"/>
    <mergeCell ref="S38754:T38754"/>
    <mergeCell ref="S38755:T38755"/>
    <mergeCell ref="S38756:T38756"/>
    <mergeCell ref="S38757:T38757"/>
    <mergeCell ref="S38746:T38746"/>
    <mergeCell ref="S38747:T38747"/>
    <mergeCell ref="S38748:T38748"/>
    <mergeCell ref="S38749:T38749"/>
    <mergeCell ref="S38750:T38750"/>
    <mergeCell ref="S38751:T38751"/>
    <mergeCell ref="S38740:T38740"/>
    <mergeCell ref="S38741:T38741"/>
    <mergeCell ref="S38742:T38742"/>
    <mergeCell ref="S38743:T38743"/>
    <mergeCell ref="S38744:T38744"/>
    <mergeCell ref="S38745:T38745"/>
    <mergeCell ref="S38734:T38734"/>
    <mergeCell ref="S38735:T38735"/>
    <mergeCell ref="S38736:T38736"/>
    <mergeCell ref="S38737:T38737"/>
    <mergeCell ref="S38738:T38738"/>
    <mergeCell ref="S38739:T38739"/>
    <mergeCell ref="S38728:T38728"/>
    <mergeCell ref="S38729:T38729"/>
    <mergeCell ref="S38730:T38730"/>
    <mergeCell ref="S38731:T38731"/>
    <mergeCell ref="S38732:T38732"/>
    <mergeCell ref="S38733:T38733"/>
    <mergeCell ref="S38722:T38722"/>
    <mergeCell ref="S38723:T38723"/>
    <mergeCell ref="S38724:T38724"/>
    <mergeCell ref="S38725:T38725"/>
    <mergeCell ref="S38726:T38726"/>
    <mergeCell ref="S38727:T38727"/>
    <mergeCell ref="S38788:T38788"/>
    <mergeCell ref="S38789:T38789"/>
    <mergeCell ref="S38790:T38790"/>
    <mergeCell ref="S38791:T38791"/>
    <mergeCell ref="S38792:T38792"/>
    <mergeCell ref="S38793:T38793"/>
    <mergeCell ref="S38782:T38782"/>
    <mergeCell ref="S38783:T38783"/>
    <mergeCell ref="S38784:T38784"/>
    <mergeCell ref="S38785:T38785"/>
    <mergeCell ref="S38786:T38786"/>
    <mergeCell ref="S38787:T38787"/>
    <mergeCell ref="S38776:T38776"/>
    <mergeCell ref="S38777:T38777"/>
    <mergeCell ref="S38778:T38778"/>
    <mergeCell ref="S38779:T38779"/>
    <mergeCell ref="S38780:T38780"/>
    <mergeCell ref="S38781:T38781"/>
    <mergeCell ref="S38770:T38770"/>
    <mergeCell ref="S38771:T38771"/>
    <mergeCell ref="S38772:T38772"/>
    <mergeCell ref="S38773:T38773"/>
    <mergeCell ref="S38774:T38774"/>
    <mergeCell ref="S38775:T38775"/>
    <mergeCell ref="S38764:T38764"/>
    <mergeCell ref="S38765:T38765"/>
    <mergeCell ref="S38766:T38766"/>
    <mergeCell ref="S38767:T38767"/>
    <mergeCell ref="S38768:T38768"/>
    <mergeCell ref="S38769:T38769"/>
    <mergeCell ref="S38758:T38758"/>
    <mergeCell ref="S38759:T38759"/>
    <mergeCell ref="S38760:T38760"/>
    <mergeCell ref="S38761:T38761"/>
    <mergeCell ref="S38762:T38762"/>
    <mergeCell ref="S38763:T38763"/>
    <mergeCell ref="S38824:T38824"/>
    <mergeCell ref="S38825:T38825"/>
    <mergeCell ref="S38826:T38826"/>
    <mergeCell ref="S38827:T38827"/>
    <mergeCell ref="S38828:T38828"/>
    <mergeCell ref="S38829:T38829"/>
    <mergeCell ref="S38818:T38818"/>
    <mergeCell ref="S38819:T38819"/>
    <mergeCell ref="S38820:T38820"/>
    <mergeCell ref="S38821:T38821"/>
    <mergeCell ref="S38822:T38822"/>
    <mergeCell ref="S38823:T38823"/>
    <mergeCell ref="S38812:T38812"/>
    <mergeCell ref="S38813:T38813"/>
    <mergeCell ref="S38814:T38814"/>
    <mergeCell ref="S38815:T38815"/>
    <mergeCell ref="S38816:T38816"/>
    <mergeCell ref="S38817:T38817"/>
    <mergeCell ref="S38806:T38806"/>
    <mergeCell ref="S38807:T38807"/>
    <mergeCell ref="S38808:T38808"/>
    <mergeCell ref="S38809:T38809"/>
    <mergeCell ref="S38810:T38810"/>
    <mergeCell ref="S38811:T38811"/>
    <mergeCell ref="S38800:T38800"/>
    <mergeCell ref="S38801:T38801"/>
    <mergeCell ref="S38802:T38802"/>
    <mergeCell ref="S38803:T38803"/>
    <mergeCell ref="S38804:T38804"/>
    <mergeCell ref="S38805:T38805"/>
    <mergeCell ref="S38794:T38794"/>
    <mergeCell ref="S38795:T38795"/>
    <mergeCell ref="S38796:T38796"/>
    <mergeCell ref="S38797:T38797"/>
    <mergeCell ref="S38798:T38798"/>
    <mergeCell ref="S38799:T38799"/>
    <mergeCell ref="S38860:T38860"/>
    <mergeCell ref="S38861:T38861"/>
    <mergeCell ref="S38862:T38862"/>
    <mergeCell ref="S38863:T38863"/>
    <mergeCell ref="S38864:T38864"/>
    <mergeCell ref="S38865:T38865"/>
    <mergeCell ref="S38854:T38854"/>
    <mergeCell ref="S38855:T38855"/>
    <mergeCell ref="S38856:T38856"/>
    <mergeCell ref="S38857:T38857"/>
    <mergeCell ref="S38858:T38858"/>
    <mergeCell ref="S38859:T38859"/>
    <mergeCell ref="S38848:T38848"/>
    <mergeCell ref="S38849:T38849"/>
    <mergeCell ref="S38850:T38850"/>
    <mergeCell ref="S38851:T38851"/>
    <mergeCell ref="S38852:T38852"/>
    <mergeCell ref="S38853:T38853"/>
    <mergeCell ref="S38842:T38842"/>
    <mergeCell ref="S38843:T38843"/>
    <mergeCell ref="S38844:T38844"/>
    <mergeCell ref="S38845:T38845"/>
    <mergeCell ref="S38846:T38846"/>
    <mergeCell ref="S38847:T38847"/>
    <mergeCell ref="S38836:T38836"/>
    <mergeCell ref="S38837:T38837"/>
    <mergeCell ref="S38838:T38838"/>
    <mergeCell ref="S38839:T38839"/>
    <mergeCell ref="S38840:T38840"/>
    <mergeCell ref="S38841:T38841"/>
    <mergeCell ref="S38830:T38830"/>
    <mergeCell ref="S38831:T38831"/>
    <mergeCell ref="S38832:T38832"/>
    <mergeCell ref="S38833:T38833"/>
    <mergeCell ref="S38834:T38834"/>
    <mergeCell ref="S38835:T38835"/>
    <mergeCell ref="S38896:T38896"/>
    <mergeCell ref="S38897:T38897"/>
    <mergeCell ref="S38898:T38898"/>
    <mergeCell ref="S38899:T38899"/>
    <mergeCell ref="S38900:T38900"/>
    <mergeCell ref="S38901:T38901"/>
    <mergeCell ref="S38890:T38890"/>
    <mergeCell ref="S38891:T38891"/>
    <mergeCell ref="S38892:T38892"/>
    <mergeCell ref="S38893:T38893"/>
    <mergeCell ref="S38894:T38894"/>
    <mergeCell ref="S38895:T38895"/>
    <mergeCell ref="S38884:T38884"/>
    <mergeCell ref="S38885:T38885"/>
    <mergeCell ref="S38886:T38886"/>
    <mergeCell ref="S38887:T38887"/>
    <mergeCell ref="S38888:T38888"/>
    <mergeCell ref="S38889:T38889"/>
    <mergeCell ref="S38878:T38878"/>
    <mergeCell ref="S38879:T38879"/>
    <mergeCell ref="S38880:T38880"/>
    <mergeCell ref="S38881:T38881"/>
    <mergeCell ref="S38882:T38882"/>
    <mergeCell ref="S38883:T38883"/>
    <mergeCell ref="S38872:T38872"/>
    <mergeCell ref="S38873:T38873"/>
    <mergeCell ref="S38874:T38874"/>
    <mergeCell ref="S38875:T38875"/>
    <mergeCell ref="S38876:T38876"/>
    <mergeCell ref="S38877:T38877"/>
    <mergeCell ref="S38866:T38866"/>
    <mergeCell ref="S38867:T38867"/>
    <mergeCell ref="S38868:T38868"/>
    <mergeCell ref="S38869:T38869"/>
    <mergeCell ref="S38870:T38870"/>
    <mergeCell ref="S38871:T38871"/>
    <mergeCell ref="S38932:T38932"/>
    <mergeCell ref="S38933:T38933"/>
    <mergeCell ref="S38934:T38934"/>
    <mergeCell ref="S38935:T38935"/>
    <mergeCell ref="S38936:T38936"/>
    <mergeCell ref="S38937:T38937"/>
    <mergeCell ref="S38926:T38926"/>
    <mergeCell ref="S38927:T38927"/>
    <mergeCell ref="S38928:T38928"/>
    <mergeCell ref="S38929:T38929"/>
    <mergeCell ref="S38930:T38930"/>
    <mergeCell ref="S38931:T38931"/>
    <mergeCell ref="S38920:T38920"/>
    <mergeCell ref="S38921:T38921"/>
    <mergeCell ref="S38922:T38922"/>
    <mergeCell ref="S38923:T38923"/>
    <mergeCell ref="S38924:T38924"/>
    <mergeCell ref="S38925:T38925"/>
    <mergeCell ref="S38914:T38914"/>
    <mergeCell ref="S38915:T38915"/>
    <mergeCell ref="S38916:T38916"/>
    <mergeCell ref="S38917:T38917"/>
    <mergeCell ref="S38918:T38918"/>
    <mergeCell ref="S38919:T38919"/>
    <mergeCell ref="S38908:T38908"/>
    <mergeCell ref="S38909:T38909"/>
    <mergeCell ref="S38910:T38910"/>
    <mergeCell ref="S38911:T38911"/>
    <mergeCell ref="S38912:T38912"/>
    <mergeCell ref="S38913:T38913"/>
    <mergeCell ref="S38902:T38902"/>
    <mergeCell ref="S38903:T38903"/>
    <mergeCell ref="S38904:T38904"/>
    <mergeCell ref="S38905:T38905"/>
    <mergeCell ref="S38906:T38906"/>
    <mergeCell ref="S38907:T38907"/>
    <mergeCell ref="S38968:T38968"/>
    <mergeCell ref="S38969:T38969"/>
    <mergeCell ref="S38970:T38970"/>
    <mergeCell ref="S38971:T38971"/>
    <mergeCell ref="S38972:T38972"/>
    <mergeCell ref="S38973:T38973"/>
    <mergeCell ref="S38962:T38962"/>
    <mergeCell ref="S38963:T38963"/>
    <mergeCell ref="S38964:T38964"/>
    <mergeCell ref="S38965:T38965"/>
    <mergeCell ref="S38966:T38966"/>
    <mergeCell ref="S38967:T38967"/>
    <mergeCell ref="S38956:T38956"/>
    <mergeCell ref="S38957:T38957"/>
    <mergeCell ref="S38958:T38958"/>
    <mergeCell ref="S38959:T38959"/>
    <mergeCell ref="S38960:T38960"/>
    <mergeCell ref="S38961:T38961"/>
    <mergeCell ref="S38950:T38950"/>
    <mergeCell ref="S38951:T38951"/>
    <mergeCell ref="S38952:T38952"/>
    <mergeCell ref="S38953:T38953"/>
    <mergeCell ref="S38954:T38954"/>
    <mergeCell ref="S38955:T38955"/>
    <mergeCell ref="S38944:T38944"/>
    <mergeCell ref="S38945:T38945"/>
    <mergeCell ref="S38946:T38946"/>
    <mergeCell ref="S38947:T38947"/>
    <mergeCell ref="S38948:T38948"/>
    <mergeCell ref="S38949:T38949"/>
    <mergeCell ref="S38938:T38938"/>
    <mergeCell ref="S38939:T38939"/>
    <mergeCell ref="S38940:T38940"/>
    <mergeCell ref="S38941:T38941"/>
    <mergeCell ref="S38942:T38942"/>
    <mergeCell ref="S38943:T38943"/>
    <mergeCell ref="S39004:T39004"/>
    <mergeCell ref="S39005:T39005"/>
    <mergeCell ref="S39006:T39006"/>
    <mergeCell ref="S39007:T39007"/>
    <mergeCell ref="S39008:T39008"/>
    <mergeCell ref="S39009:T39009"/>
    <mergeCell ref="S38998:T38998"/>
    <mergeCell ref="S38999:T38999"/>
    <mergeCell ref="S39000:T39000"/>
    <mergeCell ref="S39001:T39001"/>
    <mergeCell ref="S39002:T39002"/>
    <mergeCell ref="S39003:T39003"/>
    <mergeCell ref="S38992:T38992"/>
    <mergeCell ref="S38993:T38993"/>
    <mergeCell ref="S38994:T38994"/>
    <mergeCell ref="S38995:T38995"/>
    <mergeCell ref="S38996:T38996"/>
    <mergeCell ref="S38997:T38997"/>
    <mergeCell ref="S38986:T38986"/>
    <mergeCell ref="S38987:T38987"/>
    <mergeCell ref="S38988:T38988"/>
    <mergeCell ref="S38989:T38989"/>
    <mergeCell ref="S38990:T38990"/>
    <mergeCell ref="S38991:T38991"/>
    <mergeCell ref="S38980:T38980"/>
    <mergeCell ref="S38981:T38981"/>
    <mergeCell ref="S38982:T38982"/>
    <mergeCell ref="S38983:T38983"/>
    <mergeCell ref="S38984:T38984"/>
    <mergeCell ref="S38985:T38985"/>
    <mergeCell ref="S38974:T38974"/>
    <mergeCell ref="S38975:T38975"/>
    <mergeCell ref="S38976:T38976"/>
    <mergeCell ref="S38977:T38977"/>
    <mergeCell ref="S38978:T38978"/>
    <mergeCell ref="S38979:T38979"/>
    <mergeCell ref="S39040:T39040"/>
    <mergeCell ref="S39041:T39041"/>
    <mergeCell ref="S39042:T39042"/>
    <mergeCell ref="S39043:T39043"/>
    <mergeCell ref="S39044:T39044"/>
    <mergeCell ref="S39045:T39045"/>
    <mergeCell ref="S39034:T39034"/>
    <mergeCell ref="S39035:T39035"/>
    <mergeCell ref="S39036:T39036"/>
    <mergeCell ref="S39037:T39037"/>
    <mergeCell ref="S39038:T39038"/>
    <mergeCell ref="S39039:T39039"/>
    <mergeCell ref="S39028:T39028"/>
    <mergeCell ref="S39029:T39029"/>
    <mergeCell ref="S39030:T39030"/>
    <mergeCell ref="S39031:T39031"/>
    <mergeCell ref="S39032:T39032"/>
    <mergeCell ref="S39033:T39033"/>
    <mergeCell ref="S39022:T39022"/>
    <mergeCell ref="S39023:T39023"/>
    <mergeCell ref="S39024:T39024"/>
    <mergeCell ref="S39025:T39025"/>
    <mergeCell ref="S39026:T39026"/>
    <mergeCell ref="S39027:T39027"/>
    <mergeCell ref="S39016:T39016"/>
    <mergeCell ref="S39017:T39017"/>
    <mergeCell ref="S39018:T39018"/>
    <mergeCell ref="S39019:T39019"/>
    <mergeCell ref="S39020:T39020"/>
    <mergeCell ref="S39021:T39021"/>
    <mergeCell ref="S39010:T39010"/>
    <mergeCell ref="S39011:T39011"/>
    <mergeCell ref="S39012:T39012"/>
    <mergeCell ref="S39013:T39013"/>
    <mergeCell ref="S39014:T39014"/>
    <mergeCell ref="S39015:T39015"/>
    <mergeCell ref="S39076:T39076"/>
    <mergeCell ref="S39077:T39077"/>
    <mergeCell ref="S39078:T39078"/>
    <mergeCell ref="S39079:T39079"/>
    <mergeCell ref="S39080:T39080"/>
    <mergeCell ref="S39081:T39081"/>
    <mergeCell ref="S39070:T39070"/>
    <mergeCell ref="S39071:T39071"/>
    <mergeCell ref="S39072:T39072"/>
    <mergeCell ref="S39073:T39073"/>
    <mergeCell ref="S39074:T39074"/>
    <mergeCell ref="S39075:T39075"/>
    <mergeCell ref="S39064:T39064"/>
    <mergeCell ref="S39065:T39065"/>
    <mergeCell ref="S39066:T39066"/>
    <mergeCell ref="S39067:T39067"/>
    <mergeCell ref="S39068:T39068"/>
    <mergeCell ref="S39069:T39069"/>
    <mergeCell ref="S39058:T39058"/>
    <mergeCell ref="S39059:T39059"/>
    <mergeCell ref="S39060:T39060"/>
    <mergeCell ref="S39061:T39061"/>
    <mergeCell ref="S39062:T39062"/>
    <mergeCell ref="S39063:T39063"/>
    <mergeCell ref="S39052:T39052"/>
    <mergeCell ref="S39053:T39053"/>
    <mergeCell ref="S39054:T39054"/>
    <mergeCell ref="S39055:T39055"/>
    <mergeCell ref="S39056:T39056"/>
    <mergeCell ref="S39057:T39057"/>
    <mergeCell ref="S39046:T39046"/>
    <mergeCell ref="S39047:T39047"/>
    <mergeCell ref="S39048:T39048"/>
    <mergeCell ref="S39049:T39049"/>
    <mergeCell ref="S39050:T39050"/>
    <mergeCell ref="S39051:T39051"/>
    <mergeCell ref="S39112:T39112"/>
    <mergeCell ref="S39113:T39113"/>
    <mergeCell ref="S39114:T39114"/>
    <mergeCell ref="S39115:T39115"/>
    <mergeCell ref="S39116:T39116"/>
    <mergeCell ref="S39117:T39117"/>
    <mergeCell ref="S39106:T39106"/>
    <mergeCell ref="S39107:T39107"/>
    <mergeCell ref="S39108:T39108"/>
    <mergeCell ref="S39109:T39109"/>
    <mergeCell ref="S39110:T39110"/>
    <mergeCell ref="S39111:T39111"/>
    <mergeCell ref="S39100:T39100"/>
    <mergeCell ref="S39101:T39101"/>
    <mergeCell ref="S39102:T39102"/>
    <mergeCell ref="S39103:T39103"/>
    <mergeCell ref="S39104:T39104"/>
    <mergeCell ref="S39105:T39105"/>
    <mergeCell ref="S39094:T39094"/>
    <mergeCell ref="S39095:T39095"/>
    <mergeCell ref="S39096:T39096"/>
    <mergeCell ref="S39097:T39097"/>
    <mergeCell ref="S39098:T39098"/>
    <mergeCell ref="S39099:T39099"/>
    <mergeCell ref="S39088:T39088"/>
    <mergeCell ref="S39089:T39089"/>
    <mergeCell ref="S39090:T39090"/>
    <mergeCell ref="S39091:T39091"/>
    <mergeCell ref="S39092:T39092"/>
    <mergeCell ref="S39093:T39093"/>
    <mergeCell ref="S39082:T39082"/>
    <mergeCell ref="S39083:T39083"/>
    <mergeCell ref="S39084:T39084"/>
    <mergeCell ref="S39085:T39085"/>
    <mergeCell ref="S39086:T39086"/>
    <mergeCell ref="S39087:T39087"/>
    <mergeCell ref="S39148:T39148"/>
    <mergeCell ref="S39149:T39149"/>
    <mergeCell ref="S39150:T39150"/>
    <mergeCell ref="S39151:T39151"/>
    <mergeCell ref="S39152:T39152"/>
    <mergeCell ref="S39153:T39153"/>
    <mergeCell ref="S39142:T39142"/>
    <mergeCell ref="S39143:T39143"/>
    <mergeCell ref="S39144:T39144"/>
    <mergeCell ref="S39145:T39145"/>
    <mergeCell ref="S39146:T39146"/>
    <mergeCell ref="S39147:T39147"/>
    <mergeCell ref="S39136:T39136"/>
    <mergeCell ref="S39137:T39137"/>
    <mergeCell ref="S39138:T39138"/>
    <mergeCell ref="S39139:T39139"/>
    <mergeCell ref="S39140:T39140"/>
    <mergeCell ref="S39141:T39141"/>
    <mergeCell ref="S39130:T39130"/>
    <mergeCell ref="S39131:T39131"/>
    <mergeCell ref="S39132:T39132"/>
    <mergeCell ref="S39133:T39133"/>
    <mergeCell ref="S39134:T39134"/>
    <mergeCell ref="S39135:T39135"/>
    <mergeCell ref="S39124:T39124"/>
    <mergeCell ref="S39125:T39125"/>
    <mergeCell ref="S39126:T39126"/>
    <mergeCell ref="S39127:T39127"/>
    <mergeCell ref="S39128:T39128"/>
    <mergeCell ref="S39129:T39129"/>
    <mergeCell ref="S39118:T39118"/>
    <mergeCell ref="S39119:T39119"/>
    <mergeCell ref="S39120:T39120"/>
    <mergeCell ref="S39121:T39121"/>
    <mergeCell ref="S39122:T39122"/>
    <mergeCell ref="S39123:T39123"/>
    <mergeCell ref="S39184:T39184"/>
    <mergeCell ref="S39185:T39185"/>
    <mergeCell ref="S39186:T39186"/>
    <mergeCell ref="S39187:T39187"/>
    <mergeCell ref="S39188:T39188"/>
    <mergeCell ref="S39189:T39189"/>
    <mergeCell ref="S39178:T39178"/>
    <mergeCell ref="S39179:T39179"/>
    <mergeCell ref="S39180:T39180"/>
    <mergeCell ref="S39181:T39181"/>
    <mergeCell ref="S39182:T39182"/>
    <mergeCell ref="S39183:T39183"/>
    <mergeCell ref="S39172:T39172"/>
    <mergeCell ref="S39173:T39173"/>
    <mergeCell ref="S39174:T39174"/>
    <mergeCell ref="S39175:T39175"/>
    <mergeCell ref="S39176:T39176"/>
    <mergeCell ref="S39177:T39177"/>
    <mergeCell ref="S39166:T39166"/>
    <mergeCell ref="S39167:T39167"/>
    <mergeCell ref="S39168:T39168"/>
    <mergeCell ref="S39169:T39169"/>
    <mergeCell ref="S39170:T39170"/>
    <mergeCell ref="S39171:T39171"/>
    <mergeCell ref="S39160:T39160"/>
    <mergeCell ref="S39161:T39161"/>
    <mergeCell ref="S39162:T39162"/>
    <mergeCell ref="S39163:T39163"/>
    <mergeCell ref="S39164:T39164"/>
    <mergeCell ref="S39165:T39165"/>
    <mergeCell ref="S39154:T39154"/>
    <mergeCell ref="S39155:T39155"/>
    <mergeCell ref="S39156:T39156"/>
    <mergeCell ref="S39157:T39157"/>
    <mergeCell ref="S39158:T39158"/>
    <mergeCell ref="S39159:T39159"/>
    <mergeCell ref="S39220:T39220"/>
    <mergeCell ref="S39221:T39221"/>
    <mergeCell ref="S39222:T39222"/>
    <mergeCell ref="S39223:T39223"/>
    <mergeCell ref="S39224:T39224"/>
    <mergeCell ref="S39225:T39225"/>
    <mergeCell ref="S39214:T39214"/>
    <mergeCell ref="S39215:T39215"/>
    <mergeCell ref="S39216:T39216"/>
    <mergeCell ref="S39217:T39217"/>
    <mergeCell ref="S39218:T39218"/>
    <mergeCell ref="S39219:T39219"/>
    <mergeCell ref="S39208:T39208"/>
    <mergeCell ref="S39209:T39209"/>
    <mergeCell ref="S39210:T39210"/>
    <mergeCell ref="S39211:T39211"/>
    <mergeCell ref="S39212:T39212"/>
    <mergeCell ref="S39213:T39213"/>
    <mergeCell ref="S39202:T39202"/>
    <mergeCell ref="S39203:T39203"/>
    <mergeCell ref="S39204:T39204"/>
    <mergeCell ref="S39205:T39205"/>
    <mergeCell ref="S39206:T39206"/>
    <mergeCell ref="S39207:T39207"/>
    <mergeCell ref="S39196:T39196"/>
    <mergeCell ref="S39197:T39197"/>
    <mergeCell ref="S39198:T39198"/>
    <mergeCell ref="S39199:T39199"/>
    <mergeCell ref="S39200:T39200"/>
    <mergeCell ref="S39201:T39201"/>
    <mergeCell ref="S39190:T39190"/>
    <mergeCell ref="S39191:T39191"/>
    <mergeCell ref="S39192:T39192"/>
    <mergeCell ref="S39193:T39193"/>
    <mergeCell ref="S39194:T39194"/>
    <mergeCell ref="S39195:T39195"/>
    <mergeCell ref="S39256:T39256"/>
    <mergeCell ref="S39257:T39257"/>
    <mergeCell ref="S39258:T39258"/>
    <mergeCell ref="S39259:T39259"/>
    <mergeCell ref="S39260:T39260"/>
    <mergeCell ref="S39261:T39261"/>
    <mergeCell ref="S39250:T39250"/>
    <mergeCell ref="S39251:T39251"/>
    <mergeCell ref="S39252:T39252"/>
    <mergeCell ref="S39253:T39253"/>
    <mergeCell ref="S39254:T39254"/>
    <mergeCell ref="S39255:T39255"/>
    <mergeCell ref="S39244:T39244"/>
    <mergeCell ref="S39245:T39245"/>
    <mergeCell ref="S39246:T39246"/>
    <mergeCell ref="S39247:T39247"/>
    <mergeCell ref="S39248:T39248"/>
    <mergeCell ref="S39249:T39249"/>
    <mergeCell ref="S39238:T39238"/>
    <mergeCell ref="S39239:T39239"/>
    <mergeCell ref="S39240:T39240"/>
    <mergeCell ref="S39241:T39241"/>
    <mergeCell ref="S39242:T39242"/>
    <mergeCell ref="S39243:T39243"/>
    <mergeCell ref="S39232:T39232"/>
    <mergeCell ref="S39233:T39233"/>
    <mergeCell ref="S39234:T39234"/>
    <mergeCell ref="S39235:T39235"/>
    <mergeCell ref="S39236:T39236"/>
    <mergeCell ref="S39237:T39237"/>
    <mergeCell ref="S39226:T39226"/>
    <mergeCell ref="S39227:T39227"/>
    <mergeCell ref="S39228:T39228"/>
    <mergeCell ref="S39229:T39229"/>
    <mergeCell ref="S39230:T39230"/>
    <mergeCell ref="S39231:T39231"/>
    <mergeCell ref="S39292:T39292"/>
    <mergeCell ref="S39293:T39293"/>
    <mergeCell ref="S39294:T39294"/>
    <mergeCell ref="S39295:T39295"/>
    <mergeCell ref="S39296:T39296"/>
    <mergeCell ref="S39297:T39297"/>
    <mergeCell ref="S39286:T39286"/>
    <mergeCell ref="S39287:T39287"/>
    <mergeCell ref="S39288:T39288"/>
    <mergeCell ref="S39289:T39289"/>
    <mergeCell ref="S39290:T39290"/>
    <mergeCell ref="S39291:T39291"/>
    <mergeCell ref="S39280:T39280"/>
    <mergeCell ref="S39281:T39281"/>
    <mergeCell ref="S39282:T39282"/>
    <mergeCell ref="S39283:T39283"/>
    <mergeCell ref="S39284:T39284"/>
    <mergeCell ref="S39285:T39285"/>
    <mergeCell ref="S39274:T39274"/>
    <mergeCell ref="S39275:T39275"/>
    <mergeCell ref="S39276:T39276"/>
    <mergeCell ref="S39277:T39277"/>
    <mergeCell ref="S39278:T39278"/>
    <mergeCell ref="S39279:T39279"/>
    <mergeCell ref="S39268:T39268"/>
    <mergeCell ref="S39269:T39269"/>
    <mergeCell ref="S39270:T39270"/>
    <mergeCell ref="S39271:T39271"/>
    <mergeCell ref="S39272:T39272"/>
    <mergeCell ref="S39273:T39273"/>
    <mergeCell ref="S39262:T39262"/>
    <mergeCell ref="S39263:T39263"/>
    <mergeCell ref="S39264:T39264"/>
    <mergeCell ref="S39265:T39265"/>
    <mergeCell ref="S39266:T39266"/>
    <mergeCell ref="S39267:T39267"/>
    <mergeCell ref="S39328:T39328"/>
    <mergeCell ref="S39329:T39329"/>
    <mergeCell ref="S39330:T39330"/>
    <mergeCell ref="S39331:T39331"/>
    <mergeCell ref="S39332:T39332"/>
    <mergeCell ref="S39333:T39333"/>
    <mergeCell ref="S39322:T39322"/>
    <mergeCell ref="S39323:T39323"/>
    <mergeCell ref="S39324:T39324"/>
    <mergeCell ref="S39325:T39325"/>
    <mergeCell ref="S39326:T39326"/>
    <mergeCell ref="S39327:T39327"/>
    <mergeCell ref="S39316:T39316"/>
    <mergeCell ref="S39317:T39317"/>
    <mergeCell ref="S39318:T39318"/>
    <mergeCell ref="S39319:T39319"/>
    <mergeCell ref="S39320:T39320"/>
    <mergeCell ref="S39321:T39321"/>
    <mergeCell ref="S39310:T39310"/>
    <mergeCell ref="S39311:T39311"/>
    <mergeCell ref="S39312:T39312"/>
    <mergeCell ref="S39313:T39313"/>
    <mergeCell ref="S39314:T39314"/>
    <mergeCell ref="S39315:T39315"/>
    <mergeCell ref="S39304:T39304"/>
    <mergeCell ref="S39305:T39305"/>
    <mergeCell ref="S39306:T39306"/>
    <mergeCell ref="S39307:T39307"/>
    <mergeCell ref="S39308:T39308"/>
    <mergeCell ref="S39309:T39309"/>
    <mergeCell ref="S39298:T39298"/>
    <mergeCell ref="S39299:T39299"/>
    <mergeCell ref="S39300:T39300"/>
    <mergeCell ref="S39301:T39301"/>
    <mergeCell ref="S39302:T39302"/>
    <mergeCell ref="S39303:T39303"/>
    <mergeCell ref="S39364:T39364"/>
    <mergeCell ref="S39365:T39365"/>
    <mergeCell ref="S39366:T39366"/>
    <mergeCell ref="S39367:T39367"/>
    <mergeCell ref="S39368:T39368"/>
    <mergeCell ref="S39369:T39369"/>
    <mergeCell ref="S39358:T39358"/>
    <mergeCell ref="S39359:T39359"/>
    <mergeCell ref="S39360:T39360"/>
    <mergeCell ref="S39361:T39361"/>
    <mergeCell ref="S39362:T39362"/>
    <mergeCell ref="S39363:T39363"/>
    <mergeCell ref="S39352:T39352"/>
    <mergeCell ref="S39353:T39353"/>
    <mergeCell ref="S39354:T39354"/>
    <mergeCell ref="S39355:T39355"/>
    <mergeCell ref="S39356:T39356"/>
    <mergeCell ref="S39357:T39357"/>
    <mergeCell ref="S39346:T39346"/>
    <mergeCell ref="S39347:T39347"/>
    <mergeCell ref="S39348:T39348"/>
    <mergeCell ref="S39349:T39349"/>
    <mergeCell ref="S39350:T39350"/>
    <mergeCell ref="S39351:T39351"/>
    <mergeCell ref="S39340:T39340"/>
    <mergeCell ref="S39341:T39341"/>
    <mergeCell ref="S39342:T39342"/>
    <mergeCell ref="S39343:T39343"/>
    <mergeCell ref="S39344:T39344"/>
    <mergeCell ref="S39345:T39345"/>
    <mergeCell ref="S39334:T39334"/>
    <mergeCell ref="S39335:T39335"/>
    <mergeCell ref="S39336:T39336"/>
    <mergeCell ref="S39337:T39337"/>
    <mergeCell ref="S39338:T39338"/>
    <mergeCell ref="S39339:T39339"/>
    <mergeCell ref="S39400:T39400"/>
    <mergeCell ref="S39401:T39401"/>
    <mergeCell ref="S39402:T39402"/>
    <mergeCell ref="S39403:T39403"/>
    <mergeCell ref="S39404:T39404"/>
    <mergeCell ref="S39405:T39405"/>
    <mergeCell ref="S39394:T39394"/>
    <mergeCell ref="S39395:T39395"/>
    <mergeCell ref="S39396:T39396"/>
    <mergeCell ref="S39397:T39397"/>
    <mergeCell ref="S39398:T39398"/>
    <mergeCell ref="S39399:T39399"/>
    <mergeCell ref="S39388:T39388"/>
    <mergeCell ref="S39389:T39389"/>
    <mergeCell ref="S39390:T39390"/>
    <mergeCell ref="S39391:T39391"/>
    <mergeCell ref="S39392:T39392"/>
    <mergeCell ref="S39393:T39393"/>
    <mergeCell ref="S39382:T39382"/>
    <mergeCell ref="S39383:T39383"/>
    <mergeCell ref="S39384:T39384"/>
    <mergeCell ref="S39385:T39385"/>
    <mergeCell ref="S39386:T39386"/>
    <mergeCell ref="S39387:T39387"/>
    <mergeCell ref="S39376:T39376"/>
    <mergeCell ref="S39377:T39377"/>
    <mergeCell ref="S39378:T39378"/>
    <mergeCell ref="S39379:T39379"/>
    <mergeCell ref="S39380:T39380"/>
    <mergeCell ref="S39381:T39381"/>
    <mergeCell ref="S39370:T39370"/>
    <mergeCell ref="S39371:T39371"/>
    <mergeCell ref="S39372:T39372"/>
    <mergeCell ref="S39373:T39373"/>
    <mergeCell ref="S39374:T39374"/>
    <mergeCell ref="S39375:T39375"/>
    <mergeCell ref="S39436:T39436"/>
    <mergeCell ref="S39437:T39437"/>
    <mergeCell ref="S39438:T39438"/>
    <mergeCell ref="S39439:T39439"/>
    <mergeCell ref="S39440:T39440"/>
    <mergeCell ref="S39441:T39441"/>
    <mergeCell ref="S39430:T39430"/>
    <mergeCell ref="S39431:T39431"/>
    <mergeCell ref="S39432:T39432"/>
    <mergeCell ref="S39433:T39433"/>
    <mergeCell ref="S39434:T39434"/>
    <mergeCell ref="S39435:T39435"/>
    <mergeCell ref="S39424:T39424"/>
    <mergeCell ref="S39425:T39425"/>
    <mergeCell ref="S39426:T39426"/>
    <mergeCell ref="S39427:T39427"/>
    <mergeCell ref="S39428:T39428"/>
    <mergeCell ref="S39429:T39429"/>
    <mergeCell ref="S39418:T39418"/>
    <mergeCell ref="S39419:T39419"/>
    <mergeCell ref="S39420:T39420"/>
    <mergeCell ref="S39421:T39421"/>
    <mergeCell ref="S39422:T39422"/>
    <mergeCell ref="S39423:T39423"/>
    <mergeCell ref="S39412:T39412"/>
    <mergeCell ref="S39413:T39413"/>
    <mergeCell ref="S39414:T39414"/>
    <mergeCell ref="S39415:T39415"/>
    <mergeCell ref="S39416:T39416"/>
    <mergeCell ref="S39417:T39417"/>
    <mergeCell ref="S39406:T39406"/>
    <mergeCell ref="S39407:T39407"/>
    <mergeCell ref="S39408:T39408"/>
    <mergeCell ref="S39409:T39409"/>
    <mergeCell ref="S39410:T39410"/>
    <mergeCell ref="S39411:T39411"/>
    <mergeCell ref="S39472:T39472"/>
    <mergeCell ref="S39473:T39473"/>
    <mergeCell ref="S39474:T39474"/>
    <mergeCell ref="S39475:T39475"/>
    <mergeCell ref="S39476:T39476"/>
    <mergeCell ref="S39477:T39477"/>
    <mergeCell ref="S39466:T39466"/>
    <mergeCell ref="S39467:T39467"/>
    <mergeCell ref="S39468:T39468"/>
    <mergeCell ref="S39469:T39469"/>
    <mergeCell ref="S39470:T39470"/>
    <mergeCell ref="S39471:T39471"/>
    <mergeCell ref="S39460:T39460"/>
    <mergeCell ref="S39461:T39461"/>
    <mergeCell ref="S39462:T39462"/>
    <mergeCell ref="S39463:T39463"/>
    <mergeCell ref="S39464:T39464"/>
    <mergeCell ref="S39465:T39465"/>
    <mergeCell ref="S39454:T39454"/>
    <mergeCell ref="S39455:T39455"/>
    <mergeCell ref="S39456:T39456"/>
    <mergeCell ref="S39457:T39457"/>
    <mergeCell ref="S39458:T39458"/>
    <mergeCell ref="S39459:T39459"/>
    <mergeCell ref="S39448:T39448"/>
    <mergeCell ref="S39449:T39449"/>
    <mergeCell ref="S39450:T39450"/>
    <mergeCell ref="S39451:T39451"/>
    <mergeCell ref="S39452:T39452"/>
    <mergeCell ref="S39453:T39453"/>
    <mergeCell ref="S39442:T39442"/>
    <mergeCell ref="S39443:T39443"/>
    <mergeCell ref="S39444:T39444"/>
    <mergeCell ref="S39445:T39445"/>
    <mergeCell ref="S39446:T39446"/>
    <mergeCell ref="S39447:T39447"/>
    <mergeCell ref="S39508:T39508"/>
    <mergeCell ref="S39509:T39509"/>
    <mergeCell ref="S39510:T39510"/>
    <mergeCell ref="S39511:T39511"/>
    <mergeCell ref="S39512:T39512"/>
    <mergeCell ref="S39513:T39513"/>
    <mergeCell ref="S39502:T39502"/>
    <mergeCell ref="S39503:T39503"/>
    <mergeCell ref="S39504:T39504"/>
    <mergeCell ref="S39505:T39505"/>
    <mergeCell ref="S39506:T39506"/>
    <mergeCell ref="S39507:T39507"/>
    <mergeCell ref="S39496:T39496"/>
    <mergeCell ref="S39497:T39497"/>
    <mergeCell ref="S39498:T39498"/>
    <mergeCell ref="S39499:T39499"/>
    <mergeCell ref="S39500:T39500"/>
    <mergeCell ref="S39501:T39501"/>
    <mergeCell ref="S39490:T39490"/>
    <mergeCell ref="S39491:T39491"/>
    <mergeCell ref="S39492:T39492"/>
    <mergeCell ref="S39493:T39493"/>
    <mergeCell ref="S39494:T39494"/>
    <mergeCell ref="S39495:T39495"/>
    <mergeCell ref="S39484:T39484"/>
    <mergeCell ref="S39485:T39485"/>
    <mergeCell ref="S39486:T39486"/>
    <mergeCell ref="S39487:T39487"/>
    <mergeCell ref="S39488:T39488"/>
    <mergeCell ref="S39489:T39489"/>
    <mergeCell ref="S39478:T39478"/>
    <mergeCell ref="S39479:T39479"/>
    <mergeCell ref="S39480:T39480"/>
    <mergeCell ref="S39481:T39481"/>
    <mergeCell ref="S39482:T39482"/>
    <mergeCell ref="S39483:T39483"/>
    <mergeCell ref="S39544:T39544"/>
    <mergeCell ref="S39545:T39545"/>
    <mergeCell ref="S39546:T39546"/>
    <mergeCell ref="S39547:T39547"/>
    <mergeCell ref="S39548:T39548"/>
    <mergeCell ref="S39549:T39549"/>
    <mergeCell ref="S39538:T39538"/>
    <mergeCell ref="S39539:T39539"/>
    <mergeCell ref="S39540:T39540"/>
    <mergeCell ref="S39541:T39541"/>
    <mergeCell ref="S39542:T39542"/>
    <mergeCell ref="S39543:T39543"/>
    <mergeCell ref="S39532:T39532"/>
    <mergeCell ref="S39533:T39533"/>
    <mergeCell ref="S39534:T39534"/>
    <mergeCell ref="S39535:T39535"/>
    <mergeCell ref="S39536:T39536"/>
    <mergeCell ref="S39537:T39537"/>
    <mergeCell ref="S39526:T39526"/>
    <mergeCell ref="S39527:T39527"/>
    <mergeCell ref="S39528:T39528"/>
    <mergeCell ref="S39529:T39529"/>
    <mergeCell ref="S39530:T39530"/>
    <mergeCell ref="S39531:T39531"/>
    <mergeCell ref="S39520:T39520"/>
    <mergeCell ref="S39521:T39521"/>
    <mergeCell ref="S39522:T39522"/>
    <mergeCell ref="S39523:T39523"/>
    <mergeCell ref="S39524:T39524"/>
    <mergeCell ref="S39525:T39525"/>
    <mergeCell ref="S39514:T39514"/>
    <mergeCell ref="S39515:T39515"/>
    <mergeCell ref="S39516:T39516"/>
    <mergeCell ref="S39517:T39517"/>
    <mergeCell ref="S39518:T39518"/>
    <mergeCell ref="S39519:T39519"/>
    <mergeCell ref="S39580:T39580"/>
    <mergeCell ref="S39581:T39581"/>
    <mergeCell ref="S39582:T39582"/>
    <mergeCell ref="S39583:T39583"/>
    <mergeCell ref="S39584:T39584"/>
    <mergeCell ref="S39585:T39585"/>
    <mergeCell ref="S39574:T39574"/>
    <mergeCell ref="S39575:T39575"/>
    <mergeCell ref="S39576:T39576"/>
    <mergeCell ref="S39577:T39577"/>
    <mergeCell ref="S39578:T39578"/>
    <mergeCell ref="S39579:T39579"/>
    <mergeCell ref="S39568:T39568"/>
    <mergeCell ref="S39569:T39569"/>
    <mergeCell ref="S39570:T39570"/>
    <mergeCell ref="S39571:T39571"/>
    <mergeCell ref="S39572:T39572"/>
    <mergeCell ref="S39573:T39573"/>
    <mergeCell ref="S39562:T39562"/>
    <mergeCell ref="S39563:T39563"/>
    <mergeCell ref="S39564:T39564"/>
    <mergeCell ref="S39565:T39565"/>
    <mergeCell ref="S39566:T39566"/>
    <mergeCell ref="S39567:T39567"/>
    <mergeCell ref="S39556:T39556"/>
    <mergeCell ref="S39557:T39557"/>
    <mergeCell ref="S39558:T39558"/>
    <mergeCell ref="S39559:T39559"/>
    <mergeCell ref="S39560:T39560"/>
    <mergeCell ref="S39561:T39561"/>
    <mergeCell ref="S39550:T39550"/>
    <mergeCell ref="S39551:T39551"/>
    <mergeCell ref="S39552:T39552"/>
    <mergeCell ref="S39553:T39553"/>
    <mergeCell ref="S39554:T39554"/>
    <mergeCell ref="S39555:T39555"/>
    <mergeCell ref="S39616:T39616"/>
    <mergeCell ref="S39617:T39617"/>
    <mergeCell ref="S39618:T39618"/>
    <mergeCell ref="S39619:T39619"/>
    <mergeCell ref="S39620:T39620"/>
    <mergeCell ref="S39621:T39621"/>
    <mergeCell ref="S39610:T39610"/>
    <mergeCell ref="S39611:T39611"/>
    <mergeCell ref="S39612:T39612"/>
    <mergeCell ref="S39613:T39613"/>
    <mergeCell ref="S39614:T39614"/>
    <mergeCell ref="S39615:T39615"/>
    <mergeCell ref="S39604:T39604"/>
    <mergeCell ref="S39605:T39605"/>
    <mergeCell ref="S39606:T39606"/>
    <mergeCell ref="S39607:T39607"/>
    <mergeCell ref="S39608:T39608"/>
    <mergeCell ref="S39609:T39609"/>
    <mergeCell ref="S39598:T39598"/>
    <mergeCell ref="S39599:T39599"/>
    <mergeCell ref="S39600:T39600"/>
    <mergeCell ref="S39601:T39601"/>
    <mergeCell ref="S39602:T39602"/>
    <mergeCell ref="S39603:T39603"/>
    <mergeCell ref="S39592:T39592"/>
    <mergeCell ref="S39593:T39593"/>
    <mergeCell ref="S39594:T39594"/>
    <mergeCell ref="S39595:T39595"/>
    <mergeCell ref="S39596:T39596"/>
    <mergeCell ref="S39597:T39597"/>
    <mergeCell ref="S39586:T39586"/>
    <mergeCell ref="S39587:T39587"/>
    <mergeCell ref="S39588:T39588"/>
    <mergeCell ref="S39589:T39589"/>
    <mergeCell ref="S39590:T39590"/>
    <mergeCell ref="S39591:T39591"/>
    <mergeCell ref="S39652:T39652"/>
    <mergeCell ref="S39653:T39653"/>
    <mergeCell ref="S39654:T39654"/>
    <mergeCell ref="S39655:T39655"/>
    <mergeCell ref="S39656:T39656"/>
    <mergeCell ref="S39657:T39657"/>
    <mergeCell ref="S39646:T39646"/>
    <mergeCell ref="S39647:T39647"/>
    <mergeCell ref="S39648:T39648"/>
    <mergeCell ref="S39649:T39649"/>
    <mergeCell ref="S39650:T39650"/>
    <mergeCell ref="S39651:T39651"/>
    <mergeCell ref="S39640:T39640"/>
    <mergeCell ref="S39641:T39641"/>
    <mergeCell ref="S39642:T39642"/>
    <mergeCell ref="S39643:T39643"/>
    <mergeCell ref="S39644:T39644"/>
    <mergeCell ref="S39645:T39645"/>
    <mergeCell ref="S39634:T39634"/>
    <mergeCell ref="S39635:T39635"/>
    <mergeCell ref="S39636:T39636"/>
    <mergeCell ref="S39637:T39637"/>
    <mergeCell ref="S39638:T39638"/>
    <mergeCell ref="S39639:T39639"/>
    <mergeCell ref="S39628:T39628"/>
    <mergeCell ref="S39629:T39629"/>
    <mergeCell ref="S39630:T39630"/>
    <mergeCell ref="S39631:T39631"/>
    <mergeCell ref="S39632:T39632"/>
    <mergeCell ref="S39633:T39633"/>
    <mergeCell ref="S39622:T39622"/>
    <mergeCell ref="S39623:T39623"/>
    <mergeCell ref="S39624:T39624"/>
    <mergeCell ref="S39625:T39625"/>
    <mergeCell ref="S39626:T39626"/>
    <mergeCell ref="S39627:T39627"/>
    <mergeCell ref="S39688:T39688"/>
    <mergeCell ref="S39689:T39689"/>
    <mergeCell ref="S39690:T39690"/>
    <mergeCell ref="S39691:T39691"/>
    <mergeCell ref="S39692:T39692"/>
    <mergeCell ref="S39693:T39693"/>
    <mergeCell ref="S39682:T39682"/>
    <mergeCell ref="S39683:T39683"/>
    <mergeCell ref="S39684:T39684"/>
    <mergeCell ref="S39685:T39685"/>
    <mergeCell ref="S39686:T39686"/>
    <mergeCell ref="S39687:T39687"/>
    <mergeCell ref="S39676:T39676"/>
    <mergeCell ref="S39677:T39677"/>
    <mergeCell ref="S39678:T39678"/>
    <mergeCell ref="S39679:T39679"/>
    <mergeCell ref="S39680:T39680"/>
    <mergeCell ref="S39681:T39681"/>
    <mergeCell ref="S39670:T39670"/>
    <mergeCell ref="S39671:T39671"/>
    <mergeCell ref="S39672:T39672"/>
    <mergeCell ref="S39673:T39673"/>
    <mergeCell ref="S39674:T39674"/>
    <mergeCell ref="S39675:T39675"/>
    <mergeCell ref="S39664:T39664"/>
    <mergeCell ref="S39665:T39665"/>
    <mergeCell ref="S39666:T39666"/>
    <mergeCell ref="S39667:T39667"/>
    <mergeCell ref="S39668:T39668"/>
    <mergeCell ref="S39669:T39669"/>
    <mergeCell ref="S39658:T39658"/>
    <mergeCell ref="S39659:T39659"/>
    <mergeCell ref="S39660:T39660"/>
    <mergeCell ref="S39661:T39661"/>
    <mergeCell ref="S39662:T39662"/>
    <mergeCell ref="S39663:T39663"/>
    <mergeCell ref="S39724:T39724"/>
    <mergeCell ref="S39725:T39725"/>
    <mergeCell ref="S39726:T39726"/>
    <mergeCell ref="S39727:T39727"/>
    <mergeCell ref="S39728:T39728"/>
    <mergeCell ref="S39729:T39729"/>
    <mergeCell ref="S39718:T39718"/>
    <mergeCell ref="S39719:T39719"/>
    <mergeCell ref="S39720:T39720"/>
    <mergeCell ref="S39721:T39721"/>
    <mergeCell ref="S39722:T39722"/>
    <mergeCell ref="S39723:T39723"/>
    <mergeCell ref="S39712:T39712"/>
    <mergeCell ref="S39713:T39713"/>
    <mergeCell ref="S39714:T39714"/>
    <mergeCell ref="S39715:T39715"/>
    <mergeCell ref="S39716:T39716"/>
    <mergeCell ref="S39717:T39717"/>
    <mergeCell ref="S39706:T39706"/>
    <mergeCell ref="S39707:T39707"/>
    <mergeCell ref="S39708:T39708"/>
    <mergeCell ref="S39709:T39709"/>
    <mergeCell ref="S39710:T39710"/>
    <mergeCell ref="S39711:T39711"/>
    <mergeCell ref="S39700:T39700"/>
    <mergeCell ref="S39701:T39701"/>
    <mergeCell ref="S39702:T39702"/>
    <mergeCell ref="S39703:T39703"/>
    <mergeCell ref="S39704:T39704"/>
    <mergeCell ref="S39705:T39705"/>
    <mergeCell ref="S39694:T39694"/>
    <mergeCell ref="S39695:T39695"/>
    <mergeCell ref="S39696:T39696"/>
    <mergeCell ref="S39697:T39697"/>
    <mergeCell ref="S39698:T39698"/>
    <mergeCell ref="S39699:T39699"/>
    <mergeCell ref="S39760:T39760"/>
    <mergeCell ref="S39761:T39761"/>
    <mergeCell ref="S39762:T39762"/>
    <mergeCell ref="S39763:T39763"/>
    <mergeCell ref="S39764:T39764"/>
    <mergeCell ref="S39765:T39765"/>
    <mergeCell ref="S39754:T39754"/>
    <mergeCell ref="S39755:T39755"/>
    <mergeCell ref="S39756:T39756"/>
    <mergeCell ref="S39757:T39757"/>
    <mergeCell ref="S39758:T39758"/>
    <mergeCell ref="S39759:T39759"/>
    <mergeCell ref="S39748:T39748"/>
    <mergeCell ref="S39749:T39749"/>
    <mergeCell ref="S39750:T39750"/>
    <mergeCell ref="S39751:T39751"/>
    <mergeCell ref="S39752:T39752"/>
    <mergeCell ref="S39753:T39753"/>
    <mergeCell ref="S39742:T39742"/>
    <mergeCell ref="S39743:T39743"/>
    <mergeCell ref="S39744:T39744"/>
    <mergeCell ref="S39745:T39745"/>
    <mergeCell ref="S39746:T39746"/>
    <mergeCell ref="S39747:T39747"/>
    <mergeCell ref="S39736:T39736"/>
    <mergeCell ref="S39737:T39737"/>
    <mergeCell ref="S39738:T39738"/>
    <mergeCell ref="S39739:T39739"/>
    <mergeCell ref="S39740:T39740"/>
    <mergeCell ref="S39741:T39741"/>
    <mergeCell ref="S39730:T39730"/>
    <mergeCell ref="S39731:T39731"/>
    <mergeCell ref="S39732:T39732"/>
    <mergeCell ref="S39733:T39733"/>
    <mergeCell ref="S39734:T39734"/>
    <mergeCell ref="S39735:T39735"/>
    <mergeCell ref="S39796:T39796"/>
    <mergeCell ref="S39797:T39797"/>
    <mergeCell ref="S39798:T39798"/>
    <mergeCell ref="S39799:T39799"/>
    <mergeCell ref="S39800:T39800"/>
    <mergeCell ref="S39801:T39801"/>
    <mergeCell ref="S39790:T39790"/>
    <mergeCell ref="S39791:T39791"/>
    <mergeCell ref="S39792:T39792"/>
    <mergeCell ref="S39793:T39793"/>
    <mergeCell ref="S39794:T39794"/>
    <mergeCell ref="S39795:T39795"/>
    <mergeCell ref="S39784:T39784"/>
    <mergeCell ref="S39785:T39785"/>
    <mergeCell ref="S39786:T39786"/>
    <mergeCell ref="S39787:T39787"/>
    <mergeCell ref="S39788:T39788"/>
    <mergeCell ref="S39789:T39789"/>
    <mergeCell ref="S39778:T39778"/>
    <mergeCell ref="S39779:T39779"/>
    <mergeCell ref="S39780:T39780"/>
    <mergeCell ref="S39781:T39781"/>
    <mergeCell ref="S39782:T39782"/>
    <mergeCell ref="S39783:T39783"/>
    <mergeCell ref="S39772:T39772"/>
    <mergeCell ref="S39773:T39773"/>
    <mergeCell ref="S39774:T39774"/>
    <mergeCell ref="S39775:T39775"/>
    <mergeCell ref="S39776:T39776"/>
    <mergeCell ref="S39777:T39777"/>
    <mergeCell ref="S39766:T39766"/>
    <mergeCell ref="S39767:T39767"/>
    <mergeCell ref="S39768:T39768"/>
    <mergeCell ref="S39769:T39769"/>
    <mergeCell ref="S39770:T39770"/>
    <mergeCell ref="S39771:T39771"/>
    <mergeCell ref="S39832:T39832"/>
    <mergeCell ref="S39833:T39833"/>
    <mergeCell ref="S39834:T39834"/>
    <mergeCell ref="S39835:T39835"/>
    <mergeCell ref="S39836:T39836"/>
    <mergeCell ref="S39837:T39837"/>
    <mergeCell ref="S39826:T39826"/>
    <mergeCell ref="S39827:T39827"/>
    <mergeCell ref="S39828:T39828"/>
    <mergeCell ref="S39829:T39829"/>
    <mergeCell ref="S39830:T39830"/>
    <mergeCell ref="S39831:T39831"/>
    <mergeCell ref="S39820:T39820"/>
    <mergeCell ref="S39821:T39821"/>
    <mergeCell ref="S39822:T39822"/>
    <mergeCell ref="S39823:T39823"/>
    <mergeCell ref="S39824:T39824"/>
    <mergeCell ref="S39825:T39825"/>
    <mergeCell ref="S39814:T39814"/>
    <mergeCell ref="S39815:T39815"/>
    <mergeCell ref="S39816:T39816"/>
    <mergeCell ref="S39817:T39817"/>
    <mergeCell ref="S39818:T39818"/>
    <mergeCell ref="S39819:T39819"/>
    <mergeCell ref="S39808:T39808"/>
    <mergeCell ref="S39809:T39809"/>
    <mergeCell ref="S39810:T39810"/>
    <mergeCell ref="S39811:T39811"/>
    <mergeCell ref="S39812:T39812"/>
    <mergeCell ref="S39813:T39813"/>
    <mergeCell ref="S39802:T39802"/>
    <mergeCell ref="S39803:T39803"/>
    <mergeCell ref="S39804:T39804"/>
    <mergeCell ref="S39805:T39805"/>
    <mergeCell ref="S39806:T39806"/>
    <mergeCell ref="S39807:T39807"/>
    <mergeCell ref="S39868:T39868"/>
    <mergeCell ref="S39869:T39869"/>
    <mergeCell ref="S39870:T39870"/>
    <mergeCell ref="S39871:T39871"/>
    <mergeCell ref="S39872:T39872"/>
    <mergeCell ref="S39873:T39873"/>
    <mergeCell ref="S39862:T39862"/>
    <mergeCell ref="S39863:T39863"/>
    <mergeCell ref="S39864:T39864"/>
    <mergeCell ref="S39865:T39865"/>
    <mergeCell ref="S39866:T39866"/>
    <mergeCell ref="S39867:T39867"/>
    <mergeCell ref="S39856:T39856"/>
    <mergeCell ref="S39857:T39857"/>
    <mergeCell ref="S39858:T39858"/>
    <mergeCell ref="S39859:T39859"/>
    <mergeCell ref="S39860:T39860"/>
    <mergeCell ref="S39861:T39861"/>
    <mergeCell ref="S39850:T39850"/>
    <mergeCell ref="S39851:T39851"/>
    <mergeCell ref="S39852:T39852"/>
    <mergeCell ref="S39853:T39853"/>
    <mergeCell ref="S39854:T39854"/>
    <mergeCell ref="S39855:T39855"/>
    <mergeCell ref="S39844:T39844"/>
    <mergeCell ref="S39845:T39845"/>
    <mergeCell ref="S39846:T39846"/>
    <mergeCell ref="S39847:T39847"/>
    <mergeCell ref="S39848:T39848"/>
    <mergeCell ref="S39849:T39849"/>
    <mergeCell ref="S39838:T39838"/>
    <mergeCell ref="S39839:T39839"/>
    <mergeCell ref="S39840:T39840"/>
    <mergeCell ref="S39841:T39841"/>
    <mergeCell ref="S39842:T39842"/>
    <mergeCell ref="S39843:T39843"/>
    <mergeCell ref="S39904:T39904"/>
    <mergeCell ref="S39905:T39905"/>
    <mergeCell ref="S39906:T39906"/>
    <mergeCell ref="S39907:T39907"/>
    <mergeCell ref="S39908:T39908"/>
    <mergeCell ref="S39909:T39909"/>
    <mergeCell ref="S39898:T39898"/>
    <mergeCell ref="S39899:T39899"/>
    <mergeCell ref="S39900:T39900"/>
    <mergeCell ref="S39901:T39901"/>
    <mergeCell ref="S39902:T39902"/>
    <mergeCell ref="S39903:T39903"/>
    <mergeCell ref="S39892:T39892"/>
    <mergeCell ref="S39893:T39893"/>
    <mergeCell ref="S39894:T39894"/>
    <mergeCell ref="S39895:T39895"/>
    <mergeCell ref="S39896:T39896"/>
    <mergeCell ref="S39897:T39897"/>
    <mergeCell ref="S39886:T39886"/>
    <mergeCell ref="S39887:T39887"/>
    <mergeCell ref="S39888:T39888"/>
    <mergeCell ref="S39889:T39889"/>
    <mergeCell ref="S39890:T39890"/>
    <mergeCell ref="S39891:T39891"/>
    <mergeCell ref="S39880:T39880"/>
    <mergeCell ref="S39881:T39881"/>
    <mergeCell ref="S39882:T39882"/>
    <mergeCell ref="S39883:T39883"/>
    <mergeCell ref="S39884:T39884"/>
    <mergeCell ref="S39885:T39885"/>
    <mergeCell ref="S39874:T39874"/>
    <mergeCell ref="S39875:T39875"/>
    <mergeCell ref="S39876:T39876"/>
    <mergeCell ref="S39877:T39877"/>
    <mergeCell ref="S39878:T39878"/>
    <mergeCell ref="S39879:T39879"/>
    <mergeCell ref="S39940:T39940"/>
    <mergeCell ref="S39941:T39941"/>
    <mergeCell ref="S39942:T39942"/>
    <mergeCell ref="S39943:T39943"/>
    <mergeCell ref="S39944:T39944"/>
    <mergeCell ref="S39945:T39945"/>
    <mergeCell ref="S39934:T39934"/>
    <mergeCell ref="S39935:T39935"/>
    <mergeCell ref="S39936:T39936"/>
    <mergeCell ref="S39937:T39937"/>
    <mergeCell ref="S39938:T39938"/>
    <mergeCell ref="S39939:T39939"/>
    <mergeCell ref="S39928:T39928"/>
    <mergeCell ref="S39929:T39929"/>
    <mergeCell ref="S39930:T39930"/>
    <mergeCell ref="S39931:T39931"/>
    <mergeCell ref="S39932:T39932"/>
    <mergeCell ref="S39933:T39933"/>
    <mergeCell ref="S39922:T39922"/>
    <mergeCell ref="S39923:T39923"/>
    <mergeCell ref="S39924:T39924"/>
    <mergeCell ref="S39925:T39925"/>
    <mergeCell ref="S39926:T39926"/>
    <mergeCell ref="S39927:T39927"/>
    <mergeCell ref="S39916:T39916"/>
    <mergeCell ref="S39917:T39917"/>
    <mergeCell ref="S39918:T39918"/>
    <mergeCell ref="S39919:T39919"/>
    <mergeCell ref="S39920:T39920"/>
    <mergeCell ref="S39921:T39921"/>
    <mergeCell ref="S39910:T39910"/>
    <mergeCell ref="S39911:T39911"/>
    <mergeCell ref="S39912:T39912"/>
    <mergeCell ref="S39913:T39913"/>
    <mergeCell ref="S39914:T39914"/>
    <mergeCell ref="S39915:T39915"/>
    <mergeCell ref="S39976:T39976"/>
    <mergeCell ref="S39977:T39977"/>
    <mergeCell ref="S39978:T39978"/>
    <mergeCell ref="S39979:T39979"/>
    <mergeCell ref="S39980:T39980"/>
    <mergeCell ref="S39981:T39981"/>
    <mergeCell ref="S39970:T39970"/>
    <mergeCell ref="S39971:T39971"/>
    <mergeCell ref="S39972:T39972"/>
    <mergeCell ref="S39973:T39973"/>
    <mergeCell ref="S39974:T39974"/>
    <mergeCell ref="S39975:T39975"/>
    <mergeCell ref="S39964:T39964"/>
    <mergeCell ref="S39965:T39965"/>
    <mergeCell ref="S39966:T39966"/>
    <mergeCell ref="S39967:T39967"/>
    <mergeCell ref="S39968:T39968"/>
    <mergeCell ref="S39969:T39969"/>
    <mergeCell ref="S39958:T39958"/>
    <mergeCell ref="S39959:T39959"/>
    <mergeCell ref="S39960:T39960"/>
    <mergeCell ref="S39961:T39961"/>
    <mergeCell ref="S39962:T39962"/>
    <mergeCell ref="S39963:T39963"/>
    <mergeCell ref="S39952:T39952"/>
    <mergeCell ref="S39953:T39953"/>
    <mergeCell ref="S39954:T39954"/>
    <mergeCell ref="S39955:T39955"/>
    <mergeCell ref="S39956:T39956"/>
    <mergeCell ref="S39957:T39957"/>
    <mergeCell ref="S39946:T39946"/>
    <mergeCell ref="S39947:T39947"/>
    <mergeCell ref="S39948:T39948"/>
    <mergeCell ref="S39949:T39949"/>
    <mergeCell ref="S39950:T39950"/>
    <mergeCell ref="S39951:T39951"/>
    <mergeCell ref="S40012:T40012"/>
    <mergeCell ref="S40013:T40013"/>
    <mergeCell ref="S40014:T40014"/>
    <mergeCell ref="S40015:T40015"/>
    <mergeCell ref="S40016:T40016"/>
    <mergeCell ref="S40017:T40017"/>
    <mergeCell ref="S40006:T40006"/>
    <mergeCell ref="S40007:T40007"/>
    <mergeCell ref="S40008:T40008"/>
    <mergeCell ref="S40009:T40009"/>
    <mergeCell ref="S40010:T40010"/>
    <mergeCell ref="S40011:T40011"/>
    <mergeCell ref="S40000:T40000"/>
    <mergeCell ref="S40001:T40001"/>
    <mergeCell ref="S40002:T40002"/>
    <mergeCell ref="S40003:T40003"/>
    <mergeCell ref="S40004:T40004"/>
    <mergeCell ref="S40005:T40005"/>
    <mergeCell ref="S39994:T39994"/>
    <mergeCell ref="S39995:T39995"/>
    <mergeCell ref="S39996:T39996"/>
    <mergeCell ref="S39997:T39997"/>
    <mergeCell ref="S39998:T39998"/>
    <mergeCell ref="S39999:T39999"/>
    <mergeCell ref="S39988:T39988"/>
    <mergeCell ref="S39989:T39989"/>
    <mergeCell ref="S39990:T39990"/>
    <mergeCell ref="S39991:T39991"/>
    <mergeCell ref="S39992:T39992"/>
    <mergeCell ref="S39993:T39993"/>
    <mergeCell ref="S39982:T39982"/>
    <mergeCell ref="S39983:T39983"/>
    <mergeCell ref="S39984:T39984"/>
    <mergeCell ref="S39985:T39985"/>
    <mergeCell ref="S39986:T39986"/>
    <mergeCell ref="S39987:T39987"/>
    <mergeCell ref="S40048:T40048"/>
    <mergeCell ref="S40049:T40049"/>
    <mergeCell ref="S40050:T40050"/>
    <mergeCell ref="S40051:T40051"/>
    <mergeCell ref="S40052:T40052"/>
    <mergeCell ref="S40053:T40053"/>
    <mergeCell ref="S40042:T40042"/>
    <mergeCell ref="S40043:T40043"/>
    <mergeCell ref="S40044:T40044"/>
    <mergeCell ref="S40045:T40045"/>
    <mergeCell ref="S40046:T40046"/>
    <mergeCell ref="S40047:T40047"/>
    <mergeCell ref="S40036:T40036"/>
    <mergeCell ref="S40037:T40037"/>
    <mergeCell ref="S40038:T40038"/>
    <mergeCell ref="S40039:T40039"/>
    <mergeCell ref="S40040:T40040"/>
    <mergeCell ref="S40041:T40041"/>
    <mergeCell ref="S40030:T40030"/>
    <mergeCell ref="S40031:T40031"/>
    <mergeCell ref="S40032:T40032"/>
    <mergeCell ref="S40033:T40033"/>
    <mergeCell ref="S40034:T40034"/>
    <mergeCell ref="S40035:T40035"/>
    <mergeCell ref="S40024:T40024"/>
    <mergeCell ref="S40025:T40025"/>
    <mergeCell ref="S40026:T40026"/>
    <mergeCell ref="S40027:T40027"/>
    <mergeCell ref="S40028:T40028"/>
    <mergeCell ref="S40029:T40029"/>
    <mergeCell ref="S40018:T40018"/>
    <mergeCell ref="S40019:T40019"/>
    <mergeCell ref="S40020:T40020"/>
    <mergeCell ref="S40021:T40021"/>
    <mergeCell ref="S40022:T40022"/>
    <mergeCell ref="S40023:T40023"/>
    <mergeCell ref="S40084:T40084"/>
    <mergeCell ref="S40085:T40085"/>
    <mergeCell ref="S40086:T40086"/>
    <mergeCell ref="S40087:T40087"/>
    <mergeCell ref="S40088:T40088"/>
    <mergeCell ref="S40089:T40089"/>
    <mergeCell ref="S40078:T40078"/>
    <mergeCell ref="S40079:T40079"/>
    <mergeCell ref="S40080:T40080"/>
    <mergeCell ref="S40081:T40081"/>
    <mergeCell ref="S40082:T40082"/>
    <mergeCell ref="S40083:T40083"/>
    <mergeCell ref="S40072:T40072"/>
    <mergeCell ref="S40073:T40073"/>
    <mergeCell ref="S40074:T40074"/>
    <mergeCell ref="S40075:T40075"/>
    <mergeCell ref="S40076:T40076"/>
    <mergeCell ref="S40077:T40077"/>
    <mergeCell ref="S40066:T40066"/>
    <mergeCell ref="S40067:T40067"/>
    <mergeCell ref="S40068:T40068"/>
    <mergeCell ref="S40069:T40069"/>
    <mergeCell ref="S40070:T40070"/>
    <mergeCell ref="S40071:T40071"/>
    <mergeCell ref="S40060:T40060"/>
    <mergeCell ref="S40061:T40061"/>
    <mergeCell ref="S40062:T40062"/>
    <mergeCell ref="S40063:T40063"/>
    <mergeCell ref="S40064:T40064"/>
    <mergeCell ref="S40065:T40065"/>
    <mergeCell ref="S40054:T40054"/>
    <mergeCell ref="S40055:T40055"/>
    <mergeCell ref="S40056:T40056"/>
    <mergeCell ref="S40057:T40057"/>
    <mergeCell ref="S40058:T40058"/>
    <mergeCell ref="S40059:T40059"/>
    <mergeCell ref="S40120:T40120"/>
    <mergeCell ref="S40121:T40121"/>
    <mergeCell ref="S40122:T40122"/>
    <mergeCell ref="S40123:T40123"/>
    <mergeCell ref="S40124:T40124"/>
    <mergeCell ref="S40125:T40125"/>
    <mergeCell ref="S40114:T40114"/>
    <mergeCell ref="S40115:T40115"/>
    <mergeCell ref="S40116:T40116"/>
    <mergeCell ref="S40117:T40117"/>
    <mergeCell ref="S40118:T40118"/>
    <mergeCell ref="S40119:T40119"/>
    <mergeCell ref="S40108:T40108"/>
    <mergeCell ref="S40109:T40109"/>
    <mergeCell ref="S40110:T40110"/>
    <mergeCell ref="S40111:T40111"/>
    <mergeCell ref="S40112:T40112"/>
    <mergeCell ref="S40113:T40113"/>
    <mergeCell ref="S40102:T40102"/>
    <mergeCell ref="S40103:T40103"/>
    <mergeCell ref="S40104:T40104"/>
    <mergeCell ref="S40105:T40105"/>
    <mergeCell ref="S40106:T40106"/>
    <mergeCell ref="S40107:T40107"/>
    <mergeCell ref="S40096:T40096"/>
    <mergeCell ref="S40097:T40097"/>
    <mergeCell ref="S40098:T40098"/>
    <mergeCell ref="S40099:T40099"/>
    <mergeCell ref="S40100:T40100"/>
    <mergeCell ref="S40101:T40101"/>
    <mergeCell ref="S40090:T40090"/>
    <mergeCell ref="S40091:T40091"/>
    <mergeCell ref="S40092:T40092"/>
    <mergeCell ref="S40093:T40093"/>
    <mergeCell ref="S40094:T40094"/>
    <mergeCell ref="S40095:T40095"/>
    <mergeCell ref="S40156:T40156"/>
    <mergeCell ref="S40157:T40157"/>
    <mergeCell ref="S40158:T40158"/>
    <mergeCell ref="S40159:T40159"/>
    <mergeCell ref="S40160:T40160"/>
    <mergeCell ref="S40161:T40161"/>
    <mergeCell ref="S40150:T40150"/>
    <mergeCell ref="S40151:T40151"/>
    <mergeCell ref="S40152:T40152"/>
    <mergeCell ref="S40153:T40153"/>
    <mergeCell ref="S40154:T40154"/>
    <mergeCell ref="S40155:T40155"/>
    <mergeCell ref="S40144:T40144"/>
    <mergeCell ref="S40145:T40145"/>
    <mergeCell ref="S40146:T40146"/>
    <mergeCell ref="S40147:T40147"/>
    <mergeCell ref="S40148:T40148"/>
    <mergeCell ref="S40149:T40149"/>
    <mergeCell ref="S40138:T40138"/>
    <mergeCell ref="S40139:T40139"/>
    <mergeCell ref="S40140:T40140"/>
    <mergeCell ref="S40141:T40141"/>
    <mergeCell ref="S40142:T40142"/>
    <mergeCell ref="S40143:T40143"/>
    <mergeCell ref="S40132:T40132"/>
    <mergeCell ref="S40133:T40133"/>
    <mergeCell ref="S40134:T40134"/>
    <mergeCell ref="S40135:T40135"/>
    <mergeCell ref="S40136:T40136"/>
    <mergeCell ref="S40137:T40137"/>
    <mergeCell ref="S40126:T40126"/>
    <mergeCell ref="S40127:T40127"/>
    <mergeCell ref="S40128:T40128"/>
    <mergeCell ref="S40129:T40129"/>
    <mergeCell ref="S40130:T40130"/>
    <mergeCell ref="S40131:T40131"/>
    <mergeCell ref="S40192:T40192"/>
    <mergeCell ref="S40193:T40193"/>
    <mergeCell ref="S40194:T40194"/>
    <mergeCell ref="S40195:T40195"/>
    <mergeCell ref="S40196:T40196"/>
    <mergeCell ref="S40197:T40197"/>
    <mergeCell ref="S40186:T40186"/>
    <mergeCell ref="S40187:T40187"/>
    <mergeCell ref="S40188:T40188"/>
    <mergeCell ref="S40189:T40189"/>
    <mergeCell ref="S40190:T40190"/>
    <mergeCell ref="S40191:T40191"/>
    <mergeCell ref="S40180:T40180"/>
    <mergeCell ref="S40181:T40181"/>
    <mergeCell ref="S40182:T40182"/>
    <mergeCell ref="S40183:T40183"/>
    <mergeCell ref="S40184:T40184"/>
    <mergeCell ref="S40185:T40185"/>
    <mergeCell ref="S40174:T40174"/>
    <mergeCell ref="S40175:T40175"/>
    <mergeCell ref="S40176:T40176"/>
    <mergeCell ref="S40177:T40177"/>
    <mergeCell ref="S40178:T40178"/>
    <mergeCell ref="S40179:T40179"/>
    <mergeCell ref="S40168:T40168"/>
    <mergeCell ref="S40169:T40169"/>
    <mergeCell ref="S40170:T40170"/>
    <mergeCell ref="S40171:T40171"/>
    <mergeCell ref="S40172:T40172"/>
    <mergeCell ref="S40173:T40173"/>
    <mergeCell ref="S40162:T40162"/>
    <mergeCell ref="S40163:T40163"/>
    <mergeCell ref="S40164:T40164"/>
    <mergeCell ref="S40165:T40165"/>
    <mergeCell ref="S40166:T40166"/>
    <mergeCell ref="S40167:T40167"/>
    <mergeCell ref="S40228:T40228"/>
    <mergeCell ref="S40229:T40229"/>
    <mergeCell ref="S40230:T40230"/>
    <mergeCell ref="S40231:T40231"/>
    <mergeCell ref="S40232:T40232"/>
    <mergeCell ref="S40233:T40233"/>
    <mergeCell ref="S40222:T40222"/>
    <mergeCell ref="S40223:T40223"/>
    <mergeCell ref="S40224:T40224"/>
    <mergeCell ref="S40225:T40225"/>
    <mergeCell ref="S40226:T40226"/>
    <mergeCell ref="S40227:T40227"/>
    <mergeCell ref="S40216:T40216"/>
    <mergeCell ref="S40217:T40217"/>
    <mergeCell ref="S40218:T40218"/>
    <mergeCell ref="S40219:T40219"/>
    <mergeCell ref="S40220:T40220"/>
    <mergeCell ref="S40221:T40221"/>
    <mergeCell ref="S40210:T40210"/>
    <mergeCell ref="S40211:T40211"/>
    <mergeCell ref="S40212:T40212"/>
    <mergeCell ref="S40213:T40213"/>
    <mergeCell ref="S40214:T40214"/>
    <mergeCell ref="S40215:T40215"/>
    <mergeCell ref="S40204:T40204"/>
    <mergeCell ref="S40205:T40205"/>
    <mergeCell ref="S40206:T40206"/>
    <mergeCell ref="S40207:T40207"/>
    <mergeCell ref="S40208:T40208"/>
    <mergeCell ref="S40209:T40209"/>
    <mergeCell ref="S40198:T40198"/>
    <mergeCell ref="S40199:T40199"/>
    <mergeCell ref="S40200:T40200"/>
    <mergeCell ref="S40201:T40201"/>
    <mergeCell ref="S40202:T40202"/>
    <mergeCell ref="S40203:T40203"/>
    <mergeCell ref="S40264:T40264"/>
    <mergeCell ref="S40265:T40265"/>
    <mergeCell ref="S40266:T40266"/>
    <mergeCell ref="S40267:T40267"/>
    <mergeCell ref="S40268:T40268"/>
    <mergeCell ref="S40269:T40269"/>
    <mergeCell ref="S40258:T40258"/>
    <mergeCell ref="S40259:T40259"/>
    <mergeCell ref="S40260:T40260"/>
    <mergeCell ref="S40261:T40261"/>
    <mergeCell ref="S40262:T40262"/>
    <mergeCell ref="S40263:T40263"/>
    <mergeCell ref="S40252:T40252"/>
    <mergeCell ref="S40253:T40253"/>
    <mergeCell ref="S40254:T40254"/>
    <mergeCell ref="S40255:T40255"/>
    <mergeCell ref="S40256:T40256"/>
    <mergeCell ref="S40257:T40257"/>
    <mergeCell ref="S40246:T40246"/>
    <mergeCell ref="S40247:T40247"/>
    <mergeCell ref="S40248:T40248"/>
    <mergeCell ref="S40249:T40249"/>
    <mergeCell ref="S40250:T40250"/>
    <mergeCell ref="S40251:T40251"/>
    <mergeCell ref="S40240:T40240"/>
    <mergeCell ref="S40241:T40241"/>
    <mergeCell ref="S40242:T40242"/>
    <mergeCell ref="S40243:T40243"/>
    <mergeCell ref="S40244:T40244"/>
    <mergeCell ref="S40245:T40245"/>
    <mergeCell ref="S40234:T40234"/>
    <mergeCell ref="S40235:T40235"/>
    <mergeCell ref="S40236:T40236"/>
    <mergeCell ref="S40237:T40237"/>
    <mergeCell ref="S40238:T40238"/>
    <mergeCell ref="S40239:T40239"/>
    <mergeCell ref="S40300:T40300"/>
    <mergeCell ref="S40301:T40301"/>
    <mergeCell ref="S40302:T40302"/>
    <mergeCell ref="S40303:T40303"/>
    <mergeCell ref="S40304:T40304"/>
    <mergeCell ref="S40305:T40305"/>
    <mergeCell ref="S40294:T40294"/>
    <mergeCell ref="S40295:T40295"/>
    <mergeCell ref="S40296:T40296"/>
    <mergeCell ref="S40297:T40297"/>
    <mergeCell ref="S40298:T40298"/>
    <mergeCell ref="S40299:T40299"/>
    <mergeCell ref="S40288:T40288"/>
    <mergeCell ref="S40289:T40289"/>
    <mergeCell ref="S40290:T40290"/>
    <mergeCell ref="S40291:T40291"/>
    <mergeCell ref="S40292:T40292"/>
    <mergeCell ref="S40293:T40293"/>
    <mergeCell ref="S40282:T40282"/>
    <mergeCell ref="S40283:T40283"/>
    <mergeCell ref="S40284:T40284"/>
    <mergeCell ref="S40285:T40285"/>
    <mergeCell ref="S40286:T40286"/>
    <mergeCell ref="S40287:T40287"/>
    <mergeCell ref="S40276:T40276"/>
    <mergeCell ref="S40277:T40277"/>
    <mergeCell ref="S40278:T40278"/>
    <mergeCell ref="S40279:T40279"/>
    <mergeCell ref="S40280:T40280"/>
    <mergeCell ref="S40281:T40281"/>
    <mergeCell ref="S40270:T40270"/>
    <mergeCell ref="S40271:T40271"/>
    <mergeCell ref="S40272:T40272"/>
    <mergeCell ref="S40273:T40273"/>
    <mergeCell ref="S40274:T40274"/>
    <mergeCell ref="S40275:T40275"/>
    <mergeCell ref="S40336:T40336"/>
    <mergeCell ref="S40337:T40337"/>
    <mergeCell ref="S40338:T40338"/>
    <mergeCell ref="S40339:T40339"/>
    <mergeCell ref="S40340:T40340"/>
    <mergeCell ref="S40341:T40341"/>
    <mergeCell ref="S40330:T40330"/>
    <mergeCell ref="S40331:T40331"/>
    <mergeCell ref="S40332:T40332"/>
    <mergeCell ref="S40333:T40333"/>
    <mergeCell ref="S40334:T40334"/>
    <mergeCell ref="S40335:T40335"/>
    <mergeCell ref="S40324:T40324"/>
    <mergeCell ref="S40325:T40325"/>
    <mergeCell ref="S40326:T40326"/>
    <mergeCell ref="S40327:T40327"/>
    <mergeCell ref="S40328:T40328"/>
    <mergeCell ref="S40329:T40329"/>
    <mergeCell ref="S40318:T40318"/>
    <mergeCell ref="S40319:T40319"/>
    <mergeCell ref="S40320:T40320"/>
    <mergeCell ref="S40321:T40321"/>
    <mergeCell ref="S40322:T40322"/>
    <mergeCell ref="S40323:T40323"/>
    <mergeCell ref="S40312:T40312"/>
    <mergeCell ref="S40313:T40313"/>
    <mergeCell ref="S40314:T40314"/>
    <mergeCell ref="S40315:T40315"/>
    <mergeCell ref="S40316:T40316"/>
    <mergeCell ref="S40317:T40317"/>
    <mergeCell ref="S40306:T40306"/>
    <mergeCell ref="S40307:T40307"/>
    <mergeCell ref="S40308:T40308"/>
    <mergeCell ref="S40309:T40309"/>
    <mergeCell ref="S40310:T40310"/>
    <mergeCell ref="S40311:T40311"/>
    <mergeCell ref="S40372:T40372"/>
    <mergeCell ref="S40373:T40373"/>
    <mergeCell ref="S40374:T40374"/>
    <mergeCell ref="S40375:T40375"/>
    <mergeCell ref="S40376:T40376"/>
    <mergeCell ref="S40377:T40377"/>
    <mergeCell ref="S40366:T40366"/>
    <mergeCell ref="S40367:T40367"/>
    <mergeCell ref="S40368:T40368"/>
    <mergeCell ref="S40369:T40369"/>
    <mergeCell ref="S40370:T40370"/>
    <mergeCell ref="S40371:T40371"/>
    <mergeCell ref="S40360:T40360"/>
    <mergeCell ref="S40361:T40361"/>
    <mergeCell ref="S40362:T40362"/>
    <mergeCell ref="S40363:T40363"/>
    <mergeCell ref="S40364:T40364"/>
    <mergeCell ref="S40365:T40365"/>
    <mergeCell ref="S40354:T40354"/>
    <mergeCell ref="S40355:T40355"/>
    <mergeCell ref="S40356:T40356"/>
    <mergeCell ref="S40357:T40357"/>
    <mergeCell ref="S40358:T40358"/>
    <mergeCell ref="S40359:T40359"/>
    <mergeCell ref="S40348:T40348"/>
    <mergeCell ref="S40349:T40349"/>
    <mergeCell ref="S40350:T40350"/>
    <mergeCell ref="S40351:T40351"/>
    <mergeCell ref="S40352:T40352"/>
    <mergeCell ref="S40353:T40353"/>
    <mergeCell ref="S40342:T40342"/>
    <mergeCell ref="S40343:T40343"/>
    <mergeCell ref="S40344:T40344"/>
    <mergeCell ref="S40345:T40345"/>
    <mergeCell ref="S40346:T40346"/>
    <mergeCell ref="S40347:T40347"/>
    <mergeCell ref="S40408:T40408"/>
    <mergeCell ref="S40409:T40409"/>
    <mergeCell ref="S40410:T40410"/>
    <mergeCell ref="S40411:T40411"/>
    <mergeCell ref="S40412:T40412"/>
    <mergeCell ref="S40413:T40413"/>
    <mergeCell ref="S40402:T40402"/>
    <mergeCell ref="S40403:T40403"/>
    <mergeCell ref="S40404:T40404"/>
    <mergeCell ref="S40405:T40405"/>
    <mergeCell ref="S40406:T40406"/>
    <mergeCell ref="S40407:T40407"/>
    <mergeCell ref="S40396:T40396"/>
    <mergeCell ref="S40397:T40397"/>
    <mergeCell ref="S40398:T40398"/>
    <mergeCell ref="S40399:T40399"/>
    <mergeCell ref="S40400:T40400"/>
    <mergeCell ref="S40401:T40401"/>
    <mergeCell ref="S40390:T40390"/>
    <mergeCell ref="S40391:T40391"/>
    <mergeCell ref="S40392:T40392"/>
    <mergeCell ref="S40393:T40393"/>
    <mergeCell ref="S40394:T40394"/>
    <mergeCell ref="S40395:T40395"/>
    <mergeCell ref="S40384:T40384"/>
    <mergeCell ref="S40385:T40385"/>
    <mergeCell ref="S40386:T40386"/>
    <mergeCell ref="S40387:T40387"/>
    <mergeCell ref="S40388:T40388"/>
    <mergeCell ref="S40389:T40389"/>
    <mergeCell ref="S40378:T40378"/>
    <mergeCell ref="S40379:T40379"/>
    <mergeCell ref="S40380:T40380"/>
    <mergeCell ref="S40381:T40381"/>
    <mergeCell ref="S40382:T40382"/>
    <mergeCell ref="S40383:T40383"/>
    <mergeCell ref="S40444:T40444"/>
    <mergeCell ref="S40445:T40445"/>
    <mergeCell ref="S40446:T40446"/>
    <mergeCell ref="S40447:T40447"/>
    <mergeCell ref="S40448:T40448"/>
    <mergeCell ref="S40449:T40449"/>
    <mergeCell ref="S40438:T40438"/>
    <mergeCell ref="S40439:T40439"/>
    <mergeCell ref="S40440:T40440"/>
    <mergeCell ref="S40441:T40441"/>
    <mergeCell ref="S40442:T40442"/>
    <mergeCell ref="S40443:T40443"/>
    <mergeCell ref="S40432:T40432"/>
    <mergeCell ref="S40433:T40433"/>
    <mergeCell ref="S40434:T40434"/>
    <mergeCell ref="S40435:T40435"/>
    <mergeCell ref="S40436:T40436"/>
    <mergeCell ref="S40437:T40437"/>
    <mergeCell ref="S40426:T40426"/>
    <mergeCell ref="S40427:T40427"/>
    <mergeCell ref="S40428:T40428"/>
    <mergeCell ref="S40429:T40429"/>
    <mergeCell ref="S40430:T40430"/>
    <mergeCell ref="S40431:T40431"/>
    <mergeCell ref="S40420:T40420"/>
    <mergeCell ref="S40421:T40421"/>
    <mergeCell ref="S40422:T40422"/>
    <mergeCell ref="S40423:T40423"/>
    <mergeCell ref="S40424:T40424"/>
    <mergeCell ref="S40425:T40425"/>
    <mergeCell ref="S40414:T40414"/>
    <mergeCell ref="S40415:T40415"/>
    <mergeCell ref="S40416:T40416"/>
    <mergeCell ref="S40417:T40417"/>
    <mergeCell ref="S40418:T40418"/>
    <mergeCell ref="S40419:T40419"/>
    <mergeCell ref="S40480:T40480"/>
    <mergeCell ref="S40481:T40481"/>
    <mergeCell ref="S40482:T40482"/>
    <mergeCell ref="S40483:T40483"/>
    <mergeCell ref="S40484:T40484"/>
    <mergeCell ref="S40485:T40485"/>
    <mergeCell ref="S40474:T40474"/>
    <mergeCell ref="S40475:T40475"/>
    <mergeCell ref="S40476:T40476"/>
    <mergeCell ref="S40477:T40477"/>
    <mergeCell ref="S40478:T40478"/>
    <mergeCell ref="S40479:T40479"/>
    <mergeCell ref="S40468:T40468"/>
    <mergeCell ref="S40469:T40469"/>
    <mergeCell ref="S40470:T40470"/>
    <mergeCell ref="S40471:T40471"/>
    <mergeCell ref="S40472:T40472"/>
    <mergeCell ref="S40473:T40473"/>
    <mergeCell ref="S40462:T40462"/>
    <mergeCell ref="S40463:T40463"/>
    <mergeCell ref="S40464:T40464"/>
    <mergeCell ref="S40465:T40465"/>
    <mergeCell ref="S40466:T40466"/>
    <mergeCell ref="S40467:T40467"/>
    <mergeCell ref="S40456:T40456"/>
    <mergeCell ref="S40457:T40457"/>
    <mergeCell ref="S40458:T40458"/>
    <mergeCell ref="S40459:T40459"/>
    <mergeCell ref="S40460:T40460"/>
    <mergeCell ref="S40461:T40461"/>
    <mergeCell ref="S40450:T40450"/>
    <mergeCell ref="S40451:T40451"/>
    <mergeCell ref="S40452:T40452"/>
    <mergeCell ref="S40453:T40453"/>
    <mergeCell ref="S40454:T40454"/>
    <mergeCell ref="S40455:T40455"/>
    <mergeCell ref="S40516:T40516"/>
    <mergeCell ref="S40517:T40517"/>
    <mergeCell ref="S40518:T40518"/>
    <mergeCell ref="S40519:T40519"/>
    <mergeCell ref="S40520:T40520"/>
    <mergeCell ref="S40521:T40521"/>
    <mergeCell ref="S40510:T40510"/>
    <mergeCell ref="S40511:T40511"/>
    <mergeCell ref="S40512:T40512"/>
    <mergeCell ref="S40513:T40513"/>
    <mergeCell ref="S40514:T40514"/>
    <mergeCell ref="S40515:T40515"/>
    <mergeCell ref="S40504:T40504"/>
    <mergeCell ref="S40505:T40505"/>
    <mergeCell ref="S40506:T40506"/>
    <mergeCell ref="S40507:T40507"/>
    <mergeCell ref="S40508:T40508"/>
    <mergeCell ref="S40509:T40509"/>
    <mergeCell ref="S40498:T40498"/>
    <mergeCell ref="S40499:T40499"/>
    <mergeCell ref="S40500:T40500"/>
    <mergeCell ref="S40501:T40501"/>
    <mergeCell ref="S40502:T40502"/>
    <mergeCell ref="S40503:T40503"/>
    <mergeCell ref="S40492:T40492"/>
    <mergeCell ref="S40493:T40493"/>
    <mergeCell ref="S40494:T40494"/>
    <mergeCell ref="S40495:T40495"/>
    <mergeCell ref="S40496:T40496"/>
    <mergeCell ref="S40497:T40497"/>
    <mergeCell ref="S40486:T40486"/>
    <mergeCell ref="S40487:T40487"/>
    <mergeCell ref="S40488:T40488"/>
    <mergeCell ref="S40489:T40489"/>
    <mergeCell ref="S40490:T40490"/>
    <mergeCell ref="S40491:T40491"/>
    <mergeCell ref="S40552:T40552"/>
    <mergeCell ref="S40553:T40553"/>
    <mergeCell ref="S40554:T40554"/>
    <mergeCell ref="S40555:T40555"/>
    <mergeCell ref="S40556:T40556"/>
    <mergeCell ref="S40557:T40557"/>
    <mergeCell ref="S40546:T40546"/>
    <mergeCell ref="S40547:T40547"/>
    <mergeCell ref="S40548:T40548"/>
    <mergeCell ref="S40549:T40549"/>
    <mergeCell ref="S40550:T40550"/>
    <mergeCell ref="S40551:T40551"/>
    <mergeCell ref="S40540:T40540"/>
    <mergeCell ref="S40541:T40541"/>
    <mergeCell ref="S40542:T40542"/>
    <mergeCell ref="S40543:T40543"/>
    <mergeCell ref="S40544:T40544"/>
    <mergeCell ref="S40545:T40545"/>
    <mergeCell ref="S40534:T40534"/>
    <mergeCell ref="S40535:T40535"/>
    <mergeCell ref="S40536:T40536"/>
    <mergeCell ref="S40537:T40537"/>
    <mergeCell ref="S40538:T40538"/>
    <mergeCell ref="S40539:T40539"/>
    <mergeCell ref="S40528:T40528"/>
    <mergeCell ref="S40529:T40529"/>
    <mergeCell ref="S40530:T40530"/>
    <mergeCell ref="S40531:T40531"/>
    <mergeCell ref="S40532:T40532"/>
    <mergeCell ref="S40533:T40533"/>
    <mergeCell ref="S40522:T40522"/>
    <mergeCell ref="S40523:T40523"/>
    <mergeCell ref="S40524:T40524"/>
    <mergeCell ref="S40525:T40525"/>
    <mergeCell ref="S40526:T40526"/>
    <mergeCell ref="S40527:T40527"/>
    <mergeCell ref="S40588:T40588"/>
    <mergeCell ref="S40589:T40589"/>
    <mergeCell ref="S40590:T40590"/>
    <mergeCell ref="S40591:T40591"/>
    <mergeCell ref="S40592:T40592"/>
    <mergeCell ref="S40593:T40593"/>
    <mergeCell ref="S40582:T40582"/>
    <mergeCell ref="S40583:T40583"/>
    <mergeCell ref="S40584:T40584"/>
    <mergeCell ref="S40585:T40585"/>
    <mergeCell ref="S40586:T40586"/>
    <mergeCell ref="S40587:T40587"/>
    <mergeCell ref="S40576:T40576"/>
    <mergeCell ref="S40577:T40577"/>
    <mergeCell ref="S40578:T40578"/>
    <mergeCell ref="S40579:T40579"/>
    <mergeCell ref="S40580:T40580"/>
    <mergeCell ref="S40581:T40581"/>
    <mergeCell ref="S40570:T40570"/>
    <mergeCell ref="S40571:T40571"/>
    <mergeCell ref="S40572:T40572"/>
    <mergeCell ref="S40573:T40573"/>
    <mergeCell ref="S40574:T40574"/>
    <mergeCell ref="S40575:T40575"/>
    <mergeCell ref="S40564:T40564"/>
    <mergeCell ref="S40565:T40565"/>
    <mergeCell ref="S40566:T40566"/>
    <mergeCell ref="S40567:T40567"/>
    <mergeCell ref="S40568:T40568"/>
    <mergeCell ref="S40569:T40569"/>
    <mergeCell ref="S40558:T40558"/>
    <mergeCell ref="S40559:T40559"/>
    <mergeCell ref="S40560:T40560"/>
    <mergeCell ref="S40561:T40561"/>
    <mergeCell ref="S40562:T40562"/>
    <mergeCell ref="S40563:T40563"/>
    <mergeCell ref="S40624:T40624"/>
    <mergeCell ref="S40625:T40625"/>
    <mergeCell ref="S40626:T40626"/>
    <mergeCell ref="S40627:T40627"/>
    <mergeCell ref="S40628:T40628"/>
    <mergeCell ref="S40629:T40629"/>
    <mergeCell ref="S40618:T40618"/>
    <mergeCell ref="S40619:T40619"/>
    <mergeCell ref="S40620:T40620"/>
    <mergeCell ref="S40621:T40621"/>
    <mergeCell ref="S40622:T40622"/>
    <mergeCell ref="S40623:T40623"/>
    <mergeCell ref="S40612:T40612"/>
    <mergeCell ref="S40613:T40613"/>
    <mergeCell ref="S40614:T40614"/>
    <mergeCell ref="S40615:T40615"/>
    <mergeCell ref="S40616:T40616"/>
    <mergeCell ref="S40617:T40617"/>
    <mergeCell ref="S40606:T40606"/>
    <mergeCell ref="S40607:T40607"/>
    <mergeCell ref="S40608:T40608"/>
    <mergeCell ref="S40609:T40609"/>
    <mergeCell ref="S40610:T40610"/>
    <mergeCell ref="S40611:T40611"/>
    <mergeCell ref="S40600:T40600"/>
    <mergeCell ref="S40601:T40601"/>
    <mergeCell ref="S40602:T40602"/>
    <mergeCell ref="S40603:T40603"/>
    <mergeCell ref="S40604:T40604"/>
    <mergeCell ref="S40605:T40605"/>
    <mergeCell ref="S40594:T40594"/>
    <mergeCell ref="S40595:T40595"/>
    <mergeCell ref="S40596:T40596"/>
    <mergeCell ref="S40597:T40597"/>
    <mergeCell ref="S40598:T40598"/>
    <mergeCell ref="S40599:T40599"/>
    <mergeCell ref="S40660:T40660"/>
    <mergeCell ref="S40661:T40661"/>
    <mergeCell ref="S40662:T40662"/>
    <mergeCell ref="S40663:T40663"/>
    <mergeCell ref="S40664:T40664"/>
    <mergeCell ref="S40665:T40665"/>
    <mergeCell ref="S40654:T40654"/>
    <mergeCell ref="S40655:T40655"/>
    <mergeCell ref="S40656:T40656"/>
    <mergeCell ref="S40657:T40657"/>
    <mergeCell ref="S40658:T40658"/>
    <mergeCell ref="S40659:T40659"/>
    <mergeCell ref="S40648:T40648"/>
    <mergeCell ref="S40649:T40649"/>
    <mergeCell ref="S40650:T40650"/>
    <mergeCell ref="S40651:T40651"/>
    <mergeCell ref="S40652:T40652"/>
    <mergeCell ref="S40653:T40653"/>
    <mergeCell ref="S40642:T40642"/>
    <mergeCell ref="S40643:T40643"/>
    <mergeCell ref="S40644:T40644"/>
    <mergeCell ref="S40645:T40645"/>
    <mergeCell ref="S40646:T40646"/>
    <mergeCell ref="S40647:T40647"/>
    <mergeCell ref="S40636:T40636"/>
    <mergeCell ref="S40637:T40637"/>
    <mergeCell ref="S40638:T40638"/>
    <mergeCell ref="S40639:T40639"/>
    <mergeCell ref="S40640:T40640"/>
    <mergeCell ref="S40641:T40641"/>
    <mergeCell ref="S40630:T40630"/>
    <mergeCell ref="S40631:T40631"/>
    <mergeCell ref="S40632:T40632"/>
    <mergeCell ref="S40633:T40633"/>
    <mergeCell ref="S40634:T40634"/>
    <mergeCell ref="S40635:T40635"/>
    <mergeCell ref="S40696:T40696"/>
    <mergeCell ref="S40697:T40697"/>
    <mergeCell ref="S40698:T40698"/>
    <mergeCell ref="S40699:T40699"/>
    <mergeCell ref="S40700:T40700"/>
    <mergeCell ref="S40701:T40701"/>
    <mergeCell ref="S40690:T40690"/>
    <mergeCell ref="S40691:T40691"/>
    <mergeCell ref="S40692:T40692"/>
    <mergeCell ref="S40693:T40693"/>
    <mergeCell ref="S40694:T40694"/>
    <mergeCell ref="S40695:T40695"/>
    <mergeCell ref="S40684:T40684"/>
    <mergeCell ref="S40685:T40685"/>
    <mergeCell ref="S40686:T40686"/>
    <mergeCell ref="S40687:T40687"/>
    <mergeCell ref="S40688:T40688"/>
    <mergeCell ref="S40689:T40689"/>
    <mergeCell ref="S40678:T40678"/>
    <mergeCell ref="S40679:T40679"/>
    <mergeCell ref="S40680:T40680"/>
    <mergeCell ref="S40681:T40681"/>
    <mergeCell ref="S40682:T40682"/>
    <mergeCell ref="S40683:T40683"/>
    <mergeCell ref="S40672:T40672"/>
    <mergeCell ref="S40673:T40673"/>
    <mergeCell ref="S40674:T40674"/>
    <mergeCell ref="S40675:T40675"/>
    <mergeCell ref="S40676:T40676"/>
    <mergeCell ref="S40677:T40677"/>
    <mergeCell ref="S40666:T40666"/>
    <mergeCell ref="S40667:T40667"/>
    <mergeCell ref="S40668:T40668"/>
    <mergeCell ref="S40669:T40669"/>
    <mergeCell ref="S40670:T40670"/>
    <mergeCell ref="S40671:T40671"/>
    <mergeCell ref="S40732:T40732"/>
    <mergeCell ref="S40733:T40733"/>
    <mergeCell ref="S40734:T40734"/>
    <mergeCell ref="S40735:T40735"/>
    <mergeCell ref="S40736:T40736"/>
    <mergeCell ref="S40737:T40737"/>
    <mergeCell ref="S40726:T40726"/>
    <mergeCell ref="S40727:T40727"/>
    <mergeCell ref="S40728:T40728"/>
    <mergeCell ref="S40729:T40729"/>
    <mergeCell ref="S40730:T40730"/>
    <mergeCell ref="S40731:T40731"/>
    <mergeCell ref="S40720:T40720"/>
    <mergeCell ref="S40721:T40721"/>
    <mergeCell ref="S40722:T40722"/>
    <mergeCell ref="S40723:T40723"/>
    <mergeCell ref="S40724:T40724"/>
    <mergeCell ref="S40725:T40725"/>
    <mergeCell ref="S40714:T40714"/>
    <mergeCell ref="S40715:T40715"/>
    <mergeCell ref="S40716:T40716"/>
    <mergeCell ref="S40717:T40717"/>
    <mergeCell ref="S40718:T40718"/>
    <mergeCell ref="S40719:T40719"/>
    <mergeCell ref="S40708:T40708"/>
    <mergeCell ref="S40709:T40709"/>
    <mergeCell ref="S40710:T40710"/>
    <mergeCell ref="S40711:T40711"/>
    <mergeCell ref="S40712:T40712"/>
    <mergeCell ref="S40713:T40713"/>
    <mergeCell ref="S40702:T40702"/>
    <mergeCell ref="S40703:T40703"/>
    <mergeCell ref="S40704:T40704"/>
    <mergeCell ref="S40705:T40705"/>
    <mergeCell ref="S40706:T40706"/>
    <mergeCell ref="S40707:T40707"/>
    <mergeCell ref="S40768:T40768"/>
    <mergeCell ref="S40769:T40769"/>
    <mergeCell ref="S40770:T40770"/>
    <mergeCell ref="S40771:T40771"/>
    <mergeCell ref="S40772:T40772"/>
    <mergeCell ref="S40773:T40773"/>
    <mergeCell ref="S40762:T40762"/>
    <mergeCell ref="S40763:T40763"/>
    <mergeCell ref="S40764:T40764"/>
    <mergeCell ref="S40765:T40765"/>
    <mergeCell ref="S40766:T40766"/>
    <mergeCell ref="S40767:T40767"/>
    <mergeCell ref="S40756:T40756"/>
    <mergeCell ref="S40757:T40757"/>
    <mergeCell ref="S40758:T40758"/>
    <mergeCell ref="S40759:T40759"/>
    <mergeCell ref="S40760:T40760"/>
    <mergeCell ref="S40761:T40761"/>
    <mergeCell ref="S40750:T40750"/>
    <mergeCell ref="S40751:T40751"/>
    <mergeCell ref="S40752:T40752"/>
    <mergeCell ref="S40753:T40753"/>
    <mergeCell ref="S40754:T40754"/>
    <mergeCell ref="S40755:T40755"/>
    <mergeCell ref="S40744:T40744"/>
    <mergeCell ref="S40745:T40745"/>
    <mergeCell ref="S40746:T40746"/>
    <mergeCell ref="S40747:T40747"/>
    <mergeCell ref="S40748:T40748"/>
    <mergeCell ref="S40749:T40749"/>
    <mergeCell ref="S40738:T40738"/>
    <mergeCell ref="S40739:T40739"/>
    <mergeCell ref="S40740:T40740"/>
    <mergeCell ref="S40741:T40741"/>
    <mergeCell ref="S40742:T40742"/>
    <mergeCell ref="S40743:T40743"/>
    <mergeCell ref="S40804:T40804"/>
    <mergeCell ref="S40805:T40805"/>
    <mergeCell ref="S40806:T40806"/>
    <mergeCell ref="S40807:T40807"/>
    <mergeCell ref="S40808:T40808"/>
    <mergeCell ref="S40809:T40809"/>
    <mergeCell ref="S40798:T40798"/>
    <mergeCell ref="S40799:T40799"/>
    <mergeCell ref="S40800:T40800"/>
    <mergeCell ref="S40801:T40801"/>
    <mergeCell ref="S40802:T40802"/>
    <mergeCell ref="S40803:T40803"/>
    <mergeCell ref="S40792:T40792"/>
    <mergeCell ref="S40793:T40793"/>
    <mergeCell ref="S40794:T40794"/>
    <mergeCell ref="S40795:T40795"/>
    <mergeCell ref="S40796:T40796"/>
    <mergeCell ref="S40797:T40797"/>
    <mergeCell ref="S40786:T40786"/>
    <mergeCell ref="S40787:T40787"/>
    <mergeCell ref="S40788:T40788"/>
    <mergeCell ref="S40789:T40789"/>
    <mergeCell ref="S40790:T40790"/>
    <mergeCell ref="S40791:T40791"/>
    <mergeCell ref="S40780:T40780"/>
    <mergeCell ref="S40781:T40781"/>
    <mergeCell ref="S40782:T40782"/>
    <mergeCell ref="S40783:T40783"/>
    <mergeCell ref="S40784:T40784"/>
    <mergeCell ref="S40785:T40785"/>
    <mergeCell ref="S40774:T40774"/>
    <mergeCell ref="S40775:T40775"/>
    <mergeCell ref="S40776:T40776"/>
    <mergeCell ref="S40777:T40777"/>
    <mergeCell ref="S40778:T40778"/>
    <mergeCell ref="S40779:T40779"/>
    <mergeCell ref="S40840:T40840"/>
    <mergeCell ref="S40841:T40841"/>
    <mergeCell ref="S40842:T40842"/>
    <mergeCell ref="S40843:T40843"/>
    <mergeCell ref="S40844:T40844"/>
    <mergeCell ref="S40845:T40845"/>
    <mergeCell ref="S40834:T40834"/>
    <mergeCell ref="S40835:T40835"/>
    <mergeCell ref="S40836:T40836"/>
    <mergeCell ref="S40837:T40837"/>
    <mergeCell ref="S40838:T40838"/>
    <mergeCell ref="S40839:T40839"/>
    <mergeCell ref="S40828:T40828"/>
    <mergeCell ref="S40829:T40829"/>
    <mergeCell ref="S40830:T40830"/>
    <mergeCell ref="S40831:T40831"/>
    <mergeCell ref="S40832:T40832"/>
    <mergeCell ref="S40833:T40833"/>
    <mergeCell ref="S40822:T40822"/>
    <mergeCell ref="S40823:T40823"/>
    <mergeCell ref="S40824:T40824"/>
    <mergeCell ref="S40825:T40825"/>
    <mergeCell ref="S40826:T40826"/>
    <mergeCell ref="S40827:T40827"/>
    <mergeCell ref="S40816:T40816"/>
    <mergeCell ref="S40817:T40817"/>
    <mergeCell ref="S40818:T40818"/>
    <mergeCell ref="S40819:T40819"/>
    <mergeCell ref="S40820:T40820"/>
    <mergeCell ref="S40821:T40821"/>
    <mergeCell ref="S40810:T40810"/>
    <mergeCell ref="S40811:T40811"/>
    <mergeCell ref="S40812:T40812"/>
    <mergeCell ref="S40813:T40813"/>
    <mergeCell ref="S40814:T40814"/>
    <mergeCell ref="S40815:T40815"/>
    <mergeCell ref="S40876:T40876"/>
    <mergeCell ref="S40877:T40877"/>
    <mergeCell ref="S40878:T40878"/>
    <mergeCell ref="S40879:T40879"/>
    <mergeCell ref="S40880:T40880"/>
    <mergeCell ref="S40881:T40881"/>
    <mergeCell ref="S40870:T40870"/>
    <mergeCell ref="S40871:T40871"/>
    <mergeCell ref="S40872:T40872"/>
    <mergeCell ref="S40873:T40873"/>
    <mergeCell ref="S40874:T40874"/>
    <mergeCell ref="S40875:T40875"/>
    <mergeCell ref="S40864:T40864"/>
    <mergeCell ref="S40865:T40865"/>
    <mergeCell ref="S40866:T40866"/>
    <mergeCell ref="S40867:T40867"/>
    <mergeCell ref="S40868:T40868"/>
    <mergeCell ref="S40869:T40869"/>
    <mergeCell ref="S40858:T40858"/>
    <mergeCell ref="S40859:T40859"/>
    <mergeCell ref="S40860:T40860"/>
    <mergeCell ref="S40861:T40861"/>
    <mergeCell ref="S40862:T40862"/>
    <mergeCell ref="S40863:T40863"/>
    <mergeCell ref="S40852:T40852"/>
    <mergeCell ref="S40853:T40853"/>
    <mergeCell ref="S40854:T40854"/>
    <mergeCell ref="S40855:T40855"/>
    <mergeCell ref="S40856:T40856"/>
    <mergeCell ref="S40857:T40857"/>
    <mergeCell ref="S40846:T40846"/>
    <mergeCell ref="S40847:T40847"/>
    <mergeCell ref="S40848:T40848"/>
    <mergeCell ref="S40849:T40849"/>
    <mergeCell ref="S40850:T40850"/>
    <mergeCell ref="S40851:T40851"/>
    <mergeCell ref="S40912:T40912"/>
    <mergeCell ref="S40913:T40913"/>
    <mergeCell ref="S40914:T40914"/>
    <mergeCell ref="S40915:T40915"/>
    <mergeCell ref="S40916:T40916"/>
    <mergeCell ref="S40917:T40917"/>
    <mergeCell ref="S40906:T40906"/>
    <mergeCell ref="S40907:T40907"/>
    <mergeCell ref="S40908:T40908"/>
    <mergeCell ref="S40909:T40909"/>
    <mergeCell ref="S40910:T40910"/>
    <mergeCell ref="S40911:T40911"/>
    <mergeCell ref="S40900:T40900"/>
    <mergeCell ref="S40901:T40901"/>
    <mergeCell ref="S40902:T40902"/>
    <mergeCell ref="S40903:T40903"/>
    <mergeCell ref="S40904:T40904"/>
    <mergeCell ref="S40905:T40905"/>
    <mergeCell ref="S40894:T40894"/>
    <mergeCell ref="S40895:T40895"/>
    <mergeCell ref="S40896:T40896"/>
    <mergeCell ref="S40897:T40897"/>
    <mergeCell ref="S40898:T40898"/>
    <mergeCell ref="S40899:T40899"/>
    <mergeCell ref="S40888:T40888"/>
    <mergeCell ref="S40889:T40889"/>
    <mergeCell ref="S40890:T40890"/>
    <mergeCell ref="S40891:T40891"/>
    <mergeCell ref="S40892:T40892"/>
    <mergeCell ref="S40893:T40893"/>
    <mergeCell ref="S40882:T40882"/>
    <mergeCell ref="S40883:T40883"/>
    <mergeCell ref="S40884:T40884"/>
    <mergeCell ref="S40885:T40885"/>
    <mergeCell ref="S40886:T40886"/>
    <mergeCell ref="S40887:T40887"/>
    <mergeCell ref="S40948:T40948"/>
    <mergeCell ref="S40949:T40949"/>
    <mergeCell ref="S40950:T40950"/>
    <mergeCell ref="S40951:T40951"/>
    <mergeCell ref="S40952:T40952"/>
    <mergeCell ref="S40953:T40953"/>
    <mergeCell ref="S40942:T40942"/>
    <mergeCell ref="S40943:T40943"/>
    <mergeCell ref="S40944:T40944"/>
    <mergeCell ref="S40945:T40945"/>
    <mergeCell ref="S40946:T40946"/>
    <mergeCell ref="S40947:T40947"/>
    <mergeCell ref="S40936:T40936"/>
    <mergeCell ref="S40937:T40937"/>
    <mergeCell ref="S40938:T40938"/>
    <mergeCell ref="S40939:T40939"/>
    <mergeCell ref="S40940:T40940"/>
    <mergeCell ref="S40941:T40941"/>
    <mergeCell ref="S40930:T40930"/>
    <mergeCell ref="S40931:T40931"/>
    <mergeCell ref="S40932:T40932"/>
    <mergeCell ref="S40933:T40933"/>
    <mergeCell ref="S40934:T40934"/>
    <mergeCell ref="S40935:T40935"/>
    <mergeCell ref="S40924:T40924"/>
    <mergeCell ref="S40925:T40925"/>
    <mergeCell ref="S40926:T40926"/>
    <mergeCell ref="S40927:T40927"/>
    <mergeCell ref="S40928:T40928"/>
    <mergeCell ref="S40929:T40929"/>
    <mergeCell ref="S40918:T40918"/>
    <mergeCell ref="S40919:T40919"/>
    <mergeCell ref="S40920:T40920"/>
    <mergeCell ref="S40921:T40921"/>
    <mergeCell ref="S40922:T40922"/>
    <mergeCell ref="S40923:T40923"/>
    <mergeCell ref="S40984:T40984"/>
    <mergeCell ref="S40985:T40985"/>
    <mergeCell ref="S40986:T40986"/>
    <mergeCell ref="S40987:T40987"/>
    <mergeCell ref="S40988:T40988"/>
    <mergeCell ref="S40989:T40989"/>
    <mergeCell ref="S40978:T40978"/>
    <mergeCell ref="S40979:T40979"/>
    <mergeCell ref="S40980:T40980"/>
    <mergeCell ref="S40981:T40981"/>
    <mergeCell ref="S40982:T40982"/>
    <mergeCell ref="S40983:T40983"/>
    <mergeCell ref="S40972:T40972"/>
    <mergeCell ref="S40973:T40973"/>
    <mergeCell ref="S40974:T40974"/>
    <mergeCell ref="S40975:T40975"/>
    <mergeCell ref="S40976:T40976"/>
    <mergeCell ref="S40977:T40977"/>
    <mergeCell ref="S40966:T40966"/>
    <mergeCell ref="S40967:T40967"/>
    <mergeCell ref="S40968:T40968"/>
    <mergeCell ref="S40969:T40969"/>
    <mergeCell ref="S40970:T40970"/>
    <mergeCell ref="S40971:T40971"/>
    <mergeCell ref="S40960:T40960"/>
    <mergeCell ref="S40961:T40961"/>
    <mergeCell ref="S40962:T40962"/>
    <mergeCell ref="S40963:T40963"/>
    <mergeCell ref="S40964:T40964"/>
    <mergeCell ref="S40965:T40965"/>
    <mergeCell ref="S40954:T40954"/>
    <mergeCell ref="S40955:T40955"/>
    <mergeCell ref="S40956:T40956"/>
    <mergeCell ref="S40957:T40957"/>
    <mergeCell ref="S40958:T40958"/>
    <mergeCell ref="S40959:T40959"/>
    <mergeCell ref="S41020:T41020"/>
    <mergeCell ref="S41021:T41021"/>
    <mergeCell ref="S41022:T41022"/>
    <mergeCell ref="S41023:T41023"/>
    <mergeCell ref="S41024:T41024"/>
    <mergeCell ref="S41025:T41025"/>
    <mergeCell ref="S41014:T41014"/>
    <mergeCell ref="S41015:T41015"/>
    <mergeCell ref="S41016:T41016"/>
    <mergeCell ref="S41017:T41017"/>
    <mergeCell ref="S41018:T41018"/>
    <mergeCell ref="S41019:T41019"/>
    <mergeCell ref="S41008:T41008"/>
    <mergeCell ref="S41009:T41009"/>
    <mergeCell ref="S41010:T41010"/>
    <mergeCell ref="S41011:T41011"/>
    <mergeCell ref="S41012:T41012"/>
    <mergeCell ref="S41013:T41013"/>
    <mergeCell ref="S41002:T41002"/>
    <mergeCell ref="S41003:T41003"/>
    <mergeCell ref="S41004:T41004"/>
    <mergeCell ref="S41005:T41005"/>
    <mergeCell ref="S41006:T41006"/>
    <mergeCell ref="S41007:T41007"/>
    <mergeCell ref="S40996:T40996"/>
    <mergeCell ref="S40997:T40997"/>
    <mergeCell ref="S40998:T40998"/>
    <mergeCell ref="S40999:T40999"/>
    <mergeCell ref="S41000:T41000"/>
    <mergeCell ref="S41001:T41001"/>
    <mergeCell ref="S40990:T40990"/>
    <mergeCell ref="S40991:T40991"/>
    <mergeCell ref="S40992:T40992"/>
    <mergeCell ref="S40993:T40993"/>
    <mergeCell ref="S40994:T40994"/>
    <mergeCell ref="S40995:T40995"/>
    <mergeCell ref="S41056:T41056"/>
    <mergeCell ref="S41057:T41057"/>
    <mergeCell ref="S41058:T41058"/>
    <mergeCell ref="S41059:T41059"/>
    <mergeCell ref="S41060:T41060"/>
    <mergeCell ref="S41061:T41061"/>
    <mergeCell ref="S41050:T41050"/>
    <mergeCell ref="S41051:T41051"/>
    <mergeCell ref="S41052:T41052"/>
    <mergeCell ref="S41053:T41053"/>
    <mergeCell ref="S41054:T41054"/>
    <mergeCell ref="S41055:T41055"/>
    <mergeCell ref="S41044:T41044"/>
    <mergeCell ref="S41045:T41045"/>
    <mergeCell ref="S41046:T41046"/>
    <mergeCell ref="S41047:T41047"/>
    <mergeCell ref="S41048:T41048"/>
    <mergeCell ref="S41049:T41049"/>
    <mergeCell ref="S41038:T41038"/>
    <mergeCell ref="S41039:T41039"/>
    <mergeCell ref="S41040:T41040"/>
    <mergeCell ref="S41041:T41041"/>
    <mergeCell ref="S41042:T41042"/>
    <mergeCell ref="S41043:T41043"/>
    <mergeCell ref="S41032:T41032"/>
    <mergeCell ref="S41033:T41033"/>
    <mergeCell ref="S41034:T41034"/>
    <mergeCell ref="S41035:T41035"/>
    <mergeCell ref="S41036:T41036"/>
    <mergeCell ref="S41037:T41037"/>
    <mergeCell ref="S41026:T41026"/>
    <mergeCell ref="S41027:T41027"/>
    <mergeCell ref="S41028:T41028"/>
    <mergeCell ref="S41029:T41029"/>
    <mergeCell ref="S41030:T41030"/>
    <mergeCell ref="S41031:T41031"/>
    <mergeCell ref="S41092:T41092"/>
    <mergeCell ref="S41093:T41093"/>
    <mergeCell ref="S41094:T41094"/>
    <mergeCell ref="S41095:T41095"/>
    <mergeCell ref="S41096:T41096"/>
    <mergeCell ref="S41097:T41097"/>
    <mergeCell ref="S41086:T41086"/>
    <mergeCell ref="S41087:T41087"/>
    <mergeCell ref="S41088:T41088"/>
    <mergeCell ref="S41089:T41089"/>
    <mergeCell ref="S41090:T41090"/>
    <mergeCell ref="S41091:T41091"/>
    <mergeCell ref="S41080:T41080"/>
    <mergeCell ref="S41081:T41081"/>
    <mergeCell ref="S41082:T41082"/>
    <mergeCell ref="S41083:T41083"/>
    <mergeCell ref="S41084:T41084"/>
    <mergeCell ref="S41085:T41085"/>
    <mergeCell ref="S41074:T41074"/>
    <mergeCell ref="S41075:T41075"/>
    <mergeCell ref="S41076:T41076"/>
    <mergeCell ref="S41077:T41077"/>
    <mergeCell ref="S41078:T41078"/>
    <mergeCell ref="S41079:T41079"/>
    <mergeCell ref="S41068:T41068"/>
    <mergeCell ref="S41069:T41069"/>
    <mergeCell ref="S41070:T41070"/>
    <mergeCell ref="S41071:T41071"/>
    <mergeCell ref="S41072:T41072"/>
    <mergeCell ref="S41073:T41073"/>
    <mergeCell ref="S41062:T41062"/>
    <mergeCell ref="S41063:T41063"/>
    <mergeCell ref="S41064:T41064"/>
    <mergeCell ref="S41065:T41065"/>
    <mergeCell ref="S41066:T41066"/>
    <mergeCell ref="S41067:T41067"/>
    <mergeCell ref="S41128:T41128"/>
    <mergeCell ref="S41129:T41129"/>
    <mergeCell ref="S41130:T41130"/>
    <mergeCell ref="S41131:T41131"/>
    <mergeCell ref="S41132:T41132"/>
    <mergeCell ref="S41133:T41133"/>
    <mergeCell ref="S41122:T41122"/>
    <mergeCell ref="S41123:T41123"/>
    <mergeCell ref="S41124:T41124"/>
    <mergeCell ref="S41125:T41125"/>
    <mergeCell ref="S41126:T41126"/>
    <mergeCell ref="S41127:T41127"/>
    <mergeCell ref="S41116:T41116"/>
    <mergeCell ref="S41117:T41117"/>
    <mergeCell ref="S41118:T41118"/>
    <mergeCell ref="S41119:T41119"/>
    <mergeCell ref="S41120:T41120"/>
    <mergeCell ref="S41121:T41121"/>
    <mergeCell ref="S41110:T41110"/>
    <mergeCell ref="S41111:T41111"/>
    <mergeCell ref="S41112:T41112"/>
    <mergeCell ref="S41113:T41113"/>
    <mergeCell ref="S41114:T41114"/>
    <mergeCell ref="S41115:T41115"/>
    <mergeCell ref="S41104:T41104"/>
    <mergeCell ref="S41105:T41105"/>
    <mergeCell ref="S41106:T41106"/>
    <mergeCell ref="S41107:T41107"/>
    <mergeCell ref="S41108:T41108"/>
    <mergeCell ref="S41109:T41109"/>
    <mergeCell ref="S41098:T41098"/>
    <mergeCell ref="S41099:T41099"/>
    <mergeCell ref="S41100:T41100"/>
    <mergeCell ref="S41101:T41101"/>
    <mergeCell ref="S41102:T41102"/>
    <mergeCell ref="S41103:T41103"/>
    <mergeCell ref="S41164:T41164"/>
    <mergeCell ref="S41165:T41165"/>
    <mergeCell ref="S41166:T41166"/>
    <mergeCell ref="S41167:T41167"/>
    <mergeCell ref="S41168:T41168"/>
    <mergeCell ref="S41169:T41169"/>
    <mergeCell ref="S41158:T41158"/>
    <mergeCell ref="S41159:T41159"/>
    <mergeCell ref="S41160:T41160"/>
    <mergeCell ref="S41161:T41161"/>
    <mergeCell ref="S41162:T41162"/>
    <mergeCell ref="S41163:T41163"/>
    <mergeCell ref="S41152:T41152"/>
    <mergeCell ref="S41153:T41153"/>
    <mergeCell ref="S41154:T41154"/>
    <mergeCell ref="S41155:T41155"/>
    <mergeCell ref="S41156:T41156"/>
    <mergeCell ref="S41157:T41157"/>
    <mergeCell ref="S41146:T41146"/>
    <mergeCell ref="S41147:T41147"/>
    <mergeCell ref="S41148:T41148"/>
    <mergeCell ref="S41149:T41149"/>
    <mergeCell ref="S41150:T41150"/>
    <mergeCell ref="S41151:T41151"/>
    <mergeCell ref="S41140:T41140"/>
    <mergeCell ref="S41141:T41141"/>
    <mergeCell ref="S41142:T41142"/>
    <mergeCell ref="S41143:T41143"/>
    <mergeCell ref="S41144:T41144"/>
    <mergeCell ref="S41145:T41145"/>
    <mergeCell ref="S41134:T41134"/>
    <mergeCell ref="S41135:T41135"/>
    <mergeCell ref="S41136:T41136"/>
    <mergeCell ref="S41137:T41137"/>
    <mergeCell ref="S41138:T41138"/>
    <mergeCell ref="S41139:T41139"/>
    <mergeCell ref="S41200:T41200"/>
    <mergeCell ref="S41201:T41201"/>
    <mergeCell ref="S41202:T41202"/>
    <mergeCell ref="S41203:T41203"/>
    <mergeCell ref="S41204:T41204"/>
    <mergeCell ref="S41205:T41205"/>
    <mergeCell ref="S41194:T41194"/>
    <mergeCell ref="S41195:T41195"/>
    <mergeCell ref="S41196:T41196"/>
    <mergeCell ref="S41197:T41197"/>
    <mergeCell ref="S41198:T41198"/>
    <mergeCell ref="S41199:T41199"/>
    <mergeCell ref="S41188:T41188"/>
    <mergeCell ref="S41189:T41189"/>
    <mergeCell ref="S41190:T41190"/>
    <mergeCell ref="S41191:T41191"/>
    <mergeCell ref="S41192:T41192"/>
    <mergeCell ref="S41193:T41193"/>
    <mergeCell ref="S41182:T41182"/>
    <mergeCell ref="S41183:T41183"/>
    <mergeCell ref="S41184:T41184"/>
    <mergeCell ref="S41185:T41185"/>
    <mergeCell ref="S41186:T41186"/>
    <mergeCell ref="S41187:T41187"/>
    <mergeCell ref="S41176:T41176"/>
    <mergeCell ref="S41177:T41177"/>
    <mergeCell ref="S41178:T41178"/>
    <mergeCell ref="S41179:T41179"/>
    <mergeCell ref="S41180:T41180"/>
    <mergeCell ref="S41181:T41181"/>
    <mergeCell ref="S41170:T41170"/>
    <mergeCell ref="S41171:T41171"/>
    <mergeCell ref="S41172:T41172"/>
    <mergeCell ref="S41173:T41173"/>
    <mergeCell ref="S41174:T41174"/>
    <mergeCell ref="S41175:T41175"/>
    <mergeCell ref="S41236:T41236"/>
    <mergeCell ref="S41237:T41237"/>
    <mergeCell ref="S41238:T41238"/>
    <mergeCell ref="S41239:T41239"/>
    <mergeCell ref="S41240:T41240"/>
    <mergeCell ref="S41241:T41241"/>
    <mergeCell ref="S41230:T41230"/>
    <mergeCell ref="S41231:T41231"/>
    <mergeCell ref="S41232:T41232"/>
    <mergeCell ref="S41233:T41233"/>
    <mergeCell ref="S41234:T41234"/>
    <mergeCell ref="S41235:T41235"/>
    <mergeCell ref="S41224:T41224"/>
    <mergeCell ref="S41225:T41225"/>
    <mergeCell ref="S41226:T41226"/>
    <mergeCell ref="S41227:T41227"/>
    <mergeCell ref="S41228:T41228"/>
    <mergeCell ref="S41229:T41229"/>
    <mergeCell ref="S41218:T41218"/>
    <mergeCell ref="S41219:T41219"/>
    <mergeCell ref="S41220:T41220"/>
    <mergeCell ref="S41221:T41221"/>
    <mergeCell ref="S41222:T41222"/>
    <mergeCell ref="S41223:T41223"/>
    <mergeCell ref="S41212:T41212"/>
    <mergeCell ref="S41213:T41213"/>
    <mergeCell ref="S41214:T41214"/>
    <mergeCell ref="S41215:T41215"/>
    <mergeCell ref="S41216:T41216"/>
    <mergeCell ref="S41217:T41217"/>
    <mergeCell ref="S41206:T41206"/>
    <mergeCell ref="S41207:T41207"/>
    <mergeCell ref="S41208:T41208"/>
    <mergeCell ref="S41209:T41209"/>
    <mergeCell ref="S41210:T41210"/>
    <mergeCell ref="S41211:T41211"/>
    <mergeCell ref="S41272:T41272"/>
    <mergeCell ref="S41273:T41273"/>
    <mergeCell ref="S41274:T41274"/>
    <mergeCell ref="S41275:T41275"/>
    <mergeCell ref="S41276:T41276"/>
    <mergeCell ref="S41277:T41277"/>
    <mergeCell ref="S41266:T41266"/>
    <mergeCell ref="S41267:T41267"/>
    <mergeCell ref="S41268:T41268"/>
    <mergeCell ref="S41269:T41269"/>
    <mergeCell ref="S41270:T41270"/>
    <mergeCell ref="S41271:T41271"/>
    <mergeCell ref="S41260:T41260"/>
    <mergeCell ref="S41261:T41261"/>
    <mergeCell ref="S41262:T41262"/>
    <mergeCell ref="S41263:T41263"/>
    <mergeCell ref="S41264:T41264"/>
    <mergeCell ref="S41265:T41265"/>
    <mergeCell ref="S41254:T41254"/>
    <mergeCell ref="S41255:T41255"/>
    <mergeCell ref="S41256:T41256"/>
    <mergeCell ref="S41257:T41257"/>
    <mergeCell ref="S41258:T41258"/>
    <mergeCell ref="S41259:T41259"/>
    <mergeCell ref="S41248:T41248"/>
    <mergeCell ref="S41249:T41249"/>
    <mergeCell ref="S41250:T41250"/>
    <mergeCell ref="S41251:T41251"/>
    <mergeCell ref="S41252:T41252"/>
    <mergeCell ref="S41253:T41253"/>
    <mergeCell ref="S41242:T41242"/>
    <mergeCell ref="S41243:T41243"/>
    <mergeCell ref="S41244:T41244"/>
    <mergeCell ref="S41245:T41245"/>
    <mergeCell ref="S41246:T41246"/>
    <mergeCell ref="S41247:T41247"/>
    <mergeCell ref="S41308:T41308"/>
    <mergeCell ref="S41309:T41309"/>
    <mergeCell ref="S41310:T41310"/>
    <mergeCell ref="S41311:T41311"/>
    <mergeCell ref="S41312:T41312"/>
    <mergeCell ref="S41313:T41313"/>
    <mergeCell ref="S41302:T41302"/>
    <mergeCell ref="S41303:T41303"/>
    <mergeCell ref="S41304:T41304"/>
    <mergeCell ref="S41305:T41305"/>
    <mergeCell ref="S41306:T41306"/>
    <mergeCell ref="S41307:T41307"/>
    <mergeCell ref="S41296:T41296"/>
    <mergeCell ref="S41297:T41297"/>
    <mergeCell ref="S41298:T41298"/>
    <mergeCell ref="S41299:T41299"/>
    <mergeCell ref="S41300:T41300"/>
    <mergeCell ref="S41301:T41301"/>
    <mergeCell ref="S41290:T41290"/>
    <mergeCell ref="S41291:T41291"/>
    <mergeCell ref="S41292:T41292"/>
    <mergeCell ref="S41293:T41293"/>
    <mergeCell ref="S41294:T41294"/>
    <mergeCell ref="S41295:T41295"/>
    <mergeCell ref="S41284:T41284"/>
    <mergeCell ref="S41285:T41285"/>
    <mergeCell ref="S41286:T41286"/>
    <mergeCell ref="S41287:T41287"/>
    <mergeCell ref="S41288:T41288"/>
    <mergeCell ref="S41289:T41289"/>
    <mergeCell ref="S41278:T41278"/>
    <mergeCell ref="S41279:T41279"/>
    <mergeCell ref="S41280:T41280"/>
    <mergeCell ref="S41281:T41281"/>
    <mergeCell ref="S41282:T41282"/>
    <mergeCell ref="S41283:T41283"/>
    <mergeCell ref="S41344:T41344"/>
    <mergeCell ref="S41345:T41345"/>
    <mergeCell ref="S41346:T41346"/>
    <mergeCell ref="S41347:T41347"/>
    <mergeCell ref="S41348:T41348"/>
    <mergeCell ref="S41349:T41349"/>
    <mergeCell ref="S41338:T41338"/>
    <mergeCell ref="S41339:T41339"/>
    <mergeCell ref="S41340:T41340"/>
    <mergeCell ref="S41341:T41341"/>
    <mergeCell ref="S41342:T41342"/>
    <mergeCell ref="S41343:T41343"/>
    <mergeCell ref="S41332:T41332"/>
    <mergeCell ref="S41333:T41333"/>
    <mergeCell ref="S41334:T41334"/>
    <mergeCell ref="S41335:T41335"/>
    <mergeCell ref="S41336:T41336"/>
    <mergeCell ref="S41337:T41337"/>
    <mergeCell ref="S41326:T41326"/>
    <mergeCell ref="S41327:T41327"/>
    <mergeCell ref="S41328:T41328"/>
    <mergeCell ref="S41329:T41329"/>
    <mergeCell ref="S41330:T41330"/>
    <mergeCell ref="S41331:T41331"/>
    <mergeCell ref="S41320:T41320"/>
    <mergeCell ref="S41321:T41321"/>
    <mergeCell ref="S41322:T41322"/>
    <mergeCell ref="S41323:T41323"/>
    <mergeCell ref="S41324:T41324"/>
    <mergeCell ref="S41325:T41325"/>
    <mergeCell ref="S41314:T41314"/>
    <mergeCell ref="S41315:T41315"/>
    <mergeCell ref="S41316:T41316"/>
    <mergeCell ref="S41317:T41317"/>
    <mergeCell ref="S41318:T41318"/>
    <mergeCell ref="S41319:T41319"/>
    <mergeCell ref="S41380:T41380"/>
    <mergeCell ref="S41381:T41381"/>
    <mergeCell ref="S41382:T41382"/>
    <mergeCell ref="S41383:T41383"/>
    <mergeCell ref="S41384:T41384"/>
    <mergeCell ref="S41385:T41385"/>
    <mergeCell ref="S41374:T41374"/>
    <mergeCell ref="S41375:T41375"/>
    <mergeCell ref="S41376:T41376"/>
    <mergeCell ref="S41377:T41377"/>
    <mergeCell ref="S41378:T41378"/>
    <mergeCell ref="S41379:T41379"/>
    <mergeCell ref="S41368:T41368"/>
    <mergeCell ref="S41369:T41369"/>
    <mergeCell ref="S41370:T41370"/>
    <mergeCell ref="S41371:T41371"/>
    <mergeCell ref="S41372:T41372"/>
    <mergeCell ref="S41373:T41373"/>
    <mergeCell ref="S41362:T41362"/>
    <mergeCell ref="S41363:T41363"/>
    <mergeCell ref="S41364:T41364"/>
    <mergeCell ref="S41365:T41365"/>
    <mergeCell ref="S41366:T41366"/>
    <mergeCell ref="S41367:T41367"/>
    <mergeCell ref="S41356:T41356"/>
    <mergeCell ref="S41357:T41357"/>
    <mergeCell ref="S41358:T41358"/>
    <mergeCell ref="S41359:T41359"/>
    <mergeCell ref="S41360:T41360"/>
    <mergeCell ref="S41361:T41361"/>
    <mergeCell ref="S41350:T41350"/>
    <mergeCell ref="S41351:T41351"/>
    <mergeCell ref="S41352:T41352"/>
    <mergeCell ref="S41353:T41353"/>
    <mergeCell ref="S41354:T41354"/>
    <mergeCell ref="S41355:T41355"/>
    <mergeCell ref="S41416:T41416"/>
    <mergeCell ref="S41417:T41417"/>
    <mergeCell ref="S41418:T41418"/>
    <mergeCell ref="S41419:T41419"/>
    <mergeCell ref="S41420:T41420"/>
    <mergeCell ref="S41421:T41421"/>
    <mergeCell ref="S41410:T41410"/>
    <mergeCell ref="S41411:T41411"/>
    <mergeCell ref="S41412:T41412"/>
    <mergeCell ref="S41413:T41413"/>
    <mergeCell ref="S41414:T41414"/>
    <mergeCell ref="S41415:T41415"/>
    <mergeCell ref="S41404:T41404"/>
    <mergeCell ref="S41405:T41405"/>
    <mergeCell ref="S41406:T41406"/>
    <mergeCell ref="S41407:T41407"/>
    <mergeCell ref="S41408:T41408"/>
    <mergeCell ref="S41409:T41409"/>
    <mergeCell ref="S41398:T41398"/>
    <mergeCell ref="S41399:T41399"/>
    <mergeCell ref="S41400:T41400"/>
    <mergeCell ref="S41401:T41401"/>
    <mergeCell ref="S41402:T41402"/>
    <mergeCell ref="S41403:T41403"/>
    <mergeCell ref="S41392:T41392"/>
    <mergeCell ref="S41393:T41393"/>
    <mergeCell ref="S41394:T41394"/>
    <mergeCell ref="S41395:T41395"/>
    <mergeCell ref="S41396:T41396"/>
    <mergeCell ref="S41397:T41397"/>
    <mergeCell ref="S41386:T41386"/>
    <mergeCell ref="S41387:T41387"/>
    <mergeCell ref="S41388:T41388"/>
    <mergeCell ref="S41389:T41389"/>
    <mergeCell ref="S41390:T41390"/>
    <mergeCell ref="S41391:T41391"/>
    <mergeCell ref="S41452:T41452"/>
    <mergeCell ref="S41453:T41453"/>
    <mergeCell ref="S41454:T41454"/>
    <mergeCell ref="S41455:T41455"/>
    <mergeCell ref="S41456:T41456"/>
    <mergeCell ref="S41457:T41457"/>
    <mergeCell ref="S41446:T41446"/>
    <mergeCell ref="S41447:T41447"/>
    <mergeCell ref="S41448:T41448"/>
    <mergeCell ref="S41449:T41449"/>
    <mergeCell ref="S41450:T41450"/>
    <mergeCell ref="S41451:T41451"/>
    <mergeCell ref="S41440:T41440"/>
    <mergeCell ref="S41441:T41441"/>
    <mergeCell ref="S41442:T41442"/>
    <mergeCell ref="S41443:T41443"/>
    <mergeCell ref="S41444:T41444"/>
    <mergeCell ref="S41445:T41445"/>
    <mergeCell ref="S41434:T41434"/>
    <mergeCell ref="S41435:T41435"/>
    <mergeCell ref="S41436:T41436"/>
    <mergeCell ref="S41437:T41437"/>
    <mergeCell ref="S41438:T41438"/>
    <mergeCell ref="S41439:T41439"/>
    <mergeCell ref="S41428:T41428"/>
    <mergeCell ref="S41429:T41429"/>
    <mergeCell ref="S41430:T41430"/>
    <mergeCell ref="S41431:T41431"/>
    <mergeCell ref="S41432:T41432"/>
    <mergeCell ref="S41433:T41433"/>
    <mergeCell ref="S41422:T41422"/>
    <mergeCell ref="S41423:T41423"/>
    <mergeCell ref="S41424:T41424"/>
    <mergeCell ref="S41425:T41425"/>
    <mergeCell ref="S41426:T41426"/>
    <mergeCell ref="S41427:T41427"/>
    <mergeCell ref="S41488:T41488"/>
    <mergeCell ref="S41489:T41489"/>
    <mergeCell ref="S41490:T41490"/>
    <mergeCell ref="S41491:T41491"/>
    <mergeCell ref="S41492:T41492"/>
    <mergeCell ref="S41493:T41493"/>
    <mergeCell ref="S41482:T41482"/>
    <mergeCell ref="S41483:T41483"/>
    <mergeCell ref="S41484:T41484"/>
    <mergeCell ref="S41485:T41485"/>
    <mergeCell ref="S41486:T41486"/>
    <mergeCell ref="S41487:T41487"/>
    <mergeCell ref="S41476:T41476"/>
    <mergeCell ref="S41477:T41477"/>
    <mergeCell ref="S41478:T41478"/>
    <mergeCell ref="S41479:T41479"/>
    <mergeCell ref="S41480:T41480"/>
    <mergeCell ref="S41481:T41481"/>
    <mergeCell ref="S41470:T41470"/>
    <mergeCell ref="S41471:T41471"/>
    <mergeCell ref="S41472:T41472"/>
    <mergeCell ref="S41473:T41473"/>
    <mergeCell ref="S41474:T41474"/>
    <mergeCell ref="S41475:T41475"/>
    <mergeCell ref="S41464:T41464"/>
    <mergeCell ref="S41465:T41465"/>
    <mergeCell ref="S41466:T41466"/>
    <mergeCell ref="S41467:T41467"/>
    <mergeCell ref="S41468:T41468"/>
    <mergeCell ref="S41469:T41469"/>
    <mergeCell ref="S41458:T41458"/>
    <mergeCell ref="S41459:T41459"/>
    <mergeCell ref="S41460:T41460"/>
    <mergeCell ref="S41461:T41461"/>
    <mergeCell ref="S41462:T41462"/>
    <mergeCell ref="S41463:T41463"/>
    <mergeCell ref="S41524:T41524"/>
    <mergeCell ref="S41525:T41525"/>
    <mergeCell ref="S41526:T41526"/>
    <mergeCell ref="S41527:T41527"/>
    <mergeCell ref="S41528:T41528"/>
    <mergeCell ref="S41529:T41529"/>
    <mergeCell ref="S41518:T41518"/>
    <mergeCell ref="S41519:T41519"/>
    <mergeCell ref="S41520:T41520"/>
    <mergeCell ref="S41521:T41521"/>
    <mergeCell ref="S41522:T41522"/>
    <mergeCell ref="S41523:T41523"/>
    <mergeCell ref="S41512:T41512"/>
    <mergeCell ref="S41513:T41513"/>
    <mergeCell ref="S41514:T41514"/>
    <mergeCell ref="S41515:T41515"/>
    <mergeCell ref="S41516:T41516"/>
    <mergeCell ref="S41517:T41517"/>
    <mergeCell ref="S41506:T41506"/>
    <mergeCell ref="S41507:T41507"/>
    <mergeCell ref="S41508:T41508"/>
    <mergeCell ref="S41509:T41509"/>
    <mergeCell ref="S41510:T41510"/>
    <mergeCell ref="S41511:T41511"/>
    <mergeCell ref="S41500:T41500"/>
    <mergeCell ref="S41501:T41501"/>
    <mergeCell ref="S41502:T41502"/>
    <mergeCell ref="S41503:T41503"/>
    <mergeCell ref="S41504:T41504"/>
    <mergeCell ref="S41505:T41505"/>
    <mergeCell ref="S41494:T41494"/>
    <mergeCell ref="S41495:T41495"/>
    <mergeCell ref="S41496:T41496"/>
    <mergeCell ref="S41497:T41497"/>
    <mergeCell ref="S41498:T41498"/>
    <mergeCell ref="S41499:T41499"/>
    <mergeCell ref="S41560:T41560"/>
    <mergeCell ref="S41561:T41561"/>
    <mergeCell ref="S41562:T41562"/>
    <mergeCell ref="S41563:T41563"/>
    <mergeCell ref="S41564:T41564"/>
    <mergeCell ref="S41565:T41565"/>
    <mergeCell ref="S41554:T41554"/>
    <mergeCell ref="S41555:T41555"/>
    <mergeCell ref="S41556:T41556"/>
    <mergeCell ref="S41557:T41557"/>
    <mergeCell ref="S41558:T41558"/>
    <mergeCell ref="S41559:T41559"/>
    <mergeCell ref="S41548:T41548"/>
    <mergeCell ref="S41549:T41549"/>
    <mergeCell ref="S41550:T41550"/>
    <mergeCell ref="S41551:T41551"/>
    <mergeCell ref="S41552:T41552"/>
    <mergeCell ref="S41553:T41553"/>
    <mergeCell ref="S41542:T41542"/>
    <mergeCell ref="S41543:T41543"/>
    <mergeCell ref="S41544:T41544"/>
    <mergeCell ref="S41545:T41545"/>
    <mergeCell ref="S41546:T41546"/>
    <mergeCell ref="S41547:T41547"/>
    <mergeCell ref="S41536:T41536"/>
    <mergeCell ref="S41537:T41537"/>
    <mergeCell ref="S41538:T41538"/>
    <mergeCell ref="S41539:T41539"/>
    <mergeCell ref="S41540:T41540"/>
    <mergeCell ref="S41541:T41541"/>
    <mergeCell ref="S41530:T41530"/>
    <mergeCell ref="S41531:T41531"/>
    <mergeCell ref="S41532:T41532"/>
    <mergeCell ref="S41533:T41533"/>
    <mergeCell ref="S41534:T41534"/>
    <mergeCell ref="S41535:T41535"/>
    <mergeCell ref="S41596:T41596"/>
    <mergeCell ref="S41597:T41597"/>
    <mergeCell ref="S41598:T41598"/>
    <mergeCell ref="S41599:T41599"/>
    <mergeCell ref="S41600:T41600"/>
    <mergeCell ref="S41601:T41601"/>
    <mergeCell ref="S41590:T41590"/>
    <mergeCell ref="S41591:T41591"/>
    <mergeCell ref="S41592:T41592"/>
    <mergeCell ref="S41593:T41593"/>
    <mergeCell ref="S41594:T41594"/>
    <mergeCell ref="S41595:T41595"/>
    <mergeCell ref="S41584:T41584"/>
    <mergeCell ref="S41585:T41585"/>
    <mergeCell ref="S41586:T41586"/>
    <mergeCell ref="S41587:T41587"/>
    <mergeCell ref="S41588:T41588"/>
    <mergeCell ref="S41589:T41589"/>
    <mergeCell ref="S41578:T41578"/>
    <mergeCell ref="S41579:T41579"/>
    <mergeCell ref="S41580:T41580"/>
    <mergeCell ref="S41581:T41581"/>
    <mergeCell ref="S41582:T41582"/>
    <mergeCell ref="S41583:T41583"/>
    <mergeCell ref="S41572:T41572"/>
    <mergeCell ref="S41573:T41573"/>
    <mergeCell ref="S41574:T41574"/>
    <mergeCell ref="S41575:T41575"/>
    <mergeCell ref="S41576:T41576"/>
    <mergeCell ref="S41577:T41577"/>
    <mergeCell ref="S41566:T41566"/>
    <mergeCell ref="S41567:T41567"/>
    <mergeCell ref="S41568:T41568"/>
    <mergeCell ref="S41569:T41569"/>
    <mergeCell ref="S41570:T41570"/>
    <mergeCell ref="S41571:T41571"/>
    <mergeCell ref="S41632:T41632"/>
    <mergeCell ref="S41633:T41633"/>
    <mergeCell ref="S41634:T41634"/>
    <mergeCell ref="S41635:T41635"/>
    <mergeCell ref="S41636:T41636"/>
    <mergeCell ref="S41637:T41637"/>
    <mergeCell ref="S41626:T41626"/>
    <mergeCell ref="S41627:T41627"/>
    <mergeCell ref="S41628:T41628"/>
    <mergeCell ref="S41629:T41629"/>
    <mergeCell ref="S41630:T41630"/>
    <mergeCell ref="S41631:T41631"/>
    <mergeCell ref="S41620:T41620"/>
    <mergeCell ref="S41621:T41621"/>
    <mergeCell ref="S41622:T41622"/>
    <mergeCell ref="S41623:T41623"/>
    <mergeCell ref="S41624:T41624"/>
    <mergeCell ref="S41625:T41625"/>
    <mergeCell ref="S41614:T41614"/>
    <mergeCell ref="S41615:T41615"/>
    <mergeCell ref="S41616:T41616"/>
    <mergeCell ref="S41617:T41617"/>
    <mergeCell ref="S41618:T41618"/>
    <mergeCell ref="S41619:T41619"/>
    <mergeCell ref="S41608:T41608"/>
    <mergeCell ref="S41609:T41609"/>
    <mergeCell ref="S41610:T41610"/>
    <mergeCell ref="S41611:T41611"/>
    <mergeCell ref="S41612:T41612"/>
    <mergeCell ref="S41613:T41613"/>
    <mergeCell ref="S41602:T41602"/>
    <mergeCell ref="S41603:T41603"/>
    <mergeCell ref="S41604:T41604"/>
    <mergeCell ref="S41605:T41605"/>
    <mergeCell ref="S41606:T41606"/>
    <mergeCell ref="S41607:T41607"/>
    <mergeCell ref="S41668:T41668"/>
    <mergeCell ref="S41669:T41669"/>
    <mergeCell ref="S41670:T41670"/>
    <mergeCell ref="S41671:T41671"/>
    <mergeCell ref="S41672:T41672"/>
    <mergeCell ref="S41673:T41673"/>
    <mergeCell ref="S41662:T41662"/>
    <mergeCell ref="S41663:T41663"/>
    <mergeCell ref="S41664:T41664"/>
    <mergeCell ref="S41665:T41665"/>
    <mergeCell ref="S41666:T41666"/>
    <mergeCell ref="S41667:T41667"/>
    <mergeCell ref="S41656:T41656"/>
    <mergeCell ref="S41657:T41657"/>
    <mergeCell ref="S41658:T41658"/>
    <mergeCell ref="S41659:T41659"/>
    <mergeCell ref="S41660:T41660"/>
    <mergeCell ref="S41661:T41661"/>
    <mergeCell ref="S41650:T41650"/>
    <mergeCell ref="S41651:T41651"/>
    <mergeCell ref="S41652:T41652"/>
    <mergeCell ref="S41653:T41653"/>
    <mergeCell ref="S41654:T41654"/>
    <mergeCell ref="S41655:T41655"/>
    <mergeCell ref="S41644:T41644"/>
    <mergeCell ref="S41645:T41645"/>
    <mergeCell ref="S41646:T41646"/>
    <mergeCell ref="S41647:T41647"/>
    <mergeCell ref="S41648:T41648"/>
    <mergeCell ref="S41649:T41649"/>
    <mergeCell ref="S41638:T41638"/>
    <mergeCell ref="S41639:T41639"/>
    <mergeCell ref="S41640:T41640"/>
    <mergeCell ref="S41641:T41641"/>
    <mergeCell ref="S41642:T41642"/>
    <mergeCell ref="S41643:T41643"/>
    <mergeCell ref="S41704:T41704"/>
    <mergeCell ref="S41705:T41705"/>
    <mergeCell ref="S41706:T41706"/>
    <mergeCell ref="S41707:T41707"/>
    <mergeCell ref="S41708:T41708"/>
    <mergeCell ref="S41709:T41709"/>
    <mergeCell ref="S41698:T41698"/>
    <mergeCell ref="S41699:T41699"/>
    <mergeCell ref="S41700:T41700"/>
    <mergeCell ref="S41701:T41701"/>
    <mergeCell ref="S41702:T41702"/>
    <mergeCell ref="S41703:T41703"/>
    <mergeCell ref="S41692:T41692"/>
    <mergeCell ref="S41693:T41693"/>
    <mergeCell ref="S41694:T41694"/>
    <mergeCell ref="S41695:T41695"/>
    <mergeCell ref="S41696:T41696"/>
    <mergeCell ref="S41697:T41697"/>
    <mergeCell ref="S41686:T41686"/>
    <mergeCell ref="S41687:T41687"/>
    <mergeCell ref="S41688:T41688"/>
    <mergeCell ref="S41689:T41689"/>
    <mergeCell ref="S41690:T41690"/>
    <mergeCell ref="S41691:T41691"/>
    <mergeCell ref="S41680:T41680"/>
    <mergeCell ref="S41681:T41681"/>
    <mergeCell ref="S41682:T41682"/>
    <mergeCell ref="S41683:T41683"/>
    <mergeCell ref="S41684:T41684"/>
    <mergeCell ref="S41685:T41685"/>
    <mergeCell ref="S41674:T41674"/>
    <mergeCell ref="S41675:T41675"/>
    <mergeCell ref="S41676:T41676"/>
    <mergeCell ref="S41677:T41677"/>
    <mergeCell ref="S41678:T41678"/>
    <mergeCell ref="S41679:T41679"/>
    <mergeCell ref="S41740:T41740"/>
    <mergeCell ref="S41741:T41741"/>
    <mergeCell ref="S41742:T41742"/>
    <mergeCell ref="S41743:T41743"/>
    <mergeCell ref="S41744:T41744"/>
    <mergeCell ref="S41745:T41745"/>
    <mergeCell ref="S41734:T41734"/>
    <mergeCell ref="S41735:T41735"/>
    <mergeCell ref="S41736:T41736"/>
    <mergeCell ref="S41737:T41737"/>
    <mergeCell ref="S41738:T41738"/>
    <mergeCell ref="S41739:T41739"/>
    <mergeCell ref="S41728:T41728"/>
    <mergeCell ref="S41729:T41729"/>
    <mergeCell ref="S41730:T41730"/>
    <mergeCell ref="S41731:T41731"/>
    <mergeCell ref="S41732:T41732"/>
    <mergeCell ref="S41733:T41733"/>
    <mergeCell ref="S41722:T41722"/>
    <mergeCell ref="S41723:T41723"/>
    <mergeCell ref="S41724:T41724"/>
    <mergeCell ref="S41725:T41725"/>
    <mergeCell ref="S41726:T41726"/>
    <mergeCell ref="S41727:T41727"/>
    <mergeCell ref="S41716:T41716"/>
    <mergeCell ref="S41717:T41717"/>
    <mergeCell ref="S41718:T41718"/>
    <mergeCell ref="S41719:T41719"/>
    <mergeCell ref="S41720:T41720"/>
    <mergeCell ref="S41721:T41721"/>
    <mergeCell ref="S41710:T41710"/>
    <mergeCell ref="S41711:T41711"/>
    <mergeCell ref="S41712:T41712"/>
    <mergeCell ref="S41713:T41713"/>
    <mergeCell ref="S41714:T41714"/>
    <mergeCell ref="S41715:T41715"/>
    <mergeCell ref="S41776:T41776"/>
    <mergeCell ref="S41777:T41777"/>
    <mergeCell ref="S41778:T41778"/>
    <mergeCell ref="S41779:T41779"/>
    <mergeCell ref="S41780:T41780"/>
    <mergeCell ref="S41781:T41781"/>
    <mergeCell ref="S41770:T41770"/>
    <mergeCell ref="S41771:T41771"/>
    <mergeCell ref="S41772:T41772"/>
    <mergeCell ref="S41773:T41773"/>
    <mergeCell ref="S41774:T41774"/>
    <mergeCell ref="S41775:T41775"/>
    <mergeCell ref="S41764:T41764"/>
    <mergeCell ref="S41765:T41765"/>
    <mergeCell ref="S41766:T41766"/>
    <mergeCell ref="S41767:T41767"/>
    <mergeCell ref="S41768:T41768"/>
    <mergeCell ref="S41769:T41769"/>
    <mergeCell ref="S41758:T41758"/>
    <mergeCell ref="S41759:T41759"/>
    <mergeCell ref="S41760:T41760"/>
    <mergeCell ref="S41761:T41761"/>
    <mergeCell ref="S41762:T41762"/>
    <mergeCell ref="S41763:T41763"/>
    <mergeCell ref="S41752:T41752"/>
    <mergeCell ref="S41753:T41753"/>
    <mergeCell ref="S41754:T41754"/>
    <mergeCell ref="S41755:T41755"/>
    <mergeCell ref="S41756:T41756"/>
    <mergeCell ref="S41757:T41757"/>
    <mergeCell ref="S41746:T41746"/>
    <mergeCell ref="S41747:T41747"/>
    <mergeCell ref="S41748:T41748"/>
    <mergeCell ref="S41749:T41749"/>
    <mergeCell ref="S41750:T41750"/>
    <mergeCell ref="S41751:T41751"/>
    <mergeCell ref="S41812:T41812"/>
    <mergeCell ref="S41813:T41813"/>
    <mergeCell ref="S41814:T41814"/>
    <mergeCell ref="S41815:T41815"/>
    <mergeCell ref="S41816:T41816"/>
    <mergeCell ref="S41817:T41817"/>
    <mergeCell ref="S41806:T41806"/>
    <mergeCell ref="S41807:T41807"/>
    <mergeCell ref="S41808:T41808"/>
    <mergeCell ref="S41809:T41809"/>
    <mergeCell ref="S41810:T41810"/>
    <mergeCell ref="S41811:T41811"/>
    <mergeCell ref="S41800:T41800"/>
    <mergeCell ref="S41801:T41801"/>
    <mergeCell ref="S41802:T41802"/>
    <mergeCell ref="S41803:T41803"/>
    <mergeCell ref="S41804:T41804"/>
    <mergeCell ref="S41805:T41805"/>
    <mergeCell ref="S41794:T41794"/>
    <mergeCell ref="S41795:T41795"/>
    <mergeCell ref="S41796:T41796"/>
    <mergeCell ref="S41797:T41797"/>
    <mergeCell ref="S41798:T41798"/>
    <mergeCell ref="S41799:T41799"/>
    <mergeCell ref="S41788:T41788"/>
    <mergeCell ref="S41789:T41789"/>
    <mergeCell ref="S41790:T41790"/>
    <mergeCell ref="S41791:T41791"/>
    <mergeCell ref="S41792:T41792"/>
    <mergeCell ref="S41793:T41793"/>
    <mergeCell ref="S41782:T41782"/>
    <mergeCell ref="S41783:T41783"/>
    <mergeCell ref="S41784:T41784"/>
    <mergeCell ref="S41785:T41785"/>
    <mergeCell ref="S41786:T41786"/>
    <mergeCell ref="S41787:T41787"/>
    <mergeCell ref="S41848:T41848"/>
    <mergeCell ref="S41849:T41849"/>
    <mergeCell ref="S41850:T41850"/>
    <mergeCell ref="S41851:T41851"/>
    <mergeCell ref="S41852:T41852"/>
    <mergeCell ref="S41853:T41853"/>
    <mergeCell ref="S41842:T41842"/>
    <mergeCell ref="S41843:T41843"/>
    <mergeCell ref="S41844:T41844"/>
    <mergeCell ref="S41845:T41845"/>
    <mergeCell ref="S41846:T41846"/>
    <mergeCell ref="S41847:T41847"/>
    <mergeCell ref="S41836:T41836"/>
    <mergeCell ref="S41837:T41837"/>
    <mergeCell ref="S41838:T41838"/>
    <mergeCell ref="S41839:T41839"/>
    <mergeCell ref="S41840:T41840"/>
    <mergeCell ref="S41841:T41841"/>
    <mergeCell ref="S41830:T41830"/>
    <mergeCell ref="S41831:T41831"/>
    <mergeCell ref="S41832:T41832"/>
    <mergeCell ref="S41833:T41833"/>
    <mergeCell ref="S41834:T41834"/>
    <mergeCell ref="S41835:T41835"/>
    <mergeCell ref="S41824:T41824"/>
    <mergeCell ref="S41825:T41825"/>
    <mergeCell ref="S41826:T41826"/>
    <mergeCell ref="S41827:T41827"/>
    <mergeCell ref="S41828:T41828"/>
    <mergeCell ref="S41829:T41829"/>
    <mergeCell ref="S41818:T41818"/>
    <mergeCell ref="S41819:T41819"/>
    <mergeCell ref="S41820:T41820"/>
    <mergeCell ref="S41821:T41821"/>
    <mergeCell ref="S41822:T41822"/>
    <mergeCell ref="S41823:T41823"/>
    <mergeCell ref="S41884:T41884"/>
    <mergeCell ref="S41885:T41885"/>
    <mergeCell ref="S41886:T41886"/>
    <mergeCell ref="S41887:T41887"/>
    <mergeCell ref="S41888:T41888"/>
    <mergeCell ref="S41889:T41889"/>
    <mergeCell ref="S41878:T41878"/>
    <mergeCell ref="S41879:T41879"/>
    <mergeCell ref="S41880:T41880"/>
    <mergeCell ref="S41881:T41881"/>
    <mergeCell ref="S41882:T41882"/>
    <mergeCell ref="S41883:T41883"/>
    <mergeCell ref="S41872:T41872"/>
    <mergeCell ref="S41873:T41873"/>
    <mergeCell ref="S41874:T41874"/>
    <mergeCell ref="S41875:T41875"/>
    <mergeCell ref="S41876:T41876"/>
    <mergeCell ref="S41877:T41877"/>
    <mergeCell ref="S41866:T41866"/>
    <mergeCell ref="S41867:T41867"/>
    <mergeCell ref="S41868:T41868"/>
    <mergeCell ref="S41869:T41869"/>
    <mergeCell ref="S41870:T41870"/>
    <mergeCell ref="S41871:T41871"/>
    <mergeCell ref="S41860:T41860"/>
    <mergeCell ref="S41861:T41861"/>
    <mergeCell ref="S41862:T41862"/>
    <mergeCell ref="S41863:T41863"/>
    <mergeCell ref="S41864:T41864"/>
    <mergeCell ref="S41865:T41865"/>
    <mergeCell ref="S41854:T41854"/>
    <mergeCell ref="S41855:T41855"/>
    <mergeCell ref="S41856:T41856"/>
    <mergeCell ref="S41857:T41857"/>
    <mergeCell ref="S41858:T41858"/>
    <mergeCell ref="S41859:T41859"/>
    <mergeCell ref="S41920:T41920"/>
    <mergeCell ref="S41921:T41921"/>
    <mergeCell ref="S41922:T41922"/>
    <mergeCell ref="S41923:T41923"/>
    <mergeCell ref="S41924:T41924"/>
    <mergeCell ref="S41925:T41925"/>
    <mergeCell ref="S41914:T41914"/>
    <mergeCell ref="S41915:T41915"/>
    <mergeCell ref="S41916:T41916"/>
    <mergeCell ref="S41917:T41917"/>
    <mergeCell ref="S41918:T41918"/>
    <mergeCell ref="S41919:T41919"/>
    <mergeCell ref="S41908:T41908"/>
    <mergeCell ref="S41909:T41909"/>
    <mergeCell ref="S41910:T41910"/>
    <mergeCell ref="S41911:T41911"/>
    <mergeCell ref="S41912:T41912"/>
    <mergeCell ref="S41913:T41913"/>
    <mergeCell ref="S41902:T41902"/>
    <mergeCell ref="S41903:T41903"/>
    <mergeCell ref="S41904:T41904"/>
    <mergeCell ref="S41905:T41905"/>
    <mergeCell ref="S41906:T41906"/>
    <mergeCell ref="S41907:T41907"/>
    <mergeCell ref="S41896:T41896"/>
    <mergeCell ref="S41897:T41897"/>
    <mergeCell ref="S41898:T41898"/>
    <mergeCell ref="S41899:T41899"/>
    <mergeCell ref="S41900:T41900"/>
    <mergeCell ref="S41901:T41901"/>
    <mergeCell ref="S41890:T41890"/>
    <mergeCell ref="S41891:T41891"/>
    <mergeCell ref="S41892:T41892"/>
    <mergeCell ref="S41893:T41893"/>
    <mergeCell ref="S41894:T41894"/>
    <mergeCell ref="S41895:T41895"/>
    <mergeCell ref="S41956:T41956"/>
    <mergeCell ref="S41957:T41957"/>
    <mergeCell ref="S41958:T41958"/>
    <mergeCell ref="S41959:T41959"/>
    <mergeCell ref="S41960:T41960"/>
    <mergeCell ref="S41961:T41961"/>
    <mergeCell ref="S41950:T41950"/>
    <mergeCell ref="S41951:T41951"/>
    <mergeCell ref="S41952:T41952"/>
    <mergeCell ref="S41953:T41953"/>
    <mergeCell ref="S41954:T41954"/>
    <mergeCell ref="S41955:T41955"/>
    <mergeCell ref="S41944:T41944"/>
    <mergeCell ref="S41945:T41945"/>
    <mergeCell ref="S41946:T41946"/>
    <mergeCell ref="S41947:T41947"/>
    <mergeCell ref="S41948:T41948"/>
    <mergeCell ref="S41949:T41949"/>
    <mergeCell ref="S41938:T41938"/>
    <mergeCell ref="S41939:T41939"/>
    <mergeCell ref="S41940:T41940"/>
    <mergeCell ref="S41941:T41941"/>
    <mergeCell ref="S41942:T41942"/>
    <mergeCell ref="S41943:T41943"/>
    <mergeCell ref="S41932:T41932"/>
    <mergeCell ref="S41933:T41933"/>
    <mergeCell ref="S41934:T41934"/>
    <mergeCell ref="S41935:T41935"/>
    <mergeCell ref="S41936:T41936"/>
    <mergeCell ref="S41937:T41937"/>
    <mergeCell ref="S41926:T41926"/>
    <mergeCell ref="S41927:T41927"/>
    <mergeCell ref="S41928:T41928"/>
    <mergeCell ref="S41929:T41929"/>
    <mergeCell ref="S41930:T41930"/>
    <mergeCell ref="S41931:T41931"/>
    <mergeCell ref="S41992:T41992"/>
    <mergeCell ref="S41993:T41993"/>
    <mergeCell ref="S41994:T41994"/>
    <mergeCell ref="S41995:T41995"/>
    <mergeCell ref="S41996:T41996"/>
    <mergeCell ref="S41997:T41997"/>
    <mergeCell ref="S41986:T41986"/>
    <mergeCell ref="S41987:T41987"/>
    <mergeCell ref="S41988:T41988"/>
    <mergeCell ref="S41989:T41989"/>
    <mergeCell ref="S41990:T41990"/>
    <mergeCell ref="S41991:T41991"/>
    <mergeCell ref="S41980:T41980"/>
    <mergeCell ref="S41981:T41981"/>
    <mergeCell ref="S41982:T41982"/>
    <mergeCell ref="S41983:T41983"/>
    <mergeCell ref="S41984:T41984"/>
    <mergeCell ref="S41985:T41985"/>
    <mergeCell ref="S41974:T41974"/>
    <mergeCell ref="S41975:T41975"/>
    <mergeCell ref="S41976:T41976"/>
    <mergeCell ref="S41977:T41977"/>
    <mergeCell ref="S41978:T41978"/>
    <mergeCell ref="S41979:T41979"/>
    <mergeCell ref="S41968:T41968"/>
    <mergeCell ref="S41969:T41969"/>
    <mergeCell ref="S41970:T41970"/>
    <mergeCell ref="S41971:T41971"/>
    <mergeCell ref="S41972:T41972"/>
    <mergeCell ref="S41973:T41973"/>
    <mergeCell ref="S41962:T41962"/>
    <mergeCell ref="S41963:T41963"/>
    <mergeCell ref="S41964:T41964"/>
    <mergeCell ref="S41965:T41965"/>
    <mergeCell ref="S41966:T41966"/>
    <mergeCell ref="S41967:T41967"/>
    <mergeCell ref="S42028:T42028"/>
    <mergeCell ref="S42029:T42029"/>
    <mergeCell ref="S42030:T42030"/>
    <mergeCell ref="S42031:T42031"/>
    <mergeCell ref="S42032:T42032"/>
    <mergeCell ref="S42033:T42033"/>
    <mergeCell ref="S42022:T42022"/>
    <mergeCell ref="S42023:T42023"/>
    <mergeCell ref="S42024:T42024"/>
    <mergeCell ref="S42025:T42025"/>
    <mergeCell ref="S42026:T42026"/>
    <mergeCell ref="S42027:T42027"/>
    <mergeCell ref="S42016:T42016"/>
    <mergeCell ref="S42017:T42017"/>
    <mergeCell ref="S42018:T42018"/>
    <mergeCell ref="S42019:T42019"/>
    <mergeCell ref="S42020:T42020"/>
    <mergeCell ref="S42021:T42021"/>
    <mergeCell ref="S42010:T42010"/>
    <mergeCell ref="S42011:T42011"/>
    <mergeCell ref="S42012:T42012"/>
    <mergeCell ref="S42013:T42013"/>
    <mergeCell ref="S42014:T42014"/>
    <mergeCell ref="S42015:T42015"/>
    <mergeCell ref="S42004:T42004"/>
    <mergeCell ref="S42005:T42005"/>
    <mergeCell ref="S42006:T42006"/>
    <mergeCell ref="S42007:T42007"/>
    <mergeCell ref="S42008:T42008"/>
    <mergeCell ref="S42009:T42009"/>
    <mergeCell ref="S41998:T41998"/>
    <mergeCell ref="S41999:T41999"/>
    <mergeCell ref="S42000:T42000"/>
    <mergeCell ref="S42001:T42001"/>
    <mergeCell ref="S42002:T42002"/>
    <mergeCell ref="S42003:T42003"/>
    <mergeCell ref="S42064:T42064"/>
    <mergeCell ref="S42065:T42065"/>
    <mergeCell ref="S42066:T42066"/>
    <mergeCell ref="S42067:T42067"/>
    <mergeCell ref="S42068:T42068"/>
    <mergeCell ref="S42069:T42069"/>
    <mergeCell ref="S42058:T42058"/>
    <mergeCell ref="S42059:T42059"/>
    <mergeCell ref="S42060:T42060"/>
    <mergeCell ref="S42061:T42061"/>
    <mergeCell ref="S42062:T42062"/>
    <mergeCell ref="S42063:T42063"/>
    <mergeCell ref="S42052:T42052"/>
    <mergeCell ref="S42053:T42053"/>
    <mergeCell ref="S42054:T42054"/>
    <mergeCell ref="S42055:T42055"/>
    <mergeCell ref="S42056:T42056"/>
    <mergeCell ref="S42057:T42057"/>
    <mergeCell ref="S42046:T42046"/>
    <mergeCell ref="S42047:T42047"/>
    <mergeCell ref="S42048:T42048"/>
    <mergeCell ref="S42049:T42049"/>
    <mergeCell ref="S42050:T42050"/>
    <mergeCell ref="S42051:T42051"/>
    <mergeCell ref="S42040:T42040"/>
    <mergeCell ref="S42041:T42041"/>
    <mergeCell ref="S42042:T42042"/>
    <mergeCell ref="S42043:T42043"/>
    <mergeCell ref="S42044:T42044"/>
    <mergeCell ref="S42045:T42045"/>
    <mergeCell ref="S42034:T42034"/>
    <mergeCell ref="S42035:T42035"/>
    <mergeCell ref="S42036:T42036"/>
    <mergeCell ref="S42037:T42037"/>
    <mergeCell ref="S42038:T42038"/>
    <mergeCell ref="S42039:T42039"/>
    <mergeCell ref="S42100:T42100"/>
    <mergeCell ref="S42101:T42101"/>
    <mergeCell ref="S42102:T42102"/>
    <mergeCell ref="S42103:T42103"/>
    <mergeCell ref="S42104:T42104"/>
    <mergeCell ref="S42105:T42105"/>
    <mergeCell ref="S42094:T42094"/>
    <mergeCell ref="S42095:T42095"/>
    <mergeCell ref="S42096:T42096"/>
    <mergeCell ref="S42097:T42097"/>
    <mergeCell ref="S42098:T42098"/>
    <mergeCell ref="S42099:T42099"/>
    <mergeCell ref="S42088:T42088"/>
    <mergeCell ref="S42089:T42089"/>
    <mergeCell ref="S42090:T42090"/>
    <mergeCell ref="S42091:T42091"/>
    <mergeCell ref="S42092:T42092"/>
    <mergeCell ref="S42093:T42093"/>
    <mergeCell ref="S42082:T42082"/>
    <mergeCell ref="S42083:T42083"/>
    <mergeCell ref="S42084:T42084"/>
    <mergeCell ref="S42085:T42085"/>
    <mergeCell ref="S42086:T42086"/>
    <mergeCell ref="S42087:T42087"/>
    <mergeCell ref="S42076:T42076"/>
    <mergeCell ref="S42077:T42077"/>
    <mergeCell ref="S42078:T42078"/>
    <mergeCell ref="S42079:T42079"/>
    <mergeCell ref="S42080:T42080"/>
    <mergeCell ref="S42081:T42081"/>
    <mergeCell ref="S42070:T42070"/>
    <mergeCell ref="S42071:T42071"/>
    <mergeCell ref="S42072:T42072"/>
    <mergeCell ref="S42073:T42073"/>
    <mergeCell ref="S42074:T42074"/>
    <mergeCell ref="S42075:T42075"/>
    <mergeCell ref="S42136:T42136"/>
    <mergeCell ref="S42137:T42137"/>
    <mergeCell ref="S42138:T42138"/>
    <mergeCell ref="S42139:T42139"/>
    <mergeCell ref="S42140:T42140"/>
    <mergeCell ref="S42141:T42141"/>
    <mergeCell ref="S42130:T42130"/>
    <mergeCell ref="S42131:T42131"/>
    <mergeCell ref="S42132:T42132"/>
    <mergeCell ref="S42133:T42133"/>
    <mergeCell ref="S42134:T42134"/>
    <mergeCell ref="S42135:T42135"/>
    <mergeCell ref="S42124:T42124"/>
    <mergeCell ref="S42125:T42125"/>
    <mergeCell ref="S42126:T42126"/>
    <mergeCell ref="S42127:T42127"/>
    <mergeCell ref="S42128:T42128"/>
    <mergeCell ref="S42129:T42129"/>
    <mergeCell ref="S42118:T42118"/>
    <mergeCell ref="S42119:T42119"/>
    <mergeCell ref="S42120:T42120"/>
    <mergeCell ref="S42121:T42121"/>
    <mergeCell ref="S42122:T42122"/>
    <mergeCell ref="S42123:T42123"/>
    <mergeCell ref="S42112:T42112"/>
    <mergeCell ref="S42113:T42113"/>
    <mergeCell ref="S42114:T42114"/>
    <mergeCell ref="S42115:T42115"/>
    <mergeCell ref="S42116:T42116"/>
    <mergeCell ref="S42117:T42117"/>
    <mergeCell ref="S42106:T42106"/>
    <mergeCell ref="S42107:T42107"/>
    <mergeCell ref="S42108:T42108"/>
    <mergeCell ref="S42109:T42109"/>
    <mergeCell ref="S42110:T42110"/>
    <mergeCell ref="S42111:T42111"/>
    <mergeCell ref="S42172:T42172"/>
    <mergeCell ref="S42173:T42173"/>
    <mergeCell ref="S42174:T42174"/>
    <mergeCell ref="S42175:T42175"/>
    <mergeCell ref="S42176:T42176"/>
    <mergeCell ref="S42177:T42177"/>
    <mergeCell ref="S42166:T42166"/>
    <mergeCell ref="S42167:T42167"/>
    <mergeCell ref="S42168:T42168"/>
    <mergeCell ref="S42169:T42169"/>
    <mergeCell ref="S42170:T42170"/>
    <mergeCell ref="S42171:T42171"/>
    <mergeCell ref="S42160:T42160"/>
    <mergeCell ref="S42161:T42161"/>
    <mergeCell ref="S42162:T42162"/>
    <mergeCell ref="S42163:T42163"/>
    <mergeCell ref="S42164:T42164"/>
    <mergeCell ref="S42165:T42165"/>
    <mergeCell ref="S42154:T42154"/>
    <mergeCell ref="S42155:T42155"/>
    <mergeCell ref="S42156:T42156"/>
    <mergeCell ref="S42157:T42157"/>
    <mergeCell ref="S42158:T42158"/>
    <mergeCell ref="S42159:T42159"/>
    <mergeCell ref="S42148:T42148"/>
    <mergeCell ref="S42149:T42149"/>
    <mergeCell ref="S42150:T42150"/>
    <mergeCell ref="S42151:T42151"/>
    <mergeCell ref="S42152:T42152"/>
    <mergeCell ref="S42153:T42153"/>
    <mergeCell ref="S42142:T42142"/>
    <mergeCell ref="S42143:T42143"/>
    <mergeCell ref="S42144:T42144"/>
    <mergeCell ref="S42145:T42145"/>
    <mergeCell ref="S42146:T42146"/>
    <mergeCell ref="S42147:T42147"/>
    <mergeCell ref="S42208:T42208"/>
    <mergeCell ref="S42209:T42209"/>
    <mergeCell ref="S42210:T42210"/>
    <mergeCell ref="S42211:T42211"/>
    <mergeCell ref="S42212:T42212"/>
    <mergeCell ref="S42213:T42213"/>
    <mergeCell ref="S42202:T42202"/>
    <mergeCell ref="S42203:T42203"/>
    <mergeCell ref="S42204:T42204"/>
    <mergeCell ref="S42205:T42205"/>
    <mergeCell ref="S42206:T42206"/>
    <mergeCell ref="S42207:T42207"/>
    <mergeCell ref="S42196:T42196"/>
    <mergeCell ref="S42197:T42197"/>
    <mergeCell ref="S42198:T42198"/>
    <mergeCell ref="S42199:T42199"/>
    <mergeCell ref="S42200:T42200"/>
    <mergeCell ref="S42201:T42201"/>
    <mergeCell ref="S42190:T42190"/>
    <mergeCell ref="S42191:T42191"/>
    <mergeCell ref="S42192:T42192"/>
    <mergeCell ref="S42193:T42193"/>
    <mergeCell ref="S42194:T42194"/>
    <mergeCell ref="S42195:T42195"/>
    <mergeCell ref="S42184:T42184"/>
    <mergeCell ref="S42185:T42185"/>
    <mergeCell ref="S42186:T42186"/>
    <mergeCell ref="S42187:T42187"/>
    <mergeCell ref="S42188:T42188"/>
    <mergeCell ref="S42189:T42189"/>
    <mergeCell ref="S42178:T42178"/>
    <mergeCell ref="S42179:T42179"/>
    <mergeCell ref="S42180:T42180"/>
    <mergeCell ref="S42181:T42181"/>
    <mergeCell ref="S42182:T42182"/>
    <mergeCell ref="S42183:T42183"/>
    <mergeCell ref="S42244:T42244"/>
    <mergeCell ref="S42245:T42245"/>
    <mergeCell ref="S42246:T42246"/>
    <mergeCell ref="S42247:T42247"/>
    <mergeCell ref="S42248:T42248"/>
    <mergeCell ref="S42249:T42249"/>
    <mergeCell ref="S42238:T42238"/>
    <mergeCell ref="S42239:T42239"/>
    <mergeCell ref="S42240:T42240"/>
    <mergeCell ref="S42241:T42241"/>
    <mergeCell ref="S42242:T42242"/>
    <mergeCell ref="S42243:T42243"/>
    <mergeCell ref="S42232:T42232"/>
    <mergeCell ref="S42233:T42233"/>
    <mergeCell ref="S42234:T42234"/>
    <mergeCell ref="S42235:T42235"/>
    <mergeCell ref="S42236:T42236"/>
    <mergeCell ref="S42237:T42237"/>
    <mergeCell ref="S42226:T42226"/>
    <mergeCell ref="S42227:T42227"/>
    <mergeCell ref="S42228:T42228"/>
    <mergeCell ref="S42229:T42229"/>
    <mergeCell ref="S42230:T42230"/>
    <mergeCell ref="S42231:T42231"/>
    <mergeCell ref="S42220:T42220"/>
    <mergeCell ref="S42221:T42221"/>
    <mergeCell ref="S42222:T42222"/>
    <mergeCell ref="S42223:T42223"/>
    <mergeCell ref="S42224:T42224"/>
    <mergeCell ref="S42225:T42225"/>
    <mergeCell ref="S42214:T42214"/>
    <mergeCell ref="S42215:T42215"/>
    <mergeCell ref="S42216:T42216"/>
    <mergeCell ref="S42217:T42217"/>
    <mergeCell ref="S42218:T42218"/>
    <mergeCell ref="S42219:T42219"/>
    <mergeCell ref="S42280:T42280"/>
    <mergeCell ref="S42281:T42281"/>
    <mergeCell ref="S42282:T42282"/>
    <mergeCell ref="S42283:T42283"/>
    <mergeCell ref="S42284:T42284"/>
    <mergeCell ref="S42285:T42285"/>
    <mergeCell ref="S42274:T42274"/>
    <mergeCell ref="S42275:T42275"/>
    <mergeCell ref="S42276:T42276"/>
    <mergeCell ref="S42277:T42277"/>
    <mergeCell ref="S42278:T42278"/>
    <mergeCell ref="S42279:T42279"/>
    <mergeCell ref="S42268:T42268"/>
    <mergeCell ref="S42269:T42269"/>
    <mergeCell ref="S42270:T42270"/>
    <mergeCell ref="S42271:T42271"/>
    <mergeCell ref="S42272:T42272"/>
    <mergeCell ref="S42273:T42273"/>
    <mergeCell ref="S42262:T42262"/>
    <mergeCell ref="S42263:T42263"/>
    <mergeCell ref="S42264:T42264"/>
    <mergeCell ref="S42265:T42265"/>
    <mergeCell ref="S42266:T42266"/>
    <mergeCell ref="S42267:T42267"/>
    <mergeCell ref="S42256:T42256"/>
    <mergeCell ref="S42257:T42257"/>
    <mergeCell ref="S42258:T42258"/>
    <mergeCell ref="S42259:T42259"/>
    <mergeCell ref="S42260:T42260"/>
    <mergeCell ref="S42261:T42261"/>
    <mergeCell ref="S42250:T42250"/>
    <mergeCell ref="S42251:T42251"/>
    <mergeCell ref="S42252:T42252"/>
    <mergeCell ref="S42253:T42253"/>
    <mergeCell ref="S42254:T42254"/>
    <mergeCell ref="S42255:T42255"/>
    <mergeCell ref="S42316:T42316"/>
    <mergeCell ref="S42317:T42317"/>
    <mergeCell ref="S42318:T42318"/>
    <mergeCell ref="S42319:T42319"/>
    <mergeCell ref="S42320:T42320"/>
    <mergeCell ref="S42321:T42321"/>
    <mergeCell ref="S42310:T42310"/>
    <mergeCell ref="S42311:T42311"/>
    <mergeCell ref="S42312:T42312"/>
    <mergeCell ref="S42313:T42313"/>
    <mergeCell ref="S42314:T42314"/>
    <mergeCell ref="S42315:T42315"/>
    <mergeCell ref="S42304:T42304"/>
    <mergeCell ref="S42305:T42305"/>
    <mergeCell ref="S42306:T42306"/>
    <mergeCell ref="S42307:T42307"/>
    <mergeCell ref="S42308:T42308"/>
    <mergeCell ref="S42309:T42309"/>
    <mergeCell ref="S42298:T42298"/>
    <mergeCell ref="S42299:T42299"/>
    <mergeCell ref="S42300:T42300"/>
    <mergeCell ref="S42301:T42301"/>
    <mergeCell ref="S42302:T42302"/>
    <mergeCell ref="S42303:T42303"/>
    <mergeCell ref="S42292:T42292"/>
    <mergeCell ref="S42293:T42293"/>
    <mergeCell ref="S42294:T42294"/>
    <mergeCell ref="S42295:T42295"/>
    <mergeCell ref="S42296:T42296"/>
    <mergeCell ref="S42297:T42297"/>
    <mergeCell ref="S42286:T42286"/>
    <mergeCell ref="S42287:T42287"/>
    <mergeCell ref="S42288:T42288"/>
    <mergeCell ref="S42289:T42289"/>
    <mergeCell ref="S42290:T42290"/>
    <mergeCell ref="S42291:T42291"/>
    <mergeCell ref="S42352:T42352"/>
    <mergeCell ref="S42353:T42353"/>
    <mergeCell ref="S42354:T42354"/>
    <mergeCell ref="S42355:T42355"/>
    <mergeCell ref="S42356:T42356"/>
    <mergeCell ref="S42357:T42357"/>
    <mergeCell ref="S42346:T42346"/>
    <mergeCell ref="S42347:T42347"/>
    <mergeCell ref="S42348:T42348"/>
    <mergeCell ref="S42349:T42349"/>
    <mergeCell ref="S42350:T42350"/>
    <mergeCell ref="S42351:T42351"/>
    <mergeCell ref="S42340:T42340"/>
    <mergeCell ref="S42341:T42341"/>
    <mergeCell ref="S42342:T42342"/>
    <mergeCell ref="S42343:T42343"/>
    <mergeCell ref="S42344:T42344"/>
    <mergeCell ref="S42345:T42345"/>
    <mergeCell ref="S42334:T42334"/>
    <mergeCell ref="S42335:T42335"/>
    <mergeCell ref="S42336:T42336"/>
    <mergeCell ref="S42337:T42337"/>
    <mergeCell ref="S42338:T42338"/>
    <mergeCell ref="S42339:T42339"/>
    <mergeCell ref="S42328:T42328"/>
    <mergeCell ref="S42329:T42329"/>
    <mergeCell ref="S42330:T42330"/>
    <mergeCell ref="S42331:T42331"/>
    <mergeCell ref="S42332:T42332"/>
    <mergeCell ref="S42333:T42333"/>
    <mergeCell ref="S42322:T42322"/>
    <mergeCell ref="S42323:T42323"/>
    <mergeCell ref="S42324:T42324"/>
    <mergeCell ref="S42325:T42325"/>
    <mergeCell ref="S42326:T42326"/>
    <mergeCell ref="S42327:T42327"/>
    <mergeCell ref="S42388:T42388"/>
    <mergeCell ref="S42389:T42389"/>
    <mergeCell ref="S42390:T42390"/>
    <mergeCell ref="S42391:T42391"/>
    <mergeCell ref="S42392:T42392"/>
    <mergeCell ref="S42393:T42393"/>
    <mergeCell ref="S42382:T42382"/>
    <mergeCell ref="S42383:T42383"/>
    <mergeCell ref="S42384:T42384"/>
    <mergeCell ref="S42385:T42385"/>
    <mergeCell ref="S42386:T42386"/>
    <mergeCell ref="S42387:T42387"/>
    <mergeCell ref="S42376:T42376"/>
    <mergeCell ref="S42377:T42377"/>
    <mergeCell ref="S42378:T42378"/>
    <mergeCell ref="S42379:T42379"/>
    <mergeCell ref="S42380:T42380"/>
    <mergeCell ref="S42381:T42381"/>
    <mergeCell ref="S42370:T42370"/>
    <mergeCell ref="S42371:T42371"/>
    <mergeCell ref="S42372:T42372"/>
    <mergeCell ref="S42373:T42373"/>
    <mergeCell ref="S42374:T42374"/>
    <mergeCell ref="S42375:T42375"/>
    <mergeCell ref="S42364:T42364"/>
    <mergeCell ref="S42365:T42365"/>
    <mergeCell ref="S42366:T42366"/>
    <mergeCell ref="S42367:T42367"/>
    <mergeCell ref="S42368:T42368"/>
    <mergeCell ref="S42369:T42369"/>
    <mergeCell ref="S42358:T42358"/>
    <mergeCell ref="S42359:T42359"/>
    <mergeCell ref="S42360:T42360"/>
    <mergeCell ref="S42361:T42361"/>
    <mergeCell ref="S42362:T42362"/>
    <mergeCell ref="S42363:T42363"/>
    <mergeCell ref="S42424:T42424"/>
    <mergeCell ref="S42425:T42425"/>
    <mergeCell ref="S42426:T42426"/>
    <mergeCell ref="S42427:T42427"/>
    <mergeCell ref="S42428:T42428"/>
    <mergeCell ref="S42429:T42429"/>
    <mergeCell ref="S42418:T42418"/>
    <mergeCell ref="S42419:T42419"/>
    <mergeCell ref="S42420:T42420"/>
    <mergeCell ref="S42421:T42421"/>
    <mergeCell ref="S42422:T42422"/>
    <mergeCell ref="S42423:T42423"/>
    <mergeCell ref="S42412:T42412"/>
    <mergeCell ref="S42413:T42413"/>
    <mergeCell ref="S42414:T42414"/>
    <mergeCell ref="S42415:T42415"/>
    <mergeCell ref="S42416:T42416"/>
    <mergeCell ref="S42417:T42417"/>
    <mergeCell ref="S42406:T42406"/>
    <mergeCell ref="S42407:T42407"/>
    <mergeCell ref="S42408:T42408"/>
    <mergeCell ref="S42409:T42409"/>
    <mergeCell ref="S42410:T42410"/>
    <mergeCell ref="S42411:T42411"/>
    <mergeCell ref="S42400:T42400"/>
    <mergeCell ref="S42401:T42401"/>
    <mergeCell ref="S42402:T42402"/>
    <mergeCell ref="S42403:T42403"/>
    <mergeCell ref="S42404:T42404"/>
    <mergeCell ref="S42405:T42405"/>
    <mergeCell ref="S42394:T42394"/>
    <mergeCell ref="S42395:T42395"/>
    <mergeCell ref="S42396:T42396"/>
    <mergeCell ref="S42397:T42397"/>
    <mergeCell ref="S42398:T42398"/>
    <mergeCell ref="S42399:T42399"/>
    <mergeCell ref="S42460:T42460"/>
    <mergeCell ref="S42461:T42461"/>
    <mergeCell ref="S42462:T42462"/>
    <mergeCell ref="S42463:T42463"/>
    <mergeCell ref="S42464:T42464"/>
    <mergeCell ref="S42465:T42465"/>
    <mergeCell ref="S42454:T42454"/>
    <mergeCell ref="S42455:T42455"/>
    <mergeCell ref="S42456:T42456"/>
    <mergeCell ref="S42457:T42457"/>
    <mergeCell ref="S42458:T42458"/>
    <mergeCell ref="S42459:T42459"/>
    <mergeCell ref="S42448:T42448"/>
    <mergeCell ref="S42449:T42449"/>
    <mergeCell ref="S42450:T42450"/>
    <mergeCell ref="S42451:T42451"/>
    <mergeCell ref="S42452:T42452"/>
    <mergeCell ref="S42453:T42453"/>
    <mergeCell ref="S42442:T42442"/>
    <mergeCell ref="S42443:T42443"/>
    <mergeCell ref="S42444:T42444"/>
    <mergeCell ref="S42445:T42445"/>
    <mergeCell ref="S42446:T42446"/>
    <mergeCell ref="S42447:T42447"/>
    <mergeCell ref="S42436:T42436"/>
    <mergeCell ref="S42437:T42437"/>
    <mergeCell ref="S42438:T42438"/>
    <mergeCell ref="S42439:T42439"/>
    <mergeCell ref="S42440:T42440"/>
    <mergeCell ref="S42441:T42441"/>
    <mergeCell ref="S42430:T42430"/>
    <mergeCell ref="S42431:T42431"/>
    <mergeCell ref="S42432:T42432"/>
    <mergeCell ref="S42433:T42433"/>
    <mergeCell ref="S42434:T42434"/>
    <mergeCell ref="S42435:T42435"/>
    <mergeCell ref="S42496:T42496"/>
    <mergeCell ref="S42497:T42497"/>
    <mergeCell ref="S42498:T42498"/>
    <mergeCell ref="S42499:T42499"/>
    <mergeCell ref="S42500:T42500"/>
    <mergeCell ref="S42501:T42501"/>
    <mergeCell ref="S42490:T42490"/>
    <mergeCell ref="S42491:T42491"/>
    <mergeCell ref="S42492:T42492"/>
    <mergeCell ref="S42493:T42493"/>
    <mergeCell ref="S42494:T42494"/>
    <mergeCell ref="S42495:T42495"/>
    <mergeCell ref="S42484:T42484"/>
    <mergeCell ref="S42485:T42485"/>
    <mergeCell ref="S42486:T42486"/>
    <mergeCell ref="S42487:T42487"/>
    <mergeCell ref="S42488:T42488"/>
    <mergeCell ref="S42489:T42489"/>
    <mergeCell ref="S42478:T42478"/>
    <mergeCell ref="S42479:T42479"/>
    <mergeCell ref="S42480:T42480"/>
    <mergeCell ref="S42481:T42481"/>
    <mergeCell ref="S42482:T42482"/>
    <mergeCell ref="S42483:T42483"/>
    <mergeCell ref="S42472:T42472"/>
    <mergeCell ref="S42473:T42473"/>
    <mergeCell ref="S42474:T42474"/>
    <mergeCell ref="S42475:T42475"/>
    <mergeCell ref="S42476:T42476"/>
    <mergeCell ref="S42477:T42477"/>
    <mergeCell ref="S42466:T42466"/>
    <mergeCell ref="S42467:T42467"/>
    <mergeCell ref="S42468:T42468"/>
    <mergeCell ref="S42469:T42469"/>
    <mergeCell ref="S42470:T42470"/>
    <mergeCell ref="S42471:T42471"/>
    <mergeCell ref="S42532:T42532"/>
    <mergeCell ref="S42533:T42533"/>
    <mergeCell ref="S42534:T42534"/>
    <mergeCell ref="S42535:T42535"/>
    <mergeCell ref="S42536:T42536"/>
    <mergeCell ref="S42537:T42537"/>
    <mergeCell ref="S42526:T42526"/>
    <mergeCell ref="S42527:T42527"/>
    <mergeCell ref="S42528:T42528"/>
    <mergeCell ref="S42529:T42529"/>
    <mergeCell ref="S42530:T42530"/>
    <mergeCell ref="S42531:T42531"/>
    <mergeCell ref="S42520:T42520"/>
    <mergeCell ref="S42521:T42521"/>
    <mergeCell ref="S42522:T42522"/>
    <mergeCell ref="S42523:T42523"/>
    <mergeCell ref="S42524:T42524"/>
    <mergeCell ref="S42525:T42525"/>
    <mergeCell ref="S42514:T42514"/>
    <mergeCell ref="S42515:T42515"/>
    <mergeCell ref="S42516:T42516"/>
    <mergeCell ref="S42517:T42517"/>
    <mergeCell ref="S42518:T42518"/>
    <mergeCell ref="S42519:T42519"/>
    <mergeCell ref="S42508:T42508"/>
    <mergeCell ref="S42509:T42509"/>
    <mergeCell ref="S42510:T42510"/>
    <mergeCell ref="S42511:T42511"/>
    <mergeCell ref="S42512:T42512"/>
    <mergeCell ref="S42513:T42513"/>
    <mergeCell ref="S42502:T42502"/>
    <mergeCell ref="S42503:T42503"/>
    <mergeCell ref="S42504:T42504"/>
    <mergeCell ref="S42505:T42505"/>
    <mergeCell ref="S42506:T42506"/>
    <mergeCell ref="S42507:T42507"/>
    <mergeCell ref="S42568:T42568"/>
    <mergeCell ref="S42569:T42569"/>
    <mergeCell ref="S42570:T42570"/>
    <mergeCell ref="S42571:T42571"/>
    <mergeCell ref="S42572:T42572"/>
    <mergeCell ref="S42573:T42573"/>
    <mergeCell ref="S42562:T42562"/>
    <mergeCell ref="S42563:T42563"/>
    <mergeCell ref="S42564:T42564"/>
    <mergeCell ref="S42565:T42565"/>
    <mergeCell ref="S42566:T42566"/>
    <mergeCell ref="S42567:T42567"/>
    <mergeCell ref="S42556:T42556"/>
    <mergeCell ref="S42557:T42557"/>
    <mergeCell ref="S42558:T42558"/>
    <mergeCell ref="S42559:T42559"/>
    <mergeCell ref="S42560:T42560"/>
    <mergeCell ref="S42561:T42561"/>
    <mergeCell ref="S42550:T42550"/>
    <mergeCell ref="S42551:T42551"/>
    <mergeCell ref="S42552:T42552"/>
    <mergeCell ref="S42553:T42553"/>
    <mergeCell ref="S42554:T42554"/>
    <mergeCell ref="S42555:T42555"/>
    <mergeCell ref="S42544:T42544"/>
    <mergeCell ref="S42545:T42545"/>
    <mergeCell ref="S42546:T42546"/>
    <mergeCell ref="S42547:T42547"/>
    <mergeCell ref="S42548:T42548"/>
    <mergeCell ref="S42549:T42549"/>
    <mergeCell ref="S42538:T42538"/>
    <mergeCell ref="S42539:T42539"/>
    <mergeCell ref="S42540:T42540"/>
    <mergeCell ref="S42541:T42541"/>
    <mergeCell ref="S42542:T42542"/>
    <mergeCell ref="S42543:T42543"/>
    <mergeCell ref="S42604:T42604"/>
    <mergeCell ref="S42605:T42605"/>
    <mergeCell ref="S42606:T42606"/>
    <mergeCell ref="S42607:T42607"/>
    <mergeCell ref="S42608:T42608"/>
    <mergeCell ref="S42609:T42609"/>
    <mergeCell ref="S42598:T42598"/>
    <mergeCell ref="S42599:T42599"/>
    <mergeCell ref="S42600:T42600"/>
    <mergeCell ref="S42601:T42601"/>
    <mergeCell ref="S42602:T42602"/>
    <mergeCell ref="S42603:T42603"/>
    <mergeCell ref="S42592:T42592"/>
    <mergeCell ref="S42593:T42593"/>
    <mergeCell ref="S42594:T42594"/>
    <mergeCell ref="S42595:T42595"/>
    <mergeCell ref="S42596:T42596"/>
    <mergeCell ref="S42597:T42597"/>
    <mergeCell ref="S42586:T42586"/>
    <mergeCell ref="S42587:T42587"/>
    <mergeCell ref="S42588:T42588"/>
    <mergeCell ref="S42589:T42589"/>
    <mergeCell ref="S42590:T42590"/>
    <mergeCell ref="S42591:T42591"/>
    <mergeCell ref="S42580:T42580"/>
    <mergeCell ref="S42581:T42581"/>
    <mergeCell ref="S42582:T42582"/>
    <mergeCell ref="S42583:T42583"/>
    <mergeCell ref="S42584:T42584"/>
    <mergeCell ref="S42585:T42585"/>
    <mergeCell ref="S42574:T42574"/>
    <mergeCell ref="S42575:T42575"/>
    <mergeCell ref="S42576:T42576"/>
    <mergeCell ref="S42577:T42577"/>
    <mergeCell ref="S42578:T42578"/>
    <mergeCell ref="S42579:T42579"/>
    <mergeCell ref="S42640:T42640"/>
    <mergeCell ref="S42641:T42641"/>
    <mergeCell ref="S42642:T42642"/>
    <mergeCell ref="S42643:T42643"/>
    <mergeCell ref="S42644:T42644"/>
    <mergeCell ref="S42645:T42645"/>
    <mergeCell ref="S42634:T42634"/>
    <mergeCell ref="S42635:T42635"/>
    <mergeCell ref="S42636:T42636"/>
    <mergeCell ref="S42637:T42637"/>
    <mergeCell ref="S42638:T42638"/>
    <mergeCell ref="S42639:T42639"/>
    <mergeCell ref="S42628:T42628"/>
    <mergeCell ref="S42629:T42629"/>
    <mergeCell ref="S42630:T42630"/>
    <mergeCell ref="S42631:T42631"/>
    <mergeCell ref="S42632:T42632"/>
    <mergeCell ref="S42633:T42633"/>
    <mergeCell ref="S42622:T42622"/>
    <mergeCell ref="S42623:T42623"/>
    <mergeCell ref="S42624:T42624"/>
    <mergeCell ref="S42625:T42625"/>
    <mergeCell ref="S42626:T42626"/>
    <mergeCell ref="S42627:T42627"/>
    <mergeCell ref="S42616:T42616"/>
    <mergeCell ref="S42617:T42617"/>
    <mergeCell ref="S42618:T42618"/>
    <mergeCell ref="S42619:T42619"/>
    <mergeCell ref="S42620:T42620"/>
    <mergeCell ref="S42621:T42621"/>
    <mergeCell ref="S42610:T42610"/>
    <mergeCell ref="S42611:T42611"/>
    <mergeCell ref="S42612:T42612"/>
    <mergeCell ref="S42613:T42613"/>
    <mergeCell ref="S42614:T42614"/>
    <mergeCell ref="S42615:T42615"/>
    <mergeCell ref="S42676:T42676"/>
    <mergeCell ref="S42677:T42677"/>
    <mergeCell ref="S42678:T42678"/>
    <mergeCell ref="S42679:T42679"/>
    <mergeCell ref="S42680:T42680"/>
    <mergeCell ref="S42681:T42681"/>
    <mergeCell ref="S42670:T42670"/>
    <mergeCell ref="S42671:T42671"/>
    <mergeCell ref="S42672:T42672"/>
    <mergeCell ref="S42673:T42673"/>
    <mergeCell ref="S42674:T42674"/>
    <mergeCell ref="S42675:T42675"/>
    <mergeCell ref="S42664:T42664"/>
    <mergeCell ref="S42665:T42665"/>
    <mergeCell ref="S42666:T42666"/>
    <mergeCell ref="S42667:T42667"/>
    <mergeCell ref="S42668:T42668"/>
    <mergeCell ref="S42669:T42669"/>
    <mergeCell ref="S42658:T42658"/>
    <mergeCell ref="S42659:T42659"/>
    <mergeCell ref="S42660:T42660"/>
    <mergeCell ref="S42661:T42661"/>
    <mergeCell ref="S42662:T42662"/>
    <mergeCell ref="S42663:T42663"/>
    <mergeCell ref="S42652:T42652"/>
    <mergeCell ref="S42653:T42653"/>
    <mergeCell ref="S42654:T42654"/>
    <mergeCell ref="S42655:T42655"/>
    <mergeCell ref="S42656:T42656"/>
    <mergeCell ref="S42657:T42657"/>
    <mergeCell ref="S42646:T42646"/>
    <mergeCell ref="S42647:T42647"/>
    <mergeCell ref="S42648:T42648"/>
    <mergeCell ref="S42649:T42649"/>
    <mergeCell ref="S42650:T42650"/>
    <mergeCell ref="S42651:T42651"/>
    <mergeCell ref="S42712:T42712"/>
    <mergeCell ref="S42713:T42713"/>
    <mergeCell ref="S42714:T42714"/>
    <mergeCell ref="S42715:T42715"/>
    <mergeCell ref="S42716:T42716"/>
    <mergeCell ref="S42717:T42717"/>
    <mergeCell ref="S42706:T42706"/>
    <mergeCell ref="S42707:T42707"/>
    <mergeCell ref="S42708:T42708"/>
    <mergeCell ref="S42709:T42709"/>
    <mergeCell ref="S42710:T42710"/>
    <mergeCell ref="S42711:T42711"/>
    <mergeCell ref="S42700:T42700"/>
    <mergeCell ref="S42701:T42701"/>
    <mergeCell ref="S42702:T42702"/>
    <mergeCell ref="S42703:T42703"/>
    <mergeCell ref="S42704:T42704"/>
    <mergeCell ref="S42705:T42705"/>
    <mergeCell ref="S42694:T42694"/>
    <mergeCell ref="S42695:T42695"/>
    <mergeCell ref="S42696:T42696"/>
    <mergeCell ref="S42697:T42697"/>
    <mergeCell ref="S42698:T42698"/>
    <mergeCell ref="S42699:T42699"/>
    <mergeCell ref="S42688:T42688"/>
    <mergeCell ref="S42689:T42689"/>
    <mergeCell ref="S42690:T42690"/>
    <mergeCell ref="S42691:T42691"/>
    <mergeCell ref="S42692:T42692"/>
    <mergeCell ref="S42693:T42693"/>
    <mergeCell ref="S42682:T42682"/>
    <mergeCell ref="S42683:T42683"/>
    <mergeCell ref="S42684:T42684"/>
    <mergeCell ref="S42685:T42685"/>
    <mergeCell ref="S42686:T42686"/>
    <mergeCell ref="S42687:T42687"/>
    <mergeCell ref="S42748:T42748"/>
    <mergeCell ref="S42749:T42749"/>
    <mergeCell ref="S42750:T42750"/>
    <mergeCell ref="S42751:T42751"/>
    <mergeCell ref="S42752:T42752"/>
    <mergeCell ref="S42753:T42753"/>
    <mergeCell ref="S42742:T42742"/>
    <mergeCell ref="S42743:T42743"/>
    <mergeCell ref="S42744:T42744"/>
    <mergeCell ref="S42745:T42745"/>
    <mergeCell ref="S42746:T42746"/>
    <mergeCell ref="S42747:T42747"/>
    <mergeCell ref="S42736:T42736"/>
    <mergeCell ref="S42737:T42737"/>
    <mergeCell ref="S42738:T42738"/>
    <mergeCell ref="S42739:T42739"/>
    <mergeCell ref="S42740:T42740"/>
    <mergeCell ref="S42741:T42741"/>
    <mergeCell ref="S42730:T42730"/>
    <mergeCell ref="S42731:T42731"/>
    <mergeCell ref="S42732:T42732"/>
    <mergeCell ref="S42733:T42733"/>
    <mergeCell ref="S42734:T42734"/>
    <mergeCell ref="S42735:T42735"/>
    <mergeCell ref="S42724:T42724"/>
    <mergeCell ref="S42725:T42725"/>
    <mergeCell ref="S42726:T42726"/>
    <mergeCell ref="S42727:T42727"/>
    <mergeCell ref="S42728:T42728"/>
    <mergeCell ref="S42729:T42729"/>
    <mergeCell ref="S42718:T42718"/>
    <mergeCell ref="S42719:T42719"/>
    <mergeCell ref="S42720:T42720"/>
    <mergeCell ref="S42721:T42721"/>
    <mergeCell ref="S42722:T42722"/>
    <mergeCell ref="S42723:T42723"/>
    <mergeCell ref="S42784:T42784"/>
    <mergeCell ref="S42785:T42785"/>
    <mergeCell ref="S42786:T42786"/>
    <mergeCell ref="S42787:T42787"/>
    <mergeCell ref="S42788:T42788"/>
    <mergeCell ref="S42789:T42789"/>
    <mergeCell ref="S42778:T42778"/>
    <mergeCell ref="S42779:T42779"/>
    <mergeCell ref="S42780:T42780"/>
    <mergeCell ref="S42781:T42781"/>
    <mergeCell ref="S42782:T42782"/>
    <mergeCell ref="S42783:T42783"/>
    <mergeCell ref="S42772:T42772"/>
    <mergeCell ref="S42773:T42773"/>
    <mergeCell ref="S42774:T42774"/>
    <mergeCell ref="S42775:T42775"/>
    <mergeCell ref="S42776:T42776"/>
    <mergeCell ref="S42777:T42777"/>
    <mergeCell ref="S42766:T42766"/>
    <mergeCell ref="S42767:T42767"/>
    <mergeCell ref="S42768:T42768"/>
    <mergeCell ref="S42769:T42769"/>
    <mergeCell ref="S42770:T42770"/>
    <mergeCell ref="S42771:T42771"/>
    <mergeCell ref="S42760:T42760"/>
    <mergeCell ref="S42761:T42761"/>
    <mergeCell ref="S42762:T42762"/>
    <mergeCell ref="S42763:T42763"/>
    <mergeCell ref="S42764:T42764"/>
    <mergeCell ref="S42765:T42765"/>
    <mergeCell ref="S42754:T42754"/>
    <mergeCell ref="S42755:T42755"/>
    <mergeCell ref="S42756:T42756"/>
    <mergeCell ref="S42757:T42757"/>
    <mergeCell ref="S42758:T42758"/>
    <mergeCell ref="S42759:T42759"/>
    <mergeCell ref="S42820:T42820"/>
    <mergeCell ref="S42821:T42821"/>
    <mergeCell ref="S42822:T42822"/>
    <mergeCell ref="S42823:T42823"/>
    <mergeCell ref="S42824:T42824"/>
    <mergeCell ref="S42825:T42825"/>
    <mergeCell ref="S42814:T42814"/>
    <mergeCell ref="S42815:T42815"/>
    <mergeCell ref="S42816:T42816"/>
    <mergeCell ref="S42817:T42817"/>
    <mergeCell ref="S42818:T42818"/>
    <mergeCell ref="S42819:T42819"/>
    <mergeCell ref="S42808:T42808"/>
    <mergeCell ref="S42809:T42809"/>
    <mergeCell ref="S42810:T42810"/>
    <mergeCell ref="S42811:T42811"/>
    <mergeCell ref="S42812:T42812"/>
    <mergeCell ref="S42813:T42813"/>
    <mergeCell ref="S42802:T42802"/>
    <mergeCell ref="S42803:T42803"/>
    <mergeCell ref="S42804:T42804"/>
    <mergeCell ref="S42805:T42805"/>
    <mergeCell ref="S42806:T42806"/>
    <mergeCell ref="S42807:T42807"/>
    <mergeCell ref="S42796:T42796"/>
    <mergeCell ref="S42797:T42797"/>
    <mergeCell ref="S42798:T42798"/>
    <mergeCell ref="S42799:T42799"/>
    <mergeCell ref="S42800:T42800"/>
    <mergeCell ref="S42801:T42801"/>
    <mergeCell ref="S42790:T42790"/>
    <mergeCell ref="S42791:T42791"/>
    <mergeCell ref="S42792:T42792"/>
    <mergeCell ref="S42793:T42793"/>
    <mergeCell ref="S42794:T42794"/>
    <mergeCell ref="S42795:T42795"/>
    <mergeCell ref="S42856:T42856"/>
    <mergeCell ref="S42857:T42857"/>
    <mergeCell ref="S42858:T42858"/>
    <mergeCell ref="S42859:T42859"/>
    <mergeCell ref="S42860:T42860"/>
    <mergeCell ref="S42861:T42861"/>
    <mergeCell ref="S42850:T42850"/>
    <mergeCell ref="S42851:T42851"/>
    <mergeCell ref="S42852:T42852"/>
    <mergeCell ref="S42853:T42853"/>
    <mergeCell ref="S42854:T42854"/>
    <mergeCell ref="S42855:T42855"/>
    <mergeCell ref="S42844:T42844"/>
    <mergeCell ref="S42845:T42845"/>
    <mergeCell ref="S42846:T42846"/>
    <mergeCell ref="S42847:T42847"/>
    <mergeCell ref="S42848:T42848"/>
    <mergeCell ref="S42849:T42849"/>
    <mergeCell ref="S42838:T42838"/>
    <mergeCell ref="S42839:T42839"/>
    <mergeCell ref="S42840:T42840"/>
    <mergeCell ref="S42841:T42841"/>
    <mergeCell ref="S42842:T42842"/>
    <mergeCell ref="S42843:T42843"/>
    <mergeCell ref="S42832:T42832"/>
    <mergeCell ref="S42833:T42833"/>
    <mergeCell ref="S42834:T42834"/>
    <mergeCell ref="S42835:T42835"/>
    <mergeCell ref="S42836:T42836"/>
    <mergeCell ref="S42837:T42837"/>
    <mergeCell ref="S42826:T42826"/>
    <mergeCell ref="S42827:T42827"/>
    <mergeCell ref="S42828:T42828"/>
    <mergeCell ref="S42829:T42829"/>
    <mergeCell ref="S42830:T42830"/>
    <mergeCell ref="S42831:T42831"/>
    <mergeCell ref="S42892:T42892"/>
    <mergeCell ref="S42893:T42893"/>
    <mergeCell ref="S42894:T42894"/>
    <mergeCell ref="S42895:T42895"/>
    <mergeCell ref="S42896:T42896"/>
    <mergeCell ref="S42897:T42897"/>
    <mergeCell ref="S42886:T42886"/>
    <mergeCell ref="S42887:T42887"/>
    <mergeCell ref="S42888:T42888"/>
    <mergeCell ref="S42889:T42889"/>
    <mergeCell ref="S42890:T42890"/>
    <mergeCell ref="S42891:T42891"/>
    <mergeCell ref="S42880:T42880"/>
    <mergeCell ref="S42881:T42881"/>
    <mergeCell ref="S42882:T42882"/>
    <mergeCell ref="S42883:T42883"/>
    <mergeCell ref="S42884:T42884"/>
    <mergeCell ref="S42885:T42885"/>
    <mergeCell ref="S42874:T42874"/>
    <mergeCell ref="S42875:T42875"/>
    <mergeCell ref="S42876:T42876"/>
    <mergeCell ref="S42877:T42877"/>
    <mergeCell ref="S42878:T42878"/>
    <mergeCell ref="S42879:T42879"/>
    <mergeCell ref="S42868:T42868"/>
    <mergeCell ref="S42869:T42869"/>
    <mergeCell ref="S42870:T42870"/>
    <mergeCell ref="S42871:T42871"/>
    <mergeCell ref="S42872:T42872"/>
    <mergeCell ref="S42873:T42873"/>
    <mergeCell ref="S42862:T42862"/>
    <mergeCell ref="S42863:T42863"/>
    <mergeCell ref="S42864:T42864"/>
    <mergeCell ref="S42865:T42865"/>
    <mergeCell ref="S42866:T42866"/>
    <mergeCell ref="S42867:T42867"/>
    <mergeCell ref="S42928:T42928"/>
    <mergeCell ref="S42929:T42929"/>
    <mergeCell ref="S42930:T42930"/>
    <mergeCell ref="S42931:T42931"/>
    <mergeCell ref="S42932:T42932"/>
    <mergeCell ref="S42933:T42933"/>
    <mergeCell ref="S42922:T42922"/>
    <mergeCell ref="S42923:T42923"/>
    <mergeCell ref="S42924:T42924"/>
    <mergeCell ref="S42925:T42925"/>
    <mergeCell ref="S42926:T42926"/>
    <mergeCell ref="S42927:T42927"/>
    <mergeCell ref="S42916:T42916"/>
    <mergeCell ref="S42917:T42917"/>
    <mergeCell ref="S42918:T42918"/>
    <mergeCell ref="S42919:T42919"/>
    <mergeCell ref="S42920:T42920"/>
    <mergeCell ref="S42921:T42921"/>
    <mergeCell ref="S42910:T42910"/>
    <mergeCell ref="S42911:T42911"/>
    <mergeCell ref="S42912:T42912"/>
    <mergeCell ref="S42913:T42913"/>
    <mergeCell ref="S42914:T42914"/>
    <mergeCell ref="S42915:T42915"/>
    <mergeCell ref="S42904:T42904"/>
    <mergeCell ref="S42905:T42905"/>
    <mergeCell ref="S42906:T42906"/>
    <mergeCell ref="S42907:T42907"/>
    <mergeCell ref="S42908:T42908"/>
    <mergeCell ref="S42909:T42909"/>
    <mergeCell ref="S42898:T42898"/>
    <mergeCell ref="S42899:T42899"/>
    <mergeCell ref="S42900:T42900"/>
    <mergeCell ref="S42901:T42901"/>
    <mergeCell ref="S42902:T42902"/>
    <mergeCell ref="S42903:T42903"/>
    <mergeCell ref="S42964:T42964"/>
    <mergeCell ref="S42965:T42965"/>
    <mergeCell ref="S42966:T42966"/>
    <mergeCell ref="S42967:T42967"/>
    <mergeCell ref="S42968:T42968"/>
    <mergeCell ref="S42969:T42969"/>
    <mergeCell ref="S42958:T42958"/>
    <mergeCell ref="S42959:T42959"/>
    <mergeCell ref="S42960:T42960"/>
    <mergeCell ref="S42961:T42961"/>
    <mergeCell ref="S42962:T42962"/>
    <mergeCell ref="S42963:T42963"/>
    <mergeCell ref="S42952:T42952"/>
    <mergeCell ref="S42953:T42953"/>
    <mergeCell ref="S42954:T42954"/>
    <mergeCell ref="S42955:T42955"/>
    <mergeCell ref="S42956:T42956"/>
    <mergeCell ref="S42957:T42957"/>
    <mergeCell ref="S42946:T42946"/>
    <mergeCell ref="S42947:T42947"/>
    <mergeCell ref="S42948:T42948"/>
    <mergeCell ref="S42949:T42949"/>
    <mergeCell ref="S42950:T42950"/>
    <mergeCell ref="S42951:T42951"/>
    <mergeCell ref="S42940:T42940"/>
    <mergeCell ref="S42941:T42941"/>
    <mergeCell ref="S42942:T42942"/>
    <mergeCell ref="S42943:T42943"/>
    <mergeCell ref="S42944:T42944"/>
    <mergeCell ref="S42945:T42945"/>
    <mergeCell ref="S42934:T42934"/>
    <mergeCell ref="S42935:T42935"/>
    <mergeCell ref="S42936:T42936"/>
    <mergeCell ref="S42937:T42937"/>
    <mergeCell ref="S42938:T42938"/>
    <mergeCell ref="S42939:T42939"/>
    <mergeCell ref="S43000:T43000"/>
    <mergeCell ref="S43001:T43001"/>
    <mergeCell ref="S43002:T43002"/>
    <mergeCell ref="S43003:T43003"/>
    <mergeCell ref="S43004:T43004"/>
    <mergeCell ref="S43005:T43005"/>
    <mergeCell ref="S42994:T42994"/>
    <mergeCell ref="S42995:T42995"/>
    <mergeCell ref="S42996:T42996"/>
    <mergeCell ref="S42997:T42997"/>
    <mergeCell ref="S42998:T42998"/>
    <mergeCell ref="S42999:T42999"/>
    <mergeCell ref="S42988:T42988"/>
    <mergeCell ref="S42989:T42989"/>
    <mergeCell ref="S42990:T42990"/>
    <mergeCell ref="S42991:T42991"/>
    <mergeCell ref="S42992:T42992"/>
    <mergeCell ref="S42993:T42993"/>
    <mergeCell ref="S42982:T42982"/>
    <mergeCell ref="S42983:T42983"/>
    <mergeCell ref="S42984:T42984"/>
    <mergeCell ref="S42985:T42985"/>
    <mergeCell ref="S42986:T42986"/>
    <mergeCell ref="S42987:T42987"/>
    <mergeCell ref="S42976:T42976"/>
    <mergeCell ref="S42977:T42977"/>
    <mergeCell ref="S42978:T42978"/>
    <mergeCell ref="S42979:T42979"/>
    <mergeCell ref="S42980:T42980"/>
    <mergeCell ref="S42981:T42981"/>
    <mergeCell ref="S42970:T42970"/>
    <mergeCell ref="S42971:T42971"/>
    <mergeCell ref="S42972:T42972"/>
    <mergeCell ref="S42973:T42973"/>
    <mergeCell ref="S42974:T42974"/>
    <mergeCell ref="S42975:T42975"/>
    <mergeCell ref="S43036:T43036"/>
    <mergeCell ref="S43037:T43037"/>
    <mergeCell ref="S43038:T43038"/>
    <mergeCell ref="S43039:T43039"/>
    <mergeCell ref="S43040:T43040"/>
    <mergeCell ref="S43041:T43041"/>
    <mergeCell ref="S43030:T43030"/>
    <mergeCell ref="S43031:T43031"/>
    <mergeCell ref="S43032:T43032"/>
    <mergeCell ref="S43033:T43033"/>
    <mergeCell ref="S43034:T43034"/>
    <mergeCell ref="S43035:T43035"/>
    <mergeCell ref="S43024:T43024"/>
    <mergeCell ref="S43025:T43025"/>
    <mergeCell ref="S43026:T43026"/>
    <mergeCell ref="S43027:T43027"/>
    <mergeCell ref="S43028:T43028"/>
    <mergeCell ref="S43029:T43029"/>
    <mergeCell ref="S43018:T43018"/>
    <mergeCell ref="S43019:T43019"/>
    <mergeCell ref="S43020:T43020"/>
    <mergeCell ref="S43021:T43021"/>
    <mergeCell ref="S43022:T43022"/>
    <mergeCell ref="S43023:T43023"/>
    <mergeCell ref="S43012:T43012"/>
    <mergeCell ref="S43013:T43013"/>
    <mergeCell ref="S43014:T43014"/>
    <mergeCell ref="S43015:T43015"/>
    <mergeCell ref="S43016:T43016"/>
    <mergeCell ref="S43017:T43017"/>
    <mergeCell ref="S43006:T43006"/>
    <mergeCell ref="S43007:T43007"/>
    <mergeCell ref="S43008:T43008"/>
    <mergeCell ref="S43009:T43009"/>
    <mergeCell ref="S43010:T43010"/>
    <mergeCell ref="S43011:T43011"/>
    <mergeCell ref="S43072:T43072"/>
    <mergeCell ref="S43073:T43073"/>
    <mergeCell ref="S43074:T43074"/>
    <mergeCell ref="S43075:T43075"/>
    <mergeCell ref="S43076:T43076"/>
    <mergeCell ref="S43077:T43077"/>
    <mergeCell ref="S43066:T43066"/>
    <mergeCell ref="S43067:T43067"/>
    <mergeCell ref="S43068:T43068"/>
    <mergeCell ref="S43069:T43069"/>
    <mergeCell ref="S43070:T43070"/>
    <mergeCell ref="S43071:T43071"/>
    <mergeCell ref="S43060:T43060"/>
    <mergeCell ref="S43061:T43061"/>
    <mergeCell ref="S43062:T43062"/>
    <mergeCell ref="S43063:T43063"/>
    <mergeCell ref="S43064:T43064"/>
    <mergeCell ref="S43065:T43065"/>
    <mergeCell ref="S43054:T43054"/>
    <mergeCell ref="S43055:T43055"/>
    <mergeCell ref="S43056:T43056"/>
    <mergeCell ref="S43057:T43057"/>
    <mergeCell ref="S43058:T43058"/>
    <mergeCell ref="S43059:T43059"/>
    <mergeCell ref="S43048:T43048"/>
    <mergeCell ref="S43049:T43049"/>
    <mergeCell ref="S43050:T43050"/>
    <mergeCell ref="S43051:T43051"/>
    <mergeCell ref="S43052:T43052"/>
    <mergeCell ref="S43053:T43053"/>
    <mergeCell ref="S43042:T43042"/>
    <mergeCell ref="S43043:T43043"/>
    <mergeCell ref="S43044:T43044"/>
    <mergeCell ref="S43045:T43045"/>
    <mergeCell ref="S43046:T43046"/>
    <mergeCell ref="S43047:T43047"/>
    <mergeCell ref="S43108:T43108"/>
    <mergeCell ref="S43109:T43109"/>
    <mergeCell ref="S43110:T43110"/>
    <mergeCell ref="S43111:T43111"/>
    <mergeCell ref="S43112:T43112"/>
    <mergeCell ref="S43113:T43113"/>
    <mergeCell ref="S43102:T43102"/>
    <mergeCell ref="S43103:T43103"/>
    <mergeCell ref="S43104:T43104"/>
    <mergeCell ref="S43105:T43105"/>
    <mergeCell ref="S43106:T43106"/>
    <mergeCell ref="S43107:T43107"/>
    <mergeCell ref="S43096:T43096"/>
    <mergeCell ref="S43097:T43097"/>
    <mergeCell ref="S43098:T43098"/>
    <mergeCell ref="S43099:T43099"/>
    <mergeCell ref="S43100:T43100"/>
    <mergeCell ref="S43101:T43101"/>
    <mergeCell ref="S43090:T43090"/>
    <mergeCell ref="S43091:T43091"/>
    <mergeCell ref="S43092:T43092"/>
    <mergeCell ref="S43093:T43093"/>
    <mergeCell ref="S43094:T43094"/>
    <mergeCell ref="S43095:T43095"/>
    <mergeCell ref="S43084:T43084"/>
    <mergeCell ref="S43085:T43085"/>
    <mergeCell ref="S43086:T43086"/>
    <mergeCell ref="S43087:T43087"/>
    <mergeCell ref="S43088:T43088"/>
    <mergeCell ref="S43089:T43089"/>
    <mergeCell ref="S43078:T43078"/>
    <mergeCell ref="S43079:T43079"/>
    <mergeCell ref="S43080:T43080"/>
    <mergeCell ref="S43081:T43081"/>
    <mergeCell ref="S43082:T43082"/>
    <mergeCell ref="S43083:T43083"/>
    <mergeCell ref="S43144:T43144"/>
    <mergeCell ref="S43145:T43145"/>
    <mergeCell ref="S43146:T43146"/>
    <mergeCell ref="S43147:T43147"/>
    <mergeCell ref="S43148:T43148"/>
    <mergeCell ref="S43149:T43149"/>
    <mergeCell ref="S43138:T43138"/>
    <mergeCell ref="S43139:T43139"/>
    <mergeCell ref="S43140:T43140"/>
    <mergeCell ref="S43141:T43141"/>
    <mergeCell ref="S43142:T43142"/>
    <mergeCell ref="S43143:T43143"/>
    <mergeCell ref="S43132:T43132"/>
    <mergeCell ref="S43133:T43133"/>
    <mergeCell ref="S43134:T43134"/>
    <mergeCell ref="S43135:T43135"/>
    <mergeCell ref="S43136:T43136"/>
    <mergeCell ref="S43137:T43137"/>
    <mergeCell ref="S43126:T43126"/>
    <mergeCell ref="S43127:T43127"/>
    <mergeCell ref="S43128:T43128"/>
    <mergeCell ref="S43129:T43129"/>
    <mergeCell ref="S43130:T43130"/>
    <mergeCell ref="S43131:T43131"/>
    <mergeCell ref="S43120:T43120"/>
    <mergeCell ref="S43121:T43121"/>
    <mergeCell ref="S43122:T43122"/>
    <mergeCell ref="S43123:T43123"/>
    <mergeCell ref="S43124:T43124"/>
    <mergeCell ref="S43125:T43125"/>
    <mergeCell ref="S43114:T43114"/>
    <mergeCell ref="S43115:T43115"/>
    <mergeCell ref="S43116:T43116"/>
    <mergeCell ref="S43117:T43117"/>
    <mergeCell ref="S43118:T43118"/>
    <mergeCell ref="S43119:T43119"/>
    <mergeCell ref="S43180:T43180"/>
    <mergeCell ref="S43181:T43181"/>
    <mergeCell ref="S43182:T43182"/>
    <mergeCell ref="S43183:T43183"/>
    <mergeCell ref="S43184:T43184"/>
    <mergeCell ref="S43185:T43185"/>
    <mergeCell ref="S43174:T43174"/>
    <mergeCell ref="S43175:T43175"/>
    <mergeCell ref="S43176:T43176"/>
    <mergeCell ref="S43177:T43177"/>
    <mergeCell ref="S43178:T43178"/>
    <mergeCell ref="S43179:T43179"/>
    <mergeCell ref="S43168:T43168"/>
    <mergeCell ref="S43169:T43169"/>
    <mergeCell ref="S43170:T43170"/>
    <mergeCell ref="S43171:T43171"/>
    <mergeCell ref="S43172:T43172"/>
    <mergeCell ref="S43173:T43173"/>
    <mergeCell ref="S43162:T43162"/>
    <mergeCell ref="S43163:T43163"/>
    <mergeCell ref="S43164:T43164"/>
    <mergeCell ref="S43165:T43165"/>
    <mergeCell ref="S43166:T43166"/>
    <mergeCell ref="S43167:T43167"/>
    <mergeCell ref="S43156:T43156"/>
    <mergeCell ref="S43157:T43157"/>
    <mergeCell ref="S43158:T43158"/>
    <mergeCell ref="S43159:T43159"/>
    <mergeCell ref="S43160:T43160"/>
    <mergeCell ref="S43161:T43161"/>
    <mergeCell ref="S43150:T43150"/>
    <mergeCell ref="S43151:T43151"/>
    <mergeCell ref="S43152:T43152"/>
    <mergeCell ref="S43153:T43153"/>
    <mergeCell ref="S43154:T43154"/>
    <mergeCell ref="S43155:T43155"/>
    <mergeCell ref="S43216:T43216"/>
    <mergeCell ref="S43217:T43217"/>
    <mergeCell ref="S43218:T43218"/>
    <mergeCell ref="S43219:T43219"/>
    <mergeCell ref="S43220:T43220"/>
    <mergeCell ref="S43221:T43221"/>
    <mergeCell ref="S43210:T43210"/>
    <mergeCell ref="S43211:T43211"/>
    <mergeCell ref="S43212:T43212"/>
    <mergeCell ref="S43213:T43213"/>
    <mergeCell ref="S43214:T43214"/>
    <mergeCell ref="S43215:T43215"/>
    <mergeCell ref="S43204:T43204"/>
    <mergeCell ref="S43205:T43205"/>
    <mergeCell ref="S43206:T43206"/>
    <mergeCell ref="S43207:T43207"/>
    <mergeCell ref="S43208:T43208"/>
    <mergeCell ref="S43209:T43209"/>
    <mergeCell ref="S43198:T43198"/>
    <mergeCell ref="S43199:T43199"/>
    <mergeCell ref="S43200:T43200"/>
    <mergeCell ref="S43201:T43201"/>
    <mergeCell ref="S43202:T43202"/>
    <mergeCell ref="S43203:T43203"/>
    <mergeCell ref="S43192:T43192"/>
    <mergeCell ref="S43193:T43193"/>
    <mergeCell ref="S43194:T43194"/>
    <mergeCell ref="S43195:T43195"/>
    <mergeCell ref="S43196:T43196"/>
    <mergeCell ref="S43197:T43197"/>
    <mergeCell ref="S43186:T43186"/>
    <mergeCell ref="S43187:T43187"/>
    <mergeCell ref="S43188:T43188"/>
    <mergeCell ref="S43189:T43189"/>
    <mergeCell ref="S43190:T43190"/>
    <mergeCell ref="S43191:T43191"/>
    <mergeCell ref="S43252:T43252"/>
    <mergeCell ref="S43253:T43253"/>
    <mergeCell ref="S43254:T43254"/>
    <mergeCell ref="S43255:T43255"/>
    <mergeCell ref="S43256:T43256"/>
    <mergeCell ref="S43257:T43257"/>
    <mergeCell ref="S43246:T43246"/>
    <mergeCell ref="S43247:T43247"/>
    <mergeCell ref="S43248:T43248"/>
    <mergeCell ref="S43249:T43249"/>
    <mergeCell ref="S43250:T43250"/>
    <mergeCell ref="S43251:T43251"/>
    <mergeCell ref="S43240:T43240"/>
    <mergeCell ref="S43241:T43241"/>
    <mergeCell ref="S43242:T43242"/>
    <mergeCell ref="S43243:T43243"/>
    <mergeCell ref="S43244:T43244"/>
    <mergeCell ref="S43245:T43245"/>
    <mergeCell ref="S43234:T43234"/>
    <mergeCell ref="S43235:T43235"/>
    <mergeCell ref="S43236:T43236"/>
    <mergeCell ref="S43237:T43237"/>
    <mergeCell ref="S43238:T43238"/>
    <mergeCell ref="S43239:T43239"/>
    <mergeCell ref="S43228:T43228"/>
    <mergeCell ref="S43229:T43229"/>
    <mergeCell ref="S43230:T43230"/>
    <mergeCell ref="S43231:T43231"/>
    <mergeCell ref="S43232:T43232"/>
    <mergeCell ref="S43233:T43233"/>
    <mergeCell ref="S43222:T43222"/>
    <mergeCell ref="S43223:T43223"/>
    <mergeCell ref="S43224:T43224"/>
    <mergeCell ref="S43225:T43225"/>
    <mergeCell ref="S43226:T43226"/>
    <mergeCell ref="S43227:T43227"/>
    <mergeCell ref="S43288:T43288"/>
    <mergeCell ref="S43289:T43289"/>
    <mergeCell ref="S43290:T43290"/>
    <mergeCell ref="S43291:T43291"/>
    <mergeCell ref="S43292:T43292"/>
    <mergeCell ref="S43293:T43293"/>
    <mergeCell ref="S43282:T43282"/>
    <mergeCell ref="S43283:T43283"/>
    <mergeCell ref="S43284:T43284"/>
    <mergeCell ref="S43285:T43285"/>
    <mergeCell ref="S43286:T43286"/>
    <mergeCell ref="S43287:T43287"/>
    <mergeCell ref="S43276:T43276"/>
    <mergeCell ref="S43277:T43277"/>
    <mergeCell ref="S43278:T43278"/>
    <mergeCell ref="S43279:T43279"/>
    <mergeCell ref="S43280:T43280"/>
    <mergeCell ref="S43281:T43281"/>
    <mergeCell ref="S43270:T43270"/>
    <mergeCell ref="S43271:T43271"/>
    <mergeCell ref="S43272:T43272"/>
    <mergeCell ref="S43273:T43273"/>
    <mergeCell ref="S43274:T43274"/>
    <mergeCell ref="S43275:T43275"/>
    <mergeCell ref="S43264:T43264"/>
    <mergeCell ref="S43265:T43265"/>
    <mergeCell ref="S43266:T43266"/>
    <mergeCell ref="S43267:T43267"/>
    <mergeCell ref="S43268:T43268"/>
    <mergeCell ref="S43269:T43269"/>
    <mergeCell ref="S43258:T43258"/>
    <mergeCell ref="S43259:T43259"/>
    <mergeCell ref="S43260:T43260"/>
    <mergeCell ref="S43261:T43261"/>
    <mergeCell ref="S43262:T43262"/>
    <mergeCell ref="S43263:T43263"/>
    <mergeCell ref="S43324:T43324"/>
    <mergeCell ref="S43325:T43325"/>
    <mergeCell ref="S43326:T43326"/>
    <mergeCell ref="S43327:T43327"/>
    <mergeCell ref="S43328:T43328"/>
    <mergeCell ref="S43329:T43329"/>
    <mergeCell ref="S43318:T43318"/>
    <mergeCell ref="S43319:T43319"/>
    <mergeCell ref="S43320:T43320"/>
    <mergeCell ref="S43321:T43321"/>
    <mergeCell ref="S43322:T43322"/>
    <mergeCell ref="S43323:T43323"/>
    <mergeCell ref="S43312:T43312"/>
    <mergeCell ref="S43313:T43313"/>
    <mergeCell ref="S43314:T43314"/>
    <mergeCell ref="S43315:T43315"/>
    <mergeCell ref="S43316:T43316"/>
    <mergeCell ref="S43317:T43317"/>
    <mergeCell ref="S43306:T43306"/>
    <mergeCell ref="S43307:T43307"/>
    <mergeCell ref="S43308:T43308"/>
    <mergeCell ref="S43309:T43309"/>
    <mergeCell ref="S43310:T43310"/>
    <mergeCell ref="S43311:T43311"/>
    <mergeCell ref="S43300:T43300"/>
    <mergeCell ref="S43301:T43301"/>
    <mergeCell ref="S43302:T43302"/>
    <mergeCell ref="S43303:T43303"/>
    <mergeCell ref="S43304:T43304"/>
    <mergeCell ref="S43305:T43305"/>
    <mergeCell ref="S43294:T43294"/>
    <mergeCell ref="S43295:T43295"/>
    <mergeCell ref="S43296:T43296"/>
    <mergeCell ref="S43297:T43297"/>
    <mergeCell ref="S43298:T43298"/>
    <mergeCell ref="S43299:T43299"/>
    <mergeCell ref="S43360:T43360"/>
    <mergeCell ref="S43361:T43361"/>
    <mergeCell ref="S43362:T43362"/>
    <mergeCell ref="S43363:T43363"/>
    <mergeCell ref="S43364:T43364"/>
    <mergeCell ref="S43365:T43365"/>
    <mergeCell ref="S43354:T43354"/>
    <mergeCell ref="S43355:T43355"/>
    <mergeCell ref="S43356:T43356"/>
    <mergeCell ref="S43357:T43357"/>
    <mergeCell ref="S43358:T43358"/>
    <mergeCell ref="S43359:T43359"/>
    <mergeCell ref="S43348:T43348"/>
    <mergeCell ref="S43349:T43349"/>
    <mergeCell ref="S43350:T43350"/>
    <mergeCell ref="S43351:T43351"/>
    <mergeCell ref="S43352:T43352"/>
    <mergeCell ref="S43353:T43353"/>
    <mergeCell ref="S43342:T43342"/>
    <mergeCell ref="S43343:T43343"/>
    <mergeCell ref="S43344:T43344"/>
    <mergeCell ref="S43345:T43345"/>
    <mergeCell ref="S43346:T43346"/>
    <mergeCell ref="S43347:T43347"/>
    <mergeCell ref="S43336:T43336"/>
    <mergeCell ref="S43337:T43337"/>
    <mergeCell ref="S43338:T43338"/>
    <mergeCell ref="S43339:T43339"/>
    <mergeCell ref="S43340:T43340"/>
    <mergeCell ref="S43341:T43341"/>
    <mergeCell ref="S43330:T43330"/>
    <mergeCell ref="S43331:T43331"/>
    <mergeCell ref="S43332:T43332"/>
    <mergeCell ref="S43333:T43333"/>
    <mergeCell ref="S43334:T43334"/>
    <mergeCell ref="S43335:T43335"/>
    <mergeCell ref="S43396:T43396"/>
    <mergeCell ref="S43397:T43397"/>
    <mergeCell ref="S43398:T43398"/>
    <mergeCell ref="S43399:T43399"/>
    <mergeCell ref="S43400:T43400"/>
    <mergeCell ref="S43401:T43401"/>
    <mergeCell ref="S43390:T43390"/>
    <mergeCell ref="S43391:T43391"/>
    <mergeCell ref="S43392:T43392"/>
    <mergeCell ref="S43393:T43393"/>
    <mergeCell ref="S43394:T43394"/>
    <mergeCell ref="S43395:T43395"/>
    <mergeCell ref="S43384:T43384"/>
    <mergeCell ref="S43385:T43385"/>
    <mergeCell ref="S43386:T43386"/>
    <mergeCell ref="S43387:T43387"/>
    <mergeCell ref="S43388:T43388"/>
    <mergeCell ref="S43389:T43389"/>
    <mergeCell ref="S43378:T43378"/>
    <mergeCell ref="S43379:T43379"/>
    <mergeCell ref="S43380:T43380"/>
    <mergeCell ref="S43381:T43381"/>
    <mergeCell ref="S43382:T43382"/>
    <mergeCell ref="S43383:T43383"/>
    <mergeCell ref="S43372:T43372"/>
    <mergeCell ref="S43373:T43373"/>
    <mergeCell ref="S43374:T43374"/>
    <mergeCell ref="S43375:T43375"/>
    <mergeCell ref="S43376:T43376"/>
    <mergeCell ref="S43377:T43377"/>
    <mergeCell ref="S43366:T43366"/>
    <mergeCell ref="S43367:T43367"/>
    <mergeCell ref="S43368:T43368"/>
    <mergeCell ref="S43369:T43369"/>
    <mergeCell ref="S43370:T43370"/>
    <mergeCell ref="S43371:T43371"/>
    <mergeCell ref="S43432:T43432"/>
    <mergeCell ref="S43433:T43433"/>
    <mergeCell ref="S43434:T43434"/>
    <mergeCell ref="S43435:T43435"/>
    <mergeCell ref="S43436:T43436"/>
    <mergeCell ref="S43437:T43437"/>
    <mergeCell ref="S43426:T43426"/>
    <mergeCell ref="S43427:T43427"/>
    <mergeCell ref="S43428:T43428"/>
    <mergeCell ref="S43429:T43429"/>
    <mergeCell ref="S43430:T43430"/>
    <mergeCell ref="S43431:T43431"/>
    <mergeCell ref="S43420:T43420"/>
    <mergeCell ref="S43421:T43421"/>
    <mergeCell ref="S43422:T43422"/>
    <mergeCell ref="S43423:T43423"/>
    <mergeCell ref="S43424:T43424"/>
    <mergeCell ref="S43425:T43425"/>
    <mergeCell ref="S43414:T43414"/>
    <mergeCell ref="S43415:T43415"/>
    <mergeCell ref="S43416:T43416"/>
    <mergeCell ref="S43417:T43417"/>
    <mergeCell ref="S43418:T43418"/>
    <mergeCell ref="S43419:T43419"/>
    <mergeCell ref="S43408:T43408"/>
    <mergeCell ref="S43409:T43409"/>
    <mergeCell ref="S43410:T43410"/>
    <mergeCell ref="S43411:T43411"/>
    <mergeCell ref="S43412:T43412"/>
    <mergeCell ref="S43413:T43413"/>
    <mergeCell ref="S43402:T43402"/>
    <mergeCell ref="S43403:T43403"/>
    <mergeCell ref="S43404:T43404"/>
    <mergeCell ref="S43405:T43405"/>
    <mergeCell ref="S43406:T43406"/>
    <mergeCell ref="S43407:T43407"/>
    <mergeCell ref="S43468:T43468"/>
    <mergeCell ref="S43469:T43469"/>
    <mergeCell ref="S43470:T43470"/>
    <mergeCell ref="S43471:T43471"/>
    <mergeCell ref="S43472:T43472"/>
    <mergeCell ref="S43473:T43473"/>
    <mergeCell ref="S43462:T43462"/>
    <mergeCell ref="S43463:T43463"/>
    <mergeCell ref="S43464:T43464"/>
    <mergeCell ref="S43465:T43465"/>
    <mergeCell ref="S43466:T43466"/>
    <mergeCell ref="S43467:T43467"/>
    <mergeCell ref="S43456:T43456"/>
    <mergeCell ref="S43457:T43457"/>
    <mergeCell ref="S43458:T43458"/>
    <mergeCell ref="S43459:T43459"/>
    <mergeCell ref="S43460:T43460"/>
    <mergeCell ref="S43461:T43461"/>
    <mergeCell ref="S43450:T43450"/>
    <mergeCell ref="S43451:T43451"/>
    <mergeCell ref="S43452:T43452"/>
    <mergeCell ref="S43453:T43453"/>
    <mergeCell ref="S43454:T43454"/>
    <mergeCell ref="S43455:T43455"/>
    <mergeCell ref="S43444:T43444"/>
    <mergeCell ref="S43445:T43445"/>
    <mergeCell ref="S43446:T43446"/>
    <mergeCell ref="S43447:T43447"/>
    <mergeCell ref="S43448:T43448"/>
    <mergeCell ref="S43449:T43449"/>
    <mergeCell ref="S43438:T43438"/>
    <mergeCell ref="S43439:T43439"/>
    <mergeCell ref="S43440:T43440"/>
    <mergeCell ref="S43441:T43441"/>
    <mergeCell ref="S43442:T43442"/>
    <mergeCell ref="S43443:T43443"/>
    <mergeCell ref="S43504:T43504"/>
    <mergeCell ref="S43505:T43505"/>
    <mergeCell ref="S43506:T43506"/>
    <mergeCell ref="S43507:T43507"/>
    <mergeCell ref="S43508:T43508"/>
    <mergeCell ref="S43509:T43509"/>
    <mergeCell ref="S43498:T43498"/>
    <mergeCell ref="S43499:T43499"/>
    <mergeCell ref="S43500:T43500"/>
    <mergeCell ref="S43501:T43501"/>
    <mergeCell ref="S43502:T43502"/>
    <mergeCell ref="S43503:T43503"/>
    <mergeCell ref="S43492:T43492"/>
    <mergeCell ref="S43493:T43493"/>
    <mergeCell ref="S43494:T43494"/>
    <mergeCell ref="S43495:T43495"/>
    <mergeCell ref="S43496:T43496"/>
    <mergeCell ref="S43497:T43497"/>
    <mergeCell ref="S43486:T43486"/>
    <mergeCell ref="S43487:T43487"/>
    <mergeCell ref="S43488:T43488"/>
    <mergeCell ref="S43489:T43489"/>
    <mergeCell ref="S43490:T43490"/>
    <mergeCell ref="S43491:T43491"/>
    <mergeCell ref="S43480:T43480"/>
    <mergeCell ref="S43481:T43481"/>
    <mergeCell ref="S43482:T43482"/>
    <mergeCell ref="S43483:T43483"/>
    <mergeCell ref="S43484:T43484"/>
    <mergeCell ref="S43485:T43485"/>
    <mergeCell ref="S43474:T43474"/>
    <mergeCell ref="S43475:T43475"/>
    <mergeCell ref="S43476:T43476"/>
    <mergeCell ref="S43477:T43477"/>
    <mergeCell ref="S43478:T43478"/>
    <mergeCell ref="S43479:T43479"/>
    <mergeCell ref="S43540:T43540"/>
    <mergeCell ref="S43541:T43541"/>
    <mergeCell ref="S43542:T43542"/>
    <mergeCell ref="S43543:T43543"/>
    <mergeCell ref="S43544:T43544"/>
    <mergeCell ref="S43545:T43545"/>
    <mergeCell ref="S43534:T43534"/>
    <mergeCell ref="S43535:T43535"/>
    <mergeCell ref="S43536:T43536"/>
    <mergeCell ref="S43537:T43537"/>
    <mergeCell ref="S43538:T43538"/>
    <mergeCell ref="S43539:T43539"/>
    <mergeCell ref="S43528:T43528"/>
    <mergeCell ref="S43529:T43529"/>
    <mergeCell ref="S43530:T43530"/>
    <mergeCell ref="S43531:T43531"/>
    <mergeCell ref="S43532:T43532"/>
    <mergeCell ref="S43533:T43533"/>
    <mergeCell ref="S43522:T43522"/>
    <mergeCell ref="S43523:T43523"/>
    <mergeCell ref="S43524:T43524"/>
    <mergeCell ref="S43525:T43525"/>
    <mergeCell ref="S43526:T43526"/>
    <mergeCell ref="S43527:T43527"/>
    <mergeCell ref="S43516:T43516"/>
    <mergeCell ref="S43517:T43517"/>
    <mergeCell ref="S43518:T43518"/>
    <mergeCell ref="S43519:T43519"/>
    <mergeCell ref="S43520:T43520"/>
    <mergeCell ref="S43521:T43521"/>
    <mergeCell ref="S43510:T43510"/>
    <mergeCell ref="S43511:T43511"/>
    <mergeCell ref="S43512:T43512"/>
    <mergeCell ref="S43513:T43513"/>
    <mergeCell ref="S43514:T43514"/>
    <mergeCell ref="S43515:T43515"/>
    <mergeCell ref="S43576:T43576"/>
    <mergeCell ref="S43577:T43577"/>
    <mergeCell ref="S43578:T43578"/>
    <mergeCell ref="S43579:T43579"/>
    <mergeCell ref="S43580:T43580"/>
    <mergeCell ref="S43581:T43581"/>
    <mergeCell ref="S43570:T43570"/>
    <mergeCell ref="S43571:T43571"/>
    <mergeCell ref="S43572:T43572"/>
    <mergeCell ref="S43573:T43573"/>
    <mergeCell ref="S43574:T43574"/>
    <mergeCell ref="S43575:T43575"/>
    <mergeCell ref="S43564:T43564"/>
    <mergeCell ref="S43565:T43565"/>
    <mergeCell ref="S43566:T43566"/>
    <mergeCell ref="S43567:T43567"/>
    <mergeCell ref="S43568:T43568"/>
    <mergeCell ref="S43569:T43569"/>
    <mergeCell ref="S43558:T43558"/>
    <mergeCell ref="S43559:T43559"/>
    <mergeCell ref="S43560:T43560"/>
    <mergeCell ref="S43561:T43561"/>
    <mergeCell ref="S43562:T43562"/>
    <mergeCell ref="S43563:T43563"/>
    <mergeCell ref="S43552:T43552"/>
    <mergeCell ref="S43553:T43553"/>
    <mergeCell ref="S43554:T43554"/>
    <mergeCell ref="S43555:T43555"/>
    <mergeCell ref="S43556:T43556"/>
    <mergeCell ref="S43557:T43557"/>
    <mergeCell ref="S43546:T43546"/>
    <mergeCell ref="S43547:T43547"/>
    <mergeCell ref="S43548:T43548"/>
    <mergeCell ref="S43549:T43549"/>
    <mergeCell ref="S43550:T43550"/>
    <mergeCell ref="S43551:T43551"/>
    <mergeCell ref="S43612:T43612"/>
    <mergeCell ref="S43613:T43613"/>
    <mergeCell ref="S43614:T43614"/>
    <mergeCell ref="S43615:T43615"/>
    <mergeCell ref="S43616:T43616"/>
    <mergeCell ref="S43617:T43617"/>
    <mergeCell ref="S43606:T43606"/>
    <mergeCell ref="S43607:T43607"/>
    <mergeCell ref="S43608:T43608"/>
    <mergeCell ref="S43609:T43609"/>
    <mergeCell ref="S43610:T43610"/>
    <mergeCell ref="S43611:T43611"/>
    <mergeCell ref="S43600:T43600"/>
    <mergeCell ref="S43601:T43601"/>
    <mergeCell ref="S43602:T43602"/>
    <mergeCell ref="S43603:T43603"/>
    <mergeCell ref="S43604:T43604"/>
    <mergeCell ref="S43605:T43605"/>
    <mergeCell ref="S43594:T43594"/>
    <mergeCell ref="S43595:T43595"/>
    <mergeCell ref="S43596:T43596"/>
    <mergeCell ref="S43597:T43597"/>
    <mergeCell ref="S43598:T43598"/>
    <mergeCell ref="S43599:T43599"/>
    <mergeCell ref="S43588:T43588"/>
    <mergeCell ref="S43589:T43589"/>
    <mergeCell ref="S43590:T43590"/>
    <mergeCell ref="S43591:T43591"/>
    <mergeCell ref="S43592:T43592"/>
    <mergeCell ref="S43593:T43593"/>
    <mergeCell ref="S43582:T43582"/>
    <mergeCell ref="S43583:T43583"/>
    <mergeCell ref="S43584:T43584"/>
    <mergeCell ref="S43585:T43585"/>
    <mergeCell ref="S43586:T43586"/>
    <mergeCell ref="S43587:T43587"/>
    <mergeCell ref="S43648:T43648"/>
    <mergeCell ref="S43649:T43649"/>
    <mergeCell ref="S43650:T43650"/>
    <mergeCell ref="S43651:T43651"/>
    <mergeCell ref="S43652:T43652"/>
    <mergeCell ref="S43653:T43653"/>
    <mergeCell ref="S43642:T43642"/>
    <mergeCell ref="S43643:T43643"/>
    <mergeCell ref="S43644:T43644"/>
    <mergeCell ref="S43645:T43645"/>
    <mergeCell ref="S43646:T43646"/>
    <mergeCell ref="S43647:T43647"/>
    <mergeCell ref="S43636:T43636"/>
    <mergeCell ref="S43637:T43637"/>
    <mergeCell ref="S43638:T43638"/>
    <mergeCell ref="S43639:T43639"/>
    <mergeCell ref="S43640:T43640"/>
    <mergeCell ref="S43641:T43641"/>
    <mergeCell ref="S43630:T43630"/>
    <mergeCell ref="S43631:T43631"/>
    <mergeCell ref="S43632:T43632"/>
    <mergeCell ref="S43633:T43633"/>
    <mergeCell ref="S43634:T43634"/>
    <mergeCell ref="S43635:T43635"/>
    <mergeCell ref="S43624:T43624"/>
    <mergeCell ref="S43625:T43625"/>
    <mergeCell ref="S43626:T43626"/>
    <mergeCell ref="S43627:T43627"/>
    <mergeCell ref="S43628:T43628"/>
    <mergeCell ref="S43629:T43629"/>
    <mergeCell ref="S43618:T43618"/>
    <mergeCell ref="S43619:T43619"/>
    <mergeCell ref="S43620:T43620"/>
    <mergeCell ref="S43621:T43621"/>
    <mergeCell ref="S43622:T43622"/>
    <mergeCell ref="S43623:T43623"/>
    <mergeCell ref="S43684:T43684"/>
    <mergeCell ref="S43685:T43685"/>
    <mergeCell ref="S43686:T43686"/>
    <mergeCell ref="S43687:T43687"/>
    <mergeCell ref="S43688:T43688"/>
    <mergeCell ref="S43689:T43689"/>
    <mergeCell ref="S43678:T43678"/>
    <mergeCell ref="S43679:T43679"/>
    <mergeCell ref="S43680:T43680"/>
    <mergeCell ref="S43681:T43681"/>
    <mergeCell ref="S43682:T43682"/>
    <mergeCell ref="S43683:T43683"/>
    <mergeCell ref="S43672:T43672"/>
    <mergeCell ref="S43673:T43673"/>
    <mergeCell ref="S43674:T43674"/>
    <mergeCell ref="S43675:T43675"/>
    <mergeCell ref="S43676:T43676"/>
    <mergeCell ref="S43677:T43677"/>
    <mergeCell ref="S43666:T43666"/>
    <mergeCell ref="S43667:T43667"/>
    <mergeCell ref="S43668:T43668"/>
    <mergeCell ref="S43669:T43669"/>
    <mergeCell ref="S43670:T43670"/>
    <mergeCell ref="S43671:T43671"/>
    <mergeCell ref="S43660:T43660"/>
    <mergeCell ref="S43661:T43661"/>
    <mergeCell ref="S43662:T43662"/>
    <mergeCell ref="S43663:T43663"/>
    <mergeCell ref="S43664:T43664"/>
    <mergeCell ref="S43665:T43665"/>
    <mergeCell ref="S43654:T43654"/>
    <mergeCell ref="S43655:T43655"/>
    <mergeCell ref="S43656:T43656"/>
    <mergeCell ref="S43657:T43657"/>
    <mergeCell ref="S43658:T43658"/>
    <mergeCell ref="S43659:T43659"/>
    <mergeCell ref="S43720:T43720"/>
    <mergeCell ref="S43721:T43721"/>
    <mergeCell ref="S43722:T43722"/>
    <mergeCell ref="S43723:T43723"/>
    <mergeCell ref="S43724:T43724"/>
    <mergeCell ref="S43725:T43725"/>
    <mergeCell ref="S43714:T43714"/>
    <mergeCell ref="S43715:T43715"/>
    <mergeCell ref="S43716:T43716"/>
    <mergeCell ref="S43717:T43717"/>
    <mergeCell ref="S43718:T43718"/>
    <mergeCell ref="S43719:T43719"/>
    <mergeCell ref="S43708:T43708"/>
    <mergeCell ref="S43709:T43709"/>
    <mergeCell ref="S43710:T43710"/>
    <mergeCell ref="S43711:T43711"/>
    <mergeCell ref="S43712:T43712"/>
    <mergeCell ref="S43713:T43713"/>
    <mergeCell ref="S43702:T43702"/>
    <mergeCell ref="S43703:T43703"/>
    <mergeCell ref="S43704:T43704"/>
    <mergeCell ref="S43705:T43705"/>
    <mergeCell ref="S43706:T43706"/>
    <mergeCell ref="S43707:T43707"/>
    <mergeCell ref="S43696:T43696"/>
    <mergeCell ref="S43697:T43697"/>
    <mergeCell ref="S43698:T43698"/>
    <mergeCell ref="S43699:T43699"/>
    <mergeCell ref="S43700:T43700"/>
    <mergeCell ref="S43701:T43701"/>
    <mergeCell ref="S43690:T43690"/>
    <mergeCell ref="S43691:T43691"/>
    <mergeCell ref="S43692:T43692"/>
    <mergeCell ref="S43693:T43693"/>
    <mergeCell ref="S43694:T43694"/>
    <mergeCell ref="S43695:T43695"/>
    <mergeCell ref="S43756:T43756"/>
    <mergeCell ref="S43757:T43757"/>
    <mergeCell ref="S43758:T43758"/>
    <mergeCell ref="S43759:T43759"/>
    <mergeCell ref="S43760:T43760"/>
    <mergeCell ref="S43761:T43761"/>
    <mergeCell ref="S43750:T43750"/>
    <mergeCell ref="S43751:T43751"/>
    <mergeCell ref="S43752:T43752"/>
    <mergeCell ref="S43753:T43753"/>
    <mergeCell ref="S43754:T43754"/>
    <mergeCell ref="S43755:T43755"/>
    <mergeCell ref="S43744:T43744"/>
    <mergeCell ref="S43745:T43745"/>
    <mergeCell ref="S43746:T43746"/>
    <mergeCell ref="S43747:T43747"/>
    <mergeCell ref="S43748:T43748"/>
    <mergeCell ref="S43749:T43749"/>
    <mergeCell ref="S43738:T43738"/>
    <mergeCell ref="S43739:T43739"/>
    <mergeCell ref="S43740:T43740"/>
    <mergeCell ref="S43741:T43741"/>
    <mergeCell ref="S43742:T43742"/>
    <mergeCell ref="S43743:T43743"/>
    <mergeCell ref="S43732:T43732"/>
    <mergeCell ref="S43733:T43733"/>
    <mergeCell ref="S43734:T43734"/>
    <mergeCell ref="S43735:T43735"/>
    <mergeCell ref="S43736:T43736"/>
    <mergeCell ref="S43737:T43737"/>
    <mergeCell ref="S43726:T43726"/>
    <mergeCell ref="S43727:T43727"/>
    <mergeCell ref="S43728:T43728"/>
    <mergeCell ref="S43729:T43729"/>
    <mergeCell ref="S43730:T43730"/>
    <mergeCell ref="S43731:T43731"/>
    <mergeCell ref="S43792:T43792"/>
    <mergeCell ref="S43793:T43793"/>
    <mergeCell ref="S43794:T43794"/>
    <mergeCell ref="S43795:T43795"/>
    <mergeCell ref="S43796:T43796"/>
    <mergeCell ref="S43797:T43797"/>
    <mergeCell ref="S43786:T43786"/>
    <mergeCell ref="S43787:T43787"/>
    <mergeCell ref="S43788:T43788"/>
    <mergeCell ref="S43789:T43789"/>
    <mergeCell ref="S43790:T43790"/>
    <mergeCell ref="S43791:T43791"/>
    <mergeCell ref="S43780:T43780"/>
    <mergeCell ref="S43781:T43781"/>
    <mergeCell ref="S43782:T43782"/>
    <mergeCell ref="S43783:T43783"/>
    <mergeCell ref="S43784:T43784"/>
    <mergeCell ref="S43785:T43785"/>
    <mergeCell ref="S43774:T43774"/>
    <mergeCell ref="S43775:T43775"/>
    <mergeCell ref="S43776:T43776"/>
    <mergeCell ref="S43777:T43777"/>
    <mergeCell ref="S43778:T43778"/>
    <mergeCell ref="S43779:T43779"/>
    <mergeCell ref="S43768:T43768"/>
    <mergeCell ref="S43769:T43769"/>
    <mergeCell ref="S43770:T43770"/>
    <mergeCell ref="S43771:T43771"/>
    <mergeCell ref="S43772:T43772"/>
    <mergeCell ref="S43773:T43773"/>
    <mergeCell ref="S43762:T43762"/>
    <mergeCell ref="S43763:T43763"/>
    <mergeCell ref="S43764:T43764"/>
    <mergeCell ref="S43765:T43765"/>
    <mergeCell ref="S43766:T43766"/>
    <mergeCell ref="S43767:T43767"/>
    <mergeCell ref="S43828:T43828"/>
    <mergeCell ref="S43829:T43829"/>
    <mergeCell ref="S43830:T43830"/>
    <mergeCell ref="S43831:T43831"/>
    <mergeCell ref="S43832:T43832"/>
    <mergeCell ref="S43833:T43833"/>
    <mergeCell ref="S43822:T43822"/>
    <mergeCell ref="S43823:T43823"/>
    <mergeCell ref="S43824:T43824"/>
    <mergeCell ref="S43825:T43825"/>
    <mergeCell ref="S43826:T43826"/>
    <mergeCell ref="S43827:T43827"/>
    <mergeCell ref="S43816:T43816"/>
    <mergeCell ref="S43817:T43817"/>
    <mergeCell ref="S43818:T43818"/>
    <mergeCell ref="S43819:T43819"/>
    <mergeCell ref="S43820:T43820"/>
    <mergeCell ref="S43821:T43821"/>
    <mergeCell ref="S43810:T43810"/>
    <mergeCell ref="S43811:T43811"/>
    <mergeCell ref="S43812:T43812"/>
    <mergeCell ref="S43813:T43813"/>
    <mergeCell ref="S43814:T43814"/>
    <mergeCell ref="S43815:T43815"/>
    <mergeCell ref="S43804:T43804"/>
    <mergeCell ref="S43805:T43805"/>
    <mergeCell ref="S43806:T43806"/>
    <mergeCell ref="S43807:T43807"/>
    <mergeCell ref="S43808:T43808"/>
    <mergeCell ref="S43809:T43809"/>
    <mergeCell ref="S43798:T43798"/>
    <mergeCell ref="S43799:T43799"/>
    <mergeCell ref="S43800:T43800"/>
    <mergeCell ref="S43801:T43801"/>
    <mergeCell ref="S43802:T43802"/>
    <mergeCell ref="S43803:T43803"/>
    <mergeCell ref="S43864:T43864"/>
    <mergeCell ref="S43865:T43865"/>
    <mergeCell ref="S43866:T43866"/>
    <mergeCell ref="S43867:T43867"/>
    <mergeCell ref="S43868:T43868"/>
    <mergeCell ref="S43869:T43869"/>
    <mergeCell ref="S43858:T43858"/>
    <mergeCell ref="S43859:T43859"/>
    <mergeCell ref="S43860:T43860"/>
    <mergeCell ref="S43861:T43861"/>
    <mergeCell ref="S43862:T43862"/>
    <mergeCell ref="S43863:T43863"/>
    <mergeCell ref="S43852:T43852"/>
    <mergeCell ref="S43853:T43853"/>
    <mergeCell ref="S43854:T43854"/>
    <mergeCell ref="S43855:T43855"/>
    <mergeCell ref="S43856:T43856"/>
    <mergeCell ref="S43857:T43857"/>
    <mergeCell ref="S43846:T43846"/>
    <mergeCell ref="S43847:T43847"/>
    <mergeCell ref="S43848:T43848"/>
    <mergeCell ref="S43849:T43849"/>
    <mergeCell ref="S43850:T43850"/>
    <mergeCell ref="S43851:T43851"/>
    <mergeCell ref="S43840:T43840"/>
    <mergeCell ref="S43841:T43841"/>
    <mergeCell ref="S43842:T43842"/>
    <mergeCell ref="S43843:T43843"/>
    <mergeCell ref="S43844:T43844"/>
    <mergeCell ref="S43845:T43845"/>
    <mergeCell ref="S43834:T43834"/>
    <mergeCell ref="S43835:T43835"/>
    <mergeCell ref="S43836:T43836"/>
    <mergeCell ref="S43837:T43837"/>
    <mergeCell ref="S43838:T43838"/>
    <mergeCell ref="S43839:T43839"/>
    <mergeCell ref="S43900:T43900"/>
    <mergeCell ref="S43901:T43901"/>
    <mergeCell ref="S43902:T43902"/>
    <mergeCell ref="S43903:T43903"/>
    <mergeCell ref="S43904:T43904"/>
    <mergeCell ref="S43905:T43905"/>
    <mergeCell ref="S43894:T43894"/>
    <mergeCell ref="S43895:T43895"/>
    <mergeCell ref="S43896:T43896"/>
    <mergeCell ref="S43897:T43897"/>
    <mergeCell ref="S43898:T43898"/>
    <mergeCell ref="S43899:T43899"/>
    <mergeCell ref="S43888:T43888"/>
    <mergeCell ref="S43889:T43889"/>
    <mergeCell ref="S43890:T43890"/>
    <mergeCell ref="S43891:T43891"/>
    <mergeCell ref="S43892:T43892"/>
    <mergeCell ref="S43893:T43893"/>
    <mergeCell ref="S43882:T43882"/>
    <mergeCell ref="S43883:T43883"/>
    <mergeCell ref="S43884:T43884"/>
    <mergeCell ref="S43885:T43885"/>
    <mergeCell ref="S43886:T43886"/>
    <mergeCell ref="S43887:T43887"/>
    <mergeCell ref="S43876:T43876"/>
    <mergeCell ref="S43877:T43877"/>
    <mergeCell ref="S43878:T43878"/>
    <mergeCell ref="S43879:T43879"/>
    <mergeCell ref="S43880:T43880"/>
    <mergeCell ref="S43881:T43881"/>
    <mergeCell ref="S43870:T43870"/>
    <mergeCell ref="S43871:T43871"/>
    <mergeCell ref="S43872:T43872"/>
    <mergeCell ref="S43873:T43873"/>
    <mergeCell ref="S43874:T43874"/>
    <mergeCell ref="S43875:T43875"/>
    <mergeCell ref="S43936:T43936"/>
    <mergeCell ref="S43937:T43937"/>
    <mergeCell ref="S43938:T43938"/>
    <mergeCell ref="S43939:T43939"/>
    <mergeCell ref="S43940:T43940"/>
    <mergeCell ref="S43941:T43941"/>
    <mergeCell ref="S43930:T43930"/>
    <mergeCell ref="S43931:T43931"/>
    <mergeCell ref="S43932:T43932"/>
    <mergeCell ref="S43933:T43933"/>
    <mergeCell ref="S43934:T43934"/>
    <mergeCell ref="S43935:T43935"/>
    <mergeCell ref="S43924:T43924"/>
    <mergeCell ref="S43925:T43925"/>
    <mergeCell ref="S43926:T43926"/>
    <mergeCell ref="S43927:T43927"/>
    <mergeCell ref="S43928:T43928"/>
    <mergeCell ref="S43929:T43929"/>
    <mergeCell ref="S43918:T43918"/>
    <mergeCell ref="S43919:T43919"/>
    <mergeCell ref="S43920:T43920"/>
    <mergeCell ref="S43921:T43921"/>
    <mergeCell ref="S43922:T43922"/>
    <mergeCell ref="S43923:T43923"/>
    <mergeCell ref="S43912:T43912"/>
    <mergeCell ref="S43913:T43913"/>
    <mergeCell ref="S43914:T43914"/>
    <mergeCell ref="S43915:T43915"/>
    <mergeCell ref="S43916:T43916"/>
    <mergeCell ref="S43917:T43917"/>
    <mergeCell ref="S43906:T43906"/>
    <mergeCell ref="S43907:T43907"/>
    <mergeCell ref="S43908:T43908"/>
    <mergeCell ref="S43909:T43909"/>
    <mergeCell ref="S43910:T43910"/>
    <mergeCell ref="S43911:T43911"/>
    <mergeCell ref="S43972:T43972"/>
    <mergeCell ref="S43973:T43973"/>
    <mergeCell ref="S43974:T43974"/>
    <mergeCell ref="S43975:T43975"/>
    <mergeCell ref="S43976:T43976"/>
    <mergeCell ref="S43977:T43977"/>
    <mergeCell ref="S43966:T43966"/>
    <mergeCell ref="S43967:T43967"/>
    <mergeCell ref="S43968:T43968"/>
    <mergeCell ref="S43969:T43969"/>
    <mergeCell ref="S43970:T43970"/>
    <mergeCell ref="S43971:T43971"/>
    <mergeCell ref="S43960:T43960"/>
    <mergeCell ref="S43961:T43961"/>
    <mergeCell ref="S43962:T43962"/>
    <mergeCell ref="S43963:T43963"/>
    <mergeCell ref="S43964:T43964"/>
    <mergeCell ref="S43965:T43965"/>
    <mergeCell ref="S43954:T43954"/>
    <mergeCell ref="S43955:T43955"/>
    <mergeCell ref="S43956:T43956"/>
    <mergeCell ref="S43957:T43957"/>
    <mergeCell ref="S43958:T43958"/>
    <mergeCell ref="S43959:T43959"/>
    <mergeCell ref="S43948:T43948"/>
    <mergeCell ref="S43949:T43949"/>
    <mergeCell ref="S43950:T43950"/>
    <mergeCell ref="S43951:T43951"/>
    <mergeCell ref="S43952:T43952"/>
    <mergeCell ref="S43953:T43953"/>
    <mergeCell ref="S43942:T43942"/>
    <mergeCell ref="S43943:T43943"/>
    <mergeCell ref="S43944:T43944"/>
    <mergeCell ref="S43945:T43945"/>
    <mergeCell ref="S43946:T43946"/>
    <mergeCell ref="S43947:T43947"/>
    <mergeCell ref="S44008:T44008"/>
    <mergeCell ref="S44009:T44009"/>
    <mergeCell ref="S44010:T44010"/>
    <mergeCell ref="S44011:T44011"/>
    <mergeCell ref="S44012:T44012"/>
    <mergeCell ref="S44013:T44013"/>
    <mergeCell ref="S44002:T44002"/>
    <mergeCell ref="S44003:T44003"/>
    <mergeCell ref="S44004:T44004"/>
    <mergeCell ref="S44005:T44005"/>
    <mergeCell ref="S44006:T44006"/>
    <mergeCell ref="S44007:T44007"/>
    <mergeCell ref="S43996:T43996"/>
    <mergeCell ref="S43997:T43997"/>
    <mergeCell ref="S43998:T43998"/>
    <mergeCell ref="S43999:T43999"/>
    <mergeCell ref="S44000:T44000"/>
    <mergeCell ref="S44001:T44001"/>
    <mergeCell ref="S43990:T43990"/>
    <mergeCell ref="S43991:T43991"/>
    <mergeCell ref="S43992:T43992"/>
    <mergeCell ref="S43993:T43993"/>
    <mergeCell ref="S43994:T43994"/>
    <mergeCell ref="S43995:T43995"/>
    <mergeCell ref="S43984:T43984"/>
    <mergeCell ref="S43985:T43985"/>
    <mergeCell ref="S43986:T43986"/>
    <mergeCell ref="S43987:T43987"/>
    <mergeCell ref="S43988:T43988"/>
    <mergeCell ref="S43989:T43989"/>
    <mergeCell ref="S43978:T43978"/>
    <mergeCell ref="S43979:T43979"/>
    <mergeCell ref="S43980:T43980"/>
    <mergeCell ref="S43981:T43981"/>
    <mergeCell ref="S43982:T43982"/>
    <mergeCell ref="S43983:T43983"/>
    <mergeCell ref="S44044:T44044"/>
    <mergeCell ref="S44045:T44045"/>
    <mergeCell ref="S44046:T44046"/>
    <mergeCell ref="S44047:T44047"/>
    <mergeCell ref="S44048:T44048"/>
    <mergeCell ref="S44049:T44049"/>
    <mergeCell ref="S44038:T44038"/>
    <mergeCell ref="S44039:T44039"/>
    <mergeCell ref="S44040:T44040"/>
    <mergeCell ref="S44041:T44041"/>
    <mergeCell ref="S44042:T44042"/>
    <mergeCell ref="S44043:T44043"/>
    <mergeCell ref="S44032:T44032"/>
    <mergeCell ref="S44033:T44033"/>
    <mergeCell ref="S44034:T44034"/>
    <mergeCell ref="S44035:T44035"/>
    <mergeCell ref="S44036:T44036"/>
    <mergeCell ref="S44037:T44037"/>
    <mergeCell ref="S44026:T44026"/>
    <mergeCell ref="S44027:T44027"/>
    <mergeCell ref="S44028:T44028"/>
    <mergeCell ref="S44029:T44029"/>
    <mergeCell ref="S44030:T44030"/>
    <mergeCell ref="S44031:T44031"/>
    <mergeCell ref="S44020:T44020"/>
    <mergeCell ref="S44021:T44021"/>
    <mergeCell ref="S44022:T44022"/>
    <mergeCell ref="S44023:T44023"/>
    <mergeCell ref="S44024:T44024"/>
    <mergeCell ref="S44025:T44025"/>
    <mergeCell ref="S44014:T44014"/>
    <mergeCell ref="S44015:T44015"/>
    <mergeCell ref="S44016:T44016"/>
    <mergeCell ref="S44017:T44017"/>
    <mergeCell ref="S44018:T44018"/>
    <mergeCell ref="S44019:T44019"/>
    <mergeCell ref="S44080:T44080"/>
    <mergeCell ref="S44081:T44081"/>
    <mergeCell ref="S44082:T44082"/>
    <mergeCell ref="S44083:T44083"/>
    <mergeCell ref="S44084:T44084"/>
    <mergeCell ref="S44085:T44085"/>
    <mergeCell ref="S44074:T44074"/>
    <mergeCell ref="S44075:T44075"/>
    <mergeCell ref="S44076:T44076"/>
    <mergeCell ref="S44077:T44077"/>
    <mergeCell ref="S44078:T44078"/>
    <mergeCell ref="S44079:T44079"/>
    <mergeCell ref="S44068:T44068"/>
    <mergeCell ref="S44069:T44069"/>
    <mergeCell ref="S44070:T44070"/>
    <mergeCell ref="S44071:T44071"/>
    <mergeCell ref="S44072:T44072"/>
    <mergeCell ref="S44073:T44073"/>
    <mergeCell ref="S44062:T44062"/>
    <mergeCell ref="S44063:T44063"/>
    <mergeCell ref="S44064:T44064"/>
    <mergeCell ref="S44065:T44065"/>
    <mergeCell ref="S44066:T44066"/>
    <mergeCell ref="S44067:T44067"/>
    <mergeCell ref="S44056:T44056"/>
    <mergeCell ref="S44057:T44057"/>
    <mergeCell ref="S44058:T44058"/>
    <mergeCell ref="S44059:T44059"/>
    <mergeCell ref="S44060:T44060"/>
    <mergeCell ref="S44061:T44061"/>
    <mergeCell ref="S44050:T44050"/>
    <mergeCell ref="S44051:T44051"/>
    <mergeCell ref="S44052:T44052"/>
    <mergeCell ref="S44053:T44053"/>
    <mergeCell ref="S44054:T44054"/>
    <mergeCell ref="S44055:T44055"/>
    <mergeCell ref="S44116:T44116"/>
    <mergeCell ref="S44117:T44117"/>
    <mergeCell ref="S44118:T44118"/>
    <mergeCell ref="S44119:T44119"/>
    <mergeCell ref="S44120:T44120"/>
    <mergeCell ref="S44121:T44121"/>
    <mergeCell ref="S44110:T44110"/>
    <mergeCell ref="S44111:T44111"/>
    <mergeCell ref="S44112:T44112"/>
    <mergeCell ref="S44113:T44113"/>
    <mergeCell ref="S44114:T44114"/>
    <mergeCell ref="S44115:T44115"/>
    <mergeCell ref="S44104:T44104"/>
    <mergeCell ref="S44105:T44105"/>
    <mergeCell ref="S44106:T44106"/>
    <mergeCell ref="S44107:T44107"/>
    <mergeCell ref="S44108:T44108"/>
    <mergeCell ref="S44109:T44109"/>
    <mergeCell ref="S44098:T44098"/>
    <mergeCell ref="S44099:T44099"/>
    <mergeCell ref="S44100:T44100"/>
    <mergeCell ref="S44101:T44101"/>
    <mergeCell ref="S44102:T44102"/>
    <mergeCell ref="S44103:T44103"/>
    <mergeCell ref="S44092:T44092"/>
    <mergeCell ref="S44093:T44093"/>
    <mergeCell ref="S44094:T44094"/>
    <mergeCell ref="S44095:T44095"/>
    <mergeCell ref="S44096:T44096"/>
    <mergeCell ref="S44097:T44097"/>
    <mergeCell ref="S44086:T44086"/>
    <mergeCell ref="S44087:T44087"/>
    <mergeCell ref="S44088:T44088"/>
    <mergeCell ref="S44089:T44089"/>
    <mergeCell ref="S44090:T44090"/>
    <mergeCell ref="S44091:T44091"/>
    <mergeCell ref="S44152:T44152"/>
    <mergeCell ref="S44153:T44153"/>
    <mergeCell ref="S44154:T44154"/>
    <mergeCell ref="S44155:T44155"/>
    <mergeCell ref="S44156:T44156"/>
    <mergeCell ref="S44157:T44157"/>
    <mergeCell ref="S44146:T44146"/>
    <mergeCell ref="S44147:T44147"/>
    <mergeCell ref="S44148:T44148"/>
    <mergeCell ref="S44149:T44149"/>
    <mergeCell ref="S44150:T44150"/>
    <mergeCell ref="S44151:T44151"/>
    <mergeCell ref="S44140:T44140"/>
    <mergeCell ref="S44141:T44141"/>
    <mergeCell ref="S44142:T44142"/>
    <mergeCell ref="S44143:T44143"/>
    <mergeCell ref="S44144:T44144"/>
    <mergeCell ref="S44145:T44145"/>
    <mergeCell ref="S44134:T44134"/>
    <mergeCell ref="S44135:T44135"/>
    <mergeCell ref="S44136:T44136"/>
    <mergeCell ref="S44137:T44137"/>
    <mergeCell ref="S44138:T44138"/>
    <mergeCell ref="S44139:T44139"/>
    <mergeCell ref="S44128:T44128"/>
    <mergeCell ref="S44129:T44129"/>
    <mergeCell ref="S44130:T44130"/>
    <mergeCell ref="S44131:T44131"/>
    <mergeCell ref="S44132:T44132"/>
    <mergeCell ref="S44133:T44133"/>
    <mergeCell ref="S44122:T44122"/>
    <mergeCell ref="S44123:T44123"/>
    <mergeCell ref="S44124:T44124"/>
    <mergeCell ref="S44125:T44125"/>
    <mergeCell ref="S44126:T44126"/>
    <mergeCell ref="S44127:T44127"/>
    <mergeCell ref="S44188:T44188"/>
    <mergeCell ref="S44189:T44189"/>
    <mergeCell ref="S44190:T44190"/>
    <mergeCell ref="S44191:T44191"/>
    <mergeCell ref="S44192:T44192"/>
    <mergeCell ref="S44193:T44193"/>
    <mergeCell ref="S44182:T44182"/>
    <mergeCell ref="S44183:T44183"/>
    <mergeCell ref="S44184:T44184"/>
    <mergeCell ref="S44185:T44185"/>
    <mergeCell ref="S44186:T44186"/>
    <mergeCell ref="S44187:T44187"/>
    <mergeCell ref="S44176:T44176"/>
    <mergeCell ref="S44177:T44177"/>
    <mergeCell ref="S44178:T44178"/>
    <mergeCell ref="S44179:T44179"/>
    <mergeCell ref="S44180:T44180"/>
    <mergeCell ref="S44181:T44181"/>
    <mergeCell ref="S44170:T44170"/>
    <mergeCell ref="S44171:T44171"/>
    <mergeCell ref="S44172:T44172"/>
    <mergeCell ref="S44173:T44173"/>
    <mergeCell ref="S44174:T44174"/>
    <mergeCell ref="S44175:T44175"/>
    <mergeCell ref="S44164:T44164"/>
    <mergeCell ref="S44165:T44165"/>
    <mergeCell ref="S44166:T44166"/>
    <mergeCell ref="S44167:T44167"/>
    <mergeCell ref="S44168:T44168"/>
    <mergeCell ref="S44169:T44169"/>
    <mergeCell ref="S44158:T44158"/>
    <mergeCell ref="S44159:T44159"/>
    <mergeCell ref="S44160:T44160"/>
    <mergeCell ref="S44161:T44161"/>
    <mergeCell ref="S44162:T44162"/>
    <mergeCell ref="S44163:T44163"/>
    <mergeCell ref="S44224:T44224"/>
    <mergeCell ref="S44225:T44225"/>
    <mergeCell ref="S44226:T44226"/>
    <mergeCell ref="S44227:T44227"/>
    <mergeCell ref="S44228:T44228"/>
    <mergeCell ref="S44229:T44229"/>
    <mergeCell ref="S44218:T44218"/>
    <mergeCell ref="S44219:T44219"/>
    <mergeCell ref="S44220:T44220"/>
    <mergeCell ref="S44221:T44221"/>
    <mergeCell ref="S44222:T44222"/>
    <mergeCell ref="S44223:T44223"/>
    <mergeCell ref="S44212:T44212"/>
    <mergeCell ref="S44213:T44213"/>
    <mergeCell ref="S44214:T44214"/>
    <mergeCell ref="S44215:T44215"/>
    <mergeCell ref="S44216:T44216"/>
    <mergeCell ref="S44217:T44217"/>
    <mergeCell ref="S44206:T44206"/>
    <mergeCell ref="S44207:T44207"/>
    <mergeCell ref="S44208:T44208"/>
    <mergeCell ref="S44209:T44209"/>
    <mergeCell ref="S44210:T44210"/>
    <mergeCell ref="S44211:T44211"/>
    <mergeCell ref="S44200:T44200"/>
    <mergeCell ref="S44201:T44201"/>
    <mergeCell ref="S44202:T44202"/>
    <mergeCell ref="S44203:T44203"/>
    <mergeCell ref="S44204:T44204"/>
    <mergeCell ref="S44205:T44205"/>
    <mergeCell ref="S44194:T44194"/>
    <mergeCell ref="S44195:T44195"/>
    <mergeCell ref="S44196:T44196"/>
    <mergeCell ref="S44197:T44197"/>
    <mergeCell ref="S44198:T44198"/>
    <mergeCell ref="S44199:T44199"/>
    <mergeCell ref="S44260:T44260"/>
    <mergeCell ref="S44261:T44261"/>
    <mergeCell ref="S44262:T44262"/>
    <mergeCell ref="S44263:T44263"/>
    <mergeCell ref="S44264:T44264"/>
    <mergeCell ref="S44265:T44265"/>
    <mergeCell ref="S44254:T44254"/>
    <mergeCell ref="S44255:T44255"/>
    <mergeCell ref="S44256:T44256"/>
    <mergeCell ref="S44257:T44257"/>
    <mergeCell ref="S44258:T44258"/>
    <mergeCell ref="S44259:T44259"/>
    <mergeCell ref="S44248:T44248"/>
    <mergeCell ref="S44249:T44249"/>
    <mergeCell ref="S44250:T44250"/>
    <mergeCell ref="S44251:T44251"/>
    <mergeCell ref="S44252:T44252"/>
    <mergeCell ref="S44253:T44253"/>
    <mergeCell ref="S44242:T44242"/>
    <mergeCell ref="S44243:T44243"/>
    <mergeCell ref="S44244:T44244"/>
    <mergeCell ref="S44245:T44245"/>
    <mergeCell ref="S44246:T44246"/>
    <mergeCell ref="S44247:T44247"/>
    <mergeCell ref="S44236:T44236"/>
    <mergeCell ref="S44237:T44237"/>
    <mergeCell ref="S44238:T44238"/>
    <mergeCell ref="S44239:T44239"/>
    <mergeCell ref="S44240:T44240"/>
    <mergeCell ref="S44241:T44241"/>
    <mergeCell ref="S44230:T44230"/>
    <mergeCell ref="S44231:T44231"/>
    <mergeCell ref="S44232:T44232"/>
    <mergeCell ref="S44233:T44233"/>
    <mergeCell ref="S44234:T44234"/>
    <mergeCell ref="S44235:T44235"/>
    <mergeCell ref="S44296:T44296"/>
    <mergeCell ref="S44297:T44297"/>
    <mergeCell ref="S44298:T44298"/>
    <mergeCell ref="S44299:T44299"/>
    <mergeCell ref="S44300:T44300"/>
    <mergeCell ref="S44301:T44301"/>
    <mergeCell ref="S44290:T44290"/>
    <mergeCell ref="S44291:T44291"/>
    <mergeCell ref="S44292:T44292"/>
    <mergeCell ref="S44293:T44293"/>
    <mergeCell ref="S44294:T44294"/>
    <mergeCell ref="S44295:T44295"/>
    <mergeCell ref="S44284:T44284"/>
    <mergeCell ref="S44285:T44285"/>
    <mergeCell ref="S44286:T44286"/>
    <mergeCell ref="S44287:T44287"/>
    <mergeCell ref="S44288:T44288"/>
    <mergeCell ref="S44289:T44289"/>
    <mergeCell ref="S44278:T44278"/>
    <mergeCell ref="S44279:T44279"/>
    <mergeCell ref="S44280:T44280"/>
    <mergeCell ref="S44281:T44281"/>
    <mergeCell ref="S44282:T44282"/>
    <mergeCell ref="S44283:T44283"/>
    <mergeCell ref="S44272:T44272"/>
    <mergeCell ref="S44273:T44273"/>
    <mergeCell ref="S44274:T44274"/>
    <mergeCell ref="S44275:T44275"/>
    <mergeCell ref="S44276:T44276"/>
    <mergeCell ref="S44277:T44277"/>
    <mergeCell ref="S44266:T44266"/>
    <mergeCell ref="S44267:T44267"/>
    <mergeCell ref="S44268:T44268"/>
    <mergeCell ref="S44269:T44269"/>
    <mergeCell ref="S44270:T44270"/>
    <mergeCell ref="S44271:T44271"/>
    <mergeCell ref="S44332:T44332"/>
    <mergeCell ref="S44333:T44333"/>
    <mergeCell ref="S44334:T44334"/>
    <mergeCell ref="S44335:T44335"/>
    <mergeCell ref="S44336:T44336"/>
    <mergeCell ref="S44337:T44337"/>
    <mergeCell ref="S44326:T44326"/>
    <mergeCell ref="S44327:T44327"/>
    <mergeCell ref="S44328:T44328"/>
    <mergeCell ref="S44329:T44329"/>
    <mergeCell ref="S44330:T44330"/>
    <mergeCell ref="S44331:T44331"/>
    <mergeCell ref="S44320:T44320"/>
    <mergeCell ref="S44321:T44321"/>
    <mergeCell ref="S44322:T44322"/>
    <mergeCell ref="S44323:T44323"/>
    <mergeCell ref="S44324:T44324"/>
    <mergeCell ref="S44325:T44325"/>
    <mergeCell ref="S44314:T44314"/>
    <mergeCell ref="S44315:T44315"/>
    <mergeCell ref="S44316:T44316"/>
    <mergeCell ref="S44317:T44317"/>
    <mergeCell ref="S44318:T44318"/>
    <mergeCell ref="S44319:T44319"/>
    <mergeCell ref="S44308:T44308"/>
    <mergeCell ref="S44309:T44309"/>
    <mergeCell ref="S44310:T44310"/>
    <mergeCell ref="S44311:T44311"/>
    <mergeCell ref="S44312:T44312"/>
    <mergeCell ref="S44313:T44313"/>
    <mergeCell ref="S44302:T44302"/>
    <mergeCell ref="S44303:T44303"/>
    <mergeCell ref="S44304:T44304"/>
    <mergeCell ref="S44305:T44305"/>
    <mergeCell ref="S44306:T44306"/>
    <mergeCell ref="S44307:T44307"/>
    <mergeCell ref="S44368:T44368"/>
    <mergeCell ref="S44369:T44369"/>
    <mergeCell ref="S44370:T44370"/>
    <mergeCell ref="S44371:T44371"/>
    <mergeCell ref="S44372:T44372"/>
    <mergeCell ref="S44373:T44373"/>
    <mergeCell ref="S44362:T44362"/>
    <mergeCell ref="S44363:T44363"/>
    <mergeCell ref="S44364:T44364"/>
    <mergeCell ref="S44365:T44365"/>
    <mergeCell ref="S44366:T44366"/>
    <mergeCell ref="S44367:T44367"/>
    <mergeCell ref="S44356:T44356"/>
    <mergeCell ref="S44357:T44357"/>
    <mergeCell ref="S44358:T44358"/>
    <mergeCell ref="S44359:T44359"/>
    <mergeCell ref="S44360:T44360"/>
    <mergeCell ref="S44361:T44361"/>
    <mergeCell ref="S44350:T44350"/>
    <mergeCell ref="S44351:T44351"/>
    <mergeCell ref="S44352:T44352"/>
    <mergeCell ref="S44353:T44353"/>
    <mergeCell ref="S44354:T44354"/>
    <mergeCell ref="S44355:T44355"/>
    <mergeCell ref="S44344:T44344"/>
    <mergeCell ref="S44345:T44345"/>
    <mergeCell ref="S44346:T44346"/>
    <mergeCell ref="S44347:T44347"/>
    <mergeCell ref="S44348:T44348"/>
    <mergeCell ref="S44349:T44349"/>
    <mergeCell ref="S44338:T44338"/>
    <mergeCell ref="S44339:T44339"/>
    <mergeCell ref="S44340:T44340"/>
    <mergeCell ref="S44341:T44341"/>
    <mergeCell ref="S44342:T44342"/>
    <mergeCell ref="S44343:T44343"/>
    <mergeCell ref="S44404:T44404"/>
    <mergeCell ref="S44405:T44405"/>
    <mergeCell ref="S44406:T44406"/>
    <mergeCell ref="S44407:T44407"/>
    <mergeCell ref="S44408:T44408"/>
    <mergeCell ref="S44409:T44409"/>
    <mergeCell ref="S44398:T44398"/>
    <mergeCell ref="S44399:T44399"/>
    <mergeCell ref="S44400:T44400"/>
    <mergeCell ref="S44401:T44401"/>
    <mergeCell ref="S44402:T44402"/>
    <mergeCell ref="S44403:T44403"/>
    <mergeCell ref="S44392:T44392"/>
    <mergeCell ref="S44393:T44393"/>
    <mergeCell ref="S44394:T44394"/>
    <mergeCell ref="S44395:T44395"/>
    <mergeCell ref="S44396:T44396"/>
    <mergeCell ref="S44397:T44397"/>
    <mergeCell ref="S44386:T44386"/>
    <mergeCell ref="S44387:T44387"/>
    <mergeCell ref="S44388:T44388"/>
    <mergeCell ref="S44389:T44389"/>
    <mergeCell ref="S44390:T44390"/>
    <mergeCell ref="S44391:T44391"/>
    <mergeCell ref="S44380:T44380"/>
    <mergeCell ref="S44381:T44381"/>
    <mergeCell ref="S44382:T44382"/>
    <mergeCell ref="S44383:T44383"/>
    <mergeCell ref="S44384:T44384"/>
    <mergeCell ref="S44385:T44385"/>
    <mergeCell ref="S44374:T44374"/>
    <mergeCell ref="S44375:T44375"/>
    <mergeCell ref="S44376:T44376"/>
    <mergeCell ref="S44377:T44377"/>
    <mergeCell ref="S44378:T44378"/>
    <mergeCell ref="S44379:T44379"/>
    <mergeCell ref="S44440:T44440"/>
    <mergeCell ref="S44441:T44441"/>
    <mergeCell ref="S44442:T44442"/>
    <mergeCell ref="S44443:T44443"/>
    <mergeCell ref="S44444:T44444"/>
    <mergeCell ref="S44445:T44445"/>
    <mergeCell ref="S44434:T44434"/>
    <mergeCell ref="S44435:T44435"/>
    <mergeCell ref="S44436:T44436"/>
    <mergeCell ref="S44437:T44437"/>
    <mergeCell ref="S44438:T44438"/>
    <mergeCell ref="S44439:T44439"/>
    <mergeCell ref="S44428:T44428"/>
    <mergeCell ref="S44429:T44429"/>
    <mergeCell ref="S44430:T44430"/>
    <mergeCell ref="S44431:T44431"/>
    <mergeCell ref="S44432:T44432"/>
    <mergeCell ref="S44433:T44433"/>
    <mergeCell ref="S44422:T44422"/>
    <mergeCell ref="S44423:T44423"/>
    <mergeCell ref="S44424:T44424"/>
    <mergeCell ref="S44425:T44425"/>
    <mergeCell ref="S44426:T44426"/>
    <mergeCell ref="S44427:T44427"/>
    <mergeCell ref="S44416:T44416"/>
    <mergeCell ref="S44417:T44417"/>
    <mergeCell ref="S44418:T44418"/>
    <mergeCell ref="S44419:T44419"/>
    <mergeCell ref="S44420:T44420"/>
    <mergeCell ref="S44421:T44421"/>
    <mergeCell ref="S44410:T44410"/>
    <mergeCell ref="S44411:T44411"/>
    <mergeCell ref="S44412:T44412"/>
    <mergeCell ref="S44413:T44413"/>
    <mergeCell ref="S44414:T44414"/>
    <mergeCell ref="S44415:T44415"/>
    <mergeCell ref="S44476:T44476"/>
    <mergeCell ref="S44477:T44477"/>
    <mergeCell ref="S44478:T44478"/>
    <mergeCell ref="S44479:T44479"/>
    <mergeCell ref="S44480:T44480"/>
    <mergeCell ref="S44481:T44481"/>
    <mergeCell ref="S44470:T44470"/>
    <mergeCell ref="S44471:T44471"/>
    <mergeCell ref="S44472:T44472"/>
    <mergeCell ref="S44473:T44473"/>
    <mergeCell ref="S44474:T44474"/>
    <mergeCell ref="S44475:T44475"/>
    <mergeCell ref="S44464:T44464"/>
    <mergeCell ref="S44465:T44465"/>
    <mergeCell ref="S44466:T44466"/>
    <mergeCell ref="S44467:T44467"/>
    <mergeCell ref="S44468:T44468"/>
    <mergeCell ref="S44469:T44469"/>
    <mergeCell ref="S44458:T44458"/>
    <mergeCell ref="S44459:T44459"/>
    <mergeCell ref="S44460:T44460"/>
    <mergeCell ref="S44461:T44461"/>
    <mergeCell ref="S44462:T44462"/>
    <mergeCell ref="S44463:T44463"/>
    <mergeCell ref="S44452:T44452"/>
    <mergeCell ref="S44453:T44453"/>
    <mergeCell ref="S44454:T44454"/>
    <mergeCell ref="S44455:T44455"/>
    <mergeCell ref="S44456:T44456"/>
    <mergeCell ref="S44457:T44457"/>
    <mergeCell ref="S44446:T44446"/>
    <mergeCell ref="S44447:T44447"/>
    <mergeCell ref="S44448:T44448"/>
    <mergeCell ref="S44449:T44449"/>
    <mergeCell ref="S44450:T44450"/>
    <mergeCell ref="S44451:T44451"/>
    <mergeCell ref="S44512:T44512"/>
    <mergeCell ref="S44513:T44513"/>
    <mergeCell ref="S44514:T44514"/>
    <mergeCell ref="S44515:T44515"/>
    <mergeCell ref="S44516:T44516"/>
    <mergeCell ref="S44517:T44517"/>
    <mergeCell ref="S44506:T44506"/>
    <mergeCell ref="S44507:T44507"/>
    <mergeCell ref="S44508:T44508"/>
    <mergeCell ref="S44509:T44509"/>
    <mergeCell ref="S44510:T44510"/>
    <mergeCell ref="S44511:T44511"/>
    <mergeCell ref="S44500:T44500"/>
    <mergeCell ref="S44501:T44501"/>
    <mergeCell ref="S44502:T44502"/>
    <mergeCell ref="S44503:T44503"/>
    <mergeCell ref="S44504:T44504"/>
    <mergeCell ref="S44505:T44505"/>
    <mergeCell ref="S44494:T44494"/>
    <mergeCell ref="S44495:T44495"/>
    <mergeCell ref="S44496:T44496"/>
    <mergeCell ref="S44497:T44497"/>
    <mergeCell ref="S44498:T44498"/>
    <mergeCell ref="S44499:T44499"/>
    <mergeCell ref="S44488:T44488"/>
    <mergeCell ref="S44489:T44489"/>
    <mergeCell ref="S44490:T44490"/>
    <mergeCell ref="S44491:T44491"/>
    <mergeCell ref="S44492:T44492"/>
    <mergeCell ref="S44493:T44493"/>
    <mergeCell ref="S44482:T44482"/>
    <mergeCell ref="S44483:T44483"/>
    <mergeCell ref="S44484:T44484"/>
    <mergeCell ref="S44485:T44485"/>
    <mergeCell ref="S44486:T44486"/>
    <mergeCell ref="S44487:T44487"/>
    <mergeCell ref="S44548:T44548"/>
    <mergeCell ref="S44549:T44549"/>
    <mergeCell ref="S44550:T44550"/>
    <mergeCell ref="S44551:T44551"/>
    <mergeCell ref="S44552:T44552"/>
    <mergeCell ref="S44553:T44553"/>
    <mergeCell ref="S44542:T44542"/>
    <mergeCell ref="S44543:T44543"/>
    <mergeCell ref="S44544:T44544"/>
    <mergeCell ref="S44545:T44545"/>
    <mergeCell ref="S44546:T44546"/>
    <mergeCell ref="S44547:T44547"/>
    <mergeCell ref="S44536:T44536"/>
    <mergeCell ref="S44537:T44537"/>
    <mergeCell ref="S44538:T44538"/>
    <mergeCell ref="S44539:T44539"/>
    <mergeCell ref="S44540:T44540"/>
    <mergeCell ref="S44541:T44541"/>
    <mergeCell ref="S44530:T44530"/>
    <mergeCell ref="S44531:T44531"/>
    <mergeCell ref="S44532:T44532"/>
    <mergeCell ref="S44533:T44533"/>
    <mergeCell ref="S44534:T44534"/>
    <mergeCell ref="S44535:T44535"/>
    <mergeCell ref="S44524:T44524"/>
    <mergeCell ref="S44525:T44525"/>
    <mergeCell ref="S44526:T44526"/>
    <mergeCell ref="S44527:T44527"/>
    <mergeCell ref="S44528:T44528"/>
    <mergeCell ref="S44529:T44529"/>
    <mergeCell ref="S44518:T44518"/>
    <mergeCell ref="S44519:T44519"/>
    <mergeCell ref="S44520:T44520"/>
    <mergeCell ref="S44521:T44521"/>
    <mergeCell ref="S44522:T44522"/>
    <mergeCell ref="S44523:T44523"/>
    <mergeCell ref="S44584:T44584"/>
    <mergeCell ref="S44585:T44585"/>
    <mergeCell ref="S44586:T44586"/>
    <mergeCell ref="S44587:T44587"/>
    <mergeCell ref="S44588:T44588"/>
    <mergeCell ref="S44589:T44589"/>
    <mergeCell ref="S44578:T44578"/>
    <mergeCell ref="S44579:T44579"/>
    <mergeCell ref="S44580:T44580"/>
    <mergeCell ref="S44581:T44581"/>
    <mergeCell ref="S44582:T44582"/>
    <mergeCell ref="S44583:T44583"/>
    <mergeCell ref="S44572:T44572"/>
    <mergeCell ref="S44573:T44573"/>
    <mergeCell ref="S44574:T44574"/>
    <mergeCell ref="S44575:T44575"/>
    <mergeCell ref="S44576:T44576"/>
    <mergeCell ref="S44577:T44577"/>
    <mergeCell ref="S44566:T44566"/>
    <mergeCell ref="S44567:T44567"/>
    <mergeCell ref="S44568:T44568"/>
    <mergeCell ref="S44569:T44569"/>
    <mergeCell ref="S44570:T44570"/>
    <mergeCell ref="S44571:T44571"/>
    <mergeCell ref="S44560:T44560"/>
    <mergeCell ref="S44561:T44561"/>
    <mergeCell ref="S44562:T44562"/>
    <mergeCell ref="S44563:T44563"/>
    <mergeCell ref="S44564:T44564"/>
    <mergeCell ref="S44565:T44565"/>
    <mergeCell ref="S44554:T44554"/>
    <mergeCell ref="S44555:T44555"/>
    <mergeCell ref="S44556:T44556"/>
    <mergeCell ref="S44557:T44557"/>
    <mergeCell ref="S44558:T44558"/>
    <mergeCell ref="S44559:T44559"/>
    <mergeCell ref="S44620:T44620"/>
    <mergeCell ref="S44621:T44621"/>
    <mergeCell ref="S44622:T44622"/>
    <mergeCell ref="S44623:T44623"/>
    <mergeCell ref="S44624:T44624"/>
    <mergeCell ref="S44625:T44625"/>
    <mergeCell ref="S44614:T44614"/>
    <mergeCell ref="S44615:T44615"/>
    <mergeCell ref="S44616:T44616"/>
    <mergeCell ref="S44617:T44617"/>
    <mergeCell ref="S44618:T44618"/>
    <mergeCell ref="S44619:T44619"/>
    <mergeCell ref="S44608:T44608"/>
    <mergeCell ref="S44609:T44609"/>
    <mergeCell ref="S44610:T44610"/>
    <mergeCell ref="S44611:T44611"/>
    <mergeCell ref="S44612:T44612"/>
    <mergeCell ref="S44613:T44613"/>
    <mergeCell ref="S44602:T44602"/>
    <mergeCell ref="S44603:T44603"/>
    <mergeCell ref="S44604:T44604"/>
    <mergeCell ref="S44605:T44605"/>
    <mergeCell ref="S44606:T44606"/>
    <mergeCell ref="S44607:T44607"/>
    <mergeCell ref="S44596:T44596"/>
    <mergeCell ref="S44597:T44597"/>
    <mergeCell ref="S44598:T44598"/>
    <mergeCell ref="S44599:T44599"/>
    <mergeCell ref="S44600:T44600"/>
    <mergeCell ref="S44601:T44601"/>
    <mergeCell ref="S44590:T44590"/>
    <mergeCell ref="S44591:T44591"/>
    <mergeCell ref="S44592:T44592"/>
    <mergeCell ref="S44593:T44593"/>
    <mergeCell ref="S44594:T44594"/>
    <mergeCell ref="S44595:T44595"/>
    <mergeCell ref="S44656:T44656"/>
    <mergeCell ref="S44657:T44657"/>
    <mergeCell ref="S44658:T44658"/>
    <mergeCell ref="S44659:T44659"/>
    <mergeCell ref="S44660:T44660"/>
    <mergeCell ref="S44661:T44661"/>
    <mergeCell ref="S44650:T44650"/>
    <mergeCell ref="S44651:T44651"/>
    <mergeCell ref="S44652:T44652"/>
    <mergeCell ref="S44653:T44653"/>
    <mergeCell ref="S44654:T44654"/>
    <mergeCell ref="S44655:T44655"/>
    <mergeCell ref="S44644:T44644"/>
    <mergeCell ref="S44645:T44645"/>
    <mergeCell ref="S44646:T44646"/>
    <mergeCell ref="S44647:T44647"/>
    <mergeCell ref="S44648:T44648"/>
    <mergeCell ref="S44649:T44649"/>
    <mergeCell ref="S44638:T44638"/>
    <mergeCell ref="S44639:T44639"/>
    <mergeCell ref="S44640:T44640"/>
    <mergeCell ref="S44641:T44641"/>
    <mergeCell ref="S44642:T44642"/>
    <mergeCell ref="S44643:T44643"/>
    <mergeCell ref="S44632:T44632"/>
    <mergeCell ref="S44633:T44633"/>
    <mergeCell ref="S44634:T44634"/>
    <mergeCell ref="S44635:T44635"/>
    <mergeCell ref="S44636:T44636"/>
    <mergeCell ref="S44637:T44637"/>
    <mergeCell ref="S44626:T44626"/>
    <mergeCell ref="S44627:T44627"/>
    <mergeCell ref="S44628:T44628"/>
    <mergeCell ref="S44629:T44629"/>
    <mergeCell ref="S44630:T44630"/>
    <mergeCell ref="S44631:T44631"/>
    <mergeCell ref="S44692:T44692"/>
    <mergeCell ref="S44693:T44693"/>
    <mergeCell ref="S44694:T44694"/>
    <mergeCell ref="S44695:T44695"/>
    <mergeCell ref="S44696:T44696"/>
    <mergeCell ref="S44697:T44697"/>
    <mergeCell ref="S44686:T44686"/>
    <mergeCell ref="S44687:T44687"/>
    <mergeCell ref="S44688:T44688"/>
    <mergeCell ref="S44689:T44689"/>
    <mergeCell ref="S44690:T44690"/>
    <mergeCell ref="S44691:T44691"/>
    <mergeCell ref="S44680:T44680"/>
    <mergeCell ref="S44681:T44681"/>
    <mergeCell ref="S44682:T44682"/>
    <mergeCell ref="S44683:T44683"/>
    <mergeCell ref="S44684:T44684"/>
    <mergeCell ref="S44685:T44685"/>
    <mergeCell ref="S44674:T44674"/>
    <mergeCell ref="S44675:T44675"/>
    <mergeCell ref="S44676:T44676"/>
    <mergeCell ref="S44677:T44677"/>
    <mergeCell ref="S44678:T44678"/>
    <mergeCell ref="S44679:T44679"/>
    <mergeCell ref="S44668:T44668"/>
    <mergeCell ref="S44669:T44669"/>
    <mergeCell ref="S44670:T44670"/>
    <mergeCell ref="S44671:T44671"/>
    <mergeCell ref="S44672:T44672"/>
    <mergeCell ref="S44673:T44673"/>
    <mergeCell ref="S44662:T44662"/>
    <mergeCell ref="S44663:T44663"/>
    <mergeCell ref="S44664:T44664"/>
    <mergeCell ref="S44665:T44665"/>
    <mergeCell ref="S44666:T44666"/>
    <mergeCell ref="S44667:T44667"/>
    <mergeCell ref="S44728:T44728"/>
    <mergeCell ref="S44729:T44729"/>
    <mergeCell ref="S44730:T44730"/>
    <mergeCell ref="S44731:T44731"/>
    <mergeCell ref="S44732:T44732"/>
    <mergeCell ref="S44733:T44733"/>
    <mergeCell ref="S44722:T44722"/>
    <mergeCell ref="S44723:T44723"/>
    <mergeCell ref="S44724:T44724"/>
    <mergeCell ref="S44725:T44725"/>
    <mergeCell ref="S44726:T44726"/>
    <mergeCell ref="S44727:T44727"/>
    <mergeCell ref="S44716:T44716"/>
    <mergeCell ref="S44717:T44717"/>
    <mergeCell ref="S44718:T44718"/>
    <mergeCell ref="S44719:T44719"/>
    <mergeCell ref="S44720:T44720"/>
    <mergeCell ref="S44721:T44721"/>
    <mergeCell ref="S44710:T44710"/>
    <mergeCell ref="S44711:T44711"/>
    <mergeCell ref="S44712:T44712"/>
    <mergeCell ref="S44713:T44713"/>
    <mergeCell ref="S44714:T44714"/>
    <mergeCell ref="S44715:T44715"/>
    <mergeCell ref="S44704:T44704"/>
    <mergeCell ref="S44705:T44705"/>
    <mergeCell ref="S44706:T44706"/>
    <mergeCell ref="S44707:T44707"/>
    <mergeCell ref="S44708:T44708"/>
    <mergeCell ref="S44709:T44709"/>
    <mergeCell ref="S44698:T44698"/>
    <mergeCell ref="S44699:T44699"/>
    <mergeCell ref="S44700:T44700"/>
    <mergeCell ref="S44701:T44701"/>
    <mergeCell ref="S44702:T44702"/>
    <mergeCell ref="S44703:T44703"/>
    <mergeCell ref="S44764:T44764"/>
    <mergeCell ref="S44765:T44765"/>
    <mergeCell ref="S44766:T44766"/>
    <mergeCell ref="S44767:T44767"/>
    <mergeCell ref="S44768:T44768"/>
    <mergeCell ref="S44769:T44769"/>
    <mergeCell ref="S44758:T44758"/>
    <mergeCell ref="S44759:T44759"/>
    <mergeCell ref="S44760:T44760"/>
    <mergeCell ref="S44761:T44761"/>
    <mergeCell ref="S44762:T44762"/>
    <mergeCell ref="S44763:T44763"/>
    <mergeCell ref="S44752:T44752"/>
    <mergeCell ref="S44753:T44753"/>
    <mergeCell ref="S44754:T44754"/>
    <mergeCell ref="S44755:T44755"/>
    <mergeCell ref="S44756:T44756"/>
    <mergeCell ref="S44757:T44757"/>
    <mergeCell ref="S44746:T44746"/>
    <mergeCell ref="S44747:T44747"/>
    <mergeCell ref="S44748:T44748"/>
    <mergeCell ref="S44749:T44749"/>
    <mergeCell ref="S44750:T44750"/>
    <mergeCell ref="S44751:T44751"/>
    <mergeCell ref="S44740:T44740"/>
    <mergeCell ref="S44741:T44741"/>
    <mergeCell ref="S44742:T44742"/>
    <mergeCell ref="S44743:T44743"/>
    <mergeCell ref="S44744:T44744"/>
    <mergeCell ref="S44745:T44745"/>
    <mergeCell ref="S44734:T44734"/>
    <mergeCell ref="S44735:T44735"/>
    <mergeCell ref="S44736:T44736"/>
    <mergeCell ref="S44737:T44737"/>
    <mergeCell ref="S44738:T44738"/>
    <mergeCell ref="S44739:T44739"/>
    <mergeCell ref="S44800:T44800"/>
    <mergeCell ref="S44801:T44801"/>
    <mergeCell ref="S44802:T44802"/>
    <mergeCell ref="S44803:T44803"/>
    <mergeCell ref="S44804:T44804"/>
    <mergeCell ref="S44805:T44805"/>
    <mergeCell ref="S44794:T44794"/>
    <mergeCell ref="S44795:T44795"/>
    <mergeCell ref="S44796:T44796"/>
    <mergeCell ref="S44797:T44797"/>
    <mergeCell ref="S44798:T44798"/>
    <mergeCell ref="S44799:T44799"/>
    <mergeCell ref="S44788:T44788"/>
    <mergeCell ref="S44789:T44789"/>
    <mergeCell ref="S44790:T44790"/>
    <mergeCell ref="S44791:T44791"/>
    <mergeCell ref="S44792:T44792"/>
    <mergeCell ref="S44793:T44793"/>
    <mergeCell ref="S44782:T44782"/>
    <mergeCell ref="S44783:T44783"/>
    <mergeCell ref="S44784:T44784"/>
    <mergeCell ref="S44785:T44785"/>
    <mergeCell ref="S44786:T44786"/>
    <mergeCell ref="S44787:T44787"/>
    <mergeCell ref="S44776:T44776"/>
    <mergeCell ref="S44777:T44777"/>
    <mergeCell ref="S44778:T44778"/>
    <mergeCell ref="S44779:T44779"/>
    <mergeCell ref="S44780:T44780"/>
    <mergeCell ref="S44781:T44781"/>
    <mergeCell ref="S44770:T44770"/>
    <mergeCell ref="S44771:T44771"/>
    <mergeCell ref="S44772:T44772"/>
    <mergeCell ref="S44773:T44773"/>
    <mergeCell ref="S44774:T44774"/>
    <mergeCell ref="S44775:T44775"/>
    <mergeCell ref="S44836:T44836"/>
    <mergeCell ref="S44837:T44837"/>
    <mergeCell ref="S44838:T44838"/>
    <mergeCell ref="S44839:T44839"/>
    <mergeCell ref="S44840:T44840"/>
    <mergeCell ref="S44841:T44841"/>
    <mergeCell ref="S44830:T44830"/>
    <mergeCell ref="S44831:T44831"/>
    <mergeCell ref="S44832:T44832"/>
    <mergeCell ref="S44833:T44833"/>
    <mergeCell ref="S44834:T44834"/>
    <mergeCell ref="S44835:T44835"/>
    <mergeCell ref="S44824:T44824"/>
    <mergeCell ref="S44825:T44825"/>
    <mergeCell ref="S44826:T44826"/>
    <mergeCell ref="S44827:T44827"/>
    <mergeCell ref="S44828:T44828"/>
    <mergeCell ref="S44829:T44829"/>
    <mergeCell ref="S44818:T44818"/>
    <mergeCell ref="S44819:T44819"/>
    <mergeCell ref="S44820:T44820"/>
    <mergeCell ref="S44821:T44821"/>
    <mergeCell ref="S44822:T44822"/>
    <mergeCell ref="S44823:T44823"/>
    <mergeCell ref="S44812:T44812"/>
    <mergeCell ref="S44813:T44813"/>
    <mergeCell ref="S44814:T44814"/>
    <mergeCell ref="S44815:T44815"/>
    <mergeCell ref="S44816:T44816"/>
    <mergeCell ref="S44817:T44817"/>
    <mergeCell ref="S44806:T44806"/>
    <mergeCell ref="S44807:T44807"/>
    <mergeCell ref="S44808:T44808"/>
    <mergeCell ref="S44809:T44809"/>
    <mergeCell ref="S44810:T44810"/>
    <mergeCell ref="S44811:T44811"/>
    <mergeCell ref="S44872:T44872"/>
    <mergeCell ref="S44873:T44873"/>
    <mergeCell ref="S44874:T44874"/>
    <mergeCell ref="S44875:T44875"/>
    <mergeCell ref="S44876:T44876"/>
    <mergeCell ref="S44877:T44877"/>
    <mergeCell ref="S44866:T44866"/>
    <mergeCell ref="S44867:T44867"/>
    <mergeCell ref="S44868:T44868"/>
    <mergeCell ref="S44869:T44869"/>
    <mergeCell ref="S44870:T44870"/>
    <mergeCell ref="S44871:T44871"/>
    <mergeCell ref="S44860:T44860"/>
    <mergeCell ref="S44861:T44861"/>
    <mergeCell ref="S44862:T44862"/>
    <mergeCell ref="S44863:T44863"/>
    <mergeCell ref="S44864:T44864"/>
    <mergeCell ref="S44865:T44865"/>
    <mergeCell ref="S44854:T44854"/>
    <mergeCell ref="S44855:T44855"/>
    <mergeCell ref="S44856:T44856"/>
    <mergeCell ref="S44857:T44857"/>
    <mergeCell ref="S44858:T44858"/>
    <mergeCell ref="S44859:T44859"/>
    <mergeCell ref="S44848:T44848"/>
    <mergeCell ref="S44849:T44849"/>
    <mergeCell ref="S44850:T44850"/>
    <mergeCell ref="S44851:T44851"/>
    <mergeCell ref="S44852:T44852"/>
    <mergeCell ref="S44853:T44853"/>
    <mergeCell ref="S44842:T44842"/>
    <mergeCell ref="S44843:T44843"/>
    <mergeCell ref="S44844:T44844"/>
    <mergeCell ref="S44845:T44845"/>
    <mergeCell ref="S44846:T44846"/>
    <mergeCell ref="S44847:T44847"/>
    <mergeCell ref="S44908:T44908"/>
    <mergeCell ref="S44909:T44909"/>
    <mergeCell ref="S44910:T44910"/>
    <mergeCell ref="S44911:T44911"/>
    <mergeCell ref="S44912:T44912"/>
    <mergeCell ref="S44913:T44913"/>
    <mergeCell ref="S44902:T44902"/>
    <mergeCell ref="S44903:T44903"/>
    <mergeCell ref="S44904:T44904"/>
    <mergeCell ref="S44905:T44905"/>
    <mergeCell ref="S44906:T44906"/>
    <mergeCell ref="S44907:T44907"/>
    <mergeCell ref="S44896:T44896"/>
    <mergeCell ref="S44897:T44897"/>
    <mergeCell ref="S44898:T44898"/>
    <mergeCell ref="S44899:T44899"/>
    <mergeCell ref="S44900:T44900"/>
    <mergeCell ref="S44901:T44901"/>
    <mergeCell ref="S44890:T44890"/>
    <mergeCell ref="S44891:T44891"/>
    <mergeCell ref="S44892:T44892"/>
    <mergeCell ref="S44893:T44893"/>
    <mergeCell ref="S44894:T44894"/>
    <mergeCell ref="S44895:T44895"/>
    <mergeCell ref="S44884:T44884"/>
    <mergeCell ref="S44885:T44885"/>
    <mergeCell ref="S44886:T44886"/>
    <mergeCell ref="S44887:T44887"/>
    <mergeCell ref="S44888:T44888"/>
    <mergeCell ref="S44889:T44889"/>
    <mergeCell ref="S44878:T44878"/>
    <mergeCell ref="S44879:T44879"/>
    <mergeCell ref="S44880:T44880"/>
    <mergeCell ref="S44881:T44881"/>
    <mergeCell ref="S44882:T44882"/>
    <mergeCell ref="S44883:T44883"/>
    <mergeCell ref="S44944:T44944"/>
    <mergeCell ref="S44945:T44945"/>
    <mergeCell ref="S44946:T44946"/>
    <mergeCell ref="S44947:T44947"/>
    <mergeCell ref="S44948:T44948"/>
    <mergeCell ref="S44949:T44949"/>
    <mergeCell ref="S44938:T44938"/>
    <mergeCell ref="S44939:T44939"/>
    <mergeCell ref="S44940:T44940"/>
    <mergeCell ref="S44941:T44941"/>
    <mergeCell ref="S44942:T44942"/>
    <mergeCell ref="S44943:T44943"/>
    <mergeCell ref="S44932:T44932"/>
    <mergeCell ref="S44933:T44933"/>
    <mergeCell ref="S44934:T44934"/>
    <mergeCell ref="S44935:T44935"/>
    <mergeCell ref="S44936:T44936"/>
    <mergeCell ref="S44937:T44937"/>
    <mergeCell ref="S44926:T44926"/>
    <mergeCell ref="S44927:T44927"/>
    <mergeCell ref="S44928:T44928"/>
    <mergeCell ref="S44929:T44929"/>
    <mergeCell ref="S44930:T44930"/>
    <mergeCell ref="S44931:T44931"/>
    <mergeCell ref="S44920:T44920"/>
    <mergeCell ref="S44921:T44921"/>
    <mergeCell ref="S44922:T44922"/>
    <mergeCell ref="S44923:T44923"/>
    <mergeCell ref="S44924:T44924"/>
    <mergeCell ref="S44925:T44925"/>
    <mergeCell ref="S44914:T44914"/>
    <mergeCell ref="S44915:T44915"/>
    <mergeCell ref="S44916:T44916"/>
    <mergeCell ref="S44917:T44917"/>
    <mergeCell ref="S44918:T44918"/>
    <mergeCell ref="S44919:T44919"/>
    <mergeCell ref="S44980:T44980"/>
    <mergeCell ref="S44981:T44981"/>
    <mergeCell ref="S44982:T44982"/>
    <mergeCell ref="S44983:T44983"/>
    <mergeCell ref="S44984:T44984"/>
    <mergeCell ref="S44985:T44985"/>
    <mergeCell ref="S44974:T44974"/>
    <mergeCell ref="S44975:T44975"/>
    <mergeCell ref="S44976:T44976"/>
    <mergeCell ref="S44977:T44977"/>
    <mergeCell ref="S44978:T44978"/>
    <mergeCell ref="S44979:T44979"/>
    <mergeCell ref="S44968:T44968"/>
    <mergeCell ref="S44969:T44969"/>
    <mergeCell ref="S44970:T44970"/>
    <mergeCell ref="S44971:T44971"/>
    <mergeCell ref="S44972:T44972"/>
    <mergeCell ref="S44973:T44973"/>
    <mergeCell ref="S44962:T44962"/>
    <mergeCell ref="S44963:T44963"/>
    <mergeCell ref="S44964:T44964"/>
    <mergeCell ref="S44965:T44965"/>
    <mergeCell ref="S44966:T44966"/>
    <mergeCell ref="S44967:T44967"/>
    <mergeCell ref="S44956:T44956"/>
    <mergeCell ref="S44957:T44957"/>
    <mergeCell ref="S44958:T44958"/>
    <mergeCell ref="S44959:T44959"/>
    <mergeCell ref="S44960:T44960"/>
    <mergeCell ref="S44961:T44961"/>
    <mergeCell ref="S44950:T44950"/>
    <mergeCell ref="S44951:T44951"/>
    <mergeCell ref="S44952:T44952"/>
    <mergeCell ref="S44953:T44953"/>
    <mergeCell ref="S44954:T44954"/>
    <mergeCell ref="S44955:T44955"/>
    <mergeCell ref="S45016:T45016"/>
    <mergeCell ref="S45017:T45017"/>
    <mergeCell ref="S45018:T45018"/>
    <mergeCell ref="S45019:T45019"/>
    <mergeCell ref="S45020:T45020"/>
    <mergeCell ref="S45021:T45021"/>
    <mergeCell ref="S45010:T45010"/>
    <mergeCell ref="S45011:T45011"/>
    <mergeCell ref="S45012:T45012"/>
    <mergeCell ref="S45013:T45013"/>
    <mergeCell ref="S45014:T45014"/>
    <mergeCell ref="S45015:T45015"/>
    <mergeCell ref="S45004:T45004"/>
    <mergeCell ref="S45005:T45005"/>
    <mergeCell ref="S45006:T45006"/>
    <mergeCell ref="S45007:T45007"/>
    <mergeCell ref="S45008:T45008"/>
    <mergeCell ref="S45009:T45009"/>
    <mergeCell ref="S44998:T44998"/>
    <mergeCell ref="S44999:T44999"/>
    <mergeCell ref="S45000:T45000"/>
    <mergeCell ref="S45001:T45001"/>
    <mergeCell ref="S45002:T45002"/>
    <mergeCell ref="S45003:T45003"/>
    <mergeCell ref="S44992:T44992"/>
    <mergeCell ref="S44993:T44993"/>
    <mergeCell ref="S44994:T44994"/>
    <mergeCell ref="S44995:T44995"/>
    <mergeCell ref="S44996:T44996"/>
    <mergeCell ref="S44997:T44997"/>
    <mergeCell ref="S44986:T44986"/>
    <mergeCell ref="S44987:T44987"/>
    <mergeCell ref="S44988:T44988"/>
    <mergeCell ref="S44989:T44989"/>
    <mergeCell ref="S44990:T44990"/>
    <mergeCell ref="S44991:T44991"/>
    <mergeCell ref="S45052:T45052"/>
    <mergeCell ref="S45053:T45053"/>
    <mergeCell ref="S45054:T45054"/>
    <mergeCell ref="S45055:T45055"/>
    <mergeCell ref="S45056:T45056"/>
    <mergeCell ref="S45057:T45057"/>
    <mergeCell ref="S45046:T45046"/>
    <mergeCell ref="S45047:T45047"/>
    <mergeCell ref="S45048:T45048"/>
    <mergeCell ref="S45049:T45049"/>
    <mergeCell ref="S45050:T45050"/>
    <mergeCell ref="S45051:T45051"/>
    <mergeCell ref="S45040:T45040"/>
    <mergeCell ref="S45041:T45041"/>
    <mergeCell ref="S45042:T45042"/>
    <mergeCell ref="S45043:T45043"/>
    <mergeCell ref="S45044:T45044"/>
    <mergeCell ref="S45045:T45045"/>
    <mergeCell ref="S45034:T45034"/>
    <mergeCell ref="S45035:T45035"/>
    <mergeCell ref="S45036:T45036"/>
    <mergeCell ref="S45037:T45037"/>
    <mergeCell ref="S45038:T45038"/>
    <mergeCell ref="S45039:T45039"/>
    <mergeCell ref="S45028:T45028"/>
    <mergeCell ref="S45029:T45029"/>
    <mergeCell ref="S45030:T45030"/>
    <mergeCell ref="S45031:T45031"/>
    <mergeCell ref="S45032:T45032"/>
    <mergeCell ref="S45033:T45033"/>
    <mergeCell ref="S45022:T45022"/>
    <mergeCell ref="S45023:T45023"/>
    <mergeCell ref="S45024:T45024"/>
    <mergeCell ref="S45025:T45025"/>
    <mergeCell ref="S45026:T45026"/>
    <mergeCell ref="S45027:T45027"/>
    <mergeCell ref="S45088:T45088"/>
    <mergeCell ref="S45089:T45089"/>
    <mergeCell ref="S45090:T45090"/>
    <mergeCell ref="S45091:T45091"/>
    <mergeCell ref="S45092:T45092"/>
    <mergeCell ref="S45093:T45093"/>
    <mergeCell ref="S45082:T45082"/>
    <mergeCell ref="S45083:T45083"/>
    <mergeCell ref="S45084:T45084"/>
    <mergeCell ref="S45085:T45085"/>
    <mergeCell ref="S45086:T45086"/>
    <mergeCell ref="S45087:T45087"/>
    <mergeCell ref="S45076:T45076"/>
    <mergeCell ref="S45077:T45077"/>
    <mergeCell ref="S45078:T45078"/>
    <mergeCell ref="S45079:T45079"/>
    <mergeCell ref="S45080:T45080"/>
    <mergeCell ref="S45081:T45081"/>
    <mergeCell ref="S45070:T45070"/>
    <mergeCell ref="S45071:T45071"/>
    <mergeCell ref="S45072:T45072"/>
    <mergeCell ref="S45073:T45073"/>
    <mergeCell ref="S45074:T45074"/>
    <mergeCell ref="S45075:T45075"/>
    <mergeCell ref="S45064:T45064"/>
    <mergeCell ref="S45065:T45065"/>
    <mergeCell ref="S45066:T45066"/>
    <mergeCell ref="S45067:T45067"/>
    <mergeCell ref="S45068:T45068"/>
    <mergeCell ref="S45069:T45069"/>
    <mergeCell ref="S45058:T45058"/>
    <mergeCell ref="S45059:T45059"/>
    <mergeCell ref="S45060:T45060"/>
    <mergeCell ref="S45061:T45061"/>
    <mergeCell ref="S45062:T45062"/>
    <mergeCell ref="S45063:T45063"/>
    <mergeCell ref="S45124:T45124"/>
    <mergeCell ref="S45125:T45125"/>
    <mergeCell ref="S45126:T45126"/>
    <mergeCell ref="S45127:T45127"/>
    <mergeCell ref="S45128:T45128"/>
    <mergeCell ref="S45129:T45129"/>
    <mergeCell ref="S45118:T45118"/>
    <mergeCell ref="S45119:T45119"/>
    <mergeCell ref="S45120:T45120"/>
    <mergeCell ref="S45121:T45121"/>
    <mergeCell ref="S45122:T45122"/>
    <mergeCell ref="S45123:T45123"/>
    <mergeCell ref="S45112:T45112"/>
    <mergeCell ref="S45113:T45113"/>
    <mergeCell ref="S45114:T45114"/>
    <mergeCell ref="S45115:T45115"/>
    <mergeCell ref="S45116:T45116"/>
    <mergeCell ref="S45117:T45117"/>
    <mergeCell ref="S45106:T45106"/>
    <mergeCell ref="S45107:T45107"/>
    <mergeCell ref="S45108:T45108"/>
    <mergeCell ref="S45109:T45109"/>
    <mergeCell ref="S45110:T45110"/>
    <mergeCell ref="S45111:T45111"/>
    <mergeCell ref="S45100:T45100"/>
    <mergeCell ref="S45101:T45101"/>
    <mergeCell ref="S45102:T45102"/>
    <mergeCell ref="S45103:T45103"/>
    <mergeCell ref="S45104:T45104"/>
    <mergeCell ref="S45105:T45105"/>
    <mergeCell ref="S45094:T45094"/>
    <mergeCell ref="S45095:T45095"/>
    <mergeCell ref="S45096:T45096"/>
    <mergeCell ref="S45097:T45097"/>
    <mergeCell ref="S45098:T45098"/>
    <mergeCell ref="S45099:T45099"/>
    <mergeCell ref="S45160:T45160"/>
    <mergeCell ref="S45161:T45161"/>
    <mergeCell ref="S45162:T45162"/>
    <mergeCell ref="S45163:T45163"/>
    <mergeCell ref="S45164:T45164"/>
    <mergeCell ref="S45165:T45165"/>
    <mergeCell ref="S45154:T45154"/>
    <mergeCell ref="S45155:T45155"/>
    <mergeCell ref="S45156:T45156"/>
    <mergeCell ref="S45157:T45157"/>
    <mergeCell ref="S45158:T45158"/>
    <mergeCell ref="S45159:T45159"/>
    <mergeCell ref="S45148:T45148"/>
    <mergeCell ref="S45149:T45149"/>
    <mergeCell ref="S45150:T45150"/>
    <mergeCell ref="S45151:T45151"/>
    <mergeCell ref="S45152:T45152"/>
    <mergeCell ref="S45153:T45153"/>
    <mergeCell ref="S45142:T45142"/>
    <mergeCell ref="S45143:T45143"/>
    <mergeCell ref="S45144:T45144"/>
    <mergeCell ref="S45145:T45145"/>
    <mergeCell ref="S45146:T45146"/>
    <mergeCell ref="S45147:T45147"/>
    <mergeCell ref="S45136:T45136"/>
    <mergeCell ref="S45137:T45137"/>
    <mergeCell ref="S45138:T45138"/>
    <mergeCell ref="S45139:T45139"/>
    <mergeCell ref="S45140:T45140"/>
    <mergeCell ref="S45141:T45141"/>
    <mergeCell ref="S45130:T45130"/>
    <mergeCell ref="S45131:T45131"/>
    <mergeCell ref="S45132:T45132"/>
    <mergeCell ref="S45133:T45133"/>
    <mergeCell ref="S45134:T45134"/>
    <mergeCell ref="S45135:T45135"/>
    <mergeCell ref="S45196:T45196"/>
    <mergeCell ref="S45197:T45197"/>
    <mergeCell ref="S45198:T45198"/>
    <mergeCell ref="S45199:T45199"/>
    <mergeCell ref="S45200:T45200"/>
    <mergeCell ref="S45201:T45201"/>
    <mergeCell ref="S45190:T45190"/>
    <mergeCell ref="S45191:T45191"/>
    <mergeCell ref="S45192:T45192"/>
    <mergeCell ref="S45193:T45193"/>
    <mergeCell ref="S45194:T45194"/>
    <mergeCell ref="S45195:T45195"/>
    <mergeCell ref="S45184:T45184"/>
    <mergeCell ref="S45185:T45185"/>
    <mergeCell ref="S45186:T45186"/>
    <mergeCell ref="S45187:T45187"/>
    <mergeCell ref="S45188:T45188"/>
    <mergeCell ref="S45189:T45189"/>
    <mergeCell ref="S45178:T45178"/>
    <mergeCell ref="S45179:T45179"/>
    <mergeCell ref="S45180:T45180"/>
    <mergeCell ref="S45181:T45181"/>
    <mergeCell ref="S45182:T45182"/>
    <mergeCell ref="S45183:T45183"/>
    <mergeCell ref="S45172:T45172"/>
    <mergeCell ref="S45173:T45173"/>
    <mergeCell ref="S45174:T45174"/>
    <mergeCell ref="S45175:T45175"/>
    <mergeCell ref="S45176:T45176"/>
    <mergeCell ref="S45177:T45177"/>
    <mergeCell ref="S45166:T45166"/>
    <mergeCell ref="S45167:T45167"/>
    <mergeCell ref="S45168:T45168"/>
    <mergeCell ref="S45169:T45169"/>
    <mergeCell ref="S45170:T45170"/>
    <mergeCell ref="S45171:T45171"/>
    <mergeCell ref="S45232:T45232"/>
    <mergeCell ref="S45233:T45233"/>
    <mergeCell ref="S45234:T45234"/>
    <mergeCell ref="S45235:T45235"/>
    <mergeCell ref="S45236:T45236"/>
    <mergeCell ref="S45237:T45237"/>
    <mergeCell ref="S45226:T45226"/>
    <mergeCell ref="S45227:T45227"/>
    <mergeCell ref="S45228:T45228"/>
    <mergeCell ref="S45229:T45229"/>
    <mergeCell ref="S45230:T45230"/>
    <mergeCell ref="S45231:T45231"/>
    <mergeCell ref="S45220:T45220"/>
    <mergeCell ref="S45221:T45221"/>
    <mergeCell ref="S45222:T45222"/>
    <mergeCell ref="S45223:T45223"/>
    <mergeCell ref="S45224:T45224"/>
    <mergeCell ref="S45225:T45225"/>
    <mergeCell ref="S45214:T45214"/>
    <mergeCell ref="S45215:T45215"/>
    <mergeCell ref="S45216:T45216"/>
    <mergeCell ref="S45217:T45217"/>
    <mergeCell ref="S45218:T45218"/>
    <mergeCell ref="S45219:T45219"/>
    <mergeCell ref="S45208:T45208"/>
    <mergeCell ref="S45209:T45209"/>
    <mergeCell ref="S45210:T45210"/>
    <mergeCell ref="S45211:T45211"/>
    <mergeCell ref="S45212:T45212"/>
    <mergeCell ref="S45213:T45213"/>
    <mergeCell ref="S45202:T45202"/>
    <mergeCell ref="S45203:T45203"/>
    <mergeCell ref="S45204:T45204"/>
    <mergeCell ref="S45205:T45205"/>
    <mergeCell ref="S45206:T45206"/>
    <mergeCell ref="S45207:T45207"/>
    <mergeCell ref="S45268:T45268"/>
    <mergeCell ref="S45269:T45269"/>
    <mergeCell ref="S45270:T45270"/>
    <mergeCell ref="S45271:T45271"/>
    <mergeCell ref="S45272:T45272"/>
    <mergeCell ref="S45273:T45273"/>
    <mergeCell ref="S45262:T45262"/>
    <mergeCell ref="S45263:T45263"/>
    <mergeCell ref="S45264:T45264"/>
    <mergeCell ref="S45265:T45265"/>
    <mergeCell ref="S45266:T45266"/>
    <mergeCell ref="S45267:T45267"/>
    <mergeCell ref="S45256:T45256"/>
    <mergeCell ref="S45257:T45257"/>
    <mergeCell ref="S45258:T45258"/>
    <mergeCell ref="S45259:T45259"/>
    <mergeCell ref="S45260:T45260"/>
    <mergeCell ref="S45261:T45261"/>
    <mergeCell ref="S45250:T45250"/>
    <mergeCell ref="S45251:T45251"/>
    <mergeCell ref="S45252:T45252"/>
    <mergeCell ref="S45253:T45253"/>
    <mergeCell ref="S45254:T45254"/>
    <mergeCell ref="S45255:T45255"/>
    <mergeCell ref="S45244:T45244"/>
    <mergeCell ref="S45245:T45245"/>
    <mergeCell ref="S45246:T45246"/>
    <mergeCell ref="S45247:T45247"/>
    <mergeCell ref="S45248:T45248"/>
    <mergeCell ref="S45249:T45249"/>
    <mergeCell ref="S45238:T45238"/>
    <mergeCell ref="S45239:T45239"/>
    <mergeCell ref="S45240:T45240"/>
    <mergeCell ref="S45241:T45241"/>
    <mergeCell ref="S45242:T45242"/>
    <mergeCell ref="S45243:T45243"/>
    <mergeCell ref="S45304:T45304"/>
    <mergeCell ref="S45305:T45305"/>
    <mergeCell ref="S45306:T45306"/>
    <mergeCell ref="S45307:T45307"/>
    <mergeCell ref="S45308:T45308"/>
    <mergeCell ref="S45309:T45309"/>
    <mergeCell ref="S45298:T45298"/>
    <mergeCell ref="S45299:T45299"/>
    <mergeCell ref="S45300:T45300"/>
    <mergeCell ref="S45301:T45301"/>
    <mergeCell ref="S45302:T45302"/>
    <mergeCell ref="S45303:T45303"/>
    <mergeCell ref="S45292:T45292"/>
    <mergeCell ref="S45293:T45293"/>
    <mergeCell ref="S45294:T45294"/>
    <mergeCell ref="S45295:T45295"/>
    <mergeCell ref="S45296:T45296"/>
    <mergeCell ref="S45297:T45297"/>
    <mergeCell ref="S45286:T45286"/>
    <mergeCell ref="S45287:T45287"/>
    <mergeCell ref="S45288:T45288"/>
    <mergeCell ref="S45289:T45289"/>
    <mergeCell ref="S45290:T45290"/>
    <mergeCell ref="S45291:T45291"/>
    <mergeCell ref="S45280:T45280"/>
    <mergeCell ref="S45281:T45281"/>
    <mergeCell ref="S45282:T45282"/>
    <mergeCell ref="S45283:T45283"/>
    <mergeCell ref="S45284:T45284"/>
    <mergeCell ref="S45285:T45285"/>
    <mergeCell ref="S45274:T45274"/>
    <mergeCell ref="S45275:T45275"/>
    <mergeCell ref="S45276:T45276"/>
    <mergeCell ref="S45277:T45277"/>
    <mergeCell ref="S45278:T45278"/>
    <mergeCell ref="S45279:T45279"/>
    <mergeCell ref="S45340:T45340"/>
    <mergeCell ref="S45341:T45341"/>
    <mergeCell ref="S45342:T45342"/>
    <mergeCell ref="S45343:T45343"/>
    <mergeCell ref="S45344:T45344"/>
    <mergeCell ref="S45345:T45345"/>
    <mergeCell ref="S45334:T45334"/>
    <mergeCell ref="S45335:T45335"/>
    <mergeCell ref="S45336:T45336"/>
    <mergeCell ref="S45337:T45337"/>
    <mergeCell ref="S45338:T45338"/>
    <mergeCell ref="S45339:T45339"/>
    <mergeCell ref="S45328:T45328"/>
    <mergeCell ref="S45329:T45329"/>
    <mergeCell ref="S45330:T45330"/>
    <mergeCell ref="S45331:T45331"/>
    <mergeCell ref="S45332:T45332"/>
    <mergeCell ref="S45333:T45333"/>
    <mergeCell ref="S45322:T45322"/>
    <mergeCell ref="S45323:T45323"/>
    <mergeCell ref="S45324:T45324"/>
    <mergeCell ref="S45325:T45325"/>
    <mergeCell ref="S45326:T45326"/>
    <mergeCell ref="S45327:T45327"/>
    <mergeCell ref="S45316:T45316"/>
    <mergeCell ref="S45317:T45317"/>
    <mergeCell ref="S45318:T45318"/>
    <mergeCell ref="S45319:T45319"/>
    <mergeCell ref="S45320:T45320"/>
    <mergeCell ref="S45321:T45321"/>
    <mergeCell ref="S45310:T45310"/>
    <mergeCell ref="S45311:T45311"/>
    <mergeCell ref="S45312:T45312"/>
    <mergeCell ref="S45313:T45313"/>
    <mergeCell ref="S45314:T45314"/>
    <mergeCell ref="S45315:T45315"/>
    <mergeCell ref="S45376:T45376"/>
    <mergeCell ref="S45377:T45377"/>
    <mergeCell ref="S45378:T45378"/>
    <mergeCell ref="S45379:T45379"/>
    <mergeCell ref="S45380:T45380"/>
    <mergeCell ref="S45381:T45381"/>
    <mergeCell ref="S45370:T45370"/>
    <mergeCell ref="S45371:T45371"/>
    <mergeCell ref="S45372:T45372"/>
    <mergeCell ref="S45373:T45373"/>
    <mergeCell ref="S45374:T45374"/>
    <mergeCell ref="S45375:T45375"/>
    <mergeCell ref="S45364:T45364"/>
    <mergeCell ref="S45365:T45365"/>
    <mergeCell ref="S45366:T45366"/>
    <mergeCell ref="S45367:T45367"/>
    <mergeCell ref="S45368:T45368"/>
    <mergeCell ref="S45369:T45369"/>
    <mergeCell ref="S45358:T45358"/>
    <mergeCell ref="S45359:T45359"/>
    <mergeCell ref="S45360:T45360"/>
    <mergeCell ref="S45361:T45361"/>
    <mergeCell ref="S45362:T45362"/>
    <mergeCell ref="S45363:T45363"/>
    <mergeCell ref="S45352:T45352"/>
    <mergeCell ref="S45353:T45353"/>
    <mergeCell ref="S45354:T45354"/>
    <mergeCell ref="S45355:T45355"/>
    <mergeCell ref="S45356:T45356"/>
    <mergeCell ref="S45357:T45357"/>
    <mergeCell ref="S45346:T45346"/>
    <mergeCell ref="S45347:T45347"/>
    <mergeCell ref="S45348:T45348"/>
    <mergeCell ref="S45349:T45349"/>
    <mergeCell ref="S45350:T45350"/>
    <mergeCell ref="S45351:T45351"/>
    <mergeCell ref="S45412:T45412"/>
    <mergeCell ref="S45413:T45413"/>
    <mergeCell ref="S45414:T45414"/>
    <mergeCell ref="S45415:T45415"/>
    <mergeCell ref="S45416:T45416"/>
    <mergeCell ref="S45417:T45417"/>
    <mergeCell ref="S45406:T45406"/>
    <mergeCell ref="S45407:T45407"/>
    <mergeCell ref="S45408:T45408"/>
    <mergeCell ref="S45409:T45409"/>
    <mergeCell ref="S45410:T45410"/>
    <mergeCell ref="S45411:T45411"/>
    <mergeCell ref="S45400:T45400"/>
    <mergeCell ref="S45401:T45401"/>
    <mergeCell ref="S45402:T45402"/>
    <mergeCell ref="S45403:T45403"/>
    <mergeCell ref="S45404:T45404"/>
    <mergeCell ref="S45405:T45405"/>
    <mergeCell ref="S45394:T45394"/>
    <mergeCell ref="S45395:T45395"/>
    <mergeCell ref="S45396:T45396"/>
    <mergeCell ref="S45397:T45397"/>
    <mergeCell ref="S45398:T45398"/>
    <mergeCell ref="S45399:T45399"/>
    <mergeCell ref="S45388:T45388"/>
    <mergeCell ref="S45389:T45389"/>
    <mergeCell ref="S45390:T45390"/>
    <mergeCell ref="S45391:T45391"/>
    <mergeCell ref="S45392:T45392"/>
    <mergeCell ref="S45393:T45393"/>
    <mergeCell ref="S45382:T45382"/>
    <mergeCell ref="S45383:T45383"/>
    <mergeCell ref="S45384:T45384"/>
    <mergeCell ref="S45385:T45385"/>
    <mergeCell ref="S45386:T45386"/>
    <mergeCell ref="S45387:T45387"/>
    <mergeCell ref="S45448:T45448"/>
    <mergeCell ref="S45449:T45449"/>
    <mergeCell ref="S45450:T45450"/>
    <mergeCell ref="S45451:T45451"/>
    <mergeCell ref="S45452:T45452"/>
    <mergeCell ref="S45453:T45453"/>
    <mergeCell ref="S45442:T45442"/>
    <mergeCell ref="S45443:T45443"/>
    <mergeCell ref="S45444:T45444"/>
    <mergeCell ref="S45445:T45445"/>
    <mergeCell ref="S45446:T45446"/>
    <mergeCell ref="S45447:T45447"/>
    <mergeCell ref="S45436:T45436"/>
    <mergeCell ref="S45437:T45437"/>
    <mergeCell ref="S45438:T45438"/>
    <mergeCell ref="S45439:T45439"/>
    <mergeCell ref="S45440:T45440"/>
    <mergeCell ref="S45441:T45441"/>
    <mergeCell ref="S45430:T45430"/>
    <mergeCell ref="S45431:T45431"/>
    <mergeCell ref="S45432:T45432"/>
    <mergeCell ref="S45433:T45433"/>
    <mergeCell ref="S45434:T45434"/>
    <mergeCell ref="S45435:T45435"/>
    <mergeCell ref="S45424:T45424"/>
    <mergeCell ref="S45425:T45425"/>
    <mergeCell ref="S45426:T45426"/>
    <mergeCell ref="S45427:T45427"/>
    <mergeCell ref="S45428:T45428"/>
    <mergeCell ref="S45429:T45429"/>
    <mergeCell ref="S45418:T45418"/>
    <mergeCell ref="S45419:T45419"/>
    <mergeCell ref="S45420:T45420"/>
    <mergeCell ref="S45421:T45421"/>
    <mergeCell ref="S45422:T45422"/>
    <mergeCell ref="S45423:T45423"/>
    <mergeCell ref="S45484:T45484"/>
    <mergeCell ref="S45485:T45485"/>
    <mergeCell ref="S45486:T45486"/>
    <mergeCell ref="S45487:T45487"/>
    <mergeCell ref="S45488:T45488"/>
    <mergeCell ref="S45489:T45489"/>
    <mergeCell ref="S45478:T45478"/>
    <mergeCell ref="S45479:T45479"/>
    <mergeCell ref="S45480:T45480"/>
    <mergeCell ref="S45481:T45481"/>
    <mergeCell ref="S45482:T45482"/>
    <mergeCell ref="S45483:T45483"/>
    <mergeCell ref="S45472:T45472"/>
    <mergeCell ref="S45473:T45473"/>
    <mergeCell ref="S45474:T45474"/>
    <mergeCell ref="S45475:T45475"/>
    <mergeCell ref="S45476:T45476"/>
    <mergeCell ref="S45477:T45477"/>
    <mergeCell ref="S45466:T45466"/>
    <mergeCell ref="S45467:T45467"/>
    <mergeCell ref="S45468:T45468"/>
    <mergeCell ref="S45469:T45469"/>
    <mergeCell ref="S45470:T45470"/>
    <mergeCell ref="S45471:T45471"/>
    <mergeCell ref="S45460:T45460"/>
    <mergeCell ref="S45461:T45461"/>
    <mergeCell ref="S45462:T45462"/>
    <mergeCell ref="S45463:T45463"/>
    <mergeCell ref="S45464:T45464"/>
    <mergeCell ref="S45465:T45465"/>
    <mergeCell ref="S45454:T45454"/>
    <mergeCell ref="S45455:T45455"/>
    <mergeCell ref="S45456:T45456"/>
    <mergeCell ref="S45457:T45457"/>
    <mergeCell ref="S45458:T45458"/>
    <mergeCell ref="S45459:T45459"/>
    <mergeCell ref="S45520:T45520"/>
    <mergeCell ref="S45521:T45521"/>
    <mergeCell ref="S45522:T45522"/>
    <mergeCell ref="S45523:T45523"/>
    <mergeCell ref="S45524:T45524"/>
    <mergeCell ref="S45525:T45525"/>
    <mergeCell ref="S45514:T45514"/>
    <mergeCell ref="S45515:T45515"/>
    <mergeCell ref="S45516:T45516"/>
    <mergeCell ref="S45517:T45517"/>
    <mergeCell ref="S45518:T45518"/>
    <mergeCell ref="S45519:T45519"/>
    <mergeCell ref="S45508:T45508"/>
    <mergeCell ref="S45509:T45509"/>
    <mergeCell ref="S45510:T45510"/>
    <mergeCell ref="S45511:T45511"/>
    <mergeCell ref="S45512:T45512"/>
    <mergeCell ref="S45513:T45513"/>
    <mergeCell ref="S45502:T45502"/>
    <mergeCell ref="S45503:T45503"/>
    <mergeCell ref="S45504:T45504"/>
    <mergeCell ref="S45505:T45505"/>
    <mergeCell ref="S45506:T45506"/>
    <mergeCell ref="S45507:T45507"/>
    <mergeCell ref="S45496:T45496"/>
    <mergeCell ref="S45497:T45497"/>
    <mergeCell ref="S45498:T45498"/>
    <mergeCell ref="S45499:T45499"/>
    <mergeCell ref="S45500:T45500"/>
    <mergeCell ref="S45501:T45501"/>
    <mergeCell ref="S45490:T45490"/>
    <mergeCell ref="S45491:T45491"/>
    <mergeCell ref="S45492:T45492"/>
    <mergeCell ref="S45493:T45493"/>
    <mergeCell ref="S45494:T45494"/>
    <mergeCell ref="S45495:T45495"/>
    <mergeCell ref="S45556:T45556"/>
    <mergeCell ref="S45557:T45557"/>
    <mergeCell ref="S45558:T45558"/>
    <mergeCell ref="S45559:T45559"/>
    <mergeCell ref="S45560:T45560"/>
    <mergeCell ref="S45561:T45561"/>
    <mergeCell ref="S45550:T45550"/>
    <mergeCell ref="S45551:T45551"/>
    <mergeCell ref="S45552:T45552"/>
    <mergeCell ref="S45553:T45553"/>
    <mergeCell ref="S45554:T45554"/>
    <mergeCell ref="S45555:T45555"/>
    <mergeCell ref="S45544:T45544"/>
    <mergeCell ref="S45545:T45545"/>
    <mergeCell ref="S45546:T45546"/>
    <mergeCell ref="S45547:T45547"/>
    <mergeCell ref="S45548:T45548"/>
    <mergeCell ref="S45549:T45549"/>
    <mergeCell ref="S45538:T45538"/>
    <mergeCell ref="S45539:T45539"/>
    <mergeCell ref="S45540:T45540"/>
    <mergeCell ref="S45541:T45541"/>
    <mergeCell ref="S45542:T45542"/>
    <mergeCell ref="S45543:T45543"/>
    <mergeCell ref="S45532:T45532"/>
    <mergeCell ref="S45533:T45533"/>
    <mergeCell ref="S45534:T45534"/>
    <mergeCell ref="S45535:T45535"/>
    <mergeCell ref="S45536:T45536"/>
    <mergeCell ref="S45537:T45537"/>
    <mergeCell ref="S45526:T45526"/>
    <mergeCell ref="S45527:T45527"/>
    <mergeCell ref="S45528:T45528"/>
    <mergeCell ref="S45529:T45529"/>
    <mergeCell ref="S45530:T45530"/>
    <mergeCell ref="S45531:T45531"/>
    <mergeCell ref="S45592:T45592"/>
    <mergeCell ref="S45593:T45593"/>
    <mergeCell ref="S45594:T45594"/>
    <mergeCell ref="S45595:T45595"/>
    <mergeCell ref="S45596:T45596"/>
    <mergeCell ref="S45597:T45597"/>
    <mergeCell ref="S45586:T45586"/>
    <mergeCell ref="S45587:T45587"/>
    <mergeCell ref="S45588:T45588"/>
    <mergeCell ref="S45589:T45589"/>
    <mergeCell ref="S45590:T45590"/>
    <mergeCell ref="S45591:T45591"/>
    <mergeCell ref="S45580:T45580"/>
    <mergeCell ref="S45581:T45581"/>
    <mergeCell ref="S45582:T45582"/>
    <mergeCell ref="S45583:T45583"/>
    <mergeCell ref="S45584:T45584"/>
    <mergeCell ref="S45585:T45585"/>
    <mergeCell ref="S45574:T45574"/>
    <mergeCell ref="S45575:T45575"/>
    <mergeCell ref="S45576:T45576"/>
    <mergeCell ref="S45577:T45577"/>
    <mergeCell ref="S45578:T45578"/>
    <mergeCell ref="S45579:T45579"/>
    <mergeCell ref="S45568:T45568"/>
    <mergeCell ref="S45569:T45569"/>
    <mergeCell ref="S45570:T45570"/>
    <mergeCell ref="S45571:T45571"/>
    <mergeCell ref="S45572:T45572"/>
    <mergeCell ref="S45573:T45573"/>
    <mergeCell ref="S45562:T45562"/>
    <mergeCell ref="S45563:T45563"/>
    <mergeCell ref="S45564:T45564"/>
    <mergeCell ref="S45565:T45565"/>
    <mergeCell ref="S45566:T45566"/>
    <mergeCell ref="S45567:T45567"/>
    <mergeCell ref="S45628:T45628"/>
    <mergeCell ref="S45629:T45629"/>
    <mergeCell ref="S45630:T45630"/>
    <mergeCell ref="S45631:T45631"/>
    <mergeCell ref="S45632:T45632"/>
    <mergeCell ref="S45633:T45633"/>
    <mergeCell ref="S45622:T45622"/>
    <mergeCell ref="S45623:T45623"/>
    <mergeCell ref="S45624:T45624"/>
    <mergeCell ref="S45625:T45625"/>
    <mergeCell ref="S45626:T45626"/>
    <mergeCell ref="S45627:T45627"/>
    <mergeCell ref="S45616:T45616"/>
    <mergeCell ref="S45617:T45617"/>
    <mergeCell ref="S45618:T45618"/>
    <mergeCell ref="S45619:T45619"/>
    <mergeCell ref="S45620:T45620"/>
    <mergeCell ref="S45621:T45621"/>
    <mergeCell ref="S45610:T45610"/>
    <mergeCell ref="S45611:T45611"/>
    <mergeCell ref="S45612:T45612"/>
    <mergeCell ref="S45613:T45613"/>
    <mergeCell ref="S45614:T45614"/>
    <mergeCell ref="S45615:T45615"/>
    <mergeCell ref="S45604:T45604"/>
    <mergeCell ref="S45605:T45605"/>
    <mergeCell ref="S45606:T45606"/>
    <mergeCell ref="S45607:T45607"/>
    <mergeCell ref="S45608:T45608"/>
    <mergeCell ref="S45609:T45609"/>
    <mergeCell ref="S45598:T45598"/>
    <mergeCell ref="S45599:T45599"/>
    <mergeCell ref="S45600:T45600"/>
    <mergeCell ref="S45601:T45601"/>
    <mergeCell ref="S45602:T45602"/>
    <mergeCell ref="S45603:T45603"/>
    <mergeCell ref="S45664:T45664"/>
    <mergeCell ref="S45665:T45665"/>
    <mergeCell ref="S45666:T45666"/>
    <mergeCell ref="S45667:T45667"/>
    <mergeCell ref="S45668:T45668"/>
    <mergeCell ref="S45669:T45669"/>
    <mergeCell ref="S45658:T45658"/>
    <mergeCell ref="S45659:T45659"/>
    <mergeCell ref="S45660:T45660"/>
    <mergeCell ref="S45661:T45661"/>
    <mergeCell ref="S45662:T45662"/>
    <mergeCell ref="S45663:T45663"/>
    <mergeCell ref="S45652:T45652"/>
    <mergeCell ref="S45653:T45653"/>
    <mergeCell ref="S45654:T45654"/>
    <mergeCell ref="S45655:T45655"/>
    <mergeCell ref="S45656:T45656"/>
    <mergeCell ref="S45657:T45657"/>
    <mergeCell ref="S45646:T45646"/>
    <mergeCell ref="S45647:T45647"/>
    <mergeCell ref="S45648:T45648"/>
    <mergeCell ref="S45649:T45649"/>
    <mergeCell ref="S45650:T45650"/>
    <mergeCell ref="S45651:T45651"/>
    <mergeCell ref="S45640:T45640"/>
    <mergeCell ref="S45641:T45641"/>
    <mergeCell ref="S45642:T45642"/>
    <mergeCell ref="S45643:T45643"/>
    <mergeCell ref="S45644:T45644"/>
    <mergeCell ref="S45645:T45645"/>
    <mergeCell ref="S45634:T45634"/>
    <mergeCell ref="S45635:T45635"/>
    <mergeCell ref="S45636:T45636"/>
    <mergeCell ref="S45637:T45637"/>
    <mergeCell ref="S45638:T45638"/>
    <mergeCell ref="S45639:T45639"/>
    <mergeCell ref="S45700:T45700"/>
    <mergeCell ref="S45701:T45701"/>
    <mergeCell ref="S45702:T45702"/>
    <mergeCell ref="S45703:T45703"/>
    <mergeCell ref="S45704:T45704"/>
    <mergeCell ref="S45705:T45705"/>
    <mergeCell ref="S45694:T45694"/>
    <mergeCell ref="S45695:T45695"/>
    <mergeCell ref="S45696:T45696"/>
    <mergeCell ref="S45697:T45697"/>
    <mergeCell ref="S45698:T45698"/>
    <mergeCell ref="S45699:T45699"/>
    <mergeCell ref="S45688:T45688"/>
    <mergeCell ref="S45689:T45689"/>
    <mergeCell ref="S45690:T45690"/>
    <mergeCell ref="S45691:T45691"/>
    <mergeCell ref="S45692:T45692"/>
    <mergeCell ref="S45693:T45693"/>
    <mergeCell ref="S45682:T45682"/>
    <mergeCell ref="S45683:T45683"/>
    <mergeCell ref="S45684:T45684"/>
    <mergeCell ref="S45685:T45685"/>
    <mergeCell ref="S45686:T45686"/>
    <mergeCell ref="S45687:T45687"/>
    <mergeCell ref="S45676:T45676"/>
    <mergeCell ref="S45677:T45677"/>
    <mergeCell ref="S45678:T45678"/>
    <mergeCell ref="S45679:T45679"/>
    <mergeCell ref="S45680:T45680"/>
    <mergeCell ref="S45681:T45681"/>
    <mergeCell ref="S45670:T45670"/>
    <mergeCell ref="S45671:T45671"/>
    <mergeCell ref="S45672:T45672"/>
    <mergeCell ref="S45673:T45673"/>
    <mergeCell ref="S45674:T45674"/>
    <mergeCell ref="S45675:T45675"/>
    <mergeCell ref="S45736:T45736"/>
    <mergeCell ref="S45737:T45737"/>
    <mergeCell ref="S45738:T45738"/>
    <mergeCell ref="S45739:T45739"/>
    <mergeCell ref="S45740:T45740"/>
    <mergeCell ref="S45741:T45741"/>
    <mergeCell ref="S45730:T45730"/>
    <mergeCell ref="S45731:T45731"/>
    <mergeCell ref="S45732:T45732"/>
    <mergeCell ref="S45733:T45733"/>
    <mergeCell ref="S45734:T45734"/>
    <mergeCell ref="S45735:T45735"/>
    <mergeCell ref="S45724:T45724"/>
    <mergeCell ref="S45725:T45725"/>
    <mergeCell ref="S45726:T45726"/>
    <mergeCell ref="S45727:T45727"/>
    <mergeCell ref="S45728:T45728"/>
    <mergeCell ref="S45729:T45729"/>
    <mergeCell ref="S45718:T45718"/>
    <mergeCell ref="S45719:T45719"/>
    <mergeCell ref="S45720:T45720"/>
    <mergeCell ref="S45721:T45721"/>
    <mergeCell ref="S45722:T45722"/>
    <mergeCell ref="S45723:T45723"/>
    <mergeCell ref="S45712:T45712"/>
    <mergeCell ref="S45713:T45713"/>
    <mergeCell ref="S45714:T45714"/>
    <mergeCell ref="S45715:T45715"/>
    <mergeCell ref="S45716:T45716"/>
    <mergeCell ref="S45717:T45717"/>
    <mergeCell ref="S45706:T45706"/>
    <mergeCell ref="S45707:T45707"/>
    <mergeCell ref="S45708:T45708"/>
    <mergeCell ref="S45709:T45709"/>
    <mergeCell ref="S45710:T45710"/>
    <mergeCell ref="S45711:T45711"/>
    <mergeCell ref="S45772:T45772"/>
    <mergeCell ref="S45773:T45773"/>
    <mergeCell ref="S45774:T45774"/>
    <mergeCell ref="S45775:T45775"/>
    <mergeCell ref="S45776:T45776"/>
    <mergeCell ref="S45777:T45777"/>
    <mergeCell ref="S45766:T45766"/>
    <mergeCell ref="S45767:T45767"/>
    <mergeCell ref="S45768:T45768"/>
    <mergeCell ref="S45769:T45769"/>
    <mergeCell ref="S45770:T45770"/>
    <mergeCell ref="S45771:T45771"/>
    <mergeCell ref="S45760:T45760"/>
    <mergeCell ref="S45761:T45761"/>
    <mergeCell ref="S45762:T45762"/>
    <mergeCell ref="S45763:T45763"/>
    <mergeCell ref="S45764:T45764"/>
    <mergeCell ref="S45765:T45765"/>
    <mergeCell ref="S45754:T45754"/>
    <mergeCell ref="S45755:T45755"/>
    <mergeCell ref="S45756:T45756"/>
    <mergeCell ref="S45757:T45757"/>
    <mergeCell ref="S45758:T45758"/>
    <mergeCell ref="S45759:T45759"/>
    <mergeCell ref="S45748:T45748"/>
    <mergeCell ref="S45749:T45749"/>
    <mergeCell ref="S45750:T45750"/>
    <mergeCell ref="S45751:T45751"/>
    <mergeCell ref="S45752:T45752"/>
    <mergeCell ref="S45753:T45753"/>
    <mergeCell ref="S45742:T45742"/>
    <mergeCell ref="S45743:T45743"/>
    <mergeCell ref="S45744:T45744"/>
    <mergeCell ref="S45745:T45745"/>
    <mergeCell ref="S45746:T45746"/>
    <mergeCell ref="S45747:T45747"/>
    <mergeCell ref="S45808:T45808"/>
    <mergeCell ref="S45809:T45809"/>
    <mergeCell ref="S45810:T45810"/>
    <mergeCell ref="S45811:T45811"/>
    <mergeCell ref="S45812:T45812"/>
    <mergeCell ref="S45813:T45813"/>
    <mergeCell ref="S45802:T45802"/>
    <mergeCell ref="S45803:T45803"/>
    <mergeCell ref="S45804:T45804"/>
    <mergeCell ref="S45805:T45805"/>
    <mergeCell ref="S45806:T45806"/>
    <mergeCell ref="S45807:T45807"/>
    <mergeCell ref="S45796:T45796"/>
    <mergeCell ref="S45797:T45797"/>
    <mergeCell ref="S45798:T45798"/>
    <mergeCell ref="S45799:T45799"/>
    <mergeCell ref="S45800:T45800"/>
    <mergeCell ref="S45801:T45801"/>
    <mergeCell ref="S45790:T45790"/>
    <mergeCell ref="S45791:T45791"/>
    <mergeCell ref="S45792:T45792"/>
    <mergeCell ref="S45793:T45793"/>
    <mergeCell ref="S45794:T45794"/>
    <mergeCell ref="S45795:T45795"/>
    <mergeCell ref="S45784:T45784"/>
    <mergeCell ref="S45785:T45785"/>
    <mergeCell ref="S45786:T45786"/>
    <mergeCell ref="S45787:T45787"/>
    <mergeCell ref="S45788:T45788"/>
    <mergeCell ref="S45789:T45789"/>
    <mergeCell ref="S45778:T45778"/>
    <mergeCell ref="S45779:T45779"/>
    <mergeCell ref="S45780:T45780"/>
    <mergeCell ref="S45781:T45781"/>
    <mergeCell ref="S45782:T45782"/>
    <mergeCell ref="S45783:T45783"/>
    <mergeCell ref="S45844:T45844"/>
    <mergeCell ref="S45845:T45845"/>
    <mergeCell ref="S45846:T45846"/>
    <mergeCell ref="S45847:T45847"/>
    <mergeCell ref="S45848:T45848"/>
    <mergeCell ref="S45849:T45849"/>
    <mergeCell ref="S45838:T45838"/>
    <mergeCell ref="S45839:T45839"/>
    <mergeCell ref="S45840:T45840"/>
    <mergeCell ref="S45841:T45841"/>
    <mergeCell ref="S45842:T45842"/>
    <mergeCell ref="S45843:T45843"/>
    <mergeCell ref="S45832:T45832"/>
    <mergeCell ref="S45833:T45833"/>
    <mergeCell ref="S45834:T45834"/>
    <mergeCell ref="S45835:T45835"/>
    <mergeCell ref="S45836:T45836"/>
    <mergeCell ref="S45837:T45837"/>
    <mergeCell ref="S45826:T45826"/>
    <mergeCell ref="S45827:T45827"/>
    <mergeCell ref="S45828:T45828"/>
    <mergeCell ref="S45829:T45829"/>
    <mergeCell ref="S45830:T45830"/>
    <mergeCell ref="S45831:T45831"/>
    <mergeCell ref="S45820:T45820"/>
    <mergeCell ref="S45821:T45821"/>
    <mergeCell ref="S45822:T45822"/>
    <mergeCell ref="S45823:T45823"/>
    <mergeCell ref="S45824:T45824"/>
    <mergeCell ref="S45825:T45825"/>
    <mergeCell ref="S45814:T45814"/>
    <mergeCell ref="S45815:T45815"/>
    <mergeCell ref="S45816:T45816"/>
    <mergeCell ref="S45817:T45817"/>
    <mergeCell ref="S45818:T45818"/>
    <mergeCell ref="S45819:T45819"/>
    <mergeCell ref="S45880:T45880"/>
    <mergeCell ref="S45881:T45881"/>
    <mergeCell ref="S45882:T45882"/>
    <mergeCell ref="S45883:T45883"/>
    <mergeCell ref="S45884:T45884"/>
    <mergeCell ref="S45885:T45885"/>
    <mergeCell ref="S45874:T45874"/>
    <mergeCell ref="S45875:T45875"/>
    <mergeCell ref="S45876:T45876"/>
    <mergeCell ref="S45877:T45877"/>
    <mergeCell ref="S45878:T45878"/>
    <mergeCell ref="S45879:T45879"/>
    <mergeCell ref="S45868:T45868"/>
    <mergeCell ref="S45869:T45869"/>
    <mergeCell ref="S45870:T45870"/>
    <mergeCell ref="S45871:T45871"/>
    <mergeCell ref="S45872:T45872"/>
    <mergeCell ref="S45873:T45873"/>
    <mergeCell ref="S45862:T45862"/>
    <mergeCell ref="S45863:T45863"/>
    <mergeCell ref="S45864:T45864"/>
    <mergeCell ref="S45865:T45865"/>
    <mergeCell ref="S45866:T45866"/>
    <mergeCell ref="S45867:T45867"/>
    <mergeCell ref="S45856:T45856"/>
    <mergeCell ref="S45857:T45857"/>
    <mergeCell ref="S45858:T45858"/>
    <mergeCell ref="S45859:T45859"/>
    <mergeCell ref="S45860:T45860"/>
    <mergeCell ref="S45861:T45861"/>
    <mergeCell ref="S45850:T45850"/>
    <mergeCell ref="S45851:T45851"/>
    <mergeCell ref="S45852:T45852"/>
    <mergeCell ref="S45853:T45853"/>
    <mergeCell ref="S45854:T45854"/>
    <mergeCell ref="S45855:T45855"/>
    <mergeCell ref="S45916:T45916"/>
    <mergeCell ref="S45917:T45917"/>
    <mergeCell ref="S45918:T45918"/>
    <mergeCell ref="S45919:T45919"/>
    <mergeCell ref="S45920:T45920"/>
    <mergeCell ref="S45921:T45921"/>
    <mergeCell ref="S45910:T45910"/>
    <mergeCell ref="S45911:T45911"/>
    <mergeCell ref="S45912:T45912"/>
    <mergeCell ref="S45913:T45913"/>
    <mergeCell ref="S45914:T45914"/>
    <mergeCell ref="S45915:T45915"/>
    <mergeCell ref="S45904:T45904"/>
    <mergeCell ref="S45905:T45905"/>
    <mergeCell ref="S45906:T45906"/>
    <mergeCell ref="S45907:T45907"/>
    <mergeCell ref="S45908:T45908"/>
    <mergeCell ref="S45909:T45909"/>
    <mergeCell ref="S45898:T45898"/>
    <mergeCell ref="S45899:T45899"/>
    <mergeCell ref="S45900:T45900"/>
    <mergeCell ref="S45901:T45901"/>
    <mergeCell ref="S45902:T45902"/>
    <mergeCell ref="S45903:T45903"/>
    <mergeCell ref="S45892:T45892"/>
    <mergeCell ref="S45893:T45893"/>
    <mergeCell ref="S45894:T45894"/>
    <mergeCell ref="S45895:T45895"/>
    <mergeCell ref="S45896:T45896"/>
    <mergeCell ref="S45897:T45897"/>
    <mergeCell ref="S45886:T45886"/>
    <mergeCell ref="S45887:T45887"/>
    <mergeCell ref="S45888:T45888"/>
    <mergeCell ref="S45889:T45889"/>
    <mergeCell ref="S45890:T45890"/>
    <mergeCell ref="S45891:T45891"/>
    <mergeCell ref="S45952:T45952"/>
    <mergeCell ref="S45953:T45953"/>
    <mergeCell ref="S45954:T45954"/>
    <mergeCell ref="S45955:T45955"/>
    <mergeCell ref="S45956:T45956"/>
    <mergeCell ref="S45957:T45957"/>
    <mergeCell ref="S45946:T45946"/>
    <mergeCell ref="S45947:T45947"/>
    <mergeCell ref="S45948:T45948"/>
    <mergeCell ref="S45949:T45949"/>
    <mergeCell ref="S45950:T45950"/>
    <mergeCell ref="S45951:T45951"/>
    <mergeCell ref="S45940:T45940"/>
    <mergeCell ref="S45941:T45941"/>
    <mergeCell ref="S45942:T45942"/>
    <mergeCell ref="S45943:T45943"/>
    <mergeCell ref="S45944:T45944"/>
    <mergeCell ref="S45945:T45945"/>
    <mergeCell ref="S45934:T45934"/>
    <mergeCell ref="S45935:T45935"/>
    <mergeCell ref="S45936:T45936"/>
    <mergeCell ref="S45937:T45937"/>
    <mergeCell ref="S45938:T45938"/>
    <mergeCell ref="S45939:T45939"/>
    <mergeCell ref="S45928:T45928"/>
    <mergeCell ref="S45929:T45929"/>
    <mergeCell ref="S45930:T45930"/>
    <mergeCell ref="S45931:T45931"/>
    <mergeCell ref="S45932:T45932"/>
    <mergeCell ref="S45933:T45933"/>
    <mergeCell ref="S45922:T45922"/>
    <mergeCell ref="S45923:T45923"/>
    <mergeCell ref="S45924:T45924"/>
    <mergeCell ref="S45925:T45925"/>
    <mergeCell ref="S45926:T45926"/>
    <mergeCell ref="S45927:T45927"/>
    <mergeCell ref="S45988:T45988"/>
    <mergeCell ref="S45989:T45989"/>
    <mergeCell ref="S45990:T45990"/>
    <mergeCell ref="S45991:T45991"/>
    <mergeCell ref="S45992:T45992"/>
    <mergeCell ref="S45993:T45993"/>
    <mergeCell ref="S45982:T45982"/>
    <mergeCell ref="S45983:T45983"/>
    <mergeCell ref="S45984:T45984"/>
    <mergeCell ref="S45985:T45985"/>
    <mergeCell ref="S45986:T45986"/>
    <mergeCell ref="S45987:T45987"/>
    <mergeCell ref="S45976:T45976"/>
    <mergeCell ref="S45977:T45977"/>
    <mergeCell ref="S45978:T45978"/>
    <mergeCell ref="S45979:T45979"/>
    <mergeCell ref="S45980:T45980"/>
    <mergeCell ref="S45981:T45981"/>
    <mergeCell ref="S45970:T45970"/>
    <mergeCell ref="S45971:T45971"/>
    <mergeCell ref="S45972:T45972"/>
    <mergeCell ref="S45973:T45973"/>
    <mergeCell ref="S45974:T45974"/>
    <mergeCell ref="S45975:T45975"/>
    <mergeCell ref="S45964:T45964"/>
    <mergeCell ref="S45965:T45965"/>
    <mergeCell ref="S45966:T45966"/>
    <mergeCell ref="S45967:T45967"/>
    <mergeCell ref="S45968:T45968"/>
    <mergeCell ref="S45969:T45969"/>
    <mergeCell ref="S45958:T45958"/>
    <mergeCell ref="S45959:T45959"/>
    <mergeCell ref="S45960:T45960"/>
    <mergeCell ref="S45961:T45961"/>
    <mergeCell ref="S45962:T45962"/>
    <mergeCell ref="S45963:T45963"/>
    <mergeCell ref="S46024:T46024"/>
    <mergeCell ref="S46025:T46025"/>
    <mergeCell ref="S46026:T46026"/>
    <mergeCell ref="S46027:T46027"/>
    <mergeCell ref="S46028:T46028"/>
    <mergeCell ref="S46029:T46029"/>
    <mergeCell ref="S46018:T46018"/>
    <mergeCell ref="S46019:T46019"/>
    <mergeCell ref="S46020:T46020"/>
    <mergeCell ref="S46021:T46021"/>
    <mergeCell ref="S46022:T46022"/>
    <mergeCell ref="S46023:T46023"/>
    <mergeCell ref="S46012:T46012"/>
    <mergeCell ref="S46013:T46013"/>
    <mergeCell ref="S46014:T46014"/>
    <mergeCell ref="S46015:T46015"/>
    <mergeCell ref="S46016:T46016"/>
    <mergeCell ref="S46017:T46017"/>
    <mergeCell ref="S46006:T46006"/>
    <mergeCell ref="S46007:T46007"/>
    <mergeCell ref="S46008:T46008"/>
    <mergeCell ref="S46009:T46009"/>
    <mergeCell ref="S46010:T46010"/>
    <mergeCell ref="S46011:T46011"/>
    <mergeCell ref="S46000:T46000"/>
    <mergeCell ref="S46001:T46001"/>
    <mergeCell ref="S46002:T46002"/>
    <mergeCell ref="S46003:T46003"/>
    <mergeCell ref="S46004:T46004"/>
    <mergeCell ref="S46005:T46005"/>
    <mergeCell ref="S45994:T45994"/>
    <mergeCell ref="S45995:T45995"/>
    <mergeCell ref="S45996:T45996"/>
    <mergeCell ref="S45997:T45997"/>
    <mergeCell ref="S45998:T45998"/>
    <mergeCell ref="S45999:T45999"/>
    <mergeCell ref="S46060:T46060"/>
    <mergeCell ref="S46061:T46061"/>
    <mergeCell ref="S46062:T46062"/>
    <mergeCell ref="S46063:T46063"/>
    <mergeCell ref="S46064:T46064"/>
    <mergeCell ref="S46065:T46065"/>
    <mergeCell ref="S46054:T46054"/>
    <mergeCell ref="S46055:T46055"/>
    <mergeCell ref="S46056:T46056"/>
    <mergeCell ref="S46057:T46057"/>
    <mergeCell ref="S46058:T46058"/>
    <mergeCell ref="S46059:T46059"/>
    <mergeCell ref="S46048:T46048"/>
    <mergeCell ref="S46049:T46049"/>
    <mergeCell ref="S46050:T46050"/>
    <mergeCell ref="S46051:T46051"/>
    <mergeCell ref="S46052:T46052"/>
    <mergeCell ref="S46053:T46053"/>
    <mergeCell ref="S46042:T46042"/>
    <mergeCell ref="S46043:T46043"/>
    <mergeCell ref="S46044:T46044"/>
    <mergeCell ref="S46045:T46045"/>
    <mergeCell ref="S46046:T46046"/>
    <mergeCell ref="S46047:T46047"/>
    <mergeCell ref="S46036:T46036"/>
    <mergeCell ref="S46037:T46037"/>
    <mergeCell ref="S46038:T46038"/>
    <mergeCell ref="S46039:T46039"/>
    <mergeCell ref="S46040:T46040"/>
    <mergeCell ref="S46041:T46041"/>
    <mergeCell ref="S46030:T46030"/>
    <mergeCell ref="S46031:T46031"/>
    <mergeCell ref="S46032:T46032"/>
    <mergeCell ref="S46033:T46033"/>
    <mergeCell ref="S46034:T46034"/>
    <mergeCell ref="S46035:T46035"/>
    <mergeCell ref="S46096:T46096"/>
    <mergeCell ref="S46097:T46097"/>
    <mergeCell ref="S46098:T46098"/>
    <mergeCell ref="S46099:T46099"/>
    <mergeCell ref="S46100:T46100"/>
    <mergeCell ref="S46101:T46101"/>
    <mergeCell ref="S46090:T46090"/>
    <mergeCell ref="S46091:T46091"/>
    <mergeCell ref="S46092:T46092"/>
    <mergeCell ref="S46093:T46093"/>
    <mergeCell ref="S46094:T46094"/>
    <mergeCell ref="S46095:T46095"/>
    <mergeCell ref="S46084:T46084"/>
    <mergeCell ref="S46085:T46085"/>
    <mergeCell ref="S46086:T46086"/>
    <mergeCell ref="S46087:T46087"/>
    <mergeCell ref="S46088:T46088"/>
    <mergeCell ref="S46089:T46089"/>
    <mergeCell ref="S46078:T46078"/>
    <mergeCell ref="S46079:T46079"/>
    <mergeCell ref="S46080:T46080"/>
    <mergeCell ref="S46081:T46081"/>
    <mergeCell ref="S46082:T46082"/>
    <mergeCell ref="S46083:T46083"/>
    <mergeCell ref="S46072:T46072"/>
    <mergeCell ref="S46073:T46073"/>
    <mergeCell ref="S46074:T46074"/>
    <mergeCell ref="S46075:T46075"/>
    <mergeCell ref="S46076:T46076"/>
    <mergeCell ref="S46077:T46077"/>
    <mergeCell ref="S46066:T46066"/>
    <mergeCell ref="S46067:T46067"/>
    <mergeCell ref="S46068:T46068"/>
    <mergeCell ref="S46069:T46069"/>
    <mergeCell ref="S46070:T46070"/>
    <mergeCell ref="S46071:T46071"/>
    <mergeCell ref="S46132:T46132"/>
    <mergeCell ref="S46133:T46133"/>
    <mergeCell ref="S46134:T46134"/>
    <mergeCell ref="S46135:T46135"/>
    <mergeCell ref="S46136:T46136"/>
    <mergeCell ref="S46137:T46137"/>
    <mergeCell ref="S46126:T46126"/>
    <mergeCell ref="S46127:T46127"/>
    <mergeCell ref="S46128:T46128"/>
    <mergeCell ref="S46129:T46129"/>
    <mergeCell ref="S46130:T46130"/>
    <mergeCell ref="S46131:T46131"/>
    <mergeCell ref="S46120:T46120"/>
    <mergeCell ref="S46121:T46121"/>
    <mergeCell ref="S46122:T46122"/>
    <mergeCell ref="S46123:T46123"/>
    <mergeCell ref="S46124:T46124"/>
    <mergeCell ref="S46125:T46125"/>
    <mergeCell ref="S46114:T46114"/>
    <mergeCell ref="S46115:T46115"/>
    <mergeCell ref="S46116:T46116"/>
    <mergeCell ref="S46117:T46117"/>
    <mergeCell ref="S46118:T46118"/>
    <mergeCell ref="S46119:T46119"/>
    <mergeCell ref="S46108:T46108"/>
    <mergeCell ref="S46109:T46109"/>
    <mergeCell ref="S46110:T46110"/>
    <mergeCell ref="S46111:T46111"/>
    <mergeCell ref="S46112:T46112"/>
    <mergeCell ref="S46113:T46113"/>
    <mergeCell ref="S46102:T46102"/>
    <mergeCell ref="S46103:T46103"/>
    <mergeCell ref="S46104:T46104"/>
    <mergeCell ref="S46105:T46105"/>
    <mergeCell ref="S46106:T46106"/>
    <mergeCell ref="S46107:T46107"/>
    <mergeCell ref="S46168:T46168"/>
    <mergeCell ref="S46169:T46169"/>
    <mergeCell ref="S46170:T46170"/>
    <mergeCell ref="S46171:T46171"/>
    <mergeCell ref="S46172:T46172"/>
    <mergeCell ref="S46173:T46173"/>
    <mergeCell ref="S46162:T46162"/>
    <mergeCell ref="S46163:T46163"/>
    <mergeCell ref="S46164:T46164"/>
    <mergeCell ref="S46165:T46165"/>
    <mergeCell ref="S46166:T46166"/>
    <mergeCell ref="S46167:T46167"/>
    <mergeCell ref="S46156:T46156"/>
    <mergeCell ref="S46157:T46157"/>
    <mergeCell ref="S46158:T46158"/>
    <mergeCell ref="S46159:T46159"/>
    <mergeCell ref="S46160:T46160"/>
    <mergeCell ref="S46161:T46161"/>
    <mergeCell ref="S46150:T46150"/>
    <mergeCell ref="S46151:T46151"/>
    <mergeCell ref="S46152:T46152"/>
    <mergeCell ref="S46153:T46153"/>
    <mergeCell ref="S46154:T46154"/>
    <mergeCell ref="S46155:T46155"/>
    <mergeCell ref="S46144:T46144"/>
    <mergeCell ref="S46145:T46145"/>
    <mergeCell ref="S46146:T46146"/>
    <mergeCell ref="S46147:T46147"/>
    <mergeCell ref="S46148:T46148"/>
    <mergeCell ref="S46149:T46149"/>
    <mergeCell ref="S46138:T46138"/>
    <mergeCell ref="S46139:T46139"/>
    <mergeCell ref="S46140:T46140"/>
    <mergeCell ref="S46141:T46141"/>
    <mergeCell ref="S46142:T46142"/>
    <mergeCell ref="S46143:T46143"/>
    <mergeCell ref="S46204:T46204"/>
    <mergeCell ref="S46205:T46205"/>
    <mergeCell ref="S46206:T46206"/>
    <mergeCell ref="S46207:T46207"/>
    <mergeCell ref="S46208:T46208"/>
    <mergeCell ref="S46209:T46209"/>
    <mergeCell ref="S46198:T46198"/>
    <mergeCell ref="S46199:T46199"/>
    <mergeCell ref="S46200:T46200"/>
    <mergeCell ref="S46201:T46201"/>
    <mergeCell ref="S46202:T46202"/>
    <mergeCell ref="S46203:T46203"/>
    <mergeCell ref="S46192:T46192"/>
    <mergeCell ref="S46193:T46193"/>
    <mergeCell ref="S46194:T46194"/>
    <mergeCell ref="S46195:T46195"/>
    <mergeCell ref="S46196:T46196"/>
    <mergeCell ref="S46197:T46197"/>
    <mergeCell ref="S46186:T46186"/>
    <mergeCell ref="S46187:T46187"/>
    <mergeCell ref="S46188:T46188"/>
    <mergeCell ref="S46189:T46189"/>
    <mergeCell ref="S46190:T46190"/>
    <mergeCell ref="S46191:T46191"/>
    <mergeCell ref="S46180:T46180"/>
    <mergeCell ref="S46181:T46181"/>
    <mergeCell ref="S46182:T46182"/>
    <mergeCell ref="S46183:T46183"/>
    <mergeCell ref="S46184:T46184"/>
    <mergeCell ref="S46185:T46185"/>
    <mergeCell ref="S46174:T46174"/>
    <mergeCell ref="S46175:T46175"/>
    <mergeCell ref="S46176:T46176"/>
    <mergeCell ref="S46177:T46177"/>
    <mergeCell ref="S46178:T46178"/>
    <mergeCell ref="S46179:T46179"/>
    <mergeCell ref="S46240:T46240"/>
    <mergeCell ref="S46241:T46241"/>
    <mergeCell ref="S46242:T46242"/>
    <mergeCell ref="S46243:T46243"/>
    <mergeCell ref="S46244:T46244"/>
    <mergeCell ref="S46245:T46245"/>
    <mergeCell ref="S46234:T46234"/>
    <mergeCell ref="S46235:T46235"/>
    <mergeCell ref="S46236:T46236"/>
    <mergeCell ref="S46237:T46237"/>
    <mergeCell ref="S46238:T46238"/>
    <mergeCell ref="S46239:T46239"/>
    <mergeCell ref="S46228:T46228"/>
    <mergeCell ref="S46229:T46229"/>
    <mergeCell ref="S46230:T46230"/>
    <mergeCell ref="S46231:T46231"/>
    <mergeCell ref="S46232:T46232"/>
    <mergeCell ref="S46233:T46233"/>
    <mergeCell ref="S46222:T46222"/>
    <mergeCell ref="S46223:T46223"/>
    <mergeCell ref="S46224:T46224"/>
    <mergeCell ref="S46225:T46225"/>
    <mergeCell ref="S46226:T46226"/>
    <mergeCell ref="S46227:T46227"/>
    <mergeCell ref="S46216:T46216"/>
    <mergeCell ref="S46217:T46217"/>
    <mergeCell ref="S46218:T46218"/>
    <mergeCell ref="S46219:T46219"/>
    <mergeCell ref="S46220:T46220"/>
    <mergeCell ref="S46221:T46221"/>
    <mergeCell ref="S46210:T46210"/>
    <mergeCell ref="S46211:T46211"/>
    <mergeCell ref="S46212:T46212"/>
    <mergeCell ref="S46213:T46213"/>
    <mergeCell ref="S46214:T46214"/>
    <mergeCell ref="S46215:T46215"/>
    <mergeCell ref="S46276:T46276"/>
    <mergeCell ref="S46277:T46277"/>
    <mergeCell ref="S46278:T46278"/>
    <mergeCell ref="S46279:T46279"/>
    <mergeCell ref="S46280:T46280"/>
    <mergeCell ref="S46281:T46281"/>
    <mergeCell ref="S46270:T46270"/>
    <mergeCell ref="S46271:T46271"/>
    <mergeCell ref="S46272:T46272"/>
    <mergeCell ref="S46273:T46273"/>
    <mergeCell ref="S46274:T46274"/>
    <mergeCell ref="S46275:T46275"/>
    <mergeCell ref="S46264:T46264"/>
    <mergeCell ref="S46265:T46265"/>
    <mergeCell ref="S46266:T46266"/>
    <mergeCell ref="S46267:T46267"/>
    <mergeCell ref="S46268:T46268"/>
    <mergeCell ref="S46269:T46269"/>
    <mergeCell ref="S46258:T46258"/>
    <mergeCell ref="S46259:T46259"/>
    <mergeCell ref="S46260:T46260"/>
    <mergeCell ref="S46261:T46261"/>
    <mergeCell ref="S46262:T46262"/>
    <mergeCell ref="S46263:T46263"/>
    <mergeCell ref="S46252:T46252"/>
    <mergeCell ref="S46253:T46253"/>
    <mergeCell ref="S46254:T46254"/>
    <mergeCell ref="S46255:T46255"/>
    <mergeCell ref="S46256:T46256"/>
    <mergeCell ref="S46257:T46257"/>
    <mergeCell ref="S46246:T46246"/>
    <mergeCell ref="S46247:T46247"/>
    <mergeCell ref="S46248:T46248"/>
    <mergeCell ref="S46249:T46249"/>
    <mergeCell ref="S46250:T46250"/>
    <mergeCell ref="S46251:T46251"/>
    <mergeCell ref="S46312:T46312"/>
    <mergeCell ref="S46313:T46313"/>
    <mergeCell ref="S46314:T46314"/>
    <mergeCell ref="S46315:T46315"/>
    <mergeCell ref="S46316:T46316"/>
    <mergeCell ref="S46317:T46317"/>
    <mergeCell ref="S46306:T46306"/>
    <mergeCell ref="S46307:T46307"/>
    <mergeCell ref="S46308:T46308"/>
    <mergeCell ref="S46309:T46309"/>
    <mergeCell ref="S46310:T46310"/>
    <mergeCell ref="S46311:T46311"/>
    <mergeCell ref="S46300:T46300"/>
    <mergeCell ref="S46301:T46301"/>
    <mergeCell ref="S46302:T46302"/>
    <mergeCell ref="S46303:T46303"/>
    <mergeCell ref="S46304:T46304"/>
    <mergeCell ref="S46305:T46305"/>
    <mergeCell ref="S46294:T46294"/>
    <mergeCell ref="S46295:T46295"/>
    <mergeCell ref="S46296:T46296"/>
    <mergeCell ref="S46297:T46297"/>
    <mergeCell ref="S46298:T46298"/>
    <mergeCell ref="S46299:T46299"/>
    <mergeCell ref="S46288:T46288"/>
    <mergeCell ref="S46289:T46289"/>
    <mergeCell ref="S46290:T46290"/>
    <mergeCell ref="S46291:T46291"/>
    <mergeCell ref="S46292:T46292"/>
    <mergeCell ref="S46293:T46293"/>
    <mergeCell ref="S46282:T46282"/>
    <mergeCell ref="S46283:T46283"/>
    <mergeCell ref="S46284:T46284"/>
    <mergeCell ref="S46285:T46285"/>
    <mergeCell ref="S46286:T46286"/>
    <mergeCell ref="S46287:T46287"/>
    <mergeCell ref="S46348:T46348"/>
    <mergeCell ref="S46349:T46349"/>
    <mergeCell ref="S46350:T46350"/>
    <mergeCell ref="S46351:T46351"/>
    <mergeCell ref="S46352:T46352"/>
    <mergeCell ref="S46353:T46353"/>
    <mergeCell ref="S46342:T46342"/>
    <mergeCell ref="S46343:T46343"/>
    <mergeCell ref="S46344:T46344"/>
    <mergeCell ref="S46345:T46345"/>
    <mergeCell ref="S46346:T46346"/>
    <mergeCell ref="S46347:T46347"/>
    <mergeCell ref="S46336:T46336"/>
    <mergeCell ref="S46337:T46337"/>
    <mergeCell ref="S46338:T46338"/>
    <mergeCell ref="S46339:T46339"/>
    <mergeCell ref="S46340:T46340"/>
    <mergeCell ref="S46341:T46341"/>
    <mergeCell ref="S46330:T46330"/>
    <mergeCell ref="S46331:T46331"/>
    <mergeCell ref="S46332:T46332"/>
    <mergeCell ref="S46333:T46333"/>
    <mergeCell ref="S46334:T46334"/>
    <mergeCell ref="S46335:T46335"/>
    <mergeCell ref="S46324:T46324"/>
    <mergeCell ref="S46325:T46325"/>
    <mergeCell ref="S46326:T46326"/>
    <mergeCell ref="S46327:T46327"/>
    <mergeCell ref="S46328:T46328"/>
    <mergeCell ref="S46329:T46329"/>
    <mergeCell ref="S46318:T46318"/>
    <mergeCell ref="S46319:T46319"/>
    <mergeCell ref="S46320:T46320"/>
    <mergeCell ref="S46321:T46321"/>
    <mergeCell ref="S46322:T46322"/>
    <mergeCell ref="S46323:T46323"/>
    <mergeCell ref="S46384:T46384"/>
    <mergeCell ref="S46385:T46385"/>
    <mergeCell ref="S46386:T46386"/>
    <mergeCell ref="S46387:T46387"/>
    <mergeCell ref="S46388:T46388"/>
    <mergeCell ref="S46389:T46389"/>
    <mergeCell ref="S46378:T46378"/>
    <mergeCell ref="S46379:T46379"/>
    <mergeCell ref="S46380:T46380"/>
    <mergeCell ref="S46381:T46381"/>
    <mergeCell ref="S46382:T46382"/>
    <mergeCell ref="S46383:T46383"/>
    <mergeCell ref="S46372:T46372"/>
    <mergeCell ref="S46373:T46373"/>
    <mergeCell ref="S46374:T46374"/>
    <mergeCell ref="S46375:T46375"/>
    <mergeCell ref="S46376:T46376"/>
    <mergeCell ref="S46377:T46377"/>
    <mergeCell ref="S46366:T46366"/>
    <mergeCell ref="S46367:T46367"/>
    <mergeCell ref="S46368:T46368"/>
    <mergeCell ref="S46369:T46369"/>
    <mergeCell ref="S46370:T46370"/>
    <mergeCell ref="S46371:T46371"/>
    <mergeCell ref="S46360:T46360"/>
    <mergeCell ref="S46361:T46361"/>
    <mergeCell ref="S46362:T46362"/>
    <mergeCell ref="S46363:T46363"/>
    <mergeCell ref="S46364:T46364"/>
    <mergeCell ref="S46365:T46365"/>
    <mergeCell ref="S46354:T46354"/>
    <mergeCell ref="S46355:T46355"/>
    <mergeCell ref="S46356:T46356"/>
    <mergeCell ref="S46357:T46357"/>
    <mergeCell ref="S46358:T46358"/>
    <mergeCell ref="S46359:T46359"/>
    <mergeCell ref="S46420:T46420"/>
    <mergeCell ref="S46421:T46421"/>
    <mergeCell ref="S46422:T46422"/>
    <mergeCell ref="S46423:T46423"/>
    <mergeCell ref="S46424:T46424"/>
    <mergeCell ref="S46425:T46425"/>
    <mergeCell ref="S46414:T46414"/>
    <mergeCell ref="S46415:T46415"/>
    <mergeCell ref="S46416:T46416"/>
    <mergeCell ref="S46417:T46417"/>
    <mergeCell ref="S46418:T46418"/>
    <mergeCell ref="S46419:T46419"/>
    <mergeCell ref="S46408:T46408"/>
    <mergeCell ref="S46409:T46409"/>
    <mergeCell ref="S46410:T46410"/>
    <mergeCell ref="S46411:T46411"/>
    <mergeCell ref="S46412:T46412"/>
    <mergeCell ref="S46413:T46413"/>
    <mergeCell ref="S46402:T46402"/>
    <mergeCell ref="S46403:T46403"/>
    <mergeCell ref="S46404:T46404"/>
    <mergeCell ref="S46405:T46405"/>
    <mergeCell ref="S46406:T46406"/>
    <mergeCell ref="S46407:T46407"/>
    <mergeCell ref="S46396:T46396"/>
    <mergeCell ref="S46397:T46397"/>
    <mergeCell ref="S46398:T46398"/>
    <mergeCell ref="S46399:T46399"/>
    <mergeCell ref="S46400:T46400"/>
    <mergeCell ref="S46401:T46401"/>
    <mergeCell ref="S46390:T46390"/>
    <mergeCell ref="S46391:T46391"/>
    <mergeCell ref="S46392:T46392"/>
    <mergeCell ref="S46393:T46393"/>
    <mergeCell ref="S46394:T46394"/>
    <mergeCell ref="S46395:T46395"/>
    <mergeCell ref="S46456:T46456"/>
    <mergeCell ref="S46457:T46457"/>
    <mergeCell ref="S46458:T46458"/>
    <mergeCell ref="S46459:T46459"/>
    <mergeCell ref="S46460:T46460"/>
    <mergeCell ref="S46461:T46461"/>
    <mergeCell ref="S46450:T46450"/>
    <mergeCell ref="S46451:T46451"/>
    <mergeCell ref="S46452:T46452"/>
    <mergeCell ref="S46453:T46453"/>
    <mergeCell ref="S46454:T46454"/>
    <mergeCell ref="S46455:T46455"/>
    <mergeCell ref="S46444:T46444"/>
    <mergeCell ref="S46445:T46445"/>
    <mergeCell ref="S46446:T46446"/>
    <mergeCell ref="S46447:T46447"/>
    <mergeCell ref="S46448:T46448"/>
    <mergeCell ref="S46449:T46449"/>
    <mergeCell ref="S46438:T46438"/>
    <mergeCell ref="S46439:T46439"/>
    <mergeCell ref="S46440:T46440"/>
    <mergeCell ref="S46441:T46441"/>
    <mergeCell ref="S46442:T46442"/>
    <mergeCell ref="S46443:T46443"/>
    <mergeCell ref="S46432:T46432"/>
    <mergeCell ref="S46433:T46433"/>
    <mergeCell ref="S46434:T46434"/>
    <mergeCell ref="S46435:T46435"/>
    <mergeCell ref="S46436:T46436"/>
    <mergeCell ref="S46437:T46437"/>
    <mergeCell ref="S46426:T46426"/>
    <mergeCell ref="S46427:T46427"/>
    <mergeCell ref="S46428:T46428"/>
    <mergeCell ref="S46429:T46429"/>
    <mergeCell ref="S46430:T46430"/>
    <mergeCell ref="S46431:T46431"/>
    <mergeCell ref="S46492:T46492"/>
    <mergeCell ref="S46493:T46493"/>
    <mergeCell ref="S46494:T46494"/>
    <mergeCell ref="S46495:T46495"/>
    <mergeCell ref="S46496:T46496"/>
    <mergeCell ref="S46497:T46497"/>
    <mergeCell ref="S46486:T46486"/>
    <mergeCell ref="S46487:T46487"/>
    <mergeCell ref="S46488:T46488"/>
    <mergeCell ref="S46489:T46489"/>
    <mergeCell ref="S46490:T46490"/>
    <mergeCell ref="S46491:T46491"/>
    <mergeCell ref="S46480:T46480"/>
    <mergeCell ref="S46481:T46481"/>
    <mergeCell ref="S46482:T46482"/>
    <mergeCell ref="S46483:T46483"/>
    <mergeCell ref="S46484:T46484"/>
    <mergeCell ref="S46485:T46485"/>
    <mergeCell ref="S46474:T46474"/>
    <mergeCell ref="S46475:T46475"/>
    <mergeCell ref="S46476:T46476"/>
    <mergeCell ref="S46477:T46477"/>
    <mergeCell ref="S46478:T46478"/>
    <mergeCell ref="S46479:T46479"/>
    <mergeCell ref="S46468:T46468"/>
    <mergeCell ref="S46469:T46469"/>
    <mergeCell ref="S46470:T46470"/>
    <mergeCell ref="S46471:T46471"/>
    <mergeCell ref="S46472:T46472"/>
    <mergeCell ref="S46473:T46473"/>
    <mergeCell ref="S46462:T46462"/>
    <mergeCell ref="S46463:T46463"/>
    <mergeCell ref="S46464:T46464"/>
    <mergeCell ref="S46465:T46465"/>
    <mergeCell ref="S46466:T46466"/>
    <mergeCell ref="S46467:T46467"/>
    <mergeCell ref="S46528:T46528"/>
    <mergeCell ref="S46529:T46529"/>
    <mergeCell ref="S46530:T46530"/>
    <mergeCell ref="S46531:T46531"/>
    <mergeCell ref="S46532:T46532"/>
    <mergeCell ref="S46533:T46533"/>
    <mergeCell ref="S46522:T46522"/>
    <mergeCell ref="S46523:T46523"/>
    <mergeCell ref="S46524:T46524"/>
    <mergeCell ref="S46525:T46525"/>
    <mergeCell ref="S46526:T46526"/>
    <mergeCell ref="S46527:T46527"/>
    <mergeCell ref="S46516:T46516"/>
    <mergeCell ref="S46517:T46517"/>
    <mergeCell ref="S46518:T46518"/>
    <mergeCell ref="S46519:T46519"/>
    <mergeCell ref="S46520:T46520"/>
    <mergeCell ref="S46521:T46521"/>
    <mergeCell ref="S46510:T46510"/>
    <mergeCell ref="S46511:T46511"/>
    <mergeCell ref="S46512:T46512"/>
    <mergeCell ref="S46513:T46513"/>
    <mergeCell ref="S46514:T46514"/>
    <mergeCell ref="S46515:T46515"/>
    <mergeCell ref="S46504:T46504"/>
    <mergeCell ref="S46505:T46505"/>
    <mergeCell ref="S46506:T46506"/>
    <mergeCell ref="S46507:T46507"/>
    <mergeCell ref="S46508:T46508"/>
    <mergeCell ref="S46509:T46509"/>
    <mergeCell ref="S46498:T46498"/>
    <mergeCell ref="S46499:T46499"/>
    <mergeCell ref="S46500:T46500"/>
    <mergeCell ref="S46501:T46501"/>
    <mergeCell ref="S46502:T46502"/>
    <mergeCell ref="S46503:T46503"/>
    <mergeCell ref="S46564:T46564"/>
    <mergeCell ref="S46565:T46565"/>
    <mergeCell ref="S46566:T46566"/>
    <mergeCell ref="S46567:T46567"/>
    <mergeCell ref="S46568:T46568"/>
    <mergeCell ref="S46569:T46569"/>
    <mergeCell ref="S46558:T46558"/>
    <mergeCell ref="S46559:T46559"/>
    <mergeCell ref="S46560:T46560"/>
    <mergeCell ref="S46561:T46561"/>
    <mergeCell ref="S46562:T46562"/>
    <mergeCell ref="S46563:T46563"/>
    <mergeCell ref="S46552:T46552"/>
    <mergeCell ref="S46553:T46553"/>
    <mergeCell ref="S46554:T46554"/>
    <mergeCell ref="S46555:T46555"/>
    <mergeCell ref="S46556:T46556"/>
    <mergeCell ref="S46557:T46557"/>
    <mergeCell ref="S46546:T46546"/>
    <mergeCell ref="S46547:T46547"/>
    <mergeCell ref="S46548:T46548"/>
    <mergeCell ref="S46549:T46549"/>
    <mergeCell ref="S46550:T46550"/>
    <mergeCell ref="S46551:T46551"/>
    <mergeCell ref="S46540:T46540"/>
    <mergeCell ref="S46541:T46541"/>
    <mergeCell ref="S46542:T46542"/>
    <mergeCell ref="S46543:T46543"/>
    <mergeCell ref="S46544:T46544"/>
    <mergeCell ref="S46545:T46545"/>
    <mergeCell ref="S46534:T46534"/>
    <mergeCell ref="S46535:T46535"/>
    <mergeCell ref="S46536:T46536"/>
    <mergeCell ref="S46537:T46537"/>
    <mergeCell ref="S46538:T46538"/>
    <mergeCell ref="S46539:T46539"/>
    <mergeCell ref="S46600:T46600"/>
    <mergeCell ref="S46601:T46601"/>
    <mergeCell ref="S46602:T46602"/>
    <mergeCell ref="S46603:T46603"/>
    <mergeCell ref="S46604:T46604"/>
    <mergeCell ref="S46605:T46605"/>
    <mergeCell ref="S46594:T46594"/>
    <mergeCell ref="S46595:T46595"/>
    <mergeCell ref="S46596:T46596"/>
    <mergeCell ref="S46597:T46597"/>
    <mergeCell ref="S46598:T46598"/>
    <mergeCell ref="S46599:T46599"/>
    <mergeCell ref="S46588:T46588"/>
    <mergeCell ref="S46589:T46589"/>
    <mergeCell ref="S46590:T46590"/>
    <mergeCell ref="S46591:T46591"/>
    <mergeCell ref="S46592:T46592"/>
    <mergeCell ref="S46593:T46593"/>
    <mergeCell ref="S46582:T46582"/>
    <mergeCell ref="S46583:T46583"/>
    <mergeCell ref="S46584:T46584"/>
    <mergeCell ref="S46585:T46585"/>
    <mergeCell ref="S46586:T46586"/>
    <mergeCell ref="S46587:T46587"/>
    <mergeCell ref="S46576:T46576"/>
    <mergeCell ref="S46577:T46577"/>
    <mergeCell ref="S46578:T46578"/>
    <mergeCell ref="S46579:T46579"/>
    <mergeCell ref="S46580:T46580"/>
    <mergeCell ref="S46581:T46581"/>
    <mergeCell ref="S46570:T46570"/>
    <mergeCell ref="S46571:T46571"/>
    <mergeCell ref="S46572:T46572"/>
    <mergeCell ref="S46573:T46573"/>
    <mergeCell ref="S46574:T46574"/>
    <mergeCell ref="S46575:T46575"/>
    <mergeCell ref="S46636:T46636"/>
    <mergeCell ref="S46637:T46637"/>
    <mergeCell ref="S46638:T46638"/>
    <mergeCell ref="S46639:T46639"/>
    <mergeCell ref="S46640:T46640"/>
    <mergeCell ref="S46641:T46641"/>
    <mergeCell ref="S46630:T46630"/>
    <mergeCell ref="S46631:T46631"/>
    <mergeCell ref="S46632:T46632"/>
    <mergeCell ref="S46633:T46633"/>
    <mergeCell ref="S46634:T46634"/>
    <mergeCell ref="S46635:T46635"/>
    <mergeCell ref="S46624:T46624"/>
    <mergeCell ref="S46625:T46625"/>
    <mergeCell ref="S46626:T46626"/>
    <mergeCell ref="S46627:T46627"/>
    <mergeCell ref="S46628:T46628"/>
    <mergeCell ref="S46629:T46629"/>
    <mergeCell ref="S46618:T46618"/>
    <mergeCell ref="S46619:T46619"/>
    <mergeCell ref="S46620:T46620"/>
    <mergeCell ref="S46621:T46621"/>
    <mergeCell ref="S46622:T46622"/>
    <mergeCell ref="S46623:T46623"/>
    <mergeCell ref="S46612:T46612"/>
    <mergeCell ref="S46613:T46613"/>
    <mergeCell ref="S46614:T46614"/>
    <mergeCell ref="S46615:T46615"/>
    <mergeCell ref="S46616:T46616"/>
    <mergeCell ref="S46617:T46617"/>
    <mergeCell ref="S46606:T46606"/>
    <mergeCell ref="S46607:T46607"/>
    <mergeCell ref="S46608:T46608"/>
    <mergeCell ref="S46609:T46609"/>
    <mergeCell ref="S46610:T46610"/>
    <mergeCell ref="S46611:T46611"/>
    <mergeCell ref="S46672:T46672"/>
    <mergeCell ref="S46673:T46673"/>
    <mergeCell ref="S46674:T46674"/>
    <mergeCell ref="S46675:T46675"/>
    <mergeCell ref="S46676:T46676"/>
    <mergeCell ref="S46677:T46677"/>
    <mergeCell ref="S46666:T46666"/>
    <mergeCell ref="S46667:T46667"/>
    <mergeCell ref="S46668:T46668"/>
    <mergeCell ref="S46669:T46669"/>
    <mergeCell ref="S46670:T46670"/>
    <mergeCell ref="S46671:T46671"/>
    <mergeCell ref="S46660:T46660"/>
    <mergeCell ref="S46661:T46661"/>
    <mergeCell ref="S46662:T46662"/>
    <mergeCell ref="S46663:T46663"/>
    <mergeCell ref="S46664:T46664"/>
    <mergeCell ref="S46665:T46665"/>
    <mergeCell ref="S46654:T46654"/>
    <mergeCell ref="S46655:T46655"/>
    <mergeCell ref="S46656:T46656"/>
    <mergeCell ref="S46657:T46657"/>
    <mergeCell ref="S46658:T46658"/>
    <mergeCell ref="S46659:T46659"/>
    <mergeCell ref="S46648:T46648"/>
    <mergeCell ref="S46649:T46649"/>
    <mergeCell ref="S46650:T46650"/>
    <mergeCell ref="S46651:T46651"/>
    <mergeCell ref="S46652:T46652"/>
    <mergeCell ref="S46653:T46653"/>
    <mergeCell ref="S46642:T46642"/>
    <mergeCell ref="S46643:T46643"/>
    <mergeCell ref="S46644:T46644"/>
    <mergeCell ref="S46645:T46645"/>
    <mergeCell ref="S46646:T46646"/>
    <mergeCell ref="S46647:T46647"/>
    <mergeCell ref="S46708:T46708"/>
    <mergeCell ref="S46709:T46709"/>
    <mergeCell ref="S46710:T46710"/>
    <mergeCell ref="S46711:T46711"/>
    <mergeCell ref="S46712:T46712"/>
    <mergeCell ref="S46713:T46713"/>
    <mergeCell ref="S46702:T46702"/>
    <mergeCell ref="S46703:T46703"/>
    <mergeCell ref="S46704:T46704"/>
    <mergeCell ref="S46705:T46705"/>
    <mergeCell ref="S46706:T46706"/>
    <mergeCell ref="S46707:T46707"/>
    <mergeCell ref="S46696:T46696"/>
    <mergeCell ref="S46697:T46697"/>
    <mergeCell ref="S46698:T46698"/>
    <mergeCell ref="S46699:T46699"/>
    <mergeCell ref="S46700:T46700"/>
    <mergeCell ref="S46701:T46701"/>
    <mergeCell ref="S46690:T46690"/>
    <mergeCell ref="S46691:T46691"/>
    <mergeCell ref="S46692:T46692"/>
    <mergeCell ref="S46693:T46693"/>
    <mergeCell ref="S46694:T46694"/>
    <mergeCell ref="S46695:T46695"/>
    <mergeCell ref="S46684:T46684"/>
    <mergeCell ref="S46685:T46685"/>
    <mergeCell ref="S46686:T46686"/>
    <mergeCell ref="S46687:T46687"/>
    <mergeCell ref="S46688:T46688"/>
    <mergeCell ref="S46689:T46689"/>
    <mergeCell ref="S46678:T46678"/>
    <mergeCell ref="S46679:T46679"/>
    <mergeCell ref="S46680:T46680"/>
    <mergeCell ref="S46681:T46681"/>
    <mergeCell ref="S46682:T46682"/>
    <mergeCell ref="S46683:T46683"/>
    <mergeCell ref="S46744:T46744"/>
    <mergeCell ref="S46745:T46745"/>
    <mergeCell ref="S46746:T46746"/>
    <mergeCell ref="S46747:T46747"/>
    <mergeCell ref="S46748:T46748"/>
    <mergeCell ref="S46749:T46749"/>
    <mergeCell ref="S46738:T46738"/>
    <mergeCell ref="S46739:T46739"/>
    <mergeCell ref="S46740:T46740"/>
    <mergeCell ref="S46741:T46741"/>
    <mergeCell ref="S46742:T46742"/>
    <mergeCell ref="S46743:T46743"/>
    <mergeCell ref="S46732:T46732"/>
    <mergeCell ref="S46733:T46733"/>
    <mergeCell ref="S46734:T46734"/>
    <mergeCell ref="S46735:T46735"/>
    <mergeCell ref="S46736:T46736"/>
    <mergeCell ref="S46737:T46737"/>
    <mergeCell ref="S46726:T46726"/>
    <mergeCell ref="S46727:T46727"/>
    <mergeCell ref="S46728:T46728"/>
    <mergeCell ref="S46729:T46729"/>
    <mergeCell ref="S46730:T46730"/>
    <mergeCell ref="S46731:T46731"/>
    <mergeCell ref="S46720:T46720"/>
    <mergeCell ref="S46721:T46721"/>
    <mergeCell ref="S46722:T46722"/>
    <mergeCell ref="S46723:T46723"/>
    <mergeCell ref="S46724:T46724"/>
    <mergeCell ref="S46725:T46725"/>
    <mergeCell ref="S46714:T46714"/>
    <mergeCell ref="S46715:T46715"/>
    <mergeCell ref="S46716:T46716"/>
    <mergeCell ref="S46717:T46717"/>
    <mergeCell ref="S46718:T46718"/>
    <mergeCell ref="S46719:T46719"/>
    <mergeCell ref="S46780:T46780"/>
    <mergeCell ref="S46781:T46781"/>
    <mergeCell ref="S46782:T46782"/>
    <mergeCell ref="S46783:T46783"/>
    <mergeCell ref="S46784:T46784"/>
    <mergeCell ref="S46785:T46785"/>
    <mergeCell ref="S46774:T46774"/>
    <mergeCell ref="S46775:T46775"/>
    <mergeCell ref="S46776:T46776"/>
    <mergeCell ref="S46777:T46777"/>
    <mergeCell ref="S46778:T46778"/>
    <mergeCell ref="S46779:T46779"/>
    <mergeCell ref="S46768:T46768"/>
    <mergeCell ref="S46769:T46769"/>
    <mergeCell ref="S46770:T46770"/>
    <mergeCell ref="S46771:T46771"/>
    <mergeCell ref="S46772:T46772"/>
    <mergeCell ref="S46773:T46773"/>
    <mergeCell ref="S46762:T46762"/>
    <mergeCell ref="S46763:T46763"/>
    <mergeCell ref="S46764:T46764"/>
    <mergeCell ref="S46765:T46765"/>
    <mergeCell ref="S46766:T46766"/>
    <mergeCell ref="S46767:T46767"/>
    <mergeCell ref="S46756:T46756"/>
    <mergeCell ref="S46757:T46757"/>
    <mergeCell ref="S46758:T46758"/>
    <mergeCell ref="S46759:T46759"/>
    <mergeCell ref="S46760:T46760"/>
    <mergeCell ref="S46761:T46761"/>
    <mergeCell ref="S46750:T46750"/>
    <mergeCell ref="S46751:T46751"/>
    <mergeCell ref="S46752:T46752"/>
    <mergeCell ref="S46753:T46753"/>
    <mergeCell ref="S46754:T46754"/>
    <mergeCell ref="S46755:T46755"/>
    <mergeCell ref="S46816:T46816"/>
    <mergeCell ref="S46817:T46817"/>
    <mergeCell ref="S46818:T46818"/>
    <mergeCell ref="S46819:T46819"/>
    <mergeCell ref="S46820:T46820"/>
    <mergeCell ref="S46821:T46821"/>
    <mergeCell ref="S46810:T46810"/>
    <mergeCell ref="S46811:T46811"/>
    <mergeCell ref="S46812:T46812"/>
    <mergeCell ref="S46813:T46813"/>
    <mergeCell ref="S46814:T46814"/>
    <mergeCell ref="S46815:T46815"/>
    <mergeCell ref="S46804:T46804"/>
    <mergeCell ref="S46805:T46805"/>
    <mergeCell ref="S46806:T46806"/>
    <mergeCell ref="S46807:T46807"/>
    <mergeCell ref="S46808:T46808"/>
    <mergeCell ref="S46809:T46809"/>
    <mergeCell ref="S46798:T46798"/>
    <mergeCell ref="S46799:T46799"/>
    <mergeCell ref="S46800:T46800"/>
    <mergeCell ref="S46801:T46801"/>
    <mergeCell ref="S46802:T46802"/>
    <mergeCell ref="S46803:T46803"/>
    <mergeCell ref="S46792:T46792"/>
    <mergeCell ref="S46793:T46793"/>
    <mergeCell ref="S46794:T46794"/>
    <mergeCell ref="S46795:T46795"/>
    <mergeCell ref="S46796:T46796"/>
    <mergeCell ref="S46797:T46797"/>
    <mergeCell ref="S46786:T46786"/>
    <mergeCell ref="S46787:T46787"/>
    <mergeCell ref="S46788:T46788"/>
    <mergeCell ref="S46789:T46789"/>
    <mergeCell ref="S46790:T46790"/>
    <mergeCell ref="S46791:T46791"/>
    <mergeCell ref="S46852:T46852"/>
    <mergeCell ref="S46853:T46853"/>
    <mergeCell ref="S46854:T46854"/>
    <mergeCell ref="S46855:T46855"/>
    <mergeCell ref="S46856:T46856"/>
    <mergeCell ref="S46857:T46857"/>
    <mergeCell ref="S46846:T46846"/>
    <mergeCell ref="S46847:T46847"/>
    <mergeCell ref="S46848:T46848"/>
    <mergeCell ref="S46849:T46849"/>
    <mergeCell ref="S46850:T46850"/>
    <mergeCell ref="S46851:T46851"/>
    <mergeCell ref="S46840:T46840"/>
    <mergeCell ref="S46841:T46841"/>
    <mergeCell ref="S46842:T46842"/>
    <mergeCell ref="S46843:T46843"/>
    <mergeCell ref="S46844:T46844"/>
    <mergeCell ref="S46845:T46845"/>
    <mergeCell ref="S46834:T46834"/>
    <mergeCell ref="S46835:T46835"/>
    <mergeCell ref="S46836:T46836"/>
    <mergeCell ref="S46837:T46837"/>
    <mergeCell ref="S46838:T46838"/>
    <mergeCell ref="S46839:T46839"/>
    <mergeCell ref="S46828:T46828"/>
    <mergeCell ref="S46829:T46829"/>
    <mergeCell ref="S46830:T46830"/>
    <mergeCell ref="S46831:T46831"/>
    <mergeCell ref="S46832:T46832"/>
    <mergeCell ref="S46833:T46833"/>
    <mergeCell ref="S46822:T46822"/>
    <mergeCell ref="S46823:T46823"/>
    <mergeCell ref="S46824:T46824"/>
    <mergeCell ref="S46825:T46825"/>
    <mergeCell ref="S46826:T46826"/>
    <mergeCell ref="S46827:T46827"/>
    <mergeCell ref="S46888:T46888"/>
    <mergeCell ref="S46889:T46889"/>
    <mergeCell ref="S46890:T46890"/>
    <mergeCell ref="S46891:T46891"/>
    <mergeCell ref="S46892:T46892"/>
    <mergeCell ref="S46893:T46893"/>
    <mergeCell ref="S46882:T46882"/>
    <mergeCell ref="S46883:T46883"/>
    <mergeCell ref="S46884:T46884"/>
    <mergeCell ref="S46885:T46885"/>
    <mergeCell ref="S46886:T46886"/>
    <mergeCell ref="S46887:T46887"/>
    <mergeCell ref="S46876:T46876"/>
    <mergeCell ref="S46877:T46877"/>
    <mergeCell ref="S46878:T46878"/>
    <mergeCell ref="S46879:T46879"/>
    <mergeCell ref="S46880:T46880"/>
    <mergeCell ref="S46881:T46881"/>
    <mergeCell ref="S46870:T46870"/>
    <mergeCell ref="S46871:T46871"/>
    <mergeCell ref="S46872:T46872"/>
    <mergeCell ref="S46873:T46873"/>
    <mergeCell ref="S46874:T46874"/>
    <mergeCell ref="S46875:T46875"/>
    <mergeCell ref="S46864:T46864"/>
    <mergeCell ref="S46865:T46865"/>
    <mergeCell ref="S46866:T46866"/>
    <mergeCell ref="S46867:T46867"/>
    <mergeCell ref="S46868:T46868"/>
    <mergeCell ref="S46869:T46869"/>
    <mergeCell ref="S46858:T46858"/>
    <mergeCell ref="S46859:T46859"/>
    <mergeCell ref="S46860:T46860"/>
    <mergeCell ref="S46861:T46861"/>
    <mergeCell ref="S46862:T46862"/>
    <mergeCell ref="S46863:T46863"/>
    <mergeCell ref="S46924:T46924"/>
    <mergeCell ref="S46925:T46925"/>
    <mergeCell ref="S46926:T46926"/>
    <mergeCell ref="S46927:T46927"/>
    <mergeCell ref="S46928:T46928"/>
    <mergeCell ref="S46929:T46929"/>
    <mergeCell ref="S46918:T46918"/>
    <mergeCell ref="S46919:T46919"/>
    <mergeCell ref="S46920:T46920"/>
    <mergeCell ref="S46921:T46921"/>
    <mergeCell ref="S46922:T46922"/>
    <mergeCell ref="S46923:T46923"/>
    <mergeCell ref="S46912:T46912"/>
    <mergeCell ref="S46913:T46913"/>
    <mergeCell ref="S46914:T46914"/>
    <mergeCell ref="S46915:T46915"/>
    <mergeCell ref="S46916:T46916"/>
    <mergeCell ref="S46917:T46917"/>
    <mergeCell ref="S46906:T46906"/>
    <mergeCell ref="S46907:T46907"/>
    <mergeCell ref="S46908:T46908"/>
    <mergeCell ref="S46909:T46909"/>
    <mergeCell ref="S46910:T46910"/>
    <mergeCell ref="S46911:T46911"/>
    <mergeCell ref="S46900:T46900"/>
    <mergeCell ref="S46901:T46901"/>
    <mergeCell ref="S46902:T46902"/>
    <mergeCell ref="S46903:T46903"/>
    <mergeCell ref="S46904:T46904"/>
    <mergeCell ref="S46905:T46905"/>
    <mergeCell ref="S46894:T46894"/>
    <mergeCell ref="S46895:T46895"/>
    <mergeCell ref="S46896:T46896"/>
    <mergeCell ref="S46897:T46897"/>
    <mergeCell ref="S46898:T46898"/>
    <mergeCell ref="S46899:T46899"/>
    <mergeCell ref="S46960:T46960"/>
    <mergeCell ref="S46961:T46961"/>
    <mergeCell ref="S46962:T46962"/>
    <mergeCell ref="S46963:T46963"/>
    <mergeCell ref="S46964:T46964"/>
    <mergeCell ref="S46965:T46965"/>
    <mergeCell ref="S46954:T46954"/>
    <mergeCell ref="S46955:T46955"/>
    <mergeCell ref="S46956:T46956"/>
    <mergeCell ref="S46957:T46957"/>
    <mergeCell ref="S46958:T46958"/>
    <mergeCell ref="S46959:T46959"/>
    <mergeCell ref="S46948:T46948"/>
    <mergeCell ref="S46949:T46949"/>
    <mergeCell ref="S46950:T46950"/>
    <mergeCell ref="S46951:T46951"/>
    <mergeCell ref="S46952:T46952"/>
    <mergeCell ref="S46953:T46953"/>
    <mergeCell ref="S46942:T46942"/>
    <mergeCell ref="S46943:T46943"/>
    <mergeCell ref="S46944:T46944"/>
    <mergeCell ref="S46945:T46945"/>
    <mergeCell ref="S46946:T46946"/>
    <mergeCell ref="S46947:T46947"/>
    <mergeCell ref="S46936:T46936"/>
    <mergeCell ref="S46937:T46937"/>
    <mergeCell ref="S46938:T46938"/>
    <mergeCell ref="S46939:T46939"/>
    <mergeCell ref="S46940:T46940"/>
    <mergeCell ref="S46941:T46941"/>
    <mergeCell ref="S46930:T46930"/>
    <mergeCell ref="S46931:T46931"/>
    <mergeCell ref="S46932:T46932"/>
    <mergeCell ref="S46933:T46933"/>
    <mergeCell ref="S46934:T46934"/>
    <mergeCell ref="S46935:T46935"/>
    <mergeCell ref="S46996:T46996"/>
    <mergeCell ref="S46997:T46997"/>
    <mergeCell ref="S46998:T46998"/>
    <mergeCell ref="S46999:T46999"/>
    <mergeCell ref="S47000:T47000"/>
    <mergeCell ref="S47001:T47001"/>
    <mergeCell ref="S46990:T46990"/>
    <mergeCell ref="S46991:T46991"/>
    <mergeCell ref="S46992:T46992"/>
    <mergeCell ref="S46993:T46993"/>
    <mergeCell ref="S46994:T46994"/>
    <mergeCell ref="S46995:T46995"/>
    <mergeCell ref="S46984:T46984"/>
    <mergeCell ref="S46985:T46985"/>
    <mergeCell ref="S46986:T46986"/>
    <mergeCell ref="S46987:T46987"/>
    <mergeCell ref="S46988:T46988"/>
    <mergeCell ref="S46989:T46989"/>
    <mergeCell ref="S46978:T46978"/>
    <mergeCell ref="S46979:T46979"/>
    <mergeCell ref="S46980:T46980"/>
    <mergeCell ref="S46981:T46981"/>
    <mergeCell ref="S46982:T46982"/>
    <mergeCell ref="S46983:T46983"/>
    <mergeCell ref="S46972:T46972"/>
    <mergeCell ref="S46973:T46973"/>
    <mergeCell ref="S46974:T46974"/>
    <mergeCell ref="S46975:T46975"/>
    <mergeCell ref="S46976:T46976"/>
    <mergeCell ref="S46977:T46977"/>
    <mergeCell ref="S46966:T46966"/>
    <mergeCell ref="S46967:T46967"/>
    <mergeCell ref="S46968:T46968"/>
    <mergeCell ref="S46969:T46969"/>
    <mergeCell ref="S46970:T46970"/>
    <mergeCell ref="S46971:T46971"/>
    <mergeCell ref="S47032:T47032"/>
    <mergeCell ref="S47033:T47033"/>
    <mergeCell ref="S47034:T47034"/>
    <mergeCell ref="S47035:T47035"/>
    <mergeCell ref="S47036:T47036"/>
    <mergeCell ref="S47037:T47037"/>
    <mergeCell ref="S47026:T47026"/>
    <mergeCell ref="S47027:T47027"/>
    <mergeCell ref="S47028:T47028"/>
    <mergeCell ref="S47029:T47029"/>
    <mergeCell ref="S47030:T47030"/>
    <mergeCell ref="S47031:T47031"/>
    <mergeCell ref="S47020:T47020"/>
    <mergeCell ref="S47021:T47021"/>
    <mergeCell ref="S47022:T47022"/>
    <mergeCell ref="S47023:T47023"/>
    <mergeCell ref="S47024:T47024"/>
    <mergeCell ref="S47025:T47025"/>
    <mergeCell ref="S47014:T47014"/>
    <mergeCell ref="S47015:T47015"/>
    <mergeCell ref="S47016:T47016"/>
    <mergeCell ref="S47017:T47017"/>
    <mergeCell ref="S47018:T47018"/>
    <mergeCell ref="S47019:T47019"/>
    <mergeCell ref="S47008:T47008"/>
    <mergeCell ref="S47009:T47009"/>
    <mergeCell ref="S47010:T47010"/>
    <mergeCell ref="S47011:T47011"/>
    <mergeCell ref="S47012:T47012"/>
    <mergeCell ref="S47013:T47013"/>
    <mergeCell ref="S47002:T47002"/>
    <mergeCell ref="S47003:T47003"/>
    <mergeCell ref="S47004:T47004"/>
    <mergeCell ref="S47005:T47005"/>
    <mergeCell ref="S47006:T47006"/>
    <mergeCell ref="S47007:T47007"/>
    <mergeCell ref="S47068:T47068"/>
    <mergeCell ref="S47069:T47069"/>
    <mergeCell ref="S47070:T47070"/>
    <mergeCell ref="S47071:T47071"/>
    <mergeCell ref="S47072:T47072"/>
    <mergeCell ref="S47073:T47073"/>
    <mergeCell ref="S47062:T47062"/>
    <mergeCell ref="S47063:T47063"/>
    <mergeCell ref="S47064:T47064"/>
    <mergeCell ref="S47065:T47065"/>
    <mergeCell ref="S47066:T47066"/>
    <mergeCell ref="S47067:T47067"/>
    <mergeCell ref="S47056:T47056"/>
    <mergeCell ref="S47057:T47057"/>
    <mergeCell ref="S47058:T47058"/>
    <mergeCell ref="S47059:T47059"/>
    <mergeCell ref="S47060:T47060"/>
    <mergeCell ref="S47061:T47061"/>
    <mergeCell ref="S47050:T47050"/>
    <mergeCell ref="S47051:T47051"/>
    <mergeCell ref="S47052:T47052"/>
    <mergeCell ref="S47053:T47053"/>
    <mergeCell ref="S47054:T47054"/>
    <mergeCell ref="S47055:T47055"/>
    <mergeCell ref="S47044:T47044"/>
    <mergeCell ref="S47045:T47045"/>
    <mergeCell ref="S47046:T47046"/>
    <mergeCell ref="S47047:T47047"/>
    <mergeCell ref="S47048:T47048"/>
    <mergeCell ref="S47049:T47049"/>
    <mergeCell ref="S47038:T47038"/>
    <mergeCell ref="S47039:T47039"/>
    <mergeCell ref="S47040:T47040"/>
    <mergeCell ref="S47041:T47041"/>
    <mergeCell ref="S47042:T47042"/>
    <mergeCell ref="S47043:T47043"/>
    <mergeCell ref="S47104:T47104"/>
    <mergeCell ref="S47105:T47105"/>
    <mergeCell ref="S47106:T47106"/>
    <mergeCell ref="S47107:T47107"/>
    <mergeCell ref="S47108:T47108"/>
    <mergeCell ref="S47109:T47109"/>
    <mergeCell ref="S47098:T47098"/>
    <mergeCell ref="S47099:T47099"/>
    <mergeCell ref="S47100:T47100"/>
    <mergeCell ref="S47101:T47101"/>
    <mergeCell ref="S47102:T47102"/>
    <mergeCell ref="S47103:T47103"/>
    <mergeCell ref="S47092:T47092"/>
    <mergeCell ref="S47093:T47093"/>
    <mergeCell ref="S47094:T47094"/>
    <mergeCell ref="S47095:T47095"/>
    <mergeCell ref="S47096:T47096"/>
    <mergeCell ref="S47097:T47097"/>
    <mergeCell ref="S47086:T47086"/>
    <mergeCell ref="S47087:T47087"/>
    <mergeCell ref="S47088:T47088"/>
    <mergeCell ref="S47089:T47089"/>
    <mergeCell ref="S47090:T47090"/>
    <mergeCell ref="S47091:T47091"/>
    <mergeCell ref="S47080:T47080"/>
    <mergeCell ref="S47081:T47081"/>
    <mergeCell ref="S47082:T47082"/>
    <mergeCell ref="S47083:T47083"/>
    <mergeCell ref="S47084:T47084"/>
    <mergeCell ref="S47085:T47085"/>
    <mergeCell ref="S47074:T47074"/>
    <mergeCell ref="S47075:T47075"/>
    <mergeCell ref="S47076:T47076"/>
    <mergeCell ref="S47077:T47077"/>
    <mergeCell ref="S47078:T47078"/>
    <mergeCell ref="S47079:T47079"/>
    <mergeCell ref="S47140:T47140"/>
    <mergeCell ref="S47141:T47141"/>
    <mergeCell ref="S47142:T47142"/>
    <mergeCell ref="S47143:T47143"/>
    <mergeCell ref="S47144:T47144"/>
    <mergeCell ref="S47145:T47145"/>
    <mergeCell ref="S47134:T47134"/>
    <mergeCell ref="S47135:T47135"/>
    <mergeCell ref="S47136:T47136"/>
    <mergeCell ref="S47137:T47137"/>
    <mergeCell ref="S47138:T47138"/>
    <mergeCell ref="S47139:T47139"/>
    <mergeCell ref="S47128:T47128"/>
    <mergeCell ref="S47129:T47129"/>
    <mergeCell ref="S47130:T47130"/>
    <mergeCell ref="S47131:T47131"/>
    <mergeCell ref="S47132:T47132"/>
    <mergeCell ref="S47133:T47133"/>
    <mergeCell ref="S47122:T47122"/>
    <mergeCell ref="S47123:T47123"/>
    <mergeCell ref="S47124:T47124"/>
    <mergeCell ref="S47125:T47125"/>
    <mergeCell ref="S47126:T47126"/>
    <mergeCell ref="S47127:T47127"/>
    <mergeCell ref="S47116:T47116"/>
    <mergeCell ref="S47117:T47117"/>
    <mergeCell ref="S47118:T47118"/>
    <mergeCell ref="S47119:T47119"/>
    <mergeCell ref="S47120:T47120"/>
    <mergeCell ref="S47121:T47121"/>
    <mergeCell ref="S47110:T47110"/>
    <mergeCell ref="S47111:T47111"/>
    <mergeCell ref="S47112:T47112"/>
    <mergeCell ref="S47113:T47113"/>
    <mergeCell ref="S47114:T47114"/>
    <mergeCell ref="S47115:T47115"/>
    <mergeCell ref="S47176:T47176"/>
    <mergeCell ref="S47177:T47177"/>
    <mergeCell ref="S47178:T47178"/>
    <mergeCell ref="S47179:T47179"/>
    <mergeCell ref="S47180:T47180"/>
    <mergeCell ref="S47181:T47181"/>
    <mergeCell ref="S47170:T47170"/>
    <mergeCell ref="S47171:T47171"/>
    <mergeCell ref="S47172:T47172"/>
    <mergeCell ref="S47173:T47173"/>
    <mergeCell ref="S47174:T47174"/>
    <mergeCell ref="S47175:T47175"/>
    <mergeCell ref="S47164:T47164"/>
    <mergeCell ref="S47165:T47165"/>
    <mergeCell ref="S47166:T47166"/>
    <mergeCell ref="S47167:T47167"/>
    <mergeCell ref="S47168:T47168"/>
    <mergeCell ref="S47169:T47169"/>
    <mergeCell ref="S47158:T47158"/>
    <mergeCell ref="S47159:T47159"/>
    <mergeCell ref="S47160:T47160"/>
    <mergeCell ref="S47161:T47161"/>
    <mergeCell ref="S47162:T47162"/>
    <mergeCell ref="S47163:T47163"/>
    <mergeCell ref="S47152:T47152"/>
    <mergeCell ref="S47153:T47153"/>
    <mergeCell ref="S47154:T47154"/>
    <mergeCell ref="S47155:T47155"/>
    <mergeCell ref="S47156:T47156"/>
    <mergeCell ref="S47157:T47157"/>
    <mergeCell ref="S47146:T47146"/>
    <mergeCell ref="S47147:T47147"/>
    <mergeCell ref="S47148:T47148"/>
    <mergeCell ref="S47149:T47149"/>
    <mergeCell ref="S47150:T47150"/>
    <mergeCell ref="S47151:T47151"/>
    <mergeCell ref="S47212:T47212"/>
    <mergeCell ref="S47213:T47213"/>
    <mergeCell ref="S47214:T47214"/>
    <mergeCell ref="S47215:T47215"/>
    <mergeCell ref="S47216:T47216"/>
    <mergeCell ref="S47217:T47217"/>
    <mergeCell ref="S47206:T47206"/>
    <mergeCell ref="S47207:T47207"/>
    <mergeCell ref="S47208:T47208"/>
    <mergeCell ref="S47209:T47209"/>
    <mergeCell ref="S47210:T47210"/>
    <mergeCell ref="S47211:T47211"/>
    <mergeCell ref="S47200:T47200"/>
    <mergeCell ref="S47201:T47201"/>
    <mergeCell ref="S47202:T47202"/>
    <mergeCell ref="S47203:T47203"/>
    <mergeCell ref="S47204:T47204"/>
    <mergeCell ref="S47205:T47205"/>
    <mergeCell ref="S47194:T47194"/>
    <mergeCell ref="S47195:T47195"/>
    <mergeCell ref="S47196:T47196"/>
    <mergeCell ref="S47197:T47197"/>
    <mergeCell ref="S47198:T47198"/>
    <mergeCell ref="S47199:T47199"/>
    <mergeCell ref="S47188:T47188"/>
    <mergeCell ref="S47189:T47189"/>
    <mergeCell ref="S47190:T47190"/>
    <mergeCell ref="S47191:T47191"/>
    <mergeCell ref="S47192:T47192"/>
    <mergeCell ref="S47193:T47193"/>
    <mergeCell ref="S47182:T47182"/>
    <mergeCell ref="S47183:T47183"/>
    <mergeCell ref="S47184:T47184"/>
    <mergeCell ref="S47185:T47185"/>
    <mergeCell ref="S47186:T47186"/>
    <mergeCell ref="S47187:T47187"/>
    <mergeCell ref="S47248:T47248"/>
    <mergeCell ref="S47249:T47249"/>
    <mergeCell ref="S47250:T47250"/>
    <mergeCell ref="S47251:T47251"/>
    <mergeCell ref="S47252:T47252"/>
    <mergeCell ref="S47253:T47253"/>
    <mergeCell ref="S47242:T47242"/>
    <mergeCell ref="S47243:T47243"/>
    <mergeCell ref="S47244:T47244"/>
    <mergeCell ref="S47245:T47245"/>
    <mergeCell ref="S47246:T47246"/>
    <mergeCell ref="S47247:T47247"/>
    <mergeCell ref="S47236:T47236"/>
    <mergeCell ref="S47237:T47237"/>
    <mergeCell ref="S47238:T47238"/>
    <mergeCell ref="S47239:T47239"/>
    <mergeCell ref="S47240:T47240"/>
    <mergeCell ref="S47241:T47241"/>
    <mergeCell ref="S47230:T47230"/>
    <mergeCell ref="S47231:T47231"/>
    <mergeCell ref="S47232:T47232"/>
    <mergeCell ref="S47233:T47233"/>
    <mergeCell ref="S47234:T47234"/>
    <mergeCell ref="S47235:T47235"/>
    <mergeCell ref="S47224:T47224"/>
    <mergeCell ref="S47225:T47225"/>
    <mergeCell ref="S47226:T47226"/>
    <mergeCell ref="S47227:T47227"/>
    <mergeCell ref="S47228:T47228"/>
    <mergeCell ref="S47229:T47229"/>
    <mergeCell ref="S47218:T47218"/>
    <mergeCell ref="S47219:T47219"/>
    <mergeCell ref="S47220:T47220"/>
    <mergeCell ref="S47221:T47221"/>
    <mergeCell ref="S47222:T47222"/>
    <mergeCell ref="S47223:T47223"/>
    <mergeCell ref="S47284:T47284"/>
    <mergeCell ref="S47285:T47285"/>
    <mergeCell ref="S47286:T47286"/>
    <mergeCell ref="S47287:T47287"/>
    <mergeCell ref="S47288:T47288"/>
    <mergeCell ref="S47289:T47289"/>
    <mergeCell ref="S47278:T47278"/>
    <mergeCell ref="S47279:T47279"/>
    <mergeCell ref="S47280:T47280"/>
    <mergeCell ref="S47281:T47281"/>
    <mergeCell ref="S47282:T47282"/>
    <mergeCell ref="S47283:T47283"/>
    <mergeCell ref="S47272:T47272"/>
    <mergeCell ref="S47273:T47273"/>
    <mergeCell ref="S47274:T47274"/>
    <mergeCell ref="S47275:T47275"/>
    <mergeCell ref="S47276:T47276"/>
    <mergeCell ref="S47277:T47277"/>
    <mergeCell ref="S47266:T47266"/>
    <mergeCell ref="S47267:T47267"/>
    <mergeCell ref="S47268:T47268"/>
    <mergeCell ref="S47269:T47269"/>
    <mergeCell ref="S47270:T47270"/>
    <mergeCell ref="S47271:T47271"/>
    <mergeCell ref="S47260:T47260"/>
    <mergeCell ref="S47261:T47261"/>
    <mergeCell ref="S47262:T47262"/>
    <mergeCell ref="S47263:T47263"/>
    <mergeCell ref="S47264:T47264"/>
    <mergeCell ref="S47265:T47265"/>
    <mergeCell ref="S47254:T47254"/>
    <mergeCell ref="S47255:T47255"/>
    <mergeCell ref="S47256:T47256"/>
    <mergeCell ref="S47257:T47257"/>
    <mergeCell ref="S47258:T47258"/>
    <mergeCell ref="S47259:T47259"/>
    <mergeCell ref="S47320:T47320"/>
    <mergeCell ref="S47321:T47321"/>
    <mergeCell ref="S47322:T47322"/>
    <mergeCell ref="S47323:T47323"/>
    <mergeCell ref="S47324:T47324"/>
    <mergeCell ref="S47325:T47325"/>
    <mergeCell ref="S47314:T47314"/>
    <mergeCell ref="S47315:T47315"/>
    <mergeCell ref="S47316:T47316"/>
    <mergeCell ref="S47317:T47317"/>
    <mergeCell ref="S47318:T47318"/>
    <mergeCell ref="S47319:T47319"/>
    <mergeCell ref="S47308:T47308"/>
    <mergeCell ref="S47309:T47309"/>
    <mergeCell ref="S47310:T47310"/>
    <mergeCell ref="S47311:T47311"/>
    <mergeCell ref="S47312:T47312"/>
    <mergeCell ref="S47313:T47313"/>
    <mergeCell ref="S47302:T47302"/>
    <mergeCell ref="S47303:T47303"/>
    <mergeCell ref="S47304:T47304"/>
    <mergeCell ref="S47305:T47305"/>
    <mergeCell ref="S47306:T47306"/>
    <mergeCell ref="S47307:T47307"/>
    <mergeCell ref="S47296:T47296"/>
    <mergeCell ref="S47297:T47297"/>
    <mergeCell ref="S47298:T47298"/>
    <mergeCell ref="S47299:T47299"/>
    <mergeCell ref="S47300:T47300"/>
    <mergeCell ref="S47301:T47301"/>
    <mergeCell ref="S47290:T47290"/>
    <mergeCell ref="S47291:T47291"/>
    <mergeCell ref="S47292:T47292"/>
    <mergeCell ref="S47293:T47293"/>
    <mergeCell ref="S47294:T47294"/>
    <mergeCell ref="S47295:T47295"/>
    <mergeCell ref="S47356:T47356"/>
    <mergeCell ref="S47357:T47357"/>
    <mergeCell ref="S47358:T47358"/>
    <mergeCell ref="S47359:T47359"/>
    <mergeCell ref="S47360:T47360"/>
    <mergeCell ref="S47361:T47361"/>
    <mergeCell ref="S47350:T47350"/>
    <mergeCell ref="S47351:T47351"/>
    <mergeCell ref="S47352:T47352"/>
    <mergeCell ref="S47353:T47353"/>
    <mergeCell ref="S47354:T47354"/>
    <mergeCell ref="S47355:T47355"/>
    <mergeCell ref="S47344:T47344"/>
    <mergeCell ref="S47345:T47345"/>
    <mergeCell ref="S47346:T47346"/>
    <mergeCell ref="S47347:T47347"/>
    <mergeCell ref="S47348:T47348"/>
    <mergeCell ref="S47349:T47349"/>
    <mergeCell ref="S47338:T47338"/>
    <mergeCell ref="S47339:T47339"/>
    <mergeCell ref="S47340:T47340"/>
    <mergeCell ref="S47341:T47341"/>
    <mergeCell ref="S47342:T47342"/>
    <mergeCell ref="S47343:T47343"/>
    <mergeCell ref="S47332:T47332"/>
    <mergeCell ref="S47333:T47333"/>
    <mergeCell ref="S47334:T47334"/>
    <mergeCell ref="S47335:T47335"/>
    <mergeCell ref="S47336:T47336"/>
    <mergeCell ref="S47337:T47337"/>
    <mergeCell ref="S47326:T47326"/>
    <mergeCell ref="S47327:T47327"/>
    <mergeCell ref="S47328:T47328"/>
    <mergeCell ref="S47329:T47329"/>
    <mergeCell ref="S47330:T47330"/>
    <mergeCell ref="S47331:T47331"/>
    <mergeCell ref="S47392:T47392"/>
    <mergeCell ref="S47393:T47393"/>
    <mergeCell ref="S47394:T47394"/>
    <mergeCell ref="S47395:T47395"/>
    <mergeCell ref="S47396:T47396"/>
    <mergeCell ref="S47397:T47397"/>
    <mergeCell ref="S47386:T47386"/>
    <mergeCell ref="S47387:T47387"/>
    <mergeCell ref="S47388:T47388"/>
    <mergeCell ref="S47389:T47389"/>
    <mergeCell ref="S47390:T47390"/>
    <mergeCell ref="S47391:T47391"/>
    <mergeCell ref="S47380:T47380"/>
    <mergeCell ref="S47381:T47381"/>
    <mergeCell ref="S47382:T47382"/>
    <mergeCell ref="S47383:T47383"/>
    <mergeCell ref="S47384:T47384"/>
    <mergeCell ref="S47385:T47385"/>
    <mergeCell ref="S47374:T47374"/>
    <mergeCell ref="S47375:T47375"/>
    <mergeCell ref="S47376:T47376"/>
    <mergeCell ref="S47377:T47377"/>
    <mergeCell ref="S47378:T47378"/>
    <mergeCell ref="S47379:T47379"/>
    <mergeCell ref="S47368:T47368"/>
    <mergeCell ref="S47369:T47369"/>
    <mergeCell ref="S47370:T47370"/>
    <mergeCell ref="S47371:T47371"/>
    <mergeCell ref="S47372:T47372"/>
    <mergeCell ref="S47373:T47373"/>
    <mergeCell ref="S47362:T47362"/>
    <mergeCell ref="S47363:T47363"/>
    <mergeCell ref="S47364:T47364"/>
    <mergeCell ref="S47365:T47365"/>
    <mergeCell ref="S47366:T47366"/>
    <mergeCell ref="S47367:T47367"/>
    <mergeCell ref="S47428:T47428"/>
    <mergeCell ref="S47429:T47429"/>
    <mergeCell ref="S47430:T47430"/>
    <mergeCell ref="S47431:T47431"/>
    <mergeCell ref="S47432:T47432"/>
    <mergeCell ref="S47433:T47433"/>
    <mergeCell ref="S47422:T47422"/>
    <mergeCell ref="S47423:T47423"/>
    <mergeCell ref="S47424:T47424"/>
    <mergeCell ref="S47425:T47425"/>
    <mergeCell ref="S47426:T47426"/>
    <mergeCell ref="S47427:T47427"/>
    <mergeCell ref="S47416:T47416"/>
    <mergeCell ref="S47417:T47417"/>
    <mergeCell ref="S47418:T47418"/>
    <mergeCell ref="S47419:T47419"/>
    <mergeCell ref="S47420:T47420"/>
    <mergeCell ref="S47421:T47421"/>
    <mergeCell ref="S47410:T47410"/>
    <mergeCell ref="S47411:T47411"/>
    <mergeCell ref="S47412:T47412"/>
    <mergeCell ref="S47413:T47413"/>
    <mergeCell ref="S47414:T47414"/>
    <mergeCell ref="S47415:T47415"/>
    <mergeCell ref="S47404:T47404"/>
    <mergeCell ref="S47405:T47405"/>
    <mergeCell ref="S47406:T47406"/>
    <mergeCell ref="S47407:T47407"/>
    <mergeCell ref="S47408:T47408"/>
    <mergeCell ref="S47409:T47409"/>
    <mergeCell ref="S47398:T47398"/>
    <mergeCell ref="S47399:T47399"/>
    <mergeCell ref="S47400:T47400"/>
    <mergeCell ref="S47401:T47401"/>
    <mergeCell ref="S47402:T47402"/>
    <mergeCell ref="S47403:T47403"/>
    <mergeCell ref="S47464:T47464"/>
    <mergeCell ref="S47465:T47465"/>
    <mergeCell ref="S47466:T47466"/>
    <mergeCell ref="S47467:T47467"/>
    <mergeCell ref="S47468:T47468"/>
    <mergeCell ref="S47469:T47469"/>
    <mergeCell ref="S47458:T47458"/>
    <mergeCell ref="S47459:T47459"/>
    <mergeCell ref="S47460:T47460"/>
    <mergeCell ref="S47461:T47461"/>
    <mergeCell ref="S47462:T47462"/>
    <mergeCell ref="S47463:T47463"/>
    <mergeCell ref="S47452:T47452"/>
    <mergeCell ref="S47453:T47453"/>
    <mergeCell ref="S47454:T47454"/>
    <mergeCell ref="S47455:T47455"/>
    <mergeCell ref="S47456:T47456"/>
    <mergeCell ref="S47457:T47457"/>
    <mergeCell ref="S47446:T47446"/>
    <mergeCell ref="S47447:T47447"/>
    <mergeCell ref="S47448:T47448"/>
    <mergeCell ref="S47449:T47449"/>
    <mergeCell ref="S47450:T47450"/>
    <mergeCell ref="S47451:T47451"/>
    <mergeCell ref="S47440:T47440"/>
    <mergeCell ref="S47441:T47441"/>
    <mergeCell ref="S47442:T47442"/>
    <mergeCell ref="S47443:T47443"/>
    <mergeCell ref="S47444:T47444"/>
    <mergeCell ref="S47445:T47445"/>
    <mergeCell ref="S47434:T47434"/>
    <mergeCell ref="S47435:T47435"/>
    <mergeCell ref="S47436:T47436"/>
    <mergeCell ref="S47437:T47437"/>
    <mergeCell ref="S47438:T47438"/>
    <mergeCell ref="S47439:T47439"/>
    <mergeCell ref="S47500:T47500"/>
    <mergeCell ref="S47501:T47501"/>
    <mergeCell ref="S47502:T47502"/>
    <mergeCell ref="S47503:T47503"/>
    <mergeCell ref="S47504:T47504"/>
    <mergeCell ref="S47505:T47505"/>
    <mergeCell ref="S47494:T47494"/>
    <mergeCell ref="S47495:T47495"/>
    <mergeCell ref="S47496:T47496"/>
    <mergeCell ref="S47497:T47497"/>
    <mergeCell ref="S47498:T47498"/>
    <mergeCell ref="S47499:T47499"/>
    <mergeCell ref="S47488:T47488"/>
    <mergeCell ref="S47489:T47489"/>
    <mergeCell ref="S47490:T47490"/>
    <mergeCell ref="S47491:T47491"/>
    <mergeCell ref="S47492:T47492"/>
    <mergeCell ref="S47493:T47493"/>
    <mergeCell ref="S47482:T47482"/>
    <mergeCell ref="S47483:T47483"/>
    <mergeCell ref="S47484:T47484"/>
    <mergeCell ref="S47485:T47485"/>
    <mergeCell ref="S47486:T47486"/>
    <mergeCell ref="S47487:T47487"/>
    <mergeCell ref="S47476:T47476"/>
    <mergeCell ref="S47477:T47477"/>
    <mergeCell ref="S47478:T47478"/>
    <mergeCell ref="S47479:T47479"/>
    <mergeCell ref="S47480:T47480"/>
    <mergeCell ref="S47481:T47481"/>
    <mergeCell ref="S47470:T47470"/>
    <mergeCell ref="S47471:T47471"/>
    <mergeCell ref="S47472:T47472"/>
    <mergeCell ref="S47473:T47473"/>
    <mergeCell ref="S47474:T47474"/>
    <mergeCell ref="S47475:T47475"/>
    <mergeCell ref="S47536:T47536"/>
    <mergeCell ref="S47537:T47537"/>
    <mergeCell ref="S47538:T47538"/>
    <mergeCell ref="S47539:T47539"/>
    <mergeCell ref="S47540:T47540"/>
    <mergeCell ref="S47541:T47541"/>
    <mergeCell ref="S47530:T47530"/>
    <mergeCell ref="S47531:T47531"/>
    <mergeCell ref="S47532:T47532"/>
    <mergeCell ref="S47533:T47533"/>
    <mergeCell ref="S47534:T47534"/>
    <mergeCell ref="S47535:T47535"/>
    <mergeCell ref="S47524:T47524"/>
    <mergeCell ref="S47525:T47525"/>
    <mergeCell ref="S47526:T47526"/>
    <mergeCell ref="S47527:T47527"/>
    <mergeCell ref="S47528:T47528"/>
    <mergeCell ref="S47529:T47529"/>
    <mergeCell ref="S47518:T47518"/>
    <mergeCell ref="S47519:T47519"/>
    <mergeCell ref="S47520:T47520"/>
    <mergeCell ref="S47521:T47521"/>
    <mergeCell ref="S47522:T47522"/>
    <mergeCell ref="S47523:T47523"/>
    <mergeCell ref="S47512:T47512"/>
    <mergeCell ref="S47513:T47513"/>
    <mergeCell ref="S47514:T47514"/>
    <mergeCell ref="S47515:T47515"/>
    <mergeCell ref="S47516:T47516"/>
    <mergeCell ref="S47517:T47517"/>
    <mergeCell ref="S47506:T47506"/>
    <mergeCell ref="S47507:T47507"/>
    <mergeCell ref="S47508:T47508"/>
    <mergeCell ref="S47509:T47509"/>
    <mergeCell ref="S47510:T47510"/>
    <mergeCell ref="S47511:T47511"/>
    <mergeCell ref="S47572:T47572"/>
    <mergeCell ref="S47573:T47573"/>
    <mergeCell ref="S47574:T47574"/>
    <mergeCell ref="S47575:T47575"/>
    <mergeCell ref="S47576:T47576"/>
    <mergeCell ref="S47577:T47577"/>
    <mergeCell ref="S47566:T47566"/>
    <mergeCell ref="S47567:T47567"/>
    <mergeCell ref="S47568:T47568"/>
    <mergeCell ref="S47569:T47569"/>
    <mergeCell ref="S47570:T47570"/>
    <mergeCell ref="S47571:T47571"/>
    <mergeCell ref="S47560:T47560"/>
    <mergeCell ref="S47561:T47561"/>
    <mergeCell ref="S47562:T47562"/>
    <mergeCell ref="S47563:T47563"/>
    <mergeCell ref="S47564:T47564"/>
    <mergeCell ref="S47565:T47565"/>
    <mergeCell ref="S47554:T47554"/>
    <mergeCell ref="S47555:T47555"/>
    <mergeCell ref="S47556:T47556"/>
    <mergeCell ref="S47557:T47557"/>
    <mergeCell ref="S47558:T47558"/>
    <mergeCell ref="S47559:T47559"/>
    <mergeCell ref="S47548:T47548"/>
    <mergeCell ref="S47549:T47549"/>
    <mergeCell ref="S47550:T47550"/>
    <mergeCell ref="S47551:T47551"/>
    <mergeCell ref="S47552:T47552"/>
    <mergeCell ref="S47553:T47553"/>
    <mergeCell ref="S47542:T47542"/>
    <mergeCell ref="S47543:T47543"/>
    <mergeCell ref="S47544:T47544"/>
    <mergeCell ref="S47545:T47545"/>
    <mergeCell ref="S47546:T47546"/>
    <mergeCell ref="S47547:T47547"/>
    <mergeCell ref="S47608:T47608"/>
    <mergeCell ref="S47609:T47609"/>
    <mergeCell ref="S47610:T47610"/>
    <mergeCell ref="S47611:T47611"/>
    <mergeCell ref="S47612:T47612"/>
    <mergeCell ref="S47613:T47613"/>
    <mergeCell ref="S47602:T47602"/>
    <mergeCell ref="S47603:T47603"/>
    <mergeCell ref="S47604:T47604"/>
    <mergeCell ref="S47605:T47605"/>
    <mergeCell ref="S47606:T47606"/>
    <mergeCell ref="S47607:T47607"/>
    <mergeCell ref="S47596:T47596"/>
    <mergeCell ref="S47597:T47597"/>
    <mergeCell ref="S47598:T47598"/>
    <mergeCell ref="S47599:T47599"/>
    <mergeCell ref="S47600:T47600"/>
    <mergeCell ref="S47601:T47601"/>
    <mergeCell ref="S47590:T47590"/>
    <mergeCell ref="S47591:T47591"/>
    <mergeCell ref="S47592:T47592"/>
    <mergeCell ref="S47593:T47593"/>
    <mergeCell ref="S47594:T47594"/>
    <mergeCell ref="S47595:T47595"/>
    <mergeCell ref="S47584:T47584"/>
    <mergeCell ref="S47585:T47585"/>
    <mergeCell ref="S47586:T47586"/>
    <mergeCell ref="S47587:T47587"/>
    <mergeCell ref="S47588:T47588"/>
    <mergeCell ref="S47589:T47589"/>
    <mergeCell ref="S47578:T47578"/>
    <mergeCell ref="S47579:T47579"/>
    <mergeCell ref="S47580:T47580"/>
    <mergeCell ref="S47581:T47581"/>
    <mergeCell ref="S47582:T47582"/>
    <mergeCell ref="S47583:T47583"/>
    <mergeCell ref="S47644:T47644"/>
    <mergeCell ref="S47645:T47645"/>
    <mergeCell ref="S47646:T47646"/>
    <mergeCell ref="S47647:T47647"/>
    <mergeCell ref="S47648:T47648"/>
    <mergeCell ref="S47649:T47649"/>
    <mergeCell ref="S47638:T47638"/>
    <mergeCell ref="S47639:T47639"/>
    <mergeCell ref="S47640:T47640"/>
    <mergeCell ref="S47641:T47641"/>
    <mergeCell ref="S47642:T47642"/>
    <mergeCell ref="S47643:T47643"/>
    <mergeCell ref="S47632:T47632"/>
    <mergeCell ref="S47633:T47633"/>
    <mergeCell ref="S47634:T47634"/>
    <mergeCell ref="S47635:T47635"/>
    <mergeCell ref="S47636:T47636"/>
    <mergeCell ref="S47637:T47637"/>
    <mergeCell ref="S47626:T47626"/>
    <mergeCell ref="S47627:T47627"/>
    <mergeCell ref="S47628:T47628"/>
    <mergeCell ref="S47629:T47629"/>
    <mergeCell ref="S47630:T47630"/>
    <mergeCell ref="S47631:T47631"/>
    <mergeCell ref="S47620:T47620"/>
    <mergeCell ref="S47621:T47621"/>
    <mergeCell ref="S47622:T47622"/>
    <mergeCell ref="S47623:T47623"/>
    <mergeCell ref="S47624:T47624"/>
    <mergeCell ref="S47625:T47625"/>
    <mergeCell ref="S47614:T47614"/>
    <mergeCell ref="S47615:T47615"/>
    <mergeCell ref="S47616:T47616"/>
    <mergeCell ref="S47617:T47617"/>
    <mergeCell ref="S47618:T47618"/>
    <mergeCell ref="S47619:T47619"/>
    <mergeCell ref="S47680:T47680"/>
    <mergeCell ref="S47681:T47681"/>
    <mergeCell ref="S47682:T47682"/>
    <mergeCell ref="S47683:T47683"/>
    <mergeCell ref="S47684:T47684"/>
    <mergeCell ref="S47685:T47685"/>
    <mergeCell ref="S47674:T47674"/>
    <mergeCell ref="S47675:T47675"/>
    <mergeCell ref="S47676:T47676"/>
    <mergeCell ref="S47677:T47677"/>
    <mergeCell ref="S47678:T47678"/>
    <mergeCell ref="S47679:T47679"/>
    <mergeCell ref="S47668:T47668"/>
    <mergeCell ref="S47669:T47669"/>
    <mergeCell ref="S47670:T47670"/>
    <mergeCell ref="S47671:T47671"/>
    <mergeCell ref="S47672:T47672"/>
    <mergeCell ref="S47673:T47673"/>
    <mergeCell ref="S47662:T47662"/>
    <mergeCell ref="S47663:T47663"/>
    <mergeCell ref="S47664:T47664"/>
    <mergeCell ref="S47665:T47665"/>
    <mergeCell ref="S47666:T47666"/>
    <mergeCell ref="S47667:T47667"/>
    <mergeCell ref="S47656:T47656"/>
    <mergeCell ref="S47657:T47657"/>
    <mergeCell ref="S47658:T47658"/>
    <mergeCell ref="S47659:T47659"/>
    <mergeCell ref="S47660:T47660"/>
    <mergeCell ref="S47661:T47661"/>
    <mergeCell ref="S47650:T47650"/>
    <mergeCell ref="S47651:T47651"/>
    <mergeCell ref="S47652:T47652"/>
    <mergeCell ref="S47653:T47653"/>
    <mergeCell ref="S47654:T47654"/>
    <mergeCell ref="S47655:T47655"/>
    <mergeCell ref="S47716:T47716"/>
    <mergeCell ref="S47717:T47717"/>
    <mergeCell ref="S47718:T47718"/>
    <mergeCell ref="S47719:T47719"/>
    <mergeCell ref="S47720:T47720"/>
    <mergeCell ref="S47721:T47721"/>
    <mergeCell ref="S47710:T47710"/>
    <mergeCell ref="S47711:T47711"/>
    <mergeCell ref="S47712:T47712"/>
    <mergeCell ref="S47713:T47713"/>
    <mergeCell ref="S47714:T47714"/>
    <mergeCell ref="S47715:T47715"/>
    <mergeCell ref="S47704:T47704"/>
    <mergeCell ref="S47705:T47705"/>
    <mergeCell ref="S47706:T47706"/>
    <mergeCell ref="S47707:T47707"/>
    <mergeCell ref="S47708:T47708"/>
    <mergeCell ref="S47709:T47709"/>
    <mergeCell ref="S47698:T47698"/>
    <mergeCell ref="S47699:T47699"/>
    <mergeCell ref="S47700:T47700"/>
    <mergeCell ref="S47701:T47701"/>
    <mergeCell ref="S47702:T47702"/>
    <mergeCell ref="S47703:T47703"/>
    <mergeCell ref="S47692:T47692"/>
    <mergeCell ref="S47693:T47693"/>
    <mergeCell ref="S47694:T47694"/>
    <mergeCell ref="S47695:T47695"/>
    <mergeCell ref="S47696:T47696"/>
    <mergeCell ref="S47697:T47697"/>
    <mergeCell ref="S47686:T47686"/>
    <mergeCell ref="S47687:T47687"/>
    <mergeCell ref="S47688:T47688"/>
    <mergeCell ref="S47689:T47689"/>
    <mergeCell ref="S47690:T47690"/>
    <mergeCell ref="S47691:T47691"/>
    <mergeCell ref="S47752:T47752"/>
    <mergeCell ref="S47753:T47753"/>
    <mergeCell ref="S47754:T47754"/>
    <mergeCell ref="S47755:T47755"/>
    <mergeCell ref="S47756:T47756"/>
    <mergeCell ref="S47757:T47757"/>
    <mergeCell ref="S47746:T47746"/>
    <mergeCell ref="S47747:T47747"/>
    <mergeCell ref="S47748:T47748"/>
    <mergeCell ref="S47749:T47749"/>
    <mergeCell ref="S47750:T47750"/>
    <mergeCell ref="S47751:T47751"/>
    <mergeCell ref="S47740:T47740"/>
    <mergeCell ref="S47741:T47741"/>
    <mergeCell ref="S47742:T47742"/>
    <mergeCell ref="S47743:T47743"/>
    <mergeCell ref="S47744:T47744"/>
    <mergeCell ref="S47745:T47745"/>
    <mergeCell ref="S47734:T47734"/>
    <mergeCell ref="S47735:T47735"/>
    <mergeCell ref="S47736:T47736"/>
    <mergeCell ref="S47737:T47737"/>
    <mergeCell ref="S47738:T47738"/>
    <mergeCell ref="S47739:T47739"/>
    <mergeCell ref="S47728:T47728"/>
    <mergeCell ref="S47729:T47729"/>
    <mergeCell ref="S47730:T47730"/>
    <mergeCell ref="S47731:T47731"/>
    <mergeCell ref="S47732:T47732"/>
    <mergeCell ref="S47733:T47733"/>
    <mergeCell ref="S47722:T47722"/>
    <mergeCell ref="S47723:T47723"/>
    <mergeCell ref="S47724:T47724"/>
    <mergeCell ref="S47725:T47725"/>
    <mergeCell ref="S47726:T47726"/>
    <mergeCell ref="S47727:T47727"/>
    <mergeCell ref="S47788:T47788"/>
    <mergeCell ref="S47789:T47789"/>
    <mergeCell ref="S47790:T47790"/>
    <mergeCell ref="S47791:T47791"/>
    <mergeCell ref="S47792:T47792"/>
    <mergeCell ref="S47793:T47793"/>
    <mergeCell ref="S47782:T47782"/>
    <mergeCell ref="S47783:T47783"/>
    <mergeCell ref="S47784:T47784"/>
    <mergeCell ref="S47785:T47785"/>
    <mergeCell ref="S47786:T47786"/>
    <mergeCell ref="S47787:T47787"/>
    <mergeCell ref="S47776:T47776"/>
    <mergeCell ref="S47777:T47777"/>
    <mergeCell ref="S47778:T47778"/>
    <mergeCell ref="S47779:T47779"/>
    <mergeCell ref="S47780:T47780"/>
    <mergeCell ref="S47781:T47781"/>
    <mergeCell ref="S47770:T47770"/>
    <mergeCell ref="S47771:T47771"/>
    <mergeCell ref="S47772:T47772"/>
    <mergeCell ref="S47773:T47773"/>
    <mergeCell ref="S47774:T47774"/>
    <mergeCell ref="S47775:T47775"/>
    <mergeCell ref="S47764:T47764"/>
    <mergeCell ref="S47765:T47765"/>
    <mergeCell ref="S47766:T47766"/>
    <mergeCell ref="S47767:T47767"/>
    <mergeCell ref="S47768:T47768"/>
    <mergeCell ref="S47769:T47769"/>
    <mergeCell ref="S47758:T47758"/>
    <mergeCell ref="S47759:T47759"/>
    <mergeCell ref="S47760:T47760"/>
    <mergeCell ref="S47761:T47761"/>
    <mergeCell ref="S47762:T47762"/>
    <mergeCell ref="S47763:T47763"/>
    <mergeCell ref="S47824:T47824"/>
    <mergeCell ref="S47825:T47825"/>
    <mergeCell ref="S47826:T47826"/>
    <mergeCell ref="S47827:T47827"/>
    <mergeCell ref="S47828:T47828"/>
    <mergeCell ref="S47829:T47829"/>
    <mergeCell ref="S47818:T47818"/>
    <mergeCell ref="S47819:T47819"/>
    <mergeCell ref="S47820:T47820"/>
    <mergeCell ref="S47821:T47821"/>
    <mergeCell ref="S47822:T47822"/>
    <mergeCell ref="S47823:T47823"/>
    <mergeCell ref="S47812:T47812"/>
    <mergeCell ref="S47813:T47813"/>
    <mergeCell ref="S47814:T47814"/>
    <mergeCell ref="S47815:T47815"/>
    <mergeCell ref="S47816:T47816"/>
    <mergeCell ref="S47817:T47817"/>
    <mergeCell ref="S47806:T47806"/>
    <mergeCell ref="S47807:T47807"/>
    <mergeCell ref="S47808:T47808"/>
    <mergeCell ref="S47809:T47809"/>
    <mergeCell ref="S47810:T47810"/>
    <mergeCell ref="S47811:T47811"/>
    <mergeCell ref="S47800:T47800"/>
    <mergeCell ref="S47801:T47801"/>
    <mergeCell ref="S47802:T47802"/>
    <mergeCell ref="S47803:T47803"/>
    <mergeCell ref="S47804:T47804"/>
    <mergeCell ref="S47805:T47805"/>
    <mergeCell ref="S47794:T47794"/>
    <mergeCell ref="S47795:T47795"/>
    <mergeCell ref="S47796:T47796"/>
    <mergeCell ref="S47797:T47797"/>
    <mergeCell ref="S47798:T47798"/>
    <mergeCell ref="S47799:T47799"/>
    <mergeCell ref="S47860:T47860"/>
    <mergeCell ref="S47861:T47861"/>
    <mergeCell ref="S47862:T47862"/>
    <mergeCell ref="S47863:T47863"/>
    <mergeCell ref="S47864:T47864"/>
    <mergeCell ref="S47865:T47865"/>
    <mergeCell ref="S47854:T47854"/>
    <mergeCell ref="S47855:T47855"/>
    <mergeCell ref="S47856:T47856"/>
    <mergeCell ref="S47857:T47857"/>
    <mergeCell ref="S47858:T47858"/>
    <mergeCell ref="S47859:T47859"/>
    <mergeCell ref="S47848:T47848"/>
    <mergeCell ref="S47849:T47849"/>
    <mergeCell ref="S47850:T47850"/>
    <mergeCell ref="S47851:T47851"/>
    <mergeCell ref="S47852:T47852"/>
    <mergeCell ref="S47853:T47853"/>
    <mergeCell ref="S47842:T47842"/>
    <mergeCell ref="S47843:T47843"/>
    <mergeCell ref="S47844:T47844"/>
    <mergeCell ref="S47845:T47845"/>
    <mergeCell ref="S47846:T47846"/>
    <mergeCell ref="S47847:T47847"/>
    <mergeCell ref="S47836:T47836"/>
    <mergeCell ref="S47837:T47837"/>
    <mergeCell ref="S47838:T47838"/>
    <mergeCell ref="S47839:T47839"/>
    <mergeCell ref="S47840:T47840"/>
    <mergeCell ref="S47841:T47841"/>
    <mergeCell ref="S47830:T47830"/>
    <mergeCell ref="S47831:T47831"/>
    <mergeCell ref="S47832:T47832"/>
    <mergeCell ref="S47833:T47833"/>
    <mergeCell ref="S47834:T47834"/>
    <mergeCell ref="S47835:T47835"/>
    <mergeCell ref="S47896:T47896"/>
    <mergeCell ref="S47897:T47897"/>
    <mergeCell ref="S47898:T47898"/>
    <mergeCell ref="S47899:T47899"/>
    <mergeCell ref="S47900:T47900"/>
    <mergeCell ref="S47901:T47901"/>
    <mergeCell ref="S47890:T47890"/>
    <mergeCell ref="S47891:T47891"/>
    <mergeCell ref="S47892:T47892"/>
    <mergeCell ref="S47893:T47893"/>
    <mergeCell ref="S47894:T47894"/>
    <mergeCell ref="S47895:T47895"/>
    <mergeCell ref="S47884:T47884"/>
    <mergeCell ref="S47885:T47885"/>
    <mergeCell ref="S47886:T47886"/>
    <mergeCell ref="S47887:T47887"/>
    <mergeCell ref="S47888:T47888"/>
    <mergeCell ref="S47889:T47889"/>
    <mergeCell ref="S47878:T47878"/>
    <mergeCell ref="S47879:T47879"/>
    <mergeCell ref="S47880:T47880"/>
    <mergeCell ref="S47881:T47881"/>
    <mergeCell ref="S47882:T47882"/>
    <mergeCell ref="S47883:T47883"/>
    <mergeCell ref="S47872:T47872"/>
    <mergeCell ref="S47873:T47873"/>
    <mergeCell ref="S47874:T47874"/>
    <mergeCell ref="S47875:T47875"/>
    <mergeCell ref="S47876:T47876"/>
    <mergeCell ref="S47877:T47877"/>
    <mergeCell ref="S47866:T47866"/>
    <mergeCell ref="S47867:T47867"/>
    <mergeCell ref="S47868:T47868"/>
    <mergeCell ref="S47869:T47869"/>
    <mergeCell ref="S47870:T47870"/>
    <mergeCell ref="S47871:T47871"/>
    <mergeCell ref="S47932:T47932"/>
    <mergeCell ref="S47933:T47933"/>
    <mergeCell ref="S47934:T47934"/>
    <mergeCell ref="S47935:T47935"/>
    <mergeCell ref="S47936:T47936"/>
    <mergeCell ref="S47937:T47937"/>
    <mergeCell ref="S47926:T47926"/>
    <mergeCell ref="S47927:T47927"/>
    <mergeCell ref="S47928:T47928"/>
    <mergeCell ref="S47929:T47929"/>
    <mergeCell ref="S47930:T47930"/>
    <mergeCell ref="S47931:T47931"/>
    <mergeCell ref="S47920:T47920"/>
    <mergeCell ref="S47921:T47921"/>
    <mergeCell ref="S47922:T47922"/>
    <mergeCell ref="S47923:T47923"/>
    <mergeCell ref="S47924:T47924"/>
    <mergeCell ref="S47925:T47925"/>
    <mergeCell ref="S47914:T47914"/>
    <mergeCell ref="S47915:T47915"/>
    <mergeCell ref="S47916:T47916"/>
    <mergeCell ref="S47917:T47917"/>
    <mergeCell ref="S47918:T47918"/>
    <mergeCell ref="S47919:T47919"/>
    <mergeCell ref="S47908:T47908"/>
    <mergeCell ref="S47909:T47909"/>
    <mergeCell ref="S47910:T47910"/>
    <mergeCell ref="S47911:T47911"/>
    <mergeCell ref="S47912:T47912"/>
    <mergeCell ref="S47913:T47913"/>
    <mergeCell ref="S47902:T47902"/>
    <mergeCell ref="S47903:T47903"/>
    <mergeCell ref="S47904:T47904"/>
    <mergeCell ref="S47905:T47905"/>
    <mergeCell ref="S47906:T47906"/>
    <mergeCell ref="S47907:T47907"/>
    <mergeCell ref="S47968:T47968"/>
    <mergeCell ref="S47969:T47969"/>
    <mergeCell ref="S47970:T47970"/>
    <mergeCell ref="S47971:T47971"/>
    <mergeCell ref="S47972:T47972"/>
    <mergeCell ref="S47973:T47973"/>
    <mergeCell ref="S47962:T47962"/>
    <mergeCell ref="S47963:T47963"/>
    <mergeCell ref="S47964:T47964"/>
    <mergeCell ref="S47965:T47965"/>
    <mergeCell ref="S47966:T47966"/>
    <mergeCell ref="S47967:T47967"/>
    <mergeCell ref="S47956:T47956"/>
    <mergeCell ref="S47957:T47957"/>
    <mergeCell ref="S47958:T47958"/>
    <mergeCell ref="S47959:T47959"/>
    <mergeCell ref="S47960:T47960"/>
    <mergeCell ref="S47961:T47961"/>
    <mergeCell ref="S47950:T47950"/>
    <mergeCell ref="S47951:T47951"/>
    <mergeCell ref="S47952:T47952"/>
    <mergeCell ref="S47953:T47953"/>
    <mergeCell ref="S47954:T47954"/>
    <mergeCell ref="S47955:T47955"/>
    <mergeCell ref="S47944:T47944"/>
    <mergeCell ref="S47945:T47945"/>
    <mergeCell ref="S47946:T47946"/>
    <mergeCell ref="S47947:T47947"/>
    <mergeCell ref="S47948:T47948"/>
    <mergeCell ref="S47949:T47949"/>
    <mergeCell ref="S47938:T47938"/>
    <mergeCell ref="S47939:T47939"/>
    <mergeCell ref="S47940:T47940"/>
    <mergeCell ref="S47941:T47941"/>
    <mergeCell ref="S47942:T47942"/>
    <mergeCell ref="S47943:T47943"/>
    <mergeCell ref="S48004:T48004"/>
    <mergeCell ref="S48005:T48005"/>
    <mergeCell ref="S48006:T48006"/>
    <mergeCell ref="S48007:T48007"/>
    <mergeCell ref="S48008:T48008"/>
    <mergeCell ref="S48009:T48009"/>
    <mergeCell ref="S47998:T47998"/>
    <mergeCell ref="S47999:T47999"/>
    <mergeCell ref="S48000:T48000"/>
    <mergeCell ref="S48001:T48001"/>
    <mergeCell ref="S48002:T48002"/>
    <mergeCell ref="S48003:T48003"/>
    <mergeCell ref="S47992:T47992"/>
    <mergeCell ref="S47993:T47993"/>
    <mergeCell ref="S47994:T47994"/>
    <mergeCell ref="S47995:T47995"/>
    <mergeCell ref="S47996:T47996"/>
    <mergeCell ref="S47997:T47997"/>
    <mergeCell ref="S47986:T47986"/>
    <mergeCell ref="S47987:T47987"/>
    <mergeCell ref="S47988:T47988"/>
    <mergeCell ref="S47989:T47989"/>
    <mergeCell ref="S47990:T47990"/>
    <mergeCell ref="S47991:T47991"/>
    <mergeCell ref="S47980:T47980"/>
    <mergeCell ref="S47981:T47981"/>
    <mergeCell ref="S47982:T47982"/>
    <mergeCell ref="S47983:T47983"/>
    <mergeCell ref="S47984:T47984"/>
    <mergeCell ref="S47985:T47985"/>
    <mergeCell ref="S47974:T47974"/>
    <mergeCell ref="S47975:T47975"/>
    <mergeCell ref="S47976:T47976"/>
    <mergeCell ref="S47977:T47977"/>
    <mergeCell ref="S47978:T47978"/>
    <mergeCell ref="S47979:T47979"/>
    <mergeCell ref="S48040:T48040"/>
    <mergeCell ref="S48041:T48041"/>
    <mergeCell ref="S48042:T48042"/>
    <mergeCell ref="S48043:T48043"/>
    <mergeCell ref="S48044:T48044"/>
    <mergeCell ref="S48045:T48045"/>
    <mergeCell ref="S48034:T48034"/>
    <mergeCell ref="S48035:T48035"/>
    <mergeCell ref="S48036:T48036"/>
    <mergeCell ref="S48037:T48037"/>
    <mergeCell ref="S48038:T48038"/>
    <mergeCell ref="S48039:T48039"/>
    <mergeCell ref="S48028:T48028"/>
    <mergeCell ref="S48029:T48029"/>
    <mergeCell ref="S48030:T48030"/>
    <mergeCell ref="S48031:T48031"/>
    <mergeCell ref="S48032:T48032"/>
    <mergeCell ref="S48033:T48033"/>
    <mergeCell ref="S48022:T48022"/>
    <mergeCell ref="S48023:T48023"/>
    <mergeCell ref="S48024:T48024"/>
    <mergeCell ref="S48025:T48025"/>
    <mergeCell ref="S48026:T48026"/>
    <mergeCell ref="S48027:T48027"/>
    <mergeCell ref="S48016:T48016"/>
    <mergeCell ref="S48017:T48017"/>
    <mergeCell ref="S48018:T48018"/>
    <mergeCell ref="S48019:T48019"/>
    <mergeCell ref="S48020:T48020"/>
    <mergeCell ref="S48021:T48021"/>
    <mergeCell ref="S48010:T48010"/>
    <mergeCell ref="S48011:T48011"/>
    <mergeCell ref="S48012:T48012"/>
    <mergeCell ref="S48013:T48013"/>
    <mergeCell ref="S48014:T48014"/>
    <mergeCell ref="S48015:T48015"/>
    <mergeCell ref="S48076:T48076"/>
    <mergeCell ref="S48077:T48077"/>
    <mergeCell ref="S48078:T48078"/>
    <mergeCell ref="S48079:T48079"/>
    <mergeCell ref="S48080:T48080"/>
    <mergeCell ref="S48081:T48081"/>
    <mergeCell ref="S48070:T48070"/>
    <mergeCell ref="S48071:T48071"/>
    <mergeCell ref="S48072:T48072"/>
    <mergeCell ref="S48073:T48073"/>
    <mergeCell ref="S48074:T48074"/>
    <mergeCell ref="S48075:T48075"/>
    <mergeCell ref="S48064:T48064"/>
    <mergeCell ref="S48065:T48065"/>
    <mergeCell ref="S48066:T48066"/>
    <mergeCell ref="S48067:T48067"/>
    <mergeCell ref="S48068:T48068"/>
    <mergeCell ref="S48069:T48069"/>
    <mergeCell ref="S48058:T48058"/>
    <mergeCell ref="S48059:T48059"/>
    <mergeCell ref="S48060:T48060"/>
    <mergeCell ref="S48061:T48061"/>
    <mergeCell ref="S48062:T48062"/>
    <mergeCell ref="S48063:T48063"/>
    <mergeCell ref="S48052:T48052"/>
    <mergeCell ref="S48053:T48053"/>
    <mergeCell ref="S48054:T48054"/>
    <mergeCell ref="S48055:T48055"/>
    <mergeCell ref="S48056:T48056"/>
    <mergeCell ref="S48057:T48057"/>
    <mergeCell ref="S48046:T48046"/>
    <mergeCell ref="S48047:T48047"/>
    <mergeCell ref="S48048:T48048"/>
    <mergeCell ref="S48049:T48049"/>
    <mergeCell ref="S48050:T48050"/>
    <mergeCell ref="S48051:T48051"/>
    <mergeCell ref="S48112:T48112"/>
    <mergeCell ref="S48113:T48113"/>
    <mergeCell ref="S48114:T48114"/>
    <mergeCell ref="S48115:T48115"/>
    <mergeCell ref="S48116:T48116"/>
    <mergeCell ref="S48117:T48117"/>
    <mergeCell ref="S48106:T48106"/>
    <mergeCell ref="S48107:T48107"/>
    <mergeCell ref="S48108:T48108"/>
    <mergeCell ref="S48109:T48109"/>
    <mergeCell ref="S48110:T48110"/>
    <mergeCell ref="S48111:T48111"/>
    <mergeCell ref="S48100:T48100"/>
    <mergeCell ref="S48101:T48101"/>
    <mergeCell ref="S48102:T48102"/>
    <mergeCell ref="S48103:T48103"/>
    <mergeCell ref="S48104:T48104"/>
    <mergeCell ref="S48105:T48105"/>
    <mergeCell ref="S48094:T48094"/>
    <mergeCell ref="S48095:T48095"/>
    <mergeCell ref="S48096:T48096"/>
    <mergeCell ref="S48097:T48097"/>
    <mergeCell ref="S48098:T48098"/>
    <mergeCell ref="S48099:T48099"/>
    <mergeCell ref="S48088:T48088"/>
    <mergeCell ref="S48089:T48089"/>
    <mergeCell ref="S48090:T48090"/>
    <mergeCell ref="S48091:T48091"/>
    <mergeCell ref="S48092:T48092"/>
    <mergeCell ref="S48093:T48093"/>
    <mergeCell ref="S48082:T48082"/>
    <mergeCell ref="S48083:T48083"/>
    <mergeCell ref="S48084:T48084"/>
    <mergeCell ref="S48085:T48085"/>
    <mergeCell ref="S48086:T48086"/>
    <mergeCell ref="S48087:T48087"/>
    <mergeCell ref="S48148:T48148"/>
    <mergeCell ref="S48149:T48149"/>
    <mergeCell ref="S48150:T48150"/>
    <mergeCell ref="S48151:T48151"/>
    <mergeCell ref="S48152:T48152"/>
    <mergeCell ref="S48153:T48153"/>
    <mergeCell ref="S48142:T48142"/>
    <mergeCell ref="S48143:T48143"/>
    <mergeCell ref="S48144:T48144"/>
    <mergeCell ref="S48145:T48145"/>
    <mergeCell ref="S48146:T48146"/>
    <mergeCell ref="S48147:T48147"/>
    <mergeCell ref="S48136:T48136"/>
    <mergeCell ref="S48137:T48137"/>
    <mergeCell ref="S48138:T48138"/>
    <mergeCell ref="S48139:T48139"/>
    <mergeCell ref="S48140:T48140"/>
    <mergeCell ref="S48141:T48141"/>
    <mergeCell ref="S48130:T48130"/>
    <mergeCell ref="S48131:T48131"/>
    <mergeCell ref="S48132:T48132"/>
    <mergeCell ref="S48133:T48133"/>
    <mergeCell ref="S48134:T48134"/>
    <mergeCell ref="S48135:T48135"/>
    <mergeCell ref="S48124:T48124"/>
    <mergeCell ref="S48125:T48125"/>
    <mergeCell ref="S48126:T48126"/>
    <mergeCell ref="S48127:T48127"/>
    <mergeCell ref="S48128:T48128"/>
    <mergeCell ref="S48129:T48129"/>
    <mergeCell ref="S48118:T48118"/>
    <mergeCell ref="S48119:T48119"/>
    <mergeCell ref="S48120:T48120"/>
    <mergeCell ref="S48121:T48121"/>
    <mergeCell ref="S48122:T48122"/>
    <mergeCell ref="S48123:T48123"/>
    <mergeCell ref="S48184:T48184"/>
    <mergeCell ref="S48185:T48185"/>
    <mergeCell ref="S48186:T48186"/>
    <mergeCell ref="S48187:T48187"/>
    <mergeCell ref="S48188:T48188"/>
    <mergeCell ref="S48189:T48189"/>
    <mergeCell ref="S48178:T48178"/>
    <mergeCell ref="S48179:T48179"/>
    <mergeCell ref="S48180:T48180"/>
    <mergeCell ref="S48181:T48181"/>
    <mergeCell ref="S48182:T48182"/>
    <mergeCell ref="S48183:T48183"/>
    <mergeCell ref="S48172:T48172"/>
    <mergeCell ref="S48173:T48173"/>
    <mergeCell ref="S48174:T48174"/>
    <mergeCell ref="S48175:T48175"/>
    <mergeCell ref="S48176:T48176"/>
    <mergeCell ref="S48177:T48177"/>
    <mergeCell ref="S48166:T48166"/>
    <mergeCell ref="S48167:T48167"/>
    <mergeCell ref="S48168:T48168"/>
    <mergeCell ref="S48169:T48169"/>
    <mergeCell ref="S48170:T48170"/>
    <mergeCell ref="S48171:T48171"/>
    <mergeCell ref="S48160:T48160"/>
    <mergeCell ref="S48161:T48161"/>
    <mergeCell ref="S48162:T48162"/>
    <mergeCell ref="S48163:T48163"/>
    <mergeCell ref="S48164:T48164"/>
    <mergeCell ref="S48165:T48165"/>
    <mergeCell ref="S48154:T48154"/>
    <mergeCell ref="S48155:T48155"/>
    <mergeCell ref="S48156:T48156"/>
    <mergeCell ref="S48157:T48157"/>
    <mergeCell ref="S48158:T48158"/>
    <mergeCell ref="S48159:T48159"/>
    <mergeCell ref="S48220:T48220"/>
    <mergeCell ref="S48221:T48221"/>
    <mergeCell ref="S48222:T48222"/>
    <mergeCell ref="S48223:T48223"/>
    <mergeCell ref="S48224:T48224"/>
    <mergeCell ref="S48225:T48225"/>
    <mergeCell ref="S48214:T48214"/>
    <mergeCell ref="S48215:T48215"/>
    <mergeCell ref="S48216:T48216"/>
    <mergeCell ref="S48217:T48217"/>
    <mergeCell ref="S48218:T48218"/>
    <mergeCell ref="S48219:T48219"/>
    <mergeCell ref="S48208:T48208"/>
    <mergeCell ref="S48209:T48209"/>
    <mergeCell ref="S48210:T48210"/>
    <mergeCell ref="S48211:T48211"/>
    <mergeCell ref="S48212:T48212"/>
    <mergeCell ref="S48213:T48213"/>
    <mergeCell ref="S48202:T48202"/>
    <mergeCell ref="S48203:T48203"/>
    <mergeCell ref="S48204:T48204"/>
    <mergeCell ref="S48205:T48205"/>
    <mergeCell ref="S48206:T48206"/>
    <mergeCell ref="S48207:T48207"/>
    <mergeCell ref="S48196:T48196"/>
    <mergeCell ref="S48197:T48197"/>
    <mergeCell ref="S48198:T48198"/>
    <mergeCell ref="S48199:T48199"/>
    <mergeCell ref="S48200:T48200"/>
    <mergeCell ref="S48201:T48201"/>
    <mergeCell ref="S48190:T48190"/>
    <mergeCell ref="S48191:T48191"/>
    <mergeCell ref="S48192:T48192"/>
    <mergeCell ref="S48193:T48193"/>
    <mergeCell ref="S48194:T48194"/>
    <mergeCell ref="S48195:T48195"/>
    <mergeCell ref="S48256:T48256"/>
    <mergeCell ref="S48257:T48257"/>
    <mergeCell ref="S48258:T48258"/>
    <mergeCell ref="S48259:T48259"/>
    <mergeCell ref="S48260:T48260"/>
    <mergeCell ref="S48261:T48261"/>
    <mergeCell ref="S48250:T48250"/>
    <mergeCell ref="S48251:T48251"/>
    <mergeCell ref="S48252:T48252"/>
    <mergeCell ref="S48253:T48253"/>
    <mergeCell ref="S48254:T48254"/>
    <mergeCell ref="S48255:T48255"/>
    <mergeCell ref="S48244:T48244"/>
    <mergeCell ref="S48245:T48245"/>
    <mergeCell ref="S48246:T48246"/>
    <mergeCell ref="S48247:T48247"/>
    <mergeCell ref="S48248:T48248"/>
    <mergeCell ref="S48249:T48249"/>
    <mergeCell ref="S48238:T48238"/>
    <mergeCell ref="S48239:T48239"/>
    <mergeCell ref="S48240:T48240"/>
    <mergeCell ref="S48241:T48241"/>
    <mergeCell ref="S48242:T48242"/>
    <mergeCell ref="S48243:T48243"/>
    <mergeCell ref="S48232:T48232"/>
    <mergeCell ref="S48233:T48233"/>
    <mergeCell ref="S48234:T48234"/>
    <mergeCell ref="S48235:T48235"/>
    <mergeCell ref="S48236:T48236"/>
    <mergeCell ref="S48237:T48237"/>
    <mergeCell ref="S48226:T48226"/>
    <mergeCell ref="S48227:T48227"/>
    <mergeCell ref="S48228:T48228"/>
    <mergeCell ref="S48229:T48229"/>
    <mergeCell ref="S48230:T48230"/>
    <mergeCell ref="S48231:T48231"/>
    <mergeCell ref="S48292:T48292"/>
    <mergeCell ref="S48293:T48293"/>
    <mergeCell ref="S48294:T48294"/>
    <mergeCell ref="S48295:T48295"/>
    <mergeCell ref="S48296:T48296"/>
    <mergeCell ref="S48297:T48297"/>
    <mergeCell ref="S48286:T48286"/>
    <mergeCell ref="S48287:T48287"/>
    <mergeCell ref="S48288:T48288"/>
    <mergeCell ref="S48289:T48289"/>
    <mergeCell ref="S48290:T48290"/>
    <mergeCell ref="S48291:T48291"/>
    <mergeCell ref="S48280:T48280"/>
    <mergeCell ref="S48281:T48281"/>
    <mergeCell ref="S48282:T48282"/>
    <mergeCell ref="S48283:T48283"/>
    <mergeCell ref="S48284:T48284"/>
    <mergeCell ref="S48285:T48285"/>
    <mergeCell ref="S48274:T48274"/>
    <mergeCell ref="S48275:T48275"/>
    <mergeCell ref="S48276:T48276"/>
    <mergeCell ref="S48277:T48277"/>
    <mergeCell ref="S48278:T48278"/>
    <mergeCell ref="S48279:T48279"/>
    <mergeCell ref="S48268:T48268"/>
    <mergeCell ref="S48269:T48269"/>
    <mergeCell ref="S48270:T48270"/>
    <mergeCell ref="S48271:T48271"/>
    <mergeCell ref="S48272:T48272"/>
    <mergeCell ref="S48273:T48273"/>
    <mergeCell ref="S48262:T48262"/>
    <mergeCell ref="S48263:T48263"/>
    <mergeCell ref="S48264:T48264"/>
    <mergeCell ref="S48265:T48265"/>
    <mergeCell ref="S48266:T48266"/>
    <mergeCell ref="S48267:T48267"/>
    <mergeCell ref="S48328:T48328"/>
    <mergeCell ref="S48329:T48329"/>
    <mergeCell ref="S48330:T48330"/>
    <mergeCell ref="S48331:T48331"/>
    <mergeCell ref="S48332:T48332"/>
    <mergeCell ref="S48333:T48333"/>
    <mergeCell ref="S48322:T48322"/>
    <mergeCell ref="S48323:T48323"/>
    <mergeCell ref="S48324:T48324"/>
    <mergeCell ref="S48325:T48325"/>
    <mergeCell ref="S48326:T48326"/>
    <mergeCell ref="S48327:T48327"/>
    <mergeCell ref="S48316:T48316"/>
    <mergeCell ref="S48317:T48317"/>
    <mergeCell ref="S48318:T48318"/>
    <mergeCell ref="S48319:T48319"/>
    <mergeCell ref="S48320:T48320"/>
    <mergeCell ref="S48321:T48321"/>
    <mergeCell ref="S48310:T48310"/>
    <mergeCell ref="S48311:T48311"/>
    <mergeCell ref="S48312:T48312"/>
    <mergeCell ref="S48313:T48313"/>
    <mergeCell ref="S48314:T48314"/>
    <mergeCell ref="S48315:T48315"/>
    <mergeCell ref="S48304:T48304"/>
    <mergeCell ref="S48305:T48305"/>
    <mergeCell ref="S48306:T48306"/>
    <mergeCell ref="S48307:T48307"/>
    <mergeCell ref="S48308:T48308"/>
    <mergeCell ref="S48309:T48309"/>
    <mergeCell ref="S48298:T48298"/>
    <mergeCell ref="S48299:T48299"/>
    <mergeCell ref="S48300:T48300"/>
    <mergeCell ref="S48301:T48301"/>
    <mergeCell ref="S48302:T48302"/>
    <mergeCell ref="S48303:T48303"/>
    <mergeCell ref="S48364:T48364"/>
    <mergeCell ref="S48365:T48365"/>
    <mergeCell ref="S48366:T48366"/>
    <mergeCell ref="S48367:T48367"/>
    <mergeCell ref="S48368:T48368"/>
    <mergeCell ref="S48369:T48369"/>
    <mergeCell ref="S48358:T48358"/>
    <mergeCell ref="S48359:T48359"/>
    <mergeCell ref="S48360:T48360"/>
    <mergeCell ref="S48361:T48361"/>
    <mergeCell ref="S48362:T48362"/>
    <mergeCell ref="S48363:T48363"/>
    <mergeCell ref="S48352:T48352"/>
    <mergeCell ref="S48353:T48353"/>
    <mergeCell ref="S48354:T48354"/>
    <mergeCell ref="S48355:T48355"/>
    <mergeCell ref="S48356:T48356"/>
    <mergeCell ref="S48357:T48357"/>
    <mergeCell ref="S48346:T48346"/>
    <mergeCell ref="S48347:T48347"/>
    <mergeCell ref="S48348:T48348"/>
    <mergeCell ref="S48349:T48349"/>
    <mergeCell ref="S48350:T48350"/>
    <mergeCell ref="S48351:T48351"/>
    <mergeCell ref="S48340:T48340"/>
    <mergeCell ref="S48341:T48341"/>
    <mergeCell ref="S48342:T48342"/>
    <mergeCell ref="S48343:T48343"/>
    <mergeCell ref="S48344:T48344"/>
    <mergeCell ref="S48345:T48345"/>
    <mergeCell ref="S48334:T48334"/>
    <mergeCell ref="S48335:T48335"/>
    <mergeCell ref="S48336:T48336"/>
    <mergeCell ref="S48337:T48337"/>
    <mergeCell ref="S48338:T48338"/>
    <mergeCell ref="S48339:T48339"/>
    <mergeCell ref="S48400:T48400"/>
    <mergeCell ref="S48401:T48401"/>
    <mergeCell ref="S48402:T48402"/>
    <mergeCell ref="S48403:T48403"/>
    <mergeCell ref="S48404:T48404"/>
    <mergeCell ref="S48405:T48405"/>
    <mergeCell ref="S48394:T48394"/>
    <mergeCell ref="S48395:T48395"/>
    <mergeCell ref="S48396:T48396"/>
    <mergeCell ref="S48397:T48397"/>
    <mergeCell ref="S48398:T48398"/>
    <mergeCell ref="S48399:T48399"/>
    <mergeCell ref="S48388:T48388"/>
    <mergeCell ref="S48389:T48389"/>
    <mergeCell ref="S48390:T48390"/>
    <mergeCell ref="S48391:T48391"/>
    <mergeCell ref="S48392:T48392"/>
    <mergeCell ref="S48393:T48393"/>
    <mergeCell ref="S48382:T48382"/>
    <mergeCell ref="S48383:T48383"/>
    <mergeCell ref="S48384:T48384"/>
    <mergeCell ref="S48385:T48385"/>
    <mergeCell ref="S48386:T48386"/>
    <mergeCell ref="S48387:T48387"/>
    <mergeCell ref="S48376:T48376"/>
    <mergeCell ref="S48377:T48377"/>
    <mergeCell ref="S48378:T48378"/>
    <mergeCell ref="S48379:T48379"/>
    <mergeCell ref="S48380:T48380"/>
    <mergeCell ref="S48381:T48381"/>
    <mergeCell ref="S48370:T48370"/>
    <mergeCell ref="S48371:T48371"/>
    <mergeCell ref="S48372:T48372"/>
    <mergeCell ref="S48373:T48373"/>
    <mergeCell ref="S48374:T48374"/>
    <mergeCell ref="S48375:T48375"/>
    <mergeCell ref="S48436:T48436"/>
    <mergeCell ref="S48437:T48437"/>
    <mergeCell ref="S48438:T48438"/>
    <mergeCell ref="S48439:T48439"/>
    <mergeCell ref="S48440:T48440"/>
    <mergeCell ref="S48441:T48441"/>
    <mergeCell ref="S48430:T48430"/>
    <mergeCell ref="S48431:T48431"/>
    <mergeCell ref="S48432:T48432"/>
    <mergeCell ref="S48433:T48433"/>
    <mergeCell ref="S48434:T48434"/>
    <mergeCell ref="S48435:T48435"/>
    <mergeCell ref="S48424:T48424"/>
    <mergeCell ref="S48425:T48425"/>
    <mergeCell ref="S48426:T48426"/>
    <mergeCell ref="S48427:T48427"/>
    <mergeCell ref="S48428:T48428"/>
    <mergeCell ref="S48429:T48429"/>
    <mergeCell ref="S48418:T48418"/>
    <mergeCell ref="S48419:T48419"/>
    <mergeCell ref="S48420:T48420"/>
    <mergeCell ref="S48421:T48421"/>
    <mergeCell ref="S48422:T48422"/>
    <mergeCell ref="S48423:T48423"/>
    <mergeCell ref="S48412:T48412"/>
    <mergeCell ref="S48413:T48413"/>
    <mergeCell ref="S48414:T48414"/>
    <mergeCell ref="S48415:T48415"/>
    <mergeCell ref="S48416:T48416"/>
    <mergeCell ref="S48417:T48417"/>
    <mergeCell ref="S48406:T48406"/>
    <mergeCell ref="S48407:T48407"/>
    <mergeCell ref="S48408:T48408"/>
    <mergeCell ref="S48409:T48409"/>
    <mergeCell ref="S48410:T48410"/>
    <mergeCell ref="S48411:T48411"/>
    <mergeCell ref="S48472:T48472"/>
    <mergeCell ref="S48473:T48473"/>
    <mergeCell ref="S48474:T48474"/>
    <mergeCell ref="S48475:T48475"/>
    <mergeCell ref="S48476:T48476"/>
    <mergeCell ref="S48477:T48477"/>
    <mergeCell ref="S48466:T48466"/>
    <mergeCell ref="S48467:T48467"/>
    <mergeCell ref="S48468:T48468"/>
    <mergeCell ref="S48469:T48469"/>
    <mergeCell ref="S48470:T48470"/>
    <mergeCell ref="S48471:T48471"/>
    <mergeCell ref="S48460:T48460"/>
    <mergeCell ref="S48461:T48461"/>
    <mergeCell ref="S48462:T48462"/>
    <mergeCell ref="S48463:T48463"/>
    <mergeCell ref="S48464:T48464"/>
    <mergeCell ref="S48465:T48465"/>
    <mergeCell ref="S48454:T48454"/>
    <mergeCell ref="S48455:T48455"/>
    <mergeCell ref="S48456:T48456"/>
    <mergeCell ref="S48457:T48457"/>
    <mergeCell ref="S48458:T48458"/>
    <mergeCell ref="S48459:T48459"/>
    <mergeCell ref="S48448:T48448"/>
    <mergeCell ref="S48449:T48449"/>
    <mergeCell ref="S48450:T48450"/>
    <mergeCell ref="S48451:T48451"/>
    <mergeCell ref="S48452:T48452"/>
    <mergeCell ref="S48453:T48453"/>
    <mergeCell ref="S48442:T48442"/>
    <mergeCell ref="S48443:T48443"/>
    <mergeCell ref="S48444:T48444"/>
    <mergeCell ref="S48445:T48445"/>
    <mergeCell ref="S48446:T48446"/>
    <mergeCell ref="S48447:T48447"/>
    <mergeCell ref="S48508:T48508"/>
    <mergeCell ref="S48509:T48509"/>
    <mergeCell ref="S48510:T48510"/>
    <mergeCell ref="S48511:T48511"/>
    <mergeCell ref="S48512:T48512"/>
    <mergeCell ref="S48513:T48513"/>
    <mergeCell ref="S48502:T48502"/>
    <mergeCell ref="S48503:T48503"/>
    <mergeCell ref="S48504:T48504"/>
    <mergeCell ref="S48505:T48505"/>
    <mergeCell ref="S48506:T48506"/>
    <mergeCell ref="S48507:T48507"/>
    <mergeCell ref="S48496:T48496"/>
    <mergeCell ref="S48497:T48497"/>
    <mergeCell ref="S48498:T48498"/>
    <mergeCell ref="S48499:T48499"/>
    <mergeCell ref="S48500:T48500"/>
    <mergeCell ref="S48501:T48501"/>
    <mergeCell ref="S48490:T48490"/>
    <mergeCell ref="S48491:T48491"/>
    <mergeCell ref="S48492:T48492"/>
    <mergeCell ref="S48493:T48493"/>
    <mergeCell ref="S48494:T48494"/>
    <mergeCell ref="S48495:T48495"/>
    <mergeCell ref="S48484:T48484"/>
    <mergeCell ref="S48485:T48485"/>
    <mergeCell ref="S48486:T48486"/>
    <mergeCell ref="S48487:T48487"/>
    <mergeCell ref="S48488:T48488"/>
    <mergeCell ref="S48489:T48489"/>
    <mergeCell ref="S48478:T48478"/>
    <mergeCell ref="S48479:T48479"/>
    <mergeCell ref="S48480:T48480"/>
    <mergeCell ref="S48481:T48481"/>
    <mergeCell ref="S48482:T48482"/>
    <mergeCell ref="S48483:T48483"/>
    <mergeCell ref="S48544:T48544"/>
    <mergeCell ref="S48545:T48545"/>
    <mergeCell ref="S48546:T48546"/>
    <mergeCell ref="S48547:T48547"/>
    <mergeCell ref="S48548:T48548"/>
    <mergeCell ref="S48549:T48549"/>
    <mergeCell ref="S48538:T48538"/>
    <mergeCell ref="S48539:T48539"/>
    <mergeCell ref="S48540:T48540"/>
    <mergeCell ref="S48541:T48541"/>
    <mergeCell ref="S48542:T48542"/>
    <mergeCell ref="S48543:T48543"/>
    <mergeCell ref="S48532:T48532"/>
    <mergeCell ref="S48533:T48533"/>
    <mergeCell ref="S48534:T48534"/>
    <mergeCell ref="S48535:T48535"/>
    <mergeCell ref="S48536:T48536"/>
    <mergeCell ref="S48537:T48537"/>
    <mergeCell ref="S48526:T48526"/>
    <mergeCell ref="S48527:T48527"/>
    <mergeCell ref="S48528:T48528"/>
    <mergeCell ref="S48529:T48529"/>
    <mergeCell ref="S48530:T48530"/>
    <mergeCell ref="S48531:T48531"/>
    <mergeCell ref="S48520:T48520"/>
    <mergeCell ref="S48521:T48521"/>
    <mergeCell ref="S48522:T48522"/>
    <mergeCell ref="S48523:T48523"/>
    <mergeCell ref="S48524:T48524"/>
    <mergeCell ref="S48525:T48525"/>
    <mergeCell ref="S48514:T48514"/>
    <mergeCell ref="S48515:T48515"/>
    <mergeCell ref="S48516:T48516"/>
    <mergeCell ref="S48517:T48517"/>
    <mergeCell ref="S48518:T48518"/>
    <mergeCell ref="S48519:T48519"/>
    <mergeCell ref="S48580:T48580"/>
    <mergeCell ref="S48581:T48581"/>
    <mergeCell ref="S48582:T48582"/>
    <mergeCell ref="S48583:T48583"/>
    <mergeCell ref="S48584:T48584"/>
    <mergeCell ref="S48585:T48585"/>
    <mergeCell ref="S48574:T48574"/>
    <mergeCell ref="S48575:T48575"/>
    <mergeCell ref="S48576:T48576"/>
    <mergeCell ref="S48577:T48577"/>
    <mergeCell ref="S48578:T48578"/>
    <mergeCell ref="S48579:T48579"/>
    <mergeCell ref="S48568:T48568"/>
    <mergeCell ref="S48569:T48569"/>
    <mergeCell ref="S48570:T48570"/>
    <mergeCell ref="S48571:T48571"/>
    <mergeCell ref="S48572:T48572"/>
    <mergeCell ref="S48573:T48573"/>
    <mergeCell ref="S48562:T48562"/>
    <mergeCell ref="S48563:T48563"/>
    <mergeCell ref="S48564:T48564"/>
    <mergeCell ref="S48565:T48565"/>
    <mergeCell ref="S48566:T48566"/>
    <mergeCell ref="S48567:T48567"/>
    <mergeCell ref="S48556:T48556"/>
    <mergeCell ref="S48557:T48557"/>
    <mergeCell ref="S48558:T48558"/>
    <mergeCell ref="S48559:T48559"/>
    <mergeCell ref="S48560:T48560"/>
    <mergeCell ref="S48561:T48561"/>
    <mergeCell ref="S48550:T48550"/>
    <mergeCell ref="S48551:T48551"/>
    <mergeCell ref="S48552:T48552"/>
    <mergeCell ref="S48553:T48553"/>
    <mergeCell ref="S48554:T48554"/>
    <mergeCell ref="S48555:T48555"/>
    <mergeCell ref="S48616:T48616"/>
    <mergeCell ref="S48617:T48617"/>
    <mergeCell ref="S48618:T48618"/>
    <mergeCell ref="S48619:T48619"/>
    <mergeCell ref="S48620:T48620"/>
    <mergeCell ref="S48621:T48621"/>
    <mergeCell ref="S48610:T48610"/>
    <mergeCell ref="S48611:T48611"/>
    <mergeCell ref="S48612:T48612"/>
    <mergeCell ref="S48613:T48613"/>
    <mergeCell ref="S48614:T48614"/>
    <mergeCell ref="S48615:T48615"/>
    <mergeCell ref="S48604:T48604"/>
    <mergeCell ref="S48605:T48605"/>
    <mergeCell ref="S48606:T48606"/>
    <mergeCell ref="S48607:T48607"/>
    <mergeCell ref="S48608:T48608"/>
    <mergeCell ref="S48609:T48609"/>
    <mergeCell ref="S48598:T48598"/>
    <mergeCell ref="S48599:T48599"/>
    <mergeCell ref="S48600:T48600"/>
    <mergeCell ref="S48601:T48601"/>
    <mergeCell ref="S48602:T48602"/>
    <mergeCell ref="S48603:T48603"/>
    <mergeCell ref="S48592:T48592"/>
    <mergeCell ref="S48593:T48593"/>
    <mergeCell ref="S48594:T48594"/>
    <mergeCell ref="S48595:T48595"/>
    <mergeCell ref="S48596:T48596"/>
    <mergeCell ref="S48597:T48597"/>
    <mergeCell ref="S48586:T48586"/>
    <mergeCell ref="S48587:T48587"/>
    <mergeCell ref="S48588:T48588"/>
    <mergeCell ref="S48589:T48589"/>
    <mergeCell ref="S48590:T48590"/>
    <mergeCell ref="S48591:T48591"/>
    <mergeCell ref="S48652:T48652"/>
    <mergeCell ref="S48653:T48653"/>
    <mergeCell ref="S48654:T48654"/>
    <mergeCell ref="S48655:T48655"/>
    <mergeCell ref="S48656:T48656"/>
    <mergeCell ref="S48657:T48657"/>
    <mergeCell ref="S48646:T48646"/>
    <mergeCell ref="S48647:T48647"/>
    <mergeCell ref="S48648:T48648"/>
    <mergeCell ref="S48649:T48649"/>
    <mergeCell ref="S48650:T48650"/>
    <mergeCell ref="S48651:T48651"/>
    <mergeCell ref="S48640:T48640"/>
    <mergeCell ref="S48641:T48641"/>
    <mergeCell ref="S48642:T48642"/>
    <mergeCell ref="S48643:T48643"/>
    <mergeCell ref="S48644:T48644"/>
    <mergeCell ref="S48645:T48645"/>
    <mergeCell ref="S48634:T48634"/>
    <mergeCell ref="S48635:T48635"/>
    <mergeCell ref="S48636:T48636"/>
    <mergeCell ref="S48637:T48637"/>
    <mergeCell ref="S48638:T48638"/>
    <mergeCell ref="S48639:T48639"/>
    <mergeCell ref="S48628:T48628"/>
    <mergeCell ref="S48629:T48629"/>
    <mergeCell ref="S48630:T48630"/>
    <mergeCell ref="S48631:T48631"/>
    <mergeCell ref="S48632:T48632"/>
    <mergeCell ref="S48633:T48633"/>
    <mergeCell ref="S48622:T48622"/>
    <mergeCell ref="S48623:T48623"/>
    <mergeCell ref="S48624:T48624"/>
    <mergeCell ref="S48625:T48625"/>
    <mergeCell ref="S48626:T48626"/>
    <mergeCell ref="S48627:T48627"/>
    <mergeCell ref="S48688:T48688"/>
    <mergeCell ref="S48689:T48689"/>
    <mergeCell ref="S48690:T48690"/>
    <mergeCell ref="S48691:T48691"/>
    <mergeCell ref="S48692:T48692"/>
    <mergeCell ref="S48693:T48693"/>
    <mergeCell ref="S48682:T48682"/>
    <mergeCell ref="S48683:T48683"/>
    <mergeCell ref="S48684:T48684"/>
    <mergeCell ref="S48685:T48685"/>
    <mergeCell ref="S48686:T48686"/>
    <mergeCell ref="S48687:T48687"/>
    <mergeCell ref="S48676:T48676"/>
    <mergeCell ref="S48677:T48677"/>
    <mergeCell ref="S48678:T48678"/>
    <mergeCell ref="S48679:T48679"/>
    <mergeCell ref="S48680:T48680"/>
    <mergeCell ref="S48681:T48681"/>
    <mergeCell ref="S48670:T48670"/>
    <mergeCell ref="S48671:T48671"/>
    <mergeCell ref="S48672:T48672"/>
    <mergeCell ref="S48673:T48673"/>
    <mergeCell ref="S48674:T48674"/>
    <mergeCell ref="S48675:T48675"/>
    <mergeCell ref="S48664:T48664"/>
    <mergeCell ref="S48665:T48665"/>
    <mergeCell ref="S48666:T48666"/>
    <mergeCell ref="S48667:T48667"/>
    <mergeCell ref="S48668:T48668"/>
    <mergeCell ref="S48669:T48669"/>
    <mergeCell ref="S48658:T48658"/>
    <mergeCell ref="S48659:T48659"/>
    <mergeCell ref="S48660:T48660"/>
    <mergeCell ref="S48661:T48661"/>
    <mergeCell ref="S48662:T48662"/>
    <mergeCell ref="S48663:T48663"/>
    <mergeCell ref="S48724:T48724"/>
    <mergeCell ref="S48725:T48725"/>
    <mergeCell ref="S48726:T48726"/>
    <mergeCell ref="S48727:T48727"/>
    <mergeCell ref="S48728:T48728"/>
    <mergeCell ref="S48729:T48729"/>
    <mergeCell ref="S48718:T48718"/>
    <mergeCell ref="S48719:T48719"/>
    <mergeCell ref="S48720:T48720"/>
    <mergeCell ref="S48721:T48721"/>
    <mergeCell ref="S48722:T48722"/>
    <mergeCell ref="S48723:T48723"/>
    <mergeCell ref="S48712:T48712"/>
    <mergeCell ref="S48713:T48713"/>
    <mergeCell ref="S48714:T48714"/>
    <mergeCell ref="S48715:T48715"/>
    <mergeCell ref="S48716:T48716"/>
    <mergeCell ref="S48717:T48717"/>
    <mergeCell ref="S48706:T48706"/>
    <mergeCell ref="S48707:T48707"/>
    <mergeCell ref="S48708:T48708"/>
    <mergeCell ref="S48709:T48709"/>
    <mergeCell ref="S48710:T48710"/>
    <mergeCell ref="S48711:T48711"/>
    <mergeCell ref="S48700:T48700"/>
    <mergeCell ref="S48701:T48701"/>
    <mergeCell ref="S48702:T48702"/>
    <mergeCell ref="S48703:T48703"/>
    <mergeCell ref="S48704:T48704"/>
    <mergeCell ref="S48705:T48705"/>
    <mergeCell ref="S48694:T48694"/>
    <mergeCell ref="S48695:T48695"/>
    <mergeCell ref="S48696:T48696"/>
    <mergeCell ref="S48697:T48697"/>
    <mergeCell ref="S48698:T48698"/>
    <mergeCell ref="S48699:T48699"/>
    <mergeCell ref="S48760:T48760"/>
    <mergeCell ref="S48761:T48761"/>
    <mergeCell ref="S48762:T48762"/>
    <mergeCell ref="S48763:T48763"/>
    <mergeCell ref="S48764:T48764"/>
    <mergeCell ref="S48765:T48765"/>
    <mergeCell ref="S48754:T48754"/>
    <mergeCell ref="S48755:T48755"/>
    <mergeCell ref="S48756:T48756"/>
    <mergeCell ref="S48757:T48757"/>
    <mergeCell ref="S48758:T48758"/>
    <mergeCell ref="S48759:T48759"/>
    <mergeCell ref="S48748:T48748"/>
    <mergeCell ref="S48749:T48749"/>
    <mergeCell ref="S48750:T48750"/>
    <mergeCell ref="S48751:T48751"/>
    <mergeCell ref="S48752:T48752"/>
    <mergeCell ref="S48753:T48753"/>
    <mergeCell ref="S48742:T48742"/>
    <mergeCell ref="S48743:T48743"/>
    <mergeCell ref="S48744:T48744"/>
    <mergeCell ref="S48745:T48745"/>
    <mergeCell ref="S48746:T48746"/>
    <mergeCell ref="S48747:T48747"/>
    <mergeCell ref="S48736:T48736"/>
    <mergeCell ref="S48737:T48737"/>
    <mergeCell ref="S48738:T48738"/>
    <mergeCell ref="S48739:T48739"/>
    <mergeCell ref="S48740:T48740"/>
    <mergeCell ref="S48741:T48741"/>
    <mergeCell ref="S48730:T48730"/>
    <mergeCell ref="S48731:T48731"/>
    <mergeCell ref="S48732:T48732"/>
    <mergeCell ref="S48733:T48733"/>
    <mergeCell ref="S48734:T48734"/>
    <mergeCell ref="S48735:T48735"/>
    <mergeCell ref="S48796:T48796"/>
    <mergeCell ref="S48797:T48797"/>
    <mergeCell ref="S48798:T48798"/>
    <mergeCell ref="S48799:T48799"/>
    <mergeCell ref="S48800:T48800"/>
    <mergeCell ref="S48801:T48801"/>
    <mergeCell ref="S48790:T48790"/>
    <mergeCell ref="S48791:T48791"/>
    <mergeCell ref="S48792:T48792"/>
    <mergeCell ref="S48793:T48793"/>
    <mergeCell ref="S48794:T48794"/>
    <mergeCell ref="S48795:T48795"/>
    <mergeCell ref="S48784:T48784"/>
    <mergeCell ref="S48785:T48785"/>
    <mergeCell ref="S48786:T48786"/>
    <mergeCell ref="S48787:T48787"/>
    <mergeCell ref="S48788:T48788"/>
    <mergeCell ref="S48789:T48789"/>
    <mergeCell ref="S48778:T48778"/>
    <mergeCell ref="S48779:T48779"/>
    <mergeCell ref="S48780:T48780"/>
    <mergeCell ref="S48781:T48781"/>
    <mergeCell ref="S48782:T48782"/>
    <mergeCell ref="S48783:T48783"/>
    <mergeCell ref="S48772:T48772"/>
    <mergeCell ref="S48773:T48773"/>
    <mergeCell ref="S48774:T48774"/>
    <mergeCell ref="S48775:T48775"/>
    <mergeCell ref="S48776:T48776"/>
    <mergeCell ref="S48777:T48777"/>
    <mergeCell ref="S48766:T48766"/>
    <mergeCell ref="S48767:T48767"/>
    <mergeCell ref="S48768:T48768"/>
    <mergeCell ref="S48769:T48769"/>
    <mergeCell ref="S48770:T48770"/>
    <mergeCell ref="S48771:T48771"/>
    <mergeCell ref="S48832:T48832"/>
    <mergeCell ref="S48833:T48833"/>
    <mergeCell ref="S48834:T48834"/>
    <mergeCell ref="S48835:T48835"/>
    <mergeCell ref="S48836:T48836"/>
    <mergeCell ref="S48837:T48837"/>
    <mergeCell ref="S48826:T48826"/>
    <mergeCell ref="S48827:T48827"/>
    <mergeCell ref="S48828:T48828"/>
    <mergeCell ref="S48829:T48829"/>
    <mergeCell ref="S48830:T48830"/>
    <mergeCell ref="S48831:T48831"/>
    <mergeCell ref="S48820:T48820"/>
    <mergeCell ref="S48821:T48821"/>
    <mergeCell ref="S48822:T48822"/>
    <mergeCell ref="S48823:T48823"/>
    <mergeCell ref="S48824:T48824"/>
    <mergeCell ref="S48825:T48825"/>
    <mergeCell ref="S48814:T48814"/>
    <mergeCell ref="S48815:T48815"/>
    <mergeCell ref="S48816:T48816"/>
    <mergeCell ref="S48817:T48817"/>
    <mergeCell ref="S48818:T48818"/>
    <mergeCell ref="S48819:T48819"/>
    <mergeCell ref="S48808:T48808"/>
    <mergeCell ref="S48809:T48809"/>
    <mergeCell ref="S48810:T48810"/>
    <mergeCell ref="S48811:T48811"/>
    <mergeCell ref="S48812:T48812"/>
    <mergeCell ref="S48813:T48813"/>
    <mergeCell ref="S48802:T48802"/>
    <mergeCell ref="S48803:T48803"/>
    <mergeCell ref="S48804:T48804"/>
    <mergeCell ref="S48805:T48805"/>
    <mergeCell ref="S48806:T48806"/>
    <mergeCell ref="S48807:T48807"/>
    <mergeCell ref="S48868:T48868"/>
    <mergeCell ref="S48869:T48869"/>
    <mergeCell ref="S48870:T48870"/>
    <mergeCell ref="S48871:T48871"/>
    <mergeCell ref="S48872:T48872"/>
    <mergeCell ref="S48873:T48873"/>
    <mergeCell ref="S48862:T48862"/>
    <mergeCell ref="S48863:T48863"/>
    <mergeCell ref="S48864:T48864"/>
    <mergeCell ref="S48865:T48865"/>
    <mergeCell ref="S48866:T48866"/>
    <mergeCell ref="S48867:T48867"/>
    <mergeCell ref="S48856:T48856"/>
    <mergeCell ref="S48857:T48857"/>
    <mergeCell ref="S48858:T48858"/>
    <mergeCell ref="S48859:T48859"/>
    <mergeCell ref="S48860:T48860"/>
    <mergeCell ref="S48861:T48861"/>
    <mergeCell ref="S48850:T48850"/>
    <mergeCell ref="S48851:T48851"/>
    <mergeCell ref="S48852:T48852"/>
    <mergeCell ref="S48853:T48853"/>
    <mergeCell ref="S48854:T48854"/>
    <mergeCell ref="S48855:T48855"/>
    <mergeCell ref="S48844:T48844"/>
    <mergeCell ref="S48845:T48845"/>
    <mergeCell ref="S48846:T48846"/>
    <mergeCell ref="S48847:T48847"/>
    <mergeCell ref="S48848:T48848"/>
    <mergeCell ref="S48849:T48849"/>
    <mergeCell ref="S48838:T48838"/>
    <mergeCell ref="S48839:T48839"/>
    <mergeCell ref="S48840:T48840"/>
    <mergeCell ref="S48841:T48841"/>
    <mergeCell ref="S48842:T48842"/>
    <mergeCell ref="S48843:T48843"/>
    <mergeCell ref="S48904:T48904"/>
    <mergeCell ref="S48905:T48905"/>
    <mergeCell ref="S48906:T48906"/>
    <mergeCell ref="S48907:T48907"/>
    <mergeCell ref="S48908:T48908"/>
    <mergeCell ref="S48909:T48909"/>
    <mergeCell ref="S48898:T48898"/>
    <mergeCell ref="S48899:T48899"/>
    <mergeCell ref="S48900:T48900"/>
    <mergeCell ref="S48901:T48901"/>
    <mergeCell ref="S48902:T48902"/>
    <mergeCell ref="S48903:T48903"/>
    <mergeCell ref="S48892:T48892"/>
    <mergeCell ref="S48893:T48893"/>
    <mergeCell ref="S48894:T48894"/>
    <mergeCell ref="S48895:T48895"/>
    <mergeCell ref="S48896:T48896"/>
    <mergeCell ref="S48897:T48897"/>
    <mergeCell ref="S48886:T48886"/>
    <mergeCell ref="S48887:T48887"/>
    <mergeCell ref="S48888:T48888"/>
    <mergeCell ref="S48889:T48889"/>
    <mergeCell ref="S48890:T48890"/>
    <mergeCell ref="S48891:T48891"/>
    <mergeCell ref="S48880:T48880"/>
    <mergeCell ref="S48881:T48881"/>
    <mergeCell ref="S48882:T48882"/>
    <mergeCell ref="S48883:T48883"/>
    <mergeCell ref="S48884:T48884"/>
    <mergeCell ref="S48885:T48885"/>
    <mergeCell ref="S48874:T48874"/>
    <mergeCell ref="S48875:T48875"/>
    <mergeCell ref="S48876:T48876"/>
    <mergeCell ref="S48877:T48877"/>
    <mergeCell ref="S48878:T48878"/>
    <mergeCell ref="S48879:T48879"/>
    <mergeCell ref="S48940:T48940"/>
    <mergeCell ref="S48941:T48941"/>
    <mergeCell ref="S48942:T48942"/>
    <mergeCell ref="S48943:T48943"/>
    <mergeCell ref="S48944:T48944"/>
    <mergeCell ref="S48945:T48945"/>
    <mergeCell ref="S48934:T48934"/>
    <mergeCell ref="S48935:T48935"/>
    <mergeCell ref="S48936:T48936"/>
    <mergeCell ref="S48937:T48937"/>
    <mergeCell ref="S48938:T48938"/>
    <mergeCell ref="S48939:T48939"/>
    <mergeCell ref="S48928:T48928"/>
    <mergeCell ref="S48929:T48929"/>
    <mergeCell ref="S48930:T48930"/>
    <mergeCell ref="S48931:T48931"/>
    <mergeCell ref="S48932:T48932"/>
    <mergeCell ref="S48933:T48933"/>
    <mergeCell ref="S48922:T48922"/>
    <mergeCell ref="S48923:T48923"/>
    <mergeCell ref="S48924:T48924"/>
    <mergeCell ref="S48925:T48925"/>
    <mergeCell ref="S48926:T48926"/>
    <mergeCell ref="S48927:T48927"/>
    <mergeCell ref="S48916:T48916"/>
    <mergeCell ref="S48917:T48917"/>
    <mergeCell ref="S48918:T48918"/>
    <mergeCell ref="S48919:T48919"/>
    <mergeCell ref="S48920:T48920"/>
    <mergeCell ref="S48921:T48921"/>
    <mergeCell ref="S48910:T48910"/>
    <mergeCell ref="S48911:T48911"/>
    <mergeCell ref="S48912:T48912"/>
    <mergeCell ref="S48913:T48913"/>
    <mergeCell ref="S48914:T48914"/>
    <mergeCell ref="S48915:T48915"/>
    <mergeCell ref="S48976:T48976"/>
    <mergeCell ref="S48977:T48977"/>
    <mergeCell ref="S48978:T48978"/>
    <mergeCell ref="S48979:T48979"/>
    <mergeCell ref="S48980:T48980"/>
    <mergeCell ref="S48981:T48981"/>
    <mergeCell ref="S48970:T48970"/>
    <mergeCell ref="S48971:T48971"/>
    <mergeCell ref="S48972:T48972"/>
    <mergeCell ref="S48973:T48973"/>
    <mergeCell ref="S48974:T48974"/>
    <mergeCell ref="S48975:T48975"/>
    <mergeCell ref="S48964:T48964"/>
    <mergeCell ref="S48965:T48965"/>
    <mergeCell ref="S48966:T48966"/>
    <mergeCell ref="S48967:T48967"/>
    <mergeCell ref="S48968:T48968"/>
    <mergeCell ref="S48969:T48969"/>
    <mergeCell ref="S48958:T48958"/>
    <mergeCell ref="S48959:T48959"/>
    <mergeCell ref="S48960:T48960"/>
    <mergeCell ref="S48961:T48961"/>
    <mergeCell ref="S48962:T48962"/>
    <mergeCell ref="S48963:T48963"/>
    <mergeCell ref="S48952:T48952"/>
    <mergeCell ref="S48953:T48953"/>
    <mergeCell ref="S48954:T48954"/>
    <mergeCell ref="S48955:T48955"/>
    <mergeCell ref="S48956:T48956"/>
    <mergeCell ref="S48957:T48957"/>
    <mergeCell ref="S48946:T48946"/>
    <mergeCell ref="S48947:T48947"/>
    <mergeCell ref="S48948:T48948"/>
    <mergeCell ref="S48949:T48949"/>
    <mergeCell ref="S48950:T48950"/>
    <mergeCell ref="S48951:T48951"/>
    <mergeCell ref="S49012:T49012"/>
    <mergeCell ref="S49013:T49013"/>
    <mergeCell ref="S49014:T49014"/>
    <mergeCell ref="S49015:T49015"/>
    <mergeCell ref="S49016:T49016"/>
    <mergeCell ref="S49017:T49017"/>
    <mergeCell ref="S49006:T49006"/>
    <mergeCell ref="S49007:T49007"/>
    <mergeCell ref="S49008:T49008"/>
    <mergeCell ref="S49009:T49009"/>
    <mergeCell ref="S49010:T49010"/>
    <mergeCell ref="S49011:T49011"/>
    <mergeCell ref="S49000:T49000"/>
    <mergeCell ref="S49001:T49001"/>
    <mergeCell ref="S49002:T49002"/>
    <mergeCell ref="S49003:T49003"/>
    <mergeCell ref="S49004:T49004"/>
    <mergeCell ref="S49005:T49005"/>
    <mergeCell ref="S48994:T48994"/>
    <mergeCell ref="S48995:T48995"/>
    <mergeCell ref="S48996:T48996"/>
    <mergeCell ref="S48997:T48997"/>
    <mergeCell ref="S48998:T48998"/>
    <mergeCell ref="S48999:T48999"/>
    <mergeCell ref="S48988:T48988"/>
    <mergeCell ref="S48989:T48989"/>
    <mergeCell ref="S48990:T48990"/>
    <mergeCell ref="S48991:T48991"/>
    <mergeCell ref="S48992:T48992"/>
    <mergeCell ref="S48993:T48993"/>
    <mergeCell ref="S48982:T48982"/>
    <mergeCell ref="S48983:T48983"/>
    <mergeCell ref="S48984:T48984"/>
    <mergeCell ref="S48985:T48985"/>
    <mergeCell ref="S48986:T48986"/>
    <mergeCell ref="S48987:T48987"/>
    <mergeCell ref="S49048:T49048"/>
    <mergeCell ref="S49049:T49049"/>
    <mergeCell ref="S49050:T49050"/>
    <mergeCell ref="S49051:T49051"/>
    <mergeCell ref="S49052:T49052"/>
    <mergeCell ref="S49053:T49053"/>
    <mergeCell ref="S49042:T49042"/>
    <mergeCell ref="S49043:T49043"/>
    <mergeCell ref="S49044:T49044"/>
    <mergeCell ref="S49045:T49045"/>
    <mergeCell ref="S49046:T49046"/>
    <mergeCell ref="S49047:T49047"/>
    <mergeCell ref="S49036:T49036"/>
    <mergeCell ref="S49037:T49037"/>
    <mergeCell ref="S49038:T49038"/>
    <mergeCell ref="S49039:T49039"/>
    <mergeCell ref="S49040:T49040"/>
    <mergeCell ref="S49041:T49041"/>
    <mergeCell ref="S49030:T49030"/>
    <mergeCell ref="S49031:T49031"/>
    <mergeCell ref="S49032:T49032"/>
    <mergeCell ref="S49033:T49033"/>
    <mergeCell ref="S49034:T49034"/>
    <mergeCell ref="S49035:T49035"/>
    <mergeCell ref="S49024:T49024"/>
    <mergeCell ref="S49025:T49025"/>
    <mergeCell ref="S49026:T49026"/>
    <mergeCell ref="S49027:T49027"/>
    <mergeCell ref="S49028:T49028"/>
    <mergeCell ref="S49029:T49029"/>
    <mergeCell ref="S49018:T49018"/>
    <mergeCell ref="S49019:T49019"/>
    <mergeCell ref="S49020:T49020"/>
    <mergeCell ref="S49021:T49021"/>
    <mergeCell ref="S49022:T49022"/>
    <mergeCell ref="S49023:T49023"/>
    <mergeCell ref="S49084:T49084"/>
    <mergeCell ref="S49085:T49085"/>
    <mergeCell ref="S49086:T49086"/>
    <mergeCell ref="S49087:T49087"/>
    <mergeCell ref="S49088:T49088"/>
    <mergeCell ref="S49089:T49089"/>
    <mergeCell ref="S49078:T49078"/>
    <mergeCell ref="S49079:T49079"/>
    <mergeCell ref="S49080:T49080"/>
    <mergeCell ref="S49081:T49081"/>
    <mergeCell ref="S49082:T49082"/>
    <mergeCell ref="S49083:T49083"/>
    <mergeCell ref="S49072:T49072"/>
    <mergeCell ref="S49073:T49073"/>
    <mergeCell ref="S49074:T49074"/>
    <mergeCell ref="S49075:T49075"/>
    <mergeCell ref="S49076:T49076"/>
    <mergeCell ref="S49077:T49077"/>
    <mergeCell ref="S49066:T49066"/>
    <mergeCell ref="S49067:T49067"/>
    <mergeCell ref="S49068:T49068"/>
    <mergeCell ref="S49069:T49069"/>
    <mergeCell ref="S49070:T49070"/>
    <mergeCell ref="S49071:T49071"/>
    <mergeCell ref="S49060:T49060"/>
    <mergeCell ref="S49061:T49061"/>
    <mergeCell ref="S49062:T49062"/>
    <mergeCell ref="S49063:T49063"/>
    <mergeCell ref="S49064:T49064"/>
    <mergeCell ref="S49065:T49065"/>
    <mergeCell ref="S49054:T49054"/>
    <mergeCell ref="S49055:T49055"/>
    <mergeCell ref="S49056:T49056"/>
    <mergeCell ref="S49057:T49057"/>
    <mergeCell ref="S49058:T49058"/>
    <mergeCell ref="S49059:T49059"/>
    <mergeCell ref="S49120:T49120"/>
    <mergeCell ref="S49121:T49121"/>
    <mergeCell ref="S49122:T49122"/>
    <mergeCell ref="S49123:T49123"/>
    <mergeCell ref="S49124:T49124"/>
    <mergeCell ref="S49125:T49125"/>
    <mergeCell ref="S49114:T49114"/>
    <mergeCell ref="S49115:T49115"/>
    <mergeCell ref="S49116:T49116"/>
    <mergeCell ref="S49117:T49117"/>
    <mergeCell ref="S49118:T49118"/>
    <mergeCell ref="S49119:T49119"/>
    <mergeCell ref="S49108:T49108"/>
    <mergeCell ref="S49109:T49109"/>
    <mergeCell ref="S49110:T49110"/>
    <mergeCell ref="S49111:T49111"/>
    <mergeCell ref="S49112:T49112"/>
    <mergeCell ref="S49113:T49113"/>
    <mergeCell ref="S49102:T49102"/>
    <mergeCell ref="S49103:T49103"/>
    <mergeCell ref="S49104:T49104"/>
    <mergeCell ref="S49105:T49105"/>
    <mergeCell ref="S49106:T49106"/>
    <mergeCell ref="S49107:T49107"/>
    <mergeCell ref="S49096:T49096"/>
    <mergeCell ref="S49097:T49097"/>
    <mergeCell ref="S49098:T49098"/>
    <mergeCell ref="S49099:T49099"/>
    <mergeCell ref="S49100:T49100"/>
    <mergeCell ref="S49101:T49101"/>
    <mergeCell ref="S49090:T49090"/>
    <mergeCell ref="S49091:T49091"/>
    <mergeCell ref="S49092:T49092"/>
    <mergeCell ref="S49093:T49093"/>
    <mergeCell ref="S49094:T49094"/>
    <mergeCell ref="S49095:T49095"/>
    <mergeCell ref="S49156:T49156"/>
    <mergeCell ref="S49157:T49157"/>
    <mergeCell ref="S49158:T49158"/>
    <mergeCell ref="S49159:T49159"/>
    <mergeCell ref="S49160:T49160"/>
    <mergeCell ref="S49161:T49161"/>
    <mergeCell ref="S49150:T49150"/>
    <mergeCell ref="S49151:T49151"/>
    <mergeCell ref="S49152:T49152"/>
    <mergeCell ref="S49153:T49153"/>
    <mergeCell ref="S49154:T49154"/>
    <mergeCell ref="S49155:T49155"/>
    <mergeCell ref="S49144:T49144"/>
    <mergeCell ref="S49145:T49145"/>
    <mergeCell ref="S49146:T49146"/>
    <mergeCell ref="S49147:T49147"/>
    <mergeCell ref="S49148:T49148"/>
    <mergeCell ref="S49149:T49149"/>
    <mergeCell ref="S49138:T49138"/>
    <mergeCell ref="S49139:T49139"/>
    <mergeCell ref="S49140:T49140"/>
    <mergeCell ref="S49141:T49141"/>
    <mergeCell ref="S49142:T49142"/>
    <mergeCell ref="S49143:T49143"/>
    <mergeCell ref="S49132:T49132"/>
    <mergeCell ref="S49133:T49133"/>
    <mergeCell ref="S49134:T49134"/>
    <mergeCell ref="S49135:T49135"/>
    <mergeCell ref="S49136:T49136"/>
    <mergeCell ref="S49137:T49137"/>
    <mergeCell ref="S49126:T49126"/>
    <mergeCell ref="S49127:T49127"/>
    <mergeCell ref="S49128:T49128"/>
    <mergeCell ref="S49129:T49129"/>
    <mergeCell ref="S49130:T49130"/>
    <mergeCell ref="S49131:T49131"/>
    <mergeCell ref="S49192:T49192"/>
    <mergeCell ref="S49193:T49193"/>
    <mergeCell ref="S49194:T49194"/>
    <mergeCell ref="S49195:T49195"/>
    <mergeCell ref="S49196:T49196"/>
    <mergeCell ref="S49197:T49197"/>
    <mergeCell ref="S49186:T49186"/>
    <mergeCell ref="S49187:T49187"/>
    <mergeCell ref="S49188:T49188"/>
    <mergeCell ref="S49189:T49189"/>
    <mergeCell ref="S49190:T49190"/>
    <mergeCell ref="S49191:T49191"/>
    <mergeCell ref="S49180:T49180"/>
    <mergeCell ref="S49181:T49181"/>
    <mergeCell ref="S49182:T49182"/>
    <mergeCell ref="S49183:T49183"/>
    <mergeCell ref="S49184:T49184"/>
    <mergeCell ref="S49185:T49185"/>
    <mergeCell ref="S49174:T49174"/>
    <mergeCell ref="S49175:T49175"/>
    <mergeCell ref="S49176:T49176"/>
    <mergeCell ref="S49177:T49177"/>
    <mergeCell ref="S49178:T49178"/>
    <mergeCell ref="S49179:T49179"/>
    <mergeCell ref="S49168:T49168"/>
    <mergeCell ref="S49169:T49169"/>
    <mergeCell ref="S49170:T49170"/>
    <mergeCell ref="S49171:T49171"/>
    <mergeCell ref="S49172:T49172"/>
    <mergeCell ref="S49173:T49173"/>
    <mergeCell ref="S49162:T49162"/>
    <mergeCell ref="S49163:T49163"/>
    <mergeCell ref="S49164:T49164"/>
    <mergeCell ref="S49165:T49165"/>
    <mergeCell ref="S49166:T49166"/>
    <mergeCell ref="S49167:T49167"/>
    <mergeCell ref="S49228:T49228"/>
    <mergeCell ref="S49229:T49229"/>
    <mergeCell ref="S49230:T49230"/>
    <mergeCell ref="S49231:T49231"/>
    <mergeCell ref="S49232:T49232"/>
    <mergeCell ref="S49233:T49233"/>
    <mergeCell ref="S49222:T49222"/>
    <mergeCell ref="S49223:T49223"/>
    <mergeCell ref="S49224:T49224"/>
    <mergeCell ref="S49225:T49225"/>
    <mergeCell ref="S49226:T49226"/>
    <mergeCell ref="S49227:T49227"/>
    <mergeCell ref="S49216:T49216"/>
    <mergeCell ref="S49217:T49217"/>
    <mergeCell ref="S49218:T49218"/>
    <mergeCell ref="S49219:T49219"/>
    <mergeCell ref="S49220:T49220"/>
    <mergeCell ref="S49221:T49221"/>
    <mergeCell ref="S49210:T49210"/>
    <mergeCell ref="S49211:T49211"/>
    <mergeCell ref="S49212:T49212"/>
    <mergeCell ref="S49213:T49213"/>
    <mergeCell ref="S49214:T49214"/>
    <mergeCell ref="S49215:T49215"/>
    <mergeCell ref="S49204:T49204"/>
    <mergeCell ref="S49205:T49205"/>
    <mergeCell ref="S49206:T49206"/>
    <mergeCell ref="S49207:T49207"/>
    <mergeCell ref="S49208:T49208"/>
    <mergeCell ref="S49209:T49209"/>
    <mergeCell ref="S49198:T49198"/>
    <mergeCell ref="S49199:T49199"/>
    <mergeCell ref="S49200:T49200"/>
    <mergeCell ref="S49201:T49201"/>
    <mergeCell ref="S49202:T49202"/>
    <mergeCell ref="S49203:T49203"/>
    <mergeCell ref="S49264:T49264"/>
    <mergeCell ref="S49265:T49265"/>
    <mergeCell ref="S49266:T49266"/>
    <mergeCell ref="S49267:T49267"/>
    <mergeCell ref="S49268:T49268"/>
    <mergeCell ref="S49269:T49269"/>
    <mergeCell ref="S49258:T49258"/>
    <mergeCell ref="S49259:T49259"/>
    <mergeCell ref="S49260:T49260"/>
    <mergeCell ref="S49261:T49261"/>
    <mergeCell ref="S49262:T49262"/>
    <mergeCell ref="S49263:T49263"/>
    <mergeCell ref="S49252:T49252"/>
    <mergeCell ref="S49253:T49253"/>
    <mergeCell ref="S49254:T49254"/>
    <mergeCell ref="S49255:T49255"/>
    <mergeCell ref="S49256:T49256"/>
    <mergeCell ref="S49257:T49257"/>
    <mergeCell ref="S49246:T49246"/>
    <mergeCell ref="S49247:T49247"/>
    <mergeCell ref="S49248:T49248"/>
    <mergeCell ref="S49249:T49249"/>
    <mergeCell ref="S49250:T49250"/>
    <mergeCell ref="S49251:T49251"/>
    <mergeCell ref="S49240:T49240"/>
    <mergeCell ref="S49241:T49241"/>
    <mergeCell ref="S49242:T49242"/>
    <mergeCell ref="S49243:T49243"/>
    <mergeCell ref="S49244:T49244"/>
    <mergeCell ref="S49245:T49245"/>
    <mergeCell ref="S49234:T49234"/>
    <mergeCell ref="S49235:T49235"/>
    <mergeCell ref="S49236:T49236"/>
    <mergeCell ref="S49237:T49237"/>
    <mergeCell ref="S49238:T49238"/>
    <mergeCell ref="S49239:T49239"/>
    <mergeCell ref="S49300:T49300"/>
    <mergeCell ref="S49301:T49301"/>
    <mergeCell ref="S49302:T49302"/>
    <mergeCell ref="S49303:T49303"/>
    <mergeCell ref="S49304:T49304"/>
    <mergeCell ref="S49305:T49305"/>
    <mergeCell ref="S49294:T49294"/>
    <mergeCell ref="S49295:T49295"/>
    <mergeCell ref="S49296:T49296"/>
    <mergeCell ref="S49297:T49297"/>
    <mergeCell ref="S49298:T49298"/>
    <mergeCell ref="S49299:T49299"/>
    <mergeCell ref="S49288:T49288"/>
    <mergeCell ref="S49289:T49289"/>
    <mergeCell ref="S49290:T49290"/>
    <mergeCell ref="S49291:T49291"/>
    <mergeCell ref="S49292:T49292"/>
    <mergeCell ref="S49293:T49293"/>
    <mergeCell ref="S49282:T49282"/>
    <mergeCell ref="S49283:T49283"/>
    <mergeCell ref="S49284:T49284"/>
    <mergeCell ref="S49285:T49285"/>
    <mergeCell ref="S49286:T49286"/>
    <mergeCell ref="S49287:T49287"/>
    <mergeCell ref="S49276:T49276"/>
    <mergeCell ref="S49277:T49277"/>
    <mergeCell ref="S49278:T49278"/>
    <mergeCell ref="S49279:T49279"/>
    <mergeCell ref="S49280:T49280"/>
    <mergeCell ref="S49281:T49281"/>
    <mergeCell ref="S49270:T49270"/>
    <mergeCell ref="S49271:T49271"/>
    <mergeCell ref="S49272:T49272"/>
    <mergeCell ref="S49273:T49273"/>
    <mergeCell ref="S49274:T49274"/>
    <mergeCell ref="S49275:T49275"/>
    <mergeCell ref="S49336:T49336"/>
    <mergeCell ref="S49337:T49337"/>
    <mergeCell ref="S49338:T49338"/>
    <mergeCell ref="S49339:T49339"/>
    <mergeCell ref="S49340:T49340"/>
    <mergeCell ref="S49341:T49341"/>
    <mergeCell ref="S49330:T49330"/>
    <mergeCell ref="S49331:T49331"/>
    <mergeCell ref="S49332:T49332"/>
    <mergeCell ref="S49333:T49333"/>
    <mergeCell ref="S49334:T49334"/>
    <mergeCell ref="S49335:T49335"/>
    <mergeCell ref="S49324:T49324"/>
    <mergeCell ref="S49325:T49325"/>
    <mergeCell ref="S49326:T49326"/>
    <mergeCell ref="S49327:T49327"/>
    <mergeCell ref="S49328:T49328"/>
    <mergeCell ref="S49329:T49329"/>
    <mergeCell ref="S49318:T49318"/>
    <mergeCell ref="S49319:T49319"/>
    <mergeCell ref="S49320:T49320"/>
    <mergeCell ref="S49321:T49321"/>
    <mergeCell ref="S49322:T49322"/>
    <mergeCell ref="S49323:T49323"/>
    <mergeCell ref="S49312:T49312"/>
    <mergeCell ref="S49313:T49313"/>
    <mergeCell ref="S49314:T49314"/>
    <mergeCell ref="S49315:T49315"/>
    <mergeCell ref="S49316:T49316"/>
    <mergeCell ref="S49317:T49317"/>
    <mergeCell ref="S49306:T49306"/>
    <mergeCell ref="S49307:T49307"/>
    <mergeCell ref="S49308:T49308"/>
    <mergeCell ref="S49309:T49309"/>
    <mergeCell ref="S49310:T49310"/>
    <mergeCell ref="S49311:T49311"/>
    <mergeCell ref="S49372:T49372"/>
    <mergeCell ref="S49373:T49373"/>
    <mergeCell ref="S49374:T49374"/>
    <mergeCell ref="S49375:T49375"/>
    <mergeCell ref="S49376:T49376"/>
    <mergeCell ref="S49377:T49377"/>
    <mergeCell ref="S49366:T49366"/>
    <mergeCell ref="S49367:T49367"/>
    <mergeCell ref="S49368:T49368"/>
    <mergeCell ref="S49369:T49369"/>
    <mergeCell ref="S49370:T49370"/>
    <mergeCell ref="S49371:T49371"/>
    <mergeCell ref="S49360:T49360"/>
    <mergeCell ref="S49361:T49361"/>
    <mergeCell ref="S49362:T49362"/>
    <mergeCell ref="S49363:T49363"/>
    <mergeCell ref="S49364:T49364"/>
    <mergeCell ref="S49365:T49365"/>
    <mergeCell ref="S49354:T49354"/>
    <mergeCell ref="S49355:T49355"/>
    <mergeCell ref="S49356:T49356"/>
    <mergeCell ref="S49357:T49357"/>
    <mergeCell ref="S49358:T49358"/>
    <mergeCell ref="S49359:T49359"/>
    <mergeCell ref="S49348:T49348"/>
    <mergeCell ref="S49349:T49349"/>
    <mergeCell ref="S49350:T49350"/>
    <mergeCell ref="S49351:T49351"/>
    <mergeCell ref="S49352:T49352"/>
    <mergeCell ref="S49353:T49353"/>
    <mergeCell ref="S49342:T49342"/>
    <mergeCell ref="S49343:T49343"/>
    <mergeCell ref="S49344:T49344"/>
    <mergeCell ref="S49345:T49345"/>
    <mergeCell ref="S49346:T49346"/>
    <mergeCell ref="S49347:T49347"/>
    <mergeCell ref="S49408:T49408"/>
    <mergeCell ref="S49409:T49409"/>
    <mergeCell ref="S49410:T49410"/>
    <mergeCell ref="S49411:T49411"/>
    <mergeCell ref="S49412:T49412"/>
    <mergeCell ref="S49413:T49413"/>
    <mergeCell ref="S49402:T49402"/>
    <mergeCell ref="S49403:T49403"/>
    <mergeCell ref="S49404:T49404"/>
    <mergeCell ref="S49405:T49405"/>
    <mergeCell ref="S49406:T49406"/>
    <mergeCell ref="S49407:T49407"/>
    <mergeCell ref="S49396:T49396"/>
    <mergeCell ref="S49397:T49397"/>
    <mergeCell ref="S49398:T49398"/>
    <mergeCell ref="S49399:T49399"/>
    <mergeCell ref="S49400:T49400"/>
    <mergeCell ref="S49401:T49401"/>
    <mergeCell ref="S49390:T49390"/>
    <mergeCell ref="S49391:T49391"/>
    <mergeCell ref="S49392:T49392"/>
    <mergeCell ref="S49393:T49393"/>
    <mergeCell ref="S49394:T49394"/>
    <mergeCell ref="S49395:T49395"/>
    <mergeCell ref="S49384:T49384"/>
    <mergeCell ref="S49385:T49385"/>
    <mergeCell ref="S49386:T49386"/>
    <mergeCell ref="S49387:T49387"/>
    <mergeCell ref="S49388:T49388"/>
    <mergeCell ref="S49389:T49389"/>
    <mergeCell ref="S49378:T49378"/>
    <mergeCell ref="S49379:T49379"/>
    <mergeCell ref="S49380:T49380"/>
    <mergeCell ref="S49381:T49381"/>
    <mergeCell ref="S49382:T49382"/>
    <mergeCell ref="S49383:T49383"/>
    <mergeCell ref="S49444:T49444"/>
    <mergeCell ref="S49445:T49445"/>
    <mergeCell ref="S49446:T49446"/>
    <mergeCell ref="S49447:T49447"/>
    <mergeCell ref="S49448:T49448"/>
    <mergeCell ref="S49449:T49449"/>
    <mergeCell ref="S49438:T49438"/>
    <mergeCell ref="S49439:T49439"/>
    <mergeCell ref="S49440:T49440"/>
    <mergeCell ref="S49441:T49441"/>
    <mergeCell ref="S49442:T49442"/>
    <mergeCell ref="S49443:T49443"/>
    <mergeCell ref="S49432:T49432"/>
    <mergeCell ref="S49433:T49433"/>
    <mergeCell ref="S49434:T49434"/>
    <mergeCell ref="S49435:T49435"/>
    <mergeCell ref="S49436:T49436"/>
    <mergeCell ref="S49437:T49437"/>
    <mergeCell ref="S49426:T49426"/>
    <mergeCell ref="S49427:T49427"/>
    <mergeCell ref="S49428:T49428"/>
    <mergeCell ref="S49429:T49429"/>
    <mergeCell ref="S49430:T49430"/>
    <mergeCell ref="S49431:T49431"/>
    <mergeCell ref="S49420:T49420"/>
    <mergeCell ref="S49421:T49421"/>
    <mergeCell ref="S49422:T49422"/>
    <mergeCell ref="S49423:T49423"/>
    <mergeCell ref="S49424:T49424"/>
    <mergeCell ref="S49425:T49425"/>
    <mergeCell ref="S49414:T49414"/>
    <mergeCell ref="S49415:T49415"/>
    <mergeCell ref="S49416:T49416"/>
    <mergeCell ref="S49417:T49417"/>
    <mergeCell ref="S49418:T49418"/>
    <mergeCell ref="S49419:T49419"/>
    <mergeCell ref="S49480:T49480"/>
    <mergeCell ref="S49481:T49481"/>
    <mergeCell ref="S49482:T49482"/>
    <mergeCell ref="S49483:T49483"/>
    <mergeCell ref="S49484:T49484"/>
    <mergeCell ref="S49485:T49485"/>
    <mergeCell ref="S49474:T49474"/>
    <mergeCell ref="S49475:T49475"/>
    <mergeCell ref="S49476:T49476"/>
    <mergeCell ref="S49477:T49477"/>
    <mergeCell ref="S49478:T49478"/>
    <mergeCell ref="S49479:T49479"/>
    <mergeCell ref="S49468:T49468"/>
    <mergeCell ref="S49469:T49469"/>
    <mergeCell ref="S49470:T49470"/>
    <mergeCell ref="S49471:T49471"/>
    <mergeCell ref="S49472:T49472"/>
    <mergeCell ref="S49473:T49473"/>
    <mergeCell ref="S49462:T49462"/>
    <mergeCell ref="S49463:T49463"/>
    <mergeCell ref="S49464:T49464"/>
    <mergeCell ref="S49465:T49465"/>
    <mergeCell ref="S49466:T49466"/>
    <mergeCell ref="S49467:T49467"/>
    <mergeCell ref="S49456:T49456"/>
    <mergeCell ref="S49457:T49457"/>
    <mergeCell ref="S49458:T49458"/>
    <mergeCell ref="S49459:T49459"/>
    <mergeCell ref="S49460:T49460"/>
    <mergeCell ref="S49461:T49461"/>
    <mergeCell ref="S49450:T49450"/>
    <mergeCell ref="S49451:T49451"/>
    <mergeCell ref="S49452:T49452"/>
    <mergeCell ref="S49453:T49453"/>
    <mergeCell ref="S49454:T49454"/>
    <mergeCell ref="S49455:T49455"/>
    <mergeCell ref="S49516:T49516"/>
    <mergeCell ref="S49517:T49517"/>
    <mergeCell ref="S49518:T49518"/>
    <mergeCell ref="S49519:T49519"/>
    <mergeCell ref="S49520:T49520"/>
    <mergeCell ref="S49521:T49521"/>
    <mergeCell ref="S49510:T49510"/>
    <mergeCell ref="S49511:T49511"/>
    <mergeCell ref="S49512:T49512"/>
    <mergeCell ref="S49513:T49513"/>
    <mergeCell ref="S49514:T49514"/>
    <mergeCell ref="S49515:T49515"/>
    <mergeCell ref="S49504:T49504"/>
    <mergeCell ref="S49505:T49505"/>
    <mergeCell ref="S49506:T49506"/>
    <mergeCell ref="S49507:T49507"/>
    <mergeCell ref="S49508:T49508"/>
    <mergeCell ref="S49509:T49509"/>
    <mergeCell ref="S49498:T49498"/>
    <mergeCell ref="S49499:T49499"/>
    <mergeCell ref="S49500:T49500"/>
    <mergeCell ref="S49501:T49501"/>
    <mergeCell ref="S49502:T49502"/>
    <mergeCell ref="S49503:T49503"/>
    <mergeCell ref="S49492:T49492"/>
    <mergeCell ref="S49493:T49493"/>
    <mergeCell ref="S49494:T49494"/>
    <mergeCell ref="S49495:T49495"/>
    <mergeCell ref="S49496:T49496"/>
    <mergeCell ref="S49497:T49497"/>
    <mergeCell ref="S49486:T49486"/>
    <mergeCell ref="S49487:T49487"/>
    <mergeCell ref="S49488:T49488"/>
    <mergeCell ref="S49489:T49489"/>
    <mergeCell ref="S49490:T49490"/>
    <mergeCell ref="S49491:T49491"/>
    <mergeCell ref="S49552:T49552"/>
    <mergeCell ref="S49553:T49553"/>
    <mergeCell ref="S49554:T49554"/>
    <mergeCell ref="S49555:T49555"/>
    <mergeCell ref="S49556:T49556"/>
    <mergeCell ref="S49557:T49557"/>
    <mergeCell ref="S49546:T49546"/>
    <mergeCell ref="S49547:T49547"/>
    <mergeCell ref="S49548:T49548"/>
    <mergeCell ref="S49549:T49549"/>
    <mergeCell ref="S49550:T49550"/>
    <mergeCell ref="S49551:T49551"/>
    <mergeCell ref="S49540:T49540"/>
    <mergeCell ref="S49541:T49541"/>
    <mergeCell ref="S49542:T49542"/>
    <mergeCell ref="S49543:T49543"/>
    <mergeCell ref="S49544:T49544"/>
    <mergeCell ref="S49545:T49545"/>
    <mergeCell ref="S49534:T49534"/>
    <mergeCell ref="S49535:T49535"/>
    <mergeCell ref="S49536:T49536"/>
    <mergeCell ref="S49537:T49537"/>
    <mergeCell ref="S49538:T49538"/>
    <mergeCell ref="S49539:T49539"/>
    <mergeCell ref="S49528:T49528"/>
    <mergeCell ref="S49529:T49529"/>
    <mergeCell ref="S49530:T49530"/>
    <mergeCell ref="S49531:T49531"/>
    <mergeCell ref="S49532:T49532"/>
    <mergeCell ref="S49533:T49533"/>
    <mergeCell ref="S49522:T49522"/>
    <mergeCell ref="S49523:T49523"/>
    <mergeCell ref="S49524:T49524"/>
    <mergeCell ref="S49525:T49525"/>
    <mergeCell ref="S49526:T49526"/>
    <mergeCell ref="S49527:T49527"/>
    <mergeCell ref="S49588:T49588"/>
    <mergeCell ref="S49589:T49589"/>
    <mergeCell ref="S49590:T49590"/>
    <mergeCell ref="S49591:T49591"/>
    <mergeCell ref="S49592:T49592"/>
    <mergeCell ref="S49593:T49593"/>
    <mergeCell ref="S49582:T49582"/>
    <mergeCell ref="S49583:T49583"/>
    <mergeCell ref="S49584:T49584"/>
    <mergeCell ref="S49585:T49585"/>
    <mergeCell ref="S49586:T49586"/>
    <mergeCell ref="S49587:T49587"/>
    <mergeCell ref="S49576:T49576"/>
    <mergeCell ref="S49577:T49577"/>
    <mergeCell ref="S49578:T49578"/>
    <mergeCell ref="S49579:T49579"/>
    <mergeCell ref="S49580:T49580"/>
    <mergeCell ref="S49581:T49581"/>
    <mergeCell ref="S49570:T49570"/>
    <mergeCell ref="S49571:T49571"/>
    <mergeCell ref="S49572:T49572"/>
    <mergeCell ref="S49573:T49573"/>
    <mergeCell ref="S49574:T49574"/>
    <mergeCell ref="S49575:T49575"/>
    <mergeCell ref="S49564:T49564"/>
    <mergeCell ref="S49565:T49565"/>
    <mergeCell ref="S49566:T49566"/>
    <mergeCell ref="S49567:T49567"/>
    <mergeCell ref="S49568:T49568"/>
    <mergeCell ref="S49569:T49569"/>
    <mergeCell ref="S49558:T49558"/>
    <mergeCell ref="S49559:T49559"/>
    <mergeCell ref="S49560:T49560"/>
    <mergeCell ref="S49561:T49561"/>
    <mergeCell ref="S49562:T49562"/>
    <mergeCell ref="S49563:T49563"/>
    <mergeCell ref="S49624:T49624"/>
    <mergeCell ref="S49625:T49625"/>
    <mergeCell ref="S49626:T49626"/>
    <mergeCell ref="S49627:T49627"/>
    <mergeCell ref="S49628:T49628"/>
    <mergeCell ref="S49629:T49629"/>
    <mergeCell ref="S49618:T49618"/>
    <mergeCell ref="S49619:T49619"/>
    <mergeCell ref="S49620:T49620"/>
    <mergeCell ref="S49621:T49621"/>
    <mergeCell ref="S49622:T49622"/>
    <mergeCell ref="S49623:T49623"/>
    <mergeCell ref="S49612:T49612"/>
    <mergeCell ref="S49613:T49613"/>
    <mergeCell ref="S49614:T49614"/>
    <mergeCell ref="S49615:T49615"/>
    <mergeCell ref="S49616:T49616"/>
    <mergeCell ref="S49617:T49617"/>
    <mergeCell ref="S49606:T49606"/>
    <mergeCell ref="S49607:T49607"/>
    <mergeCell ref="S49608:T49608"/>
    <mergeCell ref="S49609:T49609"/>
    <mergeCell ref="S49610:T49610"/>
    <mergeCell ref="S49611:T49611"/>
    <mergeCell ref="S49600:T49600"/>
    <mergeCell ref="S49601:T49601"/>
    <mergeCell ref="S49602:T49602"/>
    <mergeCell ref="S49603:T49603"/>
    <mergeCell ref="S49604:T49604"/>
    <mergeCell ref="S49605:T49605"/>
    <mergeCell ref="S49594:T49594"/>
    <mergeCell ref="S49595:T49595"/>
    <mergeCell ref="S49596:T49596"/>
    <mergeCell ref="S49597:T49597"/>
    <mergeCell ref="S49598:T49598"/>
    <mergeCell ref="S49599:T49599"/>
    <mergeCell ref="S49660:T49660"/>
    <mergeCell ref="S49661:T49661"/>
    <mergeCell ref="S49662:T49662"/>
    <mergeCell ref="S49663:T49663"/>
    <mergeCell ref="S49664:T49664"/>
    <mergeCell ref="S49665:T49665"/>
    <mergeCell ref="S49654:T49654"/>
    <mergeCell ref="S49655:T49655"/>
    <mergeCell ref="S49656:T49656"/>
    <mergeCell ref="S49657:T49657"/>
    <mergeCell ref="S49658:T49658"/>
    <mergeCell ref="S49659:T49659"/>
    <mergeCell ref="S49648:T49648"/>
    <mergeCell ref="S49649:T49649"/>
    <mergeCell ref="S49650:T49650"/>
    <mergeCell ref="S49651:T49651"/>
    <mergeCell ref="S49652:T49652"/>
    <mergeCell ref="S49653:T49653"/>
    <mergeCell ref="S49642:T49642"/>
    <mergeCell ref="S49643:T49643"/>
    <mergeCell ref="S49644:T49644"/>
    <mergeCell ref="S49645:T49645"/>
    <mergeCell ref="S49646:T49646"/>
    <mergeCell ref="S49647:T49647"/>
    <mergeCell ref="S49636:T49636"/>
    <mergeCell ref="S49637:T49637"/>
    <mergeCell ref="S49638:T49638"/>
    <mergeCell ref="S49639:T49639"/>
    <mergeCell ref="S49640:T49640"/>
    <mergeCell ref="S49641:T49641"/>
    <mergeCell ref="S49630:T49630"/>
    <mergeCell ref="S49631:T49631"/>
    <mergeCell ref="S49632:T49632"/>
    <mergeCell ref="S49633:T49633"/>
    <mergeCell ref="S49634:T49634"/>
    <mergeCell ref="S49635:T49635"/>
    <mergeCell ref="S49696:T49696"/>
    <mergeCell ref="S49697:T49697"/>
    <mergeCell ref="S49698:T49698"/>
    <mergeCell ref="S49699:T49699"/>
    <mergeCell ref="S49700:T49700"/>
    <mergeCell ref="S49701:T49701"/>
    <mergeCell ref="S49690:T49690"/>
    <mergeCell ref="S49691:T49691"/>
    <mergeCell ref="S49692:T49692"/>
    <mergeCell ref="S49693:T49693"/>
    <mergeCell ref="S49694:T49694"/>
    <mergeCell ref="S49695:T49695"/>
    <mergeCell ref="S49684:T49684"/>
    <mergeCell ref="S49685:T49685"/>
    <mergeCell ref="S49686:T49686"/>
    <mergeCell ref="S49687:T49687"/>
    <mergeCell ref="S49688:T49688"/>
    <mergeCell ref="S49689:T49689"/>
    <mergeCell ref="S49678:T49678"/>
    <mergeCell ref="S49679:T49679"/>
    <mergeCell ref="S49680:T49680"/>
    <mergeCell ref="S49681:T49681"/>
    <mergeCell ref="S49682:T49682"/>
    <mergeCell ref="S49683:T49683"/>
    <mergeCell ref="S49672:T49672"/>
    <mergeCell ref="S49673:T49673"/>
    <mergeCell ref="S49674:T49674"/>
    <mergeCell ref="S49675:T49675"/>
    <mergeCell ref="S49676:T49676"/>
    <mergeCell ref="S49677:T49677"/>
    <mergeCell ref="S49666:T49666"/>
    <mergeCell ref="S49667:T49667"/>
    <mergeCell ref="S49668:T49668"/>
    <mergeCell ref="S49669:T49669"/>
    <mergeCell ref="S49670:T49670"/>
    <mergeCell ref="S49671:T49671"/>
    <mergeCell ref="S49732:T49732"/>
    <mergeCell ref="S49733:T49733"/>
    <mergeCell ref="S49734:T49734"/>
    <mergeCell ref="S49735:T49735"/>
    <mergeCell ref="S49736:T49736"/>
    <mergeCell ref="S49737:T49737"/>
    <mergeCell ref="S49726:T49726"/>
    <mergeCell ref="S49727:T49727"/>
    <mergeCell ref="S49728:T49728"/>
    <mergeCell ref="S49729:T49729"/>
    <mergeCell ref="S49730:T49730"/>
    <mergeCell ref="S49731:T49731"/>
    <mergeCell ref="S49720:T49720"/>
    <mergeCell ref="S49721:T49721"/>
    <mergeCell ref="S49722:T49722"/>
    <mergeCell ref="S49723:T49723"/>
    <mergeCell ref="S49724:T49724"/>
    <mergeCell ref="S49725:T49725"/>
    <mergeCell ref="S49714:T49714"/>
    <mergeCell ref="S49715:T49715"/>
    <mergeCell ref="S49716:T49716"/>
    <mergeCell ref="S49717:T49717"/>
    <mergeCell ref="S49718:T49718"/>
    <mergeCell ref="S49719:T49719"/>
    <mergeCell ref="S49708:T49708"/>
    <mergeCell ref="S49709:T49709"/>
    <mergeCell ref="S49710:T49710"/>
    <mergeCell ref="S49711:T49711"/>
    <mergeCell ref="S49712:T49712"/>
    <mergeCell ref="S49713:T49713"/>
    <mergeCell ref="S49702:T49702"/>
    <mergeCell ref="S49703:T49703"/>
    <mergeCell ref="S49704:T49704"/>
    <mergeCell ref="S49705:T49705"/>
    <mergeCell ref="S49706:T49706"/>
    <mergeCell ref="S49707:T49707"/>
    <mergeCell ref="S49768:T49768"/>
    <mergeCell ref="S49769:T49769"/>
    <mergeCell ref="S49770:T49770"/>
    <mergeCell ref="S49771:T49771"/>
    <mergeCell ref="S49772:T49772"/>
    <mergeCell ref="S49773:T49773"/>
    <mergeCell ref="S49762:T49762"/>
    <mergeCell ref="S49763:T49763"/>
    <mergeCell ref="S49764:T49764"/>
    <mergeCell ref="S49765:T49765"/>
    <mergeCell ref="S49766:T49766"/>
    <mergeCell ref="S49767:T49767"/>
    <mergeCell ref="S49756:T49756"/>
    <mergeCell ref="S49757:T49757"/>
    <mergeCell ref="S49758:T49758"/>
    <mergeCell ref="S49759:T49759"/>
    <mergeCell ref="S49760:T49760"/>
    <mergeCell ref="S49761:T49761"/>
    <mergeCell ref="S49750:T49750"/>
    <mergeCell ref="S49751:T49751"/>
    <mergeCell ref="S49752:T49752"/>
    <mergeCell ref="S49753:T49753"/>
    <mergeCell ref="S49754:T49754"/>
    <mergeCell ref="S49755:T49755"/>
    <mergeCell ref="S49744:T49744"/>
    <mergeCell ref="S49745:T49745"/>
    <mergeCell ref="S49746:T49746"/>
    <mergeCell ref="S49747:T49747"/>
    <mergeCell ref="S49748:T49748"/>
    <mergeCell ref="S49749:T49749"/>
    <mergeCell ref="S49738:T49738"/>
    <mergeCell ref="S49739:T49739"/>
    <mergeCell ref="S49740:T49740"/>
    <mergeCell ref="S49741:T49741"/>
    <mergeCell ref="S49742:T49742"/>
    <mergeCell ref="S49743:T49743"/>
    <mergeCell ref="S49804:T49804"/>
    <mergeCell ref="S49805:T49805"/>
    <mergeCell ref="S49806:T49806"/>
    <mergeCell ref="S49807:T49807"/>
    <mergeCell ref="S49808:T49808"/>
    <mergeCell ref="S49809:T49809"/>
    <mergeCell ref="S49798:T49798"/>
    <mergeCell ref="S49799:T49799"/>
    <mergeCell ref="S49800:T49800"/>
    <mergeCell ref="S49801:T49801"/>
    <mergeCell ref="S49802:T49802"/>
    <mergeCell ref="S49803:T49803"/>
    <mergeCell ref="S49792:T49792"/>
    <mergeCell ref="S49793:T49793"/>
    <mergeCell ref="S49794:T49794"/>
    <mergeCell ref="S49795:T49795"/>
    <mergeCell ref="S49796:T49796"/>
    <mergeCell ref="S49797:T49797"/>
    <mergeCell ref="S49786:T49786"/>
    <mergeCell ref="S49787:T49787"/>
    <mergeCell ref="S49788:T49788"/>
    <mergeCell ref="S49789:T49789"/>
    <mergeCell ref="S49790:T49790"/>
    <mergeCell ref="S49791:T49791"/>
    <mergeCell ref="S49780:T49780"/>
    <mergeCell ref="S49781:T49781"/>
    <mergeCell ref="S49782:T49782"/>
    <mergeCell ref="S49783:T49783"/>
    <mergeCell ref="S49784:T49784"/>
    <mergeCell ref="S49785:T49785"/>
    <mergeCell ref="S49774:T49774"/>
    <mergeCell ref="S49775:T49775"/>
    <mergeCell ref="S49776:T49776"/>
    <mergeCell ref="S49777:T49777"/>
    <mergeCell ref="S49778:T49778"/>
    <mergeCell ref="S49779:T49779"/>
    <mergeCell ref="S49840:T49840"/>
    <mergeCell ref="S49841:T49841"/>
    <mergeCell ref="S49842:T49842"/>
    <mergeCell ref="S49843:T49843"/>
    <mergeCell ref="S49844:T49844"/>
    <mergeCell ref="S49845:T49845"/>
    <mergeCell ref="S49834:T49834"/>
    <mergeCell ref="S49835:T49835"/>
    <mergeCell ref="S49836:T49836"/>
    <mergeCell ref="S49837:T49837"/>
    <mergeCell ref="S49838:T49838"/>
    <mergeCell ref="S49839:T49839"/>
    <mergeCell ref="S49828:T49828"/>
    <mergeCell ref="S49829:T49829"/>
    <mergeCell ref="S49830:T49830"/>
    <mergeCell ref="S49831:T49831"/>
    <mergeCell ref="S49832:T49832"/>
    <mergeCell ref="S49833:T49833"/>
    <mergeCell ref="S49822:T49822"/>
    <mergeCell ref="S49823:T49823"/>
    <mergeCell ref="S49824:T49824"/>
    <mergeCell ref="S49825:T49825"/>
    <mergeCell ref="S49826:T49826"/>
    <mergeCell ref="S49827:T49827"/>
    <mergeCell ref="S49816:T49816"/>
    <mergeCell ref="S49817:T49817"/>
    <mergeCell ref="S49818:T49818"/>
    <mergeCell ref="S49819:T49819"/>
    <mergeCell ref="S49820:T49820"/>
    <mergeCell ref="S49821:T49821"/>
    <mergeCell ref="S49810:T49810"/>
    <mergeCell ref="S49811:T49811"/>
    <mergeCell ref="S49812:T49812"/>
    <mergeCell ref="S49813:T49813"/>
    <mergeCell ref="S49814:T49814"/>
    <mergeCell ref="S49815:T49815"/>
    <mergeCell ref="S49876:T49876"/>
    <mergeCell ref="S49877:T49877"/>
    <mergeCell ref="S49878:T49878"/>
    <mergeCell ref="S49879:T49879"/>
    <mergeCell ref="S49880:T49880"/>
    <mergeCell ref="S49881:T49881"/>
    <mergeCell ref="S49870:T49870"/>
    <mergeCell ref="S49871:T49871"/>
    <mergeCell ref="S49872:T49872"/>
    <mergeCell ref="S49873:T49873"/>
    <mergeCell ref="S49874:T49874"/>
    <mergeCell ref="S49875:T49875"/>
    <mergeCell ref="S49864:T49864"/>
    <mergeCell ref="S49865:T49865"/>
    <mergeCell ref="S49866:T49866"/>
    <mergeCell ref="S49867:T49867"/>
    <mergeCell ref="S49868:T49868"/>
    <mergeCell ref="S49869:T49869"/>
    <mergeCell ref="S49858:T49858"/>
    <mergeCell ref="S49859:T49859"/>
    <mergeCell ref="S49860:T49860"/>
    <mergeCell ref="S49861:T49861"/>
    <mergeCell ref="S49862:T49862"/>
    <mergeCell ref="S49863:T49863"/>
    <mergeCell ref="S49852:T49852"/>
    <mergeCell ref="S49853:T49853"/>
    <mergeCell ref="S49854:T49854"/>
    <mergeCell ref="S49855:T49855"/>
    <mergeCell ref="S49856:T49856"/>
    <mergeCell ref="S49857:T49857"/>
    <mergeCell ref="S49846:T49846"/>
    <mergeCell ref="S49847:T49847"/>
    <mergeCell ref="S49848:T49848"/>
    <mergeCell ref="S49849:T49849"/>
    <mergeCell ref="S49850:T49850"/>
    <mergeCell ref="S49851:T49851"/>
    <mergeCell ref="S49912:T49912"/>
    <mergeCell ref="S49913:T49913"/>
    <mergeCell ref="S49914:T49914"/>
    <mergeCell ref="S49915:T49915"/>
    <mergeCell ref="S49916:T49916"/>
    <mergeCell ref="S49917:T49917"/>
    <mergeCell ref="S49906:T49906"/>
    <mergeCell ref="S49907:T49907"/>
    <mergeCell ref="S49908:T49908"/>
    <mergeCell ref="S49909:T49909"/>
    <mergeCell ref="S49910:T49910"/>
    <mergeCell ref="S49911:T49911"/>
    <mergeCell ref="S49900:T49900"/>
    <mergeCell ref="S49901:T49901"/>
    <mergeCell ref="S49902:T49902"/>
    <mergeCell ref="S49903:T49903"/>
    <mergeCell ref="S49904:T49904"/>
    <mergeCell ref="S49905:T49905"/>
    <mergeCell ref="S49894:T49894"/>
    <mergeCell ref="S49895:T49895"/>
    <mergeCell ref="S49896:T49896"/>
    <mergeCell ref="S49897:T49897"/>
    <mergeCell ref="S49898:T49898"/>
    <mergeCell ref="S49899:T49899"/>
    <mergeCell ref="S49888:T49888"/>
    <mergeCell ref="S49889:T49889"/>
    <mergeCell ref="S49890:T49890"/>
    <mergeCell ref="S49891:T49891"/>
    <mergeCell ref="S49892:T49892"/>
    <mergeCell ref="S49893:T49893"/>
    <mergeCell ref="S49882:T49882"/>
    <mergeCell ref="S49883:T49883"/>
    <mergeCell ref="S49884:T49884"/>
    <mergeCell ref="S49885:T49885"/>
    <mergeCell ref="S49886:T49886"/>
    <mergeCell ref="S49887:T49887"/>
    <mergeCell ref="S49948:T49948"/>
    <mergeCell ref="S49949:T49949"/>
    <mergeCell ref="S49950:T49950"/>
    <mergeCell ref="S49951:T49951"/>
    <mergeCell ref="S49952:T49952"/>
    <mergeCell ref="S49953:T49953"/>
    <mergeCell ref="S49942:T49942"/>
    <mergeCell ref="S49943:T49943"/>
    <mergeCell ref="S49944:T49944"/>
    <mergeCell ref="S49945:T49945"/>
    <mergeCell ref="S49946:T49946"/>
    <mergeCell ref="S49947:T49947"/>
    <mergeCell ref="S49936:T49936"/>
    <mergeCell ref="S49937:T49937"/>
    <mergeCell ref="S49938:T49938"/>
    <mergeCell ref="S49939:T49939"/>
    <mergeCell ref="S49940:T49940"/>
    <mergeCell ref="S49941:T49941"/>
    <mergeCell ref="S49930:T49930"/>
    <mergeCell ref="S49931:T49931"/>
    <mergeCell ref="S49932:T49932"/>
    <mergeCell ref="S49933:T49933"/>
    <mergeCell ref="S49934:T49934"/>
    <mergeCell ref="S49935:T49935"/>
    <mergeCell ref="S49924:T49924"/>
    <mergeCell ref="S49925:T49925"/>
    <mergeCell ref="S49926:T49926"/>
    <mergeCell ref="S49927:T49927"/>
    <mergeCell ref="S49928:T49928"/>
    <mergeCell ref="S49929:T49929"/>
    <mergeCell ref="S49918:T49918"/>
    <mergeCell ref="S49919:T49919"/>
    <mergeCell ref="S49920:T49920"/>
    <mergeCell ref="S49921:T49921"/>
    <mergeCell ref="S49922:T49922"/>
    <mergeCell ref="S49923:T49923"/>
    <mergeCell ref="S49984:T49984"/>
    <mergeCell ref="S49985:T49985"/>
    <mergeCell ref="S49986:T49986"/>
    <mergeCell ref="S49987:T49987"/>
    <mergeCell ref="S49988:T49988"/>
    <mergeCell ref="S49989:T49989"/>
    <mergeCell ref="S49978:T49978"/>
    <mergeCell ref="S49979:T49979"/>
    <mergeCell ref="S49980:T49980"/>
    <mergeCell ref="S49981:T49981"/>
    <mergeCell ref="S49982:T49982"/>
    <mergeCell ref="S49983:T49983"/>
    <mergeCell ref="S49972:T49972"/>
    <mergeCell ref="S49973:T49973"/>
    <mergeCell ref="S49974:T49974"/>
    <mergeCell ref="S49975:T49975"/>
    <mergeCell ref="S49976:T49976"/>
    <mergeCell ref="S49977:T49977"/>
    <mergeCell ref="S49966:T49966"/>
    <mergeCell ref="S49967:T49967"/>
    <mergeCell ref="S49968:T49968"/>
    <mergeCell ref="S49969:T49969"/>
    <mergeCell ref="S49970:T49970"/>
    <mergeCell ref="S49971:T49971"/>
    <mergeCell ref="S49960:T49960"/>
    <mergeCell ref="S49961:T49961"/>
    <mergeCell ref="S49962:T49962"/>
    <mergeCell ref="S49963:T49963"/>
    <mergeCell ref="S49964:T49964"/>
    <mergeCell ref="S49965:T49965"/>
    <mergeCell ref="S49954:T49954"/>
    <mergeCell ref="S49955:T49955"/>
    <mergeCell ref="S49956:T49956"/>
    <mergeCell ref="S49957:T49957"/>
    <mergeCell ref="S49958:T49958"/>
    <mergeCell ref="S49959:T49959"/>
    <mergeCell ref="S50020:T50020"/>
    <mergeCell ref="S50021:T50021"/>
    <mergeCell ref="S50022:T50022"/>
    <mergeCell ref="S50023:T50023"/>
    <mergeCell ref="S50024:T50024"/>
    <mergeCell ref="S50025:T50025"/>
    <mergeCell ref="S50014:T50014"/>
    <mergeCell ref="S50015:T50015"/>
    <mergeCell ref="S50016:T50016"/>
    <mergeCell ref="S50017:T50017"/>
    <mergeCell ref="S50018:T50018"/>
    <mergeCell ref="S50019:T50019"/>
    <mergeCell ref="S50008:T50008"/>
    <mergeCell ref="S50009:T50009"/>
    <mergeCell ref="S50010:T50010"/>
    <mergeCell ref="S50011:T50011"/>
    <mergeCell ref="S50012:T50012"/>
    <mergeCell ref="S50013:T50013"/>
    <mergeCell ref="S50002:T50002"/>
    <mergeCell ref="S50003:T50003"/>
    <mergeCell ref="S50004:T50004"/>
    <mergeCell ref="S50005:T50005"/>
    <mergeCell ref="S50006:T50006"/>
    <mergeCell ref="S50007:T50007"/>
    <mergeCell ref="S49996:T49996"/>
    <mergeCell ref="S49997:T49997"/>
    <mergeCell ref="S49998:T49998"/>
    <mergeCell ref="S49999:T49999"/>
    <mergeCell ref="S50000:T50000"/>
    <mergeCell ref="S50001:T50001"/>
    <mergeCell ref="S49990:T49990"/>
    <mergeCell ref="S49991:T49991"/>
    <mergeCell ref="S49992:T49992"/>
    <mergeCell ref="S49993:T49993"/>
    <mergeCell ref="S49994:T49994"/>
    <mergeCell ref="S49995:T49995"/>
    <mergeCell ref="S50056:T50056"/>
    <mergeCell ref="S50057:T50057"/>
    <mergeCell ref="S50058:T50058"/>
    <mergeCell ref="S50059:T50059"/>
    <mergeCell ref="S50060:T50060"/>
    <mergeCell ref="S50061:T50061"/>
    <mergeCell ref="S50050:T50050"/>
    <mergeCell ref="S50051:T50051"/>
    <mergeCell ref="S50052:T50052"/>
    <mergeCell ref="S50053:T50053"/>
    <mergeCell ref="S50054:T50054"/>
    <mergeCell ref="S50055:T50055"/>
    <mergeCell ref="S50044:T50044"/>
    <mergeCell ref="S50045:T50045"/>
    <mergeCell ref="S50046:T50046"/>
    <mergeCell ref="S50047:T50047"/>
    <mergeCell ref="S50048:T50048"/>
    <mergeCell ref="S50049:T50049"/>
    <mergeCell ref="S50038:T50038"/>
    <mergeCell ref="S50039:T50039"/>
    <mergeCell ref="S50040:T50040"/>
    <mergeCell ref="S50041:T50041"/>
    <mergeCell ref="S50042:T50042"/>
    <mergeCell ref="S50043:T50043"/>
    <mergeCell ref="S50032:T50032"/>
    <mergeCell ref="S50033:T50033"/>
    <mergeCell ref="S50034:T50034"/>
    <mergeCell ref="S50035:T50035"/>
    <mergeCell ref="S50036:T50036"/>
    <mergeCell ref="S50037:T50037"/>
    <mergeCell ref="S50026:T50026"/>
    <mergeCell ref="S50027:T50027"/>
    <mergeCell ref="S50028:T50028"/>
    <mergeCell ref="S50029:T50029"/>
    <mergeCell ref="S50030:T50030"/>
    <mergeCell ref="S50031:T50031"/>
    <mergeCell ref="S50092:T50092"/>
    <mergeCell ref="S50093:T50093"/>
    <mergeCell ref="S50094:T50094"/>
    <mergeCell ref="S50095:T50095"/>
    <mergeCell ref="S50096:T50096"/>
    <mergeCell ref="S50097:T50097"/>
    <mergeCell ref="S50086:T50086"/>
    <mergeCell ref="S50087:T50087"/>
    <mergeCell ref="S50088:T50088"/>
    <mergeCell ref="S50089:T50089"/>
    <mergeCell ref="S50090:T50090"/>
    <mergeCell ref="S50091:T50091"/>
    <mergeCell ref="S50080:T50080"/>
    <mergeCell ref="S50081:T50081"/>
    <mergeCell ref="S50082:T50082"/>
    <mergeCell ref="S50083:T50083"/>
    <mergeCell ref="S50084:T50084"/>
    <mergeCell ref="S50085:T50085"/>
    <mergeCell ref="S50074:T50074"/>
    <mergeCell ref="S50075:T50075"/>
    <mergeCell ref="S50076:T50076"/>
    <mergeCell ref="S50077:T50077"/>
    <mergeCell ref="S50078:T50078"/>
    <mergeCell ref="S50079:T50079"/>
    <mergeCell ref="S50068:T50068"/>
    <mergeCell ref="S50069:T50069"/>
    <mergeCell ref="S50070:T50070"/>
    <mergeCell ref="S50071:T50071"/>
    <mergeCell ref="S50072:T50072"/>
    <mergeCell ref="S50073:T50073"/>
    <mergeCell ref="S50062:T50062"/>
    <mergeCell ref="S50063:T50063"/>
    <mergeCell ref="S50064:T50064"/>
    <mergeCell ref="S50065:T50065"/>
    <mergeCell ref="S50066:T50066"/>
    <mergeCell ref="S50067:T50067"/>
    <mergeCell ref="S50128:T50128"/>
    <mergeCell ref="S50129:T50129"/>
    <mergeCell ref="S50130:T50130"/>
    <mergeCell ref="S50131:T50131"/>
    <mergeCell ref="S50132:T50132"/>
    <mergeCell ref="S50133:T50133"/>
    <mergeCell ref="S50122:T50122"/>
    <mergeCell ref="S50123:T50123"/>
    <mergeCell ref="S50124:T50124"/>
    <mergeCell ref="S50125:T50125"/>
    <mergeCell ref="S50126:T50126"/>
    <mergeCell ref="S50127:T50127"/>
    <mergeCell ref="S50116:T50116"/>
    <mergeCell ref="S50117:T50117"/>
    <mergeCell ref="S50118:T50118"/>
    <mergeCell ref="S50119:T50119"/>
    <mergeCell ref="S50120:T50120"/>
    <mergeCell ref="S50121:T50121"/>
    <mergeCell ref="S50110:T50110"/>
    <mergeCell ref="S50111:T50111"/>
    <mergeCell ref="S50112:T50112"/>
    <mergeCell ref="S50113:T50113"/>
    <mergeCell ref="S50114:T50114"/>
    <mergeCell ref="S50115:T50115"/>
    <mergeCell ref="S50104:T50104"/>
    <mergeCell ref="S50105:T50105"/>
    <mergeCell ref="S50106:T50106"/>
    <mergeCell ref="S50107:T50107"/>
    <mergeCell ref="S50108:T50108"/>
    <mergeCell ref="S50109:T50109"/>
    <mergeCell ref="S50098:T50098"/>
    <mergeCell ref="S50099:T50099"/>
    <mergeCell ref="S50100:T50100"/>
    <mergeCell ref="S50101:T50101"/>
    <mergeCell ref="S50102:T50102"/>
    <mergeCell ref="S50103:T50103"/>
    <mergeCell ref="S50164:T50164"/>
    <mergeCell ref="S50165:T50165"/>
    <mergeCell ref="S50166:T50166"/>
    <mergeCell ref="S50167:T50167"/>
    <mergeCell ref="S50168:T50168"/>
    <mergeCell ref="S50169:T50169"/>
    <mergeCell ref="S50158:T50158"/>
    <mergeCell ref="S50159:T50159"/>
    <mergeCell ref="S50160:T50160"/>
    <mergeCell ref="S50161:T50161"/>
    <mergeCell ref="S50162:T50162"/>
    <mergeCell ref="S50163:T50163"/>
    <mergeCell ref="S50152:T50152"/>
    <mergeCell ref="S50153:T50153"/>
    <mergeCell ref="S50154:T50154"/>
    <mergeCell ref="S50155:T50155"/>
    <mergeCell ref="S50156:T50156"/>
    <mergeCell ref="S50157:T50157"/>
    <mergeCell ref="S50146:T50146"/>
    <mergeCell ref="S50147:T50147"/>
    <mergeCell ref="S50148:T50148"/>
    <mergeCell ref="S50149:T50149"/>
    <mergeCell ref="S50150:T50150"/>
    <mergeCell ref="S50151:T50151"/>
    <mergeCell ref="S50140:T50140"/>
    <mergeCell ref="S50141:T50141"/>
    <mergeCell ref="S50142:T50142"/>
    <mergeCell ref="S50143:T50143"/>
    <mergeCell ref="S50144:T50144"/>
    <mergeCell ref="S50145:T50145"/>
    <mergeCell ref="S50134:T50134"/>
    <mergeCell ref="S50135:T50135"/>
    <mergeCell ref="S50136:T50136"/>
    <mergeCell ref="S50137:T50137"/>
    <mergeCell ref="S50138:T50138"/>
    <mergeCell ref="S50139:T50139"/>
    <mergeCell ref="S50200:T50200"/>
    <mergeCell ref="S50201:T50201"/>
    <mergeCell ref="S50202:T50202"/>
    <mergeCell ref="S50203:T50203"/>
    <mergeCell ref="S50204:T50204"/>
    <mergeCell ref="S50205:T50205"/>
    <mergeCell ref="S50194:T50194"/>
    <mergeCell ref="S50195:T50195"/>
    <mergeCell ref="S50196:T50196"/>
    <mergeCell ref="S50197:T50197"/>
    <mergeCell ref="S50198:T50198"/>
    <mergeCell ref="S50199:T50199"/>
    <mergeCell ref="S50188:T50188"/>
    <mergeCell ref="S50189:T50189"/>
    <mergeCell ref="S50190:T50190"/>
    <mergeCell ref="S50191:T50191"/>
    <mergeCell ref="S50192:T50192"/>
    <mergeCell ref="S50193:T50193"/>
    <mergeCell ref="S50182:T50182"/>
    <mergeCell ref="S50183:T50183"/>
    <mergeCell ref="S50184:T50184"/>
    <mergeCell ref="S50185:T50185"/>
    <mergeCell ref="S50186:T50186"/>
    <mergeCell ref="S50187:T50187"/>
    <mergeCell ref="S50176:T50176"/>
    <mergeCell ref="S50177:T50177"/>
    <mergeCell ref="S50178:T50178"/>
    <mergeCell ref="S50179:T50179"/>
    <mergeCell ref="S50180:T50180"/>
    <mergeCell ref="S50181:T50181"/>
    <mergeCell ref="S50170:T50170"/>
    <mergeCell ref="S50171:T50171"/>
    <mergeCell ref="S50172:T50172"/>
    <mergeCell ref="S50173:T50173"/>
    <mergeCell ref="S50174:T50174"/>
    <mergeCell ref="S50175:T50175"/>
    <mergeCell ref="S50236:T50236"/>
    <mergeCell ref="S50237:T50237"/>
    <mergeCell ref="S50238:T50238"/>
    <mergeCell ref="S50239:T50239"/>
    <mergeCell ref="S50240:T50240"/>
    <mergeCell ref="S50241:T50241"/>
    <mergeCell ref="S50230:T50230"/>
    <mergeCell ref="S50231:T50231"/>
    <mergeCell ref="S50232:T50232"/>
    <mergeCell ref="S50233:T50233"/>
    <mergeCell ref="S50234:T50234"/>
    <mergeCell ref="S50235:T50235"/>
    <mergeCell ref="S50224:T50224"/>
    <mergeCell ref="S50225:T50225"/>
    <mergeCell ref="S50226:T50226"/>
    <mergeCell ref="S50227:T50227"/>
    <mergeCell ref="S50228:T50228"/>
    <mergeCell ref="S50229:T50229"/>
    <mergeCell ref="S50218:T50218"/>
    <mergeCell ref="S50219:T50219"/>
    <mergeCell ref="S50220:T50220"/>
    <mergeCell ref="S50221:T50221"/>
    <mergeCell ref="S50222:T50222"/>
    <mergeCell ref="S50223:T50223"/>
    <mergeCell ref="S50212:T50212"/>
    <mergeCell ref="S50213:T50213"/>
    <mergeCell ref="S50214:T50214"/>
    <mergeCell ref="S50215:T50215"/>
    <mergeCell ref="S50216:T50216"/>
    <mergeCell ref="S50217:T50217"/>
    <mergeCell ref="S50206:T50206"/>
    <mergeCell ref="S50207:T50207"/>
    <mergeCell ref="S50208:T50208"/>
    <mergeCell ref="S50209:T50209"/>
    <mergeCell ref="S50210:T50210"/>
    <mergeCell ref="S50211:T50211"/>
    <mergeCell ref="S50272:T50272"/>
    <mergeCell ref="S50273:T50273"/>
    <mergeCell ref="S50274:T50274"/>
    <mergeCell ref="S50275:T50275"/>
    <mergeCell ref="S50276:T50276"/>
    <mergeCell ref="S50277:T50277"/>
    <mergeCell ref="S50266:T50266"/>
    <mergeCell ref="S50267:T50267"/>
    <mergeCell ref="S50268:T50268"/>
    <mergeCell ref="S50269:T50269"/>
    <mergeCell ref="S50270:T50270"/>
    <mergeCell ref="S50271:T50271"/>
    <mergeCell ref="S50260:T50260"/>
    <mergeCell ref="S50261:T50261"/>
    <mergeCell ref="S50262:T50262"/>
    <mergeCell ref="S50263:T50263"/>
    <mergeCell ref="S50264:T50264"/>
    <mergeCell ref="S50265:T50265"/>
    <mergeCell ref="S50254:T50254"/>
    <mergeCell ref="S50255:T50255"/>
    <mergeCell ref="S50256:T50256"/>
    <mergeCell ref="S50257:T50257"/>
    <mergeCell ref="S50258:T50258"/>
    <mergeCell ref="S50259:T50259"/>
    <mergeCell ref="S50248:T50248"/>
    <mergeCell ref="S50249:T50249"/>
    <mergeCell ref="S50250:T50250"/>
    <mergeCell ref="S50251:T50251"/>
    <mergeCell ref="S50252:T50252"/>
    <mergeCell ref="S50253:T50253"/>
    <mergeCell ref="S50242:T50242"/>
    <mergeCell ref="S50243:T50243"/>
    <mergeCell ref="S50244:T50244"/>
    <mergeCell ref="S50245:T50245"/>
    <mergeCell ref="S50246:T50246"/>
    <mergeCell ref="S50247:T50247"/>
    <mergeCell ref="S50308:T50308"/>
    <mergeCell ref="S50309:T50309"/>
    <mergeCell ref="S50310:T50310"/>
    <mergeCell ref="S50311:T50311"/>
    <mergeCell ref="S50312:T50312"/>
    <mergeCell ref="S50313:T50313"/>
    <mergeCell ref="S50302:T50302"/>
    <mergeCell ref="S50303:T50303"/>
    <mergeCell ref="S50304:T50304"/>
    <mergeCell ref="S50305:T50305"/>
    <mergeCell ref="S50306:T50306"/>
    <mergeCell ref="S50307:T50307"/>
    <mergeCell ref="S50296:T50296"/>
    <mergeCell ref="S50297:T50297"/>
    <mergeCell ref="S50298:T50298"/>
    <mergeCell ref="S50299:T50299"/>
    <mergeCell ref="S50300:T50300"/>
    <mergeCell ref="S50301:T50301"/>
    <mergeCell ref="S50290:T50290"/>
    <mergeCell ref="S50291:T50291"/>
    <mergeCell ref="S50292:T50292"/>
    <mergeCell ref="S50293:T50293"/>
    <mergeCell ref="S50294:T50294"/>
    <mergeCell ref="S50295:T50295"/>
    <mergeCell ref="S50284:T50284"/>
    <mergeCell ref="S50285:T50285"/>
    <mergeCell ref="S50286:T50286"/>
    <mergeCell ref="S50287:T50287"/>
    <mergeCell ref="S50288:T50288"/>
    <mergeCell ref="S50289:T50289"/>
    <mergeCell ref="S50278:T50278"/>
    <mergeCell ref="S50279:T50279"/>
    <mergeCell ref="S50280:T50280"/>
    <mergeCell ref="S50281:T50281"/>
    <mergeCell ref="S50282:T50282"/>
    <mergeCell ref="S50283:T50283"/>
    <mergeCell ref="S50344:T50344"/>
    <mergeCell ref="S50345:T50345"/>
    <mergeCell ref="S50346:T50346"/>
    <mergeCell ref="S50347:T50347"/>
    <mergeCell ref="S50348:T50348"/>
    <mergeCell ref="S50349:T50349"/>
    <mergeCell ref="S50338:T50338"/>
    <mergeCell ref="S50339:T50339"/>
    <mergeCell ref="S50340:T50340"/>
    <mergeCell ref="S50341:T50341"/>
    <mergeCell ref="S50342:T50342"/>
    <mergeCell ref="S50343:T50343"/>
    <mergeCell ref="S50332:T50332"/>
    <mergeCell ref="S50333:T50333"/>
    <mergeCell ref="S50334:T50334"/>
    <mergeCell ref="S50335:T50335"/>
    <mergeCell ref="S50336:T50336"/>
    <mergeCell ref="S50337:T50337"/>
    <mergeCell ref="S50326:T50326"/>
    <mergeCell ref="S50327:T50327"/>
    <mergeCell ref="S50328:T50328"/>
    <mergeCell ref="S50329:T50329"/>
    <mergeCell ref="S50330:T50330"/>
    <mergeCell ref="S50331:T50331"/>
    <mergeCell ref="S50320:T50320"/>
    <mergeCell ref="S50321:T50321"/>
    <mergeCell ref="S50322:T50322"/>
    <mergeCell ref="S50323:T50323"/>
    <mergeCell ref="S50324:T50324"/>
    <mergeCell ref="S50325:T50325"/>
    <mergeCell ref="S50314:T50314"/>
    <mergeCell ref="S50315:T50315"/>
    <mergeCell ref="S50316:T50316"/>
    <mergeCell ref="S50317:T50317"/>
    <mergeCell ref="S50318:T50318"/>
    <mergeCell ref="S50319:T50319"/>
    <mergeCell ref="S50380:T50380"/>
    <mergeCell ref="S50381:T50381"/>
    <mergeCell ref="S50382:T50382"/>
    <mergeCell ref="S50383:T50383"/>
    <mergeCell ref="S50384:T50384"/>
    <mergeCell ref="S50385:T50385"/>
    <mergeCell ref="S50374:T50374"/>
    <mergeCell ref="S50375:T50375"/>
    <mergeCell ref="S50376:T50376"/>
    <mergeCell ref="S50377:T50377"/>
    <mergeCell ref="S50378:T50378"/>
    <mergeCell ref="S50379:T50379"/>
    <mergeCell ref="S50368:T50368"/>
    <mergeCell ref="S50369:T50369"/>
    <mergeCell ref="S50370:T50370"/>
    <mergeCell ref="S50371:T50371"/>
    <mergeCell ref="S50372:T50372"/>
    <mergeCell ref="S50373:T50373"/>
    <mergeCell ref="S50362:T50362"/>
    <mergeCell ref="S50363:T50363"/>
    <mergeCell ref="S50364:T50364"/>
    <mergeCell ref="S50365:T50365"/>
    <mergeCell ref="S50366:T50366"/>
    <mergeCell ref="S50367:T50367"/>
    <mergeCell ref="S50356:T50356"/>
    <mergeCell ref="S50357:T50357"/>
    <mergeCell ref="S50358:T50358"/>
    <mergeCell ref="S50359:T50359"/>
    <mergeCell ref="S50360:T50360"/>
    <mergeCell ref="S50361:T50361"/>
    <mergeCell ref="S50350:T50350"/>
    <mergeCell ref="S50351:T50351"/>
    <mergeCell ref="S50352:T50352"/>
    <mergeCell ref="S50353:T50353"/>
    <mergeCell ref="S50354:T50354"/>
    <mergeCell ref="S50355:T50355"/>
    <mergeCell ref="S50416:T50416"/>
    <mergeCell ref="S50417:T50417"/>
    <mergeCell ref="S50418:T50418"/>
    <mergeCell ref="S50419:T50419"/>
    <mergeCell ref="S50420:T50420"/>
    <mergeCell ref="S50421:T50421"/>
    <mergeCell ref="S50410:T50410"/>
    <mergeCell ref="S50411:T50411"/>
    <mergeCell ref="S50412:T50412"/>
    <mergeCell ref="S50413:T50413"/>
    <mergeCell ref="S50414:T50414"/>
    <mergeCell ref="S50415:T50415"/>
    <mergeCell ref="S50404:T50404"/>
    <mergeCell ref="S50405:T50405"/>
    <mergeCell ref="S50406:T50406"/>
    <mergeCell ref="S50407:T50407"/>
    <mergeCell ref="S50408:T50408"/>
    <mergeCell ref="S50409:T50409"/>
    <mergeCell ref="S50398:T50398"/>
    <mergeCell ref="S50399:T50399"/>
    <mergeCell ref="S50400:T50400"/>
    <mergeCell ref="S50401:T50401"/>
    <mergeCell ref="S50402:T50402"/>
    <mergeCell ref="S50403:T50403"/>
    <mergeCell ref="S50392:T50392"/>
    <mergeCell ref="S50393:T50393"/>
    <mergeCell ref="S50394:T50394"/>
    <mergeCell ref="S50395:T50395"/>
    <mergeCell ref="S50396:T50396"/>
    <mergeCell ref="S50397:T50397"/>
    <mergeCell ref="S50386:T50386"/>
    <mergeCell ref="S50387:T50387"/>
    <mergeCell ref="S50388:T50388"/>
    <mergeCell ref="S50389:T50389"/>
    <mergeCell ref="S50390:T50390"/>
    <mergeCell ref="S50391:T50391"/>
    <mergeCell ref="S50452:T50452"/>
    <mergeCell ref="S50453:T50453"/>
    <mergeCell ref="S50454:T50454"/>
    <mergeCell ref="S50455:T50455"/>
    <mergeCell ref="S50456:T50456"/>
    <mergeCell ref="S50457:T50457"/>
    <mergeCell ref="S50446:T50446"/>
    <mergeCell ref="S50447:T50447"/>
    <mergeCell ref="S50448:T50448"/>
    <mergeCell ref="S50449:T50449"/>
    <mergeCell ref="S50450:T50450"/>
    <mergeCell ref="S50451:T50451"/>
    <mergeCell ref="S50440:T50440"/>
    <mergeCell ref="S50441:T50441"/>
    <mergeCell ref="S50442:T50442"/>
    <mergeCell ref="S50443:T50443"/>
    <mergeCell ref="S50444:T50444"/>
    <mergeCell ref="S50445:T50445"/>
    <mergeCell ref="S50434:T50434"/>
    <mergeCell ref="S50435:T50435"/>
    <mergeCell ref="S50436:T50436"/>
    <mergeCell ref="S50437:T50437"/>
    <mergeCell ref="S50438:T50438"/>
    <mergeCell ref="S50439:T50439"/>
    <mergeCell ref="S50428:T50428"/>
    <mergeCell ref="S50429:T50429"/>
    <mergeCell ref="S50430:T50430"/>
    <mergeCell ref="S50431:T50431"/>
    <mergeCell ref="S50432:T50432"/>
    <mergeCell ref="S50433:T50433"/>
    <mergeCell ref="S50422:T50422"/>
    <mergeCell ref="S50423:T50423"/>
    <mergeCell ref="S50424:T50424"/>
    <mergeCell ref="S50425:T50425"/>
    <mergeCell ref="S50426:T50426"/>
    <mergeCell ref="S50427:T50427"/>
    <mergeCell ref="S50488:T50488"/>
    <mergeCell ref="S50489:T50489"/>
    <mergeCell ref="S50490:T50490"/>
    <mergeCell ref="S50491:T50491"/>
    <mergeCell ref="S50492:T50492"/>
    <mergeCell ref="S50493:T50493"/>
    <mergeCell ref="S50482:T50482"/>
    <mergeCell ref="S50483:T50483"/>
    <mergeCell ref="S50484:T50484"/>
    <mergeCell ref="S50485:T50485"/>
    <mergeCell ref="S50486:T50486"/>
    <mergeCell ref="S50487:T50487"/>
    <mergeCell ref="S50476:T50476"/>
    <mergeCell ref="S50477:T50477"/>
    <mergeCell ref="S50478:T50478"/>
    <mergeCell ref="S50479:T50479"/>
    <mergeCell ref="S50480:T50480"/>
    <mergeCell ref="S50481:T50481"/>
    <mergeCell ref="S50470:T50470"/>
    <mergeCell ref="S50471:T50471"/>
    <mergeCell ref="S50472:T50472"/>
    <mergeCell ref="S50473:T50473"/>
    <mergeCell ref="S50474:T50474"/>
    <mergeCell ref="S50475:T50475"/>
    <mergeCell ref="S50464:T50464"/>
    <mergeCell ref="S50465:T50465"/>
    <mergeCell ref="S50466:T50466"/>
    <mergeCell ref="S50467:T50467"/>
    <mergeCell ref="S50468:T50468"/>
    <mergeCell ref="S50469:T50469"/>
    <mergeCell ref="S50458:T50458"/>
    <mergeCell ref="S50459:T50459"/>
    <mergeCell ref="S50460:T50460"/>
    <mergeCell ref="S50461:T50461"/>
    <mergeCell ref="S50462:T50462"/>
    <mergeCell ref="S50463:T50463"/>
    <mergeCell ref="S50524:T50524"/>
    <mergeCell ref="S50525:T50525"/>
    <mergeCell ref="S50526:T50526"/>
    <mergeCell ref="S50527:T50527"/>
    <mergeCell ref="S50528:T50528"/>
    <mergeCell ref="S50529:T50529"/>
    <mergeCell ref="S50518:T50518"/>
    <mergeCell ref="S50519:T50519"/>
    <mergeCell ref="S50520:T50520"/>
    <mergeCell ref="S50521:T50521"/>
    <mergeCell ref="S50522:T50522"/>
    <mergeCell ref="S50523:T50523"/>
    <mergeCell ref="S50512:T50512"/>
    <mergeCell ref="S50513:T50513"/>
    <mergeCell ref="S50514:T50514"/>
    <mergeCell ref="S50515:T50515"/>
    <mergeCell ref="S50516:T50516"/>
    <mergeCell ref="S50517:T50517"/>
    <mergeCell ref="S50506:T50506"/>
    <mergeCell ref="S50507:T50507"/>
    <mergeCell ref="S50508:T50508"/>
    <mergeCell ref="S50509:T50509"/>
    <mergeCell ref="S50510:T50510"/>
    <mergeCell ref="S50511:T50511"/>
    <mergeCell ref="S50500:T50500"/>
    <mergeCell ref="S50501:T50501"/>
    <mergeCell ref="S50502:T50502"/>
    <mergeCell ref="S50503:T50503"/>
    <mergeCell ref="S50504:T50504"/>
    <mergeCell ref="S50505:T50505"/>
    <mergeCell ref="S50494:T50494"/>
    <mergeCell ref="S50495:T50495"/>
    <mergeCell ref="S50496:T50496"/>
    <mergeCell ref="S50497:T50497"/>
    <mergeCell ref="S50498:T50498"/>
    <mergeCell ref="S50499:T50499"/>
    <mergeCell ref="S50560:T50560"/>
    <mergeCell ref="S50561:T50561"/>
    <mergeCell ref="S50562:T50562"/>
    <mergeCell ref="S50563:T50563"/>
    <mergeCell ref="S50564:T50564"/>
    <mergeCell ref="S50565:T50565"/>
    <mergeCell ref="S50554:T50554"/>
    <mergeCell ref="S50555:T50555"/>
    <mergeCell ref="S50556:T50556"/>
    <mergeCell ref="S50557:T50557"/>
    <mergeCell ref="S50558:T50558"/>
    <mergeCell ref="S50559:T50559"/>
    <mergeCell ref="S50548:T50548"/>
    <mergeCell ref="S50549:T50549"/>
    <mergeCell ref="S50550:T50550"/>
    <mergeCell ref="S50551:T50551"/>
    <mergeCell ref="S50552:T50552"/>
    <mergeCell ref="S50553:T50553"/>
    <mergeCell ref="S50542:T50542"/>
    <mergeCell ref="S50543:T50543"/>
    <mergeCell ref="S50544:T50544"/>
    <mergeCell ref="S50545:T50545"/>
    <mergeCell ref="S50546:T50546"/>
    <mergeCell ref="S50547:T50547"/>
    <mergeCell ref="S50536:T50536"/>
    <mergeCell ref="S50537:T50537"/>
    <mergeCell ref="S50538:T50538"/>
    <mergeCell ref="S50539:T50539"/>
    <mergeCell ref="S50540:T50540"/>
    <mergeCell ref="S50541:T50541"/>
    <mergeCell ref="S50530:T50530"/>
    <mergeCell ref="S50531:T50531"/>
    <mergeCell ref="S50532:T50532"/>
    <mergeCell ref="S50533:T50533"/>
    <mergeCell ref="S50534:T50534"/>
    <mergeCell ref="S50535:T50535"/>
    <mergeCell ref="S50596:T50596"/>
    <mergeCell ref="S50597:T50597"/>
    <mergeCell ref="S50598:T50598"/>
    <mergeCell ref="S50599:T50599"/>
    <mergeCell ref="S50600:T50600"/>
    <mergeCell ref="S50601:T50601"/>
    <mergeCell ref="S50590:T50590"/>
    <mergeCell ref="S50591:T50591"/>
    <mergeCell ref="S50592:T50592"/>
    <mergeCell ref="S50593:T50593"/>
    <mergeCell ref="S50594:T50594"/>
    <mergeCell ref="S50595:T50595"/>
    <mergeCell ref="S50584:T50584"/>
    <mergeCell ref="S50585:T50585"/>
    <mergeCell ref="S50586:T50586"/>
    <mergeCell ref="S50587:T50587"/>
    <mergeCell ref="S50588:T50588"/>
    <mergeCell ref="S50589:T50589"/>
    <mergeCell ref="S50578:T50578"/>
    <mergeCell ref="S50579:T50579"/>
    <mergeCell ref="S50580:T50580"/>
    <mergeCell ref="S50581:T50581"/>
    <mergeCell ref="S50582:T50582"/>
    <mergeCell ref="S50583:T50583"/>
    <mergeCell ref="S50572:T50572"/>
    <mergeCell ref="S50573:T50573"/>
    <mergeCell ref="S50574:T50574"/>
    <mergeCell ref="S50575:T50575"/>
    <mergeCell ref="S50576:T50576"/>
    <mergeCell ref="S50577:T50577"/>
    <mergeCell ref="S50566:T50566"/>
    <mergeCell ref="S50567:T50567"/>
    <mergeCell ref="S50568:T50568"/>
    <mergeCell ref="S50569:T50569"/>
    <mergeCell ref="S50570:T50570"/>
    <mergeCell ref="S50571:T50571"/>
    <mergeCell ref="S50632:T50632"/>
    <mergeCell ref="S50633:T50633"/>
    <mergeCell ref="S50634:T50634"/>
    <mergeCell ref="S50635:T50635"/>
    <mergeCell ref="S50636:T50636"/>
    <mergeCell ref="S50637:T50637"/>
    <mergeCell ref="S50626:T50626"/>
    <mergeCell ref="S50627:T50627"/>
    <mergeCell ref="S50628:T50628"/>
    <mergeCell ref="S50629:T50629"/>
    <mergeCell ref="S50630:T50630"/>
    <mergeCell ref="S50631:T50631"/>
    <mergeCell ref="S50620:T50620"/>
    <mergeCell ref="S50621:T50621"/>
    <mergeCell ref="S50622:T50622"/>
    <mergeCell ref="S50623:T50623"/>
    <mergeCell ref="S50624:T50624"/>
    <mergeCell ref="S50625:T50625"/>
    <mergeCell ref="S50614:T50614"/>
    <mergeCell ref="S50615:T50615"/>
    <mergeCell ref="S50616:T50616"/>
    <mergeCell ref="S50617:T50617"/>
    <mergeCell ref="S50618:T50618"/>
    <mergeCell ref="S50619:T50619"/>
    <mergeCell ref="S50608:T50608"/>
    <mergeCell ref="S50609:T50609"/>
    <mergeCell ref="S50610:T50610"/>
    <mergeCell ref="S50611:T50611"/>
    <mergeCell ref="S50612:T50612"/>
    <mergeCell ref="S50613:T50613"/>
    <mergeCell ref="S50602:T50602"/>
    <mergeCell ref="S50603:T50603"/>
    <mergeCell ref="S50604:T50604"/>
    <mergeCell ref="S50605:T50605"/>
    <mergeCell ref="S50606:T50606"/>
    <mergeCell ref="S50607:T50607"/>
    <mergeCell ref="S50668:T50668"/>
    <mergeCell ref="S50669:T50669"/>
    <mergeCell ref="S50670:T50670"/>
    <mergeCell ref="S50671:T50671"/>
    <mergeCell ref="S50672:T50672"/>
    <mergeCell ref="S50673:T50673"/>
    <mergeCell ref="S50662:T50662"/>
    <mergeCell ref="S50663:T50663"/>
    <mergeCell ref="S50664:T50664"/>
    <mergeCell ref="S50665:T50665"/>
    <mergeCell ref="S50666:T50666"/>
    <mergeCell ref="S50667:T50667"/>
    <mergeCell ref="S50656:T50656"/>
    <mergeCell ref="S50657:T50657"/>
    <mergeCell ref="S50658:T50658"/>
    <mergeCell ref="S50659:T50659"/>
    <mergeCell ref="S50660:T50660"/>
    <mergeCell ref="S50661:T50661"/>
    <mergeCell ref="S50650:T50650"/>
    <mergeCell ref="S50651:T50651"/>
    <mergeCell ref="S50652:T50652"/>
    <mergeCell ref="S50653:T50653"/>
    <mergeCell ref="S50654:T50654"/>
    <mergeCell ref="S50655:T50655"/>
    <mergeCell ref="S50644:T50644"/>
    <mergeCell ref="S50645:T50645"/>
    <mergeCell ref="S50646:T50646"/>
    <mergeCell ref="S50647:T50647"/>
    <mergeCell ref="S50648:T50648"/>
    <mergeCell ref="S50649:T50649"/>
    <mergeCell ref="S50638:T50638"/>
    <mergeCell ref="S50639:T50639"/>
    <mergeCell ref="S50640:T50640"/>
    <mergeCell ref="S50641:T50641"/>
    <mergeCell ref="S50642:T50642"/>
    <mergeCell ref="S50643:T50643"/>
    <mergeCell ref="S50704:T50704"/>
    <mergeCell ref="S50705:T50705"/>
    <mergeCell ref="S50706:T50706"/>
    <mergeCell ref="S50707:T50707"/>
    <mergeCell ref="S50708:T50708"/>
    <mergeCell ref="S50709:T50709"/>
    <mergeCell ref="S50698:T50698"/>
    <mergeCell ref="S50699:T50699"/>
    <mergeCell ref="S50700:T50700"/>
    <mergeCell ref="S50701:T50701"/>
    <mergeCell ref="S50702:T50702"/>
    <mergeCell ref="S50703:T50703"/>
    <mergeCell ref="S50692:T50692"/>
    <mergeCell ref="S50693:T50693"/>
    <mergeCell ref="S50694:T50694"/>
    <mergeCell ref="S50695:T50695"/>
    <mergeCell ref="S50696:T50696"/>
    <mergeCell ref="S50697:T50697"/>
    <mergeCell ref="S50686:T50686"/>
    <mergeCell ref="S50687:T50687"/>
    <mergeCell ref="S50688:T50688"/>
    <mergeCell ref="S50689:T50689"/>
    <mergeCell ref="S50690:T50690"/>
    <mergeCell ref="S50691:T50691"/>
    <mergeCell ref="S50680:T50680"/>
    <mergeCell ref="S50681:T50681"/>
    <mergeCell ref="S50682:T50682"/>
    <mergeCell ref="S50683:T50683"/>
    <mergeCell ref="S50684:T50684"/>
    <mergeCell ref="S50685:T50685"/>
    <mergeCell ref="S50674:T50674"/>
    <mergeCell ref="S50675:T50675"/>
    <mergeCell ref="S50676:T50676"/>
    <mergeCell ref="S50677:T50677"/>
    <mergeCell ref="S50678:T50678"/>
    <mergeCell ref="S50679:T50679"/>
    <mergeCell ref="S50740:T50740"/>
    <mergeCell ref="S50741:T50741"/>
    <mergeCell ref="S50742:T50742"/>
    <mergeCell ref="S50743:T50743"/>
    <mergeCell ref="S50744:T50744"/>
    <mergeCell ref="S50745:T50745"/>
    <mergeCell ref="S50734:T50734"/>
    <mergeCell ref="S50735:T50735"/>
    <mergeCell ref="S50736:T50736"/>
    <mergeCell ref="S50737:T50737"/>
    <mergeCell ref="S50738:T50738"/>
    <mergeCell ref="S50739:T50739"/>
    <mergeCell ref="S50728:T50728"/>
    <mergeCell ref="S50729:T50729"/>
    <mergeCell ref="S50730:T50730"/>
    <mergeCell ref="S50731:T50731"/>
    <mergeCell ref="S50732:T50732"/>
    <mergeCell ref="S50733:T50733"/>
    <mergeCell ref="S50722:T50722"/>
    <mergeCell ref="S50723:T50723"/>
    <mergeCell ref="S50724:T50724"/>
    <mergeCell ref="S50725:T50725"/>
    <mergeCell ref="S50726:T50726"/>
    <mergeCell ref="S50727:T50727"/>
    <mergeCell ref="S50716:T50716"/>
    <mergeCell ref="S50717:T50717"/>
    <mergeCell ref="S50718:T50718"/>
    <mergeCell ref="S50719:T50719"/>
    <mergeCell ref="S50720:T50720"/>
    <mergeCell ref="S50721:T50721"/>
    <mergeCell ref="S50710:T50710"/>
    <mergeCell ref="S50711:T50711"/>
    <mergeCell ref="S50712:T50712"/>
    <mergeCell ref="S50713:T50713"/>
    <mergeCell ref="S50714:T50714"/>
    <mergeCell ref="S50715:T50715"/>
    <mergeCell ref="S50776:T50776"/>
    <mergeCell ref="S50777:T50777"/>
    <mergeCell ref="S50778:T50778"/>
    <mergeCell ref="S50779:T50779"/>
    <mergeCell ref="S50780:T50780"/>
    <mergeCell ref="S50781:T50781"/>
    <mergeCell ref="S50770:T50770"/>
    <mergeCell ref="S50771:T50771"/>
    <mergeCell ref="S50772:T50772"/>
    <mergeCell ref="S50773:T50773"/>
    <mergeCell ref="S50774:T50774"/>
    <mergeCell ref="S50775:T50775"/>
    <mergeCell ref="S50764:T50764"/>
    <mergeCell ref="S50765:T50765"/>
    <mergeCell ref="S50766:T50766"/>
    <mergeCell ref="S50767:T50767"/>
    <mergeCell ref="S50768:T50768"/>
    <mergeCell ref="S50769:T50769"/>
    <mergeCell ref="S50758:T50758"/>
    <mergeCell ref="S50759:T50759"/>
    <mergeCell ref="S50760:T50760"/>
    <mergeCell ref="S50761:T50761"/>
    <mergeCell ref="S50762:T50762"/>
    <mergeCell ref="S50763:T50763"/>
    <mergeCell ref="S50752:T50752"/>
    <mergeCell ref="S50753:T50753"/>
    <mergeCell ref="S50754:T50754"/>
    <mergeCell ref="S50755:T50755"/>
    <mergeCell ref="S50756:T50756"/>
    <mergeCell ref="S50757:T50757"/>
    <mergeCell ref="S50746:T50746"/>
    <mergeCell ref="S50747:T50747"/>
    <mergeCell ref="S50748:T50748"/>
    <mergeCell ref="S50749:T50749"/>
    <mergeCell ref="S50750:T50750"/>
    <mergeCell ref="S50751:T50751"/>
    <mergeCell ref="S50812:T50812"/>
    <mergeCell ref="S50813:T50813"/>
    <mergeCell ref="S50814:T50814"/>
    <mergeCell ref="S50815:T50815"/>
    <mergeCell ref="S50816:T50816"/>
    <mergeCell ref="S50817:T50817"/>
    <mergeCell ref="S50806:T50806"/>
    <mergeCell ref="S50807:T50807"/>
    <mergeCell ref="S50808:T50808"/>
    <mergeCell ref="S50809:T50809"/>
    <mergeCell ref="S50810:T50810"/>
    <mergeCell ref="S50811:T50811"/>
    <mergeCell ref="S50800:T50800"/>
    <mergeCell ref="S50801:T50801"/>
    <mergeCell ref="S50802:T50802"/>
    <mergeCell ref="S50803:T50803"/>
    <mergeCell ref="S50804:T50804"/>
    <mergeCell ref="S50805:T50805"/>
    <mergeCell ref="S50794:T50794"/>
    <mergeCell ref="S50795:T50795"/>
    <mergeCell ref="S50796:T50796"/>
    <mergeCell ref="S50797:T50797"/>
    <mergeCell ref="S50798:T50798"/>
    <mergeCell ref="S50799:T50799"/>
    <mergeCell ref="S50788:T50788"/>
    <mergeCell ref="S50789:T50789"/>
    <mergeCell ref="S50790:T50790"/>
    <mergeCell ref="S50791:T50791"/>
    <mergeCell ref="S50792:T50792"/>
    <mergeCell ref="S50793:T50793"/>
    <mergeCell ref="S50782:T50782"/>
    <mergeCell ref="S50783:T50783"/>
    <mergeCell ref="S50784:T50784"/>
    <mergeCell ref="S50785:T50785"/>
    <mergeCell ref="S50786:T50786"/>
    <mergeCell ref="S50787:T50787"/>
    <mergeCell ref="S50848:T50848"/>
    <mergeCell ref="S50849:T50849"/>
    <mergeCell ref="S50850:T50850"/>
    <mergeCell ref="S50851:T50851"/>
    <mergeCell ref="S50852:T50852"/>
    <mergeCell ref="S50853:T50853"/>
    <mergeCell ref="S50842:T50842"/>
    <mergeCell ref="S50843:T50843"/>
    <mergeCell ref="S50844:T50844"/>
    <mergeCell ref="S50845:T50845"/>
    <mergeCell ref="S50846:T50846"/>
    <mergeCell ref="S50847:T50847"/>
    <mergeCell ref="S50836:T50836"/>
    <mergeCell ref="S50837:T50837"/>
    <mergeCell ref="S50838:T50838"/>
    <mergeCell ref="S50839:T50839"/>
    <mergeCell ref="S50840:T50840"/>
    <mergeCell ref="S50841:T50841"/>
    <mergeCell ref="S50830:T50830"/>
    <mergeCell ref="S50831:T50831"/>
    <mergeCell ref="S50832:T50832"/>
    <mergeCell ref="S50833:T50833"/>
    <mergeCell ref="S50834:T50834"/>
    <mergeCell ref="S50835:T50835"/>
    <mergeCell ref="S50824:T50824"/>
    <mergeCell ref="S50825:T50825"/>
    <mergeCell ref="S50826:T50826"/>
    <mergeCell ref="S50827:T50827"/>
    <mergeCell ref="S50828:T50828"/>
    <mergeCell ref="S50829:T50829"/>
    <mergeCell ref="S50818:T50818"/>
    <mergeCell ref="S50819:T50819"/>
    <mergeCell ref="S50820:T50820"/>
    <mergeCell ref="S50821:T50821"/>
    <mergeCell ref="S50822:T50822"/>
    <mergeCell ref="S50823:T50823"/>
    <mergeCell ref="S50884:T50884"/>
    <mergeCell ref="S50885:T50885"/>
    <mergeCell ref="S50886:T50886"/>
    <mergeCell ref="S50887:T50887"/>
    <mergeCell ref="S50888:T50888"/>
    <mergeCell ref="S50889:T50889"/>
    <mergeCell ref="S50878:T50878"/>
    <mergeCell ref="S50879:T50879"/>
    <mergeCell ref="S50880:T50880"/>
    <mergeCell ref="S50881:T50881"/>
    <mergeCell ref="S50882:T50882"/>
    <mergeCell ref="S50883:T50883"/>
    <mergeCell ref="S50872:T50872"/>
    <mergeCell ref="S50873:T50873"/>
    <mergeCell ref="S50874:T50874"/>
    <mergeCell ref="S50875:T50875"/>
    <mergeCell ref="S50876:T50876"/>
    <mergeCell ref="S50877:T50877"/>
    <mergeCell ref="S50866:T50866"/>
    <mergeCell ref="S50867:T50867"/>
    <mergeCell ref="S50868:T50868"/>
    <mergeCell ref="S50869:T50869"/>
    <mergeCell ref="S50870:T50870"/>
    <mergeCell ref="S50871:T50871"/>
    <mergeCell ref="S50860:T50860"/>
    <mergeCell ref="S50861:T50861"/>
    <mergeCell ref="S50862:T50862"/>
    <mergeCell ref="S50863:T50863"/>
    <mergeCell ref="S50864:T50864"/>
    <mergeCell ref="S50865:T50865"/>
    <mergeCell ref="S50854:T50854"/>
    <mergeCell ref="S50855:T50855"/>
    <mergeCell ref="S50856:T50856"/>
    <mergeCell ref="S50857:T50857"/>
    <mergeCell ref="S50858:T50858"/>
    <mergeCell ref="S50859:T50859"/>
    <mergeCell ref="S50920:T50920"/>
    <mergeCell ref="S50921:T50921"/>
    <mergeCell ref="S50922:T50922"/>
    <mergeCell ref="S50923:T50923"/>
    <mergeCell ref="S50924:T50924"/>
    <mergeCell ref="S50925:T50925"/>
    <mergeCell ref="S50914:T50914"/>
    <mergeCell ref="S50915:T50915"/>
    <mergeCell ref="S50916:T50916"/>
    <mergeCell ref="S50917:T50917"/>
    <mergeCell ref="S50918:T50918"/>
    <mergeCell ref="S50919:T50919"/>
    <mergeCell ref="S50908:T50908"/>
    <mergeCell ref="S50909:T50909"/>
    <mergeCell ref="S50910:T50910"/>
    <mergeCell ref="S50911:T50911"/>
    <mergeCell ref="S50912:T50912"/>
    <mergeCell ref="S50913:T50913"/>
    <mergeCell ref="S50902:T50902"/>
    <mergeCell ref="S50903:T50903"/>
    <mergeCell ref="S50904:T50904"/>
    <mergeCell ref="S50905:T50905"/>
    <mergeCell ref="S50906:T50906"/>
    <mergeCell ref="S50907:T50907"/>
    <mergeCell ref="S50896:T50896"/>
    <mergeCell ref="S50897:T50897"/>
    <mergeCell ref="S50898:T50898"/>
    <mergeCell ref="S50899:T50899"/>
    <mergeCell ref="S50900:T50900"/>
    <mergeCell ref="S50901:T50901"/>
    <mergeCell ref="S50890:T50890"/>
    <mergeCell ref="S50891:T50891"/>
    <mergeCell ref="S50892:T50892"/>
    <mergeCell ref="S50893:T50893"/>
    <mergeCell ref="S50894:T50894"/>
    <mergeCell ref="S50895:T50895"/>
    <mergeCell ref="S50956:T50956"/>
    <mergeCell ref="S50957:T50957"/>
    <mergeCell ref="S50958:T50958"/>
    <mergeCell ref="S50959:T50959"/>
    <mergeCell ref="S50960:T50960"/>
    <mergeCell ref="S50961:T50961"/>
    <mergeCell ref="S50950:T50950"/>
    <mergeCell ref="S50951:T50951"/>
    <mergeCell ref="S50952:T50952"/>
    <mergeCell ref="S50953:T50953"/>
    <mergeCell ref="S50954:T50954"/>
    <mergeCell ref="S50955:T50955"/>
    <mergeCell ref="S50944:T50944"/>
    <mergeCell ref="S50945:T50945"/>
    <mergeCell ref="S50946:T50946"/>
    <mergeCell ref="S50947:T50947"/>
    <mergeCell ref="S50948:T50948"/>
    <mergeCell ref="S50949:T50949"/>
    <mergeCell ref="S50938:T50938"/>
    <mergeCell ref="S50939:T50939"/>
    <mergeCell ref="S50940:T50940"/>
    <mergeCell ref="S50941:T50941"/>
    <mergeCell ref="S50942:T50942"/>
    <mergeCell ref="S50943:T50943"/>
    <mergeCell ref="S50932:T50932"/>
    <mergeCell ref="S50933:T50933"/>
    <mergeCell ref="S50934:T50934"/>
    <mergeCell ref="S50935:T50935"/>
    <mergeCell ref="S50936:T50936"/>
    <mergeCell ref="S50937:T50937"/>
    <mergeCell ref="S50926:T50926"/>
    <mergeCell ref="S50927:T50927"/>
    <mergeCell ref="S50928:T50928"/>
    <mergeCell ref="S50929:T50929"/>
    <mergeCell ref="S50930:T50930"/>
    <mergeCell ref="S50931:T50931"/>
    <mergeCell ref="S50992:T50992"/>
    <mergeCell ref="S50993:T50993"/>
    <mergeCell ref="S50994:T50994"/>
    <mergeCell ref="S50995:T50995"/>
    <mergeCell ref="S50996:T50996"/>
    <mergeCell ref="S50997:T50997"/>
    <mergeCell ref="S50986:T50986"/>
    <mergeCell ref="S50987:T50987"/>
    <mergeCell ref="S50988:T50988"/>
    <mergeCell ref="S50989:T50989"/>
    <mergeCell ref="S50990:T50990"/>
    <mergeCell ref="S50991:T50991"/>
    <mergeCell ref="S50980:T50980"/>
    <mergeCell ref="S50981:T50981"/>
    <mergeCell ref="S50982:T50982"/>
    <mergeCell ref="S50983:T50983"/>
    <mergeCell ref="S50984:T50984"/>
    <mergeCell ref="S50985:T50985"/>
    <mergeCell ref="S50974:T50974"/>
    <mergeCell ref="S50975:T50975"/>
    <mergeCell ref="S50976:T50976"/>
    <mergeCell ref="S50977:T50977"/>
    <mergeCell ref="S50978:T50978"/>
    <mergeCell ref="S50979:T50979"/>
    <mergeCell ref="S50968:T50968"/>
    <mergeCell ref="S50969:T50969"/>
    <mergeCell ref="S50970:T50970"/>
    <mergeCell ref="S50971:T50971"/>
    <mergeCell ref="S50972:T50972"/>
    <mergeCell ref="S50973:T50973"/>
    <mergeCell ref="S50962:T50962"/>
    <mergeCell ref="S50963:T50963"/>
    <mergeCell ref="S50964:T50964"/>
    <mergeCell ref="S50965:T50965"/>
    <mergeCell ref="S50966:T50966"/>
    <mergeCell ref="S50967:T50967"/>
    <mergeCell ref="S51028:T51028"/>
    <mergeCell ref="S51029:T51029"/>
    <mergeCell ref="S51030:T51030"/>
    <mergeCell ref="S51031:T51031"/>
    <mergeCell ref="S51032:T51032"/>
    <mergeCell ref="S51033:T51033"/>
    <mergeCell ref="S51022:T51022"/>
    <mergeCell ref="S51023:T51023"/>
    <mergeCell ref="S51024:T51024"/>
    <mergeCell ref="S51025:T51025"/>
    <mergeCell ref="S51026:T51026"/>
    <mergeCell ref="S51027:T51027"/>
    <mergeCell ref="S51016:T51016"/>
    <mergeCell ref="S51017:T51017"/>
    <mergeCell ref="S51018:T51018"/>
    <mergeCell ref="S51019:T51019"/>
    <mergeCell ref="S51020:T51020"/>
    <mergeCell ref="S51021:T51021"/>
    <mergeCell ref="S51010:T51010"/>
    <mergeCell ref="S51011:T51011"/>
    <mergeCell ref="S51012:T51012"/>
    <mergeCell ref="S51013:T51013"/>
    <mergeCell ref="S51014:T51014"/>
    <mergeCell ref="S51015:T51015"/>
    <mergeCell ref="S51004:T51004"/>
    <mergeCell ref="S51005:T51005"/>
    <mergeCell ref="S51006:T51006"/>
    <mergeCell ref="S51007:T51007"/>
    <mergeCell ref="S51008:T51008"/>
    <mergeCell ref="S51009:T51009"/>
    <mergeCell ref="S50998:T50998"/>
    <mergeCell ref="S50999:T50999"/>
    <mergeCell ref="S51000:T51000"/>
    <mergeCell ref="S51001:T51001"/>
    <mergeCell ref="S51002:T51002"/>
    <mergeCell ref="S51003:T51003"/>
    <mergeCell ref="S51064:T51064"/>
    <mergeCell ref="S51065:T51065"/>
    <mergeCell ref="S51066:T51066"/>
    <mergeCell ref="S51067:T51067"/>
    <mergeCell ref="S51068:T51068"/>
    <mergeCell ref="S51069:T51069"/>
    <mergeCell ref="S51058:T51058"/>
    <mergeCell ref="S51059:T51059"/>
    <mergeCell ref="S51060:T51060"/>
    <mergeCell ref="S51061:T51061"/>
    <mergeCell ref="S51062:T51062"/>
    <mergeCell ref="S51063:T51063"/>
    <mergeCell ref="S51052:T51052"/>
    <mergeCell ref="S51053:T51053"/>
    <mergeCell ref="S51054:T51054"/>
    <mergeCell ref="S51055:T51055"/>
    <mergeCell ref="S51056:T51056"/>
    <mergeCell ref="S51057:T51057"/>
    <mergeCell ref="S51046:T51046"/>
    <mergeCell ref="S51047:T51047"/>
    <mergeCell ref="S51048:T51048"/>
    <mergeCell ref="S51049:T51049"/>
    <mergeCell ref="S51050:T51050"/>
    <mergeCell ref="S51051:T51051"/>
    <mergeCell ref="S51040:T51040"/>
    <mergeCell ref="S51041:T51041"/>
    <mergeCell ref="S51042:T51042"/>
    <mergeCell ref="S51043:T51043"/>
    <mergeCell ref="S51044:T51044"/>
    <mergeCell ref="S51045:T51045"/>
    <mergeCell ref="S51034:T51034"/>
    <mergeCell ref="S51035:T51035"/>
    <mergeCell ref="S51036:T51036"/>
    <mergeCell ref="S51037:T51037"/>
    <mergeCell ref="S51038:T51038"/>
    <mergeCell ref="S51039:T51039"/>
    <mergeCell ref="S51100:T51100"/>
    <mergeCell ref="S51101:T51101"/>
    <mergeCell ref="S51102:T51102"/>
    <mergeCell ref="S51103:T51103"/>
    <mergeCell ref="S51104:T51104"/>
    <mergeCell ref="S51105:T51105"/>
    <mergeCell ref="S51094:T51094"/>
    <mergeCell ref="S51095:T51095"/>
    <mergeCell ref="S51096:T51096"/>
    <mergeCell ref="S51097:T51097"/>
    <mergeCell ref="S51098:T51098"/>
    <mergeCell ref="S51099:T51099"/>
    <mergeCell ref="S51088:T51088"/>
    <mergeCell ref="S51089:T51089"/>
    <mergeCell ref="S51090:T51090"/>
    <mergeCell ref="S51091:T51091"/>
    <mergeCell ref="S51092:T51092"/>
    <mergeCell ref="S51093:T51093"/>
    <mergeCell ref="S51082:T51082"/>
    <mergeCell ref="S51083:T51083"/>
    <mergeCell ref="S51084:T51084"/>
    <mergeCell ref="S51085:T51085"/>
    <mergeCell ref="S51086:T51086"/>
    <mergeCell ref="S51087:T51087"/>
    <mergeCell ref="S51076:T51076"/>
    <mergeCell ref="S51077:T51077"/>
    <mergeCell ref="S51078:T51078"/>
    <mergeCell ref="S51079:T51079"/>
    <mergeCell ref="S51080:T51080"/>
    <mergeCell ref="S51081:T51081"/>
    <mergeCell ref="S51070:T51070"/>
    <mergeCell ref="S51071:T51071"/>
    <mergeCell ref="S51072:T51072"/>
    <mergeCell ref="S51073:T51073"/>
    <mergeCell ref="S51074:T51074"/>
    <mergeCell ref="S51075:T51075"/>
    <mergeCell ref="S51136:T51136"/>
    <mergeCell ref="S51137:T51137"/>
    <mergeCell ref="S51138:T51138"/>
    <mergeCell ref="S51139:T51139"/>
    <mergeCell ref="S51140:T51140"/>
    <mergeCell ref="S51141:T51141"/>
    <mergeCell ref="S51130:T51130"/>
    <mergeCell ref="S51131:T51131"/>
    <mergeCell ref="S51132:T51132"/>
    <mergeCell ref="S51133:T51133"/>
    <mergeCell ref="S51134:T51134"/>
    <mergeCell ref="S51135:T51135"/>
    <mergeCell ref="S51124:T51124"/>
    <mergeCell ref="S51125:T51125"/>
    <mergeCell ref="S51126:T51126"/>
    <mergeCell ref="S51127:T51127"/>
    <mergeCell ref="S51128:T51128"/>
    <mergeCell ref="S51129:T51129"/>
    <mergeCell ref="S51118:T51118"/>
    <mergeCell ref="S51119:T51119"/>
    <mergeCell ref="S51120:T51120"/>
    <mergeCell ref="S51121:T51121"/>
    <mergeCell ref="S51122:T51122"/>
    <mergeCell ref="S51123:T51123"/>
    <mergeCell ref="S51112:T51112"/>
    <mergeCell ref="S51113:T51113"/>
    <mergeCell ref="S51114:T51114"/>
    <mergeCell ref="S51115:T51115"/>
    <mergeCell ref="S51116:T51116"/>
    <mergeCell ref="S51117:T51117"/>
    <mergeCell ref="S51106:T51106"/>
    <mergeCell ref="S51107:T51107"/>
    <mergeCell ref="S51108:T51108"/>
    <mergeCell ref="S51109:T51109"/>
    <mergeCell ref="S51110:T51110"/>
    <mergeCell ref="S51111:T51111"/>
    <mergeCell ref="S51172:T51172"/>
    <mergeCell ref="S51173:T51173"/>
    <mergeCell ref="S51174:T51174"/>
    <mergeCell ref="S51175:T51175"/>
    <mergeCell ref="S51176:T51176"/>
    <mergeCell ref="S51177:T51177"/>
    <mergeCell ref="S51166:T51166"/>
    <mergeCell ref="S51167:T51167"/>
    <mergeCell ref="S51168:T51168"/>
    <mergeCell ref="S51169:T51169"/>
    <mergeCell ref="S51170:T51170"/>
    <mergeCell ref="S51171:T51171"/>
    <mergeCell ref="S51160:T51160"/>
    <mergeCell ref="S51161:T51161"/>
    <mergeCell ref="S51162:T51162"/>
    <mergeCell ref="S51163:T51163"/>
    <mergeCell ref="S51164:T51164"/>
    <mergeCell ref="S51165:T51165"/>
    <mergeCell ref="S51154:T51154"/>
    <mergeCell ref="S51155:T51155"/>
    <mergeCell ref="S51156:T51156"/>
    <mergeCell ref="S51157:T51157"/>
    <mergeCell ref="S51158:T51158"/>
    <mergeCell ref="S51159:T51159"/>
    <mergeCell ref="S51148:T51148"/>
    <mergeCell ref="S51149:T51149"/>
    <mergeCell ref="S51150:T51150"/>
    <mergeCell ref="S51151:T51151"/>
    <mergeCell ref="S51152:T51152"/>
    <mergeCell ref="S51153:T51153"/>
    <mergeCell ref="S51142:T51142"/>
    <mergeCell ref="S51143:T51143"/>
    <mergeCell ref="S51144:T51144"/>
    <mergeCell ref="S51145:T51145"/>
    <mergeCell ref="S51146:T51146"/>
    <mergeCell ref="S51147:T51147"/>
    <mergeCell ref="S51208:T51208"/>
    <mergeCell ref="S51209:T51209"/>
    <mergeCell ref="S51210:T51210"/>
    <mergeCell ref="S51211:T51211"/>
    <mergeCell ref="S51212:T51212"/>
    <mergeCell ref="S51213:T51213"/>
    <mergeCell ref="S51202:T51202"/>
    <mergeCell ref="S51203:T51203"/>
    <mergeCell ref="S51204:T51204"/>
    <mergeCell ref="S51205:T51205"/>
    <mergeCell ref="S51206:T51206"/>
    <mergeCell ref="S51207:T51207"/>
    <mergeCell ref="S51196:T51196"/>
    <mergeCell ref="S51197:T51197"/>
    <mergeCell ref="S51198:T51198"/>
    <mergeCell ref="S51199:T51199"/>
    <mergeCell ref="S51200:T51200"/>
    <mergeCell ref="S51201:T51201"/>
    <mergeCell ref="S51190:T51190"/>
    <mergeCell ref="S51191:T51191"/>
    <mergeCell ref="S51192:T51192"/>
    <mergeCell ref="S51193:T51193"/>
    <mergeCell ref="S51194:T51194"/>
    <mergeCell ref="S51195:T51195"/>
    <mergeCell ref="S51184:T51184"/>
    <mergeCell ref="S51185:T51185"/>
    <mergeCell ref="S51186:T51186"/>
    <mergeCell ref="S51187:T51187"/>
    <mergeCell ref="S51188:T51188"/>
    <mergeCell ref="S51189:T51189"/>
    <mergeCell ref="S51178:T51178"/>
    <mergeCell ref="S51179:T51179"/>
    <mergeCell ref="S51180:T51180"/>
    <mergeCell ref="S51181:T51181"/>
    <mergeCell ref="S51182:T51182"/>
    <mergeCell ref="S51183:T51183"/>
    <mergeCell ref="S51244:T51244"/>
    <mergeCell ref="S51245:T51245"/>
    <mergeCell ref="S51246:T51246"/>
    <mergeCell ref="S51247:T51247"/>
    <mergeCell ref="S51248:T51248"/>
    <mergeCell ref="S51249:T51249"/>
    <mergeCell ref="S51238:T51238"/>
    <mergeCell ref="S51239:T51239"/>
    <mergeCell ref="S51240:T51240"/>
    <mergeCell ref="S51241:T51241"/>
    <mergeCell ref="S51242:T51242"/>
    <mergeCell ref="S51243:T51243"/>
    <mergeCell ref="S51232:T51232"/>
    <mergeCell ref="S51233:T51233"/>
    <mergeCell ref="S51234:T51234"/>
    <mergeCell ref="S51235:T51235"/>
    <mergeCell ref="S51236:T51236"/>
    <mergeCell ref="S51237:T51237"/>
    <mergeCell ref="S51226:T51226"/>
    <mergeCell ref="S51227:T51227"/>
    <mergeCell ref="S51228:T51228"/>
    <mergeCell ref="S51229:T51229"/>
    <mergeCell ref="S51230:T51230"/>
    <mergeCell ref="S51231:T51231"/>
    <mergeCell ref="S51220:T51220"/>
    <mergeCell ref="S51221:T51221"/>
    <mergeCell ref="S51222:T51222"/>
    <mergeCell ref="S51223:T51223"/>
    <mergeCell ref="S51224:T51224"/>
    <mergeCell ref="S51225:T51225"/>
    <mergeCell ref="S51214:T51214"/>
    <mergeCell ref="S51215:T51215"/>
    <mergeCell ref="S51216:T51216"/>
    <mergeCell ref="S51217:T51217"/>
    <mergeCell ref="S51218:T51218"/>
    <mergeCell ref="S51219:T51219"/>
    <mergeCell ref="S51280:T51280"/>
    <mergeCell ref="S51281:T51281"/>
    <mergeCell ref="S51282:T51282"/>
    <mergeCell ref="S51283:T51283"/>
    <mergeCell ref="S51284:T51284"/>
    <mergeCell ref="S51285:T51285"/>
    <mergeCell ref="S51274:T51274"/>
    <mergeCell ref="S51275:T51275"/>
    <mergeCell ref="S51276:T51276"/>
    <mergeCell ref="S51277:T51277"/>
    <mergeCell ref="S51278:T51278"/>
    <mergeCell ref="S51279:T51279"/>
    <mergeCell ref="S51268:T51268"/>
    <mergeCell ref="S51269:T51269"/>
    <mergeCell ref="S51270:T51270"/>
    <mergeCell ref="S51271:T51271"/>
    <mergeCell ref="S51272:T51272"/>
    <mergeCell ref="S51273:T51273"/>
    <mergeCell ref="S51262:T51262"/>
    <mergeCell ref="S51263:T51263"/>
    <mergeCell ref="S51264:T51264"/>
    <mergeCell ref="S51265:T51265"/>
    <mergeCell ref="S51266:T51266"/>
    <mergeCell ref="S51267:T51267"/>
    <mergeCell ref="S51256:T51256"/>
    <mergeCell ref="S51257:T51257"/>
    <mergeCell ref="S51258:T51258"/>
    <mergeCell ref="S51259:T51259"/>
    <mergeCell ref="S51260:T51260"/>
    <mergeCell ref="S51261:T51261"/>
    <mergeCell ref="S51250:T51250"/>
    <mergeCell ref="S51251:T51251"/>
    <mergeCell ref="S51252:T51252"/>
    <mergeCell ref="S51253:T51253"/>
    <mergeCell ref="S51254:T51254"/>
    <mergeCell ref="S51255:T51255"/>
    <mergeCell ref="S51316:T51316"/>
    <mergeCell ref="S51317:T51317"/>
    <mergeCell ref="S51318:T51318"/>
    <mergeCell ref="S51319:T51319"/>
    <mergeCell ref="S51320:T51320"/>
    <mergeCell ref="S51321:T51321"/>
    <mergeCell ref="S51310:T51310"/>
    <mergeCell ref="S51311:T51311"/>
    <mergeCell ref="S51312:T51312"/>
    <mergeCell ref="S51313:T51313"/>
    <mergeCell ref="S51314:T51314"/>
    <mergeCell ref="S51315:T51315"/>
    <mergeCell ref="S51304:T51304"/>
    <mergeCell ref="S51305:T51305"/>
    <mergeCell ref="S51306:T51306"/>
    <mergeCell ref="S51307:T51307"/>
    <mergeCell ref="S51308:T51308"/>
    <mergeCell ref="S51309:T51309"/>
    <mergeCell ref="S51298:T51298"/>
    <mergeCell ref="S51299:T51299"/>
    <mergeCell ref="S51300:T51300"/>
    <mergeCell ref="S51301:T51301"/>
    <mergeCell ref="S51302:T51302"/>
    <mergeCell ref="S51303:T51303"/>
    <mergeCell ref="S51292:T51292"/>
    <mergeCell ref="S51293:T51293"/>
    <mergeCell ref="S51294:T51294"/>
    <mergeCell ref="S51295:T51295"/>
    <mergeCell ref="S51296:T51296"/>
    <mergeCell ref="S51297:T51297"/>
    <mergeCell ref="S51286:T51286"/>
    <mergeCell ref="S51287:T51287"/>
    <mergeCell ref="S51288:T51288"/>
    <mergeCell ref="S51289:T51289"/>
    <mergeCell ref="S51290:T51290"/>
    <mergeCell ref="S51291:T51291"/>
    <mergeCell ref="S51352:T51352"/>
    <mergeCell ref="S51353:T51353"/>
    <mergeCell ref="S51354:T51354"/>
    <mergeCell ref="S51355:T51355"/>
    <mergeCell ref="S51356:T51356"/>
    <mergeCell ref="S51357:T51357"/>
    <mergeCell ref="S51346:T51346"/>
    <mergeCell ref="S51347:T51347"/>
    <mergeCell ref="S51348:T51348"/>
    <mergeCell ref="S51349:T51349"/>
    <mergeCell ref="S51350:T51350"/>
    <mergeCell ref="S51351:T51351"/>
    <mergeCell ref="S51340:T51340"/>
    <mergeCell ref="S51341:T51341"/>
    <mergeCell ref="S51342:T51342"/>
    <mergeCell ref="S51343:T51343"/>
    <mergeCell ref="S51344:T51344"/>
    <mergeCell ref="S51345:T51345"/>
    <mergeCell ref="S51334:T51334"/>
    <mergeCell ref="S51335:T51335"/>
    <mergeCell ref="S51336:T51336"/>
    <mergeCell ref="S51337:T51337"/>
    <mergeCell ref="S51338:T51338"/>
    <mergeCell ref="S51339:T51339"/>
    <mergeCell ref="S51328:T51328"/>
    <mergeCell ref="S51329:T51329"/>
    <mergeCell ref="S51330:T51330"/>
    <mergeCell ref="S51331:T51331"/>
    <mergeCell ref="S51332:T51332"/>
    <mergeCell ref="S51333:T51333"/>
    <mergeCell ref="S51322:T51322"/>
    <mergeCell ref="S51323:T51323"/>
    <mergeCell ref="S51324:T51324"/>
    <mergeCell ref="S51325:T51325"/>
    <mergeCell ref="S51326:T51326"/>
    <mergeCell ref="S51327:T51327"/>
    <mergeCell ref="S51388:T51388"/>
    <mergeCell ref="S51389:T51389"/>
    <mergeCell ref="S51390:T51390"/>
    <mergeCell ref="S51391:T51391"/>
    <mergeCell ref="S51392:T51392"/>
    <mergeCell ref="S51393:T51393"/>
    <mergeCell ref="S51382:T51382"/>
    <mergeCell ref="S51383:T51383"/>
    <mergeCell ref="S51384:T51384"/>
    <mergeCell ref="S51385:T51385"/>
    <mergeCell ref="S51386:T51386"/>
    <mergeCell ref="S51387:T51387"/>
    <mergeCell ref="S51376:T51376"/>
    <mergeCell ref="S51377:T51377"/>
    <mergeCell ref="S51378:T51378"/>
    <mergeCell ref="S51379:T51379"/>
    <mergeCell ref="S51380:T51380"/>
    <mergeCell ref="S51381:T51381"/>
    <mergeCell ref="S51370:T51370"/>
    <mergeCell ref="S51371:T51371"/>
    <mergeCell ref="S51372:T51372"/>
    <mergeCell ref="S51373:T51373"/>
    <mergeCell ref="S51374:T51374"/>
    <mergeCell ref="S51375:T51375"/>
    <mergeCell ref="S51364:T51364"/>
    <mergeCell ref="S51365:T51365"/>
    <mergeCell ref="S51366:T51366"/>
    <mergeCell ref="S51367:T51367"/>
    <mergeCell ref="S51368:T51368"/>
    <mergeCell ref="S51369:T51369"/>
    <mergeCell ref="S51358:T51358"/>
    <mergeCell ref="S51359:T51359"/>
    <mergeCell ref="S51360:T51360"/>
    <mergeCell ref="S51361:T51361"/>
    <mergeCell ref="S51362:T51362"/>
    <mergeCell ref="S51363:T51363"/>
    <mergeCell ref="S51424:T51424"/>
    <mergeCell ref="S51425:T51425"/>
    <mergeCell ref="S51426:T51426"/>
    <mergeCell ref="S51427:T51427"/>
    <mergeCell ref="S51428:T51428"/>
    <mergeCell ref="S51429:T51429"/>
    <mergeCell ref="S51418:T51418"/>
    <mergeCell ref="S51419:T51419"/>
    <mergeCell ref="S51420:T51420"/>
    <mergeCell ref="S51421:T51421"/>
    <mergeCell ref="S51422:T51422"/>
    <mergeCell ref="S51423:T51423"/>
    <mergeCell ref="S51412:T51412"/>
    <mergeCell ref="S51413:T51413"/>
    <mergeCell ref="S51414:T51414"/>
    <mergeCell ref="S51415:T51415"/>
    <mergeCell ref="S51416:T51416"/>
    <mergeCell ref="S51417:T51417"/>
    <mergeCell ref="S51406:T51406"/>
    <mergeCell ref="S51407:T51407"/>
    <mergeCell ref="S51408:T51408"/>
    <mergeCell ref="S51409:T51409"/>
    <mergeCell ref="S51410:T51410"/>
    <mergeCell ref="S51411:T51411"/>
    <mergeCell ref="S51400:T51400"/>
    <mergeCell ref="S51401:T51401"/>
    <mergeCell ref="S51402:T51402"/>
    <mergeCell ref="S51403:T51403"/>
    <mergeCell ref="S51404:T51404"/>
    <mergeCell ref="S51405:T51405"/>
    <mergeCell ref="S51394:T51394"/>
    <mergeCell ref="S51395:T51395"/>
    <mergeCell ref="S51396:T51396"/>
    <mergeCell ref="S51397:T51397"/>
    <mergeCell ref="S51398:T51398"/>
    <mergeCell ref="S51399:T51399"/>
    <mergeCell ref="S51460:T51460"/>
    <mergeCell ref="S51461:T51461"/>
    <mergeCell ref="S51462:T51462"/>
    <mergeCell ref="S51463:T51463"/>
    <mergeCell ref="S51464:T51464"/>
    <mergeCell ref="S51465:T51465"/>
    <mergeCell ref="S51454:T51454"/>
    <mergeCell ref="S51455:T51455"/>
    <mergeCell ref="S51456:T51456"/>
    <mergeCell ref="S51457:T51457"/>
    <mergeCell ref="S51458:T51458"/>
    <mergeCell ref="S51459:T51459"/>
    <mergeCell ref="S51448:T51448"/>
    <mergeCell ref="S51449:T51449"/>
    <mergeCell ref="S51450:T51450"/>
    <mergeCell ref="S51451:T51451"/>
    <mergeCell ref="S51452:T51452"/>
    <mergeCell ref="S51453:T51453"/>
    <mergeCell ref="S51442:T51442"/>
    <mergeCell ref="S51443:T51443"/>
    <mergeCell ref="S51444:T51444"/>
    <mergeCell ref="S51445:T51445"/>
    <mergeCell ref="S51446:T51446"/>
    <mergeCell ref="S51447:T51447"/>
    <mergeCell ref="S51436:T51436"/>
    <mergeCell ref="S51437:T51437"/>
    <mergeCell ref="S51438:T51438"/>
    <mergeCell ref="S51439:T51439"/>
    <mergeCell ref="S51440:T51440"/>
    <mergeCell ref="S51441:T51441"/>
    <mergeCell ref="S51430:T51430"/>
    <mergeCell ref="S51431:T51431"/>
    <mergeCell ref="S51432:T51432"/>
    <mergeCell ref="S51433:T51433"/>
    <mergeCell ref="S51434:T51434"/>
    <mergeCell ref="S51435:T51435"/>
    <mergeCell ref="S51496:T51496"/>
    <mergeCell ref="S51497:T51497"/>
    <mergeCell ref="S51498:T51498"/>
    <mergeCell ref="S51499:T51499"/>
    <mergeCell ref="S51500:T51500"/>
    <mergeCell ref="S51501:T51501"/>
    <mergeCell ref="S51490:T51490"/>
    <mergeCell ref="S51491:T51491"/>
    <mergeCell ref="S51492:T51492"/>
    <mergeCell ref="S51493:T51493"/>
    <mergeCell ref="S51494:T51494"/>
    <mergeCell ref="S51495:T51495"/>
    <mergeCell ref="S51484:T51484"/>
    <mergeCell ref="S51485:T51485"/>
    <mergeCell ref="S51486:T51486"/>
    <mergeCell ref="S51487:T51487"/>
    <mergeCell ref="S51488:T51488"/>
    <mergeCell ref="S51489:T51489"/>
    <mergeCell ref="S51478:T51478"/>
    <mergeCell ref="S51479:T51479"/>
    <mergeCell ref="S51480:T51480"/>
    <mergeCell ref="S51481:T51481"/>
    <mergeCell ref="S51482:T51482"/>
    <mergeCell ref="S51483:T51483"/>
    <mergeCell ref="S51472:T51472"/>
    <mergeCell ref="S51473:T51473"/>
    <mergeCell ref="S51474:T51474"/>
    <mergeCell ref="S51475:T51475"/>
    <mergeCell ref="S51476:T51476"/>
    <mergeCell ref="S51477:T51477"/>
    <mergeCell ref="S51466:T51466"/>
    <mergeCell ref="S51467:T51467"/>
    <mergeCell ref="S51468:T51468"/>
    <mergeCell ref="S51469:T51469"/>
    <mergeCell ref="S51470:T51470"/>
    <mergeCell ref="S51471:T51471"/>
    <mergeCell ref="S51532:T51532"/>
    <mergeCell ref="S51533:T51533"/>
    <mergeCell ref="S51534:T51534"/>
    <mergeCell ref="S51535:T51535"/>
    <mergeCell ref="S51536:T51536"/>
    <mergeCell ref="S51537:T51537"/>
    <mergeCell ref="S51526:T51526"/>
    <mergeCell ref="S51527:T51527"/>
    <mergeCell ref="S51528:T51528"/>
    <mergeCell ref="S51529:T51529"/>
    <mergeCell ref="S51530:T51530"/>
    <mergeCell ref="S51531:T51531"/>
    <mergeCell ref="S51520:T51520"/>
    <mergeCell ref="S51521:T51521"/>
    <mergeCell ref="S51522:T51522"/>
    <mergeCell ref="S51523:T51523"/>
    <mergeCell ref="S51524:T51524"/>
    <mergeCell ref="S51525:T51525"/>
    <mergeCell ref="S51514:T51514"/>
    <mergeCell ref="S51515:T51515"/>
    <mergeCell ref="S51516:T51516"/>
    <mergeCell ref="S51517:T51517"/>
    <mergeCell ref="S51518:T51518"/>
    <mergeCell ref="S51519:T51519"/>
    <mergeCell ref="S51508:T51508"/>
    <mergeCell ref="S51509:T51509"/>
    <mergeCell ref="S51510:T51510"/>
    <mergeCell ref="S51511:T51511"/>
    <mergeCell ref="S51512:T51512"/>
    <mergeCell ref="S51513:T51513"/>
    <mergeCell ref="S51502:T51502"/>
    <mergeCell ref="S51503:T51503"/>
    <mergeCell ref="S51504:T51504"/>
    <mergeCell ref="S51505:T51505"/>
    <mergeCell ref="S51506:T51506"/>
    <mergeCell ref="S51507:T51507"/>
    <mergeCell ref="S51568:T51568"/>
    <mergeCell ref="S51569:T51569"/>
    <mergeCell ref="S51570:T51570"/>
    <mergeCell ref="S51571:T51571"/>
    <mergeCell ref="S51572:T51572"/>
    <mergeCell ref="S51573:T51573"/>
    <mergeCell ref="S51562:T51562"/>
    <mergeCell ref="S51563:T51563"/>
    <mergeCell ref="S51564:T51564"/>
    <mergeCell ref="S51565:T51565"/>
    <mergeCell ref="S51566:T51566"/>
    <mergeCell ref="S51567:T51567"/>
    <mergeCell ref="S51556:T51556"/>
    <mergeCell ref="S51557:T51557"/>
    <mergeCell ref="S51558:T51558"/>
    <mergeCell ref="S51559:T51559"/>
    <mergeCell ref="S51560:T51560"/>
    <mergeCell ref="S51561:T51561"/>
    <mergeCell ref="S51550:T51550"/>
    <mergeCell ref="S51551:T51551"/>
    <mergeCell ref="S51552:T51552"/>
    <mergeCell ref="S51553:T51553"/>
    <mergeCell ref="S51554:T51554"/>
    <mergeCell ref="S51555:T51555"/>
    <mergeCell ref="S51544:T51544"/>
    <mergeCell ref="S51545:T51545"/>
    <mergeCell ref="S51546:T51546"/>
    <mergeCell ref="S51547:T51547"/>
    <mergeCell ref="S51548:T51548"/>
    <mergeCell ref="S51549:T51549"/>
    <mergeCell ref="S51538:T51538"/>
    <mergeCell ref="S51539:T51539"/>
    <mergeCell ref="S51540:T51540"/>
    <mergeCell ref="S51541:T51541"/>
    <mergeCell ref="S51542:T51542"/>
    <mergeCell ref="S51543:T51543"/>
    <mergeCell ref="S51604:T51604"/>
    <mergeCell ref="S51605:T51605"/>
    <mergeCell ref="S51606:T51606"/>
    <mergeCell ref="S51607:T51607"/>
    <mergeCell ref="S51608:T51608"/>
    <mergeCell ref="S51609:T51609"/>
    <mergeCell ref="S51598:T51598"/>
    <mergeCell ref="S51599:T51599"/>
    <mergeCell ref="S51600:T51600"/>
    <mergeCell ref="S51601:T51601"/>
    <mergeCell ref="S51602:T51602"/>
    <mergeCell ref="S51603:T51603"/>
    <mergeCell ref="S51592:T51592"/>
    <mergeCell ref="S51593:T51593"/>
    <mergeCell ref="S51594:T51594"/>
    <mergeCell ref="S51595:T51595"/>
    <mergeCell ref="S51596:T51596"/>
    <mergeCell ref="S51597:T51597"/>
    <mergeCell ref="S51586:T51586"/>
    <mergeCell ref="S51587:T51587"/>
    <mergeCell ref="S51588:T51588"/>
    <mergeCell ref="S51589:T51589"/>
    <mergeCell ref="S51590:T51590"/>
    <mergeCell ref="S51591:T51591"/>
    <mergeCell ref="S51580:T51580"/>
    <mergeCell ref="S51581:T51581"/>
    <mergeCell ref="S51582:T51582"/>
    <mergeCell ref="S51583:T51583"/>
    <mergeCell ref="S51584:T51584"/>
    <mergeCell ref="S51585:T51585"/>
    <mergeCell ref="S51574:T51574"/>
    <mergeCell ref="S51575:T51575"/>
    <mergeCell ref="S51576:T51576"/>
    <mergeCell ref="S51577:T51577"/>
    <mergeCell ref="S51578:T51578"/>
    <mergeCell ref="S51579:T51579"/>
    <mergeCell ref="S51640:T51640"/>
    <mergeCell ref="S51641:T51641"/>
    <mergeCell ref="S51642:T51642"/>
    <mergeCell ref="S51643:T51643"/>
    <mergeCell ref="S51644:T51644"/>
    <mergeCell ref="S51645:T51645"/>
    <mergeCell ref="S51634:T51634"/>
    <mergeCell ref="S51635:T51635"/>
    <mergeCell ref="S51636:T51636"/>
    <mergeCell ref="S51637:T51637"/>
    <mergeCell ref="S51638:T51638"/>
    <mergeCell ref="S51639:T51639"/>
    <mergeCell ref="S51628:T51628"/>
    <mergeCell ref="S51629:T51629"/>
    <mergeCell ref="S51630:T51630"/>
    <mergeCell ref="S51631:T51631"/>
    <mergeCell ref="S51632:T51632"/>
    <mergeCell ref="S51633:T51633"/>
    <mergeCell ref="S51622:T51622"/>
    <mergeCell ref="S51623:T51623"/>
    <mergeCell ref="S51624:T51624"/>
    <mergeCell ref="S51625:T51625"/>
    <mergeCell ref="S51626:T51626"/>
    <mergeCell ref="S51627:T51627"/>
    <mergeCell ref="S51616:T51616"/>
    <mergeCell ref="S51617:T51617"/>
    <mergeCell ref="S51618:T51618"/>
    <mergeCell ref="S51619:T51619"/>
    <mergeCell ref="S51620:T51620"/>
    <mergeCell ref="S51621:T51621"/>
    <mergeCell ref="S51610:T51610"/>
    <mergeCell ref="S51611:T51611"/>
    <mergeCell ref="S51612:T51612"/>
    <mergeCell ref="S51613:T51613"/>
    <mergeCell ref="S51614:T51614"/>
    <mergeCell ref="S51615:T51615"/>
    <mergeCell ref="S51676:T51676"/>
    <mergeCell ref="S51677:T51677"/>
    <mergeCell ref="S51678:T51678"/>
    <mergeCell ref="S51679:T51679"/>
    <mergeCell ref="S51680:T51680"/>
    <mergeCell ref="S51681:T51681"/>
    <mergeCell ref="S51670:T51670"/>
    <mergeCell ref="S51671:T51671"/>
    <mergeCell ref="S51672:T51672"/>
    <mergeCell ref="S51673:T51673"/>
    <mergeCell ref="S51674:T51674"/>
    <mergeCell ref="S51675:T51675"/>
    <mergeCell ref="S51664:T51664"/>
    <mergeCell ref="S51665:T51665"/>
    <mergeCell ref="S51666:T51666"/>
    <mergeCell ref="S51667:T51667"/>
    <mergeCell ref="S51668:T51668"/>
    <mergeCell ref="S51669:T51669"/>
    <mergeCell ref="S51658:T51658"/>
    <mergeCell ref="S51659:T51659"/>
    <mergeCell ref="S51660:T51660"/>
    <mergeCell ref="S51661:T51661"/>
    <mergeCell ref="S51662:T51662"/>
    <mergeCell ref="S51663:T51663"/>
    <mergeCell ref="S51652:T51652"/>
    <mergeCell ref="S51653:T51653"/>
    <mergeCell ref="S51654:T51654"/>
    <mergeCell ref="S51655:T51655"/>
    <mergeCell ref="S51656:T51656"/>
    <mergeCell ref="S51657:T51657"/>
    <mergeCell ref="S51646:T51646"/>
    <mergeCell ref="S51647:T51647"/>
    <mergeCell ref="S51648:T51648"/>
    <mergeCell ref="S51649:T51649"/>
    <mergeCell ref="S51650:T51650"/>
    <mergeCell ref="S51651:T51651"/>
    <mergeCell ref="S51712:T51712"/>
    <mergeCell ref="S51713:T51713"/>
    <mergeCell ref="S51714:T51714"/>
    <mergeCell ref="S51715:T51715"/>
    <mergeCell ref="S51716:T51716"/>
    <mergeCell ref="S51717:T51717"/>
    <mergeCell ref="S51706:T51706"/>
    <mergeCell ref="S51707:T51707"/>
    <mergeCell ref="S51708:T51708"/>
    <mergeCell ref="S51709:T51709"/>
    <mergeCell ref="S51710:T51710"/>
    <mergeCell ref="S51711:T51711"/>
    <mergeCell ref="S51700:T51700"/>
    <mergeCell ref="S51701:T51701"/>
    <mergeCell ref="S51702:T51702"/>
    <mergeCell ref="S51703:T51703"/>
    <mergeCell ref="S51704:T51704"/>
    <mergeCell ref="S51705:T51705"/>
    <mergeCell ref="S51694:T51694"/>
    <mergeCell ref="S51695:T51695"/>
    <mergeCell ref="S51696:T51696"/>
    <mergeCell ref="S51697:T51697"/>
    <mergeCell ref="S51698:T51698"/>
    <mergeCell ref="S51699:T51699"/>
    <mergeCell ref="S51688:T51688"/>
    <mergeCell ref="S51689:T51689"/>
    <mergeCell ref="S51690:T51690"/>
    <mergeCell ref="S51691:T51691"/>
    <mergeCell ref="S51692:T51692"/>
    <mergeCell ref="S51693:T51693"/>
    <mergeCell ref="S51682:T51682"/>
    <mergeCell ref="S51683:T51683"/>
    <mergeCell ref="S51684:T51684"/>
    <mergeCell ref="S51685:T51685"/>
    <mergeCell ref="S51686:T51686"/>
    <mergeCell ref="S51687:T51687"/>
    <mergeCell ref="S51748:T51748"/>
    <mergeCell ref="S51749:T51749"/>
    <mergeCell ref="S51750:T51750"/>
    <mergeCell ref="S51751:T51751"/>
    <mergeCell ref="S51752:T51752"/>
    <mergeCell ref="S51753:T51753"/>
    <mergeCell ref="S51742:T51742"/>
    <mergeCell ref="S51743:T51743"/>
    <mergeCell ref="S51744:T51744"/>
    <mergeCell ref="S51745:T51745"/>
    <mergeCell ref="S51746:T51746"/>
    <mergeCell ref="S51747:T51747"/>
    <mergeCell ref="S51736:T51736"/>
    <mergeCell ref="S51737:T51737"/>
    <mergeCell ref="S51738:T51738"/>
    <mergeCell ref="S51739:T51739"/>
    <mergeCell ref="S51740:T51740"/>
    <mergeCell ref="S51741:T51741"/>
    <mergeCell ref="S51730:T51730"/>
    <mergeCell ref="S51731:T51731"/>
    <mergeCell ref="S51732:T51732"/>
    <mergeCell ref="S51733:T51733"/>
    <mergeCell ref="S51734:T51734"/>
    <mergeCell ref="S51735:T51735"/>
    <mergeCell ref="S51724:T51724"/>
    <mergeCell ref="S51725:T51725"/>
    <mergeCell ref="S51726:T51726"/>
    <mergeCell ref="S51727:T51727"/>
    <mergeCell ref="S51728:T51728"/>
    <mergeCell ref="S51729:T51729"/>
    <mergeCell ref="S51718:T51718"/>
    <mergeCell ref="S51719:T51719"/>
    <mergeCell ref="S51720:T51720"/>
    <mergeCell ref="S51721:T51721"/>
    <mergeCell ref="S51722:T51722"/>
    <mergeCell ref="S51723:T51723"/>
    <mergeCell ref="S51784:T51784"/>
    <mergeCell ref="S51785:T51785"/>
    <mergeCell ref="S51786:T51786"/>
    <mergeCell ref="S51787:T51787"/>
    <mergeCell ref="S51788:T51788"/>
    <mergeCell ref="S51789:T51789"/>
    <mergeCell ref="S51778:T51778"/>
    <mergeCell ref="S51779:T51779"/>
    <mergeCell ref="S51780:T51780"/>
    <mergeCell ref="S51781:T51781"/>
    <mergeCell ref="S51782:T51782"/>
    <mergeCell ref="S51783:T51783"/>
    <mergeCell ref="S51772:T51772"/>
    <mergeCell ref="S51773:T51773"/>
    <mergeCell ref="S51774:T51774"/>
    <mergeCell ref="S51775:T51775"/>
    <mergeCell ref="S51776:T51776"/>
    <mergeCell ref="S51777:T51777"/>
    <mergeCell ref="S51766:T51766"/>
    <mergeCell ref="S51767:T51767"/>
    <mergeCell ref="S51768:T51768"/>
    <mergeCell ref="S51769:T51769"/>
    <mergeCell ref="S51770:T51770"/>
    <mergeCell ref="S51771:T51771"/>
    <mergeCell ref="S51760:T51760"/>
    <mergeCell ref="S51761:T51761"/>
    <mergeCell ref="S51762:T51762"/>
    <mergeCell ref="S51763:T51763"/>
    <mergeCell ref="S51764:T51764"/>
    <mergeCell ref="S51765:T51765"/>
    <mergeCell ref="S51754:T51754"/>
    <mergeCell ref="S51755:T51755"/>
    <mergeCell ref="S51756:T51756"/>
    <mergeCell ref="S51757:T51757"/>
    <mergeCell ref="S51758:T51758"/>
    <mergeCell ref="S51759:T51759"/>
    <mergeCell ref="S51820:T51820"/>
    <mergeCell ref="S51821:T51821"/>
    <mergeCell ref="S51822:T51822"/>
    <mergeCell ref="S51823:T51823"/>
    <mergeCell ref="S51824:T51824"/>
    <mergeCell ref="S51825:T51825"/>
    <mergeCell ref="S51814:T51814"/>
    <mergeCell ref="S51815:T51815"/>
    <mergeCell ref="S51816:T51816"/>
    <mergeCell ref="S51817:T51817"/>
    <mergeCell ref="S51818:T51818"/>
    <mergeCell ref="S51819:T51819"/>
    <mergeCell ref="S51808:T51808"/>
    <mergeCell ref="S51809:T51809"/>
    <mergeCell ref="S51810:T51810"/>
    <mergeCell ref="S51811:T51811"/>
    <mergeCell ref="S51812:T51812"/>
    <mergeCell ref="S51813:T51813"/>
    <mergeCell ref="S51802:T51802"/>
    <mergeCell ref="S51803:T51803"/>
    <mergeCell ref="S51804:T51804"/>
    <mergeCell ref="S51805:T51805"/>
    <mergeCell ref="S51806:T51806"/>
    <mergeCell ref="S51807:T51807"/>
    <mergeCell ref="S51796:T51796"/>
    <mergeCell ref="S51797:T51797"/>
    <mergeCell ref="S51798:T51798"/>
    <mergeCell ref="S51799:T51799"/>
    <mergeCell ref="S51800:T51800"/>
    <mergeCell ref="S51801:T51801"/>
    <mergeCell ref="S51790:T51790"/>
    <mergeCell ref="S51791:T51791"/>
    <mergeCell ref="S51792:T51792"/>
    <mergeCell ref="S51793:T51793"/>
    <mergeCell ref="S51794:T51794"/>
    <mergeCell ref="S51795:T51795"/>
    <mergeCell ref="S51856:T51856"/>
    <mergeCell ref="S51857:T51857"/>
    <mergeCell ref="S51858:T51858"/>
    <mergeCell ref="S51859:T51859"/>
    <mergeCell ref="S51860:T51860"/>
    <mergeCell ref="S51861:T51861"/>
    <mergeCell ref="S51850:T51850"/>
    <mergeCell ref="S51851:T51851"/>
    <mergeCell ref="S51852:T51852"/>
    <mergeCell ref="S51853:T51853"/>
    <mergeCell ref="S51854:T51854"/>
    <mergeCell ref="S51855:T51855"/>
    <mergeCell ref="S51844:T51844"/>
    <mergeCell ref="S51845:T51845"/>
    <mergeCell ref="S51846:T51846"/>
    <mergeCell ref="S51847:T51847"/>
    <mergeCell ref="S51848:T51848"/>
    <mergeCell ref="S51849:T51849"/>
    <mergeCell ref="S51838:T51838"/>
    <mergeCell ref="S51839:T51839"/>
    <mergeCell ref="S51840:T51840"/>
    <mergeCell ref="S51841:T51841"/>
    <mergeCell ref="S51842:T51842"/>
    <mergeCell ref="S51843:T51843"/>
    <mergeCell ref="S51832:T51832"/>
    <mergeCell ref="S51833:T51833"/>
    <mergeCell ref="S51834:T51834"/>
    <mergeCell ref="S51835:T51835"/>
    <mergeCell ref="S51836:T51836"/>
    <mergeCell ref="S51837:T51837"/>
    <mergeCell ref="S51826:T51826"/>
    <mergeCell ref="S51827:T51827"/>
    <mergeCell ref="S51828:T51828"/>
    <mergeCell ref="S51829:T51829"/>
    <mergeCell ref="S51830:T51830"/>
    <mergeCell ref="S51831:T51831"/>
    <mergeCell ref="S51892:T51892"/>
    <mergeCell ref="S51893:T51893"/>
    <mergeCell ref="S51894:T51894"/>
    <mergeCell ref="S51895:T51895"/>
    <mergeCell ref="S51896:T51896"/>
    <mergeCell ref="S51897:T51897"/>
    <mergeCell ref="S51886:T51886"/>
    <mergeCell ref="S51887:T51887"/>
    <mergeCell ref="S51888:T51888"/>
    <mergeCell ref="S51889:T51889"/>
    <mergeCell ref="S51890:T51890"/>
    <mergeCell ref="S51891:T51891"/>
    <mergeCell ref="S51880:T51880"/>
    <mergeCell ref="S51881:T51881"/>
    <mergeCell ref="S51882:T51882"/>
    <mergeCell ref="S51883:T51883"/>
    <mergeCell ref="S51884:T51884"/>
    <mergeCell ref="S51885:T51885"/>
    <mergeCell ref="S51874:T51874"/>
    <mergeCell ref="S51875:T51875"/>
    <mergeCell ref="S51876:T51876"/>
    <mergeCell ref="S51877:T51877"/>
    <mergeCell ref="S51878:T51878"/>
    <mergeCell ref="S51879:T51879"/>
    <mergeCell ref="S51868:T51868"/>
    <mergeCell ref="S51869:T51869"/>
    <mergeCell ref="S51870:T51870"/>
    <mergeCell ref="S51871:T51871"/>
    <mergeCell ref="S51872:T51872"/>
    <mergeCell ref="S51873:T51873"/>
    <mergeCell ref="S51862:T51862"/>
    <mergeCell ref="S51863:T51863"/>
    <mergeCell ref="S51864:T51864"/>
    <mergeCell ref="S51865:T51865"/>
    <mergeCell ref="S51866:T51866"/>
    <mergeCell ref="S51867:T51867"/>
    <mergeCell ref="S51928:T51928"/>
    <mergeCell ref="S51929:T51929"/>
    <mergeCell ref="S51930:T51930"/>
    <mergeCell ref="S51931:T51931"/>
    <mergeCell ref="S51932:T51932"/>
    <mergeCell ref="S51933:T51933"/>
    <mergeCell ref="S51922:T51922"/>
    <mergeCell ref="S51923:T51923"/>
    <mergeCell ref="S51924:T51924"/>
    <mergeCell ref="S51925:T51925"/>
    <mergeCell ref="S51926:T51926"/>
    <mergeCell ref="S51927:T51927"/>
    <mergeCell ref="S51916:T51916"/>
    <mergeCell ref="S51917:T51917"/>
    <mergeCell ref="S51918:T51918"/>
    <mergeCell ref="S51919:T51919"/>
    <mergeCell ref="S51920:T51920"/>
    <mergeCell ref="S51921:T51921"/>
    <mergeCell ref="S51910:T51910"/>
    <mergeCell ref="S51911:T51911"/>
    <mergeCell ref="S51912:T51912"/>
    <mergeCell ref="S51913:T51913"/>
    <mergeCell ref="S51914:T51914"/>
    <mergeCell ref="S51915:T51915"/>
    <mergeCell ref="S51904:T51904"/>
    <mergeCell ref="S51905:T51905"/>
    <mergeCell ref="S51906:T51906"/>
    <mergeCell ref="S51907:T51907"/>
    <mergeCell ref="S51908:T51908"/>
    <mergeCell ref="S51909:T51909"/>
    <mergeCell ref="S51898:T51898"/>
    <mergeCell ref="S51899:T51899"/>
    <mergeCell ref="S51900:T51900"/>
    <mergeCell ref="S51901:T51901"/>
    <mergeCell ref="S51902:T51902"/>
    <mergeCell ref="S51903:T51903"/>
    <mergeCell ref="S51964:T51964"/>
    <mergeCell ref="S51965:T51965"/>
    <mergeCell ref="S51966:T51966"/>
    <mergeCell ref="S51967:T51967"/>
    <mergeCell ref="S51968:T51968"/>
    <mergeCell ref="S51969:T51969"/>
    <mergeCell ref="S51958:T51958"/>
    <mergeCell ref="S51959:T51959"/>
    <mergeCell ref="S51960:T51960"/>
    <mergeCell ref="S51961:T51961"/>
    <mergeCell ref="S51962:T51962"/>
    <mergeCell ref="S51963:T51963"/>
    <mergeCell ref="S51952:T51952"/>
    <mergeCell ref="S51953:T51953"/>
    <mergeCell ref="S51954:T51954"/>
    <mergeCell ref="S51955:T51955"/>
    <mergeCell ref="S51956:T51956"/>
    <mergeCell ref="S51957:T51957"/>
    <mergeCell ref="S51946:T51946"/>
    <mergeCell ref="S51947:T51947"/>
    <mergeCell ref="S51948:T51948"/>
    <mergeCell ref="S51949:T51949"/>
    <mergeCell ref="S51950:T51950"/>
    <mergeCell ref="S51951:T51951"/>
    <mergeCell ref="S51940:T51940"/>
    <mergeCell ref="S51941:T51941"/>
    <mergeCell ref="S51942:T51942"/>
    <mergeCell ref="S51943:T51943"/>
    <mergeCell ref="S51944:T51944"/>
    <mergeCell ref="S51945:T51945"/>
    <mergeCell ref="S51934:T51934"/>
    <mergeCell ref="S51935:T51935"/>
    <mergeCell ref="S51936:T51936"/>
    <mergeCell ref="S51937:T51937"/>
    <mergeCell ref="S51938:T51938"/>
    <mergeCell ref="S51939:T51939"/>
    <mergeCell ref="S52000:T52000"/>
    <mergeCell ref="S52001:T52001"/>
    <mergeCell ref="S52002:T52002"/>
    <mergeCell ref="S52003:T52003"/>
    <mergeCell ref="S52004:T52004"/>
    <mergeCell ref="S52005:T52005"/>
    <mergeCell ref="S51994:T51994"/>
    <mergeCell ref="S51995:T51995"/>
    <mergeCell ref="S51996:T51996"/>
    <mergeCell ref="S51997:T51997"/>
    <mergeCell ref="S51998:T51998"/>
    <mergeCell ref="S51999:T51999"/>
    <mergeCell ref="S51988:T51988"/>
    <mergeCell ref="S51989:T51989"/>
    <mergeCell ref="S51990:T51990"/>
    <mergeCell ref="S51991:T51991"/>
    <mergeCell ref="S51992:T51992"/>
    <mergeCell ref="S51993:T51993"/>
    <mergeCell ref="S51982:T51982"/>
    <mergeCell ref="S51983:T51983"/>
    <mergeCell ref="S51984:T51984"/>
    <mergeCell ref="S51985:T51985"/>
    <mergeCell ref="S51986:T51986"/>
    <mergeCell ref="S51987:T51987"/>
    <mergeCell ref="S51976:T51976"/>
    <mergeCell ref="S51977:T51977"/>
    <mergeCell ref="S51978:T51978"/>
    <mergeCell ref="S51979:T51979"/>
    <mergeCell ref="S51980:T51980"/>
    <mergeCell ref="S51981:T51981"/>
    <mergeCell ref="S51970:T51970"/>
    <mergeCell ref="S51971:T51971"/>
    <mergeCell ref="S51972:T51972"/>
    <mergeCell ref="S51973:T51973"/>
    <mergeCell ref="S51974:T51974"/>
    <mergeCell ref="S51975:T51975"/>
    <mergeCell ref="S52036:T52036"/>
    <mergeCell ref="S52037:T52037"/>
    <mergeCell ref="S52038:T52038"/>
    <mergeCell ref="S52039:T52039"/>
    <mergeCell ref="S52040:T52040"/>
    <mergeCell ref="S52041:T52041"/>
    <mergeCell ref="S52030:T52030"/>
    <mergeCell ref="S52031:T52031"/>
    <mergeCell ref="S52032:T52032"/>
    <mergeCell ref="S52033:T52033"/>
    <mergeCell ref="S52034:T52034"/>
    <mergeCell ref="S52035:T52035"/>
    <mergeCell ref="S52024:T52024"/>
    <mergeCell ref="S52025:T52025"/>
    <mergeCell ref="S52026:T52026"/>
    <mergeCell ref="S52027:T52027"/>
    <mergeCell ref="S52028:T52028"/>
    <mergeCell ref="S52029:T52029"/>
    <mergeCell ref="S52018:T52018"/>
    <mergeCell ref="S52019:T52019"/>
    <mergeCell ref="S52020:T52020"/>
    <mergeCell ref="S52021:T52021"/>
    <mergeCell ref="S52022:T52022"/>
    <mergeCell ref="S52023:T52023"/>
    <mergeCell ref="S52012:T52012"/>
    <mergeCell ref="S52013:T52013"/>
    <mergeCell ref="S52014:T52014"/>
    <mergeCell ref="S52015:T52015"/>
    <mergeCell ref="S52016:T52016"/>
    <mergeCell ref="S52017:T52017"/>
    <mergeCell ref="S52006:T52006"/>
    <mergeCell ref="S52007:T52007"/>
    <mergeCell ref="S52008:T52008"/>
    <mergeCell ref="S52009:T52009"/>
    <mergeCell ref="S52010:T52010"/>
    <mergeCell ref="S52011:T52011"/>
    <mergeCell ref="S52072:T52072"/>
    <mergeCell ref="S52073:T52073"/>
    <mergeCell ref="S52074:T52074"/>
    <mergeCell ref="S52075:T52075"/>
    <mergeCell ref="S52076:T52076"/>
    <mergeCell ref="S52077:T52077"/>
    <mergeCell ref="S52066:T52066"/>
    <mergeCell ref="S52067:T52067"/>
    <mergeCell ref="S52068:T52068"/>
    <mergeCell ref="S52069:T52069"/>
    <mergeCell ref="S52070:T52070"/>
    <mergeCell ref="S52071:T52071"/>
    <mergeCell ref="S52060:T52060"/>
    <mergeCell ref="S52061:T52061"/>
    <mergeCell ref="S52062:T52062"/>
    <mergeCell ref="S52063:T52063"/>
    <mergeCell ref="S52064:T52064"/>
    <mergeCell ref="S52065:T52065"/>
    <mergeCell ref="S52054:T52054"/>
    <mergeCell ref="S52055:T52055"/>
    <mergeCell ref="S52056:T52056"/>
    <mergeCell ref="S52057:T52057"/>
    <mergeCell ref="S52058:T52058"/>
    <mergeCell ref="S52059:T52059"/>
    <mergeCell ref="S52048:T52048"/>
    <mergeCell ref="S52049:T52049"/>
    <mergeCell ref="S52050:T52050"/>
    <mergeCell ref="S52051:T52051"/>
    <mergeCell ref="S52052:T52052"/>
    <mergeCell ref="S52053:T52053"/>
    <mergeCell ref="S52042:T52042"/>
    <mergeCell ref="S52043:T52043"/>
    <mergeCell ref="S52044:T52044"/>
    <mergeCell ref="S52045:T52045"/>
    <mergeCell ref="S52046:T52046"/>
    <mergeCell ref="S52047:T52047"/>
    <mergeCell ref="S52108:T52108"/>
    <mergeCell ref="S52109:T52109"/>
    <mergeCell ref="S52110:T52110"/>
    <mergeCell ref="S52111:T52111"/>
    <mergeCell ref="S52112:T52112"/>
    <mergeCell ref="S52113:T52113"/>
    <mergeCell ref="S52102:T52102"/>
    <mergeCell ref="S52103:T52103"/>
    <mergeCell ref="S52104:T52104"/>
    <mergeCell ref="S52105:T52105"/>
    <mergeCell ref="S52106:T52106"/>
    <mergeCell ref="S52107:T52107"/>
    <mergeCell ref="S52096:T52096"/>
    <mergeCell ref="S52097:T52097"/>
    <mergeCell ref="S52098:T52098"/>
    <mergeCell ref="S52099:T52099"/>
    <mergeCell ref="S52100:T52100"/>
    <mergeCell ref="S52101:T52101"/>
    <mergeCell ref="S52090:T52090"/>
    <mergeCell ref="S52091:T52091"/>
    <mergeCell ref="S52092:T52092"/>
    <mergeCell ref="S52093:T52093"/>
    <mergeCell ref="S52094:T52094"/>
    <mergeCell ref="S52095:T52095"/>
    <mergeCell ref="S52084:T52084"/>
    <mergeCell ref="S52085:T52085"/>
    <mergeCell ref="S52086:T52086"/>
    <mergeCell ref="S52087:T52087"/>
    <mergeCell ref="S52088:T52088"/>
    <mergeCell ref="S52089:T52089"/>
    <mergeCell ref="S52078:T52078"/>
    <mergeCell ref="S52079:T52079"/>
    <mergeCell ref="S52080:T52080"/>
    <mergeCell ref="S52081:T52081"/>
    <mergeCell ref="S52082:T52082"/>
    <mergeCell ref="S52083:T52083"/>
    <mergeCell ref="S52144:T52144"/>
    <mergeCell ref="S52145:T52145"/>
    <mergeCell ref="S52146:T52146"/>
    <mergeCell ref="S52147:T52147"/>
    <mergeCell ref="S52148:T52148"/>
    <mergeCell ref="S52149:T52149"/>
    <mergeCell ref="S52138:T52138"/>
    <mergeCell ref="S52139:T52139"/>
    <mergeCell ref="S52140:T52140"/>
    <mergeCell ref="S52141:T52141"/>
    <mergeCell ref="S52142:T52142"/>
    <mergeCell ref="S52143:T52143"/>
    <mergeCell ref="S52132:T52132"/>
    <mergeCell ref="S52133:T52133"/>
    <mergeCell ref="S52134:T52134"/>
    <mergeCell ref="S52135:T52135"/>
    <mergeCell ref="S52136:T52136"/>
    <mergeCell ref="S52137:T52137"/>
    <mergeCell ref="S52126:T52126"/>
    <mergeCell ref="S52127:T52127"/>
    <mergeCell ref="S52128:T52128"/>
    <mergeCell ref="S52129:T52129"/>
    <mergeCell ref="S52130:T52130"/>
    <mergeCell ref="S52131:T52131"/>
    <mergeCell ref="S52120:T52120"/>
    <mergeCell ref="S52121:T52121"/>
    <mergeCell ref="S52122:T52122"/>
    <mergeCell ref="S52123:T52123"/>
    <mergeCell ref="S52124:T52124"/>
    <mergeCell ref="S52125:T52125"/>
    <mergeCell ref="S52114:T52114"/>
    <mergeCell ref="S52115:T52115"/>
    <mergeCell ref="S52116:T52116"/>
    <mergeCell ref="S52117:T52117"/>
    <mergeCell ref="S52118:T52118"/>
    <mergeCell ref="S52119:T52119"/>
    <mergeCell ref="S52180:T52180"/>
    <mergeCell ref="S52181:T52181"/>
    <mergeCell ref="S52182:T52182"/>
    <mergeCell ref="S52183:T52183"/>
    <mergeCell ref="S52184:T52184"/>
    <mergeCell ref="S52185:T52185"/>
    <mergeCell ref="S52174:T52174"/>
    <mergeCell ref="S52175:T52175"/>
    <mergeCell ref="S52176:T52176"/>
    <mergeCell ref="S52177:T52177"/>
    <mergeCell ref="S52178:T52178"/>
    <mergeCell ref="S52179:T52179"/>
    <mergeCell ref="S52168:T52168"/>
    <mergeCell ref="S52169:T52169"/>
    <mergeCell ref="S52170:T52170"/>
    <mergeCell ref="S52171:T52171"/>
    <mergeCell ref="S52172:T52172"/>
    <mergeCell ref="S52173:T52173"/>
    <mergeCell ref="S52162:T52162"/>
    <mergeCell ref="S52163:T52163"/>
    <mergeCell ref="S52164:T52164"/>
    <mergeCell ref="S52165:T52165"/>
    <mergeCell ref="S52166:T52166"/>
    <mergeCell ref="S52167:T52167"/>
    <mergeCell ref="S52156:T52156"/>
    <mergeCell ref="S52157:T52157"/>
    <mergeCell ref="S52158:T52158"/>
    <mergeCell ref="S52159:T52159"/>
    <mergeCell ref="S52160:T52160"/>
    <mergeCell ref="S52161:T52161"/>
    <mergeCell ref="S52150:T52150"/>
    <mergeCell ref="S52151:T52151"/>
    <mergeCell ref="S52152:T52152"/>
    <mergeCell ref="S52153:T52153"/>
    <mergeCell ref="S52154:T52154"/>
    <mergeCell ref="S52155:T52155"/>
    <mergeCell ref="S52216:T52216"/>
    <mergeCell ref="S52217:T52217"/>
    <mergeCell ref="S52218:T52218"/>
    <mergeCell ref="S52219:T52219"/>
    <mergeCell ref="S52220:T52220"/>
    <mergeCell ref="S52221:T52221"/>
    <mergeCell ref="S52210:T52210"/>
    <mergeCell ref="S52211:T52211"/>
    <mergeCell ref="S52212:T52212"/>
    <mergeCell ref="S52213:T52213"/>
    <mergeCell ref="S52214:T52214"/>
    <mergeCell ref="S52215:T52215"/>
    <mergeCell ref="S52204:T52204"/>
    <mergeCell ref="S52205:T52205"/>
    <mergeCell ref="S52206:T52206"/>
    <mergeCell ref="S52207:T52207"/>
    <mergeCell ref="S52208:T52208"/>
    <mergeCell ref="S52209:T52209"/>
    <mergeCell ref="S52198:T52198"/>
    <mergeCell ref="S52199:T52199"/>
    <mergeCell ref="S52200:T52200"/>
    <mergeCell ref="S52201:T52201"/>
    <mergeCell ref="S52202:T52202"/>
    <mergeCell ref="S52203:T52203"/>
    <mergeCell ref="S52192:T52192"/>
    <mergeCell ref="S52193:T52193"/>
    <mergeCell ref="S52194:T52194"/>
    <mergeCell ref="S52195:T52195"/>
    <mergeCell ref="S52196:T52196"/>
    <mergeCell ref="S52197:T52197"/>
    <mergeCell ref="S52186:T52186"/>
    <mergeCell ref="S52187:T52187"/>
    <mergeCell ref="S52188:T52188"/>
    <mergeCell ref="S52189:T52189"/>
    <mergeCell ref="S52190:T52190"/>
    <mergeCell ref="S52191:T52191"/>
    <mergeCell ref="S52252:T52252"/>
    <mergeCell ref="S52253:T52253"/>
    <mergeCell ref="S52254:T52254"/>
    <mergeCell ref="S52255:T52255"/>
    <mergeCell ref="S52256:T52256"/>
    <mergeCell ref="S52257:T52257"/>
    <mergeCell ref="S52246:T52246"/>
    <mergeCell ref="S52247:T52247"/>
    <mergeCell ref="S52248:T52248"/>
    <mergeCell ref="S52249:T52249"/>
    <mergeCell ref="S52250:T52250"/>
    <mergeCell ref="S52251:T52251"/>
    <mergeCell ref="S52240:T52240"/>
    <mergeCell ref="S52241:T52241"/>
    <mergeCell ref="S52242:T52242"/>
    <mergeCell ref="S52243:T52243"/>
    <mergeCell ref="S52244:T52244"/>
    <mergeCell ref="S52245:T52245"/>
    <mergeCell ref="S52234:T52234"/>
    <mergeCell ref="S52235:T52235"/>
    <mergeCell ref="S52236:T52236"/>
    <mergeCell ref="S52237:T52237"/>
    <mergeCell ref="S52238:T52238"/>
    <mergeCell ref="S52239:T52239"/>
    <mergeCell ref="S52228:T52228"/>
    <mergeCell ref="S52229:T52229"/>
    <mergeCell ref="S52230:T52230"/>
    <mergeCell ref="S52231:T52231"/>
    <mergeCell ref="S52232:T52232"/>
    <mergeCell ref="S52233:T52233"/>
    <mergeCell ref="S52222:T52222"/>
    <mergeCell ref="S52223:T52223"/>
    <mergeCell ref="S52224:T52224"/>
    <mergeCell ref="S52225:T52225"/>
    <mergeCell ref="S52226:T52226"/>
    <mergeCell ref="S52227:T52227"/>
    <mergeCell ref="S52288:T52288"/>
    <mergeCell ref="S52289:T52289"/>
    <mergeCell ref="S52290:T52290"/>
    <mergeCell ref="S52291:T52291"/>
    <mergeCell ref="S52292:T52292"/>
    <mergeCell ref="S52293:T52293"/>
    <mergeCell ref="S52282:T52282"/>
    <mergeCell ref="S52283:T52283"/>
    <mergeCell ref="S52284:T52284"/>
    <mergeCell ref="S52285:T52285"/>
    <mergeCell ref="S52286:T52286"/>
    <mergeCell ref="S52287:T52287"/>
    <mergeCell ref="S52276:T52276"/>
    <mergeCell ref="S52277:T52277"/>
    <mergeCell ref="S52278:T52278"/>
    <mergeCell ref="S52279:T52279"/>
    <mergeCell ref="S52280:T52280"/>
    <mergeCell ref="S52281:T52281"/>
    <mergeCell ref="S52270:T52270"/>
    <mergeCell ref="S52271:T52271"/>
    <mergeCell ref="S52272:T52272"/>
    <mergeCell ref="S52273:T52273"/>
    <mergeCell ref="S52274:T52274"/>
    <mergeCell ref="S52275:T52275"/>
    <mergeCell ref="S52264:T52264"/>
    <mergeCell ref="S52265:T52265"/>
    <mergeCell ref="S52266:T52266"/>
    <mergeCell ref="S52267:T52267"/>
    <mergeCell ref="S52268:T52268"/>
    <mergeCell ref="S52269:T52269"/>
    <mergeCell ref="S52258:T52258"/>
    <mergeCell ref="S52259:T52259"/>
    <mergeCell ref="S52260:T52260"/>
    <mergeCell ref="S52261:T52261"/>
    <mergeCell ref="S52262:T52262"/>
    <mergeCell ref="S52263:T52263"/>
    <mergeCell ref="S52324:T52324"/>
    <mergeCell ref="S52325:T52325"/>
    <mergeCell ref="S52326:T52326"/>
    <mergeCell ref="S52327:T52327"/>
    <mergeCell ref="S52328:T52328"/>
    <mergeCell ref="S52329:T52329"/>
    <mergeCell ref="S52318:T52318"/>
    <mergeCell ref="S52319:T52319"/>
    <mergeCell ref="S52320:T52320"/>
    <mergeCell ref="S52321:T52321"/>
    <mergeCell ref="S52322:T52322"/>
    <mergeCell ref="S52323:T52323"/>
    <mergeCell ref="S52312:T52312"/>
    <mergeCell ref="S52313:T52313"/>
    <mergeCell ref="S52314:T52314"/>
    <mergeCell ref="S52315:T52315"/>
    <mergeCell ref="S52316:T52316"/>
    <mergeCell ref="S52317:T52317"/>
    <mergeCell ref="S52306:T52306"/>
    <mergeCell ref="S52307:T52307"/>
    <mergeCell ref="S52308:T52308"/>
    <mergeCell ref="S52309:T52309"/>
    <mergeCell ref="S52310:T52310"/>
    <mergeCell ref="S52311:T52311"/>
    <mergeCell ref="S52300:T52300"/>
    <mergeCell ref="S52301:T52301"/>
    <mergeCell ref="S52302:T52302"/>
    <mergeCell ref="S52303:T52303"/>
    <mergeCell ref="S52304:T52304"/>
    <mergeCell ref="S52305:T52305"/>
    <mergeCell ref="S52294:T52294"/>
    <mergeCell ref="S52295:T52295"/>
    <mergeCell ref="S52296:T52296"/>
    <mergeCell ref="S52297:T52297"/>
    <mergeCell ref="S52298:T52298"/>
    <mergeCell ref="S52299:T52299"/>
    <mergeCell ref="S52360:T52360"/>
    <mergeCell ref="S52361:T52361"/>
    <mergeCell ref="S52362:T52362"/>
    <mergeCell ref="S52363:T52363"/>
    <mergeCell ref="S52364:T52364"/>
    <mergeCell ref="S52365:T52365"/>
    <mergeCell ref="S52354:T52354"/>
    <mergeCell ref="S52355:T52355"/>
    <mergeCell ref="S52356:T52356"/>
    <mergeCell ref="S52357:T52357"/>
    <mergeCell ref="S52358:T52358"/>
    <mergeCell ref="S52359:T52359"/>
    <mergeCell ref="S52348:T52348"/>
    <mergeCell ref="S52349:T52349"/>
    <mergeCell ref="S52350:T52350"/>
    <mergeCell ref="S52351:T52351"/>
    <mergeCell ref="S52352:T52352"/>
    <mergeCell ref="S52353:T52353"/>
    <mergeCell ref="S52342:T52342"/>
    <mergeCell ref="S52343:T52343"/>
    <mergeCell ref="S52344:T52344"/>
    <mergeCell ref="S52345:T52345"/>
    <mergeCell ref="S52346:T52346"/>
    <mergeCell ref="S52347:T52347"/>
    <mergeCell ref="S52336:T52336"/>
    <mergeCell ref="S52337:T52337"/>
    <mergeCell ref="S52338:T52338"/>
    <mergeCell ref="S52339:T52339"/>
    <mergeCell ref="S52340:T52340"/>
    <mergeCell ref="S52341:T52341"/>
    <mergeCell ref="S52330:T52330"/>
    <mergeCell ref="S52331:T52331"/>
    <mergeCell ref="S52332:T52332"/>
    <mergeCell ref="S52333:T52333"/>
    <mergeCell ref="S52334:T52334"/>
    <mergeCell ref="S52335:T52335"/>
    <mergeCell ref="S52396:T52396"/>
    <mergeCell ref="S52397:T52397"/>
    <mergeCell ref="S52398:T52398"/>
    <mergeCell ref="S52399:T52399"/>
    <mergeCell ref="S52400:T52400"/>
    <mergeCell ref="S52401:T52401"/>
    <mergeCell ref="S52390:T52390"/>
    <mergeCell ref="S52391:T52391"/>
    <mergeCell ref="S52392:T52392"/>
    <mergeCell ref="S52393:T52393"/>
    <mergeCell ref="S52394:T52394"/>
    <mergeCell ref="S52395:T52395"/>
    <mergeCell ref="S52384:T52384"/>
    <mergeCell ref="S52385:T52385"/>
    <mergeCell ref="S52386:T52386"/>
    <mergeCell ref="S52387:T52387"/>
    <mergeCell ref="S52388:T52388"/>
    <mergeCell ref="S52389:T52389"/>
    <mergeCell ref="S52378:T52378"/>
    <mergeCell ref="S52379:T52379"/>
    <mergeCell ref="S52380:T52380"/>
    <mergeCell ref="S52381:T52381"/>
    <mergeCell ref="S52382:T52382"/>
    <mergeCell ref="S52383:T52383"/>
    <mergeCell ref="S52372:T52372"/>
    <mergeCell ref="S52373:T52373"/>
    <mergeCell ref="S52374:T52374"/>
    <mergeCell ref="S52375:T52375"/>
    <mergeCell ref="S52376:T52376"/>
    <mergeCell ref="S52377:T52377"/>
    <mergeCell ref="S52366:T52366"/>
    <mergeCell ref="S52367:T52367"/>
    <mergeCell ref="S52368:T52368"/>
    <mergeCell ref="S52369:T52369"/>
    <mergeCell ref="S52370:T52370"/>
    <mergeCell ref="S52371:T52371"/>
    <mergeCell ref="S52432:T52432"/>
    <mergeCell ref="S52433:T52433"/>
    <mergeCell ref="S52434:T52434"/>
    <mergeCell ref="S52435:T52435"/>
    <mergeCell ref="S52436:T52436"/>
    <mergeCell ref="S52437:T52437"/>
    <mergeCell ref="S52426:T52426"/>
    <mergeCell ref="S52427:T52427"/>
    <mergeCell ref="S52428:T52428"/>
    <mergeCell ref="S52429:T52429"/>
    <mergeCell ref="S52430:T52430"/>
    <mergeCell ref="S52431:T52431"/>
    <mergeCell ref="S52420:T52420"/>
    <mergeCell ref="S52421:T52421"/>
    <mergeCell ref="S52422:T52422"/>
    <mergeCell ref="S52423:T52423"/>
    <mergeCell ref="S52424:T52424"/>
    <mergeCell ref="S52425:T52425"/>
    <mergeCell ref="S52414:T52414"/>
    <mergeCell ref="S52415:T52415"/>
    <mergeCell ref="S52416:T52416"/>
    <mergeCell ref="S52417:T52417"/>
    <mergeCell ref="S52418:T52418"/>
    <mergeCell ref="S52419:T52419"/>
    <mergeCell ref="S52408:T52408"/>
    <mergeCell ref="S52409:T52409"/>
    <mergeCell ref="S52410:T52410"/>
    <mergeCell ref="S52411:T52411"/>
    <mergeCell ref="S52412:T52412"/>
    <mergeCell ref="S52413:T52413"/>
    <mergeCell ref="S52402:T52402"/>
    <mergeCell ref="S52403:T52403"/>
    <mergeCell ref="S52404:T52404"/>
    <mergeCell ref="S52405:T52405"/>
    <mergeCell ref="S52406:T52406"/>
    <mergeCell ref="S52407:T52407"/>
    <mergeCell ref="S52468:T52468"/>
    <mergeCell ref="S52469:T52469"/>
    <mergeCell ref="S52470:T52470"/>
    <mergeCell ref="S52471:T52471"/>
    <mergeCell ref="S52472:T52472"/>
    <mergeCell ref="S52473:T52473"/>
    <mergeCell ref="S52462:T52462"/>
    <mergeCell ref="S52463:T52463"/>
    <mergeCell ref="S52464:T52464"/>
    <mergeCell ref="S52465:T52465"/>
    <mergeCell ref="S52466:T52466"/>
    <mergeCell ref="S52467:T52467"/>
    <mergeCell ref="S52456:T52456"/>
    <mergeCell ref="S52457:T52457"/>
    <mergeCell ref="S52458:T52458"/>
    <mergeCell ref="S52459:T52459"/>
    <mergeCell ref="S52460:T52460"/>
    <mergeCell ref="S52461:T52461"/>
    <mergeCell ref="S52450:T52450"/>
    <mergeCell ref="S52451:T52451"/>
    <mergeCell ref="S52452:T52452"/>
    <mergeCell ref="S52453:T52453"/>
    <mergeCell ref="S52454:T52454"/>
    <mergeCell ref="S52455:T52455"/>
    <mergeCell ref="S52444:T52444"/>
    <mergeCell ref="S52445:T52445"/>
    <mergeCell ref="S52446:T52446"/>
    <mergeCell ref="S52447:T52447"/>
    <mergeCell ref="S52448:T52448"/>
    <mergeCell ref="S52449:T52449"/>
    <mergeCell ref="S52438:T52438"/>
    <mergeCell ref="S52439:T52439"/>
    <mergeCell ref="S52440:T52440"/>
    <mergeCell ref="S52441:T52441"/>
    <mergeCell ref="S52442:T52442"/>
    <mergeCell ref="S52443:T52443"/>
    <mergeCell ref="S52504:T52504"/>
    <mergeCell ref="S52505:T52505"/>
    <mergeCell ref="S52506:T52506"/>
    <mergeCell ref="S52507:T52507"/>
    <mergeCell ref="S52508:T52508"/>
    <mergeCell ref="S52509:T52509"/>
    <mergeCell ref="S52498:T52498"/>
    <mergeCell ref="S52499:T52499"/>
    <mergeCell ref="S52500:T52500"/>
    <mergeCell ref="S52501:T52501"/>
    <mergeCell ref="S52502:T52502"/>
    <mergeCell ref="S52503:T52503"/>
    <mergeCell ref="S52492:T52492"/>
    <mergeCell ref="S52493:T52493"/>
    <mergeCell ref="S52494:T52494"/>
    <mergeCell ref="S52495:T52495"/>
    <mergeCell ref="S52496:T52496"/>
    <mergeCell ref="S52497:T52497"/>
    <mergeCell ref="S52486:T52486"/>
    <mergeCell ref="S52487:T52487"/>
    <mergeCell ref="S52488:T52488"/>
    <mergeCell ref="S52489:T52489"/>
    <mergeCell ref="S52490:T52490"/>
    <mergeCell ref="S52491:T52491"/>
    <mergeCell ref="S52480:T52480"/>
    <mergeCell ref="S52481:T52481"/>
    <mergeCell ref="S52482:T52482"/>
    <mergeCell ref="S52483:T52483"/>
    <mergeCell ref="S52484:T52484"/>
    <mergeCell ref="S52485:T52485"/>
    <mergeCell ref="S52474:T52474"/>
    <mergeCell ref="S52475:T52475"/>
    <mergeCell ref="S52476:T52476"/>
    <mergeCell ref="S52477:T52477"/>
    <mergeCell ref="S52478:T52478"/>
    <mergeCell ref="S52479:T52479"/>
    <mergeCell ref="S52540:T52540"/>
    <mergeCell ref="S52541:T52541"/>
    <mergeCell ref="S52542:T52542"/>
    <mergeCell ref="S52543:T52543"/>
    <mergeCell ref="S52544:T52544"/>
    <mergeCell ref="S52545:T52545"/>
    <mergeCell ref="S52534:T52534"/>
    <mergeCell ref="S52535:T52535"/>
    <mergeCell ref="S52536:T52536"/>
    <mergeCell ref="S52537:T52537"/>
    <mergeCell ref="S52538:T52538"/>
    <mergeCell ref="S52539:T52539"/>
    <mergeCell ref="S52528:T52528"/>
    <mergeCell ref="S52529:T52529"/>
    <mergeCell ref="S52530:T52530"/>
    <mergeCell ref="S52531:T52531"/>
    <mergeCell ref="S52532:T52532"/>
    <mergeCell ref="S52533:T52533"/>
    <mergeCell ref="S52522:T52522"/>
    <mergeCell ref="S52523:T52523"/>
    <mergeCell ref="S52524:T52524"/>
    <mergeCell ref="S52525:T52525"/>
    <mergeCell ref="S52526:T52526"/>
    <mergeCell ref="S52527:T52527"/>
    <mergeCell ref="S52516:T52516"/>
    <mergeCell ref="S52517:T52517"/>
    <mergeCell ref="S52518:T52518"/>
    <mergeCell ref="S52519:T52519"/>
    <mergeCell ref="S52520:T52520"/>
    <mergeCell ref="S52521:T52521"/>
    <mergeCell ref="S52510:T52510"/>
    <mergeCell ref="S52511:T52511"/>
    <mergeCell ref="S52512:T52512"/>
    <mergeCell ref="S52513:T52513"/>
    <mergeCell ref="S52514:T52514"/>
    <mergeCell ref="S52515:T52515"/>
    <mergeCell ref="S52576:T52576"/>
    <mergeCell ref="S52577:T52577"/>
    <mergeCell ref="S52578:T52578"/>
    <mergeCell ref="S52579:T52579"/>
    <mergeCell ref="S52580:T52580"/>
    <mergeCell ref="S52581:T52581"/>
    <mergeCell ref="S52570:T52570"/>
    <mergeCell ref="S52571:T52571"/>
    <mergeCell ref="S52572:T52572"/>
    <mergeCell ref="S52573:T52573"/>
    <mergeCell ref="S52574:T52574"/>
    <mergeCell ref="S52575:T52575"/>
    <mergeCell ref="S52564:T52564"/>
    <mergeCell ref="S52565:T52565"/>
    <mergeCell ref="S52566:T52566"/>
    <mergeCell ref="S52567:T52567"/>
    <mergeCell ref="S52568:T52568"/>
    <mergeCell ref="S52569:T52569"/>
    <mergeCell ref="S52558:T52558"/>
    <mergeCell ref="S52559:T52559"/>
    <mergeCell ref="S52560:T52560"/>
    <mergeCell ref="S52561:T52561"/>
    <mergeCell ref="S52562:T52562"/>
    <mergeCell ref="S52563:T52563"/>
    <mergeCell ref="S52552:T52552"/>
    <mergeCell ref="S52553:T52553"/>
    <mergeCell ref="S52554:T52554"/>
    <mergeCell ref="S52555:T52555"/>
    <mergeCell ref="S52556:T52556"/>
    <mergeCell ref="S52557:T52557"/>
    <mergeCell ref="S52546:T52546"/>
    <mergeCell ref="S52547:T52547"/>
    <mergeCell ref="S52548:T52548"/>
    <mergeCell ref="S52549:T52549"/>
    <mergeCell ref="S52550:T52550"/>
    <mergeCell ref="S52551:T52551"/>
    <mergeCell ref="S52612:T52612"/>
    <mergeCell ref="S52613:T52613"/>
    <mergeCell ref="S52614:T52614"/>
    <mergeCell ref="S52615:T52615"/>
    <mergeCell ref="S52616:T52616"/>
    <mergeCell ref="S52617:T52617"/>
    <mergeCell ref="S52606:T52606"/>
    <mergeCell ref="S52607:T52607"/>
    <mergeCell ref="S52608:T52608"/>
    <mergeCell ref="S52609:T52609"/>
    <mergeCell ref="S52610:T52610"/>
    <mergeCell ref="S52611:T52611"/>
    <mergeCell ref="S52600:T52600"/>
    <mergeCell ref="S52601:T52601"/>
    <mergeCell ref="S52602:T52602"/>
    <mergeCell ref="S52603:T52603"/>
    <mergeCell ref="S52604:T52604"/>
    <mergeCell ref="S52605:T52605"/>
    <mergeCell ref="S52594:T52594"/>
    <mergeCell ref="S52595:T52595"/>
    <mergeCell ref="S52596:T52596"/>
    <mergeCell ref="S52597:T52597"/>
    <mergeCell ref="S52598:T52598"/>
    <mergeCell ref="S52599:T52599"/>
    <mergeCell ref="S52588:T52588"/>
    <mergeCell ref="S52589:T52589"/>
    <mergeCell ref="S52590:T52590"/>
    <mergeCell ref="S52591:T52591"/>
    <mergeCell ref="S52592:T52592"/>
    <mergeCell ref="S52593:T52593"/>
    <mergeCell ref="S52582:T52582"/>
    <mergeCell ref="S52583:T52583"/>
    <mergeCell ref="S52584:T52584"/>
    <mergeCell ref="S52585:T52585"/>
    <mergeCell ref="S52586:T52586"/>
    <mergeCell ref="S52587:T52587"/>
    <mergeCell ref="S52648:T52648"/>
    <mergeCell ref="S52649:T52649"/>
    <mergeCell ref="S52650:T52650"/>
    <mergeCell ref="S52651:T52651"/>
    <mergeCell ref="S52652:T52652"/>
    <mergeCell ref="S52653:T52653"/>
    <mergeCell ref="S52642:T52642"/>
    <mergeCell ref="S52643:T52643"/>
    <mergeCell ref="S52644:T52644"/>
    <mergeCell ref="S52645:T52645"/>
    <mergeCell ref="S52646:T52646"/>
    <mergeCell ref="S52647:T52647"/>
    <mergeCell ref="S52636:T52636"/>
    <mergeCell ref="S52637:T52637"/>
    <mergeCell ref="S52638:T52638"/>
    <mergeCell ref="S52639:T52639"/>
    <mergeCell ref="S52640:T52640"/>
    <mergeCell ref="S52641:T52641"/>
    <mergeCell ref="S52630:T52630"/>
    <mergeCell ref="S52631:T52631"/>
    <mergeCell ref="S52632:T52632"/>
    <mergeCell ref="S52633:T52633"/>
    <mergeCell ref="S52634:T52634"/>
    <mergeCell ref="S52635:T52635"/>
    <mergeCell ref="S52624:T52624"/>
    <mergeCell ref="S52625:T52625"/>
    <mergeCell ref="S52626:T52626"/>
    <mergeCell ref="S52627:T52627"/>
    <mergeCell ref="S52628:T52628"/>
    <mergeCell ref="S52629:T52629"/>
    <mergeCell ref="S52618:T52618"/>
    <mergeCell ref="S52619:T52619"/>
    <mergeCell ref="S52620:T52620"/>
    <mergeCell ref="S52621:T52621"/>
    <mergeCell ref="S52622:T52622"/>
    <mergeCell ref="S52623:T52623"/>
    <mergeCell ref="S52684:T52684"/>
    <mergeCell ref="S52685:T52685"/>
    <mergeCell ref="S52686:T52686"/>
    <mergeCell ref="S52687:T52687"/>
    <mergeCell ref="S52688:T52688"/>
    <mergeCell ref="S52689:T52689"/>
    <mergeCell ref="S52678:T52678"/>
    <mergeCell ref="S52679:T52679"/>
    <mergeCell ref="S52680:T52680"/>
    <mergeCell ref="S52681:T52681"/>
    <mergeCell ref="S52682:T52682"/>
    <mergeCell ref="S52683:T52683"/>
    <mergeCell ref="S52672:T52672"/>
    <mergeCell ref="S52673:T52673"/>
    <mergeCell ref="S52674:T52674"/>
    <mergeCell ref="S52675:T52675"/>
    <mergeCell ref="S52676:T52676"/>
    <mergeCell ref="S52677:T52677"/>
    <mergeCell ref="S52666:T52666"/>
    <mergeCell ref="S52667:T52667"/>
    <mergeCell ref="S52668:T52668"/>
    <mergeCell ref="S52669:T52669"/>
    <mergeCell ref="S52670:T52670"/>
    <mergeCell ref="S52671:T52671"/>
    <mergeCell ref="S52660:T52660"/>
    <mergeCell ref="S52661:T52661"/>
    <mergeCell ref="S52662:T52662"/>
    <mergeCell ref="S52663:T52663"/>
    <mergeCell ref="S52664:T52664"/>
    <mergeCell ref="S52665:T52665"/>
    <mergeCell ref="S52654:T52654"/>
    <mergeCell ref="S52655:T52655"/>
    <mergeCell ref="S52656:T52656"/>
    <mergeCell ref="S52657:T52657"/>
    <mergeCell ref="S52658:T52658"/>
    <mergeCell ref="S52659:T52659"/>
    <mergeCell ref="S52720:T52720"/>
    <mergeCell ref="S52721:T52721"/>
    <mergeCell ref="S52722:T52722"/>
    <mergeCell ref="S52723:T52723"/>
    <mergeCell ref="S52724:T52724"/>
    <mergeCell ref="S52725:T52725"/>
    <mergeCell ref="S52714:T52714"/>
    <mergeCell ref="S52715:T52715"/>
    <mergeCell ref="S52716:T52716"/>
    <mergeCell ref="S52717:T52717"/>
    <mergeCell ref="S52718:T52718"/>
    <mergeCell ref="S52719:T52719"/>
    <mergeCell ref="S52708:T52708"/>
    <mergeCell ref="S52709:T52709"/>
    <mergeCell ref="S52710:T52710"/>
    <mergeCell ref="S52711:T52711"/>
    <mergeCell ref="S52712:T52712"/>
    <mergeCell ref="S52713:T52713"/>
    <mergeCell ref="S52702:T52702"/>
    <mergeCell ref="S52703:T52703"/>
    <mergeCell ref="S52704:T52704"/>
    <mergeCell ref="S52705:T52705"/>
    <mergeCell ref="S52706:T52706"/>
    <mergeCell ref="S52707:T52707"/>
    <mergeCell ref="S52696:T52696"/>
    <mergeCell ref="S52697:T52697"/>
    <mergeCell ref="S52698:T52698"/>
    <mergeCell ref="S52699:T52699"/>
    <mergeCell ref="S52700:T52700"/>
    <mergeCell ref="S52701:T52701"/>
    <mergeCell ref="S52690:T52690"/>
    <mergeCell ref="S52691:T52691"/>
    <mergeCell ref="S52692:T52692"/>
    <mergeCell ref="S52693:T52693"/>
    <mergeCell ref="S52694:T52694"/>
    <mergeCell ref="S52695:T52695"/>
    <mergeCell ref="S52756:T52756"/>
    <mergeCell ref="S52757:T52757"/>
    <mergeCell ref="S52758:T52758"/>
    <mergeCell ref="S52759:T52759"/>
    <mergeCell ref="S52760:T52760"/>
    <mergeCell ref="S52761:T52761"/>
    <mergeCell ref="S52750:T52750"/>
    <mergeCell ref="S52751:T52751"/>
    <mergeCell ref="S52752:T52752"/>
    <mergeCell ref="S52753:T52753"/>
    <mergeCell ref="S52754:T52754"/>
    <mergeCell ref="S52755:T52755"/>
    <mergeCell ref="S52744:T52744"/>
    <mergeCell ref="S52745:T52745"/>
    <mergeCell ref="S52746:T52746"/>
    <mergeCell ref="S52747:T52747"/>
    <mergeCell ref="S52748:T52748"/>
    <mergeCell ref="S52749:T52749"/>
    <mergeCell ref="S52738:T52738"/>
    <mergeCell ref="S52739:T52739"/>
    <mergeCell ref="S52740:T52740"/>
    <mergeCell ref="S52741:T52741"/>
    <mergeCell ref="S52742:T52742"/>
    <mergeCell ref="S52743:T52743"/>
    <mergeCell ref="S52732:T52732"/>
    <mergeCell ref="S52733:T52733"/>
    <mergeCell ref="S52734:T52734"/>
    <mergeCell ref="S52735:T52735"/>
    <mergeCell ref="S52736:T52736"/>
    <mergeCell ref="S52737:T52737"/>
    <mergeCell ref="S52726:T52726"/>
    <mergeCell ref="S52727:T52727"/>
    <mergeCell ref="S52728:T52728"/>
    <mergeCell ref="S52729:T52729"/>
    <mergeCell ref="S52730:T52730"/>
    <mergeCell ref="S52731:T52731"/>
    <mergeCell ref="S52792:T52792"/>
    <mergeCell ref="S52793:T52793"/>
    <mergeCell ref="S52794:T52794"/>
    <mergeCell ref="S52795:T52795"/>
    <mergeCell ref="S52796:T52796"/>
    <mergeCell ref="S52797:T52797"/>
    <mergeCell ref="S52786:T52786"/>
    <mergeCell ref="S52787:T52787"/>
    <mergeCell ref="S52788:T52788"/>
    <mergeCell ref="S52789:T52789"/>
    <mergeCell ref="S52790:T52790"/>
    <mergeCell ref="S52791:T52791"/>
    <mergeCell ref="S52780:T52780"/>
    <mergeCell ref="S52781:T52781"/>
    <mergeCell ref="S52782:T52782"/>
    <mergeCell ref="S52783:T52783"/>
    <mergeCell ref="S52784:T52784"/>
    <mergeCell ref="S52785:T52785"/>
    <mergeCell ref="S52774:T52774"/>
    <mergeCell ref="S52775:T52775"/>
    <mergeCell ref="S52776:T52776"/>
    <mergeCell ref="S52777:T52777"/>
    <mergeCell ref="S52778:T52778"/>
    <mergeCell ref="S52779:T52779"/>
    <mergeCell ref="S52768:T52768"/>
    <mergeCell ref="S52769:T52769"/>
    <mergeCell ref="S52770:T52770"/>
    <mergeCell ref="S52771:T52771"/>
    <mergeCell ref="S52772:T52772"/>
    <mergeCell ref="S52773:T52773"/>
    <mergeCell ref="S52762:T52762"/>
    <mergeCell ref="S52763:T52763"/>
    <mergeCell ref="S52764:T52764"/>
    <mergeCell ref="S52765:T52765"/>
    <mergeCell ref="S52766:T52766"/>
    <mergeCell ref="S52767:T52767"/>
    <mergeCell ref="S52828:T52828"/>
    <mergeCell ref="S52829:T52829"/>
    <mergeCell ref="S52830:T52830"/>
    <mergeCell ref="S52831:T52831"/>
    <mergeCell ref="S52832:T52832"/>
    <mergeCell ref="S52833:T52833"/>
    <mergeCell ref="S52822:T52822"/>
    <mergeCell ref="S52823:T52823"/>
    <mergeCell ref="S52824:T52824"/>
    <mergeCell ref="S52825:T52825"/>
    <mergeCell ref="S52826:T52826"/>
    <mergeCell ref="S52827:T52827"/>
    <mergeCell ref="S52816:T52816"/>
    <mergeCell ref="S52817:T52817"/>
    <mergeCell ref="S52818:T52818"/>
    <mergeCell ref="S52819:T52819"/>
    <mergeCell ref="S52820:T52820"/>
    <mergeCell ref="S52821:T52821"/>
    <mergeCell ref="S52810:T52810"/>
    <mergeCell ref="S52811:T52811"/>
    <mergeCell ref="S52812:T52812"/>
    <mergeCell ref="S52813:T52813"/>
    <mergeCell ref="S52814:T52814"/>
    <mergeCell ref="S52815:T52815"/>
    <mergeCell ref="S52804:T52804"/>
    <mergeCell ref="S52805:T52805"/>
    <mergeCell ref="S52806:T52806"/>
    <mergeCell ref="S52807:T52807"/>
    <mergeCell ref="S52808:T52808"/>
    <mergeCell ref="S52809:T52809"/>
    <mergeCell ref="S52798:T52798"/>
    <mergeCell ref="S52799:T52799"/>
    <mergeCell ref="S52800:T52800"/>
    <mergeCell ref="S52801:T52801"/>
    <mergeCell ref="S52802:T52802"/>
    <mergeCell ref="S52803:T52803"/>
    <mergeCell ref="S52864:T52864"/>
    <mergeCell ref="S52865:T52865"/>
    <mergeCell ref="S52866:T52866"/>
    <mergeCell ref="S52867:T52867"/>
    <mergeCell ref="S52868:T52868"/>
    <mergeCell ref="S52869:T52869"/>
    <mergeCell ref="S52858:T52858"/>
    <mergeCell ref="S52859:T52859"/>
    <mergeCell ref="S52860:T52860"/>
    <mergeCell ref="S52861:T52861"/>
    <mergeCell ref="S52862:T52862"/>
    <mergeCell ref="S52863:T52863"/>
    <mergeCell ref="S52852:T52852"/>
    <mergeCell ref="S52853:T52853"/>
    <mergeCell ref="S52854:T52854"/>
    <mergeCell ref="S52855:T52855"/>
    <mergeCell ref="S52856:T52856"/>
    <mergeCell ref="S52857:T52857"/>
    <mergeCell ref="S52846:T52846"/>
    <mergeCell ref="S52847:T52847"/>
    <mergeCell ref="S52848:T52848"/>
    <mergeCell ref="S52849:T52849"/>
    <mergeCell ref="S52850:T52850"/>
    <mergeCell ref="S52851:T52851"/>
    <mergeCell ref="S52840:T52840"/>
    <mergeCell ref="S52841:T52841"/>
    <mergeCell ref="S52842:T52842"/>
    <mergeCell ref="S52843:T52843"/>
    <mergeCell ref="S52844:T52844"/>
    <mergeCell ref="S52845:T52845"/>
    <mergeCell ref="S52834:T52834"/>
    <mergeCell ref="S52835:T52835"/>
    <mergeCell ref="S52836:T52836"/>
    <mergeCell ref="S52837:T52837"/>
    <mergeCell ref="S52838:T52838"/>
    <mergeCell ref="S52839:T52839"/>
    <mergeCell ref="S52900:T52900"/>
    <mergeCell ref="S52901:T52901"/>
    <mergeCell ref="S52902:T52902"/>
    <mergeCell ref="S52903:T52903"/>
    <mergeCell ref="S52904:T52904"/>
    <mergeCell ref="S52905:T52905"/>
    <mergeCell ref="S52894:T52894"/>
    <mergeCell ref="S52895:T52895"/>
    <mergeCell ref="S52896:T52896"/>
    <mergeCell ref="S52897:T52897"/>
    <mergeCell ref="S52898:T52898"/>
    <mergeCell ref="S52899:T52899"/>
    <mergeCell ref="S52888:T52888"/>
    <mergeCell ref="S52889:T52889"/>
    <mergeCell ref="S52890:T52890"/>
    <mergeCell ref="S52891:T52891"/>
    <mergeCell ref="S52892:T52892"/>
    <mergeCell ref="S52893:T52893"/>
    <mergeCell ref="S52882:T52882"/>
    <mergeCell ref="S52883:T52883"/>
    <mergeCell ref="S52884:T52884"/>
    <mergeCell ref="S52885:T52885"/>
    <mergeCell ref="S52886:T52886"/>
    <mergeCell ref="S52887:T52887"/>
    <mergeCell ref="S52876:T52876"/>
    <mergeCell ref="S52877:T52877"/>
    <mergeCell ref="S52878:T52878"/>
    <mergeCell ref="S52879:T52879"/>
    <mergeCell ref="S52880:T52880"/>
    <mergeCell ref="S52881:T52881"/>
    <mergeCell ref="S52870:T52870"/>
    <mergeCell ref="S52871:T52871"/>
    <mergeCell ref="S52872:T52872"/>
    <mergeCell ref="S52873:T52873"/>
    <mergeCell ref="S52874:T52874"/>
    <mergeCell ref="S52875:T52875"/>
    <mergeCell ref="S52936:T52936"/>
    <mergeCell ref="S52937:T52937"/>
    <mergeCell ref="S52938:T52938"/>
    <mergeCell ref="S52939:T52939"/>
    <mergeCell ref="S52940:T52940"/>
    <mergeCell ref="S52941:T52941"/>
    <mergeCell ref="S52930:T52930"/>
    <mergeCell ref="S52931:T52931"/>
    <mergeCell ref="S52932:T52932"/>
    <mergeCell ref="S52933:T52933"/>
    <mergeCell ref="S52934:T52934"/>
    <mergeCell ref="S52935:T52935"/>
    <mergeCell ref="S52924:T52924"/>
    <mergeCell ref="S52925:T52925"/>
    <mergeCell ref="S52926:T52926"/>
    <mergeCell ref="S52927:T52927"/>
    <mergeCell ref="S52928:T52928"/>
    <mergeCell ref="S52929:T52929"/>
    <mergeCell ref="S52918:T52918"/>
    <mergeCell ref="S52919:T52919"/>
    <mergeCell ref="S52920:T52920"/>
    <mergeCell ref="S52921:T52921"/>
    <mergeCell ref="S52922:T52922"/>
    <mergeCell ref="S52923:T52923"/>
    <mergeCell ref="S52912:T52912"/>
    <mergeCell ref="S52913:T52913"/>
    <mergeCell ref="S52914:T52914"/>
    <mergeCell ref="S52915:T52915"/>
    <mergeCell ref="S52916:T52916"/>
    <mergeCell ref="S52917:T52917"/>
    <mergeCell ref="S52906:T52906"/>
    <mergeCell ref="S52907:T52907"/>
    <mergeCell ref="S52908:T52908"/>
    <mergeCell ref="S52909:T52909"/>
    <mergeCell ref="S52910:T52910"/>
    <mergeCell ref="S52911:T52911"/>
    <mergeCell ref="S52972:T52972"/>
    <mergeCell ref="S52973:T52973"/>
    <mergeCell ref="S52974:T52974"/>
    <mergeCell ref="S52975:T52975"/>
    <mergeCell ref="S52976:T52976"/>
    <mergeCell ref="S52977:T52977"/>
    <mergeCell ref="S52966:T52966"/>
    <mergeCell ref="S52967:T52967"/>
    <mergeCell ref="S52968:T52968"/>
    <mergeCell ref="S52969:T52969"/>
    <mergeCell ref="S52970:T52970"/>
    <mergeCell ref="S52971:T52971"/>
    <mergeCell ref="S52960:T52960"/>
    <mergeCell ref="S52961:T52961"/>
    <mergeCell ref="S52962:T52962"/>
    <mergeCell ref="S52963:T52963"/>
    <mergeCell ref="S52964:T52964"/>
    <mergeCell ref="S52965:T52965"/>
    <mergeCell ref="S52954:T52954"/>
    <mergeCell ref="S52955:T52955"/>
    <mergeCell ref="S52956:T52956"/>
    <mergeCell ref="S52957:T52957"/>
    <mergeCell ref="S52958:T52958"/>
    <mergeCell ref="S52959:T52959"/>
    <mergeCell ref="S52948:T52948"/>
    <mergeCell ref="S52949:T52949"/>
    <mergeCell ref="S52950:T52950"/>
    <mergeCell ref="S52951:T52951"/>
    <mergeCell ref="S52952:T52952"/>
    <mergeCell ref="S52953:T52953"/>
    <mergeCell ref="S52942:T52942"/>
    <mergeCell ref="S52943:T52943"/>
    <mergeCell ref="S52944:T52944"/>
    <mergeCell ref="S52945:T52945"/>
    <mergeCell ref="S52946:T52946"/>
    <mergeCell ref="S52947:T52947"/>
    <mergeCell ref="S53008:T53008"/>
    <mergeCell ref="S53009:T53009"/>
    <mergeCell ref="S53010:T53010"/>
    <mergeCell ref="S53011:T53011"/>
    <mergeCell ref="S53012:T53012"/>
    <mergeCell ref="S53013:T53013"/>
    <mergeCell ref="S53002:T53002"/>
    <mergeCell ref="S53003:T53003"/>
    <mergeCell ref="S53004:T53004"/>
    <mergeCell ref="S53005:T53005"/>
    <mergeCell ref="S53006:T53006"/>
    <mergeCell ref="S53007:T53007"/>
    <mergeCell ref="S52996:T52996"/>
    <mergeCell ref="S52997:T52997"/>
    <mergeCell ref="S52998:T52998"/>
    <mergeCell ref="S52999:T52999"/>
    <mergeCell ref="S53000:T53000"/>
    <mergeCell ref="S53001:T53001"/>
    <mergeCell ref="S52990:T52990"/>
    <mergeCell ref="S52991:T52991"/>
    <mergeCell ref="S52992:T52992"/>
    <mergeCell ref="S52993:T52993"/>
    <mergeCell ref="S52994:T52994"/>
    <mergeCell ref="S52995:T52995"/>
    <mergeCell ref="S52984:T52984"/>
    <mergeCell ref="S52985:T52985"/>
    <mergeCell ref="S52986:T52986"/>
    <mergeCell ref="S52987:T52987"/>
    <mergeCell ref="S52988:T52988"/>
    <mergeCell ref="S52989:T52989"/>
    <mergeCell ref="S52978:T52978"/>
    <mergeCell ref="S52979:T52979"/>
    <mergeCell ref="S52980:T52980"/>
    <mergeCell ref="S52981:T52981"/>
    <mergeCell ref="S52982:T52982"/>
    <mergeCell ref="S52983:T52983"/>
    <mergeCell ref="S53044:T53044"/>
    <mergeCell ref="S53045:T53045"/>
    <mergeCell ref="S53046:T53046"/>
    <mergeCell ref="S53047:T53047"/>
    <mergeCell ref="S53048:T53048"/>
    <mergeCell ref="S53049:T53049"/>
    <mergeCell ref="S53038:T53038"/>
    <mergeCell ref="S53039:T53039"/>
    <mergeCell ref="S53040:T53040"/>
    <mergeCell ref="S53041:T53041"/>
    <mergeCell ref="S53042:T53042"/>
    <mergeCell ref="S53043:T53043"/>
    <mergeCell ref="S53032:T53032"/>
    <mergeCell ref="S53033:T53033"/>
    <mergeCell ref="S53034:T53034"/>
    <mergeCell ref="S53035:T53035"/>
    <mergeCell ref="S53036:T53036"/>
    <mergeCell ref="S53037:T53037"/>
    <mergeCell ref="S53026:T53026"/>
    <mergeCell ref="S53027:T53027"/>
    <mergeCell ref="S53028:T53028"/>
    <mergeCell ref="S53029:T53029"/>
    <mergeCell ref="S53030:T53030"/>
    <mergeCell ref="S53031:T53031"/>
    <mergeCell ref="S53020:T53020"/>
    <mergeCell ref="S53021:T53021"/>
    <mergeCell ref="S53022:T53022"/>
    <mergeCell ref="S53023:T53023"/>
    <mergeCell ref="S53024:T53024"/>
    <mergeCell ref="S53025:T53025"/>
    <mergeCell ref="S53014:T53014"/>
    <mergeCell ref="S53015:T53015"/>
    <mergeCell ref="S53016:T53016"/>
    <mergeCell ref="S53017:T53017"/>
    <mergeCell ref="S53018:T53018"/>
    <mergeCell ref="S53019:T53019"/>
    <mergeCell ref="S53080:T53080"/>
    <mergeCell ref="S53081:T53081"/>
    <mergeCell ref="S53082:T53082"/>
    <mergeCell ref="S53083:T53083"/>
    <mergeCell ref="S53084:T53084"/>
    <mergeCell ref="S53085:T53085"/>
    <mergeCell ref="S53074:T53074"/>
    <mergeCell ref="S53075:T53075"/>
    <mergeCell ref="S53076:T53076"/>
    <mergeCell ref="S53077:T53077"/>
    <mergeCell ref="S53078:T53078"/>
    <mergeCell ref="S53079:T53079"/>
    <mergeCell ref="S53068:T53068"/>
    <mergeCell ref="S53069:T53069"/>
    <mergeCell ref="S53070:T53070"/>
    <mergeCell ref="S53071:T53071"/>
    <mergeCell ref="S53072:T53072"/>
    <mergeCell ref="S53073:T53073"/>
    <mergeCell ref="S53062:T53062"/>
    <mergeCell ref="S53063:T53063"/>
    <mergeCell ref="S53064:T53064"/>
    <mergeCell ref="S53065:T53065"/>
    <mergeCell ref="S53066:T53066"/>
    <mergeCell ref="S53067:T53067"/>
    <mergeCell ref="S53056:T53056"/>
    <mergeCell ref="S53057:T53057"/>
    <mergeCell ref="S53058:T53058"/>
    <mergeCell ref="S53059:T53059"/>
    <mergeCell ref="S53060:T53060"/>
    <mergeCell ref="S53061:T53061"/>
    <mergeCell ref="S53050:T53050"/>
    <mergeCell ref="S53051:T53051"/>
    <mergeCell ref="S53052:T53052"/>
    <mergeCell ref="S53053:T53053"/>
    <mergeCell ref="S53054:T53054"/>
    <mergeCell ref="S53055:T53055"/>
    <mergeCell ref="S53116:T53116"/>
    <mergeCell ref="S53117:T53117"/>
    <mergeCell ref="S53118:T53118"/>
    <mergeCell ref="S53119:T53119"/>
    <mergeCell ref="S53120:T53120"/>
    <mergeCell ref="S53121:T53121"/>
    <mergeCell ref="S53110:T53110"/>
    <mergeCell ref="S53111:T53111"/>
    <mergeCell ref="S53112:T53112"/>
    <mergeCell ref="S53113:T53113"/>
    <mergeCell ref="S53114:T53114"/>
    <mergeCell ref="S53115:T53115"/>
    <mergeCell ref="S53104:T53104"/>
    <mergeCell ref="S53105:T53105"/>
    <mergeCell ref="S53106:T53106"/>
    <mergeCell ref="S53107:T53107"/>
    <mergeCell ref="S53108:T53108"/>
    <mergeCell ref="S53109:T53109"/>
    <mergeCell ref="S53098:T53098"/>
    <mergeCell ref="S53099:T53099"/>
    <mergeCell ref="S53100:T53100"/>
    <mergeCell ref="S53101:T53101"/>
    <mergeCell ref="S53102:T53102"/>
    <mergeCell ref="S53103:T53103"/>
    <mergeCell ref="S53092:T53092"/>
    <mergeCell ref="S53093:T53093"/>
    <mergeCell ref="S53094:T53094"/>
    <mergeCell ref="S53095:T53095"/>
    <mergeCell ref="S53096:T53096"/>
    <mergeCell ref="S53097:T53097"/>
    <mergeCell ref="S53086:T53086"/>
    <mergeCell ref="S53087:T53087"/>
    <mergeCell ref="S53088:T53088"/>
    <mergeCell ref="S53089:T53089"/>
    <mergeCell ref="S53090:T53090"/>
    <mergeCell ref="S53091:T53091"/>
    <mergeCell ref="S53152:T53152"/>
    <mergeCell ref="S53153:T53153"/>
    <mergeCell ref="S53154:T53154"/>
    <mergeCell ref="S53155:T53155"/>
    <mergeCell ref="S53156:T53156"/>
    <mergeCell ref="S53157:T53157"/>
    <mergeCell ref="S53146:T53146"/>
    <mergeCell ref="S53147:T53147"/>
    <mergeCell ref="S53148:T53148"/>
    <mergeCell ref="S53149:T53149"/>
    <mergeCell ref="S53150:T53150"/>
    <mergeCell ref="S53151:T53151"/>
    <mergeCell ref="S53140:T53140"/>
    <mergeCell ref="S53141:T53141"/>
    <mergeCell ref="S53142:T53142"/>
    <mergeCell ref="S53143:T53143"/>
    <mergeCell ref="S53144:T53144"/>
    <mergeCell ref="S53145:T53145"/>
    <mergeCell ref="S53134:T53134"/>
    <mergeCell ref="S53135:T53135"/>
    <mergeCell ref="S53136:T53136"/>
    <mergeCell ref="S53137:T53137"/>
    <mergeCell ref="S53138:T53138"/>
    <mergeCell ref="S53139:T53139"/>
    <mergeCell ref="S53128:T53128"/>
    <mergeCell ref="S53129:T53129"/>
    <mergeCell ref="S53130:T53130"/>
    <mergeCell ref="S53131:T53131"/>
    <mergeCell ref="S53132:T53132"/>
    <mergeCell ref="S53133:T53133"/>
    <mergeCell ref="S53122:T53122"/>
    <mergeCell ref="S53123:T53123"/>
    <mergeCell ref="S53124:T53124"/>
    <mergeCell ref="S53125:T53125"/>
    <mergeCell ref="S53126:T53126"/>
    <mergeCell ref="S53127:T53127"/>
    <mergeCell ref="S53188:T53188"/>
    <mergeCell ref="S53189:T53189"/>
    <mergeCell ref="S53190:T53190"/>
    <mergeCell ref="S53191:T53191"/>
    <mergeCell ref="S53192:T53192"/>
    <mergeCell ref="S53193:T53193"/>
    <mergeCell ref="S53182:T53182"/>
    <mergeCell ref="S53183:T53183"/>
    <mergeCell ref="S53184:T53184"/>
    <mergeCell ref="S53185:T53185"/>
    <mergeCell ref="S53186:T53186"/>
    <mergeCell ref="S53187:T53187"/>
    <mergeCell ref="S53176:T53176"/>
    <mergeCell ref="S53177:T53177"/>
    <mergeCell ref="S53178:T53178"/>
    <mergeCell ref="S53179:T53179"/>
    <mergeCell ref="S53180:T53180"/>
    <mergeCell ref="S53181:T53181"/>
    <mergeCell ref="S53170:T53170"/>
    <mergeCell ref="S53171:T53171"/>
    <mergeCell ref="S53172:T53172"/>
    <mergeCell ref="S53173:T53173"/>
    <mergeCell ref="S53174:T53174"/>
    <mergeCell ref="S53175:T53175"/>
    <mergeCell ref="S53164:T53164"/>
    <mergeCell ref="S53165:T53165"/>
    <mergeCell ref="S53166:T53166"/>
    <mergeCell ref="S53167:T53167"/>
    <mergeCell ref="S53168:T53168"/>
    <mergeCell ref="S53169:T53169"/>
    <mergeCell ref="S53158:T53158"/>
    <mergeCell ref="S53159:T53159"/>
    <mergeCell ref="S53160:T53160"/>
    <mergeCell ref="S53161:T53161"/>
    <mergeCell ref="S53162:T53162"/>
    <mergeCell ref="S53163:T53163"/>
    <mergeCell ref="S53224:T53224"/>
    <mergeCell ref="S53225:T53225"/>
    <mergeCell ref="S53226:T53226"/>
    <mergeCell ref="S53227:T53227"/>
    <mergeCell ref="S53228:T53228"/>
    <mergeCell ref="S53229:T53229"/>
    <mergeCell ref="S53218:T53218"/>
    <mergeCell ref="S53219:T53219"/>
    <mergeCell ref="S53220:T53220"/>
    <mergeCell ref="S53221:T53221"/>
    <mergeCell ref="S53222:T53222"/>
    <mergeCell ref="S53223:T53223"/>
    <mergeCell ref="S53212:T53212"/>
    <mergeCell ref="S53213:T53213"/>
    <mergeCell ref="S53214:T53214"/>
    <mergeCell ref="S53215:T53215"/>
    <mergeCell ref="S53216:T53216"/>
    <mergeCell ref="S53217:T53217"/>
    <mergeCell ref="S53206:T53206"/>
    <mergeCell ref="S53207:T53207"/>
    <mergeCell ref="S53208:T53208"/>
    <mergeCell ref="S53209:T53209"/>
    <mergeCell ref="S53210:T53210"/>
    <mergeCell ref="S53211:T53211"/>
    <mergeCell ref="S53200:T53200"/>
    <mergeCell ref="S53201:T53201"/>
    <mergeCell ref="S53202:T53202"/>
    <mergeCell ref="S53203:T53203"/>
    <mergeCell ref="S53204:T53204"/>
    <mergeCell ref="S53205:T53205"/>
    <mergeCell ref="S53194:T53194"/>
    <mergeCell ref="S53195:T53195"/>
    <mergeCell ref="S53196:T53196"/>
    <mergeCell ref="S53197:T53197"/>
    <mergeCell ref="S53198:T53198"/>
    <mergeCell ref="S53199:T53199"/>
    <mergeCell ref="S53260:T53260"/>
    <mergeCell ref="S53261:T53261"/>
    <mergeCell ref="S53262:T53262"/>
    <mergeCell ref="S53263:T53263"/>
    <mergeCell ref="S53264:T53264"/>
    <mergeCell ref="S53265:T53265"/>
    <mergeCell ref="S53254:T53254"/>
    <mergeCell ref="S53255:T53255"/>
    <mergeCell ref="S53256:T53256"/>
    <mergeCell ref="S53257:T53257"/>
    <mergeCell ref="S53258:T53258"/>
    <mergeCell ref="S53259:T53259"/>
    <mergeCell ref="S53248:T53248"/>
    <mergeCell ref="S53249:T53249"/>
    <mergeCell ref="S53250:T53250"/>
    <mergeCell ref="S53251:T53251"/>
    <mergeCell ref="S53252:T53252"/>
    <mergeCell ref="S53253:T53253"/>
    <mergeCell ref="S53242:T53242"/>
    <mergeCell ref="S53243:T53243"/>
    <mergeCell ref="S53244:T53244"/>
    <mergeCell ref="S53245:T53245"/>
    <mergeCell ref="S53246:T53246"/>
    <mergeCell ref="S53247:T53247"/>
    <mergeCell ref="S53236:T53236"/>
    <mergeCell ref="S53237:T53237"/>
    <mergeCell ref="S53238:T53238"/>
    <mergeCell ref="S53239:T53239"/>
    <mergeCell ref="S53240:T53240"/>
    <mergeCell ref="S53241:T53241"/>
    <mergeCell ref="S53230:T53230"/>
    <mergeCell ref="S53231:T53231"/>
    <mergeCell ref="S53232:T53232"/>
    <mergeCell ref="S53233:T53233"/>
    <mergeCell ref="S53234:T53234"/>
    <mergeCell ref="S53235:T53235"/>
    <mergeCell ref="S53296:T53296"/>
    <mergeCell ref="S53297:T53297"/>
    <mergeCell ref="S53298:T53298"/>
    <mergeCell ref="S53299:T53299"/>
    <mergeCell ref="S53300:T53300"/>
    <mergeCell ref="S53301:T53301"/>
    <mergeCell ref="S53290:T53290"/>
    <mergeCell ref="S53291:T53291"/>
    <mergeCell ref="S53292:T53292"/>
    <mergeCell ref="S53293:T53293"/>
    <mergeCell ref="S53294:T53294"/>
    <mergeCell ref="S53295:T53295"/>
    <mergeCell ref="S53284:T53284"/>
    <mergeCell ref="S53285:T53285"/>
    <mergeCell ref="S53286:T53286"/>
    <mergeCell ref="S53287:T53287"/>
    <mergeCell ref="S53288:T53288"/>
    <mergeCell ref="S53289:T53289"/>
    <mergeCell ref="S53278:T53278"/>
    <mergeCell ref="S53279:T53279"/>
    <mergeCell ref="S53280:T53280"/>
    <mergeCell ref="S53281:T53281"/>
    <mergeCell ref="S53282:T53282"/>
    <mergeCell ref="S53283:T53283"/>
    <mergeCell ref="S53272:T53272"/>
    <mergeCell ref="S53273:T53273"/>
    <mergeCell ref="S53274:T53274"/>
    <mergeCell ref="S53275:T53275"/>
    <mergeCell ref="S53276:T53276"/>
    <mergeCell ref="S53277:T53277"/>
    <mergeCell ref="S53266:T53266"/>
    <mergeCell ref="S53267:T53267"/>
    <mergeCell ref="S53268:T53268"/>
    <mergeCell ref="S53269:T53269"/>
    <mergeCell ref="S53270:T53270"/>
    <mergeCell ref="S53271:T53271"/>
    <mergeCell ref="S53332:T53332"/>
    <mergeCell ref="S53333:T53333"/>
    <mergeCell ref="S53334:T53334"/>
    <mergeCell ref="S53335:T53335"/>
    <mergeCell ref="S53336:T53336"/>
    <mergeCell ref="S53337:T53337"/>
    <mergeCell ref="S53326:T53326"/>
    <mergeCell ref="S53327:T53327"/>
    <mergeCell ref="S53328:T53328"/>
    <mergeCell ref="S53329:T53329"/>
    <mergeCell ref="S53330:T53330"/>
    <mergeCell ref="S53331:T53331"/>
    <mergeCell ref="S53320:T53320"/>
    <mergeCell ref="S53321:T53321"/>
    <mergeCell ref="S53322:T53322"/>
    <mergeCell ref="S53323:T53323"/>
    <mergeCell ref="S53324:T53324"/>
    <mergeCell ref="S53325:T53325"/>
    <mergeCell ref="S53314:T53314"/>
    <mergeCell ref="S53315:T53315"/>
    <mergeCell ref="S53316:T53316"/>
    <mergeCell ref="S53317:T53317"/>
    <mergeCell ref="S53318:T53318"/>
    <mergeCell ref="S53319:T53319"/>
    <mergeCell ref="S53308:T53308"/>
    <mergeCell ref="S53309:T53309"/>
    <mergeCell ref="S53310:T53310"/>
    <mergeCell ref="S53311:T53311"/>
    <mergeCell ref="S53312:T53312"/>
    <mergeCell ref="S53313:T53313"/>
    <mergeCell ref="S53302:T53302"/>
    <mergeCell ref="S53303:T53303"/>
    <mergeCell ref="S53304:T53304"/>
    <mergeCell ref="S53305:T53305"/>
    <mergeCell ref="S53306:T53306"/>
    <mergeCell ref="S53307:T53307"/>
    <mergeCell ref="S53368:T53368"/>
    <mergeCell ref="S53369:T53369"/>
    <mergeCell ref="S53370:T53370"/>
    <mergeCell ref="S53371:T53371"/>
    <mergeCell ref="S53372:T53372"/>
    <mergeCell ref="S53373:T53373"/>
    <mergeCell ref="S53362:T53362"/>
    <mergeCell ref="S53363:T53363"/>
    <mergeCell ref="S53364:T53364"/>
    <mergeCell ref="S53365:T53365"/>
    <mergeCell ref="S53366:T53366"/>
    <mergeCell ref="S53367:T53367"/>
    <mergeCell ref="S53356:T53356"/>
    <mergeCell ref="S53357:T53357"/>
    <mergeCell ref="S53358:T53358"/>
    <mergeCell ref="S53359:T53359"/>
    <mergeCell ref="S53360:T53360"/>
    <mergeCell ref="S53361:T53361"/>
    <mergeCell ref="S53350:T53350"/>
    <mergeCell ref="S53351:T53351"/>
    <mergeCell ref="S53352:T53352"/>
    <mergeCell ref="S53353:T53353"/>
    <mergeCell ref="S53354:T53354"/>
    <mergeCell ref="S53355:T53355"/>
    <mergeCell ref="S53344:T53344"/>
    <mergeCell ref="S53345:T53345"/>
    <mergeCell ref="S53346:T53346"/>
    <mergeCell ref="S53347:T53347"/>
    <mergeCell ref="S53348:T53348"/>
    <mergeCell ref="S53349:T53349"/>
    <mergeCell ref="S53338:T53338"/>
    <mergeCell ref="S53339:T53339"/>
    <mergeCell ref="S53340:T53340"/>
    <mergeCell ref="S53341:T53341"/>
    <mergeCell ref="S53342:T53342"/>
    <mergeCell ref="S53343:T53343"/>
    <mergeCell ref="S53404:T53404"/>
    <mergeCell ref="S53405:T53405"/>
    <mergeCell ref="S53406:T53406"/>
    <mergeCell ref="S53407:T53407"/>
    <mergeCell ref="S53408:T53408"/>
    <mergeCell ref="S53409:T53409"/>
    <mergeCell ref="S53398:T53398"/>
    <mergeCell ref="S53399:T53399"/>
    <mergeCell ref="S53400:T53400"/>
    <mergeCell ref="S53401:T53401"/>
    <mergeCell ref="S53402:T53402"/>
    <mergeCell ref="S53403:T53403"/>
    <mergeCell ref="S53392:T53392"/>
    <mergeCell ref="S53393:T53393"/>
    <mergeCell ref="S53394:T53394"/>
    <mergeCell ref="S53395:T53395"/>
    <mergeCell ref="S53396:T53396"/>
    <mergeCell ref="S53397:T53397"/>
    <mergeCell ref="S53386:T53386"/>
    <mergeCell ref="S53387:T53387"/>
    <mergeCell ref="S53388:T53388"/>
    <mergeCell ref="S53389:T53389"/>
    <mergeCell ref="S53390:T53390"/>
    <mergeCell ref="S53391:T53391"/>
    <mergeCell ref="S53380:T53380"/>
    <mergeCell ref="S53381:T53381"/>
    <mergeCell ref="S53382:T53382"/>
    <mergeCell ref="S53383:T53383"/>
    <mergeCell ref="S53384:T53384"/>
    <mergeCell ref="S53385:T53385"/>
    <mergeCell ref="S53374:T53374"/>
    <mergeCell ref="S53375:T53375"/>
    <mergeCell ref="S53376:T53376"/>
    <mergeCell ref="S53377:T53377"/>
    <mergeCell ref="S53378:T53378"/>
    <mergeCell ref="S53379:T53379"/>
    <mergeCell ref="S53440:T53440"/>
    <mergeCell ref="S53441:T53441"/>
    <mergeCell ref="S53442:T53442"/>
    <mergeCell ref="S53443:T53443"/>
    <mergeCell ref="S53444:T53444"/>
    <mergeCell ref="S53445:T53445"/>
    <mergeCell ref="S53434:T53434"/>
    <mergeCell ref="S53435:T53435"/>
    <mergeCell ref="S53436:T53436"/>
    <mergeCell ref="S53437:T53437"/>
    <mergeCell ref="S53438:T53438"/>
    <mergeCell ref="S53439:T53439"/>
    <mergeCell ref="S53428:T53428"/>
    <mergeCell ref="S53429:T53429"/>
    <mergeCell ref="S53430:T53430"/>
    <mergeCell ref="S53431:T53431"/>
    <mergeCell ref="S53432:T53432"/>
    <mergeCell ref="S53433:T53433"/>
    <mergeCell ref="S53422:T53422"/>
    <mergeCell ref="S53423:T53423"/>
    <mergeCell ref="S53424:T53424"/>
    <mergeCell ref="S53425:T53425"/>
    <mergeCell ref="S53426:T53426"/>
    <mergeCell ref="S53427:T53427"/>
    <mergeCell ref="S53416:T53416"/>
    <mergeCell ref="S53417:T53417"/>
    <mergeCell ref="S53418:T53418"/>
    <mergeCell ref="S53419:T53419"/>
    <mergeCell ref="S53420:T53420"/>
    <mergeCell ref="S53421:T53421"/>
    <mergeCell ref="S53410:T53410"/>
    <mergeCell ref="S53411:T53411"/>
    <mergeCell ref="S53412:T53412"/>
    <mergeCell ref="S53413:T53413"/>
    <mergeCell ref="S53414:T53414"/>
    <mergeCell ref="S53415:T53415"/>
    <mergeCell ref="S53476:T53476"/>
    <mergeCell ref="S53477:T53477"/>
    <mergeCell ref="S53478:T53478"/>
    <mergeCell ref="S53479:T53479"/>
    <mergeCell ref="S53480:T53480"/>
    <mergeCell ref="S53481:T53481"/>
    <mergeCell ref="S53470:T53470"/>
    <mergeCell ref="S53471:T53471"/>
    <mergeCell ref="S53472:T53472"/>
    <mergeCell ref="S53473:T53473"/>
    <mergeCell ref="S53474:T53474"/>
    <mergeCell ref="S53475:T53475"/>
    <mergeCell ref="S53464:T53464"/>
    <mergeCell ref="S53465:T53465"/>
    <mergeCell ref="S53466:T53466"/>
    <mergeCell ref="S53467:T53467"/>
    <mergeCell ref="S53468:T53468"/>
    <mergeCell ref="S53469:T53469"/>
    <mergeCell ref="S53458:T53458"/>
    <mergeCell ref="S53459:T53459"/>
    <mergeCell ref="S53460:T53460"/>
    <mergeCell ref="S53461:T53461"/>
    <mergeCell ref="S53462:T53462"/>
    <mergeCell ref="S53463:T53463"/>
    <mergeCell ref="S53452:T53452"/>
    <mergeCell ref="S53453:T53453"/>
    <mergeCell ref="S53454:T53454"/>
    <mergeCell ref="S53455:T53455"/>
    <mergeCell ref="S53456:T53456"/>
    <mergeCell ref="S53457:T53457"/>
    <mergeCell ref="S53446:T53446"/>
    <mergeCell ref="S53447:T53447"/>
    <mergeCell ref="S53448:T53448"/>
    <mergeCell ref="S53449:T53449"/>
    <mergeCell ref="S53450:T53450"/>
    <mergeCell ref="S53451:T53451"/>
    <mergeCell ref="S53512:T53512"/>
    <mergeCell ref="S53513:T53513"/>
    <mergeCell ref="S53514:T53514"/>
    <mergeCell ref="S53515:T53515"/>
    <mergeCell ref="S53516:T53516"/>
    <mergeCell ref="S53517:T53517"/>
    <mergeCell ref="S53506:T53506"/>
    <mergeCell ref="S53507:T53507"/>
    <mergeCell ref="S53508:T53508"/>
    <mergeCell ref="S53509:T53509"/>
    <mergeCell ref="S53510:T53510"/>
    <mergeCell ref="S53511:T53511"/>
    <mergeCell ref="S53500:T53500"/>
    <mergeCell ref="S53501:T53501"/>
    <mergeCell ref="S53502:T53502"/>
    <mergeCell ref="S53503:T53503"/>
    <mergeCell ref="S53504:T53504"/>
    <mergeCell ref="S53505:T53505"/>
    <mergeCell ref="S53494:T53494"/>
    <mergeCell ref="S53495:T53495"/>
    <mergeCell ref="S53496:T53496"/>
    <mergeCell ref="S53497:T53497"/>
    <mergeCell ref="S53498:T53498"/>
    <mergeCell ref="S53499:T53499"/>
    <mergeCell ref="S53488:T53488"/>
    <mergeCell ref="S53489:T53489"/>
    <mergeCell ref="S53490:T53490"/>
    <mergeCell ref="S53491:T53491"/>
    <mergeCell ref="S53492:T53492"/>
    <mergeCell ref="S53493:T53493"/>
    <mergeCell ref="S53482:T53482"/>
    <mergeCell ref="S53483:T53483"/>
    <mergeCell ref="S53484:T53484"/>
    <mergeCell ref="S53485:T53485"/>
    <mergeCell ref="S53486:T53486"/>
    <mergeCell ref="S53487:T53487"/>
    <mergeCell ref="S53548:T53548"/>
    <mergeCell ref="S53549:T53549"/>
    <mergeCell ref="S53550:T53550"/>
    <mergeCell ref="S53551:T53551"/>
    <mergeCell ref="S53552:T53552"/>
    <mergeCell ref="S53553:T53553"/>
    <mergeCell ref="S53542:T53542"/>
    <mergeCell ref="S53543:T53543"/>
    <mergeCell ref="S53544:T53544"/>
    <mergeCell ref="S53545:T53545"/>
    <mergeCell ref="S53546:T53546"/>
    <mergeCell ref="S53547:T53547"/>
    <mergeCell ref="S53536:T53536"/>
    <mergeCell ref="S53537:T53537"/>
    <mergeCell ref="S53538:T53538"/>
    <mergeCell ref="S53539:T53539"/>
    <mergeCell ref="S53540:T53540"/>
    <mergeCell ref="S53541:T53541"/>
    <mergeCell ref="S53530:T53530"/>
    <mergeCell ref="S53531:T53531"/>
    <mergeCell ref="S53532:T53532"/>
    <mergeCell ref="S53533:T53533"/>
    <mergeCell ref="S53534:T53534"/>
    <mergeCell ref="S53535:T53535"/>
    <mergeCell ref="S53524:T53524"/>
    <mergeCell ref="S53525:T53525"/>
    <mergeCell ref="S53526:T53526"/>
    <mergeCell ref="S53527:T53527"/>
    <mergeCell ref="S53528:T53528"/>
    <mergeCell ref="S53529:T53529"/>
    <mergeCell ref="S53518:T53518"/>
    <mergeCell ref="S53519:T53519"/>
    <mergeCell ref="S53520:T53520"/>
    <mergeCell ref="S53521:T53521"/>
    <mergeCell ref="S53522:T53522"/>
    <mergeCell ref="S53523:T53523"/>
    <mergeCell ref="S53584:T53584"/>
    <mergeCell ref="S53585:T53585"/>
    <mergeCell ref="S53586:T53586"/>
    <mergeCell ref="S53587:T53587"/>
    <mergeCell ref="S53588:T53588"/>
    <mergeCell ref="S53589:T53589"/>
    <mergeCell ref="S53578:T53578"/>
    <mergeCell ref="S53579:T53579"/>
    <mergeCell ref="S53580:T53580"/>
    <mergeCell ref="S53581:T53581"/>
    <mergeCell ref="S53582:T53582"/>
    <mergeCell ref="S53583:T53583"/>
    <mergeCell ref="S53572:T53572"/>
    <mergeCell ref="S53573:T53573"/>
    <mergeCell ref="S53574:T53574"/>
    <mergeCell ref="S53575:T53575"/>
    <mergeCell ref="S53576:T53576"/>
    <mergeCell ref="S53577:T53577"/>
    <mergeCell ref="S53566:T53566"/>
    <mergeCell ref="S53567:T53567"/>
    <mergeCell ref="S53568:T53568"/>
    <mergeCell ref="S53569:T53569"/>
    <mergeCell ref="S53570:T53570"/>
    <mergeCell ref="S53571:T53571"/>
    <mergeCell ref="S53560:T53560"/>
    <mergeCell ref="S53561:T53561"/>
    <mergeCell ref="S53562:T53562"/>
    <mergeCell ref="S53563:T53563"/>
    <mergeCell ref="S53564:T53564"/>
    <mergeCell ref="S53565:T53565"/>
    <mergeCell ref="S53554:T53554"/>
    <mergeCell ref="S53555:T53555"/>
    <mergeCell ref="S53556:T53556"/>
    <mergeCell ref="S53557:T53557"/>
    <mergeCell ref="S53558:T53558"/>
    <mergeCell ref="S53559:T53559"/>
    <mergeCell ref="S53620:T53620"/>
    <mergeCell ref="S53621:T53621"/>
    <mergeCell ref="S53622:T53622"/>
    <mergeCell ref="S53623:T53623"/>
    <mergeCell ref="S53624:T53624"/>
    <mergeCell ref="S53625:T53625"/>
    <mergeCell ref="S53614:T53614"/>
    <mergeCell ref="S53615:T53615"/>
    <mergeCell ref="S53616:T53616"/>
    <mergeCell ref="S53617:T53617"/>
    <mergeCell ref="S53618:T53618"/>
    <mergeCell ref="S53619:T53619"/>
    <mergeCell ref="S53608:T53608"/>
    <mergeCell ref="S53609:T53609"/>
    <mergeCell ref="S53610:T53610"/>
    <mergeCell ref="S53611:T53611"/>
    <mergeCell ref="S53612:T53612"/>
    <mergeCell ref="S53613:T53613"/>
    <mergeCell ref="S53602:T53602"/>
    <mergeCell ref="S53603:T53603"/>
    <mergeCell ref="S53604:T53604"/>
    <mergeCell ref="S53605:T53605"/>
    <mergeCell ref="S53606:T53606"/>
    <mergeCell ref="S53607:T53607"/>
    <mergeCell ref="S53596:T53596"/>
    <mergeCell ref="S53597:T53597"/>
    <mergeCell ref="S53598:T53598"/>
    <mergeCell ref="S53599:T53599"/>
    <mergeCell ref="S53600:T53600"/>
    <mergeCell ref="S53601:T53601"/>
    <mergeCell ref="S53590:T53590"/>
    <mergeCell ref="S53591:T53591"/>
    <mergeCell ref="S53592:T53592"/>
    <mergeCell ref="S53593:T53593"/>
    <mergeCell ref="S53594:T53594"/>
    <mergeCell ref="S53595:T53595"/>
    <mergeCell ref="S53656:T53656"/>
    <mergeCell ref="S53657:T53657"/>
    <mergeCell ref="S53658:T53658"/>
    <mergeCell ref="S53659:T53659"/>
    <mergeCell ref="S53660:T53660"/>
    <mergeCell ref="S53661:T53661"/>
    <mergeCell ref="S53650:T53650"/>
    <mergeCell ref="S53651:T53651"/>
    <mergeCell ref="S53652:T53652"/>
    <mergeCell ref="S53653:T53653"/>
    <mergeCell ref="S53654:T53654"/>
    <mergeCell ref="S53655:T53655"/>
    <mergeCell ref="S53644:T53644"/>
    <mergeCell ref="S53645:T53645"/>
    <mergeCell ref="S53646:T53646"/>
    <mergeCell ref="S53647:T53647"/>
    <mergeCell ref="S53648:T53648"/>
    <mergeCell ref="S53649:T53649"/>
    <mergeCell ref="S53638:T53638"/>
    <mergeCell ref="S53639:T53639"/>
    <mergeCell ref="S53640:T53640"/>
    <mergeCell ref="S53641:T53641"/>
    <mergeCell ref="S53642:T53642"/>
    <mergeCell ref="S53643:T53643"/>
    <mergeCell ref="S53632:T53632"/>
    <mergeCell ref="S53633:T53633"/>
    <mergeCell ref="S53634:T53634"/>
    <mergeCell ref="S53635:T53635"/>
    <mergeCell ref="S53636:T53636"/>
    <mergeCell ref="S53637:T53637"/>
    <mergeCell ref="S53626:T53626"/>
    <mergeCell ref="S53627:T53627"/>
    <mergeCell ref="S53628:T53628"/>
    <mergeCell ref="S53629:T53629"/>
    <mergeCell ref="S53630:T53630"/>
    <mergeCell ref="S53631:T53631"/>
    <mergeCell ref="S53692:T53692"/>
    <mergeCell ref="S53693:T53693"/>
    <mergeCell ref="S53694:T53694"/>
    <mergeCell ref="S53695:T53695"/>
    <mergeCell ref="S53696:T53696"/>
    <mergeCell ref="S53697:T53697"/>
    <mergeCell ref="S53686:T53686"/>
    <mergeCell ref="S53687:T53687"/>
    <mergeCell ref="S53688:T53688"/>
    <mergeCell ref="S53689:T53689"/>
    <mergeCell ref="S53690:T53690"/>
    <mergeCell ref="S53691:T53691"/>
    <mergeCell ref="S53680:T53680"/>
    <mergeCell ref="S53681:T53681"/>
    <mergeCell ref="S53682:T53682"/>
    <mergeCell ref="S53683:T53683"/>
    <mergeCell ref="S53684:T53684"/>
    <mergeCell ref="S53685:T53685"/>
    <mergeCell ref="S53674:T53674"/>
    <mergeCell ref="S53675:T53675"/>
    <mergeCell ref="S53676:T53676"/>
    <mergeCell ref="S53677:T53677"/>
    <mergeCell ref="S53678:T53678"/>
    <mergeCell ref="S53679:T53679"/>
    <mergeCell ref="S53668:T53668"/>
    <mergeCell ref="S53669:T53669"/>
    <mergeCell ref="S53670:T53670"/>
    <mergeCell ref="S53671:T53671"/>
    <mergeCell ref="S53672:T53672"/>
    <mergeCell ref="S53673:T53673"/>
    <mergeCell ref="S53662:T53662"/>
    <mergeCell ref="S53663:T53663"/>
    <mergeCell ref="S53664:T53664"/>
    <mergeCell ref="S53665:T53665"/>
    <mergeCell ref="S53666:T53666"/>
    <mergeCell ref="S53667:T53667"/>
    <mergeCell ref="S53728:T53728"/>
    <mergeCell ref="S53729:T53729"/>
    <mergeCell ref="S53730:T53730"/>
    <mergeCell ref="S53731:T53731"/>
    <mergeCell ref="S53732:T53732"/>
    <mergeCell ref="S53733:T53733"/>
    <mergeCell ref="S53722:T53722"/>
    <mergeCell ref="S53723:T53723"/>
    <mergeCell ref="S53724:T53724"/>
    <mergeCell ref="S53725:T53725"/>
    <mergeCell ref="S53726:T53726"/>
    <mergeCell ref="S53727:T53727"/>
    <mergeCell ref="S53716:T53716"/>
    <mergeCell ref="S53717:T53717"/>
    <mergeCell ref="S53718:T53718"/>
    <mergeCell ref="S53719:T53719"/>
    <mergeCell ref="S53720:T53720"/>
    <mergeCell ref="S53721:T53721"/>
    <mergeCell ref="S53710:T53710"/>
    <mergeCell ref="S53711:T53711"/>
    <mergeCell ref="S53712:T53712"/>
    <mergeCell ref="S53713:T53713"/>
    <mergeCell ref="S53714:T53714"/>
    <mergeCell ref="S53715:T53715"/>
    <mergeCell ref="S53704:T53704"/>
    <mergeCell ref="S53705:T53705"/>
    <mergeCell ref="S53706:T53706"/>
    <mergeCell ref="S53707:T53707"/>
    <mergeCell ref="S53708:T53708"/>
    <mergeCell ref="S53709:T53709"/>
    <mergeCell ref="S53698:T53698"/>
    <mergeCell ref="S53699:T53699"/>
    <mergeCell ref="S53700:T53700"/>
    <mergeCell ref="S53701:T53701"/>
    <mergeCell ref="S53702:T53702"/>
    <mergeCell ref="S53703:T53703"/>
    <mergeCell ref="S53764:T53764"/>
    <mergeCell ref="S53765:T53765"/>
    <mergeCell ref="S53766:T53766"/>
    <mergeCell ref="S53767:T53767"/>
    <mergeCell ref="S53768:T53768"/>
    <mergeCell ref="S53769:T53769"/>
    <mergeCell ref="S53758:T53758"/>
    <mergeCell ref="S53759:T53759"/>
    <mergeCell ref="S53760:T53760"/>
    <mergeCell ref="S53761:T53761"/>
    <mergeCell ref="S53762:T53762"/>
    <mergeCell ref="S53763:T53763"/>
    <mergeCell ref="S53752:T53752"/>
    <mergeCell ref="S53753:T53753"/>
    <mergeCell ref="S53754:T53754"/>
    <mergeCell ref="S53755:T53755"/>
    <mergeCell ref="S53756:T53756"/>
    <mergeCell ref="S53757:T53757"/>
    <mergeCell ref="S53746:T53746"/>
    <mergeCell ref="S53747:T53747"/>
    <mergeCell ref="S53748:T53748"/>
    <mergeCell ref="S53749:T53749"/>
    <mergeCell ref="S53750:T53750"/>
    <mergeCell ref="S53751:T53751"/>
    <mergeCell ref="S53740:T53740"/>
    <mergeCell ref="S53741:T53741"/>
    <mergeCell ref="S53742:T53742"/>
    <mergeCell ref="S53743:T53743"/>
    <mergeCell ref="S53744:T53744"/>
    <mergeCell ref="S53745:T53745"/>
    <mergeCell ref="S53734:T53734"/>
    <mergeCell ref="S53735:T53735"/>
    <mergeCell ref="S53736:T53736"/>
    <mergeCell ref="S53737:T53737"/>
    <mergeCell ref="S53738:T53738"/>
    <mergeCell ref="S53739:T53739"/>
    <mergeCell ref="S53800:T53800"/>
    <mergeCell ref="S53801:T53801"/>
    <mergeCell ref="S53802:T53802"/>
    <mergeCell ref="S53803:T53803"/>
    <mergeCell ref="S53804:T53804"/>
    <mergeCell ref="S53805:T53805"/>
    <mergeCell ref="S53794:T53794"/>
    <mergeCell ref="S53795:T53795"/>
    <mergeCell ref="S53796:T53796"/>
    <mergeCell ref="S53797:T53797"/>
    <mergeCell ref="S53798:T53798"/>
    <mergeCell ref="S53799:T53799"/>
    <mergeCell ref="S53788:T53788"/>
    <mergeCell ref="S53789:T53789"/>
    <mergeCell ref="S53790:T53790"/>
    <mergeCell ref="S53791:T53791"/>
    <mergeCell ref="S53792:T53792"/>
    <mergeCell ref="S53793:T53793"/>
    <mergeCell ref="S53782:T53782"/>
    <mergeCell ref="S53783:T53783"/>
    <mergeCell ref="S53784:T53784"/>
    <mergeCell ref="S53785:T53785"/>
    <mergeCell ref="S53786:T53786"/>
    <mergeCell ref="S53787:T53787"/>
    <mergeCell ref="S53776:T53776"/>
    <mergeCell ref="S53777:T53777"/>
    <mergeCell ref="S53778:T53778"/>
    <mergeCell ref="S53779:T53779"/>
    <mergeCell ref="S53780:T53780"/>
    <mergeCell ref="S53781:T53781"/>
    <mergeCell ref="S53770:T53770"/>
    <mergeCell ref="S53771:T53771"/>
    <mergeCell ref="S53772:T53772"/>
    <mergeCell ref="S53773:T53773"/>
    <mergeCell ref="S53774:T53774"/>
    <mergeCell ref="S53775:T53775"/>
    <mergeCell ref="S53836:T53836"/>
    <mergeCell ref="S53837:T53837"/>
    <mergeCell ref="S53838:T53838"/>
    <mergeCell ref="S53839:T53839"/>
    <mergeCell ref="S53840:T53840"/>
    <mergeCell ref="S53841:T53841"/>
    <mergeCell ref="S53830:T53830"/>
    <mergeCell ref="S53831:T53831"/>
    <mergeCell ref="S53832:T53832"/>
    <mergeCell ref="S53833:T53833"/>
    <mergeCell ref="S53834:T53834"/>
    <mergeCell ref="S53835:T53835"/>
    <mergeCell ref="S53824:T53824"/>
    <mergeCell ref="S53825:T53825"/>
    <mergeCell ref="S53826:T53826"/>
    <mergeCell ref="S53827:T53827"/>
    <mergeCell ref="S53828:T53828"/>
    <mergeCell ref="S53829:T53829"/>
    <mergeCell ref="S53818:T53818"/>
    <mergeCell ref="S53819:T53819"/>
    <mergeCell ref="S53820:T53820"/>
    <mergeCell ref="S53821:T53821"/>
    <mergeCell ref="S53822:T53822"/>
    <mergeCell ref="S53823:T53823"/>
    <mergeCell ref="S53812:T53812"/>
    <mergeCell ref="S53813:T53813"/>
    <mergeCell ref="S53814:T53814"/>
    <mergeCell ref="S53815:T53815"/>
    <mergeCell ref="S53816:T53816"/>
    <mergeCell ref="S53817:T53817"/>
    <mergeCell ref="S53806:T53806"/>
    <mergeCell ref="S53807:T53807"/>
    <mergeCell ref="S53808:T53808"/>
    <mergeCell ref="S53809:T53809"/>
    <mergeCell ref="S53810:T53810"/>
    <mergeCell ref="S53811:T53811"/>
    <mergeCell ref="S53872:T53872"/>
    <mergeCell ref="S53873:T53873"/>
    <mergeCell ref="S53874:T53874"/>
    <mergeCell ref="S53875:T53875"/>
    <mergeCell ref="S53876:T53876"/>
    <mergeCell ref="S53877:T53877"/>
    <mergeCell ref="S53866:T53866"/>
    <mergeCell ref="S53867:T53867"/>
    <mergeCell ref="S53868:T53868"/>
    <mergeCell ref="S53869:T53869"/>
    <mergeCell ref="S53870:T53870"/>
    <mergeCell ref="S53871:T53871"/>
    <mergeCell ref="S53860:T53860"/>
    <mergeCell ref="S53861:T53861"/>
    <mergeCell ref="S53862:T53862"/>
    <mergeCell ref="S53863:T53863"/>
    <mergeCell ref="S53864:T53864"/>
    <mergeCell ref="S53865:T53865"/>
    <mergeCell ref="S53854:T53854"/>
    <mergeCell ref="S53855:T53855"/>
    <mergeCell ref="S53856:T53856"/>
    <mergeCell ref="S53857:T53857"/>
    <mergeCell ref="S53858:T53858"/>
    <mergeCell ref="S53859:T53859"/>
    <mergeCell ref="S53848:T53848"/>
    <mergeCell ref="S53849:T53849"/>
    <mergeCell ref="S53850:T53850"/>
    <mergeCell ref="S53851:T53851"/>
    <mergeCell ref="S53852:T53852"/>
    <mergeCell ref="S53853:T53853"/>
    <mergeCell ref="S53842:T53842"/>
    <mergeCell ref="S53843:T53843"/>
    <mergeCell ref="S53844:T53844"/>
    <mergeCell ref="S53845:T53845"/>
    <mergeCell ref="S53846:T53846"/>
    <mergeCell ref="S53847:T53847"/>
    <mergeCell ref="S53908:T53908"/>
    <mergeCell ref="S53909:T53909"/>
    <mergeCell ref="S53910:T53910"/>
    <mergeCell ref="S53911:T53911"/>
    <mergeCell ref="S53912:T53912"/>
    <mergeCell ref="S53913:T53913"/>
    <mergeCell ref="S53902:T53902"/>
    <mergeCell ref="S53903:T53903"/>
    <mergeCell ref="S53904:T53904"/>
    <mergeCell ref="S53905:T53905"/>
    <mergeCell ref="S53906:T53906"/>
    <mergeCell ref="S53907:T53907"/>
    <mergeCell ref="S53896:T53896"/>
    <mergeCell ref="S53897:T53897"/>
    <mergeCell ref="S53898:T53898"/>
    <mergeCell ref="S53899:T53899"/>
    <mergeCell ref="S53900:T53900"/>
    <mergeCell ref="S53901:T53901"/>
    <mergeCell ref="S53890:T53890"/>
    <mergeCell ref="S53891:T53891"/>
    <mergeCell ref="S53892:T53892"/>
    <mergeCell ref="S53893:T53893"/>
    <mergeCell ref="S53894:T53894"/>
    <mergeCell ref="S53895:T53895"/>
    <mergeCell ref="S53884:T53884"/>
    <mergeCell ref="S53885:T53885"/>
    <mergeCell ref="S53886:T53886"/>
    <mergeCell ref="S53887:T53887"/>
    <mergeCell ref="S53888:T53888"/>
    <mergeCell ref="S53889:T53889"/>
    <mergeCell ref="S53878:T53878"/>
    <mergeCell ref="S53879:T53879"/>
    <mergeCell ref="S53880:T53880"/>
    <mergeCell ref="S53881:T53881"/>
    <mergeCell ref="S53882:T53882"/>
    <mergeCell ref="S53883:T53883"/>
    <mergeCell ref="S53944:T53944"/>
    <mergeCell ref="S53945:T53945"/>
    <mergeCell ref="S53946:T53946"/>
    <mergeCell ref="S53947:T53947"/>
    <mergeCell ref="S53948:T53948"/>
    <mergeCell ref="S53949:T53949"/>
    <mergeCell ref="S53938:T53938"/>
    <mergeCell ref="S53939:T53939"/>
    <mergeCell ref="S53940:T53940"/>
    <mergeCell ref="S53941:T53941"/>
    <mergeCell ref="S53942:T53942"/>
    <mergeCell ref="S53943:T53943"/>
    <mergeCell ref="S53932:T53932"/>
    <mergeCell ref="S53933:T53933"/>
    <mergeCell ref="S53934:T53934"/>
    <mergeCell ref="S53935:T53935"/>
    <mergeCell ref="S53936:T53936"/>
    <mergeCell ref="S53937:T53937"/>
    <mergeCell ref="S53926:T53926"/>
    <mergeCell ref="S53927:T53927"/>
    <mergeCell ref="S53928:T53928"/>
    <mergeCell ref="S53929:T53929"/>
    <mergeCell ref="S53930:T53930"/>
    <mergeCell ref="S53931:T53931"/>
    <mergeCell ref="S53920:T53920"/>
    <mergeCell ref="S53921:T53921"/>
    <mergeCell ref="S53922:T53922"/>
    <mergeCell ref="S53923:T53923"/>
    <mergeCell ref="S53924:T53924"/>
    <mergeCell ref="S53925:T53925"/>
    <mergeCell ref="S53914:T53914"/>
    <mergeCell ref="S53915:T53915"/>
    <mergeCell ref="S53916:T53916"/>
    <mergeCell ref="S53917:T53917"/>
    <mergeCell ref="S53918:T53918"/>
    <mergeCell ref="S53919:T53919"/>
    <mergeCell ref="S53980:T53980"/>
    <mergeCell ref="S53981:T53981"/>
    <mergeCell ref="S53982:T53982"/>
    <mergeCell ref="S53983:T53983"/>
    <mergeCell ref="S53984:T53984"/>
    <mergeCell ref="S53985:T53985"/>
    <mergeCell ref="S53974:T53974"/>
    <mergeCell ref="S53975:T53975"/>
    <mergeCell ref="S53976:T53976"/>
    <mergeCell ref="S53977:T53977"/>
    <mergeCell ref="S53978:T53978"/>
    <mergeCell ref="S53979:T53979"/>
    <mergeCell ref="S53968:T53968"/>
    <mergeCell ref="S53969:T53969"/>
    <mergeCell ref="S53970:T53970"/>
    <mergeCell ref="S53971:T53971"/>
    <mergeCell ref="S53972:T53972"/>
    <mergeCell ref="S53973:T53973"/>
    <mergeCell ref="S53962:T53962"/>
    <mergeCell ref="S53963:T53963"/>
    <mergeCell ref="S53964:T53964"/>
    <mergeCell ref="S53965:T53965"/>
    <mergeCell ref="S53966:T53966"/>
    <mergeCell ref="S53967:T53967"/>
    <mergeCell ref="S53956:T53956"/>
    <mergeCell ref="S53957:T53957"/>
    <mergeCell ref="S53958:T53958"/>
    <mergeCell ref="S53959:T53959"/>
    <mergeCell ref="S53960:T53960"/>
    <mergeCell ref="S53961:T53961"/>
    <mergeCell ref="S53950:T53950"/>
    <mergeCell ref="S53951:T53951"/>
    <mergeCell ref="S53952:T53952"/>
    <mergeCell ref="S53953:T53953"/>
    <mergeCell ref="S53954:T53954"/>
    <mergeCell ref="S53955:T53955"/>
    <mergeCell ref="S54016:T54016"/>
    <mergeCell ref="S54017:T54017"/>
    <mergeCell ref="S54018:T54018"/>
    <mergeCell ref="S54019:T54019"/>
    <mergeCell ref="S54020:T54020"/>
    <mergeCell ref="S54021:T54021"/>
    <mergeCell ref="S54010:T54010"/>
    <mergeCell ref="S54011:T54011"/>
    <mergeCell ref="S54012:T54012"/>
    <mergeCell ref="S54013:T54013"/>
    <mergeCell ref="S54014:T54014"/>
    <mergeCell ref="S54015:T54015"/>
    <mergeCell ref="S54004:T54004"/>
    <mergeCell ref="S54005:T54005"/>
    <mergeCell ref="S54006:T54006"/>
    <mergeCell ref="S54007:T54007"/>
    <mergeCell ref="S54008:T54008"/>
    <mergeCell ref="S54009:T54009"/>
    <mergeCell ref="S53998:T53998"/>
    <mergeCell ref="S53999:T53999"/>
    <mergeCell ref="S54000:T54000"/>
    <mergeCell ref="S54001:T54001"/>
    <mergeCell ref="S54002:T54002"/>
    <mergeCell ref="S54003:T54003"/>
    <mergeCell ref="S53992:T53992"/>
    <mergeCell ref="S53993:T53993"/>
    <mergeCell ref="S53994:T53994"/>
    <mergeCell ref="S53995:T53995"/>
    <mergeCell ref="S53996:T53996"/>
    <mergeCell ref="S53997:T53997"/>
    <mergeCell ref="S53986:T53986"/>
    <mergeCell ref="S53987:T53987"/>
    <mergeCell ref="S53988:T53988"/>
    <mergeCell ref="S53989:T53989"/>
    <mergeCell ref="S53990:T53990"/>
    <mergeCell ref="S53991:T53991"/>
    <mergeCell ref="S54052:T54052"/>
    <mergeCell ref="S54053:T54053"/>
    <mergeCell ref="S54054:T54054"/>
    <mergeCell ref="S54055:T54055"/>
    <mergeCell ref="S54056:T54056"/>
    <mergeCell ref="S54057:T54057"/>
    <mergeCell ref="S54046:T54046"/>
    <mergeCell ref="S54047:T54047"/>
    <mergeCell ref="S54048:T54048"/>
    <mergeCell ref="S54049:T54049"/>
    <mergeCell ref="S54050:T54050"/>
    <mergeCell ref="S54051:T54051"/>
    <mergeCell ref="S54040:T54040"/>
    <mergeCell ref="S54041:T54041"/>
    <mergeCell ref="S54042:T54042"/>
    <mergeCell ref="S54043:T54043"/>
    <mergeCell ref="S54044:T54044"/>
    <mergeCell ref="S54045:T54045"/>
    <mergeCell ref="S54034:T54034"/>
    <mergeCell ref="S54035:T54035"/>
    <mergeCell ref="S54036:T54036"/>
    <mergeCell ref="S54037:T54037"/>
    <mergeCell ref="S54038:T54038"/>
    <mergeCell ref="S54039:T54039"/>
    <mergeCell ref="S54028:T54028"/>
    <mergeCell ref="S54029:T54029"/>
    <mergeCell ref="S54030:T54030"/>
    <mergeCell ref="S54031:T54031"/>
    <mergeCell ref="S54032:T54032"/>
    <mergeCell ref="S54033:T54033"/>
    <mergeCell ref="S54022:T54022"/>
    <mergeCell ref="S54023:T54023"/>
    <mergeCell ref="S54024:T54024"/>
    <mergeCell ref="S54025:T54025"/>
    <mergeCell ref="S54026:T54026"/>
    <mergeCell ref="S54027:T54027"/>
    <mergeCell ref="S54088:T54088"/>
    <mergeCell ref="S54089:T54089"/>
    <mergeCell ref="S54090:T54090"/>
    <mergeCell ref="S54091:T54091"/>
    <mergeCell ref="S54092:T54092"/>
    <mergeCell ref="S54093:T54093"/>
    <mergeCell ref="S54082:T54082"/>
    <mergeCell ref="S54083:T54083"/>
    <mergeCell ref="S54084:T54084"/>
    <mergeCell ref="S54085:T54085"/>
    <mergeCell ref="S54086:T54086"/>
    <mergeCell ref="S54087:T54087"/>
    <mergeCell ref="S54076:T54076"/>
    <mergeCell ref="S54077:T54077"/>
    <mergeCell ref="S54078:T54078"/>
    <mergeCell ref="S54079:T54079"/>
    <mergeCell ref="S54080:T54080"/>
    <mergeCell ref="S54081:T54081"/>
    <mergeCell ref="S54070:T54070"/>
    <mergeCell ref="S54071:T54071"/>
    <mergeCell ref="S54072:T54072"/>
    <mergeCell ref="S54073:T54073"/>
    <mergeCell ref="S54074:T54074"/>
    <mergeCell ref="S54075:T54075"/>
    <mergeCell ref="S54064:T54064"/>
    <mergeCell ref="S54065:T54065"/>
    <mergeCell ref="S54066:T54066"/>
    <mergeCell ref="S54067:T54067"/>
    <mergeCell ref="S54068:T54068"/>
    <mergeCell ref="S54069:T54069"/>
    <mergeCell ref="S54058:T54058"/>
    <mergeCell ref="S54059:T54059"/>
    <mergeCell ref="S54060:T54060"/>
    <mergeCell ref="S54061:T54061"/>
    <mergeCell ref="S54062:T54062"/>
    <mergeCell ref="S54063:T54063"/>
    <mergeCell ref="S54124:T54124"/>
    <mergeCell ref="S54125:T54125"/>
    <mergeCell ref="S54126:T54126"/>
    <mergeCell ref="S54127:T54127"/>
    <mergeCell ref="S54128:T54128"/>
    <mergeCell ref="S54129:T54129"/>
    <mergeCell ref="S54118:T54118"/>
    <mergeCell ref="S54119:T54119"/>
    <mergeCell ref="S54120:T54120"/>
    <mergeCell ref="S54121:T54121"/>
    <mergeCell ref="S54122:T54122"/>
    <mergeCell ref="S54123:T54123"/>
    <mergeCell ref="S54112:T54112"/>
    <mergeCell ref="S54113:T54113"/>
    <mergeCell ref="S54114:T54114"/>
    <mergeCell ref="S54115:T54115"/>
    <mergeCell ref="S54116:T54116"/>
    <mergeCell ref="S54117:T54117"/>
    <mergeCell ref="S54106:T54106"/>
    <mergeCell ref="S54107:T54107"/>
    <mergeCell ref="S54108:T54108"/>
    <mergeCell ref="S54109:T54109"/>
    <mergeCell ref="S54110:T54110"/>
    <mergeCell ref="S54111:T54111"/>
    <mergeCell ref="S54100:T54100"/>
    <mergeCell ref="S54101:T54101"/>
    <mergeCell ref="S54102:T54102"/>
    <mergeCell ref="S54103:T54103"/>
    <mergeCell ref="S54104:T54104"/>
    <mergeCell ref="S54105:T54105"/>
    <mergeCell ref="S54094:T54094"/>
    <mergeCell ref="S54095:T54095"/>
    <mergeCell ref="S54096:T54096"/>
    <mergeCell ref="S54097:T54097"/>
    <mergeCell ref="S54098:T54098"/>
    <mergeCell ref="S54099:T54099"/>
    <mergeCell ref="S54160:T54160"/>
    <mergeCell ref="S54161:T54161"/>
    <mergeCell ref="S54162:T54162"/>
    <mergeCell ref="S54163:T54163"/>
    <mergeCell ref="S54164:T54164"/>
    <mergeCell ref="S54165:T54165"/>
    <mergeCell ref="S54154:T54154"/>
    <mergeCell ref="S54155:T54155"/>
    <mergeCell ref="S54156:T54156"/>
    <mergeCell ref="S54157:T54157"/>
    <mergeCell ref="S54158:T54158"/>
    <mergeCell ref="S54159:T54159"/>
    <mergeCell ref="S54148:T54148"/>
    <mergeCell ref="S54149:T54149"/>
    <mergeCell ref="S54150:T54150"/>
    <mergeCell ref="S54151:T54151"/>
    <mergeCell ref="S54152:T54152"/>
    <mergeCell ref="S54153:T54153"/>
    <mergeCell ref="S54142:T54142"/>
    <mergeCell ref="S54143:T54143"/>
    <mergeCell ref="S54144:T54144"/>
    <mergeCell ref="S54145:T54145"/>
    <mergeCell ref="S54146:T54146"/>
    <mergeCell ref="S54147:T54147"/>
    <mergeCell ref="S54136:T54136"/>
    <mergeCell ref="S54137:T54137"/>
    <mergeCell ref="S54138:T54138"/>
    <mergeCell ref="S54139:T54139"/>
    <mergeCell ref="S54140:T54140"/>
    <mergeCell ref="S54141:T54141"/>
    <mergeCell ref="S54130:T54130"/>
    <mergeCell ref="S54131:T54131"/>
    <mergeCell ref="S54132:T54132"/>
    <mergeCell ref="S54133:T54133"/>
    <mergeCell ref="S54134:T54134"/>
    <mergeCell ref="S54135:T54135"/>
    <mergeCell ref="S54196:T54196"/>
    <mergeCell ref="S54197:T54197"/>
    <mergeCell ref="S54198:T54198"/>
    <mergeCell ref="S54199:T54199"/>
    <mergeCell ref="S54200:T54200"/>
    <mergeCell ref="S54201:T54201"/>
    <mergeCell ref="S54190:T54190"/>
    <mergeCell ref="S54191:T54191"/>
    <mergeCell ref="S54192:T54192"/>
    <mergeCell ref="S54193:T54193"/>
    <mergeCell ref="S54194:T54194"/>
    <mergeCell ref="S54195:T54195"/>
    <mergeCell ref="S54184:T54184"/>
    <mergeCell ref="S54185:T54185"/>
    <mergeCell ref="S54186:T54186"/>
    <mergeCell ref="S54187:T54187"/>
    <mergeCell ref="S54188:T54188"/>
    <mergeCell ref="S54189:T54189"/>
    <mergeCell ref="S54178:T54178"/>
    <mergeCell ref="S54179:T54179"/>
    <mergeCell ref="S54180:T54180"/>
    <mergeCell ref="S54181:T54181"/>
    <mergeCell ref="S54182:T54182"/>
    <mergeCell ref="S54183:T54183"/>
    <mergeCell ref="S54172:T54172"/>
    <mergeCell ref="S54173:T54173"/>
    <mergeCell ref="S54174:T54174"/>
    <mergeCell ref="S54175:T54175"/>
    <mergeCell ref="S54176:T54176"/>
    <mergeCell ref="S54177:T54177"/>
    <mergeCell ref="S54166:T54166"/>
    <mergeCell ref="S54167:T54167"/>
    <mergeCell ref="S54168:T54168"/>
    <mergeCell ref="S54169:T54169"/>
    <mergeCell ref="S54170:T54170"/>
    <mergeCell ref="S54171:T54171"/>
    <mergeCell ref="S54232:T54232"/>
    <mergeCell ref="S54233:T54233"/>
    <mergeCell ref="S54234:T54234"/>
    <mergeCell ref="S54235:T54235"/>
    <mergeCell ref="S54236:T54236"/>
    <mergeCell ref="S54237:T54237"/>
    <mergeCell ref="S54226:T54226"/>
    <mergeCell ref="S54227:T54227"/>
    <mergeCell ref="S54228:T54228"/>
    <mergeCell ref="S54229:T54229"/>
    <mergeCell ref="S54230:T54230"/>
    <mergeCell ref="S54231:T54231"/>
    <mergeCell ref="S54220:T54220"/>
    <mergeCell ref="S54221:T54221"/>
    <mergeCell ref="S54222:T54222"/>
    <mergeCell ref="S54223:T54223"/>
    <mergeCell ref="S54224:T54224"/>
    <mergeCell ref="S54225:T54225"/>
    <mergeCell ref="S54214:T54214"/>
    <mergeCell ref="S54215:T54215"/>
    <mergeCell ref="S54216:T54216"/>
    <mergeCell ref="S54217:T54217"/>
    <mergeCell ref="S54218:T54218"/>
    <mergeCell ref="S54219:T54219"/>
    <mergeCell ref="S54208:T54208"/>
    <mergeCell ref="S54209:T54209"/>
    <mergeCell ref="S54210:T54210"/>
    <mergeCell ref="S54211:T54211"/>
    <mergeCell ref="S54212:T54212"/>
    <mergeCell ref="S54213:T54213"/>
    <mergeCell ref="S54202:T54202"/>
    <mergeCell ref="S54203:T54203"/>
    <mergeCell ref="S54204:T54204"/>
    <mergeCell ref="S54205:T54205"/>
    <mergeCell ref="S54206:T54206"/>
    <mergeCell ref="S54207:T54207"/>
    <mergeCell ref="S54268:T54268"/>
    <mergeCell ref="S54269:T54269"/>
    <mergeCell ref="S54270:T54270"/>
    <mergeCell ref="S54271:T54271"/>
    <mergeCell ref="S54272:T54272"/>
    <mergeCell ref="S54273:T54273"/>
    <mergeCell ref="S54262:T54262"/>
    <mergeCell ref="S54263:T54263"/>
    <mergeCell ref="S54264:T54264"/>
    <mergeCell ref="S54265:T54265"/>
    <mergeCell ref="S54266:T54266"/>
    <mergeCell ref="S54267:T54267"/>
    <mergeCell ref="S54256:T54256"/>
    <mergeCell ref="S54257:T54257"/>
    <mergeCell ref="S54258:T54258"/>
    <mergeCell ref="S54259:T54259"/>
    <mergeCell ref="S54260:T54260"/>
    <mergeCell ref="S54261:T54261"/>
    <mergeCell ref="S54250:T54250"/>
    <mergeCell ref="S54251:T54251"/>
    <mergeCell ref="S54252:T54252"/>
    <mergeCell ref="S54253:T54253"/>
    <mergeCell ref="S54254:T54254"/>
    <mergeCell ref="S54255:T54255"/>
    <mergeCell ref="S54244:T54244"/>
    <mergeCell ref="S54245:T54245"/>
    <mergeCell ref="S54246:T54246"/>
    <mergeCell ref="S54247:T54247"/>
    <mergeCell ref="S54248:T54248"/>
    <mergeCell ref="S54249:T54249"/>
    <mergeCell ref="S54238:T54238"/>
    <mergeCell ref="S54239:T54239"/>
    <mergeCell ref="S54240:T54240"/>
    <mergeCell ref="S54241:T54241"/>
    <mergeCell ref="S54242:T54242"/>
    <mergeCell ref="S54243:T54243"/>
    <mergeCell ref="S54304:T54304"/>
    <mergeCell ref="S54305:T54305"/>
    <mergeCell ref="S54306:T54306"/>
    <mergeCell ref="S54307:T54307"/>
    <mergeCell ref="S54308:T54308"/>
    <mergeCell ref="S54309:T54309"/>
    <mergeCell ref="S54298:T54298"/>
    <mergeCell ref="S54299:T54299"/>
    <mergeCell ref="S54300:T54300"/>
    <mergeCell ref="S54301:T54301"/>
    <mergeCell ref="S54302:T54302"/>
    <mergeCell ref="S54303:T54303"/>
    <mergeCell ref="S54292:T54292"/>
    <mergeCell ref="S54293:T54293"/>
    <mergeCell ref="S54294:T54294"/>
    <mergeCell ref="S54295:T54295"/>
    <mergeCell ref="S54296:T54296"/>
    <mergeCell ref="S54297:T54297"/>
    <mergeCell ref="S54286:T54286"/>
    <mergeCell ref="S54287:T54287"/>
    <mergeCell ref="S54288:T54288"/>
    <mergeCell ref="S54289:T54289"/>
    <mergeCell ref="S54290:T54290"/>
    <mergeCell ref="S54291:T54291"/>
    <mergeCell ref="S54280:T54280"/>
    <mergeCell ref="S54281:T54281"/>
    <mergeCell ref="S54282:T54282"/>
    <mergeCell ref="S54283:T54283"/>
    <mergeCell ref="S54284:T54284"/>
    <mergeCell ref="S54285:T54285"/>
    <mergeCell ref="S54274:T54274"/>
    <mergeCell ref="S54275:T54275"/>
    <mergeCell ref="S54276:T54276"/>
    <mergeCell ref="S54277:T54277"/>
    <mergeCell ref="S54278:T54278"/>
    <mergeCell ref="S54279:T54279"/>
    <mergeCell ref="S54340:T54340"/>
    <mergeCell ref="S54341:T54341"/>
    <mergeCell ref="S54342:T54342"/>
    <mergeCell ref="S54343:T54343"/>
    <mergeCell ref="S54344:T54344"/>
    <mergeCell ref="S54345:T54345"/>
    <mergeCell ref="S54334:T54334"/>
    <mergeCell ref="S54335:T54335"/>
    <mergeCell ref="S54336:T54336"/>
    <mergeCell ref="S54337:T54337"/>
    <mergeCell ref="S54338:T54338"/>
    <mergeCell ref="S54339:T54339"/>
    <mergeCell ref="S54328:T54328"/>
    <mergeCell ref="S54329:T54329"/>
    <mergeCell ref="S54330:T54330"/>
    <mergeCell ref="S54331:T54331"/>
    <mergeCell ref="S54332:T54332"/>
    <mergeCell ref="S54333:T54333"/>
    <mergeCell ref="S54322:T54322"/>
    <mergeCell ref="S54323:T54323"/>
    <mergeCell ref="S54324:T54324"/>
    <mergeCell ref="S54325:T54325"/>
    <mergeCell ref="S54326:T54326"/>
    <mergeCell ref="S54327:T54327"/>
    <mergeCell ref="S54316:T54316"/>
    <mergeCell ref="S54317:T54317"/>
    <mergeCell ref="S54318:T54318"/>
    <mergeCell ref="S54319:T54319"/>
    <mergeCell ref="S54320:T54320"/>
    <mergeCell ref="S54321:T54321"/>
    <mergeCell ref="S54310:T54310"/>
    <mergeCell ref="S54311:T54311"/>
    <mergeCell ref="S54312:T54312"/>
    <mergeCell ref="S54313:T54313"/>
    <mergeCell ref="S54314:T54314"/>
    <mergeCell ref="S54315:T54315"/>
    <mergeCell ref="S54376:T54376"/>
    <mergeCell ref="S54377:T54377"/>
    <mergeCell ref="S54378:T54378"/>
    <mergeCell ref="S54379:T54379"/>
    <mergeCell ref="S54380:T54380"/>
    <mergeCell ref="S54381:T54381"/>
    <mergeCell ref="S54370:T54370"/>
    <mergeCell ref="S54371:T54371"/>
    <mergeCell ref="S54372:T54372"/>
    <mergeCell ref="S54373:T54373"/>
    <mergeCell ref="S54374:T54374"/>
    <mergeCell ref="S54375:T54375"/>
    <mergeCell ref="S54364:T54364"/>
    <mergeCell ref="S54365:T54365"/>
    <mergeCell ref="S54366:T54366"/>
    <mergeCell ref="S54367:T54367"/>
    <mergeCell ref="S54368:T54368"/>
    <mergeCell ref="S54369:T54369"/>
    <mergeCell ref="S54358:T54358"/>
    <mergeCell ref="S54359:T54359"/>
    <mergeCell ref="S54360:T54360"/>
    <mergeCell ref="S54361:T54361"/>
    <mergeCell ref="S54362:T54362"/>
    <mergeCell ref="S54363:T54363"/>
    <mergeCell ref="S54352:T54352"/>
    <mergeCell ref="S54353:T54353"/>
    <mergeCell ref="S54354:T54354"/>
    <mergeCell ref="S54355:T54355"/>
    <mergeCell ref="S54356:T54356"/>
    <mergeCell ref="S54357:T54357"/>
    <mergeCell ref="S54346:T54346"/>
    <mergeCell ref="S54347:T54347"/>
    <mergeCell ref="S54348:T54348"/>
    <mergeCell ref="S54349:T54349"/>
    <mergeCell ref="S54350:T54350"/>
    <mergeCell ref="S54351:T54351"/>
    <mergeCell ref="S54412:T54412"/>
    <mergeCell ref="S54413:T54413"/>
    <mergeCell ref="S54414:T54414"/>
    <mergeCell ref="S54415:T54415"/>
    <mergeCell ref="S54416:T54416"/>
    <mergeCell ref="S54417:T54417"/>
    <mergeCell ref="S54406:T54406"/>
    <mergeCell ref="S54407:T54407"/>
    <mergeCell ref="S54408:T54408"/>
    <mergeCell ref="S54409:T54409"/>
    <mergeCell ref="S54410:T54410"/>
    <mergeCell ref="S54411:T54411"/>
    <mergeCell ref="S54400:T54400"/>
    <mergeCell ref="S54401:T54401"/>
    <mergeCell ref="S54402:T54402"/>
    <mergeCell ref="S54403:T54403"/>
    <mergeCell ref="S54404:T54404"/>
    <mergeCell ref="S54405:T54405"/>
    <mergeCell ref="S54394:T54394"/>
    <mergeCell ref="S54395:T54395"/>
    <mergeCell ref="S54396:T54396"/>
    <mergeCell ref="S54397:T54397"/>
    <mergeCell ref="S54398:T54398"/>
    <mergeCell ref="S54399:T54399"/>
    <mergeCell ref="S54388:T54388"/>
    <mergeCell ref="S54389:T54389"/>
    <mergeCell ref="S54390:T54390"/>
    <mergeCell ref="S54391:T54391"/>
    <mergeCell ref="S54392:T54392"/>
    <mergeCell ref="S54393:T54393"/>
    <mergeCell ref="S54382:T54382"/>
    <mergeCell ref="S54383:T54383"/>
    <mergeCell ref="S54384:T54384"/>
    <mergeCell ref="S54385:T54385"/>
    <mergeCell ref="S54386:T54386"/>
    <mergeCell ref="S54387:T54387"/>
    <mergeCell ref="S54448:T54448"/>
    <mergeCell ref="S54449:T54449"/>
    <mergeCell ref="S54450:T54450"/>
    <mergeCell ref="S54451:T54451"/>
    <mergeCell ref="S54452:T54452"/>
    <mergeCell ref="S54453:T54453"/>
    <mergeCell ref="S54442:T54442"/>
    <mergeCell ref="S54443:T54443"/>
    <mergeCell ref="S54444:T54444"/>
    <mergeCell ref="S54445:T54445"/>
    <mergeCell ref="S54446:T54446"/>
    <mergeCell ref="S54447:T54447"/>
    <mergeCell ref="S54436:T54436"/>
    <mergeCell ref="S54437:T54437"/>
    <mergeCell ref="S54438:T54438"/>
    <mergeCell ref="S54439:T54439"/>
    <mergeCell ref="S54440:T54440"/>
    <mergeCell ref="S54441:T54441"/>
    <mergeCell ref="S54430:T54430"/>
    <mergeCell ref="S54431:T54431"/>
    <mergeCell ref="S54432:T54432"/>
    <mergeCell ref="S54433:T54433"/>
    <mergeCell ref="S54434:T54434"/>
    <mergeCell ref="S54435:T54435"/>
    <mergeCell ref="S54424:T54424"/>
    <mergeCell ref="S54425:T54425"/>
    <mergeCell ref="S54426:T54426"/>
    <mergeCell ref="S54427:T54427"/>
    <mergeCell ref="S54428:T54428"/>
    <mergeCell ref="S54429:T54429"/>
    <mergeCell ref="S54418:T54418"/>
    <mergeCell ref="S54419:T54419"/>
    <mergeCell ref="S54420:T54420"/>
    <mergeCell ref="S54421:T54421"/>
    <mergeCell ref="S54422:T54422"/>
    <mergeCell ref="S54423:T54423"/>
    <mergeCell ref="S54484:T54484"/>
    <mergeCell ref="S54485:T54485"/>
    <mergeCell ref="S54486:T54486"/>
    <mergeCell ref="S54487:T54487"/>
    <mergeCell ref="S54488:T54488"/>
    <mergeCell ref="S54489:T54489"/>
    <mergeCell ref="S54478:T54478"/>
    <mergeCell ref="S54479:T54479"/>
    <mergeCell ref="S54480:T54480"/>
    <mergeCell ref="S54481:T54481"/>
    <mergeCell ref="S54482:T54482"/>
    <mergeCell ref="S54483:T54483"/>
    <mergeCell ref="S54472:T54472"/>
    <mergeCell ref="S54473:T54473"/>
    <mergeCell ref="S54474:T54474"/>
    <mergeCell ref="S54475:T54475"/>
    <mergeCell ref="S54476:T54476"/>
    <mergeCell ref="S54477:T54477"/>
    <mergeCell ref="S54466:T54466"/>
    <mergeCell ref="S54467:T54467"/>
    <mergeCell ref="S54468:T54468"/>
    <mergeCell ref="S54469:T54469"/>
    <mergeCell ref="S54470:T54470"/>
    <mergeCell ref="S54471:T54471"/>
    <mergeCell ref="S54460:T54460"/>
    <mergeCell ref="S54461:T54461"/>
    <mergeCell ref="S54462:T54462"/>
    <mergeCell ref="S54463:T54463"/>
    <mergeCell ref="S54464:T54464"/>
    <mergeCell ref="S54465:T54465"/>
    <mergeCell ref="S54454:T54454"/>
    <mergeCell ref="S54455:T54455"/>
    <mergeCell ref="S54456:T54456"/>
    <mergeCell ref="S54457:T54457"/>
    <mergeCell ref="S54458:T54458"/>
    <mergeCell ref="S54459:T54459"/>
    <mergeCell ref="S54520:T54520"/>
    <mergeCell ref="S54521:T54521"/>
    <mergeCell ref="S54522:T54522"/>
    <mergeCell ref="S54523:T54523"/>
    <mergeCell ref="S54524:T54524"/>
    <mergeCell ref="S54525:T54525"/>
    <mergeCell ref="S54514:T54514"/>
    <mergeCell ref="S54515:T54515"/>
    <mergeCell ref="S54516:T54516"/>
    <mergeCell ref="S54517:T54517"/>
    <mergeCell ref="S54518:T54518"/>
    <mergeCell ref="S54519:T54519"/>
    <mergeCell ref="S54508:T54508"/>
    <mergeCell ref="S54509:T54509"/>
    <mergeCell ref="S54510:T54510"/>
    <mergeCell ref="S54511:T54511"/>
    <mergeCell ref="S54512:T54512"/>
    <mergeCell ref="S54513:T54513"/>
    <mergeCell ref="S54502:T54502"/>
    <mergeCell ref="S54503:T54503"/>
    <mergeCell ref="S54504:T54504"/>
    <mergeCell ref="S54505:T54505"/>
    <mergeCell ref="S54506:T54506"/>
    <mergeCell ref="S54507:T54507"/>
    <mergeCell ref="S54496:T54496"/>
    <mergeCell ref="S54497:T54497"/>
    <mergeCell ref="S54498:T54498"/>
    <mergeCell ref="S54499:T54499"/>
    <mergeCell ref="S54500:T54500"/>
    <mergeCell ref="S54501:T54501"/>
    <mergeCell ref="S54490:T54490"/>
    <mergeCell ref="S54491:T54491"/>
    <mergeCell ref="S54492:T54492"/>
    <mergeCell ref="S54493:T54493"/>
    <mergeCell ref="S54494:T54494"/>
    <mergeCell ref="S54495:T54495"/>
    <mergeCell ref="S54556:T54556"/>
    <mergeCell ref="S54557:T54557"/>
    <mergeCell ref="S54558:T54558"/>
    <mergeCell ref="S54559:T54559"/>
    <mergeCell ref="S54560:T54560"/>
    <mergeCell ref="S54561:T54561"/>
    <mergeCell ref="S54550:T54550"/>
    <mergeCell ref="S54551:T54551"/>
    <mergeCell ref="S54552:T54552"/>
    <mergeCell ref="S54553:T54553"/>
    <mergeCell ref="S54554:T54554"/>
    <mergeCell ref="S54555:T54555"/>
    <mergeCell ref="S54544:T54544"/>
    <mergeCell ref="S54545:T54545"/>
    <mergeCell ref="S54546:T54546"/>
    <mergeCell ref="S54547:T54547"/>
    <mergeCell ref="S54548:T54548"/>
    <mergeCell ref="S54549:T54549"/>
    <mergeCell ref="S54538:T54538"/>
    <mergeCell ref="S54539:T54539"/>
    <mergeCell ref="S54540:T54540"/>
    <mergeCell ref="S54541:T54541"/>
    <mergeCell ref="S54542:T54542"/>
    <mergeCell ref="S54543:T54543"/>
    <mergeCell ref="S54532:T54532"/>
    <mergeCell ref="S54533:T54533"/>
    <mergeCell ref="S54534:T54534"/>
    <mergeCell ref="S54535:T54535"/>
    <mergeCell ref="S54536:T54536"/>
    <mergeCell ref="S54537:T54537"/>
    <mergeCell ref="S54526:T54526"/>
    <mergeCell ref="S54527:T54527"/>
    <mergeCell ref="S54528:T54528"/>
    <mergeCell ref="S54529:T54529"/>
    <mergeCell ref="S54530:T54530"/>
    <mergeCell ref="S54531:T54531"/>
    <mergeCell ref="S54592:T54592"/>
    <mergeCell ref="S54593:T54593"/>
    <mergeCell ref="S54594:T54594"/>
    <mergeCell ref="S54595:T54595"/>
    <mergeCell ref="S54596:T54596"/>
    <mergeCell ref="S54597:T54597"/>
    <mergeCell ref="S54586:T54586"/>
    <mergeCell ref="S54587:T54587"/>
    <mergeCell ref="S54588:T54588"/>
    <mergeCell ref="S54589:T54589"/>
    <mergeCell ref="S54590:T54590"/>
    <mergeCell ref="S54591:T54591"/>
    <mergeCell ref="S54580:T54580"/>
    <mergeCell ref="S54581:T54581"/>
    <mergeCell ref="S54582:T54582"/>
    <mergeCell ref="S54583:T54583"/>
    <mergeCell ref="S54584:T54584"/>
    <mergeCell ref="S54585:T54585"/>
    <mergeCell ref="S54574:T54574"/>
    <mergeCell ref="S54575:T54575"/>
    <mergeCell ref="S54576:T54576"/>
    <mergeCell ref="S54577:T54577"/>
    <mergeCell ref="S54578:T54578"/>
    <mergeCell ref="S54579:T54579"/>
    <mergeCell ref="S54568:T54568"/>
    <mergeCell ref="S54569:T54569"/>
    <mergeCell ref="S54570:T54570"/>
    <mergeCell ref="S54571:T54571"/>
    <mergeCell ref="S54572:T54572"/>
    <mergeCell ref="S54573:T54573"/>
    <mergeCell ref="S54562:T54562"/>
    <mergeCell ref="S54563:T54563"/>
    <mergeCell ref="S54564:T54564"/>
    <mergeCell ref="S54565:T54565"/>
    <mergeCell ref="S54566:T54566"/>
    <mergeCell ref="S54567:T54567"/>
    <mergeCell ref="S54628:T54628"/>
    <mergeCell ref="S54629:T54629"/>
    <mergeCell ref="S54630:T54630"/>
    <mergeCell ref="S54631:T54631"/>
    <mergeCell ref="S54632:T54632"/>
    <mergeCell ref="S54633:T54633"/>
    <mergeCell ref="S54622:T54622"/>
    <mergeCell ref="S54623:T54623"/>
    <mergeCell ref="S54624:T54624"/>
    <mergeCell ref="S54625:T54625"/>
    <mergeCell ref="S54626:T54626"/>
    <mergeCell ref="S54627:T54627"/>
    <mergeCell ref="S54616:T54616"/>
    <mergeCell ref="S54617:T54617"/>
    <mergeCell ref="S54618:T54618"/>
    <mergeCell ref="S54619:T54619"/>
    <mergeCell ref="S54620:T54620"/>
    <mergeCell ref="S54621:T54621"/>
    <mergeCell ref="S54610:T54610"/>
    <mergeCell ref="S54611:T54611"/>
    <mergeCell ref="S54612:T54612"/>
    <mergeCell ref="S54613:T54613"/>
    <mergeCell ref="S54614:T54614"/>
    <mergeCell ref="S54615:T54615"/>
    <mergeCell ref="S54604:T54604"/>
    <mergeCell ref="S54605:T54605"/>
    <mergeCell ref="S54606:T54606"/>
    <mergeCell ref="S54607:T54607"/>
    <mergeCell ref="S54608:T54608"/>
    <mergeCell ref="S54609:T54609"/>
    <mergeCell ref="S54598:T54598"/>
    <mergeCell ref="S54599:T54599"/>
    <mergeCell ref="S54600:T54600"/>
    <mergeCell ref="S54601:T54601"/>
    <mergeCell ref="S54602:T54602"/>
    <mergeCell ref="S54603:T54603"/>
    <mergeCell ref="S54664:T54664"/>
    <mergeCell ref="S54665:T54665"/>
    <mergeCell ref="S54666:T54666"/>
    <mergeCell ref="S54667:T54667"/>
    <mergeCell ref="S54668:T54668"/>
    <mergeCell ref="S54669:T54669"/>
    <mergeCell ref="S54658:T54658"/>
    <mergeCell ref="S54659:T54659"/>
    <mergeCell ref="S54660:T54660"/>
    <mergeCell ref="S54661:T54661"/>
    <mergeCell ref="S54662:T54662"/>
    <mergeCell ref="S54663:T54663"/>
    <mergeCell ref="S54652:T54652"/>
    <mergeCell ref="S54653:T54653"/>
    <mergeCell ref="S54654:T54654"/>
    <mergeCell ref="S54655:T54655"/>
    <mergeCell ref="S54656:T54656"/>
    <mergeCell ref="S54657:T54657"/>
    <mergeCell ref="S54646:T54646"/>
    <mergeCell ref="S54647:T54647"/>
    <mergeCell ref="S54648:T54648"/>
    <mergeCell ref="S54649:T54649"/>
    <mergeCell ref="S54650:T54650"/>
    <mergeCell ref="S54651:T54651"/>
    <mergeCell ref="S54640:T54640"/>
    <mergeCell ref="S54641:T54641"/>
    <mergeCell ref="S54642:T54642"/>
    <mergeCell ref="S54643:T54643"/>
    <mergeCell ref="S54644:T54644"/>
    <mergeCell ref="S54645:T54645"/>
    <mergeCell ref="S54634:T54634"/>
    <mergeCell ref="S54635:T54635"/>
    <mergeCell ref="S54636:T54636"/>
    <mergeCell ref="S54637:T54637"/>
    <mergeCell ref="S54638:T54638"/>
    <mergeCell ref="S54639:T54639"/>
    <mergeCell ref="S54700:T54700"/>
    <mergeCell ref="S54701:T54701"/>
    <mergeCell ref="S54702:T54702"/>
    <mergeCell ref="S54703:T54703"/>
    <mergeCell ref="S54704:T54704"/>
    <mergeCell ref="S54705:T54705"/>
    <mergeCell ref="S54694:T54694"/>
    <mergeCell ref="S54695:T54695"/>
    <mergeCell ref="S54696:T54696"/>
    <mergeCell ref="S54697:T54697"/>
    <mergeCell ref="S54698:T54698"/>
    <mergeCell ref="S54699:T54699"/>
    <mergeCell ref="S54688:T54688"/>
    <mergeCell ref="S54689:T54689"/>
    <mergeCell ref="S54690:T54690"/>
    <mergeCell ref="S54691:T54691"/>
    <mergeCell ref="S54692:T54692"/>
    <mergeCell ref="S54693:T54693"/>
    <mergeCell ref="S54682:T54682"/>
    <mergeCell ref="S54683:T54683"/>
    <mergeCell ref="S54684:T54684"/>
    <mergeCell ref="S54685:T54685"/>
    <mergeCell ref="S54686:T54686"/>
    <mergeCell ref="S54687:T54687"/>
    <mergeCell ref="S54676:T54676"/>
    <mergeCell ref="S54677:T54677"/>
    <mergeCell ref="S54678:T54678"/>
    <mergeCell ref="S54679:T54679"/>
    <mergeCell ref="S54680:T54680"/>
    <mergeCell ref="S54681:T54681"/>
    <mergeCell ref="S54670:T54670"/>
    <mergeCell ref="S54671:T54671"/>
    <mergeCell ref="S54672:T54672"/>
    <mergeCell ref="S54673:T54673"/>
    <mergeCell ref="S54674:T54674"/>
    <mergeCell ref="S54675:T54675"/>
    <mergeCell ref="S54736:T54736"/>
    <mergeCell ref="S54737:T54737"/>
    <mergeCell ref="S54738:T54738"/>
    <mergeCell ref="S54739:T54739"/>
    <mergeCell ref="S54740:T54740"/>
    <mergeCell ref="S54741:T54741"/>
    <mergeCell ref="S54730:T54730"/>
    <mergeCell ref="S54731:T54731"/>
    <mergeCell ref="S54732:T54732"/>
    <mergeCell ref="S54733:T54733"/>
    <mergeCell ref="S54734:T54734"/>
    <mergeCell ref="S54735:T54735"/>
    <mergeCell ref="S54724:T54724"/>
    <mergeCell ref="S54725:T54725"/>
    <mergeCell ref="S54726:T54726"/>
    <mergeCell ref="S54727:T54727"/>
    <mergeCell ref="S54728:T54728"/>
    <mergeCell ref="S54729:T54729"/>
    <mergeCell ref="S54718:T54718"/>
    <mergeCell ref="S54719:T54719"/>
    <mergeCell ref="S54720:T54720"/>
    <mergeCell ref="S54721:T54721"/>
    <mergeCell ref="S54722:T54722"/>
    <mergeCell ref="S54723:T54723"/>
    <mergeCell ref="S54712:T54712"/>
    <mergeCell ref="S54713:T54713"/>
    <mergeCell ref="S54714:T54714"/>
    <mergeCell ref="S54715:T54715"/>
    <mergeCell ref="S54716:T54716"/>
    <mergeCell ref="S54717:T54717"/>
    <mergeCell ref="S54706:T54706"/>
    <mergeCell ref="S54707:T54707"/>
    <mergeCell ref="S54708:T54708"/>
    <mergeCell ref="S54709:T54709"/>
    <mergeCell ref="S54710:T54710"/>
    <mergeCell ref="S54711:T54711"/>
    <mergeCell ref="S54772:T54772"/>
    <mergeCell ref="S54773:T54773"/>
    <mergeCell ref="S54774:T54774"/>
    <mergeCell ref="S54775:T54775"/>
    <mergeCell ref="S54776:T54776"/>
    <mergeCell ref="S54777:T54777"/>
    <mergeCell ref="S54766:T54766"/>
    <mergeCell ref="S54767:T54767"/>
    <mergeCell ref="S54768:T54768"/>
    <mergeCell ref="S54769:T54769"/>
    <mergeCell ref="S54770:T54770"/>
    <mergeCell ref="S54771:T54771"/>
    <mergeCell ref="S54760:T54760"/>
    <mergeCell ref="S54761:T54761"/>
    <mergeCell ref="S54762:T54762"/>
    <mergeCell ref="S54763:T54763"/>
    <mergeCell ref="S54764:T54764"/>
    <mergeCell ref="S54765:T54765"/>
    <mergeCell ref="S54754:T54754"/>
    <mergeCell ref="S54755:T54755"/>
    <mergeCell ref="S54756:T54756"/>
    <mergeCell ref="S54757:T54757"/>
    <mergeCell ref="S54758:T54758"/>
    <mergeCell ref="S54759:T54759"/>
    <mergeCell ref="S54748:T54748"/>
    <mergeCell ref="S54749:T54749"/>
    <mergeCell ref="S54750:T54750"/>
    <mergeCell ref="S54751:T54751"/>
    <mergeCell ref="S54752:T54752"/>
    <mergeCell ref="S54753:T54753"/>
    <mergeCell ref="S54742:T54742"/>
    <mergeCell ref="S54743:T54743"/>
    <mergeCell ref="S54744:T54744"/>
    <mergeCell ref="S54745:T54745"/>
    <mergeCell ref="S54746:T54746"/>
    <mergeCell ref="S54747:T54747"/>
    <mergeCell ref="S54808:T54808"/>
    <mergeCell ref="S54809:T54809"/>
    <mergeCell ref="S54810:T54810"/>
    <mergeCell ref="S54811:T54811"/>
    <mergeCell ref="S54812:T54812"/>
    <mergeCell ref="S54813:T54813"/>
    <mergeCell ref="S54802:T54802"/>
    <mergeCell ref="S54803:T54803"/>
    <mergeCell ref="S54804:T54804"/>
    <mergeCell ref="S54805:T54805"/>
    <mergeCell ref="S54806:T54806"/>
    <mergeCell ref="S54807:T54807"/>
    <mergeCell ref="S54796:T54796"/>
    <mergeCell ref="S54797:T54797"/>
    <mergeCell ref="S54798:T54798"/>
    <mergeCell ref="S54799:T54799"/>
    <mergeCell ref="S54800:T54800"/>
    <mergeCell ref="S54801:T54801"/>
    <mergeCell ref="S54790:T54790"/>
    <mergeCell ref="S54791:T54791"/>
    <mergeCell ref="S54792:T54792"/>
    <mergeCell ref="S54793:T54793"/>
    <mergeCell ref="S54794:T54794"/>
    <mergeCell ref="S54795:T54795"/>
    <mergeCell ref="S54784:T54784"/>
    <mergeCell ref="S54785:T54785"/>
    <mergeCell ref="S54786:T54786"/>
    <mergeCell ref="S54787:T54787"/>
    <mergeCell ref="S54788:T54788"/>
    <mergeCell ref="S54789:T54789"/>
    <mergeCell ref="S54778:T54778"/>
    <mergeCell ref="S54779:T54779"/>
    <mergeCell ref="S54780:T54780"/>
    <mergeCell ref="S54781:T54781"/>
    <mergeCell ref="S54782:T54782"/>
    <mergeCell ref="S54783:T54783"/>
    <mergeCell ref="S54844:T54844"/>
    <mergeCell ref="S54845:T54845"/>
    <mergeCell ref="S54846:T54846"/>
    <mergeCell ref="S54847:T54847"/>
    <mergeCell ref="S54848:T54848"/>
    <mergeCell ref="S54849:T54849"/>
    <mergeCell ref="S54838:T54838"/>
    <mergeCell ref="S54839:T54839"/>
    <mergeCell ref="S54840:T54840"/>
    <mergeCell ref="S54841:T54841"/>
    <mergeCell ref="S54842:T54842"/>
    <mergeCell ref="S54843:T54843"/>
    <mergeCell ref="S54832:T54832"/>
    <mergeCell ref="S54833:T54833"/>
    <mergeCell ref="S54834:T54834"/>
    <mergeCell ref="S54835:T54835"/>
    <mergeCell ref="S54836:T54836"/>
    <mergeCell ref="S54837:T54837"/>
    <mergeCell ref="S54826:T54826"/>
    <mergeCell ref="S54827:T54827"/>
    <mergeCell ref="S54828:T54828"/>
    <mergeCell ref="S54829:T54829"/>
    <mergeCell ref="S54830:T54830"/>
    <mergeCell ref="S54831:T54831"/>
    <mergeCell ref="S54820:T54820"/>
    <mergeCell ref="S54821:T54821"/>
    <mergeCell ref="S54822:T54822"/>
    <mergeCell ref="S54823:T54823"/>
    <mergeCell ref="S54824:T54824"/>
    <mergeCell ref="S54825:T54825"/>
    <mergeCell ref="S54814:T54814"/>
    <mergeCell ref="S54815:T54815"/>
    <mergeCell ref="S54816:T54816"/>
    <mergeCell ref="S54817:T54817"/>
    <mergeCell ref="S54818:T54818"/>
    <mergeCell ref="S54819:T54819"/>
    <mergeCell ref="S54880:T54880"/>
    <mergeCell ref="S54881:T54881"/>
    <mergeCell ref="S54882:T54882"/>
    <mergeCell ref="S54883:T54883"/>
    <mergeCell ref="S54884:T54884"/>
    <mergeCell ref="S54885:T54885"/>
    <mergeCell ref="S54874:T54874"/>
    <mergeCell ref="S54875:T54875"/>
    <mergeCell ref="S54876:T54876"/>
    <mergeCell ref="S54877:T54877"/>
    <mergeCell ref="S54878:T54878"/>
    <mergeCell ref="S54879:T54879"/>
    <mergeCell ref="S54868:T54868"/>
    <mergeCell ref="S54869:T54869"/>
    <mergeCell ref="S54870:T54870"/>
    <mergeCell ref="S54871:T54871"/>
    <mergeCell ref="S54872:T54872"/>
    <mergeCell ref="S54873:T54873"/>
    <mergeCell ref="S54862:T54862"/>
    <mergeCell ref="S54863:T54863"/>
    <mergeCell ref="S54864:T54864"/>
    <mergeCell ref="S54865:T54865"/>
    <mergeCell ref="S54866:T54866"/>
    <mergeCell ref="S54867:T54867"/>
    <mergeCell ref="S54856:T54856"/>
    <mergeCell ref="S54857:T54857"/>
    <mergeCell ref="S54858:T54858"/>
    <mergeCell ref="S54859:T54859"/>
    <mergeCell ref="S54860:T54860"/>
    <mergeCell ref="S54861:T54861"/>
    <mergeCell ref="S54850:T54850"/>
    <mergeCell ref="S54851:T54851"/>
    <mergeCell ref="S54852:T54852"/>
    <mergeCell ref="S54853:T54853"/>
    <mergeCell ref="S54854:T54854"/>
    <mergeCell ref="S54855:T54855"/>
    <mergeCell ref="S54916:T54916"/>
    <mergeCell ref="S54917:T54917"/>
    <mergeCell ref="S54918:T54918"/>
    <mergeCell ref="S54919:T54919"/>
    <mergeCell ref="S54920:T54920"/>
    <mergeCell ref="S54921:T54921"/>
    <mergeCell ref="S54910:T54910"/>
    <mergeCell ref="S54911:T54911"/>
    <mergeCell ref="S54912:T54912"/>
    <mergeCell ref="S54913:T54913"/>
    <mergeCell ref="S54914:T54914"/>
    <mergeCell ref="S54915:T54915"/>
    <mergeCell ref="S54904:T54904"/>
    <mergeCell ref="S54905:T54905"/>
    <mergeCell ref="S54906:T54906"/>
    <mergeCell ref="S54907:T54907"/>
    <mergeCell ref="S54908:T54908"/>
    <mergeCell ref="S54909:T54909"/>
    <mergeCell ref="S54898:T54898"/>
    <mergeCell ref="S54899:T54899"/>
    <mergeCell ref="S54900:T54900"/>
    <mergeCell ref="S54901:T54901"/>
    <mergeCell ref="S54902:T54902"/>
    <mergeCell ref="S54903:T54903"/>
    <mergeCell ref="S54892:T54892"/>
    <mergeCell ref="S54893:T54893"/>
    <mergeCell ref="S54894:T54894"/>
    <mergeCell ref="S54895:T54895"/>
    <mergeCell ref="S54896:T54896"/>
    <mergeCell ref="S54897:T54897"/>
    <mergeCell ref="S54886:T54886"/>
    <mergeCell ref="S54887:T54887"/>
    <mergeCell ref="S54888:T54888"/>
    <mergeCell ref="S54889:T54889"/>
    <mergeCell ref="S54890:T54890"/>
    <mergeCell ref="S54891:T54891"/>
    <mergeCell ref="S54952:T54952"/>
    <mergeCell ref="S54953:T54953"/>
    <mergeCell ref="S54954:T54954"/>
    <mergeCell ref="S54955:T54955"/>
    <mergeCell ref="S54956:T54956"/>
    <mergeCell ref="S54957:T54957"/>
    <mergeCell ref="S54946:T54946"/>
    <mergeCell ref="S54947:T54947"/>
    <mergeCell ref="S54948:T54948"/>
    <mergeCell ref="S54949:T54949"/>
    <mergeCell ref="S54950:T54950"/>
    <mergeCell ref="S54951:T54951"/>
    <mergeCell ref="S54940:T54940"/>
    <mergeCell ref="S54941:T54941"/>
    <mergeCell ref="S54942:T54942"/>
    <mergeCell ref="S54943:T54943"/>
    <mergeCell ref="S54944:T54944"/>
    <mergeCell ref="S54945:T54945"/>
    <mergeCell ref="S54934:T54934"/>
    <mergeCell ref="S54935:T54935"/>
    <mergeCell ref="S54936:T54936"/>
    <mergeCell ref="S54937:T54937"/>
    <mergeCell ref="S54938:T54938"/>
    <mergeCell ref="S54939:T54939"/>
    <mergeCell ref="S54928:T54928"/>
    <mergeCell ref="S54929:T54929"/>
    <mergeCell ref="S54930:T54930"/>
    <mergeCell ref="S54931:T54931"/>
    <mergeCell ref="S54932:T54932"/>
    <mergeCell ref="S54933:T54933"/>
    <mergeCell ref="S54922:T54922"/>
    <mergeCell ref="S54923:T54923"/>
    <mergeCell ref="S54924:T54924"/>
    <mergeCell ref="S54925:T54925"/>
    <mergeCell ref="S54926:T54926"/>
    <mergeCell ref="S54927:T54927"/>
    <mergeCell ref="S54988:T54988"/>
    <mergeCell ref="S54989:T54989"/>
    <mergeCell ref="S54990:T54990"/>
    <mergeCell ref="S54991:T54991"/>
    <mergeCell ref="S54992:T54992"/>
    <mergeCell ref="S54993:T54993"/>
    <mergeCell ref="S54982:T54982"/>
    <mergeCell ref="S54983:T54983"/>
    <mergeCell ref="S54984:T54984"/>
    <mergeCell ref="S54985:T54985"/>
    <mergeCell ref="S54986:T54986"/>
    <mergeCell ref="S54987:T54987"/>
    <mergeCell ref="S54976:T54976"/>
    <mergeCell ref="S54977:T54977"/>
    <mergeCell ref="S54978:T54978"/>
    <mergeCell ref="S54979:T54979"/>
    <mergeCell ref="S54980:T54980"/>
    <mergeCell ref="S54981:T54981"/>
    <mergeCell ref="S54970:T54970"/>
    <mergeCell ref="S54971:T54971"/>
    <mergeCell ref="S54972:T54972"/>
    <mergeCell ref="S54973:T54973"/>
    <mergeCell ref="S54974:T54974"/>
    <mergeCell ref="S54975:T54975"/>
    <mergeCell ref="S54964:T54964"/>
    <mergeCell ref="S54965:T54965"/>
    <mergeCell ref="S54966:T54966"/>
    <mergeCell ref="S54967:T54967"/>
    <mergeCell ref="S54968:T54968"/>
    <mergeCell ref="S54969:T54969"/>
    <mergeCell ref="S54958:T54958"/>
    <mergeCell ref="S54959:T54959"/>
    <mergeCell ref="S54960:T54960"/>
    <mergeCell ref="S54961:T54961"/>
    <mergeCell ref="S54962:T54962"/>
    <mergeCell ref="S54963:T54963"/>
    <mergeCell ref="S55024:T55024"/>
    <mergeCell ref="S55025:T55025"/>
    <mergeCell ref="S55026:T55026"/>
    <mergeCell ref="S55027:T55027"/>
    <mergeCell ref="S55028:T55028"/>
    <mergeCell ref="S55029:T55029"/>
    <mergeCell ref="S55018:T55018"/>
    <mergeCell ref="S55019:T55019"/>
    <mergeCell ref="S55020:T55020"/>
    <mergeCell ref="S55021:T55021"/>
    <mergeCell ref="S55022:T55022"/>
    <mergeCell ref="S55023:T55023"/>
    <mergeCell ref="S55012:T55012"/>
    <mergeCell ref="S55013:T55013"/>
    <mergeCell ref="S55014:T55014"/>
    <mergeCell ref="S55015:T55015"/>
    <mergeCell ref="S55016:T55016"/>
    <mergeCell ref="S55017:T55017"/>
    <mergeCell ref="S55006:T55006"/>
    <mergeCell ref="S55007:T55007"/>
    <mergeCell ref="S55008:T55008"/>
    <mergeCell ref="S55009:T55009"/>
    <mergeCell ref="S55010:T55010"/>
    <mergeCell ref="S55011:T55011"/>
    <mergeCell ref="S55000:T55000"/>
    <mergeCell ref="S55001:T55001"/>
    <mergeCell ref="S55002:T55002"/>
    <mergeCell ref="S55003:T55003"/>
    <mergeCell ref="S55004:T55004"/>
    <mergeCell ref="S55005:T55005"/>
    <mergeCell ref="S54994:T54994"/>
    <mergeCell ref="S54995:T54995"/>
    <mergeCell ref="S54996:T54996"/>
    <mergeCell ref="S54997:T54997"/>
    <mergeCell ref="S54998:T54998"/>
    <mergeCell ref="S54999:T54999"/>
    <mergeCell ref="S55060:T55060"/>
    <mergeCell ref="S55061:T55061"/>
    <mergeCell ref="S55062:T55062"/>
    <mergeCell ref="S55063:T55063"/>
    <mergeCell ref="S55064:T55064"/>
    <mergeCell ref="S55065:T55065"/>
    <mergeCell ref="S55054:T55054"/>
    <mergeCell ref="S55055:T55055"/>
    <mergeCell ref="S55056:T55056"/>
    <mergeCell ref="S55057:T55057"/>
    <mergeCell ref="S55058:T55058"/>
    <mergeCell ref="S55059:T55059"/>
    <mergeCell ref="S55048:T55048"/>
    <mergeCell ref="S55049:T55049"/>
    <mergeCell ref="S55050:T55050"/>
    <mergeCell ref="S55051:T55051"/>
    <mergeCell ref="S55052:T55052"/>
    <mergeCell ref="S55053:T55053"/>
    <mergeCell ref="S55042:T55042"/>
    <mergeCell ref="S55043:T55043"/>
    <mergeCell ref="S55044:T55044"/>
    <mergeCell ref="S55045:T55045"/>
    <mergeCell ref="S55046:T55046"/>
    <mergeCell ref="S55047:T55047"/>
    <mergeCell ref="S55036:T55036"/>
    <mergeCell ref="S55037:T55037"/>
    <mergeCell ref="S55038:T55038"/>
    <mergeCell ref="S55039:T55039"/>
    <mergeCell ref="S55040:T55040"/>
    <mergeCell ref="S55041:T55041"/>
    <mergeCell ref="S55030:T55030"/>
    <mergeCell ref="S55031:T55031"/>
    <mergeCell ref="S55032:T55032"/>
    <mergeCell ref="S55033:T55033"/>
    <mergeCell ref="S55034:T55034"/>
    <mergeCell ref="S55035:T55035"/>
    <mergeCell ref="S55096:T55096"/>
    <mergeCell ref="S55097:T55097"/>
    <mergeCell ref="S55098:T55098"/>
    <mergeCell ref="S55099:T55099"/>
    <mergeCell ref="S55100:T55100"/>
    <mergeCell ref="S55101:T55101"/>
    <mergeCell ref="S55090:T55090"/>
    <mergeCell ref="S55091:T55091"/>
    <mergeCell ref="S55092:T55092"/>
    <mergeCell ref="S55093:T55093"/>
    <mergeCell ref="S55094:T55094"/>
    <mergeCell ref="S55095:T55095"/>
    <mergeCell ref="S55084:T55084"/>
    <mergeCell ref="S55085:T55085"/>
    <mergeCell ref="S55086:T55086"/>
    <mergeCell ref="S55087:T55087"/>
    <mergeCell ref="S55088:T55088"/>
    <mergeCell ref="S55089:T55089"/>
    <mergeCell ref="S55078:T55078"/>
    <mergeCell ref="S55079:T55079"/>
    <mergeCell ref="S55080:T55080"/>
    <mergeCell ref="S55081:T55081"/>
    <mergeCell ref="S55082:T55082"/>
    <mergeCell ref="S55083:T55083"/>
    <mergeCell ref="S55072:T55072"/>
    <mergeCell ref="S55073:T55073"/>
    <mergeCell ref="S55074:T55074"/>
    <mergeCell ref="S55075:T55075"/>
    <mergeCell ref="S55076:T55076"/>
    <mergeCell ref="S55077:T55077"/>
    <mergeCell ref="S55066:T55066"/>
    <mergeCell ref="S55067:T55067"/>
    <mergeCell ref="S55068:T55068"/>
    <mergeCell ref="S55069:T55069"/>
    <mergeCell ref="S55070:T55070"/>
    <mergeCell ref="S55071:T55071"/>
    <mergeCell ref="S55132:T55132"/>
    <mergeCell ref="S55133:T55133"/>
    <mergeCell ref="S55134:T55134"/>
    <mergeCell ref="S55135:T55135"/>
    <mergeCell ref="S55136:T55136"/>
    <mergeCell ref="S55137:T55137"/>
    <mergeCell ref="S55126:T55126"/>
    <mergeCell ref="S55127:T55127"/>
    <mergeCell ref="S55128:T55128"/>
    <mergeCell ref="S55129:T55129"/>
    <mergeCell ref="S55130:T55130"/>
    <mergeCell ref="S55131:T55131"/>
    <mergeCell ref="S55120:T55120"/>
    <mergeCell ref="S55121:T55121"/>
    <mergeCell ref="S55122:T55122"/>
    <mergeCell ref="S55123:T55123"/>
    <mergeCell ref="S55124:T55124"/>
    <mergeCell ref="S55125:T55125"/>
    <mergeCell ref="S55114:T55114"/>
    <mergeCell ref="S55115:T55115"/>
    <mergeCell ref="S55116:T55116"/>
    <mergeCell ref="S55117:T55117"/>
    <mergeCell ref="S55118:T55118"/>
    <mergeCell ref="S55119:T55119"/>
    <mergeCell ref="S55108:T55108"/>
    <mergeCell ref="S55109:T55109"/>
    <mergeCell ref="S55110:T55110"/>
    <mergeCell ref="S55111:T55111"/>
    <mergeCell ref="S55112:T55112"/>
    <mergeCell ref="S55113:T55113"/>
    <mergeCell ref="S55102:T55102"/>
    <mergeCell ref="S55103:T55103"/>
    <mergeCell ref="S55104:T55104"/>
    <mergeCell ref="S55105:T55105"/>
    <mergeCell ref="S55106:T55106"/>
    <mergeCell ref="S55107:T55107"/>
    <mergeCell ref="S55168:T55168"/>
    <mergeCell ref="S55169:T55169"/>
    <mergeCell ref="S55170:T55170"/>
    <mergeCell ref="S55171:T55171"/>
    <mergeCell ref="S55172:T55172"/>
    <mergeCell ref="S55173:T55173"/>
    <mergeCell ref="S55162:T55162"/>
    <mergeCell ref="S55163:T55163"/>
    <mergeCell ref="S55164:T55164"/>
    <mergeCell ref="S55165:T55165"/>
    <mergeCell ref="S55166:T55166"/>
    <mergeCell ref="S55167:T55167"/>
    <mergeCell ref="S55156:T55156"/>
    <mergeCell ref="S55157:T55157"/>
    <mergeCell ref="S55158:T55158"/>
    <mergeCell ref="S55159:T55159"/>
    <mergeCell ref="S55160:T55160"/>
    <mergeCell ref="S55161:T55161"/>
    <mergeCell ref="S55150:T55150"/>
    <mergeCell ref="S55151:T55151"/>
    <mergeCell ref="S55152:T55152"/>
    <mergeCell ref="S55153:T55153"/>
    <mergeCell ref="S55154:T55154"/>
    <mergeCell ref="S55155:T55155"/>
    <mergeCell ref="S55144:T55144"/>
    <mergeCell ref="S55145:T55145"/>
    <mergeCell ref="S55146:T55146"/>
    <mergeCell ref="S55147:T55147"/>
    <mergeCell ref="S55148:T55148"/>
    <mergeCell ref="S55149:T55149"/>
    <mergeCell ref="S55138:T55138"/>
    <mergeCell ref="S55139:T55139"/>
    <mergeCell ref="S55140:T55140"/>
    <mergeCell ref="S55141:T55141"/>
    <mergeCell ref="S55142:T55142"/>
    <mergeCell ref="S55143:T55143"/>
    <mergeCell ref="S55204:T55204"/>
    <mergeCell ref="S55205:T55205"/>
    <mergeCell ref="S55206:T55206"/>
    <mergeCell ref="S55207:T55207"/>
    <mergeCell ref="S55208:T55208"/>
    <mergeCell ref="S55209:T55209"/>
    <mergeCell ref="S55198:T55198"/>
    <mergeCell ref="S55199:T55199"/>
    <mergeCell ref="S55200:T55200"/>
    <mergeCell ref="S55201:T55201"/>
    <mergeCell ref="S55202:T55202"/>
    <mergeCell ref="S55203:T55203"/>
    <mergeCell ref="S55192:T55192"/>
    <mergeCell ref="S55193:T55193"/>
    <mergeCell ref="S55194:T55194"/>
    <mergeCell ref="S55195:T55195"/>
    <mergeCell ref="S55196:T55196"/>
    <mergeCell ref="S55197:T55197"/>
    <mergeCell ref="S55186:T55186"/>
    <mergeCell ref="S55187:T55187"/>
    <mergeCell ref="S55188:T55188"/>
    <mergeCell ref="S55189:T55189"/>
    <mergeCell ref="S55190:T55190"/>
    <mergeCell ref="S55191:T55191"/>
    <mergeCell ref="S55180:T55180"/>
    <mergeCell ref="S55181:T55181"/>
    <mergeCell ref="S55182:T55182"/>
    <mergeCell ref="S55183:T55183"/>
    <mergeCell ref="S55184:T55184"/>
    <mergeCell ref="S55185:T55185"/>
    <mergeCell ref="S55174:T55174"/>
    <mergeCell ref="S55175:T55175"/>
    <mergeCell ref="S55176:T55176"/>
    <mergeCell ref="S55177:T55177"/>
    <mergeCell ref="S55178:T55178"/>
    <mergeCell ref="S55179:T55179"/>
    <mergeCell ref="S55240:T55240"/>
    <mergeCell ref="S55241:T55241"/>
    <mergeCell ref="S55242:T55242"/>
    <mergeCell ref="S55243:T55243"/>
    <mergeCell ref="S55244:T55244"/>
    <mergeCell ref="S55245:T55245"/>
    <mergeCell ref="S55234:T55234"/>
    <mergeCell ref="S55235:T55235"/>
    <mergeCell ref="S55236:T55236"/>
    <mergeCell ref="S55237:T55237"/>
    <mergeCell ref="S55238:T55238"/>
    <mergeCell ref="S55239:T55239"/>
    <mergeCell ref="S55228:T55228"/>
    <mergeCell ref="S55229:T55229"/>
    <mergeCell ref="S55230:T55230"/>
    <mergeCell ref="S55231:T55231"/>
    <mergeCell ref="S55232:T55232"/>
    <mergeCell ref="S55233:T55233"/>
    <mergeCell ref="S55222:T55222"/>
    <mergeCell ref="S55223:T55223"/>
    <mergeCell ref="S55224:T55224"/>
    <mergeCell ref="S55225:T55225"/>
    <mergeCell ref="S55226:T55226"/>
    <mergeCell ref="S55227:T55227"/>
    <mergeCell ref="S55216:T55216"/>
    <mergeCell ref="S55217:T55217"/>
    <mergeCell ref="S55218:T55218"/>
    <mergeCell ref="S55219:T55219"/>
    <mergeCell ref="S55220:T55220"/>
    <mergeCell ref="S55221:T55221"/>
    <mergeCell ref="S55210:T55210"/>
    <mergeCell ref="S55211:T55211"/>
    <mergeCell ref="S55212:T55212"/>
    <mergeCell ref="S55213:T55213"/>
    <mergeCell ref="S55214:T55214"/>
    <mergeCell ref="S55215:T55215"/>
    <mergeCell ref="S55276:T55276"/>
    <mergeCell ref="S55277:T55277"/>
    <mergeCell ref="S55278:T55278"/>
    <mergeCell ref="S55279:T55279"/>
    <mergeCell ref="S55280:T55280"/>
    <mergeCell ref="S55281:T55281"/>
    <mergeCell ref="S55270:T55270"/>
    <mergeCell ref="S55271:T55271"/>
    <mergeCell ref="S55272:T55272"/>
    <mergeCell ref="S55273:T55273"/>
    <mergeCell ref="S55274:T55274"/>
    <mergeCell ref="S55275:T55275"/>
    <mergeCell ref="S55264:T55264"/>
    <mergeCell ref="S55265:T55265"/>
    <mergeCell ref="S55266:T55266"/>
    <mergeCell ref="S55267:T55267"/>
    <mergeCell ref="S55268:T55268"/>
    <mergeCell ref="S55269:T55269"/>
    <mergeCell ref="S55258:T55258"/>
    <mergeCell ref="S55259:T55259"/>
    <mergeCell ref="S55260:T55260"/>
    <mergeCell ref="S55261:T55261"/>
    <mergeCell ref="S55262:T55262"/>
    <mergeCell ref="S55263:T55263"/>
    <mergeCell ref="S55252:T55252"/>
    <mergeCell ref="S55253:T55253"/>
    <mergeCell ref="S55254:T55254"/>
    <mergeCell ref="S55255:T55255"/>
    <mergeCell ref="S55256:T55256"/>
    <mergeCell ref="S55257:T55257"/>
    <mergeCell ref="S55246:T55246"/>
    <mergeCell ref="S55247:T55247"/>
    <mergeCell ref="S55248:T55248"/>
    <mergeCell ref="S55249:T55249"/>
    <mergeCell ref="S55250:T55250"/>
    <mergeCell ref="S55251:T55251"/>
    <mergeCell ref="S55312:T55312"/>
    <mergeCell ref="S55313:T55313"/>
    <mergeCell ref="S55314:T55314"/>
    <mergeCell ref="S55315:T55315"/>
    <mergeCell ref="S55316:T55316"/>
    <mergeCell ref="S55317:T55317"/>
    <mergeCell ref="S55306:T55306"/>
    <mergeCell ref="S55307:T55307"/>
    <mergeCell ref="S55308:T55308"/>
    <mergeCell ref="S55309:T55309"/>
    <mergeCell ref="S55310:T55310"/>
    <mergeCell ref="S55311:T55311"/>
    <mergeCell ref="S55300:T55300"/>
    <mergeCell ref="S55301:T55301"/>
    <mergeCell ref="S55302:T55302"/>
    <mergeCell ref="S55303:T55303"/>
    <mergeCell ref="S55304:T55304"/>
    <mergeCell ref="S55305:T55305"/>
    <mergeCell ref="S55294:T55294"/>
    <mergeCell ref="S55295:T55295"/>
    <mergeCell ref="S55296:T55296"/>
    <mergeCell ref="S55297:T55297"/>
    <mergeCell ref="S55298:T55298"/>
    <mergeCell ref="S55299:T55299"/>
    <mergeCell ref="S55288:T55288"/>
    <mergeCell ref="S55289:T55289"/>
    <mergeCell ref="S55290:T55290"/>
    <mergeCell ref="S55291:T55291"/>
    <mergeCell ref="S55292:T55292"/>
    <mergeCell ref="S55293:T55293"/>
    <mergeCell ref="S55282:T55282"/>
    <mergeCell ref="S55283:T55283"/>
    <mergeCell ref="S55284:T55284"/>
    <mergeCell ref="S55285:T55285"/>
    <mergeCell ref="S55286:T55286"/>
    <mergeCell ref="S55287:T55287"/>
    <mergeCell ref="S55348:T55348"/>
    <mergeCell ref="S55349:T55349"/>
    <mergeCell ref="S55350:T55350"/>
    <mergeCell ref="S55351:T55351"/>
    <mergeCell ref="S55352:T55352"/>
    <mergeCell ref="S55353:T55353"/>
    <mergeCell ref="S55342:T55342"/>
    <mergeCell ref="S55343:T55343"/>
    <mergeCell ref="S55344:T55344"/>
    <mergeCell ref="S55345:T55345"/>
    <mergeCell ref="S55346:T55346"/>
    <mergeCell ref="S55347:T55347"/>
    <mergeCell ref="S55336:T55336"/>
    <mergeCell ref="S55337:T55337"/>
    <mergeCell ref="S55338:T55338"/>
    <mergeCell ref="S55339:T55339"/>
    <mergeCell ref="S55340:T55340"/>
    <mergeCell ref="S55341:T55341"/>
    <mergeCell ref="S55330:T55330"/>
    <mergeCell ref="S55331:T55331"/>
    <mergeCell ref="S55332:T55332"/>
    <mergeCell ref="S55333:T55333"/>
    <mergeCell ref="S55334:T55334"/>
    <mergeCell ref="S55335:T55335"/>
    <mergeCell ref="S55324:T55324"/>
    <mergeCell ref="S55325:T55325"/>
    <mergeCell ref="S55326:T55326"/>
    <mergeCell ref="S55327:T55327"/>
    <mergeCell ref="S55328:T55328"/>
    <mergeCell ref="S55329:T55329"/>
    <mergeCell ref="S55318:T55318"/>
    <mergeCell ref="S55319:T55319"/>
    <mergeCell ref="S55320:T55320"/>
    <mergeCell ref="S55321:T55321"/>
    <mergeCell ref="S55322:T55322"/>
    <mergeCell ref="S55323:T55323"/>
    <mergeCell ref="S55384:T55384"/>
    <mergeCell ref="S55385:T55385"/>
    <mergeCell ref="S55386:T55386"/>
    <mergeCell ref="S55387:T55387"/>
    <mergeCell ref="S55388:T55388"/>
    <mergeCell ref="S55389:T55389"/>
    <mergeCell ref="S55378:T55378"/>
    <mergeCell ref="S55379:T55379"/>
    <mergeCell ref="S55380:T55380"/>
    <mergeCell ref="S55381:T55381"/>
    <mergeCell ref="S55382:T55382"/>
    <mergeCell ref="S55383:T55383"/>
    <mergeCell ref="S55372:T55372"/>
    <mergeCell ref="S55373:T55373"/>
    <mergeCell ref="S55374:T55374"/>
    <mergeCell ref="S55375:T55375"/>
    <mergeCell ref="S55376:T55376"/>
    <mergeCell ref="S55377:T55377"/>
    <mergeCell ref="S55366:T55366"/>
    <mergeCell ref="S55367:T55367"/>
    <mergeCell ref="S55368:T55368"/>
    <mergeCell ref="S55369:T55369"/>
    <mergeCell ref="S55370:T55370"/>
    <mergeCell ref="S55371:T55371"/>
    <mergeCell ref="S55360:T55360"/>
    <mergeCell ref="S55361:T55361"/>
    <mergeCell ref="S55362:T55362"/>
    <mergeCell ref="S55363:T55363"/>
    <mergeCell ref="S55364:T55364"/>
    <mergeCell ref="S55365:T55365"/>
    <mergeCell ref="S55354:T55354"/>
    <mergeCell ref="S55355:T55355"/>
    <mergeCell ref="S55356:T55356"/>
    <mergeCell ref="S55357:T55357"/>
    <mergeCell ref="S55358:T55358"/>
    <mergeCell ref="S55359:T55359"/>
    <mergeCell ref="S55420:T55420"/>
    <mergeCell ref="S55421:T55421"/>
    <mergeCell ref="S55422:T55422"/>
    <mergeCell ref="S55423:T55423"/>
    <mergeCell ref="S55424:T55424"/>
    <mergeCell ref="S55425:T55425"/>
    <mergeCell ref="S55414:T55414"/>
    <mergeCell ref="S55415:T55415"/>
    <mergeCell ref="S55416:T55416"/>
    <mergeCell ref="S55417:T55417"/>
    <mergeCell ref="S55418:T55418"/>
    <mergeCell ref="S55419:T55419"/>
    <mergeCell ref="S55408:T55408"/>
    <mergeCell ref="S55409:T55409"/>
    <mergeCell ref="S55410:T55410"/>
    <mergeCell ref="S55411:T55411"/>
    <mergeCell ref="S55412:T55412"/>
    <mergeCell ref="S55413:T55413"/>
    <mergeCell ref="S55402:T55402"/>
    <mergeCell ref="S55403:T55403"/>
    <mergeCell ref="S55404:T55404"/>
    <mergeCell ref="S55405:T55405"/>
    <mergeCell ref="S55406:T55406"/>
    <mergeCell ref="S55407:T55407"/>
    <mergeCell ref="S55396:T55396"/>
    <mergeCell ref="S55397:T55397"/>
    <mergeCell ref="S55398:T55398"/>
    <mergeCell ref="S55399:T55399"/>
    <mergeCell ref="S55400:T55400"/>
    <mergeCell ref="S55401:T55401"/>
    <mergeCell ref="S55390:T55390"/>
    <mergeCell ref="S55391:T55391"/>
    <mergeCell ref="S55392:T55392"/>
    <mergeCell ref="S55393:T55393"/>
    <mergeCell ref="S55394:T55394"/>
    <mergeCell ref="S55395:T55395"/>
    <mergeCell ref="S55456:T55456"/>
    <mergeCell ref="S55457:T55457"/>
    <mergeCell ref="S55458:T55458"/>
    <mergeCell ref="S55459:T55459"/>
    <mergeCell ref="S55460:T55460"/>
    <mergeCell ref="S55461:T55461"/>
    <mergeCell ref="S55450:T55450"/>
    <mergeCell ref="S55451:T55451"/>
    <mergeCell ref="S55452:T55452"/>
    <mergeCell ref="S55453:T55453"/>
    <mergeCell ref="S55454:T55454"/>
    <mergeCell ref="S55455:T55455"/>
    <mergeCell ref="S55444:T55444"/>
    <mergeCell ref="S55445:T55445"/>
    <mergeCell ref="S55446:T55446"/>
    <mergeCell ref="S55447:T55447"/>
    <mergeCell ref="S55448:T55448"/>
    <mergeCell ref="S55449:T55449"/>
    <mergeCell ref="S55438:T55438"/>
    <mergeCell ref="S55439:T55439"/>
    <mergeCell ref="S55440:T55440"/>
    <mergeCell ref="S55441:T55441"/>
    <mergeCell ref="S55442:T55442"/>
    <mergeCell ref="S55443:T55443"/>
    <mergeCell ref="S55432:T55432"/>
    <mergeCell ref="S55433:T55433"/>
    <mergeCell ref="S55434:T55434"/>
    <mergeCell ref="S55435:T55435"/>
    <mergeCell ref="S55436:T55436"/>
    <mergeCell ref="S55437:T55437"/>
    <mergeCell ref="S55426:T55426"/>
    <mergeCell ref="S55427:T55427"/>
    <mergeCell ref="S55428:T55428"/>
    <mergeCell ref="S55429:T55429"/>
    <mergeCell ref="S55430:T55430"/>
    <mergeCell ref="S55431:T55431"/>
    <mergeCell ref="S55492:T55492"/>
    <mergeCell ref="S55493:T55493"/>
    <mergeCell ref="S55494:T55494"/>
    <mergeCell ref="S55495:T55495"/>
    <mergeCell ref="S55496:T55496"/>
    <mergeCell ref="S55497:T55497"/>
    <mergeCell ref="S55486:T55486"/>
    <mergeCell ref="S55487:T55487"/>
    <mergeCell ref="S55488:T55488"/>
    <mergeCell ref="S55489:T55489"/>
    <mergeCell ref="S55490:T55490"/>
    <mergeCell ref="S55491:T55491"/>
    <mergeCell ref="S55480:T55480"/>
    <mergeCell ref="S55481:T55481"/>
    <mergeCell ref="S55482:T55482"/>
    <mergeCell ref="S55483:T55483"/>
    <mergeCell ref="S55484:T55484"/>
    <mergeCell ref="S55485:T55485"/>
    <mergeCell ref="S55474:T55474"/>
    <mergeCell ref="S55475:T55475"/>
    <mergeCell ref="S55476:T55476"/>
    <mergeCell ref="S55477:T55477"/>
    <mergeCell ref="S55478:T55478"/>
    <mergeCell ref="S55479:T55479"/>
    <mergeCell ref="S55468:T55468"/>
    <mergeCell ref="S55469:T55469"/>
    <mergeCell ref="S55470:T55470"/>
    <mergeCell ref="S55471:T55471"/>
    <mergeCell ref="S55472:T55472"/>
    <mergeCell ref="S55473:T55473"/>
    <mergeCell ref="S55462:T55462"/>
    <mergeCell ref="S55463:T55463"/>
    <mergeCell ref="S55464:T55464"/>
    <mergeCell ref="S55465:T55465"/>
    <mergeCell ref="S55466:T55466"/>
    <mergeCell ref="S55467:T55467"/>
    <mergeCell ref="S55528:T55528"/>
    <mergeCell ref="S55529:T55529"/>
    <mergeCell ref="S55530:T55530"/>
    <mergeCell ref="S55531:T55531"/>
    <mergeCell ref="S55532:T55532"/>
    <mergeCell ref="S55533:T55533"/>
    <mergeCell ref="S55522:T55522"/>
    <mergeCell ref="S55523:T55523"/>
    <mergeCell ref="S55524:T55524"/>
    <mergeCell ref="S55525:T55525"/>
    <mergeCell ref="S55526:T55526"/>
    <mergeCell ref="S55527:T55527"/>
    <mergeCell ref="S55516:T55516"/>
    <mergeCell ref="S55517:T55517"/>
    <mergeCell ref="S55518:T55518"/>
    <mergeCell ref="S55519:T55519"/>
    <mergeCell ref="S55520:T55520"/>
    <mergeCell ref="S55521:T55521"/>
    <mergeCell ref="S55510:T55510"/>
    <mergeCell ref="S55511:T55511"/>
    <mergeCell ref="S55512:T55512"/>
    <mergeCell ref="S55513:T55513"/>
    <mergeCell ref="S55514:T55514"/>
    <mergeCell ref="S55515:T55515"/>
    <mergeCell ref="S55504:T55504"/>
    <mergeCell ref="S55505:T55505"/>
    <mergeCell ref="S55506:T55506"/>
    <mergeCell ref="S55507:T55507"/>
    <mergeCell ref="S55508:T55508"/>
    <mergeCell ref="S55509:T55509"/>
    <mergeCell ref="S55498:T55498"/>
    <mergeCell ref="S55499:T55499"/>
    <mergeCell ref="S55500:T55500"/>
    <mergeCell ref="S55501:T55501"/>
    <mergeCell ref="S55502:T55502"/>
    <mergeCell ref="S55503:T55503"/>
    <mergeCell ref="S55564:T55564"/>
    <mergeCell ref="S55565:T55565"/>
    <mergeCell ref="S55566:T55566"/>
    <mergeCell ref="S55567:T55567"/>
    <mergeCell ref="S55568:T55568"/>
    <mergeCell ref="S55569:T55569"/>
    <mergeCell ref="S55558:T55558"/>
    <mergeCell ref="S55559:T55559"/>
    <mergeCell ref="S55560:T55560"/>
    <mergeCell ref="S55561:T55561"/>
    <mergeCell ref="S55562:T55562"/>
    <mergeCell ref="S55563:T55563"/>
    <mergeCell ref="S55552:T55552"/>
    <mergeCell ref="S55553:T55553"/>
    <mergeCell ref="S55554:T55554"/>
    <mergeCell ref="S55555:T55555"/>
    <mergeCell ref="S55556:T55556"/>
    <mergeCell ref="S55557:T55557"/>
    <mergeCell ref="S55546:T55546"/>
    <mergeCell ref="S55547:T55547"/>
    <mergeCell ref="S55548:T55548"/>
    <mergeCell ref="S55549:T55549"/>
    <mergeCell ref="S55550:T55550"/>
    <mergeCell ref="S55551:T55551"/>
    <mergeCell ref="S55540:T55540"/>
    <mergeCell ref="S55541:T55541"/>
    <mergeCell ref="S55542:T55542"/>
    <mergeCell ref="S55543:T55543"/>
    <mergeCell ref="S55544:T55544"/>
    <mergeCell ref="S55545:T55545"/>
    <mergeCell ref="S55534:T55534"/>
    <mergeCell ref="S55535:T55535"/>
    <mergeCell ref="S55536:T55536"/>
    <mergeCell ref="S55537:T55537"/>
    <mergeCell ref="S55538:T55538"/>
    <mergeCell ref="S55539:T55539"/>
    <mergeCell ref="S55600:T55600"/>
    <mergeCell ref="S55601:T55601"/>
    <mergeCell ref="S55602:T55602"/>
    <mergeCell ref="S55603:T55603"/>
    <mergeCell ref="S55604:T55604"/>
    <mergeCell ref="S55605:T55605"/>
    <mergeCell ref="S55594:T55594"/>
    <mergeCell ref="S55595:T55595"/>
    <mergeCell ref="S55596:T55596"/>
    <mergeCell ref="S55597:T55597"/>
    <mergeCell ref="S55598:T55598"/>
    <mergeCell ref="S55599:T55599"/>
    <mergeCell ref="S55588:T55588"/>
    <mergeCell ref="S55589:T55589"/>
    <mergeCell ref="S55590:T55590"/>
    <mergeCell ref="S55591:T55591"/>
    <mergeCell ref="S55592:T55592"/>
    <mergeCell ref="S55593:T55593"/>
    <mergeCell ref="S55582:T55582"/>
    <mergeCell ref="S55583:T55583"/>
    <mergeCell ref="S55584:T55584"/>
    <mergeCell ref="S55585:T55585"/>
    <mergeCell ref="S55586:T55586"/>
    <mergeCell ref="S55587:T55587"/>
    <mergeCell ref="S55576:T55576"/>
    <mergeCell ref="S55577:T55577"/>
    <mergeCell ref="S55578:T55578"/>
    <mergeCell ref="S55579:T55579"/>
    <mergeCell ref="S55580:T55580"/>
    <mergeCell ref="S55581:T55581"/>
    <mergeCell ref="S55570:T55570"/>
    <mergeCell ref="S55571:T55571"/>
    <mergeCell ref="S55572:T55572"/>
    <mergeCell ref="S55573:T55573"/>
    <mergeCell ref="S55574:T55574"/>
    <mergeCell ref="S55575:T55575"/>
    <mergeCell ref="S55636:T55636"/>
    <mergeCell ref="S55637:T55637"/>
    <mergeCell ref="S55638:T55638"/>
    <mergeCell ref="S55639:T55639"/>
    <mergeCell ref="S55640:T55640"/>
    <mergeCell ref="S55641:T55641"/>
    <mergeCell ref="S55630:T55630"/>
    <mergeCell ref="S55631:T55631"/>
    <mergeCell ref="S55632:T55632"/>
    <mergeCell ref="S55633:T55633"/>
    <mergeCell ref="S55634:T55634"/>
    <mergeCell ref="S55635:T55635"/>
    <mergeCell ref="S55624:T55624"/>
    <mergeCell ref="S55625:T55625"/>
    <mergeCell ref="S55626:T55626"/>
    <mergeCell ref="S55627:T55627"/>
    <mergeCell ref="S55628:T55628"/>
    <mergeCell ref="S55629:T55629"/>
    <mergeCell ref="S55618:T55618"/>
    <mergeCell ref="S55619:T55619"/>
    <mergeCell ref="S55620:T55620"/>
    <mergeCell ref="S55621:T55621"/>
    <mergeCell ref="S55622:T55622"/>
    <mergeCell ref="S55623:T55623"/>
    <mergeCell ref="S55612:T55612"/>
    <mergeCell ref="S55613:T55613"/>
    <mergeCell ref="S55614:T55614"/>
    <mergeCell ref="S55615:T55615"/>
    <mergeCell ref="S55616:T55616"/>
    <mergeCell ref="S55617:T55617"/>
    <mergeCell ref="S55606:T55606"/>
    <mergeCell ref="S55607:T55607"/>
    <mergeCell ref="S55608:T55608"/>
    <mergeCell ref="S55609:T55609"/>
    <mergeCell ref="S55610:T55610"/>
    <mergeCell ref="S55611:T55611"/>
    <mergeCell ref="S55672:T55672"/>
    <mergeCell ref="S55673:T55673"/>
    <mergeCell ref="S55674:T55674"/>
    <mergeCell ref="S55675:T55675"/>
    <mergeCell ref="S55676:T55676"/>
    <mergeCell ref="S55677:T55677"/>
    <mergeCell ref="S55666:T55666"/>
    <mergeCell ref="S55667:T55667"/>
    <mergeCell ref="S55668:T55668"/>
    <mergeCell ref="S55669:T55669"/>
    <mergeCell ref="S55670:T55670"/>
    <mergeCell ref="S55671:T55671"/>
    <mergeCell ref="S55660:T55660"/>
    <mergeCell ref="S55661:T55661"/>
    <mergeCell ref="S55662:T55662"/>
    <mergeCell ref="S55663:T55663"/>
    <mergeCell ref="S55664:T55664"/>
    <mergeCell ref="S55665:T55665"/>
    <mergeCell ref="S55654:T55654"/>
    <mergeCell ref="S55655:T55655"/>
    <mergeCell ref="S55656:T55656"/>
    <mergeCell ref="S55657:T55657"/>
    <mergeCell ref="S55658:T55658"/>
    <mergeCell ref="S55659:T55659"/>
    <mergeCell ref="S55648:T55648"/>
    <mergeCell ref="S55649:T55649"/>
    <mergeCell ref="S55650:T55650"/>
    <mergeCell ref="S55651:T55651"/>
    <mergeCell ref="S55652:T55652"/>
    <mergeCell ref="S55653:T55653"/>
    <mergeCell ref="S55642:T55642"/>
    <mergeCell ref="S55643:T55643"/>
    <mergeCell ref="S55644:T55644"/>
    <mergeCell ref="S55645:T55645"/>
    <mergeCell ref="S55646:T55646"/>
    <mergeCell ref="S55647:T55647"/>
    <mergeCell ref="S55708:T55708"/>
    <mergeCell ref="S55709:T55709"/>
    <mergeCell ref="S55710:T55710"/>
    <mergeCell ref="S55711:T55711"/>
    <mergeCell ref="S55712:T55712"/>
    <mergeCell ref="S55713:T55713"/>
    <mergeCell ref="S55702:T55702"/>
    <mergeCell ref="S55703:T55703"/>
    <mergeCell ref="S55704:T55704"/>
    <mergeCell ref="S55705:T55705"/>
    <mergeCell ref="S55706:T55706"/>
    <mergeCell ref="S55707:T55707"/>
    <mergeCell ref="S55696:T55696"/>
    <mergeCell ref="S55697:T55697"/>
    <mergeCell ref="S55698:T55698"/>
    <mergeCell ref="S55699:T55699"/>
    <mergeCell ref="S55700:T55700"/>
    <mergeCell ref="S55701:T55701"/>
    <mergeCell ref="S55690:T55690"/>
    <mergeCell ref="S55691:T55691"/>
    <mergeCell ref="S55692:T55692"/>
    <mergeCell ref="S55693:T55693"/>
    <mergeCell ref="S55694:T55694"/>
    <mergeCell ref="S55695:T55695"/>
    <mergeCell ref="S55684:T55684"/>
    <mergeCell ref="S55685:T55685"/>
    <mergeCell ref="S55686:T55686"/>
    <mergeCell ref="S55687:T55687"/>
    <mergeCell ref="S55688:T55688"/>
    <mergeCell ref="S55689:T55689"/>
    <mergeCell ref="S55678:T55678"/>
    <mergeCell ref="S55679:T55679"/>
    <mergeCell ref="S55680:T55680"/>
    <mergeCell ref="S55681:T55681"/>
    <mergeCell ref="S55682:T55682"/>
    <mergeCell ref="S55683:T55683"/>
    <mergeCell ref="S55744:T55744"/>
    <mergeCell ref="S55745:T55745"/>
    <mergeCell ref="S55746:T55746"/>
    <mergeCell ref="S55747:T55747"/>
    <mergeCell ref="S55748:T55748"/>
    <mergeCell ref="S55749:T55749"/>
    <mergeCell ref="S55738:T55738"/>
    <mergeCell ref="S55739:T55739"/>
    <mergeCell ref="S55740:T55740"/>
    <mergeCell ref="S55741:T55741"/>
    <mergeCell ref="S55742:T55742"/>
    <mergeCell ref="S55743:T55743"/>
    <mergeCell ref="S55732:T55732"/>
    <mergeCell ref="S55733:T55733"/>
    <mergeCell ref="S55734:T55734"/>
    <mergeCell ref="S55735:T55735"/>
    <mergeCell ref="S55736:T55736"/>
    <mergeCell ref="S55737:T55737"/>
    <mergeCell ref="S55726:T55726"/>
    <mergeCell ref="S55727:T55727"/>
    <mergeCell ref="S55728:T55728"/>
    <mergeCell ref="S55729:T55729"/>
    <mergeCell ref="S55730:T55730"/>
    <mergeCell ref="S55731:T55731"/>
    <mergeCell ref="S55720:T55720"/>
    <mergeCell ref="S55721:T55721"/>
    <mergeCell ref="S55722:T55722"/>
    <mergeCell ref="S55723:T55723"/>
    <mergeCell ref="S55724:T55724"/>
    <mergeCell ref="S55725:T55725"/>
    <mergeCell ref="S55714:T55714"/>
    <mergeCell ref="S55715:T55715"/>
    <mergeCell ref="S55716:T55716"/>
    <mergeCell ref="S55717:T55717"/>
    <mergeCell ref="S55718:T55718"/>
    <mergeCell ref="S55719:T55719"/>
    <mergeCell ref="S55780:T55780"/>
    <mergeCell ref="S55781:T55781"/>
    <mergeCell ref="S55782:T55782"/>
    <mergeCell ref="S55783:T55783"/>
    <mergeCell ref="S55784:T55784"/>
    <mergeCell ref="S55785:T55785"/>
    <mergeCell ref="S55774:T55774"/>
    <mergeCell ref="S55775:T55775"/>
    <mergeCell ref="S55776:T55776"/>
    <mergeCell ref="S55777:T55777"/>
    <mergeCell ref="S55778:T55778"/>
    <mergeCell ref="S55779:T55779"/>
    <mergeCell ref="S55768:T55768"/>
    <mergeCell ref="S55769:T55769"/>
    <mergeCell ref="S55770:T55770"/>
    <mergeCell ref="S55771:T55771"/>
    <mergeCell ref="S55772:T55772"/>
    <mergeCell ref="S55773:T55773"/>
    <mergeCell ref="S55762:T55762"/>
    <mergeCell ref="S55763:T55763"/>
    <mergeCell ref="S55764:T55764"/>
    <mergeCell ref="S55765:T55765"/>
    <mergeCell ref="S55766:T55766"/>
    <mergeCell ref="S55767:T55767"/>
    <mergeCell ref="S55756:T55756"/>
    <mergeCell ref="S55757:T55757"/>
    <mergeCell ref="S55758:T55758"/>
    <mergeCell ref="S55759:T55759"/>
    <mergeCell ref="S55760:T55760"/>
    <mergeCell ref="S55761:T55761"/>
    <mergeCell ref="S55750:T55750"/>
    <mergeCell ref="S55751:T55751"/>
    <mergeCell ref="S55752:T55752"/>
    <mergeCell ref="S55753:T55753"/>
    <mergeCell ref="S55754:T55754"/>
    <mergeCell ref="S55755:T55755"/>
    <mergeCell ref="S55816:T55816"/>
    <mergeCell ref="S55817:T55817"/>
    <mergeCell ref="S55818:T55818"/>
    <mergeCell ref="S55819:T55819"/>
    <mergeCell ref="S55820:T55820"/>
    <mergeCell ref="S55821:T55821"/>
    <mergeCell ref="S55810:T55810"/>
    <mergeCell ref="S55811:T55811"/>
    <mergeCell ref="S55812:T55812"/>
    <mergeCell ref="S55813:T55813"/>
    <mergeCell ref="S55814:T55814"/>
    <mergeCell ref="S55815:T55815"/>
    <mergeCell ref="S55804:T55804"/>
    <mergeCell ref="S55805:T55805"/>
    <mergeCell ref="S55806:T55806"/>
    <mergeCell ref="S55807:T55807"/>
    <mergeCell ref="S55808:T55808"/>
    <mergeCell ref="S55809:T55809"/>
    <mergeCell ref="S55798:T55798"/>
    <mergeCell ref="S55799:T55799"/>
    <mergeCell ref="S55800:T55800"/>
    <mergeCell ref="S55801:T55801"/>
    <mergeCell ref="S55802:T55802"/>
    <mergeCell ref="S55803:T55803"/>
    <mergeCell ref="S55792:T55792"/>
    <mergeCell ref="S55793:T55793"/>
    <mergeCell ref="S55794:T55794"/>
    <mergeCell ref="S55795:T55795"/>
    <mergeCell ref="S55796:T55796"/>
    <mergeCell ref="S55797:T55797"/>
    <mergeCell ref="S55786:T55786"/>
    <mergeCell ref="S55787:T55787"/>
    <mergeCell ref="S55788:T55788"/>
    <mergeCell ref="S55789:T55789"/>
    <mergeCell ref="S55790:T55790"/>
    <mergeCell ref="S55791:T55791"/>
    <mergeCell ref="S55852:T55852"/>
    <mergeCell ref="S55853:T55853"/>
    <mergeCell ref="S55854:T55854"/>
    <mergeCell ref="S55855:T55855"/>
    <mergeCell ref="S55856:T55856"/>
    <mergeCell ref="S55857:T55857"/>
    <mergeCell ref="S55846:T55846"/>
    <mergeCell ref="S55847:T55847"/>
    <mergeCell ref="S55848:T55848"/>
    <mergeCell ref="S55849:T55849"/>
    <mergeCell ref="S55850:T55850"/>
    <mergeCell ref="S55851:T55851"/>
    <mergeCell ref="S55840:T55840"/>
    <mergeCell ref="S55841:T55841"/>
    <mergeCell ref="S55842:T55842"/>
    <mergeCell ref="S55843:T55843"/>
    <mergeCell ref="S55844:T55844"/>
    <mergeCell ref="S55845:T55845"/>
    <mergeCell ref="S55834:T55834"/>
    <mergeCell ref="S55835:T55835"/>
    <mergeCell ref="S55836:T55836"/>
    <mergeCell ref="S55837:T55837"/>
    <mergeCell ref="S55838:T55838"/>
    <mergeCell ref="S55839:T55839"/>
    <mergeCell ref="S55828:T55828"/>
    <mergeCell ref="S55829:T55829"/>
    <mergeCell ref="S55830:T55830"/>
    <mergeCell ref="S55831:T55831"/>
    <mergeCell ref="S55832:T55832"/>
    <mergeCell ref="S55833:T55833"/>
    <mergeCell ref="S55822:T55822"/>
    <mergeCell ref="S55823:T55823"/>
    <mergeCell ref="S55824:T55824"/>
    <mergeCell ref="S55825:T55825"/>
    <mergeCell ref="S55826:T55826"/>
    <mergeCell ref="S55827:T55827"/>
    <mergeCell ref="S55888:T55888"/>
    <mergeCell ref="S55889:T55889"/>
    <mergeCell ref="S55890:T55890"/>
    <mergeCell ref="S55891:T55891"/>
    <mergeCell ref="S55892:T55892"/>
    <mergeCell ref="S55893:T55893"/>
    <mergeCell ref="S55882:T55882"/>
    <mergeCell ref="S55883:T55883"/>
    <mergeCell ref="S55884:T55884"/>
    <mergeCell ref="S55885:T55885"/>
    <mergeCell ref="S55886:T55886"/>
    <mergeCell ref="S55887:T55887"/>
    <mergeCell ref="S55876:T55876"/>
    <mergeCell ref="S55877:T55877"/>
    <mergeCell ref="S55878:T55878"/>
    <mergeCell ref="S55879:T55879"/>
    <mergeCell ref="S55880:T55880"/>
    <mergeCell ref="S55881:T55881"/>
    <mergeCell ref="S55870:T55870"/>
    <mergeCell ref="S55871:T55871"/>
    <mergeCell ref="S55872:T55872"/>
    <mergeCell ref="S55873:T55873"/>
    <mergeCell ref="S55874:T55874"/>
    <mergeCell ref="S55875:T55875"/>
    <mergeCell ref="S55864:T55864"/>
    <mergeCell ref="S55865:T55865"/>
    <mergeCell ref="S55866:T55866"/>
    <mergeCell ref="S55867:T55867"/>
    <mergeCell ref="S55868:T55868"/>
    <mergeCell ref="S55869:T55869"/>
    <mergeCell ref="S55858:T55858"/>
    <mergeCell ref="S55859:T55859"/>
    <mergeCell ref="S55860:T55860"/>
    <mergeCell ref="S55861:T55861"/>
    <mergeCell ref="S55862:T55862"/>
    <mergeCell ref="S55863:T55863"/>
    <mergeCell ref="S55924:T55924"/>
    <mergeCell ref="S55925:T55925"/>
    <mergeCell ref="S55926:T55926"/>
    <mergeCell ref="S55927:T55927"/>
    <mergeCell ref="S55928:T55928"/>
    <mergeCell ref="S55929:T55929"/>
    <mergeCell ref="S55918:T55918"/>
    <mergeCell ref="S55919:T55919"/>
    <mergeCell ref="S55920:T55920"/>
    <mergeCell ref="S55921:T55921"/>
    <mergeCell ref="S55922:T55922"/>
    <mergeCell ref="S55923:T55923"/>
    <mergeCell ref="S55912:T55912"/>
    <mergeCell ref="S55913:T55913"/>
    <mergeCell ref="S55914:T55914"/>
    <mergeCell ref="S55915:T55915"/>
    <mergeCell ref="S55916:T55916"/>
    <mergeCell ref="S55917:T55917"/>
    <mergeCell ref="S55906:T55906"/>
    <mergeCell ref="S55907:T55907"/>
    <mergeCell ref="S55908:T55908"/>
    <mergeCell ref="S55909:T55909"/>
    <mergeCell ref="S55910:T55910"/>
    <mergeCell ref="S55911:T55911"/>
    <mergeCell ref="S55900:T55900"/>
    <mergeCell ref="S55901:T55901"/>
    <mergeCell ref="S55902:T55902"/>
    <mergeCell ref="S55903:T55903"/>
    <mergeCell ref="S55904:T55904"/>
    <mergeCell ref="S55905:T55905"/>
    <mergeCell ref="S55894:T55894"/>
    <mergeCell ref="S55895:T55895"/>
    <mergeCell ref="S55896:T55896"/>
    <mergeCell ref="S55897:T55897"/>
    <mergeCell ref="S55898:T55898"/>
    <mergeCell ref="S55899:T55899"/>
    <mergeCell ref="S55960:T55960"/>
    <mergeCell ref="S55961:T55961"/>
    <mergeCell ref="S55962:T55962"/>
    <mergeCell ref="S55963:T55963"/>
    <mergeCell ref="S55964:T55964"/>
    <mergeCell ref="S55965:T55965"/>
    <mergeCell ref="S55954:T55954"/>
    <mergeCell ref="S55955:T55955"/>
    <mergeCell ref="S55956:T55956"/>
    <mergeCell ref="S55957:T55957"/>
    <mergeCell ref="S55958:T55958"/>
    <mergeCell ref="S55959:T55959"/>
    <mergeCell ref="S55948:T55948"/>
    <mergeCell ref="S55949:T55949"/>
    <mergeCell ref="S55950:T55950"/>
    <mergeCell ref="S55951:T55951"/>
    <mergeCell ref="S55952:T55952"/>
    <mergeCell ref="S55953:T55953"/>
    <mergeCell ref="S55942:T55942"/>
    <mergeCell ref="S55943:T55943"/>
    <mergeCell ref="S55944:T55944"/>
    <mergeCell ref="S55945:T55945"/>
    <mergeCell ref="S55946:T55946"/>
    <mergeCell ref="S55947:T55947"/>
    <mergeCell ref="S55936:T55936"/>
    <mergeCell ref="S55937:T55937"/>
    <mergeCell ref="S55938:T55938"/>
    <mergeCell ref="S55939:T55939"/>
    <mergeCell ref="S55940:T55940"/>
    <mergeCell ref="S55941:T55941"/>
    <mergeCell ref="S55930:T55930"/>
    <mergeCell ref="S55931:T55931"/>
    <mergeCell ref="S55932:T55932"/>
    <mergeCell ref="S55933:T55933"/>
    <mergeCell ref="S55934:T55934"/>
    <mergeCell ref="S55935:T55935"/>
    <mergeCell ref="S55996:T55996"/>
    <mergeCell ref="S55997:T55997"/>
    <mergeCell ref="S55998:T55998"/>
    <mergeCell ref="S55999:T55999"/>
    <mergeCell ref="S56000:T56000"/>
    <mergeCell ref="S56001:T56001"/>
    <mergeCell ref="S55990:T55990"/>
    <mergeCell ref="S55991:T55991"/>
    <mergeCell ref="S55992:T55992"/>
    <mergeCell ref="S55993:T55993"/>
    <mergeCell ref="S55994:T55994"/>
    <mergeCell ref="S55995:T55995"/>
    <mergeCell ref="S55984:T55984"/>
    <mergeCell ref="S55985:T55985"/>
    <mergeCell ref="S55986:T55986"/>
    <mergeCell ref="S55987:T55987"/>
    <mergeCell ref="S55988:T55988"/>
    <mergeCell ref="S55989:T55989"/>
    <mergeCell ref="S55978:T55978"/>
    <mergeCell ref="S55979:T55979"/>
    <mergeCell ref="S55980:T55980"/>
    <mergeCell ref="S55981:T55981"/>
    <mergeCell ref="S55982:T55982"/>
    <mergeCell ref="S55983:T55983"/>
    <mergeCell ref="S55972:T55972"/>
    <mergeCell ref="S55973:T55973"/>
    <mergeCell ref="S55974:T55974"/>
    <mergeCell ref="S55975:T55975"/>
    <mergeCell ref="S55976:T55976"/>
    <mergeCell ref="S55977:T55977"/>
    <mergeCell ref="S55966:T55966"/>
    <mergeCell ref="S55967:T55967"/>
    <mergeCell ref="S55968:T55968"/>
    <mergeCell ref="S55969:T55969"/>
    <mergeCell ref="S55970:T55970"/>
    <mergeCell ref="S55971:T55971"/>
    <mergeCell ref="S56032:T56032"/>
    <mergeCell ref="S56033:T56033"/>
    <mergeCell ref="S56034:T56034"/>
    <mergeCell ref="S56035:T56035"/>
    <mergeCell ref="S56036:T56036"/>
    <mergeCell ref="S56037:T56037"/>
    <mergeCell ref="S56026:T56026"/>
    <mergeCell ref="S56027:T56027"/>
    <mergeCell ref="S56028:T56028"/>
    <mergeCell ref="S56029:T56029"/>
    <mergeCell ref="S56030:T56030"/>
    <mergeCell ref="S56031:T56031"/>
    <mergeCell ref="S56020:T56020"/>
    <mergeCell ref="S56021:T56021"/>
    <mergeCell ref="S56022:T56022"/>
    <mergeCell ref="S56023:T56023"/>
    <mergeCell ref="S56024:T56024"/>
    <mergeCell ref="S56025:T56025"/>
    <mergeCell ref="S56014:T56014"/>
    <mergeCell ref="S56015:T56015"/>
    <mergeCell ref="S56016:T56016"/>
    <mergeCell ref="S56017:T56017"/>
    <mergeCell ref="S56018:T56018"/>
    <mergeCell ref="S56019:T56019"/>
    <mergeCell ref="S56008:T56008"/>
    <mergeCell ref="S56009:T56009"/>
    <mergeCell ref="S56010:T56010"/>
    <mergeCell ref="S56011:T56011"/>
    <mergeCell ref="S56012:T56012"/>
    <mergeCell ref="S56013:T56013"/>
    <mergeCell ref="S56002:T56002"/>
    <mergeCell ref="S56003:T56003"/>
    <mergeCell ref="S56004:T56004"/>
    <mergeCell ref="S56005:T56005"/>
    <mergeCell ref="S56006:T56006"/>
    <mergeCell ref="S56007:T56007"/>
    <mergeCell ref="S56068:T56068"/>
    <mergeCell ref="S56069:T56069"/>
    <mergeCell ref="S56070:T56070"/>
    <mergeCell ref="S56071:T56071"/>
    <mergeCell ref="S56072:T56072"/>
    <mergeCell ref="S56073:T56073"/>
    <mergeCell ref="S56062:T56062"/>
    <mergeCell ref="S56063:T56063"/>
    <mergeCell ref="S56064:T56064"/>
    <mergeCell ref="S56065:T56065"/>
    <mergeCell ref="S56066:T56066"/>
    <mergeCell ref="S56067:T56067"/>
    <mergeCell ref="S56056:T56056"/>
    <mergeCell ref="S56057:T56057"/>
    <mergeCell ref="S56058:T56058"/>
    <mergeCell ref="S56059:T56059"/>
    <mergeCell ref="S56060:T56060"/>
    <mergeCell ref="S56061:T56061"/>
    <mergeCell ref="S56050:T56050"/>
    <mergeCell ref="S56051:T56051"/>
    <mergeCell ref="S56052:T56052"/>
    <mergeCell ref="S56053:T56053"/>
    <mergeCell ref="S56054:T56054"/>
    <mergeCell ref="S56055:T56055"/>
    <mergeCell ref="S56044:T56044"/>
    <mergeCell ref="S56045:T56045"/>
    <mergeCell ref="S56046:T56046"/>
    <mergeCell ref="S56047:T56047"/>
    <mergeCell ref="S56048:T56048"/>
    <mergeCell ref="S56049:T56049"/>
    <mergeCell ref="S56038:T56038"/>
    <mergeCell ref="S56039:T56039"/>
    <mergeCell ref="S56040:T56040"/>
    <mergeCell ref="S56041:T56041"/>
    <mergeCell ref="S56042:T56042"/>
    <mergeCell ref="S56043:T56043"/>
    <mergeCell ref="S56104:T56104"/>
    <mergeCell ref="S56105:T56105"/>
    <mergeCell ref="S56106:T56106"/>
    <mergeCell ref="S56107:T56107"/>
    <mergeCell ref="S56108:T56108"/>
    <mergeCell ref="S56109:T56109"/>
    <mergeCell ref="S56098:T56098"/>
    <mergeCell ref="S56099:T56099"/>
    <mergeCell ref="S56100:T56100"/>
    <mergeCell ref="S56101:T56101"/>
    <mergeCell ref="S56102:T56102"/>
    <mergeCell ref="S56103:T56103"/>
    <mergeCell ref="S56092:T56092"/>
    <mergeCell ref="S56093:T56093"/>
    <mergeCell ref="S56094:T56094"/>
    <mergeCell ref="S56095:T56095"/>
    <mergeCell ref="S56096:T56096"/>
    <mergeCell ref="S56097:T56097"/>
    <mergeCell ref="S56086:T56086"/>
    <mergeCell ref="S56087:T56087"/>
    <mergeCell ref="S56088:T56088"/>
    <mergeCell ref="S56089:T56089"/>
    <mergeCell ref="S56090:T56090"/>
    <mergeCell ref="S56091:T56091"/>
    <mergeCell ref="S56080:T56080"/>
    <mergeCell ref="S56081:T56081"/>
    <mergeCell ref="S56082:T56082"/>
    <mergeCell ref="S56083:T56083"/>
    <mergeCell ref="S56084:T56084"/>
    <mergeCell ref="S56085:T56085"/>
    <mergeCell ref="S56074:T56074"/>
    <mergeCell ref="S56075:T56075"/>
    <mergeCell ref="S56076:T56076"/>
    <mergeCell ref="S56077:T56077"/>
    <mergeCell ref="S56078:T56078"/>
    <mergeCell ref="S56079:T56079"/>
    <mergeCell ref="S56140:T56140"/>
    <mergeCell ref="S56141:T56141"/>
    <mergeCell ref="S56142:T56142"/>
    <mergeCell ref="S56143:T56143"/>
    <mergeCell ref="S56144:T56144"/>
    <mergeCell ref="S56145:T56145"/>
    <mergeCell ref="S56134:T56134"/>
    <mergeCell ref="S56135:T56135"/>
    <mergeCell ref="S56136:T56136"/>
    <mergeCell ref="S56137:T56137"/>
    <mergeCell ref="S56138:T56138"/>
    <mergeCell ref="S56139:T56139"/>
    <mergeCell ref="S56128:T56128"/>
    <mergeCell ref="S56129:T56129"/>
    <mergeCell ref="S56130:T56130"/>
    <mergeCell ref="S56131:T56131"/>
    <mergeCell ref="S56132:T56132"/>
    <mergeCell ref="S56133:T56133"/>
    <mergeCell ref="S56122:T56122"/>
    <mergeCell ref="S56123:T56123"/>
    <mergeCell ref="S56124:T56124"/>
    <mergeCell ref="S56125:T56125"/>
    <mergeCell ref="S56126:T56126"/>
    <mergeCell ref="S56127:T56127"/>
    <mergeCell ref="S56116:T56116"/>
    <mergeCell ref="S56117:T56117"/>
    <mergeCell ref="S56118:T56118"/>
    <mergeCell ref="S56119:T56119"/>
    <mergeCell ref="S56120:T56120"/>
    <mergeCell ref="S56121:T56121"/>
    <mergeCell ref="S56110:T56110"/>
    <mergeCell ref="S56111:T56111"/>
    <mergeCell ref="S56112:T56112"/>
    <mergeCell ref="S56113:T56113"/>
    <mergeCell ref="S56114:T56114"/>
    <mergeCell ref="S56115:T56115"/>
    <mergeCell ref="S56176:T56176"/>
    <mergeCell ref="S56177:T56177"/>
    <mergeCell ref="S56178:T56178"/>
    <mergeCell ref="S56179:T56179"/>
    <mergeCell ref="S56180:T56180"/>
    <mergeCell ref="S56181:T56181"/>
    <mergeCell ref="S56170:T56170"/>
    <mergeCell ref="S56171:T56171"/>
    <mergeCell ref="S56172:T56172"/>
    <mergeCell ref="S56173:T56173"/>
    <mergeCell ref="S56174:T56174"/>
    <mergeCell ref="S56175:T56175"/>
    <mergeCell ref="S56164:T56164"/>
    <mergeCell ref="S56165:T56165"/>
    <mergeCell ref="S56166:T56166"/>
    <mergeCell ref="S56167:T56167"/>
    <mergeCell ref="S56168:T56168"/>
    <mergeCell ref="S56169:T56169"/>
    <mergeCell ref="S56158:T56158"/>
    <mergeCell ref="S56159:T56159"/>
    <mergeCell ref="S56160:T56160"/>
    <mergeCell ref="S56161:T56161"/>
    <mergeCell ref="S56162:T56162"/>
    <mergeCell ref="S56163:T56163"/>
    <mergeCell ref="S56152:T56152"/>
    <mergeCell ref="S56153:T56153"/>
    <mergeCell ref="S56154:T56154"/>
    <mergeCell ref="S56155:T56155"/>
    <mergeCell ref="S56156:T56156"/>
    <mergeCell ref="S56157:T56157"/>
    <mergeCell ref="S56146:T56146"/>
    <mergeCell ref="S56147:T56147"/>
    <mergeCell ref="S56148:T56148"/>
    <mergeCell ref="S56149:T56149"/>
    <mergeCell ref="S56150:T56150"/>
    <mergeCell ref="S56151:T56151"/>
    <mergeCell ref="S56212:T56212"/>
    <mergeCell ref="S56213:T56213"/>
    <mergeCell ref="S56214:T56214"/>
    <mergeCell ref="S56215:T56215"/>
    <mergeCell ref="S56216:T56216"/>
    <mergeCell ref="S56217:T56217"/>
    <mergeCell ref="S56206:T56206"/>
    <mergeCell ref="S56207:T56207"/>
    <mergeCell ref="S56208:T56208"/>
    <mergeCell ref="S56209:T56209"/>
    <mergeCell ref="S56210:T56210"/>
    <mergeCell ref="S56211:T56211"/>
    <mergeCell ref="S56200:T56200"/>
    <mergeCell ref="S56201:T56201"/>
    <mergeCell ref="S56202:T56202"/>
    <mergeCell ref="S56203:T56203"/>
    <mergeCell ref="S56204:T56204"/>
    <mergeCell ref="S56205:T56205"/>
    <mergeCell ref="S56194:T56194"/>
    <mergeCell ref="S56195:T56195"/>
    <mergeCell ref="S56196:T56196"/>
    <mergeCell ref="S56197:T56197"/>
    <mergeCell ref="S56198:T56198"/>
    <mergeCell ref="S56199:T56199"/>
    <mergeCell ref="S56188:T56188"/>
    <mergeCell ref="S56189:T56189"/>
    <mergeCell ref="S56190:T56190"/>
    <mergeCell ref="S56191:T56191"/>
    <mergeCell ref="S56192:T56192"/>
    <mergeCell ref="S56193:T56193"/>
    <mergeCell ref="S56182:T56182"/>
    <mergeCell ref="S56183:T56183"/>
    <mergeCell ref="S56184:T56184"/>
    <mergeCell ref="S56185:T56185"/>
    <mergeCell ref="S56186:T56186"/>
    <mergeCell ref="S56187:T56187"/>
    <mergeCell ref="S56248:T56248"/>
    <mergeCell ref="S56249:T56249"/>
    <mergeCell ref="S56250:T56250"/>
    <mergeCell ref="S56251:T56251"/>
    <mergeCell ref="S56252:T56252"/>
    <mergeCell ref="S56253:T56253"/>
    <mergeCell ref="S56242:T56242"/>
    <mergeCell ref="S56243:T56243"/>
    <mergeCell ref="S56244:T56244"/>
    <mergeCell ref="S56245:T56245"/>
    <mergeCell ref="S56246:T56246"/>
    <mergeCell ref="S56247:T56247"/>
    <mergeCell ref="S56236:T56236"/>
    <mergeCell ref="S56237:T56237"/>
    <mergeCell ref="S56238:T56238"/>
    <mergeCell ref="S56239:T56239"/>
    <mergeCell ref="S56240:T56240"/>
    <mergeCell ref="S56241:T56241"/>
    <mergeCell ref="S56230:T56230"/>
    <mergeCell ref="S56231:T56231"/>
    <mergeCell ref="S56232:T56232"/>
    <mergeCell ref="S56233:T56233"/>
    <mergeCell ref="S56234:T56234"/>
    <mergeCell ref="S56235:T56235"/>
    <mergeCell ref="S56224:T56224"/>
    <mergeCell ref="S56225:T56225"/>
    <mergeCell ref="S56226:T56226"/>
    <mergeCell ref="S56227:T56227"/>
    <mergeCell ref="S56228:T56228"/>
    <mergeCell ref="S56229:T56229"/>
    <mergeCell ref="S56218:T56218"/>
    <mergeCell ref="S56219:T56219"/>
    <mergeCell ref="S56220:T56220"/>
    <mergeCell ref="S56221:T56221"/>
    <mergeCell ref="S56222:T56222"/>
    <mergeCell ref="S56223:T56223"/>
    <mergeCell ref="S56284:T56284"/>
    <mergeCell ref="S56285:T56285"/>
    <mergeCell ref="S56286:T56286"/>
    <mergeCell ref="S56287:T56287"/>
    <mergeCell ref="S56288:T56288"/>
    <mergeCell ref="S56289:T56289"/>
    <mergeCell ref="S56278:T56278"/>
    <mergeCell ref="S56279:T56279"/>
    <mergeCell ref="S56280:T56280"/>
    <mergeCell ref="S56281:T56281"/>
    <mergeCell ref="S56282:T56282"/>
    <mergeCell ref="S56283:T56283"/>
    <mergeCell ref="S56272:T56272"/>
    <mergeCell ref="S56273:T56273"/>
    <mergeCell ref="S56274:T56274"/>
    <mergeCell ref="S56275:T56275"/>
    <mergeCell ref="S56276:T56276"/>
    <mergeCell ref="S56277:T56277"/>
    <mergeCell ref="S56266:T56266"/>
    <mergeCell ref="S56267:T56267"/>
    <mergeCell ref="S56268:T56268"/>
    <mergeCell ref="S56269:T56269"/>
    <mergeCell ref="S56270:T56270"/>
    <mergeCell ref="S56271:T56271"/>
    <mergeCell ref="S56260:T56260"/>
    <mergeCell ref="S56261:T56261"/>
    <mergeCell ref="S56262:T56262"/>
    <mergeCell ref="S56263:T56263"/>
    <mergeCell ref="S56264:T56264"/>
    <mergeCell ref="S56265:T56265"/>
    <mergeCell ref="S56254:T56254"/>
    <mergeCell ref="S56255:T56255"/>
    <mergeCell ref="S56256:T56256"/>
    <mergeCell ref="S56257:T56257"/>
    <mergeCell ref="S56258:T56258"/>
    <mergeCell ref="S56259:T56259"/>
    <mergeCell ref="S56320:T56320"/>
    <mergeCell ref="S56321:T56321"/>
    <mergeCell ref="S56322:T56322"/>
    <mergeCell ref="S56323:T56323"/>
    <mergeCell ref="S56324:T56324"/>
    <mergeCell ref="S56325:T56325"/>
    <mergeCell ref="S56314:T56314"/>
    <mergeCell ref="S56315:T56315"/>
    <mergeCell ref="S56316:T56316"/>
    <mergeCell ref="S56317:T56317"/>
    <mergeCell ref="S56318:T56318"/>
    <mergeCell ref="S56319:T56319"/>
    <mergeCell ref="S56308:T56308"/>
    <mergeCell ref="S56309:T56309"/>
    <mergeCell ref="S56310:T56310"/>
    <mergeCell ref="S56311:T56311"/>
    <mergeCell ref="S56312:T56312"/>
    <mergeCell ref="S56313:T56313"/>
    <mergeCell ref="S56302:T56302"/>
    <mergeCell ref="S56303:T56303"/>
    <mergeCell ref="S56304:T56304"/>
    <mergeCell ref="S56305:T56305"/>
    <mergeCell ref="S56306:T56306"/>
    <mergeCell ref="S56307:T56307"/>
    <mergeCell ref="S56296:T56296"/>
    <mergeCell ref="S56297:T56297"/>
    <mergeCell ref="S56298:T56298"/>
    <mergeCell ref="S56299:T56299"/>
    <mergeCell ref="S56300:T56300"/>
    <mergeCell ref="S56301:T56301"/>
    <mergeCell ref="S56290:T56290"/>
    <mergeCell ref="S56291:T56291"/>
    <mergeCell ref="S56292:T56292"/>
    <mergeCell ref="S56293:T56293"/>
    <mergeCell ref="S56294:T56294"/>
    <mergeCell ref="S56295:T56295"/>
    <mergeCell ref="S56356:T56356"/>
    <mergeCell ref="S56357:T56357"/>
    <mergeCell ref="S56358:T56358"/>
    <mergeCell ref="S56359:T56359"/>
    <mergeCell ref="S56360:T56360"/>
    <mergeCell ref="S56361:T56361"/>
    <mergeCell ref="S56350:T56350"/>
    <mergeCell ref="S56351:T56351"/>
    <mergeCell ref="S56352:T56352"/>
    <mergeCell ref="S56353:T56353"/>
    <mergeCell ref="S56354:T56354"/>
    <mergeCell ref="S56355:T56355"/>
    <mergeCell ref="S56344:T56344"/>
    <mergeCell ref="S56345:T56345"/>
    <mergeCell ref="S56346:T56346"/>
    <mergeCell ref="S56347:T56347"/>
    <mergeCell ref="S56348:T56348"/>
    <mergeCell ref="S56349:T56349"/>
    <mergeCell ref="S56338:T56338"/>
    <mergeCell ref="S56339:T56339"/>
    <mergeCell ref="S56340:T56340"/>
    <mergeCell ref="S56341:T56341"/>
    <mergeCell ref="S56342:T56342"/>
    <mergeCell ref="S56343:T56343"/>
    <mergeCell ref="S56332:T56332"/>
    <mergeCell ref="S56333:T56333"/>
    <mergeCell ref="S56334:T56334"/>
    <mergeCell ref="S56335:T56335"/>
    <mergeCell ref="S56336:T56336"/>
    <mergeCell ref="S56337:T56337"/>
    <mergeCell ref="S56326:T56326"/>
    <mergeCell ref="S56327:T56327"/>
    <mergeCell ref="S56328:T56328"/>
    <mergeCell ref="S56329:T56329"/>
    <mergeCell ref="S56330:T56330"/>
    <mergeCell ref="S56331:T56331"/>
    <mergeCell ref="S56392:T56392"/>
    <mergeCell ref="S56393:T56393"/>
    <mergeCell ref="S56394:T56394"/>
    <mergeCell ref="S56395:T56395"/>
    <mergeCell ref="S56396:T56396"/>
    <mergeCell ref="S56397:T56397"/>
    <mergeCell ref="S56386:T56386"/>
    <mergeCell ref="S56387:T56387"/>
    <mergeCell ref="S56388:T56388"/>
    <mergeCell ref="S56389:T56389"/>
    <mergeCell ref="S56390:T56390"/>
    <mergeCell ref="S56391:T56391"/>
    <mergeCell ref="S56380:T56380"/>
    <mergeCell ref="S56381:T56381"/>
    <mergeCell ref="S56382:T56382"/>
    <mergeCell ref="S56383:T56383"/>
    <mergeCell ref="S56384:T56384"/>
    <mergeCell ref="S56385:T56385"/>
    <mergeCell ref="S56374:T56374"/>
    <mergeCell ref="S56375:T56375"/>
    <mergeCell ref="S56376:T56376"/>
    <mergeCell ref="S56377:T56377"/>
    <mergeCell ref="S56378:T56378"/>
    <mergeCell ref="S56379:T56379"/>
    <mergeCell ref="S56368:T56368"/>
    <mergeCell ref="S56369:T56369"/>
    <mergeCell ref="S56370:T56370"/>
    <mergeCell ref="S56371:T56371"/>
    <mergeCell ref="S56372:T56372"/>
    <mergeCell ref="S56373:T56373"/>
    <mergeCell ref="S56362:T56362"/>
    <mergeCell ref="S56363:T56363"/>
    <mergeCell ref="S56364:T56364"/>
    <mergeCell ref="S56365:T56365"/>
    <mergeCell ref="S56366:T56366"/>
    <mergeCell ref="S56367:T56367"/>
    <mergeCell ref="S56428:T56428"/>
    <mergeCell ref="S56429:T56429"/>
    <mergeCell ref="S56430:T56430"/>
    <mergeCell ref="S56431:T56431"/>
    <mergeCell ref="S56432:T56432"/>
    <mergeCell ref="S56433:T56433"/>
    <mergeCell ref="S56422:T56422"/>
    <mergeCell ref="S56423:T56423"/>
    <mergeCell ref="S56424:T56424"/>
    <mergeCell ref="S56425:T56425"/>
    <mergeCell ref="S56426:T56426"/>
    <mergeCell ref="S56427:T56427"/>
    <mergeCell ref="S56416:T56416"/>
    <mergeCell ref="S56417:T56417"/>
    <mergeCell ref="S56418:T56418"/>
    <mergeCell ref="S56419:T56419"/>
    <mergeCell ref="S56420:T56420"/>
    <mergeCell ref="S56421:T56421"/>
    <mergeCell ref="S56410:T56410"/>
    <mergeCell ref="S56411:T56411"/>
    <mergeCell ref="S56412:T56412"/>
    <mergeCell ref="S56413:T56413"/>
    <mergeCell ref="S56414:T56414"/>
    <mergeCell ref="S56415:T56415"/>
    <mergeCell ref="S56404:T56404"/>
    <mergeCell ref="S56405:T56405"/>
    <mergeCell ref="S56406:T56406"/>
    <mergeCell ref="S56407:T56407"/>
    <mergeCell ref="S56408:T56408"/>
    <mergeCell ref="S56409:T56409"/>
    <mergeCell ref="S56398:T56398"/>
    <mergeCell ref="S56399:T56399"/>
    <mergeCell ref="S56400:T56400"/>
    <mergeCell ref="S56401:T56401"/>
    <mergeCell ref="S56402:T56402"/>
    <mergeCell ref="S56403:T56403"/>
    <mergeCell ref="S56464:T56464"/>
    <mergeCell ref="S56465:T56465"/>
    <mergeCell ref="S56466:T56466"/>
    <mergeCell ref="S56467:T56467"/>
    <mergeCell ref="S56468:T56468"/>
    <mergeCell ref="S56469:T56469"/>
    <mergeCell ref="S56458:T56458"/>
    <mergeCell ref="S56459:T56459"/>
    <mergeCell ref="S56460:T56460"/>
    <mergeCell ref="S56461:T56461"/>
    <mergeCell ref="S56462:T56462"/>
    <mergeCell ref="S56463:T56463"/>
    <mergeCell ref="S56452:T56452"/>
    <mergeCell ref="S56453:T56453"/>
    <mergeCell ref="S56454:T56454"/>
    <mergeCell ref="S56455:T56455"/>
    <mergeCell ref="S56456:T56456"/>
    <mergeCell ref="S56457:T56457"/>
    <mergeCell ref="S56446:T56446"/>
    <mergeCell ref="S56447:T56447"/>
    <mergeCell ref="S56448:T56448"/>
    <mergeCell ref="S56449:T56449"/>
    <mergeCell ref="S56450:T56450"/>
    <mergeCell ref="S56451:T56451"/>
    <mergeCell ref="S56440:T56440"/>
    <mergeCell ref="S56441:T56441"/>
    <mergeCell ref="S56442:T56442"/>
    <mergeCell ref="S56443:T56443"/>
    <mergeCell ref="S56444:T56444"/>
    <mergeCell ref="S56445:T56445"/>
    <mergeCell ref="S56434:T56434"/>
    <mergeCell ref="S56435:T56435"/>
    <mergeCell ref="S56436:T56436"/>
    <mergeCell ref="S56437:T56437"/>
    <mergeCell ref="S56438:T56438"/>
    <mergeCell ref="S56439:T56439"/>
    <mergeCell ref="S56500:T56500"/>
    <mergeCell ref="S56501:T56501"/>
    <mergeCell ref="S56502:T56502"/>
    <mergeCell ref="S56503:T56503"/>
    <mergeCell ref="S56504:T56504"/>
    <mergeCell ref="S56505:T56505"/>
    <mergeCell ref="S56494:T56494"/>
    <mergeCell ref="S56495:T56495"/>
    <mergeCell ref="S56496:T56496"/>
    <mergeCell ref="S56497:T56497"/>
    <mergeCell ref="S56498:T56498"/>
    <mergeCell ref="S56499:T56499"/>
    <mergeCell ref="S56488:T56488"/>
    <mergeCell ref="S56489:T56489"/>
    <mergeCell ref="S56490:T56490"/>
    <mergeCell ref="S56491:T56491"/>
    <mergeCell ref="S56492:T56492"/>
    <mergeCell ref="S56493:T56493"/>
    <mergeCell ref="S56482:T56482"/>
    <mergeCell ref="S56483:T56483"/>
    <mergeCell ref="S56484:T56484"/>
    <mergeCell ref="S56485:T56485"/>
    <mergeCell ref="S56486:T56486"/>
    <mergeCell ref="S56487:T56487"/>
    <mergeCell ref="S56476:T56476"/>
    <mergeCell ref="S56477:T56477"/>
    <mergeCell ref="S56478:T56478"/>
    <mergeCell ref="S56479:T56479"/>
    <mergeCell ref="S56480:T56480"/>
    <mergeCell ref="S56481:T56481"/>
    <mergeCell ref="S56470:T56470"/>
    <mergeCell ref="S56471:T56471"/>
    <mergeCell ref="S56472:T56472"/>
    <mergeCell ref="S56473:T56473"/>
    <mergeCell ref="S56474:T56474"/>
    <mergeCell ref="S56475:T56475"/>
    <mergeCell ref="S56536:T56536"/>
    <mergeCell ref="S56537:T56537"/>
    <mergeCell ref="S56538:T56538"/>
    <mergeCell ref="S56539:T56539"/>
    <mergeCell ref="S56540:T56540"/>
    <mergeCell ref="S56541:T56541"/>
    <mergeCell ref="S56530:T56530"/>
    <mergeCell ref="S56531:T56531"/>
    <mergeCell ref="S56532:T56532"/>
    <mergeCell ref="S56533:T56533"/>
    <mergeCell ref="S56534:T56534"/>
    <mergeCell ref="S56535:T56535"/>
    <mergeCell ref="S56524:T56524"/>
    <mergeCell ref="S56525:T56525"/>
    <mergeCell ref="S56526:T56526"/>
    <mergeCell ref="S56527:T56527"/>
    <mergeCell ref="S56528:T56528"/>
    <mergeCell ref="S56529:T56529"/>
    <mergeCell ref="S56518:T56518"/>
    <mergeCell ref="S56519:T56519"/>
    <mergeCell ref="S56520:T56520"/>
    <mergeCell ref="S56521:T56521"/>
    <mergeCell ref="S56522:T56522"/>
    <mergeCell ref="S56523:T56523"/>
    <mergeCell ref="S56512:T56512"/>
    <mergeCell ref="S56513:T56513"/>
    <mergeCell ref="S56514:T56514"/>
    <mergeCell ref="S56515:T56515"/>
    <mergeCell ref="S56516:T56516"/>
    <mergeCell ref="S56517:T56517"/>
    <mergeCell ref="S56506:T56506"/>
    <mergeCell ref="S56507:T56507"/>
    <mergeCell ref="S56508:T56508"/>
    <mergeCell ref="S56509:T56509"/>
    <mergeCell ref="S56510:T56510"/>
    <mergeCell ref="S56511:T56511"/>
    <mergeCell ref="S56572:T56572"/>
    <mergeCell ref="S56573:T56573"/>
    <mergeCell ref="S56574:T56574"/>
    <mergeCell ref="S56575:T56575"/>
    <mergeCell ref="S56576:T56576"/>
    <mergeCell ref="S56577:T56577"/>
    <mergeCell ref="S56566:T56566"/>
    <mergeCell ref="S56567:T56567"/>
    <mergeCell ref="S56568:T56568"/>
    <mergeCell ref="S56569:T56569"/>
    <mergeCell ref="S56570:T56570"/>
    <mergeCell ref="S56571:T56571"/>
    <mergeCell ref="S56560:T56560"/>
    <mergeCell ref="S56561:T56561"/>
    <mergeCell ref="S56562:T56562"/>
    <mergeCell ref="S56563:T56563"/>
    <mergeCell ref="S56564:T56564"/>
    <mergeCell ref="S56565:T56565"/>
    <mergeCell ref="S56554:T56554"/>
    <mergeCell ref="S56555:T56555"/>
    <mergeCell ref="S56556:T56556"/>
    <mergeCell ref="S56557:T56557"/>
    <mergeCell ref="S56558:T56558"/>
    <mergeCell ref="S56559:T56559"/>
    <mergeCell ref="S56548:T56548"/>
    <mergeCell ref="S56549:T56549"/>
    <mergeCell ref="S56550:T56550"/>
    <mergeCell ref="S56551:T56551"/>
    <mergeCell ref="S56552:T56552"/>
    <mergeCell ref="S56553:T56553"/>
    <mergeCell ref="S56542:T56542"/>
    <mergeCell ref="S56543:T56543"/>
    <mergeCell ref="S56544:T56544"/>
    <mergeCell ref="S56545:T56545"/>
    <mergeCell ref="S56546:T56546"/>
    <mergeCell ref="S56547:T56547"/>
    <mergeCell ref="S56608:T56608"/>
    <mergeCell ref="S56609:T56609"/>
    <mergeCell ref="S56610:T56610"/>
    <mergeCell ref="S56611:T56611"/>
    <mergeCell ref="S56612:T56612"/>
    <mergeCell ref="S56613:T56613"/>
    <mergeCell ref="S56602:T56602"/>
    <mergeCell ref="S56603:T56603"/>
    <mergeCell ref="S56604:T56604"/>
    <mergeCell ref="S56605:T56605"/>
    <mergeCell ref="S56606:T56606"/>
    <mergeCell ref="S56607:T56607"/>
    <mergeCell ref="S56596:T56596"/>
    <mergeCell ref="S56597:T56597"/>
    <mergeCell ref="S56598:T56598"/>
    <mergeCell ref="S56599:T56599"/>
    <mergeCell ref="S56600:T56600"/>
    <mergeCell ref="S56601:T56601"/>
    <mergeCell ref="S56590:T56590"/>
    <mergeCell ref="S56591:T56591"/>
    <mergeCell ref="S56592:T56592"/>
    <mergeCell ref="S56593:T56593"/>
    <mergeCell ref="S56594:T56594"/>
    <mergeCell ref="S56595:T56595"/>
    <mergeCell ref="S56584:T56584"/>
    <mergeCell ref="S56585:T56585"/>
    <mergeCell ref="S56586:T56586"/>
    <mergeCell ref="S56587:T56587"/>
    <mergeCell ref="S56588:T56588"/>
    <mergeCell ref="S56589:T56589"/>
    <mergeCell ref="S56578:T56578"/>
    <mergeCell ref="S56579:T56579"/>
    <mergeCell ref="S56580:T56580"/>
    <mergeCell ref="S56581:T56581"/>
    <mergeCell ref="S56582:T56582"/>
    <mergeCell ref="S56583:T56583"/>
    <mergeCell ref="S56644:T56644"/>
    <mergeCell ref="S56645:T56645"/>
    <mergeCell ref="S56646:T56646"/>
    <mergeCell ref="S56647:T56647"/>
    <mergeCell ref="S56648:T56648"/>
    <mergeCell ref="S56649:T56649"/>
    <mergeCell ref="S56638:T56638"/>
    <mergeCell ref="S56639:T56639"/>
    <mergeCell ref="S56640:T56640"/>
    <mergeCell ref="S56641:T56641"/>
    <mergeCell ref="S56642:T56642"/>
    <mergeCell ref="S56643:T56643"/>
    <mergeCell ref="S56632:T56632"/>
    <mergeCell ref="S56633:T56633"/>
    <mergeCell ref="S56634:T56634"/>
    <mergeCell ref="S56635:T56635"/>
    <mergeCell ref="S56636:T56636"/>
    <mergeCell ref="S56637:T56637"/>
    <mergeCell ref="S56626:T56626"/>
    <mergeCell ref="S56627:T56627"/>
    <mergeCell ref="S56628:T56628"/>
    <mergeCell ref="S56629:T56629"/>
    <mergeCell ref="S56630:T56630"/>
    <mergeCell ref="S56631:T56631"/>
    <mergeCell ref="S56620:T56620"/>
    <mergeCell ref="S56621:T56621"/>
    <mergeCell ref="S56622:T56622"/>
    <mergeCell ref="S56623:T56623"/>
    <mergeCell ref="S56624:T56624"/>
    <mergeCell ref="S56625:T56625"/>
    <mergeCell ref="S56614:T56614"/>
    <mergeCell ref="S56615:T56615"/>
    <mergeCell ref="S56616:T56616"/>
    <mergeCell ref="S56617:T56617"/>
    <mergeCell ref="S56618:T56618"/>
    <mergeCell ref="S56619:T56619"/>
    <mergeCell ref="S56680:T56680"/>
    <mergeCell ref="S56681:T56681"/>
    <mergeCell ref="S56682:T56682"/>
    <mergeCell ref="S56683:T56683"/>
    <mergeCell ref="S56684:T56684"/>
    <mergeCell ref="S56685:T56685"/>
    <mergeCell ref="S56674:T56674"/>
    <mergeCell ref="S56675:T56675"/>
    <mergeCell ref="S56676:T56676"/>
    <mergeCell ref="S56677:T56677"/>
    <mergeCell ref="S56678:T56678"/>
    <mergeCell ref="S56679:T56679"/>
    <mergeCell ref="S56668:T56668"/>
    <mergeCell ref="S56669:T56669"/>
    <mergeCell ref="S56670:T56670"/>
    <mergeCell ref="S56671:T56671"/>
    <mergeCell ref="S56672:T56672"/>
    <mergeCell ref="S56673:T56673"/>
    <mergeCell ref="S56662:T56662"/>
    <mergeCell ref="S56663:T56663"/>
    <mergeCell ref="S56664:T56664"/>
    <mergeCell ref="S56665:T56665"/>
    <mergeCell ref="S56666:T56666"/>
    <mergeCell ref="S56667:T56667"/>
    <mergeCell ref="S56656:T56656"/>
    <mergeCell ref="S56657:T56657"/>
    <mergeCell ref="S56658:T56658"/>
    <mergeCell ref="S56659:T56659"/>
    <mergeCell ref="S56660:T56660"/>
    <mergeCell ref="S56661:T56661"/>
    <mergeCell ref="S56650:T56650"/>
    <mergeCell ref="S56651:T56651"/>
    <mergeCell ref="S56652:T56652"/>
    <mergeCell ref="S56653:T56653"/>
    <mergeCell ref="S56654:T56654"/>
    <mergeCell ref="S56655:T56655"/>
    <mergeCell ref="S56716:T56716"/>
    <mergeCell ref="S56717:T56717"/>
    <mergeCell ref="S56718:T56718"/>
    <mergeCell ref="S56719:T56719"/>
    <mergeCell ref="S56720:T56720"/>
    <mergeCell ref="S56721:T56721"/>
    <mergeCell ref="S56710:T56710"/>
    <mergeCell ref="S56711:T56711"/>
    <mergeCell ref="S56712:T56712"/>
    <mergeCell ref="S56713:T56713"/>
    <mergeCell ref="S56714:T56714"/>
    <mergeCell ref="S56715:T56715"/>
    <mergeCell ref="S56704:T56704"/>
    <mergeCell ref="S56705:T56705"/>
    <mergeCell ref="S56706:T56706"/>
    <mergeCell ref="S56707:T56707"/>
    <mergeCell ref="S56708:T56708"/>
    <mergeCell ref="S56709:T56709"/>
    <mergeCell ref="S56698:T56698"/>
    <mergeCell ref="S56699:T56699"/>
    <mergeCell ref="S56700:T56700"/>
    <mergeCell ref="S56701:T56701"/>
    <mergeCell ref="S56702:T56702"/>
    <mergeCell ref="S56703:T56703"/>
    <mergeCell ref="S56692:T56692"/>
    <mergeCell ref="S56693:T56693"/>
    <mergeCell ref="S56694:T56694"/>
    <mergeCell ref="S56695:T56695"/>
    <mergeCell ref="S56696:T56696"/>
    <mergeCell ref="S56697:T56697"/>
    <mergeCell ref="S56686:T56686"/>
    <mergeCell ref="S56687:T56687"/>
    <mergeCell ref="S56688:T56688"/>
    <mergeCell ref="S56689:T56689"/>
    <mergeCell ref="S56690:T56690"/>
    <mergeCell ref="S56691:T56691"/>
    <mergeCell ref="S56752:T56752"/>
    <mergeCell ref="S56753:T56753"/>
    <mergeCell ref="S56754:T56754"/>
    <mergeCell ref="S56755:T56755"/>
    <mergeCell ref="S56756:T56756"/>
    <mergeCell ref="S56757:T56757"/>
    <mergeCell ref="S56746:T56746"/>
    <mergeCell ref="S56747:T56747"/>
    <mergeCell ref="S56748:T56748"/>
    <mergeCell ref="S56749:T56749"/>
    <mergeCell ref="S56750:T56750"/>
    <mergeCell ref="S56751:T56751"/>
    <mergeCell ref="S56740:T56740"/>
    <mergeCell ref="S56741:T56741"/>
    <mergeCell ref="S56742:T56742"/>
    <mergeCell ref="S56743:T56743"/>
    <mergeCell ref="S56744:T56744"/>
    <mergeCell ref="S56745:T56745"/>
    <mergeCell ref="S56734:T56734"/>
    <mergeCell ref="S56735:T56735"/>
    <mergeCell ref="S56736:T56736"/>
    <mergeCell ref="S56737:T56737"/>
    <mergeCell ref="S56738:T56738"/>
    <mergeCell ref="S56739:T56739"/>
    <mergeCell ref="S56728:T56728"/>
    <mergeCell ref="S56729:T56729"/>
    <mergeCell ref="S56730:T56730"/>
    <mergeCell ref="S56731:T56731"/>
    <mergeCell ref="S56732:T56732"/>
    <mergeCell ref="S56733:T56733"/>
    <mergeCell ref="S56722:T56722"/>
    <mergeCell ref="S56723:T56723"/>
    <mergeCell ref="S56724:T56724"/>
    <mergeCell ref="S56725:T56725"/>
    <mergeCell ref="S56726:T56726"/>
    <mergeCell ref="S56727:T56727"/>
    <mergeCell ref="S56788:T56788"/>
    <mergeCell ref="S56789:T56789"/>
    <mergeCell ref="S56790:T56790"/>
    <mergeCell ref="S56791:T56791"/>
    <mergeCell ref="S56792:T56792"/>
    <mergeCell ref="S56793:T56793"/>
    <mergeCell ref="S56782:T56782"/>
    <mergeCell ref="S56783:T56783"/>
    <mergeCell ref="S56784:T56784"/>
    <mergeCell ref="S56785:T56785"/>
    <mergeCell ref="S56786:T56786"/>
    <mergeCell ref="S56787:T56787"/>
    <mergeCell ref="S56776:T56776"/>
    <mergeCell ref="S56777:T56777"/>
    <mergeCell ref="S56778:T56778"/>
    <mergeCell ref="S56779:T56779"/>
    <mergeCell ref="S56780:T56780"/>
    <mergeCell ref="S56781:T56781"/>
    <mergeCell ref="S56770:T56770"/>
    <mergeCell ref="S56771:T56771"/>
    <mergeCell ref="S56772:T56772"/>
    <mergeCell ref="S56773:T56773"/>
    <mergeCell ref="S56774:T56774"/>
    <mergeCell ref="S56775:T56775"/>
    <mergeCell ref="S56764:T56764"/>
    <mergeCell ref="S56765:T56765"/>
    <mergeCell ref="S56766:T56766"/>
    <mergeCell ref="S56767:T56767"/>
    <mergeCell ref="S56768:T56768"/>
    <mergeCell ref="S56769:T56769"/>
    <mergeCell ref="S56758:T56758"/>
    <mergeCell ref="S56759:T56759"/>
    <mergeCell ref="S56760:T56760"/>
    <mergeCell ref="S56761:T56761"/>
    <mergeCell ref="S56762:T56762"/>
    <mergeCell ref="S56763:T56763"/>
    <mergeCell ref="S56824:T56824"/>
    <mergeCell ref="S56825:T56825"/>
    <mergeCell ref="S56826:T56826"/>
    <mergeCell ref="S56827:T56827"/>
    <mergeCell ref="S56828:T56828"/>
    <mergeCell ref="S56829:T56829"/>
    <mergeCell ref="S56818:T56818"/>
    <mergeCell ref="S56819:T56819"/>
    <mergeCell ref="S56820:T56820"/>
    <mergeCell ref="S56821:T56821"/>
    <mergeCell ref="S56822:T56822"/>
    <mergeCell ref="S56823:T56823"/>
    <mergeCell ref="S56812:T56812"/>
    <mergeCell ref="S56813:T56813"/>
    <mergeCell ref="S56814:T56814"/>
    <mergeCell ref="S56815:T56815"/>
    <mergeCell ref="S56816:T56816"/>
    <mergeCell ref="S56817:T56817"/>
    <mergeCell ref="S56806:T56806"/>
    <mergeCell ref="S56807:T56807"/>
    <mergeCell ref="S56808:T56808"/>
    <mergeCell ref="S56809:T56809"/>
    <mergeCell ref="S56810:T56810"/>
    <mergeCell ref="S56811:T56811"/>
    <mergeCell ref="S56800:T56800"/>
    <mergeCell ref="S56801:T56801"/>
    <mergeCell ref="S56802:T56802"/>
    <mergeCell ref="S56803:T56803"/>
    <mergeCell ref="S56804:T56804"/>
    <mergeCell ref="S56805:T56805"/>
    <mergeCell ref="S56794:T56794"/>
    <mergeCell ref="S56795:T56795"/>
    <mergeCell ref="S56796:T56796"/>
    <mergeCell ref="S56797:T56797"/>
    <mergeCell ref="S56798:T56798"/>
    <mergeCell ref="S56799:T56799"/>
    <mergeCell ref="S56860:T56860"/>
    <mergeCell ref="S56861:T56861"/>
    <mergeCell ref="S56862:T56862"/>
    <mergeCell ref="S56863:T56863"/>
    <mergeCell ref="S56864:T56864"/>
    <mergeCell ref="S56865:T56865"/>
    <mergeCell ref="S56854:T56854"/>
    <mergeCell ref="S56855:T56855"/>
    <mergeCell ref="S56856:T56856"/>
    <mergeCell ref="S56857:T56857"/>
    <mergeCell ref="S56858:T56858"/>
    <mergeCell ref="S56859:T56859"/>
    <mergeCell ref="S56848:T56848"/>
    <mergeCell ref="S56849:T56849"/>
    <mergeCell ref="S56850:T56850"/>
    <mergeCell ref="S56851:T56851"/>
    <mergeCell ref="S56852:T56852"/>
    <mergeCell ref="S56853:T56853"/>
    <mergeCell ref="S56842:T56842"/>
    <mergeCell ref="S56843:T56843"/>
    <mergeCell ref="S56844:T56844"/>
    <mergeCell ref="S56845:T56845"/>
    <mergeCell ref="S56846:T56846"/>
    <mergeCell ref="S56847:T56847"/>
    <mergeCell ref="S56836:T56836"/>
    <mergeCell ref="S56837:T56837"/>
    <mergeCell ref="S56838:T56838"/>
    <mergeCell ref="S56839:T56839"/>
    <mergeCell ref="S56840:T56840"/>
    <mergeCell ref="S56841:T56841"/>
    <mergeCell ref="S56830:T56830"/>
    <mergeCell ref="S56831:T56831"/>
    <mergeCell ref="S56832:T56832"/>
    <mergeCell ref="S56833:T56833"/>
    <mergeCell ref="S56834:T56834"/>
    <mergeCell ref="S56835:T56835"/>
    <mergeCell ref="S56896:T56896"/>
    <mergeCell ref="S56897:T56897"/>
    <mergeCell ref="S56898:T56898"/>
    <mergeCell ref="S56899:T56899"/>
    <mergeCell ref="S56900:T56900"/>
    <mergeCell ref="S56901:T56901"/>
    <mergeCell ref="S56890:T56890"/>
    <mergeCell ref="S56891:T56891"/>
    <mergeCell ref="S56892:T56892"/>
    <mergeCell ref="S56893:T56893"/>
    <mergeCell ref="S56894:T56894"/>
    <mergeCell ref="S56895:T56895"/>
    <mergeCell ref="S56884:T56884"/>
    <mergeCell ref="S56885:T56885"/>
    <mergeCell ref="S56886:T56886"/>
    <mergeCell ref="S56887:T56887"/>
    <mergeCell ref="S56888:T56888"/>
    <mergeCell ref="S56889:T56889"/>
    <mergeCell ref="S56878:T56878"/>
    <mergeCell ref="S56879:T56879"/>
    <mergeCell ref="S56880:T56880"/>
    <mergeCell ref="S56881:T56881"/>
    <mergeCell ref="S56882:T56882"/>
    <mergeCell ref="S56883:T56883"/>
    <mergeCell ref="S56872:T56872"/>
    <mergeCell ref="S56873:T56873"/>
    <mergeCell ref="S56874:T56874"/>
    <mergeCell ref="S56875:T56875"/>
    <mergeCell ref="S56876:T56876"/>
    <mergeCell ref="S56877:T56877"/>
    <mergeCell ref="S56866:T56866"/>
    <mergeCell ref="S56867:T56867"/>
    <mergeCell ref="S56868:T56868"/>
    <mergeCell ref="S56869:T56869"/>
    <mergeCell ref="S56870:T56870"/>
    <mergeCell ref="S56871:T56871"/>
    <mergeCell ref="S56932:T56932"/>
    <mergeCell ref="S56933:T56933"/>
    <mergeCell ref="S56934:T56934"/>
    <mergeCell ref="S56935:T56935"/>
    <mergeCell ref="S56936:T56936"/>
    <mergeCell ref="S56937:T56937"/>
    <mergeCell ref="S56926:T56926"/>
    <mergeCell ref="S56927:T56927"/>
    <mergeCell ref="S56928:T56928"/>
    <mergeCell ref="S56929:T56929"/>
    <mergeCell ref="S56930:T56930"/>
    <mergeCell ref="S56931:T56931"/>
    <mergeCell ref="S56920:T56920"/>
    <mergeCell ref="S56921:T56921"/>
    <mergeCell ref="S56922:T56922"/>
    <mergeCell ref="S56923:T56923"/>
    <mergeCell ref="S56924:T56924"/>
    <mergeCell ref="S56925:T56925"/>
    <mergeCell ref="S56914:T56914"/>
    <mergeCell ref="S56915:T56915"/>
    <mergeCell ref="S56916:T56916"/>
    <mergeCell ref="S56917:T56917"/>
    <mergeCell ref="S56918:T56918"/>
    <mergeCell ref="S56919:T56919"/>
    <mergeCell ref="S56908:T56908"/>
    <mergeCell ref="S56909:T56909"/>
    <mergeCell ref="S56910:T56910"/>
    <mergeCell ref="S56911:T56911"/>
    <mergeCell ref="S56912:T56912"/>
    <mergeCell ref="S56913:T56913"/>
    <mergeCell ref="S56902:T56902"/>
    <mergeCell ref="S56903:T56903"/>
    <mergeCell ref="S56904:T56904"/>
    <mergeCell ref="S56905:T56905"/>
    <mergeCell ref="S56906:T56906"/>
    <mergeCell ref="S56907:T56907"/>
    <mergeCell ref="S56968:T56968"/>
    <mergeCell ref="S56969:T56969"/>
    <mergeCell ref="S56970:T56970"/>
    <mergeCell ref="S56971:T56971"/>
    <mergeCell ref="S56972:T56972"/>
    <mergeCell ref="S56973:T56973"/>
    <mergeCell ref="S56962:T56962"/>
    <mergeCell ref="S56963:T56963"/>
    <mergeCell ref="S56964:T56964"/>
    <mergeCell ref="S56965:T56965"/>
    <mergeCell ref="S56966:T56966"/>
    <mergeCell ref="S56967:T56967"/>
    <mergeCell ref="S56956:T56956"/>
    <mergeCell ref="S56957:T56957"/>
    <mergeCell ref="S56958:T56958"/>
    <mergeCell ref="S56959:T56959"/>
    <mergeCell ref="S56960:T56960"/>
    <mergeCell ref="S56961:T56961"/>
    <mergeCell ref="S56950:T56950"/>
    <mergeCell ref="S56951:T56951"/>
    <mergeCell ref="S56952:T56952"/>
    <mergeCell ref="S56953:T56953"/>
    <mergeCell ref="S56954:T56954"/>
    <mergeCell ref="S56955:T56955"/>
    <mergeCell ref="S56944:T56944"/>
    <mergeCell ref="S56945:T56945"/>
    <mergeCell ref="S56946:T56946"/>
    <mergeCell ref="S56947:T56947"/>
    <mergeCell ref="S56948:T56948"/>
    <mergeCell ref="S56949:T56949"/>
    <mergeCell ref="S56938:T56938"/>
    <mergeCell ref="S56939:T56939"/>
    <mergeCell ref="S56940:T56940"/>
    <mergeCell ref="S56941:T56941"/>
    <mergeCell ref="S56942:T56942"/>
    <mergeCell ref="S56943:T56943"/>
    <mergeCell ref="S57004:T57004"/>
    <mergeCell ref="S57005:T57005"/>
    <mergeCell ref="S57006:T57006"/>
    <mergeCell ref="S57007:T57007"/>
    <mergeCell ref="S57008:T57008"/>
    <mergeCell ref="S57009:T57009"/>
    <mergeCell ref="S56998:T56998"/>
    <mergeCell ref="S56999:T56999"/>
    <mergeCell ref="S57000:T57000"/>
    <mergeCell ref="S57001:T57001"/>
    <mergeCell ref="S57002:T57002"/>
    <mergeCell ref="S57003:T57003"/>
    <mergeCell ref="S56992:T56992"/>
    <mergeCell ref="S56993:T56993"/>
    <mergeCell ref="S56994:T56994"/>
    <mergeCell ref="S56995:T56995"/>
    <mergeCell ref="S56996:T56996"/>
    <mergeCell ref="S56997:T56997"/>
    <mergeCell ref="S56986:T56986"/>
    <mergeCell ref="S56987:T56987"/>
    <mergeCell ref="S56988:T56988"/>
    <mergeCell ref="S56989:T56989"/>
    <mergeCell ref="S56990:T56990"/>
    <mergeCell ref="S56991:T56991"/>
    <mergeCell ref="S56980:T56980"/>
    <mergeCell ref="S56981:T56981"/>
    <mergeCell ref="S56982:T56982"/>
    <mergeCell ref="S56983:T56983"/>
    <mergeCell ref="S56984:T56984"/>
    <mergeCell ref="S56985:T56985"/>
    <mergeCell ref="S56974:T56974"/>
    <mergeCell ref="S56975:T56975"/>
    <mergeCell ref="S56976:T56976"/>
    <mergeCell ref="S56977:T56977"/>
    <mergeCell ref="S56978:T56978"/>
    <mergeCell ref="S56979:T56979"/>
    <mergeCell ref="S57040:T57040"/>
    <mergeCell ref="S57041:T57041"/>
    <mergeCell ref="S57042:T57042"/>
    <mergeCell ref="S57043:T57043"/>
    <mergeCell ref="S57044:T57044"/>
    <mergeCell ref="S57045:T57045"/>
    <mergeCell ref="S57034:T57034"/>
    <mergeCell ref="S57035:T57035"/>
    <mergeCell ref="S57036:T57036"/>
    <mergeCell ref="S57037:T57037"/>
    <mergeCell ref="S57038:T57038"/>
    <mergeCell ref="S57039:T57039"/>
    <mergeCell ref="S57028:T57028"/>
    <mergeCell ref="S57029:T57029"/>
    <mergeCell ref="S57030:T57030"/>
    <mergeCell ref="S57031:T57031"/>
    <mergeCell ref="S57032:T57032"/>
    <mergeCell ref="S57033:T57033"/>
    <mergeCell ref="S57022:T57022"/>
    <mergeCell ref="S57023:T57023"/>
    <mergeCell ref="S57024:T57024"/>
    <mergeCell ref="S57025:T57025"/>
    <mergeCell ref="S57026:T57026"/>
    <mergeCell ref="S57027:T57027"/>
    <mergeCell ref="S57016:T57016"/>
    <mergeCell ref="S57017:T57017"/>
    <mergeCell ref="S57018:T57018"/>
    <mergeCell ref="S57019:T57019"/>
    <mergeCell ref="S57020:T57020"/>
    <mergeCell ref="S57021:T57021"/>
    <mergeCell ref="S57010:T57010"/>
    <mergeCell ref="S57011:T57011"/>
    <mergeCell ref="S57012:T57012"/>
    <mergeCell ref="S57013:T57013"/>
    <mergeCell ref="S57014:T57014"/>
    <mergeCell ref="S57015:T57015"/>
    <mergeCell ref="S57076:T57076"/>
    <mergeCell ref="S57077:T57077"/>
    <mergeCell ref="S57078:T57078"/>
    <mergeCell ref="S57079:T57079"/>
    <mergeCell ref="S57080:T57080"/>
    <mergeCell ref="S57081:T57081"/>
    <mergeCell ref="S57070:T57070"/>
    <mergeCell ref="S57071:T57071"/>
    <mergeCell ref="S57072:T57072"/>
    <mergeCell ref="S57073:T57073"/>
    <mergeCell ref="S57074:T57074"/>
    <mergeCell ref="S57075:T57075"/>
    <mergeCell ref="S57064:T57064"/>
    <mergeCell ref="S57065:T57065"/>
    <mergeCell ref="S57066:T57066"/>
    <mergeCell ref="S57067:T57067"/>
    <mergeCell ref="S57068:T57068"/>
    <mergeCell ref="S57069:T57069"/>
    <mergeCell ref="S57058:T57058"/>
    <mergeCell ref="S57059:T57059"/>
    <mergeCell ref="S57060:T57060"/>
    <mergeCell ref="S57061:T57061"/>
    <mergeCell ref="S57062:T57062"/>
    <mergeCell ref="S57063:T57063"/>
    <mergeCell ref="S57052:T57052"/>
    <mergeCell ref="S57053:T57053"/>
    <mergeCell ref="S57054:T57054"/>
    <mergeCell ref="S57055:T57055"/>
    <mergeCell ref="S57056:T57056"/>
    <mergeCell ref="S57057:T57057"/>
    <mergeCell ref="S57046:T57046"/>
    <mergeCell ref="S57047:T57047"/>
    <mergeCell ref="S57048:T57048"/>
    <mergeCell ref="S57049:T57049"/>
    <mergeCell ref="S57050:T57050"/>
    <mergeCell ref="S57051:T57051"/>
    <mergeCell ref="S57112:T57112"/>
    <mergeCell ref="S57113:T57113"/>
    <mergeCell ref="S57114:T57114"/>
    <mergeCell ref="S57115:T57115"/>
    <mergeCell ref="S57116:T57116"/>
    <mergeCell ref="S57117:T57117"/>
    <mergeCell ref="S57106:T57106"/>
    <mergeCell ref="S57107:T57107"/>
    <mergeCell ref="S57108:T57108"/>
    <mergeCell ref="S57109:T57109"/>
    <mergeCell ref="S57110:T57110"/>
    <mergeCell ref="S57111:T57111"/>
    <mergeCell ref="S57100:T57100"/>
    <mergeCell ref="S57101:T57101"/>
    <mergeCell ref="S57102:T57102"/>
    <mergeCell ref="S57103:T57103"/>
    <mergeCell ref="S57104:T57104"/>
    <mergeCell ref="S57105:T57105"/>
    <mergeCell ref="S57094:T57094"/>
    <mergeCell ref="S57095:T57095"/>
    <mergeCell ref="S57096:T57096"/>
    <mergeCell ref="S57097:T57097"/>
    <mergeCell ref="S57098:T57098"/>
    <mergeCell ref="S57099:T57099"/>
    <mergeCell ref="S57088:T57088"/>
    <mergeCell ref="S57089:T57089"/>
    <mergeCell ref="S57090:T57090"/>
    <mergeCell ref="S57091:T57091"/>
    <mergeCell ref="S57092:T57092"/>
    <mergeCell ref="S57093:T57093"/>
    <mergeCell ref="S57082:T57082"/>
    <mergeCell ref="S57083:T57083"/>
    <mergeCell ref="S57084:T57084"/>
    <mergeCell ref="S57085:T57085"/>
    <mergeCell ref="S57086:T57086"/>
    <mergeCell ref="S57087:T57087"/>
    <mergeCell ref="S57148:T57148"/>
    <mergeCell ref="S57149:T57149"/>
    <mergeCell ref="S57150:T57150"/>
    <mergeCell ref="S57151:T57151"/>
    <mergeCell ref="S57152:T57152"/>
    <mergeCell ref="S57153:T57153"/>
    <mergeCell ref="S57142:T57142"/>
    <mergeCell ref="S57143:T57143"/>
    <mergeCell ref="S57144:T57144"/>
    <mergeCell ref="S57145:T57145"/>
    <mergeCell ref="S57146:T57146"/>
    <mergeCell ref="S57147:T57147"/>
    <mergeCell ref="S57136:T57136"/>
    <mergeCell ref="S57137:T57137"/>
    <mergeCell ref="S57138:T57138"/>
    <mergeCell ref="S57139:T57139"/>
    <mergeCell ref="S57140:T57140"/>
    <mergeCell ref="S57141:T57141"/>
    <mergeCell ref="S57130:T57130"/>
    <mergeCell ref="S57131:T57131"/>
    <mergeCell ref="S57132:T57132"/>
    <mergeCell ref="S57133:T57133"/>
    <mergeCell ref="S57134:T57134"/>
    <mergeCell ref="S57135:T57135"/>
    <mergeCell ref="S57124:T57124"/>
    <mergeCell ref="S57125:T57125"/>
    <mergeCell ref="S57126:T57126"/>
    <mergeCell ref="S57127:T57127"/>
    <mergeCell ref="S57128:T57128"/>
    <mergeCell ref="S57129:T57129"/>
    <mergeCell ref="S57118:T57118"/>
    <mergeCell ref="S57119:T57119"/>
    <mergeCell ref="S57120:T57120"/>
    <mergeCell ref="S57121:T57121"/>
    <mergeCell ref="S57122:T57122"/>
    <mergeCell ref="S57123:T57123"/>
    <mergeCell ref="S57184:T57184"/>
    <mergeCell ref="S57185:T57185"/>
    <mergeCell ref="S57186:T57186"/>
    <mergeCell ref="S57187:T57187"/>
    <mergeCell ref="S57188:T57188"/>
    <mergeCell ref="S57189:T57189"/>
    <mergeCell ref="S57178:T57178"/>
    <mergeCell ref="S57179:T57179"/>
    <mergeCell ref="S57180:T57180"/>
    <mergeCell ref="S57181:T57181"/>
    <mergeCell ref="S57182:T57182"/>
    <mergeCell ref="S57183:T57183"/>
    <mergeCell ref="S57172:T57172"/>
    <mergeCell ref="S57173:T57173"/>
    <mergeCell ref="S57174:T57174"/>
    <mergeCell ref="S57175:T57175"/>
    <mergeCell ref="S57176:T57176"/>
    <mergeCell ref="S57177:T57177"/>
    <mergeCell ref="S57166:T57166"/>
    <mergeCell ref="S57167:T57167"/>
    <mergeCell ref="S57168:T57168"/>
    <mergeCell ref="S57169:T57169"/>
    <mergeCell ref="S57170:T57170"/>
    <mergeCell ref="S57171:T57171"/>
    <mergeCell ref="S57160:T57160"/>
    <mergeCell ref="S57161:T57161"/>
    <mergeCell ref="S57162:T57162"/>
    <mergeCell ref="S57163:T57163"/>
    <mergeCell ref="S57164:T57164"/>
    <mergeCell ref="S57165:T57165"/>
    <mergeCell ref="S57154:T57154"/>
    <mergeCell ref="S57155:T57155"/>
    <mergeCell ref="S57156:T57156"/>
    <mergeCell ref="S57157:T57157"/>
    <mergeCell ref="S57158:T57158"/>
    <mergeCell ref="S57159:T57159"/>
    <mergeCell ref="S57220:T57220"/>
    <mergeCell ref="S57221:T57221"/>
    <mergeCell ref="S57222:T57222"/>
    <mergeCell ref="S57223:T57223"/>
    <mergeCell ref="S57224:T57224"/>
    <mergeCell ref="S57225:T57225"/>
    <mergeCell ref="S57214:T57214"/>
    <mergeCell ref="S57215:T57215"/>
    <mergeCell ref="S57216:T57216"/>
    <mergeCell ref="S57217:T57217"/>
    <mergeCell ref="S57218:T57218"/>
    <mergeCell ref="S57219:T57219"/>
    <mergeCell ref="S57208:T57208"/>
    <mergeCell ref="S57209:T57209"/>
    <mergeCell ref="S57210:T57210"/>
    <mergeCell ref="S57211:T57211"/>
    <mergeCell ref="S57212:T57212"/>
    <mergeCell ref="S57213:T57213"/>
    <mergeCell ref="S57202:T57202"/>
    <mergeCell ref="S57203:T57203"/>
    <mergeCell ref="S57204:T57204"/>
    <mergeCell ref="S57205:T57205"/>
    <mergeCell ref="S57206:T57206"/>
    <mergeCell ref="S57207:T57207"/>
    <mergeCell ref="S57196:T57196"/>
    <mergeCell ref="S57197:T57197"/>
    <mergeCell ref="S57198:T57198"/>
    <mergeCell ref="S57199:T57199"/>
    <mergeCell ref="S57200:T57200"/>
    <mergeCell ref="S57201:T57201"/>
    <mergeCell ref="S57190:T57190"/>
    <mergeCell ref="S57191:T57191"/>
    <mergeCell ref="S57192:T57192"/>
    <mergeCell ref="S57193:T57193"/>
    <mergeCell ref="S57194:T57194"/>
    <mergeCell ref="S57195:T57195"/>
    <mergeCell ref="S57256:T57256"/>
    <mergeCell ref="S57257:T57257"/>
    <mergeCell ref="S57258:T57258"/>
    <mergeCell ref="S57259:T57259"/>
    <mergeCell ref="S57260:T57260"/>
    <mergeCell ref="S57261:T57261"/>
    <mergeCell ref="S57250:T57250"/>
    <mergeCell ref="S57251:T57251"/>
    <mergeCell ref="S57252:T57252"/>
    <mergeCell ref="S57253:T57253"/>
    <mergeCell ref="S57254:T57254"/>
    <mergeCell ref="S57255:T57255"/>
    <mergeCell ref="S57244:T57244"/>
    <mergeCell ref="S57245:T57245"/>
    <mergeCell ref="S57246:T57246"/>
    <mergeCell ref="S57247:T57247"/>
    <mergeCell ref="S57248:T57248"/>
    <mergeCell ref="S57249:T57249"/>
    <mergeCell ref="S57238:T57238"/>
    <mergeCell ref="S57239:T57239"/>
    <mergeCell ref="S57240:T57240"/>
    <mergeCell ref="S57241:T57241"/>
    <mergeCell ref="S57242:T57242"/>
    <mergeCell ref="S57243:T57243"/>
    <mergeCell ref="S57232:T57232"/>
    <mergeCell ref="S57233:T57233"/>
    <mergeCell ref="S57234:T57234"/>
    <mergeCell ref="S57235:T57235"/>
    <mergeCell ref="S57236:T57236"/>
    <mergeCell ref="S57237:T57237"/>
    <mergeCell ref="S57226:T57226"/>
    <mergeCell ref="S57227:T57227"/>
    <mergeCell ref="S57228:T57228"/>
    <mergeCell ref="S57229:T57229"/>
    <mergeCell ref="S57230:T57230"/>
    <mergeCell ref="S57231:T57231"/>
    <mergeCell ref="S57292:T57292"/>
    <mergeCell ref="S57293:T57293"/>
    <mergeCell ref="S57294:T57294"/>
    <mergeCell ref="S57295:T57295"/>
    <mergeCell ref="S57296:T57296"/>
    <mergeCell ref="S57297:T57297"/>
    <mergeCell ref="S57286:T57286"/>
    <mergeCell ref="S57287:T57287"/>
    <mergeCell ref="S57288:T57288"/>
    <mergeCell ref="S57289:T57289"/>
    <mergeCell ref="S57290:T57290"/>
    <mergeCell ref="S57291:T57291"/>
    <mergeCell ref="S57280:T57280"/>
    <mergeCell ref="S57281:T57281"/>
    <mergeCell ref="S57282:T57282"/>
    <mergeCell ref="S57283:T57283"/>
    <mergeCell ref="S57284:T57284"/>
    <mergeCell ref="S57285:T57285"/>
    <mergeCell ref="S57274:T57274"/>
    <mergeCell ref="S57275:T57275"/>
    <mergeCell ref="S57276:T57276"/>
    <mergeCell ref="S57277:T57277"/>
    <mergeCell ref="S57278:T57278"/>
    <mergeCell ref="S57279:T57279"/>
    <mergeCell ref="S57268:T57268"/>
    <mergeCell ref="S57269:T57269"/>
    <mergeCell ref="S57270:T57270"/>
    <mergeCell ref="S57271:T57271"/>
    <mergeCell ref="S57272:T57272"/>
    <mergeCell ref="S57273:T57273"/>
    <mergeCell ref="S57262:T57262"/>
    <mergeCell ref="S57263:T57263"/>
    <mergeCell ref="S57264:T57264"/>
    <mergeCell ref="S57265:T57265"/>
    <mergeCell ref="S57266:T57266"/>
    <mergeCell ref="S57267:T57267"/>
    <mergeCell ref="S57328:T57328"/>
    <mergeCell ref="S57329:T57329"/>
    <mergeCell ref="S57330:T57330"/>
    <mergeCell ref="S57331:T57331"/>
    <mergeCell ref="S57332:T57332"/>
    <mergeCell ref="S57333:T57333"/>
    <mergeCell ref="S57322:T57322"/>
    <mergeCell ref="S57323:T57323"/>
    <mergeCell ref="S57324:T57324"/>
    <mergeCell ref="S57325:T57325"/>
    <mergeCell ref="S57326:T57326"/>
    <mergeCell ref="S57327:T57327"/>
    <mergeCell ref="S57316:T57316"/>
    <mergeCell ref="S57317:T57317"/>
    <mergeCell ref="S57318:T57318"/>
    <mergeCell ref="S57319:T57319"/>
    <mergeCell ref="S57320:T57320"/>
    <mergeCell ref="S57321:T57321"/>
    <mergeCell ref="S57310:T57310"/>
    <mergeCell ref="S57311:T57311"/>
    <mergeCell ref="S57312:T57312"/>
    <mergeCell ref="S57313:T57313"/>
    <mergeCell ref="S57314:T57314"/>
    <mergeCell ref="S57315:T57315"/>
    <mergeCell ref="S57304:T57304"/>
    <mergeCell ref="S57305:T57305"/>
    <mergeCell ref="S57306:T57306"/>
    <mergeCell ref="S57307:T57307"/>
    <mergeCell ref="S57308:T57308"/>
    <mergeCell ref="S57309:T57309"/>
    <mergeCell ref="S57298:T57298"/>
    <mergeCell ref="S57299:T57299"/>
    <mergeCell ref="S57300:T57300"/>
    <mergeCell ref="S57301:T57301"/>
    <mergeCell ref="S57302:T57302"/>
    <mergeCell ref="S57303:T57303"/>
    <mergeCell ref="S57364:T57364"/>
    <mergeCell ref="S57365:T57365"/>
    <mergeCell ref="S57366:T57366"/>
    <mergeCell ref="S57367:T57367"/>
    <mergeCell ref="S57368:T57368"/>
    <mergeCell ref="S57369:T57369"/>
    <mergeCell ref="S57358:T57358"/>
    <mergeCell ref="S57359:T57359"/>
    <mergeCell ref="S57360:T57360"/>
    <mergeCell ref="S57361:T57361"/>
    <mergeCell ref="S57362:T57362"/>
    <mergeCell ref="S57363:T57363"/>
    <mergeCell ref="S57352:T57352"/>
    <mergeCell ref="S57353:T57353"/>
    <mergeCell ref="S57354:T57354"/>
    <mergeCell ref="S57355:T57355"/>
    <mergeCell ref="S57356:T57356"/>
    <mergeCell ref="S57357:T57357"/>
    <mergeCell ref="S57346:T57346"/>
    <mergeCell ref="S57347:T57347"/>
    <mergeCell ref="S57348:T57348"/>
    <mergeCell ref="S57349:T57349"/>
    <mergeCell ref="S57350:T57350"/>
    <mergeCell ref="S57351:T57351"/>
    <mergeCell ref="S57340:T57340"/>
    <mergeCell ref="S57341:T57341"/>
    <mergeCell ref="S57342:T57342"/>
    <mergeCell ref="S57343:T57343"/>
    <mergeCell ref="S57344:T57344"/>
    <mergeCell ref="S57345:T57345"/>
    <mergeCell ref="S57334:T57334"/>
    <mergeCell ref="S57335:T57335"/>
    <mergeCell ref="S57336:T57336"/>
    <mergeCell ref="S57337:T57337"/>
    <mergeCell ref="S57338:T57338"/>
    <mergeCell ref="S57339:T57339"/>
    <mergeCell ref="S57400:T57400"/>
    <mergeCell ref="S57401:T57401"/>
    <mergeCell ref="S57402:T57402"/>
    <mergeCell ref="S57403:T57403"/>
    <mergeCell ref="S57404:T57404"/>
    <mergeCell ref="S57405:T57405"/>
    <mergeCell ref="S57394:T57394"/>
    <mergeCell ref="S57395:T57395"/>
    <mergeCell ref="S57396:T57396"/>
    <mergeCell ref="S57397:T57397"/>
    <mergeCell ref="S57398:T57398"/>
    <mergeCell ref="S57399:T57399"/>
    <mergeCell ref="S57388:T57388"/>
    <mergeCell ref="S57389:T57389"/>
    <mergeCell ref="S57390:T57390"/>
    <mergeCell ref="S57391:T57391"/>
    <mergeCell ref="S57392:T57392"/>
    <mergeCell ref="S57393:T57393"/>
    <mergeCell ref="S57382:T57382"/>
    <mergeCell ref="S57383:T57383"/>
    <mergeCell ref="S57384:T57384"/>
    <mergeCell ref="S57385:T57385"/>
    <mergeCell ref="S57386:T57386"/>
    <mergeCell ref="S57387:T57387"/>
    <mergeCell ref="S57376:T57376"/>
    <mergeCell ref="S57377:T57377"/>
    <mergeCell ref="S57378:T57378"/>
    <mergeCell ref="S57379:T57379"/>
    <mergeCell ref="S57380:T57380"/>
    <mergeCell ref="S57381:T57381"/>
    <mergeCell ref="S57370:T57370"/>
    <mergeCell ref="S57371:T57371"/>
    <mergeCell ref="S57372:T57372"/>
    <mergeCell ref="S57373:T57373"/>
    <mergeCell ref="S57374:T57374"/>
    <mergeCell ref="S57375:T57375"/>
    <mergeCell ref="S57436:T57436"/>
    <mergeCell ref="S57437:T57437"/>
    <mergeCell ref="S57438:T57438"/>
    <mergeCell ref="S57439:T57439"/>
    <mergeCell ref="S57440:T57440"/>
    <mergeCell ref="S57441:T57441"/>
    <mergeCell ref="S57430:T57430"/>
    <mergeCell ref="S57431:T57431"/>
    <mergeCell ref="S57432:T57432"/>
    <mergeCell ref="S57433:T57433"/>
    <mergeCell ref="S57434:T57434"/>
    <mergeCell ref="S57435:T57435"/>
    <mergeCell ref="S57424:T57424"/>
    <mergeCell ref="S57425:T57425"/>
    <mergeCell ref="S57426:T57426"/>
    <mergeCell ref="S57427:T57427"/>
    <mergeCell ref="S57428:T57428"/>
    <mergeCell ref="S57429:T57429"/>
    <mergeCell ref="S57418:T57418"/>
    <mergeCell ref="S57419:T57419"/>
    <mergeCell ref="S57420:T57420"/>
    <mergeCell ref="S57421:T57421"/>
    <mergeCell ref="S57422:T57422"/>
    <mergeCell ref="S57423:T57423"/>
    <mergeCell ref="S57412:T57412"/>
    <mergeCell ref="S57413:T57413"/>
    <mergeCell ref="S57414:T57414"/>
    <mergeCell ref="S57415:T57415"/>
    <mergeCell ref="S57416:T57416"/>
    <mergeCell ref="S57417:T57417"/>
    <mergeCell ref="S57406:T57406"/>
    <mergeCell ref="S57407:T57407"/>
    <mergeCell ref="S57408:T57408"/>
    <mergeCell ref="S57409:T57409"/>
    <mergeCell ref="S57410:T57410"/>
    <mergeCell ref="S57411:T57411"/>
    <mergeCell ref="S57472:T57472"/>
    <mergeCell ref="S57473:T57473"/>
    <mergeCell ref="S57474:T57474"/>
    <mergeCell ref="S57475:T57475"/>
    <mergeCell ref="S57476:T57476"/>
    <mergeCell ref="S57477:T57477"/>
    <mergeCell ref="S57466:T57466"/>
    <mergeCell ref="S57467:T57467"/>
    <mergeCell ref="S57468:T57468"/>
    <mergeCell ref="S57469:T57469"/>
    <mergeCell ref="S57470:T57470"/>
    <mergeCell ref="S57471:T57471"/>
    <mergeCell ref="S57460:T57460"/>
    <mergeCell ref="S57461:T57461"/>
    <mergeCell ref="S57462:T57462"/>
    <mergeCell ref="S57463:T57463"/>
    <mergeCell ref="S57464:T57464"/>
    <mergeCell ref="S57465:T57465"/>
    <mergeCell ref="S57454:T57454"/>
    <mergeCell ref="S57455:T57455"/>
    <mergeCell ref="S57456:T57456"/>
    <mergeCell ref="S57457:T57457"/>
    <mergeCell ref="S57458:T57458"/>
    <mergeCell ref="S57459:T57459"/>
    <mergeCell ref="S57448:T57448"/>
    <mergeCell ref="S57449:T57449"/>
    <mergeCell ref="S57450:T57450"/>
    <mergeCell ref="S57451:T57451"/>
    <mergeCell ref="S57452:T57452"/>
    <mergeCell ref="S57453:T57453"/>
    <mergeCell ref="S57442:T57442"/>
    <mergeCell ref="S57443:T57443"/>
    <mergeCell ref="S57444:T57444"/>
    <mergeCell ref="S57445:T57445"/>
    <mergeCell ref="S57446:T57446"/>
    <mergeCell ref="S57447:T57447"/>
    <mergeCell ref="S57508:T57508"/>
    <mergeCell ref="S57509:T57509"/>
    <mergeCell ref="S57510:T57510"/>
    <mergeCell ref="S57511:T57511"/>
    <mergeCell ref="S57512:T57512"/>
    <mergeCell ref="S57513:T57513"/>
    <mergeCell ref="S57502:T57502"/>
    <mergeCell ref="S57503:T57503"/>
    <mergeCell ref="S57504:T57504"/>
    <mergeCell ref="S57505:T57505"/>
    <mergeCell ref="S57506:T57506"/>
    <mergeCell ref="S57507:T57507"/>
    <mergeCell ref="S57496:T57496"/>
    <mergeCell ref="S57497:T57497"/>
    <mergeCell ref="S57498:T57498"/>
    <mergeCell ref="S57499:T57499"/>
    <mergeCell ref="S57500:T57500"/>
    <mergeCell ref="S57501:T57501"/>
    <mergeCell ref="S57490:T57490"/>
    <mergeCell ref="S57491:T57491"/>
    <mergeCell ref="S57492:T57492"/>
    <mergeCell ref="S57493:T57493"/>
    <mergeCell ref="S57494:T57494"/>
    <mergeCell ref="S57495:T57495"/>
    <mergeCell ref="S57484:T57484"/>
    <mergeCell ref="S57485:T57485"/>
    <mergeCell ref="S57486:T57486"/>
    <mergeCell ref="S57487:T57487"/>
    <mergeCell ref="S57488:T57488"/>
    <mergeCell ref="S57489:T57489"/>
    <mergeCell ref="S57478:T57478"/>
    <mergeCell ref="S57479:T57479"/>
    <mergeCell ref="S57480:T57480"/>
    <mergeCell ref="S57481:T57481"/>
    <mergeCell ref="S57482:T57482"/>
    <mergeCell ref="S57483:T57483"/>
    <mergeCell ref="S57544:T57544"/>
    <mergeCell ref="S57545:T57545"/>
    <mergeCell ref="S57546:T57546"/>
    <mergeCell ref="S57547:T57547"/>
    <mergeCell ref="S57548:T57548"/>
    <mergeCell ref="S57549:T57549"/>
    <mergeCell ref="S57538:T57538"/>
    <mergeCell ref="S57539:T57539"/>
    <mergeCell ref="S57540:T57540"/>
    <mergeCell ref="S57541:T57541"/>
    <mergeCell ref="S57542:T57542"/>
    <mergeCell ref="S57543:T57543"/>
    <mergeCell ref="S57532:T57532"/>
    <mergeCell ref="S57533:T57533"/>
    <mergeCell ref="S57534:T57534"/>
    <mergeCell ref="S57535:T57535"/>
    <mergeCell ref="S57536:T57536"/>
    <mergeCell ref="S57537:T57537"/>
    <mergeCell ref="S57526:T57526"/>
    <mergeCell ref="S57527:T57527"/>
    <mergeCell ref="S57528:T57528"/>
    <mergeCell ref="S57529:T57529"/>
    <mergeCell ref="S57530:T57530"/>
    <mergeCell ref="S57531:T57531"/>
    <mergeCell ref="S57520:T57520"/>
    <mergeCell ref="S57521:T57521"/>
    <mergeCell ref="S57522:T57522"/>
    <mergeCell ref="S57523:T57523"/>
    <mergeCell ref="S57524:T57524"/>
    <mergeCell ref="S57525:T57525"/>
    <mergeCell ref="S57514:T57514"/>
    <mergeCell ref="S57515:T57515"/>
    <mergeCell ref="S57516:T57516"/>
    <mergeCell ref="S57517:T57517"/>
    <mergeCell ref="S57518:T57518"/>
    <mergeCell ref="S57519:T57519"/>
    <mergeCell ref="S57580:T57580"/>
    <mergeCell ref="S57581:T57581"/>
    <mergeCell ref="S57582:T57582"/>
    <mergeCell ref="S57583:T57583"/>
    <mergeCell ref="S57584:T57584"/>
    <mergeCell ref="S57585:T57585"/>
    <mergeCell ref="S57574:T57574"/>
    <mergeCell ref="S57575:T57575"/>
    <mergeCell ref="S57576:T57576"/>
    <mergeCell ref="S57577:T57577"/>
    <mergeCell ref="S57578:T57578"/>
    <mergeCell ref="S57579:T57579"/>
    <mergeCell ref="S57568:T57568"/>
    <mergeCell ref="S57569:T57569"/>
    <mergeCell ref="S57570:T57570"/>
    <mergeCell ref="S57571:T57571"/>
    <mergeCell ref="S57572:T57572"/>
    <mergeCell ref="S57573:T57573"/>
    <mergeCell ref="S57562:T57562"/>
    <mergeCell ref="S57563:T57563"/>
    <mergeCell ref="S57564:T57564"/>
    <mergeCell ref="S57565:T57565"/>
    <mergeCell ref="S57566:T57566"/>
    <mergeCell ref="S57567:T57567"/>
    <mergeCell ref="S57556:T57556"/>
    <mergeCell ref="S57557:T57557"/>
    <mergeCell ref="S57558:T57558"/>
    <mergeCell ref="S57559:T57559"/>
    <mergeCell ref="S57560:T57560"/>
    <mergeCell ref="S57561:T57561"/>
    <mergeCell ref="S57550:T57550"/>
    <mergeCell ref="S57551:T57551"/>
    <mergeCell ref="S57552:T57552"/>
    <mergeCell ref="S57553:T57553"/>
    <mergeCell ref="S57554:T57554"/>
    <mergeCell ref="S57555:T57555"/>
    <mergeCell ref="S57616:T57616"/>
    <mergeCell ref="S57617:T57617"/>
    <mergeCell ref="S57618:T57618"/>
    <mergeCell ref="S57619:T57619"/>
    <mergeCell ref="S57620:T57620"/>
    <mergeCell ref="S57621:T57621"/>
    <mergeCell ref="S57610:T57610"/>
    <mergeCell ref="S57611:T57611"/>
    <mergeCell ref="S57612:T57612"/>
    <mergeCell ref="S57613:T57613"/>
    <mergeCell ref="S57614:T57614"/>
    <mergeCell ref="S57615:T57615"/>
    <mergeCell ref="S57604:T57604"/>
    <mergeCell ref="S57605:T57605"/>
    <mergeCell ref="S57606:T57606"/>
    <mergeCell ref="S57607:T57607"/>
    <mergeCell ref="S57608:T57608"/>
    <mergeCell ref="S57609:T57609"/>
    <mergeCell ref="S57598:T57598"/>
    <mergeCell ref="S57599:T57599"/>
    <mergeCell ref="S57600:T57600"/>
    <mergeCell ref="S57601:T57601"/>
    <mergeCell ref="S57602:T57602"/>
    <mergeCell ref="S57603:T57603"/>
    <mergeCell ref="S57592:T57592"/>
    <mergeCell ref="S57593:T57593"/>
    <mergeCell ref="S57594:T57594"/>
    <mergeCell ref="S57595:T57595"/>
    <mergeCell ref="S57596:T57596"/>
    <mergeCell ref="S57597:T57597"/>
    <mergeCell ref="S57586:T57586"/>
    <mergeCell ref="S57587:T57587"/>
    <mergeCell ref="S57588:T57588"/>
    <mergeCell ref="S57589:T57589"/>
    <mergeCell ref="S57590:T57590"/>
    <mergeCell ref="S57591:T57591"/>
    <mergeCell ref="S57652:T57652"/>
    <mergeCell ref="S57653:T57653"/>
    <mergeCell ref="S57654:T57654"/>
    <mergeCell ref="S57655:T57655"/>
    <mergeCell ref="S57656:T57656"/>
    <mergeCell ref="S57657:T57657"/>
    <mergeCell ref="S57646:T57646"/>
    <mergeCell ref="S57647:T57647"/>
    <mergeCell ref="S57648:T57648"/>
    <mergeCell ref="S57649:T57649"/>
    <mergeCell ref="S57650:T57650"/>
    <mergeCell ref="S57651:T57651"/>
    <mergeCell ref="S57640:T57640"/>
    <mergeCell ref="S57641:T57641"/>
    <mergeCell ref="S57642:T57642"/>
    <mergeCell ref="S57643:T57643"/>
    <mergeCell ref="S57644:T57644"/>
    <mergeCell ref="S57645:T57645"/>
    <mergeCell ref="S57634:T57634"/>
    <mergeCell ref="S57635:T57635"/>
    <mergeCell ref="S57636:T57636"/>
    <mergeCell ref="S57637:T57637"/>
    <mergeCell ref="S57638:T57638"/>
    <mergeCell ref="S57639:T57639"/>
    <mergeCell ref="S57628:T57628"/>
    <mergeCell ref="S57629:T57629"/>
    <mergeCell ref="S57630:T57630"/>
    <mergeCell ref="S57631:T57631"/>
    <mergeCell ref="S57632:T57632"/>
    <mergeCell ref="S57633:T57633"/>
    <mergeCell ref="S57622:T57622"/>
    <mergeCell ref="S57623:T57623"/>
    <mergeCell ref="S57624:T57624"/>
    <mergeCell ref="S57625:T57625"/>
    <mergeCell ref="S57626:T57626"/>
    <mergeCell ref="S57627:T57627"/>
    <mergeCell ref="S57688:T57688"/>
    <mergeCell ref="S57689:T57689"/>
    <mergeCell ref="S57690:T57690"/>
    <mergeCell ref="S57691:T57691"/>
    <mergeCell ref="S57692:T57692"/>
    <mergeCell ref="S57693:T57693"/>
    <mergeCell ref="S57682:T57682"/>
    <mergeCell ref="S57683:T57683"/>
    <mergeCell ref="S57684:T57684"/>
    <mergeCell ref="S57685:T57685"/>
    <mergeCell ref="S57686:T57686"/>
    <mergeCell ref="S57687:T57687"/>
    <mergeCell ref="S57676:T57676"/>
    <mergeCell ref="S57677:T57677"/>
    <mergeCell ref="S57678:T57678"/>
    <mergeCell ref="S57679:T57679"/>
    <mergeCell ref="S57680:T57680"/>
    <mergeCell ref="S57681:T57681"/>
    <mergeCell ref="S57670:T57670"/>
    <mergeCell ref="S57671:T57671"/>
    <mergeCell ref="S57672:T57672"/>
    <mergeCell ref="S57673:T57673"/>
    <mergeCell ref="S57674:T57674"/>
    <mergeCell ref="S57675:T57675"/>
    <mergeCell ref="S57664:T57664"/>
    <mergeCell ref="S57665:T57665"/>
    <mergeCell ref="S57666:T57666"/>
    <mergeCell ref="S57667:T57667"/>
    <mergeCell ref="S57668:T57668"/>
    <mergeCell ref="S57669:T57669"/>
    <mergeCell ref="S57658:T57658"/>
    <mergeCell ref="S57659:T57659"/>
    <mergeCell ref="S57660:T57660"/>
    <mergeCell ref="S57661:T57661"/>
    <mergeCell ref="S57662:T57662"/>
    <mergeCell ref="S57663:T57663"/>
    <mergeCell ref="S57724:T57724"/>
    <mergeCell ref="S57725:T57725"/>
    <mergeCell ref="S57726:T57726"/>
    <mergeCell ref="S57727:T57727"/>
    <mergeCell ref="S57728:T57728"/>
    <mergeCell ref="S57729:T57729"/>
    <mergeCell ref="S57718:T57718"/>
    <mergeCell ref="S57719:T57719"/>
    <mergeCell ref="S57720:T57720"/>
    <mergeCell ref="S57721:T57721"/>
    <mergeCell ref="S57722:T57722"/>
    <mergeCell ref="S57723:T57723"/>
    <mergeCell ref="S57712:T57712"/>
    <mergeCell ref="S57713:T57713"/>
    <mergeCell ref="S57714:T57714"/>
    <mergeCell ref="S57715:T57715"/>
    <mergeCell ref="S57716:T57716"/>
    <mergeCell ref="S57717:T57717"/>
    <mergeCell ref="S57706:T57706"/>
    <mergeCell ref="S57707:T57707"/>
    <mergeCell ref="S57708:T57708"/>
    <mergeCell ref="S57709:T57709"/>
    <mergeCell ref="S57710:T57710"/>
    <mergeCell ref="S57711:T57711"/>
    <mergeCell ref="S57700:T57700"/>
    <mergeCell ref="S57701:T57701"/>
    <mergeCell ref="S57702:T57702"/>
    <mergeCell ref="S57703:T57703"/>
    <mergeCell ref="S57704:T57704"/>
    <mergeCell ref="S57705:T57705"/>
    <mergeCell ref="S57694:T57694"/>
    <mergeCell ref="S57695:T57695"/>
    <mergeCell ref="S57696:T57696"/>
    <mergeCell ref="S57697:T57697"/>
    <mergeCell ref="S57698:T57698"/>
    <mergeCell ref="S57699:T57699"/>
    <mergeCell ref="S57760:T57760"/>
    <mergeCell ref="S57761:T57761"/>
    <mergeCell ref="S57762:T57762"/>
    <mergeCell ref="S57763:T57763"/>
    <mergeCell ref="S57764:T57764"/>
    <mergeCell ref="S57765:T57765"/>
    <mergeCell ref="S57754:T57754"/>
    <mergeCell ref="S57755:T57755"/>
    <mergeCell ref="S57756:T57756"/>
    <mergeCell ref="S57757:T57757"/>
    <mergeCell ref="S57758:T57758"/>
    <mergeCell ref="S57759:T57759"/>
    <mergeCell ref="S57748:T57748"/>
    <mergeCell ref="S57749:T57749"/>
    <mergeCell ref="S57750:T57750"/>
    <mergeCell ref="S57751:T57751"/>
    <mergeCell ref="S57752:T57752"/>
    <mergeCell ref="S57753:T57753"/>
    <mergeCell ref="S57742:T57742"/>
    <mergeCell ref="S57743:T57743"/>
    <mergeCell ref="S57744:T57744"/>
    <mergeCell ref="S57745:T57745"/>
    <mergeCell ref="S57746:T57746"/>
    <mergeCell ref="S57747:T57747"/>
    <mergeCell ref="S57736:T57736"/>
    <mergeCell ref="S57737:T57737"/>
    <mergeCell ref="S57738:T57738"/>
    <mergeCell ref="S57739:T57739"/>
    <mergeCell ref="S57740:T57740"/>
    <mergeCell ref="S57741:T57741"/>
    <mergeCell ref="S57730:T57730"/>
    <mergeCell ref="S57731:T57731"/>
    <mergeCell ref="S57732:T57732"/>
    <mergeCell ref="S57733:T57733"/>
    <mergeCell ref="S57734:T57734"/>
    <mergeCell ref="S57735:T57735"/>
    <mergeCell ref="S57796:T57796"/>
    <mergeCell ref="S57797:T57797"/>
    <mergeCell ref="S57798:T57798"/>
    <mergeCell ref="S57799:T57799"/>
    <mergeCell ref="S57800:T57800"/>
    <mergeCell ref="S57801:T57801"/>
    <mergeCell ref="S57790:T57790"/>
    <mergeCell ref="S57791:T57791"/>
    <mergeCell ref="S57792:T57792"/>
    <mergeCell ref="S57793:T57793"/>
    <mergeCell ref="S57794:T57794"/>
    <mergeCell ref="S57795:T57795"/>
    <mergeCell ref="S57784:T57784"/>
    <mergeCell ref="S57785:T57785"/>
    <mergeCell ref="S57786:T57786"/>
    <mergeCell ref="S57787:T57787"/>
    <mergeCell ref="S57788:T57788"/>
    <mergeCell ref="S57789:T57789"/>
    <mergeCell ref="S57778:T57778"/>
    <mergeCell ref="S57779:T57779"/>
    <mergeCell ref="S57780:T57780"/>
    <mergeCell ref="S57781:T57781"/>
    <mergeCell ref="S57782:T57782"/>
    <mergeCell ref="S57783:T57783"/>
    <mergeCell ref="S57772:T57772"/>
    <mergeCell ref="S57773:T57773"/>
    <mergeCell ref="S57774:T57774"/>
    <mergeCell ref="S57775:T57775"/>
    <mergeCell ref="S57776:T57776"/>
    <mergeCell ref="S57777:T57777"/>
    <mergeCell ref="S57766:T57766"/>
    <mergeCell ref="S57767:T57767"/>
    <mergeCell ref="S57768:T57768"/>
    <mergeCell ref="S57769:T57769"/>
    <mergeCell ref="S57770:T57770"/>
    <mergeCell ref="S57771:T57771"/>
    <mergeCell ref="S57832:T57832"/>
    <mergeCell ref="S57833:T57833"/>
    <mergeCell ref="S57834:T57834"/>
    <mergeCell ref="S57835:T57835"/>
    <mergeCell ref="S57836:T57836"/>
    <mergeCell ref="S57837:T57837"/>
    <mergeCell ref="S57826:T57826"/>
    <mergeCell ref="S57827:T57827"/>
    <mergeCell ref="S57828:T57828"/>
    <mergeCell ref="S57829:T57829"/>
    <mergeCell ref="S57830:T57830"/>
    <mergeCell ref="S57831:T57831"/>
    <mergeCell ref="S57820:T57820"/>
    <mergeCell ref="S57821:T57821"/>
    <mergeCell ref="S57822:T57822"/>
    <mergeCell ref="S57823:T57823"/>
    <mergeCell ref="S57824:T57824"/>
    <mergeCell ref="S57825:T57825"/>
    <mergeCell ref="S57814:T57814"/>
    <mergeCell ref="S57815:T57815"/>
    <mergeCell ref="S57816:T57816"/>
    <mergeCell ref="S57817:T57817"/>
    <mergeCell ref="S57818:T57818"/>
    <mergeCell ref="S57819:T57819"/>
    <mergeCell ref="S57808:T57808"/>
    <mergeCell ref="S57809:T57809"/>
    <mergeCell ref="S57810:T57810"/>
    <mergeCell ref="S57811:T57811"/>
    <mergeCell ref="S57812:T57812"/>
    <mergeCell ref="S57813:T57813"/>
    <mergeCell ref="S57802:T57802"/>
    <mergeCell ref="S57803:T57803"/>
    <mergeCell ref="S57804:T57804"/>
    <mergeCell ref="S57805:T57805"/>
    <mergeCell ref="S57806:T57806"/>
    <mergeCell ref="S57807:T57807"/>
    <mergeCell ref="S57868:T57868"/>
    <mergeCell ref="S57869:T57869"/>
    <mergeCell ref="S57870:T57870"/>
    <mergeCell ref="S57871:T57871"/>
    <mergeCell ref="S57872:T57872"/>
    <mergeCell ref="S57873:T57873"/>
    <mergeCell ref="S57862:T57862"/>
    <mergeCell ref="S57863:T57863"/>
    <mergeCell ref="S57864:T57864"/>
    <mergeCell ref="S57865:T57865"/>
    <mergeCell ref="S57866:T57866"/>
    <mergeCell ref="S57867:T57867"/>
    <mergeCell ref="S57856:T57856"/>
    <mergeCell ref="S57857:T57857"/>
    <mergeCell ref="S57858:T57858"/>
    <mergeCell ref="S57859:T57859"/>
    <mergeCell ref="S57860:T57860"/>
    <mergeCell ref="S57861:T57861"/>
    <mergeCell ref="S57850:T57850"/>
    <mergeCell ref="S57851:T57851"/>
    <mergeCell ref="S57852:T57852"/>
    <mergeCell ref="S57853:T57853"/>
    <mergeCell ref="S57854:T57854"/>
    <mergeCell ref="S57855:T57855"/>
    <mergeCell ref="S57844:T57844"/>
    <mergeCell ref="S57845:T57845"/>
    <mergeCell ref="S57846:T57846"/>
    <mergeCell ref="S57847:T57847"/>
    <mergeCell ref="S57848:T57848"/>
    <mergeCell ref="S57849:T57849"/>
    <mergeCell ref="S57838:T57838"/>
    <mergeCell ref="S57839:T57839"/>
    <mergeCell ref="S57840:T57840"/>
    <mergeCell ref="S57841:T57841"/>
    <mergeCell ref="S57842:T57842"/>
    <mergeCell ref="S57843:T57843"/>
    <mergeCell ref="S57904:T57904"/>
    <mergeCell ref="S57905:T57905"/>
    <mergeCell ref="S57906:T57906"/>
    <mergeCell ref="S57907:T57907"/>
    <mergeCell ref="S57908:T57908"/>
    <mergeCell ref="S57909:T57909"/>
    <mergeCell ref="S57898:T57898"/>
    <mergeCell ref="S57899:T57899"/>
    <mergeCell ref="S57900:T57900"/>
    <mergeCell ref="S57901:T57901"/>
    <mergeCell ref="S57902:T57902"/>
    <mergeCell ref="S57903:T57903"/>
    <mergeCell ref="S57892:T57892"/>
    <mergeCell ref="S57893:T57893"/>
    <mergeCell ref="S57894:T57894"/>
    <mergeCell ref="S57895:T57895"/>
    <mergeCell ref="S57896:T57896"/>
    <mergeCell ref="S57897:T57897"/>
    <mergeCell ref="S57886:T57886"/>
    <mergeCell ref="S57887:T57887"/>
    <mergeCell ref="S57888:T57888"/>
    <mergeCell ref="S57889:T57889"/>
    <mergeCell ref="S57890:T57890"/>
    <mergeCell ref="S57891:T57891"/>
    <mergeCell ref="S57880:T57880"/>
    <mergeCell ref="S57881:T57881"/>
    <mergeCell ref="S57882:T57882"/>
    <mergeCell ref="S57883:T57883"/>
    <mergeCell ref="S57884:T57884"/>
    <mergeCell ref="S57885:T57885"/>
    <mergeCell ref="S57874:T57874"/>
    <mergeCell ref="S57875:T57875"/>
    <mergeCell ref="S57876:T57876"/>
    <mergeCell ref="S57877:T57877"/>
    <mergeCell ref="S57878:T57878"/>
    <mergeCell ref="S57879:T57879"/>
    <mergeCell ref="S57940:T57940"/>
    <mergeCell ref="S57941:T57941"/>
    <mergeCell ref="S57942:T57942"/>
    <mergeCell ref="S57943:T57943"/>
    <mergeCell ref="S57944:T57944"/>
    <mergeCell ref="S57945:T57945"/>
    <mergeCell ref="S57934:T57934"/>
    <mergeCell ref="S57935:T57935"/>
    <mergeCell ref="S57936:T57936"/>
    <mergeCell ref="S57937:T57937"/>
    <mergeCell ref="S57938:T57938"/>
    <mergeCell ref="S57939:T57939"/>
    <mergeCell ref="S57928:T57928"/>
    <mergeCell ref="S57929:T57929"/>
    <mergeCell ref="S57930:T57930"/>
    <mergeCell ref="S57931:T57931"/>
    <mergeCell ref="S57932:T57932"/>
    <mergeCell ref="S57933:T57933"/>
    <mergeCell ref="S57922:T57922"/>
    <mergeCell ref="S57923:T57923"/>
    <mergeCell ref="S57924:T57924"/>
    <mergeCell ref="S57925:T57925"/>
    <mergeCell ref="S57926:T57926"/>
    <mergeCell ref="S57927:T57927"/>
    <mergeCell ref="S57916:T57916"/>
    <mergeCell ref="S57917:T57917"/>
    <mergeCell ref="S57918:T57918"/>
    <mergeCell ref="S57919:T57919"/>
    <mergeCell ref="S57920:T57920"/>
    <mergeCell ref="S57921:T57921"/>
    <mergeCell ref="S57910:T57910"/>
    <mergeCell ref="S57911:T57911"/>
    <mergeCell ref="S57912:T57912"/>
    <mergeCell ref="S57913:T57913"/>
    <mergeCell ref="S57914:T57914"/>
    <mergeCell ref="S57915:T57915"/>
    <mergeCell ref="S57976:T57976"/>
    <mergeCell ref="S57977:T57977"/>
    <mergeCell ref="S57978:T57978"/>
    <mergeCell ref="S57979:T57979"/>
    <mergeCell ref="S57980:T57980"/>
    <mergeCell ref="S57981:T57981"/>
    <mergeCell ref="S57970:T57970"/>
    <mergeCell ref="S57971:T57971"/>
    <mergeCell ref="S57972:T57972"/>
    <mergeCell ref="S57973:T57973"/>
    <mergeCell ref="S57974:T57974"/>
    <mergeCell ref="S57975:T57975"/>
    <mergeCell ref="S57964:T57964"/>
    <mergeCell ref="S57965:T57965"/>
    <mergeCell ref="S57966:T57966"/>
    <mergeCell ref="S57967:T57967"/>
    <mergeCell ref="S57968:T57968"/>
    <mergeCell ref="S57969:T57969"/>
    <mergeCell ref="S57958:T57958"/>
    <mergeCell ref="S57959:T57959"/>
    <mergeCell ref="S57960:T57960"/>
    <mergeCell ref="S57961:T57961"/>
    <mergeCell ref="S57962:T57962"/>
    <mergeCell ref="S57963:T57963"/>
    <mergeCell ref="S57952:T57952"/>
    <mergeCell ref="S57953:T57953"/>
    <mergeCell ref="S57954:T57954"/>
    <mergeCell ref="S57955:T57955"/>
    <mergeCell ref="S57956:T57956"/>
    <mergeCell ref="S57957:T57957"/>
    <mergeCell ref="S57946:T57946"/>
    <mergeCell ref="S57947:T57947"/>
    <mergeCell ref="S57948:T57948"/>
    <mergeCell ref="S57949:T57949"/>
    <mergeCell ref="S57950:T57950"/>
    <mergeCell ref="S57951:T57951"/>
    <mergeCell ref="S58012:T58012"/>
    <mergeCell ref="S58013:T58013"/>
    <mergeCell ref="S58014:T58014"/>
    <mergeCell ref="S58015:T58015"/>
    <mergeCell ref="S58016:T58016"/>
    <mergeCell ref="S58017:T58017"/>
    <mergeCell ref="S58006:T58006"/>
    <mergeCell ref="S58007:T58007"/>
    <mergeCell ref="S58008:T58008"/>
    <mergeCell ref="S58009:T58009"/>
    <mergeCell ref="S58010:T58010"/>
    <mergeCell ref="S58011:T58011"/>
    <mergeCell ref="S58000:T58000"/>
    <mergeCell ref="S58001:T58001"/>
    <mergeCell ref="S58002:T58002"/>
    <mergeCell ref="S58003:T58003"/>
    <mergeCell ref="S58004:T58004"/>
    <mergeCell ref="S58005:T58005"/>
    <mergeCell ref="S57994:T57994"/>
    <mergeCell ref="S57995:T57995"/>
    <mergeCell ref="S57996:T57996"/>
    <mergeCell ref="S57997:T57997"/>
    <mergeCell ref="S57998:T57998"/>
    <mergeCell ref="S57999:T57999"/>
    <mergeCell ref="S57988:T57988"/>
    <mergeCell ref="S57989:T57989"/>
    <mergeCell ref="S57990:T57990"/>
    <mergeCell ref="S57991:T57991"/>
    <mergeCell ref="S57992:T57992"/>
    <mergeCell ref="S57993:T57993"/>
    <mergeCell ref="S57982:T57982"/>
    <mergeCell ref="S57983:T57983"/>
    <mergeCell ref="S57984:T57984"/>
    <mergeCell ref="S57985:T57985"/>
    <mergeCell ref="S57986:T57986"/>
    <mergeCell ref="S57987:T57987"/>
    <mergeCell ref="S58048:T58048"/>
    <mergeCell ref="S58049:T58049"/>
    <mergeCell ref="S58050:T58050"/>
    <mergeCell ref="S58051:T58051"/>
    <mergeCell ref="S58052:T58052"/>
    <mergeCell ref="S58053:T58053"/>
    <mergeCell ref="S58042:T58042"/>
    <mergeCell ref="S58043:T58043"/>
    <mergeCell ref="S58044:T58044"/>
    <mergeCell ref="S58045:T58045"/>
    <mergeCell ref="S58046:T58046"/>
    <mergeCell ref="S58047:T58047"/>
    <mergeCell ref="S58036:T58036"/>
    <mergeCell ref="S58037:T58037"/>
    <mergeCell ref="S58038:T58038"/>
    <mergeCell ref="S58039:T58039"/>
    <mergeCell ref="S58040:T58040"/>
    <mergeCell ref="S58041:T58041"/>
    <mergeCell ref="S58030:T58030"/>
    <mergeCell ref="S58031:T58031"/>
    <mergeCell ref="S58032:T58032"/>
    <mergeCell ref="S58033:T58033"/>
    <mergeCell ref="S58034:T58034"/>
    <mergeCell ref="S58035:T58035"/>
    <mergeCell ref="S58024:T58024"/>
    <mergeCell ref="S58025:T58025"/>
    <mergeCell ref="S58026:T58026"/>
    <mergeCell ref="S58027:T58027"/>
    <mergeCell ref="S58028:T58028"/>
    <mergeCell ref="S58029:T58029"/>
    <mergeCell ref="S58018:T58018"/>
    <mergeCell ref="S58019:T58019"/>
    <mergeCell ref="S58020:T58020"/>
    <mergeCell ref="S58021:T58021"/>
    <mergeCell ref="S58022:T58022"/>
    <mergeCell ref="S58023:T58023"/>
    <mergeCell ref="S58084:T58084"/>
    <mergeCell ref="S58085:T58085"/>
    <mergeCell ref="S58086:T58086"/>
    <mergeCell ref="S58087:T58087"/>
    <mergeCell ref="S58088:T58088"/>
    <mergeCell ref="S58089:T58089"/>
    <mergeCell ref="S58078:T58078"/>
    <mergeCell ref="S58079:T58079"/>
    <mergeCell ref="S58080:T58080"/>
    <mergeCell ref="S58081:T58081"/>
    <mergeCell ref="S58082:T58082"/>
    <mergeCell ref="S58083:T58083"/>
    <mergeCell ref="S58072:T58072"/>
    <mergeCell ref="S58073:T58073"/>
    <mergeCell ref="S58074:T58074"/>
    <mergeCell ref="S58075:T58075"/>
    <mergeCell ref="S58076:T58076"/>
    <mergeCell ref="S58077:T58077"/>
    <mergeCell ref="S58066:T58066"/>
    <mergeCell ref="S58067:T58067"/>
    <mergeCell ref="S58068:T58068"/>
    <mergeCell ref="S58069:T58069"/>
    <mergeCell ref="S58070:T58070"/>
    <mergeCell ref="S58071:T58071"/>
    <mergeCell ref="S58060:T58060"/>
    <mergeCell ref="S58061:T58061"/>
    <mergeCell ref="S58062:T58062"/>
    <mergeCell ref="S58063:T58063"/>
    <mergeCell ref="S58064:T58064"/>
    <mergeCell ref="S58065:T58065"/>
    <mergeCell ref="S58054:T58054"/>
    <mergeCell ref="S58055:T58055"/>
    <mergeCell ref="S58056:T58056"/>
    <mergeCell ref="S58057:T58057"/>
    <mergeCell ref="S58058:T58058"/>
    <mergeCell ref="S58059:T58059"/>
    <mergeCell ref="S58120:T58120"/>
    <mergeCell ref="S58121:T58121"/>
    <mergeCell ref="S58122:T58122"/>
    <mergeCell ref="S58123:T58123"/>
    <mergeCell ref="S58124:T58124"/>
    <mergeCell ref="S58125:T58125"/>
    <mergeCell ref="S58114:T58114"/>
    <mergeCell ref="S58115:T58115"/>
    <mergeCell ref="S58116:T58116"/>
    <mergeCell ref="S58117:T58117"/>
    <mergeCell ref="S58118:T58118"/>
    <mergeCell ref="S58119:T58119"/>
    <mergeCell ref="S58108:T58108"/>
    <mergeCell ref="S58109:T58109"/>
    <mergeCell ref="S58110:T58110"/>
    <mergeCell ref="S58111:T58111"/>
    <mergeCell ref="S58112:T58112"/>
    <mergeCell ref="S58113:T58113"/>
    <mergeCell ref="S58102:T58102"/>
    <mergeCell ref="S58103:T58103"/>
    <mergeCell ref="S58104:T58104"/>
    <mergeCell ref="S58105:T58105"/>
    <mergeCell ref="S58106:T58106"/>
    <mergeCell ref="S58107:T58107"/>
    <mergeCell ref="S58096:T58096"/>
    <mergeCell ref="S58097:T58097"/>
    <mergeCell ref="S58098:T58098"/>
    <mergeCell ref="S58099:T58099"/>
    <mergeCell ref="S58100:T58100"/>
    <mergeCell ref="S58101:T58101"/>
    <mergeCell ref="S58090:T58090"/>
    <mergeCell ref="S58091:T58091"/>
    <mergeCell ref="S58092:T58092"/>
    <mergeCell ref="S58093:T58093"/>
    <mergeCell ref="S58094:T58094"/>
    <mergeCell ref="S58095:T58095"/>
    <mergeCell ref="S58156:T58156"/>
    <mergeCell ref="S58157:T58157"/>
    <mergeCell ref="S58158:T58158"/>
    <mergeCell ref="S58159:T58159"/>
    <mergeCell ref="S58160:T58160"/>
    <mergeCell ref="S58161:T58161"/>
    <mergeCell ref="S58150:T58150"/>
    <mergeCell ref="S58151:T58151"/>
    <mergeCell ref="S58152:T58152"/>
    <mergeCell ref="S58153:T58153"/>
    <mergeCell ref="S58154:T58154"/>
    <mergeCell ref="S58155:T58155"/>
    <mergeCell ref="S58144:T58144"/>
    <mergeCell ref="S58145:T58145"/>
    <mergeCell ref="S58146:T58146"/>
    <mergeCell ref="S58147:T58147"/>
    <mergeCell ref="S58148:T58148"/>
    <mergeCell ref="S58149:T58149"/>
    <mergeCell ref="S58138:T58138"/>
    <mergeCell ref="S58139:T58139"/>
    <mergeCell ref="S58140:T58140"/>
    <mergeCell ref="S58141:T58141"/>
    <mergeCell ref="S58142:T58142"/>
    <mergeCell ref="S58143:T58143"/>
    <mergeCell ref="S58132:T58132"/>
    <mergeCell ref="S58133:T58133"/>
    <mergeCell ref="S58134:T58134"/>
    <mergeCell ref="S58135:T58135"/>
    <mergeCell ref="S58136:T58136"/>
    <mergeCell ref="S58137:T58137"/>
    <mergeCell ref="S58126:T58126"/>
    <mergeCell ref="S58127:T58127"/>
    <mergeCell ref="S58128:T58128"/>
    <mergeCell ref="S58129:T58129"/>
    <mergeCell ref="S58130:T58130"/>
    <mergeCell ref="S58131:T58131"/>
    <mergeCell ref="S58192:T58192"/>
    <mergeCell ref="S58193:T58193"/>
    <mergeCell ref="S58194:T58194"/>
    <mergeCell ref="S58195:T58195"/>
    <mergeCell ref="S58196:T58196"/>
    <mergeCell ref="S58197:T58197"/>
    <mergeCell ref="S58186:T58186"/>
    <mergeCell ref="S58187:T58187"/>
    <mergeCell ref="S58188:T58188"/>
    <mergeCell ref="S58189:T58189"/>
    <mergeCell ref="S58190:T58190"/>
    <mergeCell ref="S58191:T58191"/>
    <mergeCell ref="S58180:T58180"/>
    <mergeCell ref="S58181:T58181"/>
    <mergeCell ref="S58182:T58182"/>
    <mergeCell ref="S58183:T58183"/>
    <mergeCell ref="S58184:T58184"/>
    <mergeCell ref="S58185:T58185"/>
    <mergeCell ref="S58174:T58174"/>
    <mergeCell ref="S58175:T58175"/>
    <mergeCell ref="S58176:T58176"/>
    <mergeCell ref="S58177:T58177"/>
    <mergeCell ref="S58178:T58178"/>
    <mergeCell ref="S58179:T58179"/>
    <mergeCell ref="S58168:T58168"/>
    <mergeCell ref="S58169:T58169"/>
    <mergeCell ref="S58170:T58170"/>
    <mergeCell ref="S58171:T58171"/>
    <mergeCell ref="S58172:T58172"/>
    <mergeCell ref="S58173:T58173"/>
    <mergeCell ref="S58162:T58162"/>
    <mergeCell ref="S58163:T58163"/>
    <mergeCell ref="S58164:T58164"/>
    <mergeCell ref="S58165:T58165"/>
    <mergeCell ref="S58166:T58166"/>
    <mergeCell ref="S58167:T58167"/>
    <mergeCell ref="S58228:T58228"/>
    <mergeCell ref="S58229:T58229"/>
    <mergeCell ref="S58230:T58230"/>
    <mergeCell ref="S58231:T58231"/>
    <mergeCell ref="S58232:T58232"/>
    <mergeCell ref="S58233:T58233"/>
    <mergeCell ref="S58222:T58222"/>
    <mergeCell ref="S58223:T58223"/>
    <mergeCell ref="S58224:T58224"/>
    <mergeCell ref="S58225:T58225"/>
    <mergeCell ref="S58226:T58226"/>
    <mergeCell ref="S58227:T58227"/>
    <mergeCell ref="S58216:T58216"/>
    <mergeCell ref="S58217:T58217"/>
    <mergeCell ref="S58218:T58218"/>
    <mergeCell ref="S58219:T58219"/>
    <mergeCell ref="S58220:T58220"/>
    <mergeCell ref="S58221:T58221"/>
    <mergeCell ref="S58210:T58210"/>
    <mergeCell ref="S58211:T58211"/>
    <mergeCell ref="S58212:T58212"/>
    <mergeCell ref="S58213:T58213"/>
    <mergeCell ref="S58214:T58214"/>
    <mergeCell ref="S58215:T58215"/>
    <mergeCell ref="S58204:T58204"/>
    <mergeCell ref="S58205:T58205"/>
    <mergeCell ref="S58206:T58206"/>
    <mergeCell ref="S58207:T58207"/>
    <mergeCell ref="S58208:T58208"/>
    <mergeCell ref="S58209:T58209"/>
    <mergeCell ref="S58198:T58198"/>
    <mergeCell ref="S58199:T58199"/>
    <mergeCell ref="S58200:T58200"/>
    <mergeCell ref="S58201:T58201"/>
    <mergeCell ref="S58202:T58202"/>
    <mergeCell ref="S58203:T58203"/>
    <mergeCell ref="S58264:T58264"/>
    <mergeCell ref="S58265:T58265"/>
    <mergeCell ref="S58266:T58266"/>
    <mergeCell ref="S58267:T58267"/>
    <mergeCell ref="S58268:T58268"/>
    <mergeCell ref="S58269:T58269"/>
    <mergeCell ref="S58258:T58258"/>
    <mergeCell ref="S58259:T58259"/>
    <mergeCell ref="S58260:T58260"/>
    <mergeCell ref="S58261:T58261"/>
    <mergeCell ref="S58262:T58262"/>
    <mergeCell ref="S58263:T58263"/>
    <mergeCell ref="S58252:T58252"/>
    <mergeCell ref="S58253:T58253"/>
    <mergeCell ref="S58254:T58254"/>
    <mergeCell ref="S58255:T58255"/>
    <mergeCell ref="S58256:T58256"/>
    <mergeCell ref="S58257:T58257"/>
    <mergeCell ref="S58246:T58246"/>
    <mergeCell ref="S58247:T58247"/>
    <mergeCell ref="S58248:T58248"/>
    <mergeCell ref="S58249:T58249"/>
    <mergeCell ref="S58250:T58250"/>
    <mergeCell ref="S58251:T58251"/>
    <mergeCell ref="S58240:T58240"/>
    <mergeCell ref="S58241:T58241"/>
    <mergeCell ref="S58242:T58242"/>
    <mergeCell ref="S58243:T58243"/>
    <mergeCell ref="S58244:T58244"/>
    <mergeCell ref="S58245:T58245"/>
    <mergeCell ref="S58234:T58234"/>
    <mergeCell ref="S58235:T58235"/>
    <mergeCell ref="S58236:T58236"/>
    <mergeCell ref="S58237:T58237"/>
    <mergeCell ref="S58238:T58238"/>
    <mergeCell ref="S58239:T58239"/>
    <mergeCell ref="S58300:T58300"/>
    <mergeCell ref="S58301:T58301"/>
    <mergeCell ref="S58302:T58302"/>
    <mergeCell ref="S58303:T58303"/>
    <mergeCell ref="S58304:T58304"/>
    <mergeCell ref="S58305:T58305"/>
    <mergeCell ref="S58294:T58294"/>
    <mergeCell ref="S58295:T58295"/>
    <mergeCell ref="S58296:T58296"/>
    <mergeCell ref="S58297:T58297"/>
    <mergeCell ref="S58298:T58298"/>
    <mergeCell ref="S58299:T58299"/>
    <mergeCell ref="S58288:T58288"/>
    <mergeCell ref="S58289:T58289"/>
    <mergeCell ref="S58290:T58290"/>
    <mergeCell ref="S58291:T58291"/>
    <mergeCell ref="S58292:T58292"/>
    <mergeCell ref="S58293:T58293"/>
    <mergeCell ref="S58282:T58282"/>
    <mergeCell ref="S58283:T58283"/>
    <mergeCell ref="S58284:T58284"/>
    <mergeCell ref="S58285:T58285"/>
    <mergeCell ref="S58286:T58286"/>
    <mergeCell ref="S58287:T58287"/>
    <mergeCell ref="S58276:T58276"/>
    <mergeCell ref="S58277:T58277"/>
    <mergeCell ref="S58278:T58278"/>
    <mergeCell ref="S58279:T58279"/>
    <mergeCell ref="S58280:T58280"/>
    <mergeCell ref="S58281:T58281"/>
    <mergeCell ref="S58270:T58270"/>
    <mergeCell ref="S58271:T58271"/>
    <mergeCell ref="S58272:T58272"/>
    <mergeCell ref="S58273:T58273"/>
    <mergeCell ref="S58274:T58274"/>
    <mergeCell ref="S58275:T58275"/>
    <mergeCell ref="S58336:T58336"/>
    <mergeCell ref="S58337:T58337"/>
    <mergeCell ref="S58338:T58338"/>
    <mergeCell ref="S58339:T58339"/>
    <mergeCell ref="S58340:T58340"/>
    <mergeCell ref="S58341:T58341"/>
    <mergeCell ref="S58330:T58330"/>
    <mergeCell ref="S58331:T58331"/>
    <mergeCell ref="S58332:T58332"/>
    <mergeCell ref="S58333:T58333"/>
    <mergeCell ref="S58334:T58334"/>
    <mergeCell ref="S58335:T58335"/>
    <mergeCell ref="S58324:T58324"/>
    <mergeCell ref="S58325:T58325"/>
    <mergeCell ref="S58326:T58326"/>
    <mergeCell ref="S58327:T58327"/>
    <mergeCell ref="S58328:T58328"/>
    <mergeCell ref="S58329:T58329"/>
    <mergeCell ref="S58318:T58318"/>
    <mergeCell ref="S58319:T58319"/>
    <mergeCell ref="S58320:T58320"/>
    <mergeCell ref="S58321:T58321"/>
    <mergeCell ref="S58322:T58322"/>
    <mergeCell ref="S58323:T58323"/>
    <mergeCell ref="S58312:T58312"/>
    <mergeCell ref="S58313:T58313"/>
    <mergeCell ref="S58314:T58314"/>
    <mergeCell ref="S58315:T58315"/>
    <mergeCell ref="S58316:T58316"/>
    <mergeCell ref="S58317:T58317"/>
    <mergeCell ref="S58306:T58306"/>
    <mergeCell ref="S58307:T58307"/>
    <mergeCell ref="S58308:T58308"/>
    <mergeCell ref="S58309:T58309"/>
    <mergeCell ref="S58310:T58310"/>
    <mergeCell ref="S58311:T58311"/>
    <mergeCell ref="S58372:T58372"/>
    <mergeCell ref="S58373:T58373"/>
    <mergeCell ref="S58374:T58374"/>
    <mergeCell ref="S58375:T58375"/>
    <mergeCell ref="S58376:T58376"/>
    <mergeCell ref="S58377:T58377"/>
    <mergeCell ref="S58366:T58366"/>
    <mergeCell ref="S58367:T58367"/>
    <mergeCell ref="S58368:T58368"/>
    <mergeCell ref="S58369:T58369"/>
    <mergeCell ref="S58370:T58370"/>
    <mergeCell ref="S58371:T58371"/>
    <mergeCell ref="S58360:T58360"/>
    <mergeCell ref="S58361:T58361"/>
    <mergeCell ref="S58362:T58362"/>
    <mergeCell ref="S58363:T58363"/>
    <mergeCell ref="S58364:T58364"/>
    <mergeCell ref="S58365:T58365"/>
    <mergeCell ref="S58354:T58354"/>
    <mergeCell ref="S58355:T58355"/>
    <mergeCell ref="S58356:T58356"/>
    <mergeCell ref="S58357:T58357"/>
    <mergeCell ref="S58358:T58358"/>
    <mergeCell ref="S58359:T58359"/>
    <mergeCell ref="S58348:T58348"/>
    <mergeCell ref="S58349:T58349"/>
    <mergeCell ref="S58350:T58350"/>
    <mergeCell ref="S58351:T58351"/>
    <mergeCell ref="S58352:T58352"/>
    <mergeCell ref="S58353:T58353"/>
    <mergeCell ref="S58342:T58342"/>
    <mergeCell ref="S58343:T58343"/>
    <mergeCell ref="S58344:T58344"/>
    <mergeCell ref="S58345:T58345"/>
    <mergeCell ref="S58346:T58346"/>
    <mergeCell ref="S58347:T58347"/>
    <mergeCell ref="S58408:T58408"/>
    <mergeCell ref="S58409:T58409"/>
    <mergeCell ref="S58410:T58410"/>
    <mergeCell ref="S58411:T58411"/>
    <mergeCell ref="S58412:T58412"/>
    <mergeCell ref="S58413:T58413"/>
    <mergeCell ref="S58402:T58402"/>
    <mergeCell ref="S58403:T58403"/>
    <mergeCell ref="S58404:T58404"/>
    <mergeCell ref="S58405:T58405"/>
    <mergeCell ref="S58406:T58406"/>
    <mergeCell ref="S58407:T58407"/>
    <mergeCell ref="S58396:T58396"/>
    <mergeCell ref="S58397:T58397"/>
    <mergeCell ref="S58398:T58398"/>
    <mergeCell ref="S58399:T58399"/>
    <mergeCell ref="S58400:T58400"/>
    <mergeCell ref="S58401:T58401"/>
    <mergeCell ref="S58390:T58390"/>
    <mergeCell ref="S58391:T58391"/>
    <mergeCell ref="S58392:T58392"/>
    <mergeCell ref="S58393:T58393"/>
    <mergeCell ref="S58394:T58394"/>
    <mergeCell ref="S58395:T58395"/>
    <mergeCell ref="S58384:T58384"/>
    <mergeCell ref="S58385:T58385"/>
    <mergeCell ref="S58386:T58386"/>
    <mergeCell ref="S58387:T58387"/>
    <mergeCell ref="S58388:T58388"/>
    <mergeCell ref="S58389:T58389"/>
    <mergeCell ref="S58378:T58378"/>
    <mergeCell ref="S58379:T58379"/>
    <mergeCell ref="S58380:T58380"/>
    <mergeCell ref="S58381:T58381"/>
    <mergeCell ref="S58382:T58382"/>
    <mergeCell ref="S58383:T58383"/>
    <mergeCell ref="S58444:T58444"/>
    <mergeCell ref="S58445:T58445"/>
    <mergeCell ref="S58446:T58446"/>
    <mergeCell ref="S58447:T58447"/>
    <mergeCell ref="S58448:T58448"/>
    <mergeCell ref="S58449:T58449"/>
    <mergeCell ref="S58438:T58438"/>
    <mergeCell ref="S58439:T58439"/>
    <mergeCell ref="S58440:T58440"/>
    <mergeCell ref="S58441:T58441"/>
    <mergeCell ref="S58442:T58442"/>
    <mergeCell ref="S58443:T58443"/>
    <mergeCell ref="S58432:T58432"/>
    <mergeCell ref="S58433:T58433"/>
    <mergeCell ref="S58434:T58434"/>
    <mergeCell ref="S58435:T58435"/>
    <mergeCell ref="S58436:T58436"/>
    <mergeCell ref="S58437:T58437"/>
    <mergeCell ref="S58426:T58426"/>
    <mergeCell ref="S58427:T58427"/>
    <mergeCell ref="S58428:T58428"/>
    <mergeCell ref="S58429:T58429"/>
    <mergeCell ref="S58430:T58430"/>
    <mergeCell ref="S58431:T58431"/>
    <mergeCell ref="S58420:T58420"/>
    <mergeCell ref="S58421:T58421"/>
    <mergeCell ref="S58422:T58422"/>
    <mergeCell ref="S58423:T58423"/>
    <mergeCell ref="S58424:T58424"/>
    <mergeCell ref="S58425:T58425"/>
    <mergeCell ref="S58414:T58414"/>
    <mergeCell ref="S58415:T58415"/>
    <mergeCell ref="S58416:T58416"/>
    <mergeCell ref="S58417:T58417"/>
    <mergeCell ref="S58418:T58418"/>
    <mergeCell ref="S58419:T58419"/>
    <mergeCell ref="S58480:T58480"/>
    <mergeCell ref="S58481:T58481"/>
    <mergeCell ref="S58482:T58482"/>
    <mergeCell ref="S58483:T58483"/>
    <mergeCell ref="S58484:T58484"/>
    <mergeCell ref="S58485:T58485"/>
    <mergeCell ref="S58474:T58474"/>
    <mergeCell ref="S58475:T58475"/>
    <mergeCell ref="S58476:T58476"/>
    <mergeCell ref="S58477:T58477"/>
    <mergeCell ref="S58478:T58478"/>
    <mergeCell ref="S58479:T58479"/>
    <mergeCell ref="S58468:T58468"/>
    <mergeCell ref="S58469:T58469"/>
    <mergeCell ref="S58470:T58470"/>
    <mergeCell ref="S58471:T58471"/>
    <mergeCell ref="S58472:T58472"/>
    <mergeCell ref="S58473:T58473"/>
    <mergeCell ref="S58462:T58462"/>
    <mergeCell ref="S58463:T58463"/>
    <mergeCell ref="S58464:T58464"/>
    <mergeCell ref="S58465:T58465"/>
    <mergeCell ref="S58466:T58466"/>
    <mergeCell ref="S58467:T58467"/>
    <mergeCell ref="S58456:T58456"/>
    <mergeCell ref="S58457:T58457"/>
    <mergeCell ref="S58458:T58458"/>
    <mergeCell ref="S58459:T58459"/>
    <mergeCell ref="S58460:T58460"/>
    <mergeCell ref="S58461:T58461"/>
    <mergeCell ref="S58450:T58450"/>
    <mergeCell ref="S58451:T58451"/>
    <mergeCell ref="S58452:T58452"/>
    <mergeCell ref="S58453:T58453"/>
    <mergeCell ref="S58454:T58454"/>
    <mergeCell ref="S58455:T58455"/>
    <mergeCell ref="S58516:T58516"/>
    <mergeCell ref="S58517:T58517"/>
    <mergeCell ref="S58518:T58518"/>
    <mergeCell ref="S58519:T58519"/>
    <mergeCell ref="S58520:T58520"/>
    <mergeCell ref="S58521:T58521"/>
    <mergeCell ref="S58510:T58510"/>
    <mergeCell ref="S58511:T58511"/>
    <mergeCell ref="S58512:T58512"/>
    <mergeCell ref="S58513:T58513"/>
    <mergeCell ref="S58514:T58514"/>
    <mergeCell ref="S58515:T58515"/>
    <mergeCell ref="S58504:T58504"/>
    <mergeCell ref="S58505:T58505"/>
    <mergeCell ref="S58506:T58506"/>
    <mergeCell ref="S58507:T58507"/>
    <mergeCell ref="S58508:T58508"/>
    <mergeCell ref="S58509:T58509"/>
    <mergeCell ref="S58498:T58498"/>
    <mergeCell ref="S58499:T58499"/>
    <mergeCell ref="S58500:T58500"/>
    <mergeCell ref="S58501:T58501"/>
    <mergeCell ref="S58502:T58502"/>
    <mergeCell ref="S58503:T58503"/>
    <mergeCell ref="S58492:T58492"/>
    <mergeCell ref="S58493:T58493"/>
    <mergeCell ref="S58494:T58494"/>
    <mergeCell ref="S58495:T58495"/>
    <mergeCell ref="S58496:T58496"/>
    <mergeCell ref="S58497:T58497"/>
    <mergeCell ref="S58486:T58486"/>
    <mergeCell ref="S58487:T58487"/>
    <mergeCell ref="S58488:T58488"/>
    <mergeCell ref="S58489:T58489"/>
    <mergeCell ref="S58490:T58490"/>
    <mergeCell ref="S58491:T58491"/>
    <mergeCell ref="S58552:T58552"/>
    <mergeCell ref="S58553:T58553"/>
    <mergeCell ref="S58554:T58554"/>
    <mergeCell ref="S58555:T58555"/>
    <mergeCell ref="S58556:T58556"/>
    <mergeCell ref="S58557:T58557"/>
    <mergeCell ref="S58546:T58546"/>
    <mergeCell ref="S58547:T58547"/>
    <mergeCell ref="S58548:T58548"/>
    <mergeCell ref="S58549:T58549"/>
    <mergeCell ref="S58550:T58550"/>
    <mergeCell ref="S58551:T58551"/>
    <mergeCell ref="S58540:T58540"/>
    <mergeCell ref="S58541:T58541"/>
    <mergeCell ref="S58542:T58542"/>
    <mergeCell ref="S58543:T58543"/>
    <mergeCell ref="S58544:T58544"/>
    <mergeCell ref="S58545:T58545"/>
    <mergeCell ref="S58534:T58534"/>
    <mergeCell ref="S58535:T58535"/>
    <mergeCell ref="S58536:T58536"/>
    <mergeCell ref="S58537:T58537"/>
    <mergeCell ref="S58538:T58538"/>
    <mergeCell ref="S58539:T58539"/>
    <mergeCell ref="S58528:T58528"/>
    <mergeCell ref="S58529:T58529"/>
    <mergeCell ref="S58530:T58530"/>
    <mergeCell ref="S58531:T58531"/>
    <mergeCell ref="S58532:T58532"/>
    <mergeCell ref="S58533:T58533"/>
    <mergeCell ref="S58522:T58522"/>
    <mergeCell ref="S58523:T58523"/>
    <mergeCell ref="S58524:T58524"/>
    <mergeCell ref="S58525:T58525"/>
    <mergeCell ref="S58526:T58526"/>
    <mergeCell ref="S58527:T58527"/>
    <mergeCell ref="S58588:T58588"/>
    <mergeCell ref="S58589:T58589"/>
    <mergeCell ref="S58590:T58590"/>
    <mergeCell ref="S58591:T58591"/>
    <mergeCell ref="S58592:T58592"/>
    <mergeCell ref="S58593:T58593"/>
    <mergeCell ref="S58582:T58582"/>
    <mergeCell ref="S58583:T58583"/>
    <mergeCell ref="S58584:T58584"/>
    <mergeCell ref="S58585:T58585"/>
    <mergeCell ref="S58586:T58586"/>
    <mergeCell ref="S58587:T58587"/>
    <mergeCell ref="S58576:T58576"/>
    <mergeCell ref="S58577:T58577"/>
    <mergeCell ref="S58578:T58578"/>
    <mergeCell ref="S58579:T58579"/>
    <mergeCell ref="S58580:T58580"/>
    <mergeCell ref="S58581:T58581"/>
    <mergeCell ref="S58570:T58570"/>
    <mergeCell ref="S58571:T58571"/>
    <mergeCell ref="S58572:T58572"/>
    <mergeCell ref="S58573:T58573"/>
    <mergeCell ref="S58574:T58574"/>
    <mergeCell ref="S58575:T58575"/>
    <mergeCell ref="S58564:T58564"/>
    <mergeCell ref="S58565:T58565"/>
    <mergeCell ref="S58566:T58566"/>
    <mergeCell ref="S58567:T58567"/>
    <mergeCell ref="S58568:T58568"/>
    <mergeCell ref="S58569:T58569"/>
    <mergeCell ref="S58558:T58558"/>
    <mergeCell ref="S58559:T58559"/>
    <mergeCell ref="S58560:T58560"/>
    <mergeCell ref="S58561:T58561"/>
    <mergeCell ref="S58562:T58562"/>
    <mergeCell ref="S58563:T58563"/>
    <mergeCell ref="S58624:T58624"/>
    <mergeCell ref="S58625:T58625"/>
    <mergeCell ref="S58626:T58626"/>
    <mergeCell ref="S58627:T58627"/>
    <mergeCell ref="S58628:T58628"/>
    <mergeCell ref="S58629:T58629"/>
    <mergeCell ref="S58618:T58618"/>
    <mergeCell ref="S58619:T58619"/>
    <mergeCell ref="S58620:T58620"/>
    <mergeCell ref="S58621:T58621"/>
    <mergeCell ref="S58622:T58622"/>
    <mergeCell ref="S58623:T58623"/>
    <mergeCell ref="S58612:T58612"/>
    <mergeCell ref="S58613:T58613"/>
    <mergeCell ref="S58614:T58614"/>
    <mergeCell ref="S58615:T58615"/>
    <mergeCell ref="S58616:T58616"/>
    <mergeCell ref="S58617:T58617"/>
    <mergeCell ref="S58606:T58606"/>
    <mergeCell ref="S58607:T58607"/>
    <mergeCell ref="S58608:T58608"/>
    <mergeCell ref="S58609:T58609"/>
    <mergeCell ref="S58610:T58610"/>
    <mergeCell ref="S58611:T58611"/>
    <mergeCell ref="S58600:T58600"/>
    <mergeCell ref="S58601:T58601"/>
    <mergeCell ref="S58602:T58602"/>
    <mergeCell ref="S58603:T58603"/>
    <mergeCell ref="S58604:T58604"/>
    <mergeCell ref="S58605:T58605"/>
    <mergeCell ref="S58594:T58594"/>
    <mergeCell ref="S58595:T58595"/>
    <mergeCell ref="S58596:T58596"/>
    <mergeCell ref="S58597:T58597"/>
    <mergeCell ref="S58598:T58598"/>
    <mergeCell ref="S58599:T58599"/>
    <mergeCell ref="S58660:T58660"/>
    <mergeCell ref="S58661:T58661"/>
    <mergeCell ref="S58662:T58662"/>
    <mergeCell ref="S58663:T58663"/>
    <mergeCell ref="S58664:T58664"/>
    <mergeCell ref="S58665:T58665"/>
    <mergeCell ref="S58654:T58654"/>
    <mergeCell ref="S58655:T58655"/>
    <mergeCell ref="S58656:T58656"/>
    <mergeCell ref="S58657:T58657"/>
    <mergeCell ref="S58658:T58658"/>
    <mergeCell ref="S58659:T58659"/>
    <mergeCell ref="S58648:T58648"/>
    <mergeCell ref="S58649:T58649"/>
    <mergeCell ref="S58650:T58650"/>
    <mergeCell ref="S58651:T58651"/>
    <mergeCell ref="S58652:T58652"/>
    <mergeCell ref="S58653:T58653"/>
    <mergeCell ref="S58642:T58642"/>
    <mergeCell ref="S58643:T58643"/>
    <mergeCell ref="S58644:T58644"/>
    <mergeCell ref="S58645:T58645"/>
    <mergeCell ref="S58646:T58646"/>
    <mergeCell ref="S58647:T58647"/>
    <mergeCell ref="S58636:T58636"/>
    <mergeCell ref="S58637:T58637"/>
    <mergeCell ref="S58638:T58638"/>
    <mergeCell ref="S58639:T58639"/>
    <mergeCell ref="S58640:T58640"/>
    <mergeCell ref="S58641:T58641"/>
    <mergeCell ref="S58630:T58630"/>
    <mergeCell ref="S58631:T58631"/>
    <mergeCell ref="S58632:T58632"/>
    <mergeCell ref="S58633:T58633"/>
    <mergeCell ref="S58634:T58634"/>
    <mergeCell ref="S58635:T58635"/>
    <mergeCell ref="S58696:T58696"/>
    <mergeCell ref="S58697:T58697"/>
    <mergeCell ref="S58698:T58698"/>
    <mergeCell ref="S58699:T58699"/>
    <mergeCell ref="S58700:T58700"/>
    <mergeCell ref="S58701:T58701"/>
    <mergeCell ref="S58690:T58690"/>
    <mergeCell ref="S58691:T58691"/>
    <mergeCell ref="S58692:T58692"/>
    <mergeCell ref="S58693:T58693"/>
    <mergeCell ref="S58694:T58694"/>
    <mergeCell ref="S58695:T58695"/>
    <mergeCell ref="S58684:T58684"/>
    <mergeCell ref="S58685:T58685"/>
    <mergeCell ref="S58686:T58686"/>
    <mergeCell ref="S58687:T58687"/>
    <mergeCell ref="S58688:T58688"/>
    <mergeCell ref="S58689:T58689"/>
    <mergeCell ref="S58678:T58678"/>
    <mergeCell ref="S58679:T58679"/>
    <mergeCell ref="S58680:T58680"/>
    <mergeCell ref="S58681:T58681"/>
    <mergeCell ref="S58682:T58682"/>
    <mergeCell ref="S58683:T58683"/>
    <mergeCell ref="S58672:T58672"/>
    <mergeCell ref="S58673:T58673"/>
    <mergeCell ref="S58674:T58674"/>
    <mergeCell ref="S58675:T58675"/>
    <mergeCell ref="S58676:T58676"/>
    <mergeCell ref="S58677:T58677"/>
    <mergeCell ref="S58666:T58666"/>
    <mergeCell ref="S58667:T58667"/>
    <mergeCell ref="S58668:T58668"/>
    <mergeCell ref="S58669:T58669"/>
    <mergeCell ref="S58670:T58670"/>
    <mergeCell ref="S58671:T58671"/>
    <mergeCell ref="S58732:T58732"/>
    <mergeCell ref="S58733:T58733"/>
    <mergeCell ref="S58734:T58734"/>
    <mergeCell ref="S58735:T58735"/>
    <mergeCell ref="S58736:T58736"/>
    <mergeCell ref="S58737:T58737"/>
    <mergeCell ref="S58726:T58726"/>
    <mergeCell ref="S58727:T58727"/>
    <mergeCell ref="S58728:T58728"/>
    <mergeCell ref="S58729:T58729"/>
    <mergeCell ref="S58730:T58730"/>
    <mergeCell ref="S58731:T58731"/>
    <mergeCell ref="S58720:T58720"/>
    <mergeCell ref="S58721:T58721"/>
    <mergeCell ref="S58722:T58722"/>
    <mergeCell ref="S58723:T58723"/>
    <mergeCell ref="S58724:T58724"/>
    <mergeCell ref="S58725:T58725"/>
    <mergeCell ref="S58714:T58714"/>
    <mergeCell ref="S58715:T58715"/>
    <mergeCell ref="S58716:T58716"/>
    <mergeCell ref="S58717:T58717"/>
    <mergeCell ref="S58718:T58718"/>
    <mergeCell ref="S58719:T58719"/>
    <mergeCell ref="S58708:T58708"/>
    <mergeCell ref="S58709:T58709"/>
    <mergeCell ref="S58710:T58710"/>
    <mergeCell ref="S58711:T58711"/>
    <mergeCell ref="S58712:T58712"/>
    <mergeCell ref="S58713:T58713"/>
    <mergeCell ref="S58702:T58702"/>
    <mergeCell ref="S58703:T58703"/>
    <mergeCell ref="S58704:T58704"/>
    <mergeCell ref="S58705:T58705"/>
    <mergeCell ref="S58706:T58706"/>
    <mergeCell ref="S58707:T58707"/>
    <mergeCell ref="S58768:T58768"/>
    <mergeCell ref="S58769:T58769"/>
    <mergeCell ref="S58770:T58770"/>
    <mergeCell ref="S58771:T58771"/>
    <mergeCell ref="S58772:T58772"/>
    <mergeCell ref="S58773:T58773"/>
    <mergeCell ref="S58762:T58762"/>
    <mergeCell ref="S58763:T58763"/>
    <mergeCell ref="S58764:T58764"/>
    <mergeCell ref="S58765:T58765"/>
    <mergeCell ref="S58766:T58766"/>
    <mergeCell ref="S58767:T58767"/>
    <mergeCell ref="S58756:T58756"/>
    <mergeCell ref="S58757:T58757"/>
    <mergeCell ref="S58758:T58758"/>
    <mergeCell ref="S58759:T58759"/>
    <mergeCell ref="S58760:T58760"/>
    <mergeCell ref="S58761:T58761"/>
    <mergeCell ref="S58750:T58750"/>
    <mergeCell ref="S58751:T58751"/>
    <mergeCell ref="S58752:T58752"/>
    <mergeCell ref="S58753:T58753"/>
    <mergeCell ref="S58754:T58754"/>
    <mergeCell ref="S58755:T58755"/>
    <mergeCell ref="S58744:T58744"/>
    <mergeCell ref="S58745:T58745"/>
    <mergeCell ref="S58746:T58746"/>
    <mergeCell ref="S58747:T58747"/>
    <mergeCell ref="S58748:T58748"/>
    <mergeCell ref="S58749:T58749"/>
    <mergeCell ref="S58738:T58738"/>
    <mergeCell ref="S58739:T58739"/>
    <mergeCell ref="S58740:T58740"/>
    <mergeCell ref="S58741:T58741"/>
    <mergeCell ref="S58742:T58742"/>
    <mergeCell ref="S58743:T58743"/>
    <mergeCell ref="S58804:T58804"/>
    <mergeCell ref="S58805:T58805"/>
    <mergeCell ref="S58806:T58806"/>
    <mergeCell ref="S58807:T58807"/>
    <mergeCell ref="S58808:T58808"/>
    <mergeCell ref="S58809:T58809"/>
    <mergeCell ref="S58798:T58798"/>
    <mergeCell ref="S58799:T58799"/>
    <mergeCell ref="S58800:T58800"/>
    <mergeCell ref="S58801:T58801"/>
    <mergeCell ref="S58802:T58802"/>
    <mergeCell ref="S58803:T58803"/>
    <mergeCell ref="S58792:T58792"/>
    <mergeCell ref="S58793:T58793"/>
    <mergeCell ref="S58794:T58794"/>
    <mergeCell ref="S58795:T58795"/>
    <mergeCell ref="S58796:T58796"/>
    <mergeCell ref="S58797:T58797"/>
    <mergeCell ref="S58786:T58786"/>
    <mergeCell ref="S58787:T58787"/>
    <mergeCell ref="S58788:T58788"/>
    <mergeCell ref="S58789:T58789"/>
    <mergeCell ref="S58790:T58790"/>
    <mergeCell ref="S58791:T58791"/>
    <mergeCell ref="S58780:T58780"/>
    <mergeCell ref="S58781:T58781"/>
    <mergeCell ref="S58782:T58782"/>
    <mergeCell ref="S58783:T58783"/>
    <mergeCell ref="S58784:T58784"/>
    <mergeCell ref="S58785:T58785"/>
    <mergeCell ref="S58774:T58774"/>
    <mergeCell ref="S58775:T58775"/>
    <mergeCell ref="S58776:T58776"/>
    <mergeCell ref="S58777:T58777"/>
    <mergeCell ref="S58778:T58778"/>
    <mergeCell ref="S58779:T58779"/>
    <mergeCell ref="S58840:T58840"/>
    <mergeCell ref="S58841:T58841"/>
    <mergeCell ref="S58842:T58842"/>
    <mergeCell ref="S58843:T58843"/>
    <mergeCell ref="S58844:T58844"/>
    <mergeCell ref="S58845:T58845"/>
    <mergeCell ref="S58834:T58834"/>
    <mergeCell ref="S58835:T58835"/>
    <mergeCell ref="S58836:T58836"/>
    <mergeCell ref="S58837:T58837"/>
    <mergeCell ref="S58838:T58838"/>
    <mergeCell ref="S58839:T58839"/>
    <mergeCell ref="S58828:T58828"/>
    <mergeCell ref="S58829:T58829"/>
    <mergeCell ref="S58830:T58830"/>
    <mergeCell ref="S58831:T58831"/>
    <mergeCell ref="S58832:T58832"/>
    <mergeCell ref="S58833:T58833"/>
    <mergeCell ref="S58822:T58822"/>
    <mergeCell ref="S58823:T58823"/>
    <mergeCell ref="S58824:T58824"/>
    <mergeCell ref="S58825:T58825"/>
    <mergeCell ref="S58826:T58826"/>
    <mergeCell ref="S58827:T58827"/>
    <mergeCell ref="S58816:T58816"/>
    <mergeCell ref="S58817:T58817"/>
    <mergeCell ref="S58818:T58818"/>
    <mergeCell ref="S58819:T58819"/>
    <mergeCell ref="S58820:T58820"/>
    <mergeCell ref="S58821:T58821"/>
    <mergeCell ref="S58810:T58810"/>
    <mergeCell ref="S58811:T58811"/>
    <mergeCell ref="S58812:T58812"/>
    <mergeCell ref="S58813:T58813"/>
    <mergeCell ref="S58814:T58814"/>
    <mergeCell ref="S58815:T58815"/>
    <mergeCell ref="S58876:T58876"/>
    <mergeCell ref="S58877:T58877"/>
    <mergeCell ref="S58878:T58878"/>
    <mergeCell ref="S58879:T58879"/>
    <mergeCell ref="S58880:T58880"/>
    <mergeCell ref="S58881:T58881"/>
    <mergeCell ref="S58870:T58870"/>
    <mergeCell ref="S58871:T58871"/>
    <mergeCell ref="S58872:T58872"/>
    <mergeCell ref="S58873:T58873"/>
    <mergeCell ref="S58874:T58874"/>
    <mergeCell ref="S58875:T58875"/>
    <mergeCell ref="S58864:T58864"/>
    <mergeCell ref="S58865:T58865"/>
    <mergeCell ref="S58866:T58866"/>
    <mergeCell ref="S58867:T58867"/>
    <mergeCell ref="S58868:T58868"/>
    <mergeCell ref="S58869:T58869"/>
    <mergeCell ref="S58858:T58858"/>
    <mergeCell ref="S58859:T58859"/>
    <mergeCell ref="S58860:T58860"/>
    <mergeCell ref="S58861:T58861"/>
    <mergeCell ref="S58862:T58862"/>
    <mergeCell ref="S58863:T58863"/>
    <mergeCell ref="S58852:T58852"/>
    <mergeCell ref="S58853:T58853"/>
    <mergeCell ref="S58854:T58854"/>
    <mergeCell ref="S58855:T58855"/>
    <mergeCell ref="S58856:T58856"/>
    <mergeCell ref="S58857:T58857"/>
    <mergeCell ref="S58846:T58846"/>
    <mergeCell ref="S58847:T58847"/>
    <mergeCell ref="S58848:T58848"/>
    <mergeCell ref="S58849:T58849"/>
    <mergeCell ref="S58850:T58850"/>
    <mergeCell ref="S58851:T58851"/>
    <mergeCell ref="S58912:T58912"/>
    <mergeCell ref="S58913:T58913"/>
    <mergeCell ref="S58914:T58914"/>
    <mergeCell ref="S58915:T58915"/>
    <mergeCell ref="S58916:T58916"/>
    <mergeCell ref="S58917:T58917"/>
    <mergeCell ref="S58906:T58906"/>
    <mergeCell ref="S58907:T58907"/>
    <mergeCell ref="S58908:T58908"/>
    <mergeCell ref="S58909:T58909"/>
    <mergeCell ref="S58910:T58910"/>
    <mergeCell ref="S58911:T58911"/>
    <mergeCell ref="S58900:T58900"/>
    <mergeCell ref="S58901:T58901"/>
    <mergeCell ref="S58902:T58902"/>
    <mergeCell ref="S58903:T58903"/>
    <mergeCell ref="S58904:T58904"/>
    <mergeCell ref="S58905:T58905"/>
    <mergeCell ref="S58894:T58894"/>
    <mergeCell ref="S58895:T58895"/>
    <mergeCell ref="S58896:T58896"/>
    <mergeCell ref="S58897:T58897"/>
    <mergeCell ref="S58898:T58898"/>
    <mergeCell ref="S58899:T58899"/>
    <mergeCell ref="S58888:T58888"/>
    <mergeCell ref="S58889:T58889"/>
    <mergeCell ref="S58890:T58890"/>
    <mergeCell ref="S58891:T58891"/>
    <mergeCell ref="S58892:T58892"/>
    <mergeCell ref="S58893:T58893"/>
    <mergeCell ref="S58882:T58882"/>
    <mergeCell ref="S58883:T58883"/>
    <mergeCell ref="S58884:T58884"/>
    <mergeCell ref="S58885:T58885"/>
    <mergeCell ref="S58886:T58886"/>
    <mergeCell ref="S58887:T58887"/>
    <mergeCell ref="S58948:T58948"/>
    <mergeCell ref="S58949:T58949"/>
    <mergeCell ref="S58950:T58950"/>
    <mergeCell ref="S58951:T58951"/>
    <mergeCell ref="S58952:T58952"/>
    <mergeCell ref="S58953:T58953"/>
    <mergeCell ref="S58942:T58942"/>
    <mergeCell ref="S58943:T58943"/>
    <mergeCell ref="S58944:T58944"/>
    <mergeCell ref="S58945:T58945"/>
    <mergeCell ref="S58946:T58946"/>
    <mergeCell ref="S58947:T58947"/>
    <mergeCell ref="S58936:T58936"/>
    <mergeCell ref="S58937:T58937"/>
    <mergeCell ref="S58938:T58938"/>
    <mergeCell ref="S58939:T58939"/>
    <mergeCell ref="S58940:T58940"/>
    <mergeCell ref="S58941:T58941"/>
    <mergeCell ref="S58930:T58930"/>
    <mergeCell ref="S58931:T58931"/>
    <mergeCell ref="S58932:T58932"/>
    <mergeCell ref="S58933:T58933"/>
    <mergeCell ref="S58934:T58934"/>
    <mergeCell ref="S58935:T58935"/>
    <mergeCell ref="S58924:T58924"/>
    <mergeCell ref="S58925:T58925"/>
    <mergeCell ref="S58926:T58926"/>
    <mergeCell ref="S58927:T58927"/>
    <mergeCell ref="S58928:T58928"/>
    <mergeCell ref="S58929:T58929"/>
    <mergeCell ref="S58918:T58918"/>
    <mergeCell ref="S58919:T58919"/>
    <mergeCell ref="S58920:T58920"/>
    <mergeCell ref="S58921:T58921"/>
    <mergeCell ref="S58922:T58922"/>
    <mergeCell ref="S58923:T58923"/>
    <mergeCell ref="S58984:T58984"/>
    <mergeCell ref="S58985:T58985"/>
    <mergeCell ref="S58986:T58986"/>
    <mergeCell ref="S58987:T58987"/>
    <mergeCell ref="S58988:T58988"/>
    <mergeCell ref="S58989:T58989"/>
    <mergeCell ref="S58978:T58978"/>
    <mergeCell ref="S58979:T58979"/>
    <mergeCell ref="S58980:T58980"/>
    <mergeCell ref="S58981:T58981"/>
    <mergeCell ref="S58982:T58982"/>
    <mergeCell ref="S58983:T58983"/>
    <mergeCell ref="S58972:T58972"/>
    <mergeCell ref="S58973:T58973"/>
    <mergeCell ref="S58974:T58974"/>
    <mergeCell ref="S58975:T58975"/>
    <mergeCell ref="S58976:T58976"/>
    <mergeCell ref="S58977:T58977"/>
    <mergeCell ref="S58966:T58966"/>
    <mergeCell ref="S58967:T58967"/>
    <mergeCell ref="S58968:T58968"/>
    <mergeCell ref="S58969:T58969"/>
    <mergeCell ref="S58970:T58970"/>
    <mergeCell ref="S58971:T58971"/>
    <mergeCell ref="S58960:T58960"/>
    <mergeCell ref="S58961:T58961"/>
    <mergeCell ref="S58962:T58962"/>
    <mergeCell ref="S58963:T58963"/>
    <mergeCell ref="S58964:T58964"/>
    <mergeCell ref="S58965:T58965"/>
    <mergeCell ref="S58954:T58954"/>
    <mergeCell ref="S58955:T58955"/>
    <mergeCell ref="S58956:T58956"/>
    <mergeCell ref="S58957:T58957"/>
    <mergeCell ref="S58958:T58958"/>
    <mergeCell ref="S58959:T58959"/>
    <mergeCell ref="S59020:T59020"/>
    <mergeCell ref="S59021:T59021"/>
    <mergeCell ref="S59022:T59022"/>
    <mergeCell ref="S59023:T59023"/>
    <mergeCell ref="S59024:T59024"/>
    <mergeCell ref="S59025:T59025"/>
    <mergeCell ref="S59014:T59014"/>
    <mergeCell ref="S59015:T59015"/>
    <mergeCell ref="S59016:T59016"/>
    <mergeCell ref="S59017:T59017"/>
    <mergeCell ref="S59018:T59018"/>
    <mergeCell ref="S59019:T59019"/>
    <mergeCell ref="S59008:T59008"/>
    <mergeCell ref="S59009:T59009"/>
    <mergeCell ref="S59010:T59010"/>
    <mergeCell ref="S59011:T59011"/>
    <mergeCell ref="S59012:T59012"/>
    <mergeCell ref="S59013:T59013"/>
    <mergeCell ref="S59002:T59002"/>
    <mergeCell ref="S59003:T59003"/>
    <mergeCell ref="S59004:T59004"/>
    <mergeCell ref="S59005:T59005"/>
    <mergeCell ref="S59006:T59006"/>
    <mergeCell ref="S59007:T59007"/>
    <mergeCell ref="S58996:T58996"/>
    <mergeCell ref="S58997:T58997"/>
    <mergeCell ref="S58998:T58998"/>
    <mergeCell ref="S58999:T58999"/>
    <mergeCell ref="S59000:T59000"/>
    <mergeCell ref="S59001:T59001"/>
    <mergeCell ref="S58990:T58990"/>
    <mergeCell ref="S58991:T58991"/>
    <mergeCell ref="S58992:T58992"/>
    <mergeCell ref="S58993:T58993"/>
    <mergeCell ref="S58994:T58994"/>
    <mergeCell ref="S58995:T58995"/>
    <mergeCell ref="S59056:T59056"/>
    <mergeCell ref="S59057:T59057"/>
    <mergeCell ref="S59058:T59058"/>
    <mergeCell ref="S59059:T59059"/>
    <mergeCell ref="S59060:T59060"/>
    <mergeCell ref="S59061:T59061"/>
    <mergeCell ref="S59050:T59050"/>
    <mergeCell ref="S59051:T59051"/>
    <mergeCell ref="S59052:T59052"/>
    <mergeCell ref="S59053:T59053"/>
    <mergeCell ref="S59054:T59054"/>
    <mergeCell ref="S59055:T59055"/>
    <mergeCell ref="S59044:T59044"/>
    <mergeCell ref="S59045:T59045"/>
    <mergeCell ref="S59046:T59046"/>
    <mergeCell ref="S59047:T59047"/>
    <mergeCell ref="S59048:T59048"/>
    <mergeCell ref="S59049:T59049"/>
    <mergeCell ref="S59038:T59038"/>
    <mergeCell ref="S59039:T59039"/>
    <mergeCell ref="S59040:T59040"/>
    <mergeCell ref="S59041:T59041"/>
    <mergeCell ref="S59042:T59042"/>
    <mergeCell ref="S59043:T59043"/>
    <mergeCell ref="S59032:T59032"/>
    <mergeCell ref="S59033:T59033"/>
    <mergeCell ref="S59034:T59034"/>
    <mergeCell ref="S59035:T59035"/>
    <mergeCell ref="S59036:T59036"/>
    <mergeCell ref="S59037:T59037"/>
    <mergeCell ref="S59026:T59026"/>
    <mergeCell ref="S59027:T59027"/>
    <mergeCell ref="S59028:T59028"/>
    <mergeCell ref="S59029:T59029"/>
    <mergeCell ref="S59030:T59030"/>
    <mergeCell ref="S59031:T59031"/>
    <mergeCell ref="S59092:T59092"/>
    <mergeCell ref="S59093:T59093"/>
    <mergeCell ref="S59094:T59094"/>
    <mergeCell ref="S59095:T59095"/>
    <mergeCell ref="S59096:T59096"/>
    <mergeCell ref="S59097:T59097"/>
    <mergeCell ref="S59086:T59086"/>
    <mergeCell ref="S59087:T59087"/>
    <mergeCell ref="S59088:T59088"/>
    <mergeCell ref="S59089:T59089"/>
    <mergeCell ref="S59090:T59090"/>
    <mergeCell ref="S59091:T59091"/>
    <mergeCell ref="S59080:T59080"/>
    <mergeCell ref="S59081:T59081"/>
    <mergeCell ref="S59082:T59082"/>
    <mergeCell ref="S59083:T59083"/>
    <mergeCell ref="S59084:T59084"/>
    <mergeCell ref="S59085:T59085"/>
    <mergeCell ref="S59074:T59074"/>
    <mergeCell ref="S59075:T59075"/>
    <mergeCell ref="S59076:T59076"/>
    <mergeCell ref="S59077:T59077"/>
    <mergeCell ref="S59078:T59078"/>
    <mergeCell ref="S59079:T59079"/>
    <mergeCell ref="S59068:T59068"/>
    <mergeCell ref="S59069:T59069"/>
    <mergeCell ref="S59070:T59070"/>
    <mergeCell ref="S59071:T59071"/>
    <mergeCell ref="S59072:T59072"/>
    <mergeCell ref="S59073:T59073"/>
    <mergeCell ref="S59062:T59062"/>
    <mergeCell ref="S59063:T59063"/>
    <mergeCell ref="S59064:T59064"/>
    <mergeCell ref="S59065:T59065"/>
    <mergeCell ref="S59066:T59066"/>
    <mergeCell ref="S59067:T59067"/>
    <mergeCell ref="S59128:T59128"/>
    <mergeCell ref="S59129:T59129"/>
    <mergeCell ref="S59130:T59130"/>
    <mergeCell ref="S59131:T59131"/>
    <mergeCell ref="S59132:T59132"/>
    <mergeCell ref="S59133:T59133"/>
    <mergeCell ref="S59122:T59122"/>
    <mergeCell ref="S59123:T59123"/>
    <mergeCell ref="S59124:T59124"/>
    <mergeCell ref="S59125:T59125"/>
    <mergeCell ref="S59126:T59126"/>
    <mergeCell ref="S59127:T59127"/>
    <mergeCell ref="S59116:T59116"/>
    <mergeCell ref="S59117:T59117"/>
    <mergeCell ref="S59118:T59118"/>
    <mergeCell ref="S59119:T59119"/>
    <mergeCell ref="S59120:T59120"/>
    <mergeCell ref="S59121:T59121"/>
    <mergeCell ref="S59110:T59110"/>
    <mergeCell ref="S59111:T59111"/>
    <mergeCell ref="S59112:T59112"/>
    <mergeCell ref="S59113:T59113"/>
    <mergeCell ref="S59114:T59114"/>
    <mergeCell ref="S59115:T59115"/>
    <mergeCell ref="S59104:T59104"/>
    <mergeCell ref="S59105:T59105"/>
    <mergeCell ref="S59106:T59106"/>
    <mergeCell ref="S59107:T59107"/>
    <mergeCell ref="S59108:T59108"/>
    <mergeCell ref="S59109:T59109"/>
    <mergeCell ref="S59098:T59098"/>
    <mergeCell ref="S59099:T59099"/>
    <mergeCell ref="S59100:T59100"/>
    <mergeCell ref="S59101:T59101"/>
    <mergeCell ref="S59102:T59102"/>
    <mergeCell ref="S59103:T59103"/>
    <mergeCell ref="S59164:T59164"/>
    <mergeCell ref="S59165:T59165"/>
    <mergeCell ref="S59166:T59166"/>
    <mergeCell ref="S59167:T59167"/>
    <mergeCell ref="S59168:T59168"/>
    <mergeCell ref="S59169:T59169"/>
    <mergeCell ref="S59158:T59158"/>
    <mergeCell ref="S59159:T59159"/>
    <mergeCell ref="S59160:T59160"/>
    <mergeCell ref="S59161:T59161"/>
    <mergeCell ref="S59162:T59162"/>
    <mergeCell ref="S59163:T59163"/>
    <mergeCell ref="S59152:T59152"/>
    <mergeCell ref="S59153:T59153"/>
    <mergeCell ref="S59154:T59154"/>
    <mergeCell ref="S59155:T59155"/>
    <mergeCell ref="S59156:T59156"/>
    <mergeCell ref="S59157:T59157"/>
    <mergeCell ref="S59146:T59146"/>
    <mergeCell ref="S59147:T59147"/>
    <mergeCell ref="S59148:T59148"/>
    <mergeCell ref="S59149:T59149"/>
    <mergeCell ref="S59150:T59150"/>
    <mergeCell ref="S59151:T59151"/>
    <mergeCell ref="S59140:T59140"/>
    <mergeCell ref="S59141:T59141"/>
    <mergeCell ref="S59142:T59142"/>
    <mergeCell ref="S59143:T59143"/>
    <mergeCell ref="S59144:T59144"/>
    <mergeCell ref="S59145:T59145"/>
    <mergeCell ref="S59134:T59134"/>
    <mergeCell ref="S59135:T59135"/>
    <mergeCell ref="S59136:T59136"/>
    <mergeCell ref="S59137:T59137"/>
    <mergeCell ref="S59138:T59138"/>
    <mergeCell ref="S59139:T59139"/>
    <mergeCell ref="S59200:T59200"/>
    <mergeCell ref="S59201:T59201"/>
    <mergeCell ref="S59202:T59202"/>
    <mergeCell ref="S59203:T59203"/>
    <mergeCell ref="S59204:T59204"/>
    <mergeCell ref="S59205:T59205"/>
    <mergeCell ref="S59194:T59194"/>
    <mergeCell ref="S59195:T59195"/>
    <mergeCell ref="S59196:T59196"/>
    <mergeCell ref="S59197:T59197"/>
    <mergeCell ref="S59198:T59198"/>
    <mergeCell ref="S59199:T59199"/>
    <mergeCell ref="S59188:T59188"/>
    <mergeCell ref="S59189:T59189"/>
    <mergeCell ref="S59190:T59190"/>
    <mergeCell ref="S59191:T59191"/>
    <mergeCell ref="S59192:T59192"/>
    <mergeCell ref="S59193:T59193"/>
    <mergeCell ref="S59182:T59182"/>
    <mergeCell ref="S59183:T59183"/>
    <mergeCell ref="S59184:T59184"/>
    <mergeCell ref="S59185:T59185"/>
    <mergeCell ref="S59186:T59186"/>
    <mergeCell ref="S59187:T59187"/>
    <mergeCell ref="S59176:T59176"/>
    <mergeCell ref="S59177:T59177"/>
    <mergeCell ref="S59178:T59178"/>
    <mergeCell ref="S59179:T59179"/>
    <mergeCell ref="S59180:T59180"/>
    <mergeCell ref="S59181:T59181"/>
    <mergeCell ref="S59170:T59170"/>
    <mergeCell ref="S59171:T59171"/>
    <mergeCell ref="S59172:T59172"/>
    <mergeCell ref="S59173:T59173"/>
    <mergeCell ref="S59174:T59174"/>
    <mergeCell ref="S59175:T59175"/>
    <mergeCell ref="S59236:T59236"/>
    <mergeCell ref="S59237:T59237"/>
    <mergeCell ref="S59238:T59238"/>
    <mergeCell ref="S59239:T59239"/>
    <mergeCell ref="S59240:T59240"/>
    <mergeCell ref="S59241:T59241"/>
    <mergeCell ref="S59230:T59230"/>
    <mergeCell ref="S59231:T59231"/>
    <mergeCell ref="S59232:T59232"/>
    <mergeCell ref="S59233:T59233"/>
    <mergeCell ref="S59234:T59234"/>
    <mergeCell ref="S59235:T59235"/>
    <mergeCell ref="S59224:T59224"/>
    <mergeCell ref="S59225:T59225"/>
    <mergeCell ref="S59226:T59226"/>
    <mergeCell ref="S59227:T59227"/>
    <mergeCell ref="S59228:T59228"/>
    <mergeCell ref="S59229:T59229"/>
    <mergeCell ref="S59218:T59218"/>
    <mergeCell ref="S59219:T59219"/>
    <mergeCell ref="S59220:T59220"/>
    <mergeCell ref="S59221:T59221"/>
    <mergeCell ref="S59222:T59222"/>
    <mergeCell ref="S59223:T59223"/>
    <mergeCell ref="S59212:T59212"/>
    <mergeCell ref="S59213:T59213"/>
    <mergeCell ref="S59214:T59214"/>
    <mergeCell ref="S59215:T59215"/>
    <mergeCell ref="S59216:T59216"/>
    <mergeCell ref="S59217:T59217"/>
    <mergeCell ref="S59206:T59206"/>
    <mergeCell ref="S59207:T59207"/>
    <mergeCell ref="S59208:T59208"/>
    <mergeCell ref="S59209:T59209"/>
    <mergeCell ref="S59210:T59210"/>
    <mergeCell ref="S59211:T59211"/>
    <mergeCell ref="S59272:T59272"/>
    <mergeCell ref="S59273:T59273"/>
    <mergeCell ref="S59274:T59274"/>
    <mergeCell ref="S59275:T59275"/>
    <mergeCell ref="S59276:T59276"/>
    <mergeCell ref="S59277:T59277"/>
    <mergeCell ref="S59266:T59266"/>
    <mergeCell ref="S59267:T59267"/>
    <mergeCell ref="S59268:T59268"/>
    <mergeCell ref="S59269:T59269"/>
    <mergeCell ref="S59270:T59270"/>
    <mergeCell ref="S59271:T59271"/>
    <mergeCell ref="S59260:T59260"/>
    <mergeCell ref="S59261:T59261"/>
    <mergeCell ref="S59262:T59262"/>
    <mergeCell ref="S59263:T59263"/>
    <mergeCell ref="S59264:T59264"/>
    <mergeCell ref="S59265:T59265"/>
    <mergeCell ref="S59254:T59254"/>
    <mergeCell ref="S59255:T59255"/>
    <mergeCell ref="S59256:T59256"/>
    <mergeCell ref="S59257:T59257"/>
    <mergeCell ref="S59258:T59258"/>
    <mergeCell ref="S59259:T59259"/>
    <mergeCell ref="S59248:T59248"/>
    <mergeCell ref="S59249:T59249"/>
    <mergeCell ref="S59250:T59250"/>
    <mergeCell ref="S59251:T59251"/>
    <mergeCell ref="S59252:T59252"/>
    <mergeCell ref="S59253:T59253"/>
    <mergeCell ref="S59242:T59242"/>
    <mergeCell ref="S59243:T59243"/>
    <mergeCell ref="S59244:T59244"/>
    <mergeCell ref="S59245:T59245"/>
    <mergeCell ref="S59246:T59246"/>
    <mergeCell ref="S59247:T59247"/>
    <mergeCell ref="S59308:T59308"/>
    <mergeCell ref="S59309:T59309"/>
    <mergeCell ref="S59310:T59310"/>
    <mergeCell ref="S59311:T59311"/>
    <mergeCell ref="S59312:T59312"/>
    <mergeCell ref="S59313:T59313"/>
    <mergeCell ref="S59302:T59302"/>
    <mergeCell ref="S59303:T59303"/>
    <mergeCell ref="S59304:T59304"/>
    <mergeCell ref="S59305:T59305"/>
    <mergeCell ref="S59306:T59306"/>
    <mergeCell ref="S59307:T59307"/>
    <mergeCell ref="S59296:T59296"/>
    <mergeCell ref="S59297:T59297"/>
    <mergeCell ref="S59298:T59298"/>
    <mergeCell ref="S59299:T59299"/>
    <mergeCell ref="S59300:T59300"/>
    <mergeCell ref="S59301:T59301"/>
    <mergeCell ref="S59290:T59290"/>
    <mergeCell ref="S59291:T59291"/>
    <mergeCell ref="S59292:T59292"/>
    <mergeCell ref="S59293:T59293"/>
    <mergeCell ref="S59294:T59294"/>
    <mergeCell ref="S59295:T59295"/>
    <mergeCell ref="S59284:T59284"/>
    <mergeCell ref="S59285:T59285"/>
    <mergeCell ref="S59286:T59286"/>
    <mergeCell ref="S59287:T59287"/>
    <mergeCell ref="S59288:T59288"/>
    <mergeCell ref="S59289:T59289"/>
    <mergeCell ref="S59278:T59278"/>
    <mergeCell ref="S59279:T59279"/>
    <mergeCell ref="S59280:T59280"/>
    <mergeCell ref="S59281:T59281"/>
    <mergeCell ref="S59282:T59282"/>
    <mergeCell ref="S59283:T59283"/>
    <mergeCell ref="S59344:T59344"/>
    <mergeCell ref="S59345:T59345"/>
    <mergeCell ref="S59346:T59346"/>
    <mergeCell ref="S59347:T59347"/>
    <mergeCell ref="S59348:T59348"/>
    <mergeCell ref="S59349:T59349"/>
    <mergeCell ref="S59338:T59338"/>
    <mergeCell ref="S59339:T59339"/>
    <mergeCell ref="S59340:T59340"/>
    <mergeCell ref="S59341:T59341"/>
    <mergeCell ref="S59342:T59342"/>
    <mergeCell ref="S59343:T59343"/>
    <mergeCell ref="S59332:T59332"/>
    <mergeCell ref="S59333:T59333"/>
    <mergeCell ref="S59334:T59334"/>
    <mergeCell ref="S59335:T59335"/>
    <mergeCell ref="S59336:T59336"/>
    <mergeCell ref="S59337:T59337"/>
    <mergeCell ref="S59326:T59326"/>
    <mergeCell ref="S59327:T59327"/>
    <mergeCell ref="S59328:T59328"/>
    <mergeCell ref="S59329:T59329"/>
    <mergeCell ref="S59330:T59330"/>
    <mergeCell ref="S59331:T59331"/>
    <mergeCell ref="S59320:T59320"/>
    <mergeCell ref="S59321:T59321"/>
    <mergeCell ref="S59322:T59322"/>
    <mergeCell ref="S59323:T59323"/>
    <mergeCell ref="S59324:T59324"/>
    <mergeCell ref="S59325:T59325"/>
    <mergeCell ref="S59314:T59314"/>
    <mergeCell ref="S59315:T59315"/>
    <mergeCell ref="S59316:T59316"/>
    <mergeCell ref="S59317:T59317"/>
    <mergeCell ref="S59318:T59318"/>
    <mergeCell ref="S59319:T59319"/>
    <mergeCell ref="S59380:T59380"/>
    <mergeCell ref="S59381:T59381"/>
    <mergeCell ref="S59382:T59382"/>
    <mergeCell ref="S59383:T59383"/>
    <mergeCell ref="S59384:T59384"/>
    <mergeCell ref="S59385:T59385"/>
    <mergeCell ref="S59374:T59374"/>
    <mergeCell ref="S59375:T59375"/>
    <mergeCell ref="S59376:T59376"/>
    <mergeCell ref="S59377:T59377"/>
    <mergeCell ref="S59378:T59378"/>
    <mergeCell ref="S59379:T59379"/>
    <mergeCell ref="S59368:T59368"/>
    <mergeCell ref="S59369:T59369"/>
    <mergeCell ref="S59370:T59370"/>
    <mergeCell ref="S59371:T59371"/>
    <mergeCell ref="S59372:T59372"/>
    <mergeCell ref="S59373:T59373"/>
    <mergeCell ref="S59362:T59362"/>
    <mergeCell ref="S59363:T59363"/>
    <mergeCell ref="S59364:T59364"/>
    <mergeCell ref="S59365:T59365"/>
    <mergeCell ref="S59366:T59366"/>
    <mergeCell ref="S59367:T59367"/>
    <mergeCell ref="S59356:T59356"/>
    <mergeCell ref="S59357:T59357"/>
    <mergeCell ref="S59358:T59358"/>
    <mergeCell ref="S59359:T59359"/>
    <mergeCell ref="S59360:T59360"/>
    <mergeCell ref="S59361:T59361"/>
    <mergeCell ref="S59350:T59350"/>
    <mergeCell ref="S59351:T59351"/>
    <mergeCell ref="S59352:T59352"/>
    <mergeCell ref="S59353:T59353"/>
    <mergeCell ref="S59354:T59354"/>
    <mergeCell ref="S59355:T59355"/>
    <mergeCell ref="S59416:T59416"/>
    <mergeCell ref="S59417:T59417"/>
    <mergeCell ref="S59418:T59418"/>
    <mergeCell ref="S59419:T59419"/>
    <mergeCell ref="S59420:T59420"/>
    <mergeCell ref="S59421:T59421"/>
    <mergeCell ref="S59410:T59410"/>
    <mergeCell ref="S59411:T59411"/>
    <mergeCell ref="S59412:T59412"/>
    <mergeCell ref="S59413:T59413"/>
    <mergeCell ref="S59414:T59414"/>
    <mergeCell ref="S59415:T59415"/>
    <mergeCell ref="S59404:T59404"/>
    <mergeCell ref="S59405:T59405"/>
    <mergeCell ref="S59406:T59406"/>
    <mergeCell ref="S59407:T59407"/>
    <mergeCell ref="S59408:T59408"/>
    <mergeCell ref="S59409:T59409"/>
    <mergeCell ref="S59398:T59398"/>
    <mergeCell ref="S59399:T59399"/>
    <mergeCell ref="S59400:T59400"/>
    <mergeCell ref="S59401:T59401"/>
    <mergeCell ref="S59402:T59402"/>
    <mergeCell ref="S59403:T59403"/>
    <mergeCell ref="S59392:T59392"/>
    <mergeCell ref="S59393:T59393"/>
    <mergeCell ref="S59394:T59394"/>
    <mergeCell ref="S59395:T59395"/>
    <mergeCell ref="S59396:T59396"/>
    <mergeCell ref="S59397:T59397"/>
    <mergeCell ref="S59386:T59386"/>
    <mergeCell ref="S59387:T59387"/>
    <mergeCell ref="S59388:T59388"/>
    <mergeCell ref="S59389:T59389"/>
    <mergeCell ref="S59390:T59390"/>
    <mergeCell ref="S59391:T59391"/>
    <mergeCell ref="S59452:T59452"/>
    <mergeCell ref="S59453:T59453"/>
    <mergeCell ref="S59454:T59454"/>
    <mergeCell ref="S59455:T59455"/>
    <mergeCell ref="S59456:T59456"/>
    <mergeCell ref="S59457:T59457"/>
    <mergeCell ref="S59446:T59446"/>
    <mergeCell ref="S59447:T59447"/>
    <mergeCell ref="S59448:T59448"/>
    <mergeCell ref="S59449:T59449"/>
    <mergeCell ref="S59450:T59450"/>
    <mergeCell ref="S59451:T59451"/>
    <mergeCell ref="S59440:T59440"/>
    <mergeCell ref="S59441:T59441"/>
    <mergeCell ref="S59442:T59442"/>
    <mergeCell ref="S59443:T59443"/>
    <mergeCell ref="S59444:T59444"/>
    <mergeCell ref="S59445:T59445"/>
    <mergeCell ref="S59434:T59434"/>
    <mergeCell ref="S59435:T59435"/>
    <mergeCell ref="S59436:T59436"/>
    <mergeCell ref="S59437:T59437"/>
    <mergeCell ref="S59438:T59438"/>
    <mergeCell ref="S59439:T59439"/>
    <mergeCell ref="S59428:T59428"/>
    <mergeCell ref="S59429:T59429"/>
    <mergeCell ref="S59430:T59430"/>
    <mergeCell ref="S59431:T59431"/>
    <mergeCell ref="S59432:T59432"/>
    <mergeCell ref="S59433:T59433"/>
    <mergeCell ref="S59422:T59422"/>
    <mergeCell ref="S59423:T59423"/>
    <mergeCell ref="S59424:T59424"/>
    <mergeCell ref="S59425:T59425"/>
    <mergeCell ref="S59426:T59426"/>
    <mergeCell ref="S59427:T59427"/>
    <mergeCell ref="S59488:T59488"/>
    <mergeCell ref="S59489:T59489"/>
    <mergeCell ref="S59490:T59490"/>
    <mergeCell ref="S59491:T59491"/>
    <mergeCell ref="S59492:T59492"/>
    <mergeCell ref="S59493:T59493"/>
    <mergeCell ref="S59482:T59482"/>
    <mergeCell ref="S59483:T59483"/>
    <mergeCell ref="S59484:T59484"/>
    <mergeCell ref="S59485:T59485"/>
    <mergeCell ref="S59486:T59486"/>
    <mergeCell ref="S59487:T59487"/>
    <mergeCell ref="S59476:T59476"/>
    <mergeCell ref="S59477:T59477"/>
    <mergeCell ref="S59478:T59478"/>
    <mergeCell ref="S59479:T59479"/>
    <mergeCell ref="S59480:T59480"/>
    <mergeCell ref="S59481:T59481"/>
    <mergeCell ref="S59470:T59470"/>
    <mergeCell ref="S59471:T59471"/>
    <mergeCell ref="S59472:T59472"/>
    <mergeCell ref="S59473:T59473"/>
    <mergeCell ref="S59474:T59474"/>
    <mergeCell ref="S59475:T59475"/>
    <mergeCell ref="S59464:T59464"/>
    <mergeCell ref="S59465:T59465"/>
    <mergeCell ref="S59466:T59466"/>
    <mergeCell ref="S59467:T59467"/>
    <mergeCell ref="S59468:T59468"/>
    <mergeCell ref="S59469:T59469"/>
    <mergeCell ref="S59458:T59458"/>
    <mergeCell ref="S59459:T59459"/>
    <mergeCell ref="S59460:T59460"/>
    <mergeCell ref="S59461:T59461"/>
    <mergeCell ref="S59462:T59462"/>
    <mergeCell ref="S59463:T59463"/>
    <mergeCell ref="S59524:T59524"/>
    <mergeCell ref="S59525:T59525"/>
    <mergeCell ref="S59526:T59526"/>
    <mergeCell ref="S59527:T59527"/>
    <mergeCell ref="S59528:T59528"/>
    <mergeCell ref="S59529:T59529"/>
    <mergeCell ref="S59518:T59518"/>
    <mergeCell ref="S59519:T59519"/>
    <mergeCell ref="S59520:T59520"/>
    <mergeCell ref="S59521:T59521"/>
    <mergeCell ref="S59522:T59522"/>
    <mergeCell ref="S59523:T59523"/>
    <mergeCell ref="S59512:T59512"/>
    <mergeCell ref="S59513:T59513"/>
    <mergeCell ref="S59514:T59514"/>
    <mergeCell ref="S59515:T59515"/>
    <mergeCell ref="S59516:T59516"/>
    <mergeCell ref="S59517:T59517"/>
    <mergeCell ref="S59506:T59506"/>
    <mergeCell ref="S59507:T59507"/>
    <mergeCell ref="S59508:T59508"/>
    <mergeCell ref="S59509:T59509"/>
    <mergeCell ref="S59510:T59510"/>
    <mergeCell ref="S59511:T59511"/>
    <mergeCell ref="S59500:T59500"/>
    <mergeCell ref="S59501:T59501"/>
    <mergeCell ref="S59502:T59502"/>
    <mergeCell ref="S59503:T59503"/>
    <mergeCell ref="S59504:T59504"/>
    <mergeCell ref="S59505:T59505"/>
    <mergeCell ref="S59494:T59494"/>
    <mergeCell ref="S59495:T59495"/>
    <mergeCell ref="S59496:T59496"/>
    <mergeCell ref="S59497:T59497"/>
    <mergeCell ref="S59498:T59498"/>
    <mergeCell ref="S59499:T59499"/>
    <mergeCell ref="S59560:T59560"/>
    <mergeCell ref="S59561:T59561"/>
    <mergeCell ref="S59562:T59562"/>
    <mergeCell ref="S59563:T59563"/>
    <mergeCell ref="S59564:T59564"/>
    <mergeCell ref="S59565:T59565"/>
    <mergeCell ref="S59554:T59554"/>
    <mergeCell ref="S59555:T59555"/>
    <mergeCell ref="S59556:T59556"/>
    <mergeCell ref="S59557:T59557"/>
    <mergeCell ref="S59558:T59558"/>
    <mergeCell ref="S59559:T59559"/>
    <mergeCell ref="S59548:T59548"/>
    <mergeCell ref="S59549:T59549"/>
    <mergeCell ref="S59550:T59550"/>
    <mergeCell ref="S59551:T59551"/>
    <mergeCell ref="S59552:T59552"/>
    <mergeCell ref="S59553:T59553"/>
    <mergeCell ref="S59542:T59542"/>
    <mergeCell ref="S59543:T59543"/>
    <mergeCell ref="S59544:T59544"/>
    <mergeCell ref="S59545:T59545"/>
    <mergeCell ref="S59546:T59546"/>
    <mergeCell ref="S59547:T59547"/>
    <mergeCell ref="S59536:T59536"/>
    <mergeCell ref="S59537:T59537"/>
    <mergeCell ref="S59538:T59538"/>
    <mergeCell ref="S59539:T59539"/>
    <mergeCell ref="S59540:T59540"/>
    <mergeCell ref="S59541:T59541"/>
    <mergeCell ref="S59530:T59530"/>
    <mergeCell ref="S59531:T59531"/>
    <mergeCell ref="S59532:T59532"/>
    <mergeCell ref="S59533:T59533"/>
    <mergeCell ref="S59534:T59534"/>
    <mergeCell ref="S59535:T59535"/>
    <mergeCell ref="S59596:T59596"/>
    <mergeCell ref="S59597:T59597"/>
    <mergeCell ref="S59598:T59598"/>
    <mergeCell ref="S59599:T59599"/>
    <mergeCell ref="S59600:T59600"/>
    <mergeCell ref="S59601:T59601"/>
    <mergeCell ref="S59590:T59590"/>
    <mergeCell ref="S59591:T59591"/>
    <mergeCell ref="S59592:T59592"/>
    <mergeCell ref="S59593:T59593"/>
    <mergeCell ref="S59594:T59594"/>
    <mergeCell ref="S59595:T59595"/>
    <mergeCell ref="S59584:T59584"/>
    <mergeCell ref="S59585:T59585"/>
    <mergeCell ref="S59586:T59586"/>
    <mergeCell ref="S59587:T59587"/>
    <mergeCell ref="S59588:T59588"/>
    <mergeCell ref="S59589:T59589"/>
    <mergeCell ref="S59578:T59578"/>
    <mergeCell ref="S59579:T59579"/>
    <mergeCell ref="S59580:T59580"/>
    <mergeCell ref="S59581:T59581"/>
    <mergeCell ref="S59582:T59582"/>
    <mergeCell ref="S59583:T59583"/>
    <mergeCell ref="S59572:T59572"/>
    <mergeCell ref="S59573:T59573"/>
    <mergeCell ref="S59574:T59574"/>
    <mergeCell ref="S59575:T59575"/>
    <mergeCell ref="S59576:T59576"/>
    <mergeCell ref="S59577:T59577"/>
    <mergeCell ref="S59566:T59566"/>
    <mergeCell ref="S59567:T59567"/>
    <mergeCell ref="S59568:T59568"/>
    <mergeCell ref="S59569:T59569"/>
    <mergeCell ref="S59570:T59570"/>
    <mergeCell ref="S59571:T59571"/>
    <mergeCell ref="S59632:T59632"/>
    <mergeCell ref="S59633:T59633"/>
    <mergeCell ref="S59634:T59634"/>
    <mergeCell ref="S59635:T59635"/>
    <mergeCell ref="S59636:T59636"/>
    <mergeCell ref="S59637:T59637"/>
    <mergeCell ref="S59626:T59626"/>
    <mergeCell ref="S59627:T59627"/>
    <mergeCell ref="S59628:T59628"/>
    <mergeCell ref="S59629:T59629"/>
    <mergeCell ref="S59630:T59630"/>
    <mergeCell ref="S59631:T59631"/>
    <mergeCell ref="S59620:T59620"/>
    <mergeCell ref="S59621:T59621"/>
    <mergeCell ref="S59622:T59622"/>
    <mergeCell ref="S59623:T59623"/>
    <mergeCell ref="S59624:T59624"/>
    <mergeCell ref="S59625:T59625"/>
    <mergeCell ref="S59614:T59614"/>
    <mergeCell ref="S59615:T59615"/>
    <mergeCell ref="S59616:T59616"/>
    <mergeCell ref="S59617:T59617"/>
    <mergeCell ref="S59618:T59618"/>
    <mergeCell ref="S59619:T59619"/>
    <mergeCell ref="S59608:T59608"/>
    <mergeCell ref="S59609:T59609"/>
    <mergeCell ref="S59610:T59610"/>
    <mergeCell ref="S59611:T59611"/>
    <mergeCell ref="S59612:T59612"/>
    <mergeCell ref="S59613:T59613"/>
    <mergeCell ref="S59602:T59602"/>
    <mergeCell ref="S59603:T59603"/>
    <mergeCell ref="S59604:T59604"/>
    <mergeCell ref="S59605:T59605"/>
    <mergeCell ref="S59606:T59606"/>
    <mergeCell ref="S59607:T59607"/>
    <mergeCell ref="S59668:T59668"/>
    <mergeCell ref="S59669:T59669"/>
    <mergeCell ref="S59670:T59670"/>
    <mergeCell ref="S59671:T59671"/>
    <mergeCell ref="S59672:T59672"/>
    <mergeCell ref="S59673:T59673"/>
    <mergeCell ref="S59662:T59662"/>
    <mergeCell ref="S59663:T59663"/>
    <mergeCell ref="S59664:T59664"/>
    <mergeCell ref="S59665:T59665"/>
    <mergeCell ref="S59666:T59666"/>
    <mergeCell ref="S59667:T59667"/>
    <mergeCell ref="S59656:T59656"/>
    <mergeCell ref="S59657:T59657"/>
    <mergeCell ref="S59658:T59658"/>
    <mergeCell ref="S59659:T59659"/>
    <mergeCell ref="S59660:T59660"/>
    <mergeCell ref="S59661:T59661"/>
    <mergeCell ref="S59650:T59650"/>
    <mergeCell ref="S59651:T59651"/>
    <mergeCell ref="S59652:T59652"/>
    <mergeCell ref="S59653:T59653"/>
    <mergeCell ref="S59654:T59654"/>
    <mergeCell ref="S59655:T59655"/>
    <mergeCell ref="S59644:T59644"/>
    <mergeCell ref="S59645:T59645"/>
    <mergeCell ref="S59646:T59646"/>
    <mergeCell ref="S59647:T59647"/>
    <mergeCell ref="S59648:T59648"/>
    <mergeCell ref="S59649:T59649"/>
    <mergeCell ref="S59638:T59638"/>
    <mergeCell ref="S59639:T59639"/>
    <mergeCell ref="S59640:T59640"/>
    <mergeCell ref="S59641:T59641"/>
    <mergeCell ref="S59642:T59642"/>
    <mergeCell ref="S59643:T59643"/>
    <mergeCell ref="S59704:T59704"/>
    <mergeCell ref="S59705:T59705"/>
    <mergeCell ref="S59706:T59706"/>
    <mergeCell ref="S59707:T59707"/>
    <mergeCell ref="S59708:T59708"/>
    <mergeCell ref="S59709:T59709"/>
    <mergeCell ref="S59698:T59698"/>
    <mergeCell ref="S59699:T59699"/>
    <mergeCell ref="S59700:T59700"/>
    <mergeCell ref="S59701:T59701"/>
    <mergeCell ref="S59702:T59702"/>
    <mergeCell ref="S59703:T59703"/>
    <mergeCell ref="S59692:T59692"/>
    <mergeCell ref="S59693:T59693"/>
    <mergeCell ref="S59694:T59694"/>
    <mergeCell ref="S59695:T59695"/>
    <mergeCell ref="S59696:T59696"/>
    <mergeCell ref="S59697:T59697"/>
    <mergeCell ref="S59686:T59686"/>
    <mergeCell ref="S59687:T59687"/>
    <mergeCell ref="S59688:T59688"/>
    <mergeCell ref="S59689:T59689"/>
    <mergeCell ref="S59690:T59690"/>
    <mergeCell ref="S59691:T59691"/>
    <mergeCell ref="S59680:T59680"/>
    <mergeCell ref="S59681:T59681"/>
    <mergeCell ref="S59682:T59682"/>
    <mergeCell ref="S59683:T59683"/>
    <mergeCell ref="S59684:T59684"/>
    <mergeCell ref="S59685:T59685"/>
    <mergeCell ref="S59674:T59674"/>
    <mergeCell ref="S59675:T59675"/>
    <mergeCell ref="S59676:T59676"/>
    <mergeCell ref="S59677:T59677"/>
    <mergeCell ref="S59678:T59678"/>
    <mergeCell ref="S59679:T59679"/>
    <mergeCell ref="S59740:T59740"/>
    <mergeCell ref="S59741:T59741"/>
    <mergeCell ref="S59742:T59742"/>
    <mergeCell ref="S59743:T59743"/>
    <mergeCell ref="S59744:T59744"/>
    <mergeCell ref="S59745:T59745"/>
    <mergeCell ref="S59734:T59734"/>
    <mergeCell ref="S59735:T59735"/>
    <mergeCell ref="S59736:T59736"/>
    <mergeCell ref="S59737:T59737"/>
    <mergeCell ref="S59738:T59738"/>
    <mergeCell ref="S59739:T59739"/>
    <mergeCell ref="S59728:T59728"/>
    <mergeCell ref="S59729:T59729"/>
    <mergeCell ref="S59730:T59730"/>
    <mergeCell ref="S59731:T59731"/>
    <mergeCell ref="S59732:T59732"/>
    <mergeCell ref="S59733:T59733"/>
    <mergeCell ref="S59722:T59722"/>
    <mergeCell ref="S59723:T59723"/>
    <mergeCell ref="S59724:T59724"/>
    <mergeCell ref="S59725:T59725"/>
    <mergeCell ref="S59726:T59726"/>
    <mergeCell ref="S59727:T59727"/>
    <mergeCell ref="S59716:T59716"/>
    <mergeCell ref="S59717:T59717"/>
    <mergeCell ref="S59718:T59718"/>
    <mergeCell ref="S59719:T59719"/>
    <mergeCell ref="S59720:T59720"/>
    <mergeCell ref="S59721:T59721"/>
    <mergeCell ref="S59710:T59710"/>
    <mergeCell ref="S59711:T59711"/>
    <mergeCell ref="S59712:T59712"/>
    <mergeCell ref="S59713:T59713"/>
    <mergeCell ref="S59714:T59714"/>
    <mergeCell ref="S59715:T59715"/>
    <mergeCell ref="S59776:T59776"/>
    <mergeCell ref="S59777:T59777"/>
    <mergeCell ref="S59778:T59778"/>
    <mergeCell ref="S59779:T59779"/>
    <mergeCell ref="S59780:T59780"/>
    <mergeCell ref="S59781:T59781"/>
    <mergeCell ref="S59770:T59770"/>
    <mergeCell ref="S59771:T59771"/>
    <mergeCell ref="S59772:T59772"/>
    <mergeCell ref="S59773:T59773"/>
    <mergeCell ref="S59774:T59774"/>
    <mergeCell ref="S59775:T59775"/>
    <mergeCell ref="S59764:T59764"/>
    <mergeCell ref="S59765:T59765"/>
    <mergeCell ref="S59766:T59766"/>
    <mergeCell ref="S59767:T59767"/>
    <mergeCell ref="S59768:T59768"/>
    <mergeCell ref="S59769:T59769"/>
    <mergeCell ref="S59758:T59758"/>
    <mergeCell ref="S59759:T59759"/>
    <mergeCell ref="S59760:T59760"/>
    <mergeCell ref="S59761:T59761"/>
    <mergeCell ref="S59762:T59762"/>
    <mergeCell ref="S59763:T59763"/>
    <mergeCell ref="S59752:T59752"/>
    <mergeCell ref="S59753:T59753"/>
    <mergeCell ref="S59754:T59754"/>
    <mergeCell ref="S59755:T59755"/>
    <mergeCell ref="S59756:T59756"/>
    <mergeCell ref="S59757:T59757"/>
    <mergeCell ref="S59746:T59746"/>
    <mergeCell ref="S59747:T59747"/>
    <mergeCell ref="S59748:T59748"/>
    <mergeCell ref="S59749:T59749"/>
    <mergeCell ref="S59750:T59750"/>
    <mergeCell ref="S59751:T59751"/>
    <mergeCell ref="S59812:T59812"/>
    <mergeCell ref="S59813:T59813"/>
    <mergeCell ref="S59814:T59814"/>
    <mergeCell ref="S59815:T59815"/>
    <mergeCell ref="S59816:T59816"/>
    <mergeCell ref="S59817:T59817"/>
    <mergeCell ref="S59806:T59806"/>
    <mergeCell ref="S59807:T59807"/>
    <mergeCell ref="S59808:T59808"/>
    <mergeCell ref="S59809:T59809"/>
    <mergeCell ref="S59810:T59810"/>
    <mergeCell ref="S59811:T59811"/>
    <mergeCell ref="S59800:T59800"/>
    <mergeCell ref="S59801:T59801"/>
    <mergeCell ref="S59802:T59802"/>
    <mergeCell ref="S59803:T59803"/>
    <mergeCell ref="S59804:T59804"/>
    <mergeCell ref="S59805:T59805"/>
    <mergeCell ref="S59794:T59794"/>
    <mergeCell ref="S59795:T59795"/>
    <mergeCell ref="S59796:T59796"/>
    <mergeCell ref="S59797:T59797"/>
    <mergeCell ref="S59798:T59798"/>
    <mergeCell ref="S59799:T59799"/>
    <mergeCell ref="S59788:T59788"/>
    <mergeCell ref="S59789:T59789"/>
    <mergeCell ref="S59790:T59790"/>
    <mergeCell ref="S59791:T59791"/>
    <mergeCell ref="S59792:T59792"/>
    <mergeCell ref="S59793:T59793"/>
    <mergeCell ref="S59782:T59782"/>
    <mergeCell ref="S59783:T59783"/>
    <mergeCell ref="S59784:T59784"/>
    <mergeCell ref="S59785:T59785"/>
    <mergeCell ref="S59786:T59786"/>
    <mergeCell ref="S59787:T59787"/>
    <mergeCell ref="S59848:T59848"/>
    <mergeCell ref="S59849:T59849"/>
    <mergeCell ref="S59850:T59850"/>
    <mergeCell ref="S59851:T59851"/>
    <mergeCell ref="S59852:T59852"/>
    <mergeCell ref="S59853:T59853"/>
    <mergeCell ref="S59842:T59842"/>
    <mergeCell ref="S59843:T59843"/>
    <mergeCell ref="S59844:T59844"/>
    <mergeCell ref="S59845:T59845"/>
    <mergeCell ref="S59846:T59846"/>
    <mergeCell ref="S59847:T59847"/>
    <mergeCell ref="S59836:T59836"/>
    <mergeCell ref="S59837:T59837"/>
    <mergeCell ref="S59838:T59838"/>
    <mergeCell ref="S59839:T59839"/>
    <mergeCell ref="S59840:T59840"/>
    <mergeCell ref="S59841:T59841"/>
    <mergeCell ref="S59830:T59830"/>
    <mergeCell ref="S59831:T59831"/>
    <mergeCell ref="S59832:T59832"/>
    <mergeCell ref="S59833:T59833"/>
    <mergeCell ref="S59834:T59834"/>
    <mergeCell ref="S59835:T59835"/>
    <mergeCell ref="S59824:T59824"/>
    <mergeCell ref="S59825:T59825"/>
    <mergeCell ref="S59826:T59826"/>
    <mergeCell ref="S59827:T59827"/>
    <mergeCell ref="S59828:T59828"/>
    <mergeCell ref="S59829:T59829"/>
    <mergeCell ref="S59818:T59818"/>
    <mergeCell ref="S59819:T59819"/>
    <mergeCell ref="S59820:T59820"/>
    <mergeCell ref="S59821:T59821"/>
    <mergeCell ref="S59822:T59822"/>
    <mergeCell ref="S59823:T59823"/>
    <mergeCell ref="S59884:T59884"/>
    <mergeCell ref="S59885:T59885"/>
    <mergeCell ref="S59886:T59886"/>
    <mergeCell ref="S59887:T59887"/>
    <mergeCell ref="S59888:T59888"/>
    <mergeCell ref="S59889:T59889"/>
    <mergeCell ref="S59878:T59878"/>
    <mergeCell ref="S59879:T59879"/>
    <mergeCell ref="S59880:T59880"/>
    <mergeCell ref="S59881:T59881"/>
    <mergeCell ref="S59882:T59882"/>
    <mergeCell ref="S59883:T59883"/>
    <mergeCell ref="S59872:T59872"/>
    <mergeCell ref="S59873:T59873"/>
    <mergeCell ref="S59874:T59874"/>
    <mergeCell ref="S59875:T59875"/>
    <mergeCell ref="S59876:T59876"/>
    <mergeCell ref="S59877:T59877"/>
    <mergeCell ref="S59866:T59866"/>
    <mergeCell ref="S59867:T59867"/>
    <mergeCell ref="S59868:T59868"/>
    <mergeCell ref="S59869:T59869"/>
    <mergeCell ref="S59870:T59870"/>
    <mergeCell ref="S59871:T59871"/>
    <mergeCell ref="S59860:T59860"/>
    <mergeCell ref="S59861:T59861"/>
    <mergeCell ref="S59862:T59862"/>
    <mergeCell ref="S59863:T59863"/>
    <mergeCell ref="S59864:T59864"/>
    <mergeCell ref="S59865:T59865"/>
    <mergeCell ref="S59854:T59854"/>
    <mergeCell ref="S59855:T59855"/>
    <mergeCell ref="S59856:T59856"/>
    <mergeCell ref="S59857:T59857"/>
    <mergeCell ref="S59858:T59858"/>
    <mergeCell ref="S59859:T59859"/>
    <mergeCell ref="S59920:T59920"/>
    <mergeCell ref="S59921:T59921"/>
    <mergeCell ref="S59922:T59922"/>
    <mergeCell ref="S59923:T59923"/>
    <mergeCell ref="S59924:T59924"/>
    <mergeCell ref="S59925:T59925"/>
    <mergeCell ref="S59914:T59914"/>
    <mergeCell ref="S59915:T59915"/>
    <mergeCell ref="S59916:T59916"/>
    <mergeCell ref="S59917:T59917"/>
    <mergeCell ref="S59918:T59918"/>
    <mergeCell ref="S59919:T59919"/>
    <mergeCell ref="S59908:T59908"/>
    <mergeCell ref="S59909:T59909"/>
    <mergeCell ref="S59910:T59910"/>
    <mergeCell ref="S59911:T59911"/>
    <mergeCell ref="S59912:T59912"/>
    <mergeCell ref="S59913:T59913"/>
    <mergeCell ref="S59902:T59902"/>
    <mergeCell ref="S59903:T59903"/>
    <mergeCell ref="S59904:T59904"/>
    <mergeCell ref="S59905:T59905"/>
    <mergeCell ref="S59906:T59906"/>
    <mergeCell ref="S59907:T59907"/>
    <mergeCell ref="S59896:T59896"/>
    <mergeCell ref="S59897:T59897"/>
    <mergeCell ref="S59898:T59898"/>
    <mergeCell ref="S59899:T59899"/>
    <mergeCell ref="S59900:T59900"/>
    <mergeCell ref="S59901:T59901"/>
    <mergeCell ref="S59890:T59890"/>
    <mergeCell ref="S59891:T59891"/>
    <mergeCell ref="S59892:T59892"/>
    <mergeCell ref="S59893:T59893"/>
    <mergeCell ref="S59894:T59894"/>
    <mergeCell ref="S59895:T59895"/>
    <mergeCell ref="S59956:T59956"/>
    <mergeCell ref="S59957:T59957"/>
    <mergeCell ref="S59958:T59958"/>
    <mergeCell ref="S59959:T59959"/>
    <mergeCell ref="S59960:T59960"/>
    <mergeCell ref="S59961:T59961"/>
    <mergeCell ref="S59950:T59950"/>
    <mergeCell ref="S59951:T59951"/>
    <mergeCell ref="S59952:T59952"/>
    <mergeCell ref="S59953:T59953"/>
    <mergeCell ref="S59954:T59954"/>
    <mergeCell ref="S59955:T59955"/>
    <mergeCell ref="S59944:T59944"/>
    <mergeCell ref="S59945:T59945"/>
    <mergeCell ref="S59946:T59946"/>
    <mergeCell ref="S59947:T59947"/>
    <mergeCell ref="S59948:T59948"/>
    <mergeCell ref="S59949:T59949"/>
    <mergeCell ref="S59938:T59938"/>
    <mergeCell ref="S59939:T59939"/>
    <mergeCell ref="S59940:T59940"/>
    <mergeCell ref="S59941:T59941"/>
    <mergeCell ref="S59942:T59942"/>
    <mergeCell ref="S59943:T59943"/>
    <mergeCell ref="S59932:T59932"/>
    <mergeCell ref="S59933:T59933"/>
    <mergeCell ref="S59934:T59934"/>
    <mergeCell ref="S59935:T59935"/>
    <mergeCell ref="S59936:T59936"/>
    <mergeCell ref="S59937:T59937"/>
    <mergeCell ref="S59926:T59926"/>
    <mergeCell ref="S59927:T59927"/>
    <mergeCell ref="S59928:T59928"/>
    <mergeCell ref="S59929:T59929"/>
    <mergeCell ref="S59930:T59930"/>
    <mergeCell ref="S59931:T59931"/>
    <mergeCell ref="S59992:T59992"/>
    <mergeCell ref="S59993:T59993"/>
    <mergeCell ref="S59994:T59994"/>
    <mergeCell ref="S59995:T59995"/>
    <mergeCell ref="S59996:T59996"/>
    <mergeCell ref="S59997:T59997"/>
    <mergeCell ref="S59986:T59986"/>
    <mergeCell ref="S59987:T59987"/>
    <mergeCell ref="S59988:T59988"/>
    <mergeCell ref="S59989:T59989"/>
    <mergeCell ref="S59990:T59990"/>
    <mergeCell ref="S59991:T59991"/>
    <mergeCell ref="S59980:T59980"/>
    <mergeCell ref="S59981:T59981"/>
    <mergeCell ref="S59982:T59982"/>
    <mergeCell ref="S59983:T59983"/>
    <mergeCell ref="S59984:T59984"/>
    <mergeCell ref="S59985:T59985"/>
    <mergeCell ref="S59974:T59974"/>
    <mergeCell ref="S59975:T59975"/>
    <mergeCell ref="S59976:T59976"/>
    <mergeCell ref="S59977:T59977"/>
    <mergeCell ref="S59978:T59978"/>
    <mergeCell ref="S59979:T59979"/>
    <mergeCell ref="S59968:T59968"/>
    <mergeCell ref="S59969:T59969"/>
    <mergeCell ref="S59970:T59970"/>
    <mergeCell ref="S59971:T59971"/>
    <mergeCell ref="S59972:T59972"/>
    <mergeCell ref="S59973:T59973"/>
    <mergeCell ref="S59962:T59962"/>
    <mergeCell ref="S59963:T59963"/>
    <mergeCell ref="S59964:T59964"/>
    <mergeCell ref="S59965:T59965"/>
    <mergeCell ref="S59966:T59966"/>
    <mergeCell ref="S59967:T59967"/>
    <mergeCell ref="S60028:T60028"/>
    <mergeCell ref="S60029:T60029"/>
    <mergeCell ref="S60030:T60030"/>
    <mergeCell ref="S60031:T60031"/>
    <mergeCell ref="S60032:T60032"/>
    <mergeCell ref="S60033:T60033"/>
    <mergeCell ref="S60022:T60022"/>
    <mergeCell ref="S60023:T60023"/>
    <mergeCell ref="S60024:T60024"/>
    <mergeCell ref="S60025:T60025"/>
    <mergeCell ref="S60026:T60026"/>
    <mergeCell ref="S60027:T60027"/>
    <mergeCell ref="S60016:T60016"/>
    <mergeCell ref="S60017:T60017"/>
    <mergeCell ref="S60018:T60018"/>
    <mergeCell ref="S60019:T60019"/>
    <mergeCell ref="S60020:T60020"/>
    <mergeCell ref="S60021:T60021"/>
    <mergeCell ref="S60010:T60010"/>
    <mergeCell ref="S60011:T60011"/>
    <mergeCell ref="S60012:T60012"/>
    <mergeCell ref="S60013:T60013"/>
    <mergeCell ref="S60014:T60014"/>
    <mergeCell ref="S60015:T60015"/>
    <mergeCell ref="S60004:T60004"/>
    <mergeCell ref="S60005:T60005"/>
    <mergeCell ref="S60006:T60006"/>
    <mergeCell ref="S60007:T60007"/>
    <mergeCell ref="S60008:T60008"/>
    <mergeCell ref="S60009:T60009"/>
    <mergeCell ref="S59998:T59998"/>
    <mergeCell ref="S59999:T59999"/>
    <mergeCell ref="S60000:T60000"/>
    <mergeCell ref="S60001:T60001"/>
    <mergeCell ref="S60002:T60002"/>
    <mergeCell ref="S60003:T60003"/>
    <mergeCell ref="S60064:T60064"/>
    <mergeCell ref="S60065:T60065"/>
    <mergeCell ref="S60066:T60066"/>
    <mergeCell ref="S60067:T60067"/>
    <mergeCell ref="S60068:T60068"/>
    <mergeCell ref="S60069:T60069"/>
    <mergeCell ref="S60058:T60058"/>
    <mergeCell ref="S60059:T60059"/>
    <mergeCell ref="S60060:T60060"/>
    <mergeCell ref="S60061:T60061"/>
    <mergeCell ref="S60062:T60062"/>
    <mergeCell ref="S60063:T60063"/>
    <mergeCell ref="S60052:T60052"/>
    <mergeCell ref="S60053:T60053"/>
    <mergeCell ref="S60054:T60054"/>
    <mergeCell ref="S60055:T60055"/>
    <mergeCell ref="S60056:T60056"/>
    <mergeCell ref="S60057:T60057"/>
    <mergeCell ref="S60046:T60046"/>
    <mergeCell ref="S60047:T60047"/>
    <mergeCell ref="S60048:T60048"/>
    <mergeCell ref="S60049:T60049"/>
    <mergeCell ref="S60050:T60050"/>
    <mergeCell ref="S60051:T60051"/>
    <mergeCell ref="S60040:T60040"/>
    <mergeCell ref="S60041:T60041"/>
    <mergeCell ref="S60042:T60042"/>
    <mergeCell ref="S60043:T60043"/>
    <mergeCell ref="S60044:T60044"/>
    <mergeCell ref="S60045:T60045"/>
    <mergeCell ref="S60034:T60034"/>
    <mergeCell ref="S60035:T60035"/>
    <mergeCell ref="S60036:T60036"/>
    <mergeCell ref="S60037:T60037"/>
    <mergeCell ref="S60038:T60038"/>
    <mergeCell ref="S60039:T60039"/>
    <mergeCell ref="S60100:T60100"/>
    <mergeCell ref="S60101:T60101"/>
    <mergeCell ref="S60102:T60102"/>
    <mergeCell ref="S60103:T60103"/>
    <mergeCell ref="S60104:T60104"/>
    <mergeCell ref="S60105:T60105"/>
    <mergeCell ref="S60094:T60094"/>
    <mergeCell ref="S60095:T60095"/>
    <mergeCell ref="S60096:T60096"/>
    <mergeCell ref="S60097:T60097"/>
    <mergeCell ref="S60098:T60098"/>
    <mergeCell ref="S60099:T60099"/>
    <mergeCell ref="S60088:T60088"/>
    <mergeCell ref="S60089:T60089"/>
    <mergeCell ref="S60090:T60090"/>
    <mergeCell ref="S60091:T60091"/>
    <mergeCell ref="S60092:T60092"/>
    <mergeCell ref="S60093:T60093"/>
    <mergeCell ref="S60082:T60082"/>
    <mergeCell ref="S60083:T60083"/>
    <mergeCell ref="S60084:T60084"/>
    <mergeCell ref="S60085:T60085"/>
    <mergeCell ref="S60086:T60086"/>
    <mergeCell ref="S60087:T60087"/>
    <mergeCell ref="S60076:T60076"/>
    <mergeCell ref="S60077:T60077"/>
    <mergeCell ref="S60078:T60078"/>
    <mergeCell ref="S60079:T60079"/>
    <mergeCell ref="S60080:T60080"/>
    <mergeCell ref="S60081:T60081"/>
    <mergeCell ref="S60070:T60070"/>
    <mergeCell ref="S60071:T60071"/>
    <mergeCell ref="S60072:T60072"/>
    <mergeCell ref="S60073:T60073"/>
    <mergeCell ref="S60074:T60074"/>
    <mergeCell ref="S60075:T60075"/>
    <mergeCell ref="S60136:T60136"/>
    <mergeCell ref="S60137:T60137"/>
    <mergeCell ref="S60138:T60138"/>
    <mergeCell ref="S60139:T60139"/>
    <mergeCell ref="S60140:T60140"/>
    <mergeCell ref="S60141:T60141"/>
    <mergeCell ref="S60130:T60130"/>
    <mergeCell ref="S60131:T60131"/>
    <mergeCell ref="S60132:T60132"/>
    <mergeCell ref="S60133:T60133"/>
    <mergeCell ref="S60134:T60134"/>
    <mergeCell ref="S60135:T60135"/>
    <mergeCell ref="S60124:T60124"/>
    <mergeCell ref="S60125:T60125"/>
    <mergeCell ref="S60126:T60126"/>
    <mergeCell ref="S60127:T60127"/>
    <mergeCell ref="S60128:T60128"/>
    <mergeCell ref="S60129:T60129"/>
    <mergeCell ref="S60118:T60118"/>
    <mergeCell ref="S60119:T60119"/>
    <mergeCell ref="S60120:T60120"/>
    <mergeCell ref="S60121:T60121"/>
    <mergeCell ref="S60122:T60122"/>
    <mergeCell ref="S60123:T60123"/>
    <mergeCell ref="S60112:T60112"/>
    <mergeCell ref="S60113:T60113"/>
    <mergeCell ref="S60114:T60114"/>
    <mergeCell ref="S60115:T60115"/>
    <mergeCell ref="S60116:T60116"/>
    <mergeCell ref="S60117:T60117"/>
    <mergeCell ref="S60106:T60106"/>
    <mergeCell ref="S60107:T60107"/>
    <mergeCell ref="S60108:T60108"/>
    <mergeCell ref="S60109:T60109"/>
    <mergeCell ref="S60110:T60110"/>
    <mergeCell ref="S60111:T60111"/>
    <mergeCell ref="S60172:T60172"/>
    <mergeCell ref="S60173:T60173"/>
    <mergeCell ref="S60174:T60174"/>
    <mergeCell ref="S60175:T60175"/>
    <mergeCell ref="S60176:T60176"/>
    <mergeCell ref="S60177:T60177"/>
    <mergeCell ref="S60166:T60166"/>
    <mergeCell ref="S60167:T60167"/>
    <mergeCell ref="S60168:T60168"/>
    <mergeCell ref="S60169:T60169"/>
    <mergeCell ref="S60170:T60170"/>
    <mergeCell ref="S60171:T60171"/>
    <mergeCell ref="S60160:T60160"/>
    <mergeCell ref="S60161:T60161"/>
    <mergeCell ref="S60162:T60162"/>
    <mergeCell ref="S60163:T60163"/>
    <mergeCell ref="S60164:T60164"/>
    <mergeCell ref="S60165:T60165"/>
    <mergeCell ref="S60154:T60154"/>
    <mergeCell ref="S60155:T60155"/>
    <mergeCell ref="S60156:T60156"/>
    <mergeCell ref="S60157:T60157"/>
    <mergeCell ref="S60158:T60158"/>
    <mergeCell ref="S60159:T60159"/>
    <mergeCell ref="S60148:T60148"/>
    <mergeCell ref="S60149:T60149"/>
    <mergeCell ref="S60150:T60150"/>
    <mergeCell ref="S60151:T60151"/>
    <mergeCell ref="S60152:T60152"/>
    <mergeCell ref="S60153:T60153"/>
    <mergeCell ref="S60142:T60142"/>
    <mergeCell ref="S60143:T60143"/>
    <mergeCell ref="S60144:T60144"/>
    <mergeCell ref="S60145:T60145"/>
    <mergeCell ref="S60146:T60146"/>
    <mergeCell ref="S60147:T60147"/>
    <mergeCell ref="S60208:T60208"/>
    <mergeCell ref="S60209:T60209"/>
    <mergeCell ref="S60210:T60210"/>
    <mergeCell ref="S60211:T60211"/>
    <mergeCell ref="S60212:T60212"/>
    <mergeCell ref="S60213:T60213"/>
    <mergeCell ref="S60202:T60202"/>
    <mergeCell ref="S60203:T60203"/>
    <mergeCell ref="S60204:T60204"/>
    <mergeCell ref="S60205:T60205"/>
    <mergeCell ref="S60206:T60206"/>
    <mergeCell ref="S60207:T60207"/>
    <mergeCell ref="S60196:T60196"/>
    <mergeCell ref="S60197:T60197"/>
    <mergeCell ref="S60198:T60198"/>
    <mergeCell ref="S60199:T60199"/>
    <mergeCell ref="S60200:T60200"/>
    <mergeCell ref="S60201:T60201"/>
    <mergeCell ref="S60190:T60190"/>
    <mergeCell ref="S60191:T60191"/>
    <mergeCell ref="S60192:T60192"/>
    <mergeCell ref="S60193:T60193"/>
    <mergeCell ref="S60194:T60194"/>
    <mergeCell ref="S60195:T60195"/>
    <mergeCell ref="S60184:T60184"/>
    <mergeCell ref="S60185:T60185"/>
    <mergeCell ref="S60186:T60186"/>
    <mergeCell ref="S60187:T60187"/>
    <mergeCell ref="S60188:T60188"/>
    <mergeCell ref="S60189:T60189"/>
    <mergeCell ref="S60178:T60178"/>
    <mergeCell ref="S60179:T60179"/>
    <mergeCell ref="S60180:T60180"/>
    <mergeCell ref="S60181:T60181"/>
    <mergeCell ref="S60182:T60182"/>
    <mergeCell ref="S60183:T60183"/>
    <mergeCell ref="S60244:T60244"/>
    <mergeCell ref="S60245:T60245"/>
    <mergeCell ref="S60246:T60246"/>
    <mergeCell ref="S60247:T60247"/>
    <mergeCell ref="S60248:T60248"/>
    <mergeCell ref="S60249:T60249"/>
    <mergeCell ref="S60238:T60238"/>
    <mergeCell ref="S60239:T60239"/>
    <mergeCell ref="S60240:T60240"/>
    <mergeCell ref="S60241:T60241"/>
    <mergeCell ref="S60242:T60242"/>
    <mergeCell ref="S60243:T60243"/>
    <mergeCell ref="S60232:T60232"/>
    <mergeCell ref="S60233:T60233"/>
    <mergeCell ref="S60234:T60234"/>
    <mergeCell ref="S60235:T60235"/>
    <mergeCell ref="S60236:T60236"/>
    <mergeCell ref="S60237:T60237"/>
    <mergeCell ref="S60226:T60226"/>
    <mergeCell ref="S60227:T60227"/>
    <mergeCell ref="S60228:T60228"/>
    <mergeCell ref="S60229:T60229"/>
    <mergeCell ref="S60230:T60230"/>
    <mergeCell ref="S60231:T60231"/>
    <mergeCell ref="S60220:T60220"/>
    <mergeCell ref="S60221:T60221"/>
    <mergeCell ref="S60222:T60222"/>
    <mergeCell ref="S60223:T60223"/>
    <mergeCell ref="S60224:T60224"/>
    <mergeCell ref="S60225:T60225"/>
    <mergeCell ref="S60214:T60214"/>
    <mergeCell ref="S60215:T60215"/>
    <mergeCell ref="S60216:T60216"/>
    <mergeCell ref="S60217:T60217"/>
    <mergeCell ref="S60218:T60218"/>
    <mergeCell ref="S60219:T60219"/>
    <mergeCell ref="S60280:T60280"/>
    <mergeCell ref="S60281:T60281"/>
    <mergeCell ref="S60282:T60282"/>
    <mergeCell ref="S60283:T60283"/>
    <mergeCell ref="S60284:T60284"/>
    <mergeCell ref="S60285:T60285"/>
    <mergeCell ref="S60274:T60274"/>
    <mergeCell ref="S60275:T60275"/>
    <mergeCell ref="S60276:T60276"/>
    <mergeCell ref="S60277:T60277"/>
    <mergeCell ref="S60278:T60278"/>
    <mergeCell ref="S60279:T60279"/>
    <mergeCell ref="S60268:T60268"/>
    <mergeCell ref="S60269:T60269"/>
    <mergeCell ref="S60270:T60270"/>
    <mergeCell ref="S60271:T60271"/>
    <mergeCell ref="S60272:T60272"/>
    <mergeCell ref="S60273:T60273"/>
    <mergeCell ref="S60262:T60262"/>
    <mergeCell ref="S60263:T60263"/>
    <mergeCell ref="S60264:T60264"/>
    <mergeCell ref="S60265:T60265"/>
    <mergeCell ref="S60266:T60266"/>
    <mergeCell ref="S60267:T60267"/>
    <mergeCell ref="S60256:T60256"/>
    <mergeCell ref="S60257:T60257"/>
    <mergeCell ref="S60258:T60258"/>
    <mergeCell ref="S60259:T60259"/>
    <mergeCell ref="S60260:T60260"/>
    <mergeCell ref="S60261:T60261"/>
    <mergeCell ref="S60250:T60250"/>
    <mergeCell ref="S60251:T60251"/>
    <mergeCell ref="S60252:T60252"/>
    <mergeCell ref="S60253:T60253"/>
    <mergeCell ref="S60254:T60254"/>
    <mergeCell ref="S60255:T60255"/>
    <mergeCell ref="S60316:T60316"/>
    <mergeCell ref="S60317:T60317"/>
    <mergeCell ref="S60318:T60318"/>
    <mergeCell ref="S60319:T60319"/>
    <mergeCell ref="S60320:T60320"/>
    <mergeCell ref="S60321:T60321"/>
    <mergeCell ref="S60310:T60310"/>
    <mergeCell ref="S60311:T60311"/>
    <mergeCell ref="S60312:T60312"/>
    <mergeCell ref="S60313:T60313"/>
    <mergeCell ref="S60314:T60314"/>
    <mergeCell ref="S60315:T60315"/>
    <mergeCell ref="S60304:T60304"/>
    <mergeCell ref="S60305:T60305"/>
    <mergeCell ref="S60306:T60306"/>
    <mergeCell ref="S60307:T60307"/>
    <mergeCell ref="S60308:T60308"/>
    <mergeCell ref="S60309:T60309"/>
    <mergeCell ref="S60298:T60298"/>
    <mergeCell ref="S60299:T60299"/>
    <mergeCell ref="S60300:T60300"/>
    <mergeCell ref="S60301:T60301"/>
    <mergeCell ref="S60302:T60302"/>
    <mergeCell ref="S60303:T60303"/>
    <mergeCell ref="S60292:T60292"/>
    <mergeCell ref="S60293:T60293"/>
    <mergeCell ref="S60294:T60294"/>
    <mergeCell ref="S60295:T60295"/>
    <mergeCell ref="S60296:T60296"/>
    <mergeCell ref="S60297:T60297"/>
    <mergeCell ref="S60286:T60286"/>
    <mergeCell ref="S60287:T60287"/>
    <mergeCell ref="S60288:T60288"/>
    <mergeCell ref="S60289:T60289"/>
    <mergeCell ref="S60290:T60290"/>
    <mergeCell ref="S60291:T60291"/>
    <mergeCell ref="S60352:T60352"/>
    <mergeCell ref="S60353:T60353"/>
    <mergeCell ref="S60354:T60354"/>
    <mergeCell ref="S60355:T60355"/>
    <mergeCell ref="S60356:T60356"/>
    <mergeCell ref="S60357:T60357"/>
    <mergeCell ref="S60346:T60346"/>
    <mergeCell ref="S60347:T60347"/>
    <mergeCell ref="S60348:T60348"/>
    <mergeCell ref="S60349:T60349"/>
    <mergeCell ref="S60350:T60350"/>
    <mergeCell ref="S60351:T60351"/>
    <mergeCell ref="S60340:T60340"/>
    <mergeCell ref="S60341:T60341"/>
    <mergeCell ref="S60342:T60342"/>
    <mergeCell ref="S60343:T60343"/>
    <mergeCell ref="S60344:T60344"/>
    <mergeCell ref="S60345:T60345"/>
    <mergeCell ref="S60334:T60334"/>
    <mergeCell ref="S60335:T60335"/>
    <mergeCell ref="S60336:T60336"/>
    <mergeCell ref="S60337:T60337"/>
    <mergeCell ref="S60338:T60338"/>
    <mergeCell ref="S60339:T60339"/>
    <mergeCell ref="S60328:T60328"/>
    <mergeCell ref="S60329:T60329"/>
    <mergeCell ref="S60330:T60330"/>
    <mergeCell ref="S60331:T60331"/>
    <mergeCell ref="S60332:T60332"/>
    <mergeCell ref="S60333:T60333"/>
    <mergeCell ref="S60322:T60322"/>
    <mergeCell ref="S60323:T60323"/>
    <mergeCell ref="S60324:T60324"/>
    <mergeCell ref="S60325:T60325"/>
    <mergeCell ref="S60326:T60326"/>
    <mergeCell ref="S60327:T60327"/>
    <mergeCell ref="S60388:T60388"/>
    <mergeCell ref="S60389:T60389"/>
    <mergeCell ref="S60390:T60390"/>
    <mergeCell ref="S60391:T60391"/>
    <mergeCell ref="S60392:T60392"/>
    <mergeCell ref="S60393:T60393"/>
    <mergeCell ref="S60382:T60382"/>
    <mergeCell ref="S60383:T60383"/>
    <mergeCell ref="S60384:T60384"/>
    <mergeCell ref="S60385:T60385"/>
    <mergeCell ref="S60386:T60386"/>
    <mergeCell ref="S60387:T60387"/>
    <mergeCell ref="S60376:T60376"/>
    <mergeCell ref="S60377:T60377"/>
    <mergeCell ref="S60378:T60378"/>
    <mergeCell ref="S60379:T60379"/>
    <mergeCell ref="S60380:T60380"/>
    <mergeCell ref="S60381:T60381"/>
    <mergeCell ref="S60370:T60370"/>
    <mergeCell ref="S60371:T60371"/>
    <mergeCell ref="S60372:T60372"/>
    <mergeCell ref="S60373:T60373"/>
    <mergeCell ref="S60374:T60374"/>
    <mergeCell ref="S60375:T60375"/>
    <mergeCell ref="S60364:T60364"/>
    <mergeCell ref="S60365:T60365"/>
    <mergeCell ref="S60366:T60366"/>
    <mergeCell ref="S60367:T60367"/>
    <mergeCell ref="S60368:T60368"/>
    <mergeCell ref="S60369:T60369"/>
    <mergeCell ref="S60358:T60358"/>
    <mergeCell ref="S60359:T60359"/>
    <mergeCell ref="S60360:T60360"/>
    <mergeCell ref="S60361:T60361"/>
    <mergeCell ref="S60362:T60362"/>
    <mergeCell ref="S60363:T60363"/>
    <mergeCell ref="S60424:T60424"/>
    <mergeCell ref="S60425:T60425"/>
    <mergeCell ref="S60426:T60426"/>
    <mergeCell ref="S60427:T60427"/>
    <mergeCell ref="S60428:T60428"/>
    <mergeCell ref="S60429:T60429"/>
    <mergeCell ref="S60418:T60418"/>
    <mergeCell ref="S60419:T60419"/>
    <mergeCell ref="S60420:T60420"/>
    <mergeCell ref="S60421:T60421"/>
    <mergeCell ref="S60422:T60422"/>
    <mergeCell ref="S60423:T60423"/>
    <mergeCell ref="S60412:T60412"/>
    <mergeCell ref="S60413:T60413"/>
    <mergeCell ref="S60414:T60414"/>
    <mergeCell ref="S60415:T60415"/>
    <mergeCell ref="S60416:T60416"/>
    <mergeCell ref="S60417:T60417"/>
    <mergeCell ref="S60406:T60406"/>
    <mergeCell ref="S60407:T60407"/>
    <mergeCell ref="S60408:T60408"/>
    <mergeCell ref="S60409:T60409"/>
    <mergeCell ref="S60410:T60410"/>
    <mergeCell ref="S60411:T60411"/>
    <mergeCell ref="S60400:T60400"/>
    <mergeCell ref="S60401:T60401"/>
    <mergeCell ref="S60402:T60402"/>
    <mergeCell ref="S60403:T60403"/>
    <mergeCell ref="S60404:T60404"/>
    <mergeCell ref="S60405:T60405"/>
    <mergeCell ref="S60394:T60394"/>
    <mergeCell ref="S60395:T60395"/>
    <mergeCell ref="S60396:T60396"/>
    <mergeCell ref="S60397:T60397"/>
    <mergeCell ref="S60398:T60398"/>
    <mergeCell ref="S60399:T60399"/>
    <mergeCell ref="S60460:T60460"/>
    <mergeCell ref="S60461:T60461"/>
    <mergeCell ref="S60462:T60462"/>
    <mergeCell ref="S60463:T60463"/>
    <mergeCell ref="S60464:T60464"/>
    <mergeCell ref="S60465:T60465"/>
    <mergeCell ref="S60454:T60454"/>
    <mergeCell ref="S60455:T60455"/>
    <mergeCell ref="S60456:T60456"/>
    <mergeCell ref="S60457:T60457"/>
    <mergeCell ref="S60458:T60458"/>
    <mergeCell ref="S60459:T60459"/>
    <mergeCell ref="S60448:T60448"/>
    <mergeCell ref="S60449:T60449"/>
    <mergeCell ref="S60450:T60450"/>
    <mergeCell ref="S60451:T60451"/>
    <mergeCell ref="S60452:T60452"/>
    <mergeCell ref="S60453:T60453"/>
    <mergeCell ref="S60442:T60442"/>
    <mergeCell ref="S60443:T60443"/>
    <mergeCell ref="S60444:T60444"/>
    <mergeCell ref="S60445:T60445"/>
    <mergeCell ref="S60446:T60446"/>
    <mergeCell ref="S60447:T60447"/>
    <mergeCell ref="S60436:T60436"/>
    <mergeCell ref="S60437:T60437"/>
    <mergeCell ref="S60438:T60438"/>
    <mergeCell ref="S60439:T60439"/>
    <mergeCell ref="S60440:T60440"/>
    <mergeCell ref="S60441:T60441"/>
    <mergeCell ref="S60430:T60430"/>
    <mergeCell ref="S60431:T60431"/>
    <mergeCell ref="S60432:T60432"/>
    <mergeCell ref="S60433:T60433"/>
    <mergeCell ref="S60434:T60434"/>
    <mergeCell ref="S60435:T60435"/>
    <mergeCell ref="S60496:T60496"/>
    <mergeCell ref="S60497:T60497"/>
    <mergeCell ref="S60498:T60498"/>
    <mergeCell ref="S60499:T60499"/>
    <mergeCell ref="S60500:T60500"/>
    <mergeCell ref="S60501:T60501"/>
    <mergeCell ref="S60490:T60490"/>
    <mergeCell ref="S60491:T60491"/>
    <mergeCell ref="S60492:T60492"/>
    <mergeCell ref="S60493:T60493"/>
    <mergeCell ref="S60494:T60494"/>
    <mergeCell ref="S60495:T60495"/>
    <mergeCell ref="S60484:T60484"/>
    <mergeCell ref="S60485:T60485"/>
    <mergeCell ref="S60486:T60486"/>
    <mergeCell ref="S60487:T60487"/>
    <mergeCell ref="S60488:T60488"/>
    <mergeCell ref="S60489:T60489"/>
    <mergeCell ref="S60478:T60478"/>
    <mergeCell ref="S60479:T60479"/>
    <mergeCell ref="S60480:T60480"/>
    <mergeCell ref="S60481:T60481"/>
    <mergeCell ref="S60482:T60482"/>
    <mergeCell ref="S60483:T60483"/>
    <mergeCell ref="S60472:T60472"/>
    <mergeCell ref="S60473:T60473"/>
    <mergeCell ref="S60474:T60474"/>
    <mergeCell ref="S60475:T60475"/>
    <mergeCell ref="S60476:T60476"/>
    <mergeCell ref="S60477:T60477"/>
    <mergeCell ref="S60466:T60466"/>
    <mergeCell ref="S60467:T60467"/>
    <mergeCell ref="S60468:T60468"/>
    <mergeCell ref="S60469:T60469"/>
    <mergeCell ref="S60470:T60470"/>
    <mergeCell ref="S60471:T60471"/>
    <mergeCell ref="S60532:T60532"/>
    <mergeCell ref="S60533:T60533"/>
    <mergeCell ref="S60534:T60534"/>
    <mergeCell ref="S60535:T60535"/>
    <mergeCell ref="S60536:T60536"/>
    <mergeCell ref="S60537:T60537"/>
    <mergeCell ref="S60526:T60526"/>
    <mergeCell ref="S60527:T60527"/>
    <mergeCell ref="S60528:T60528"/>
    <mergeCell ref="S60529:T60529"/>
    <mergeCell ref="S60530:T60530"/>
    <mergeCell ref="S60531:T60531"/>
    <mergeCell ref="S60520:T60520"/>
    <mergeCell ref="S60521:T60521"/>
    <mergeCell ref="S60522:T60522"/>
    <mergeCell ref="S60523:T60523"/>
    <mergeCell ref="S60524:T60524"/>
    <mergeCell ref="S60525:T60525"/>
    <mergeCell ref="S60514:T60514"/>
    <mergeCell ref="S60515:T60515"/>
    <mergeCell ref="S60516:T60516"/>
    <mergeCell ref="S60517:T60517"/>
    <mergeCell ref="S60518:T60518"/>
    <mergeCell ref="S60519:T60519"/>
    <mergeCell ref="S60508:T60508"/>
    <mergeCell ref="S60509:T60509"/>
    <mergeCell ref="S60510:T60510"/>
    <mergeCell ref="S60511:T60511"/>
    <mergeCell ref="S60512:T60512"/>
    <mergeCell ref="S60513:T60513"/>
    <mergeCell ref="S60502:T60502"/>
    <mergeCell ref="S60503:T60503"/>
    <mergeCell ref="S60504:T60504"/>
    <mergeCell ref="S60505:T60505"/>
    <mergeCell ref="S60506:T60506"/>
    <mergeCell ref="S60507:T60507"/>
    <mergeCell ref="S60568:T60568"/>
    <mergeCell ref="S60569:T60569"/>
    <mergeCell ref="S60570:T60570"/>
    <mergeCell ref="S60571:T60571"/>
    <mergeCell ref="S60572:T60572"/>
    <mergeCell ref="S60573:T60573"/>
    <mergeCell ref="S60562:T60562"/>
    <mergeCell ref="S60563:T60563"/>
    <mergeCell ref="S60564:T60564"/>
    <mergeCell ref="S60565:T60565"/>
    <mergeCell ref="S60566:T60566"/>
    <mergeCell ref="S60567:T60567"/>
    <mergeCell ref="S60556:T60556"/>
    <mergeCell ref="S60557:T60557"/>
    <mergeCell ref="S60558:T60558"/>
    <mergeCell ref="S60559:T60559"/>
    <mergeCell ref="S60560:T60560"/>
    <mergeCell ref="S60561:T60561"/>
    <mergeCell ref="S60550:T60550"/>
    <mergeCell ref="S60551:T60551"/>
    <mergeCell ref="S60552:T60552"/>
    <mergeCell ref="S60553:T60553"/>
    <mergeCell ref="S60554:T60554"/>
    <mergeCell ref="S60555:T60555"/>
    <mergeCell ref="S60544:T60544"/>
    <mergeCell ref="S60545:T60545"/>
    <mergeCell ref="S60546:T60546"/>
    <mergeCell ref="S60547:T60547"/>
    <mergeCell ref="S60548:T60548"/>
    <mergeCell ref="S60549:T60549"/>
    <mergeCell ref="S60538:T60538"/>
    <mergeCell ref="S60539:T60539"/>
    <mergeCell ref="S60540:T60540"/>
    <mergeCell ref="S60541:T60541"/>
    <mergeCell ref="S60542:T60542"/>
    <mergeCell ref="S60543:T60543"/>
    <mergeCell ref="S60604:T60604"/>
    <mergeCell ref="S60605:T60605"/>
    <mergeCell ref="S60606:T60606"/>
    <mergeCell ref="S60607:T60607"/>
    <mergeCell ref="S60608:T60608"/>
    <mergeCell ref="S60609:T60609"/>
    <mergeCell ref="S60598:T60598"/>
    <mergeCell ref="S60599:T60599"/>
    <mergeCell ref="S60600:T60600"/>
    <mergeCell ref="S60601:T60601"/>
    <mergeCell ref="S60602:T60602"/>
    <mergeCell ref="S60603:T60603"/>
    <mergeCell ref="S60592:T60592"/>
    <mergeCell ref="S60593:T60593"/>
    <mergeCell ref="S60594:T60594"/>
    <mergeCell ref="S60595:T60595"/>
    <mergeCell ref="S60596:T60596"/>
    <mergeCell ref="S60597:T60597"/>
    <mergeCell ref="S60586:T60586"/>
    <mergeCell ref="S60587:T60587"/>
    <mergeCell ref="S60588:T60588"/>
    <mergeCell ref="S60589:T60589"/>
    <mergeCell ref="S60590:T60590"/>
    <mergeCell ref="S60591:T60591"/>
    <mergeCell ref="S60580:T60580"/>
    <mergeCell ref="S60581:T60581"/>
    <mergeCell ref="S60582:T60582"/>
    <mergeCell ref="S60583:T60583"/>
    <mergeCell ref="S60584:T60584"/>
    <mergeCell ref="S60585:T60585"/>
    <mergeCell ref="S60574:T60574"/>
    <mergeCell ref="S60575:T60575"/>
    <mergeCell ref="S60576:T60576"/>
    <mergeCell ref="S60577:T60577"/>
    <mergeCell ref="S60578:T60578"/>
    <mergeCell ref="S60579:T60579"/>
    <mergeCell ref="S60640:T60640"/>
    <mergeCell ref="S60641:T60641"/>
    <mergeCell ref="S60642:T60642"/>
    <mergeCell ref="S60643:T60643"/>
    <mergeCell ref="S60644:T60644"/>
    <mergeCell ref="S60645:T60645"/>
    <mergeCell ref="S60634:T60634"/>
    <mergeCell ref="S60635:T60635"/>
    <mergeCell ref="S60636:T60636"/>
    <mergeCell ref="S60637:T60637"/>
    <mergeCell ref="S60638:T60638"/>
    <mergeCell ref="S60639:T60639"/>
    <mergeCell ref="S60628:T60628"/>
    <mergeCell ref="S60629:T60629"/>
    <mergeCell ref="S60630:T60630"/>
    <mergeCell ref="S60631:T60631"/>
    <mergeCell ref="S60632:T60632"/>
    <mergeCell ref="S60633:T60633"/>
    <mergeCell ref="S60622:T60622"/>
    <mergeCell ref="S60623:T60623"/>
    <mergeCell ref="S60624:T60624"/>
    <mergeCell ref="S60625:T60625"/>
    <mergeCell ref="S60626:T60626"/>
    <mergeCell ref="S60627:T60627"/>
    <mergeCell ref="S60616:T60616"/>
    <mergeCell ref="S60617:T60617"/>
    <mergeCell ref="S60618:T60618"/>
    <mergeCell ref="S60619:T60619"/>
    <mergeCell ref="S60620:T60620"/>
    <mergeCell ref="S60621:T60621"/>
    <mergeCell ref="S60610:T60610"/>
    <mergeCell ref="S60611:T60611"/>
    <mergeCell ref="S60612:T60612"/>
    <mergeCell ref="S60613:T60613"/>
    <mergeCell ref="S60614:T60614"/>
    <mergeCell ref="S60615:T60615"/>
    <mergeCell ref="S60676:T60676"/>
    <mergeCell ref="S60677:T60677"/>
    <mergeCell ref="S60678:T60678"/>
    <mergeCell ref="S60679:T60679"/>
    <mergeCell ref="S60680:T60680"/>
    <mergeCell ref="S60681:T60681"/>
    <mergeCell ref="S60670:T60670"/>
    <mergeCell ref="S60671:T60671"/>
    <mergeCell ref="S60672:T60672"/>
    <mergeCell ref="S60673:T60673"/>
    <mergeCell ref="S60674:T60674"/>
    <mergeCell ref="S60675:T60675"/>
    <mergeCell ref="S60664:T60664"/>
    <mergeCell ref="S60665:T60665"/>
    <mergeCell ref="S60666:T60666"/>
    <mergeCell ref="S60667:T60667"/>
    <mergeCell ref="S60668:T60668"/>
    <mergeCell ref="S60669:T60669"/>
    <mergeCell ref="S60658:T60658"/>
    <mergeCell ref="S60659:T60659"/>
    <mergeCell ref="S60660:T60660"/>
    <mergeCell ref="S60661:T60661"/>
    <mergeCell ref="S60662:T60662"/>
    <mergeCell ref="S60663:T60663"/>
    <mergeCell ref="S60652:T60652"/>
    <mergeCell ref="S60653:T60653"/>
    <mergeCell ref="S60654:T60654"/>
    <mergeCell ref="S60655:T60655"/>
    <mergeCell ref="S60656:T60656"/>
    <mergeCell ref="S60657:T60657"/>
    <mergeCell ref="S60646:T60646"/>
    <mergeCell ref="S60647:T60647"/>
    <mergeCell ref="S60648:T60648"/>
    <mergeCell ref="S60649:T60649"/>
    <mergeCell ref="S60650:T60650"/>
    <mergeCell ref="S60651:T60651"/>
    <mergeCell ref="S60712:T60712"/>
    <mergeCell ref="S60713:T60713"/>
    <mergeCell ref="S60714:T60714"/>
    <mergeCell ref="S60715:T60715"/>
    <mergeCell ref="S60716:T60716"/>
    <mergeCell ref="S60717:T60717"/>
    <mergeCell ref="S60706:T60706"/>
    <mergeCell ref="S60707:T60707"/>
    <mergeCell ref="S60708:T60708"/>
    <mergeCell ref="S60709:T60709"/>
    <mergeCell ref="S60710:T60710"/>
    <mergeCell ref="S60711:T60711"/>
    <mergeCell ref="S60700:T60700"/>
    <mergeCell ref="S60701:T60701"/>
    <mergeCell ref="S60702:T60702"/>
    <mergeCell ref="S60703:T60703"/>
    <mergeCell ref="S60704:T60704"/>
    <mergeCell ref="S60705:T60705"/>
    <mergeCell ref="S60694:T60694"/>
    <mergeCell ref="S60695:T60695"/>
    <mergeCell ref="S60696:T60696"/>
    <mergeCell ref="S60697:T60697"/>
    <mergeCell ref="S60698:T60698"/>
    <mergeCell ref="S60699:T60699"/>
    <mergeCell ref="S60688:T60688"/>
    <mergeCell ref="S60689:T60689"/>
    <mergeCell ref="S60690:T60690"/>
    <mergeCell ref="S60691:T60691"/>
    <mergeCell ref="S60692:T60692"/>
    <mergeCell ref="S60693:T60693"/>
    <mergeCell ref="S60682:T60682"/>
    <mergeCell ref="S60683:T60683"/>
    <mergeCell ref="S60684:T60684"/>
    <mergeCell ref="S60685:T60685"/>
    <mergeCell ref="S60686:T60686"/>
    <mergeCell ref="S60687:T60687"/>
    <mergeCell ref="S60748:T60748"/>
    <mergeCell ref="S60749:T60749"/>
    <mergeCell ref="S60750:T60750"/>
    <mergeCell ref="S60751:T60751"/>
    <mergeCell ref="S60752:T60752"/>
    <mergeCell ref="S60753:T60753"/>
    <mergeCell ref="S60742:T60742"/>
    <mergeCell ref="S60743:T60743"/>
    <mergeCell ref="S60744:T60744"/>
    <mergeCell ref="S60745:T60745"/>
    <mergeCell ref="S60746:T60746"/>
    <mergeCell ref="S60747:T60747"/>
    <mergeCell ref="S60736:T60736"/>
    <mergeCell ref="S60737:T60737"/>
    <mergeCell ref="S60738:T60738"/>
    <mergeCell ref="S60739:T60739"/>
    <mergeCell ref="S60740:T60740"/>
    <mergeCell ref="S60741:T60741"/>
    <mergeCell ref="S60730:T60730"/>
    <mergeCell ref="S60731:T60731"/>
    <mergeCell ref="S60732:T60732"/>
    <mergeCell ref="S60733:T60733"/>
    <mergeCell ref="S60734:T60734"/>
    <mergeCell ref="S60735:T60735"/>
    <mergeCell ref="S60724:T60724"/>
    <mergeCell ref="S60725:T60725"/>
    <mergeCell ref="S60726:T60726"/>
    <mergeCell ref="S60727:T60727"/>
    <mergeCell ref="S60728:T60728"/>
    <mergeCell ref="S60729:T60729"/>
    <mergeCell ref="S60718:T60718"/>
    <mergeCell ref="S60719:T60719"/>
    <mergeCell ref="S60720:T60720"/>
    <mergeCell ref="S60721:T60721"/>
    <mergeCell ref="S60722:T60722"/>
    <mergeCell ref="S60723:T60723"/>
    <mergeCell ref="S60784:T60784"/>
    <mergeCell ref="S60785:T60785"/>
    <mergeCell ref="S60786:T60786"/>
    <mergeCell ref="S60787:T60787"/>
    <mergeCell ref="S60788:T60788"/>
    <mergeCell ref="S60789:T60789"/>
    <mergeCell ref="S60778:T60778"/>
    <mergeCell ref="S60779:T60779"/>
    <mergeCell ref="S60780:T60780"/>
    <mergeCell ref="S60781:T60781"/>
    <mergeCell ref="S60782:T60782"/>
    <mergeCell ref="S60783:T60783"/>
    <mergeCell ref="S60772:T60772"/>
    <mergeCell ref="S60773:T60773"/>
    <mergeCell ref="S60774:T60774"/>
    <mergeCell ref="S60775:T60775"/>
    <mergeCell ref="S60776:T60776"/>
    <mergeCell ref="S60777:T60777"/>
    <mergeCell ref="S60766:T60766"/>
    <mergeCell ref="S60767:T60767"/>
    <mergeCell ref="S60768:T60768"/>
    <mergeCell ref="S60769:T60769"/>
    <mergeCell ref="S60770:T60770"/>
    <mergeCell ref="S60771:T60771"/>
    <mergeCell ref="S60760:T60760"/>
    <mergeCell ref="S60761:T60761"/>
    <mergeCell ref="S60762:T60762"/>
    <mergeCell ref="S60763:T60763"/>
    <mergeCell ref="S60764:T60764"/>
    <mergeCell ref="S60765:T60765"/>
    <mergeCell ref="S60754:T60754"/>
    <mergeCell ref="S60755:T60755"/>
    <mergeCell ref="S60756:T60756"/>
    <mergeCell ref="S60757:T60757"/>
    <mergeCell ref="S60758:T60758"/>
    <mergeCell ref="S60759:T60759"/>
    <mergeCell ref="S60820:T60820"/>
    <mergeCell ref="S60821:T60821"/>
    <mergeCell ref="S60822:T60822"/>
    <mergeCell ref="S60823:T60823"/>
    <mergeCell ref="S60824:T60824"/>
    <mergeCell ref="S60825:T60825"/>
    <mergeCell ref="S60814:T60814"/>
    <mergeCell ref="S60815:T60815"/>
    <mergeCell ref="S60816:T60816"/>
    <mergeCell ref="S60817:T60817"/>
    <mergeCell ref="S60818:T60818"/>
    <mergeCell ref="S60819:T60819"/>
    <mergeCell ref="S60808:T60808"/>
    <mergeCell ref="S60809:T60809"/>
    <mergeCell ref="S60810:T60810"/>
    <mergeCell ref="S60811:T60811"/>
    <mergeCell ref="S60812:T60812"/>
    <mergeCell ref="S60813:T60813"/>
    <mergeCell ref="S60802:T60802"/>
    <mergeCell ref="S60803:T60803"/>
    <mergeCell ref="S60804:T60804"/>
    <mergeCell ref="S60805:T60805"/>
    <mergeCell ref="S60806:T60806"/>
    <mergeCell ref="S60807:T60807"/>
    <mergeCell ref="S60796:T60796"/>
    <mergeCell ref="S60797:T60797"/>
    <mergeCell ref="S60798:T60798"/>
    <mergeCell ref="S60799:T60799"/>
    <mergeCell ref="S60800:T60800"/>
    <mergeCell ref="S60801:T60801"/>
    <mergeCell ref="S60790:T60790"/>
    <mergeCell ref="S60791:T60791"/>
    <mergeCell ref="S60792:T60792"/>
    <mergeCell ref="S60793:T60793"/>
    <mergeCell ref="S60794:T60794"/>
    <mergeCell ref="S60795:T60795"/>
    <mergeCell ref="S60856:T60856"/>
    <mergeCell ref="S60857:T60857"/>
    <mergeCell ref="S60858:T60858"/>
    <mergeCell ref="S60859:T60859"/>
    <mergeCell ref="S60860:T60860"/>
    <mergeCell ref="S60861:T60861"/>
    <mergeCell ref="S60850:T60850"/>
    <mergeCell ref="S60851:T60851"/>
    <mergeCell ref="S60852:T60852"/>
    <mergeCell ref="S60853:T60853"/>
    <mergeCell ref="S60854:T60854"/>
    <mergeCell ref="S60855:T60855"/>
    <mergeCell ref="S60844:T60844"/>
    <mergeCell ref="S60845:T60845"/>
    <mergeCell ref="S60846:T60846"/>
    <mergeCell ref="S60847:T60847"/>
    <mergeCell ref="S60848:T60848"/>
    <mergeCell ref="S60849:T60849"/>
    <mergeCell ref="S60838:T60838"/>
    <mergeCell ref="S60839:T60839"/>
    <mergeCell ref="S60840:T60840"/>
    <mergeCell ref="S60841:T60841"/>
    <mergeCell ref="S60842:T60842"/>
    <mergeCell ref="S60843:T60843"/>
    <mergeCell ref="S60832:T60832"/>
    <mergeCell ref="S60833:T60833"/>
    <mergeCell ref="S60834:T60834"/>
    <mergeCell ref="S60835:T60835"/>
    <mergeCell ref="S60836:T60836"/>
    <mergeCell ref="S60837:T60837"/>
    <mergeCell ref="S60826:T60826"/>
    <mergeCell ref="S60827:T60827"/>
    <mergeCell ref="S60828:T60828"/>
    <mergeCell ref="S60829:T60829"/>
    <mergeCell ref="S60830:T60830"/>
    <mergeCell ref="S60831:T60831"/>
    <mergeCell ref="S60892:T60892"/>
    <mergeCell ref="S60893:T60893"/>
    <mergeCell ref="S60894:T60894"/>
    <mergeCell ref="S60895:T60895"/>
    <mergeCell ref="S60896:T60896"/>
    <mergeCell ref="S60897:T60897"/>
    <mergeCell ref="S60886:T60886"/>
    <mergeCell ref="S60887:T60887"/>
    <mergeCell ref="S60888:T60888"/>
    <mergeCell ref="S60889:T60889"/>
    <mergeCell ref="S60890:T60890"/>
    <mergeCell ref="S60891:T60891"/>
    <mergeCell ref="S60880:T60880"/>
    <mergeCell ref="S60881:T60881"/>
    <mergeCell ref="S60882:T60882"/>
    <mergeCell ref="S60883:T60883"/>
    <mergeCell ref="S60884:T60884"/>
    <mergeCell ref="S60885:T60885"/>
    <mergeCell ref="S60874:T60874"/>
    <mergeCell ref="S60875:T60875"/>
    <mergeCell ref="S60876:T60876"/>
    <mergeCell ref="S60877:T60877"/>
    <mergeCell ref="S60878:T60878"/>
    <mergeCell ref="S60879:T60879"/>
    <mergeCell ref="S60868:T60868"/>
    <mergeCell ref="S60869:T60869"/>
    <mergeCell ref="S60870:T60870"/>
    <mergeCell ref="S60871:T60871"/>
    <mergeCell ref="S60872:T60872"/>
    <mergeCell ref="S60873:T60873"/>
    <mergeCell ref="S60862:T60862"/>
    <mergeCell ref="S60863:T60863"/>
    <mergeCell ref="S60864:T60864"/>
    <mergeCell ref="S60865:T60865"/>
    <mergeCell ref="S60866:T60866"/>
    <mergeCell ref="S60867:T60867"/>
    <mergeCell ref="S60928:T60928"/>
    <mergeCell ref="S60929:T60929"/>
    <mergeCell ref="S60930:T60930"/>
    <mergeCell ref="S60931:T60931"/>
    <mergeCell ref="S60932:T60932"/>
    <mergeCell ref="S60933:T60933"/>
    <mergeCell ref="S60922:T60922"/>
    <mergeCell ref="S60923:T60923"/>
    <mergeCell ref="S60924:T60924"/>
    <mergeCell ref="S60925:T60925"/>
    <mergeCell ref="S60926:T60926"/>
    <mergeCell ref="S60927:T60927"/>
    <mergeCell ref="S60916:T60916"/>
    <mergeCell ref="S60917:T60917"/>
    <mergeCell ref="S60918:T60918"/>
    <mergeCell ref="S60919:T60919"/>
    <mergeCell ref="S60920:T60920"/>
    <mergeCell ref="S60921:T60921"/>
    <mergeCell ref="S60910:T60910"/>
    <mergeCell ref="S60911:T60911"/>
    <mergeCell ref="S60912:T60912"/>
    <mergeCell ref="S60913:T60913"/>
    <mergeCell ref="S60914:T60914"/>
    <mergeCell ref="S60915:T60915"/>
    <mergeCell ref="S60904:T60904"/>
    <mergeCell ref="S60905:T60905"/>
    <mergeCell ref="S60906:T60906"/>
    <mergeCell ref="S60907:T60907"/>
    <mergeCell ref="S60908:T60908"/>
    <mergeCell ref="S60909:T60909"/>
    <mergeCell ref="S60898:T60898"/>
    <mergeCell ref="S60899:T60899"/>
    <mergeCell ref="S60900:T60900"/>
    <mergeCell ref="S60901:T60901"/>
    <mergeCell ref="S60902:T60902"/>
    <mergeCell ref="S60903:T60903"/>
    <mergeCell ref="S60964:T60964"/>
    <mergeCell ref="S60965:T60965"/>
    <mergeCell ref="S60966:T60966"/>
    <mergeCell ref="S60967:T60967"/>
    <mergeCell ref="S60968:T60968"/>
    <mergeCell ref="S60969:T60969"/>
    <mergeCell ref="S60958:T60958"/>
    <mergeCell ref="S60959:T60959"/>
    <mergeCell ref="S60960:T60960"/>
    <mergeCell ref="S60961:T60961"/>
    <mergeCell ref="S60962:T60962"/>
    <mergeCell ref="S60963:T60963"/>
    <mergeCell ref="S60952:T60952"/>
    <mergeCell ref="S60953:T60953"/>
    <mergeCell ref="S60954:T60954"/>
    <mergeCell ref="S60955:T60955"/>
    <mergeCell ref="S60956:T60956"/>
    <mergeCell ref="S60957:T60957"/>
    <mergeCell ref="S60946:T60946"/>
    <mergeCell ref="S60947:T60947"/>
    <mergeCell ref="S60948:T60948"/>
    <mergeCell ref="S60949:T60949"/>
    <mergeCell ref="S60950:T60950"/>
    <mergeCell ref="S60951:T60951"/>
    <mergeCell ref="S60940:T60940"/>
    <mergeCell ref="S60941:T60941"/>
    <mergeCell ref="S60942:T60942"/>
    <mergeCell ref="S60943:T60943"/>
    <mergeCell ref="S60944:T60944"/>
    <mergeCell ref="S60945:T60945"/>
    <mergeCell ref="S60934:T60934"/>
    <mergeCell ref="S60935:T60935"/>
    <mergeCell ref="S60936:T60936"/>
    <mergeCell ref="S60937:T60937"/>
    <mergeCell ref="S60938:T60938"/>
    <mergeCell ref="S60939:T60939"/>
    <mergeCell ref="S61000:T61000"/>
    <mergeCell ref="S61001:T61001"/>
    <mergeCell ref="S61002:T61002"/>
    <mergeCell ref="S61003:T61003"/>
    <mergeCell ref="S61004:T61004"/>
    <mergeCell ref="S61005:T61005"/>
    <mergeCell ref="S60994:T60994"/>
    <mergeCell ref="S60995:T60995"/>
    <mergeCell ref="S60996:T60996"/>
    <mergeCell ref="S60997:T60997"/>
    <mergeCell ref="S60998:T60998"/>
    <mergeCell ref="S60999:T60999"/>
    <mergeCell ref="S60988:T60988"/>
    <mergeCell ref="S60989:T60989"/>
    <mergeCell ref="S60990:T60990"/>
    <mergeCell ref="S60991:T60991"/>
    <mergeCell ref="S60992:T60992"/>
    <mergeCell ref="S60993:T60993"/>
    <mergeCell ref="S60982:T60982"/>
    <mergeCell ref="S60983:T60983"/>
    <mergeCell ref="S60984:T60984"/>
    <mergeCell ref="S60985:T60985"/>
    <mergeCell ref="S60986:T60986"/>
    <mergeCell ref="S60987:T60987"/>
    <mergeCell ref="S60976:T60976"/>
    <mergeCell ref="S60977:T60977"/>
    <mergeCell ref="S60978:T60978"/>
    <mergeCell ref="S60979:T60979"/>
    <mergeCell ref="S60980:T60980"/>
    <mergeCell ref="S60981:T60981"/>
    <mergeCell ref="S60970:T60970"/>
    <mergeCell ref="S60971:T60971"/>
    <mergeCell ref="S60972:T60972"/>
    <mergeCell ref="S60973:T60973"/>
    <mergeCell ref="S60974:T60974"/>
    <mergeCell ref="S60975:T60975"/>
    <mergeCell ref="S61036:T61036"/>
    <mergeCell ref="S61037:T61037"/>
    <mergeCell ref="S61038:T61038"/>
    <mergeCell ref="S61039:T61039"/>
    <mergeCell ref="S61040:T61040"/>
    <mergeCell ref="S61041:T61041"/>
    <mergeCell ref="S61030:T61030"/>
    <mergeCell ref="S61031:T61031"/>
    <mergeCell ref="S61032:T61032"/>
    <mergeCell ref="S61033:T61033"/>
    <mergeCell ref="S61034:T61034"/>
    <mergeCell ref="S61035:T61035"/>
    <mergeCell ref="S61024:T61024"/>
    <mergeCell ref="S61025:T61025"/>
    <mergeCell ref="S61026:T61026"/>
    <mergeCell ref="S61027:T61027"/>
    <mergeCell ref="S61028:T61028"/>
    <mergeCell ref="S61029:T61029"/>
    <mergeCell ref="S61018:T61018"/>
    <mergeCell ref="S61019:T61019"/>
    <mergeCell ref="S61020:T61020"/>
    <mergeCell ref="S61021:T61021"/>
    <mergeCell ref="S61022:T61022"/>
    <mergeCell ref="S61023:T61023"/>
    <mergeCell ref="S61012:T61012"/>
    <mergeCell ref="S61013:T61013"/>
    <mergeCell ref="S61014:T61014"/>
    <mergeCell ref="S61015:T61015"/>
    <mergeCell ref="S61016:T61016"/>
    <mergeCell ref="S61017:T61017"/>
    <mergeCell ref="S61006:T61006"/>
    <mergeCell ref="S61007:T61007"/>
    <mergeCell ref="S61008:T61008"/>
    <mergeCell ref="S61009:T61009"/>
    <mergeCell ref="S61010:T61010"/>
    <mergeCell ref="S61011:T61011"/>
    <mergeCell ref="S61072:T61072"/>
    <mergeCell ref="S61073:T61073"/>
    <mergeCell ref="S61074:T61074"/>
    <mergeCell ref="S61075:T61075"/>
    <mergeCell ref="S61076:T61076"/>
    <mergeCell ref="S61077:T61077"/>
    <mergeCell ref="S61066:T61066"/>
    <mergeCell ref="S61067:T61067"/>
    <mergeCell ref="S61068:T61068"/>
    <mergeCell ref="S61069:T61069"/>
    <mergeCell ref="S61070:T61070"/>
    <mergeCell ref="S61071:T61071"/>
    <mergeCell ref="S61060:T61060"/>
    <mergeCell ref="S61061:T61061"/>
    <mergeCell ref="S61062:T61062"/>
    <mergeCell ref="S61063:T61063"/>
    <mergeCell ref="S61064:T61064"/>
    <mergeCell ref="S61065:T61065"/>
    <mergeCell ref="S61054:T61054"/>
    <mergeCell ref="S61055:T61055"/>
    <mergeCell ref="S61056:T61056"/>
    <mergeCell ref="S61057:T61057"/>
    <mergeCell ref="S61058:T61058"/>
    <mergeCell ref="S61059:T61059"/>
    <mergeCell ref="S61048:T61048"/>
    <mergeCell ref="S61049:T61049"/>
    <mergeCell ref="S61050:T61050"/>
    <mergeCell ref="S61051:T61051"/>
    <mergeCell ref="S61052:T61052"/>
    <mergeCell ref="S61053:T61053"/>
    <mergeCell ref="S61042:T61042"/>
    <mergeCell ref="S61043:T61043"/>
    <mergeCell ref="S61044:T61044"/>
    <mergeCell ref="S61045:T61045"/>
    <mergeCell ref="S61046:T61046"/>
    <mergeCell ref="S61047:T61047"/>
    <mergeCell ref="S61108:T61108"/>
    <mergeCell ref="S61109:T61109"/>
    <mergeCell ref="S61110:T61110"/>
    <mergeCell ref="S61111:T61111"/>
    <mergeCell ref="S61112:T61112"/>
    <mergeCell ref="S61113:T61113"/>
    <mergeCell ref="S61102:T61102"/>
    <mergeCell ref="S61103:T61103"/>
    <mergeCell ref="S61104:T61104"/>
    <mergeCell ref="S61105:T61105"/>
    <mergeCell ref="S61106:T61106"/>
    <mergeCell ref="S61107:T61107"/>
    <mergeCell ref="S61096:T61096"/>
    <mergeCell ref="S61097:T61097"/>
    <mergeCell ref="S61098:T61098"/>
    <mergeCell ref="S61099:T61099"/>
    <mergeCell ref="S61100:T61100"/>
    <mergeCell ref="S61101:T61101"/>
    <mergeCell ref="S61090:T61090"/>
    <mergeCell ref="S61091:T61091"/>
    <mergeCell ref="S61092:T61092"/>
    <mergeCell ref="S61093:T61093"/>
    <mergeCell ref="S61094:T61094"/>
    <mergeCell ref="S61095:T61095"/>
    <mergeCell ref="S61084:T61084"/>
    <mergeCell ref="S61085:T61085"/>
    <mergeCell ref="S61086:T61086"/>
    <mergeCell ref="S61087:T61087"/>
    <mergeCell ref="S61088:T61088"/>
    <mergeCell ref="S61089:T61089"/>
    <mergeCell ref="S61078:T61078"/>
    <mergeCell ref="S61079:T61079"/>
    <mergeCell ref="S61080:T61080"/>
    <mergeCell ref="S61081:T61081"/>
    <mergeCell ref="S61082:T61082"/>
    <mergeCell ref="S61083:T61083"/>
    <mergeCell ref="S61144:T61144"/>
    <mergeCell ref="S61145:T61145"/>
    <mergeCell ref="S61146:T61146"/>
    <mergeCell ref="S61147:T61147"/>
    <mergeCell ref="S61148:T61148"/>
    <mergeCell ref="S61149:T61149"/>
    <mergeCell ref="S61138:T61138"/>
    <mergeCell ref="S61139:T61139"/>
    <mergeCell ref="S61140:T61140"/>
    <mergeCell ref="S61141:T61141"/>
    <mergeCell ref="S61142:T61142"/>
    <mergeCell ref="S61143:T61143"/>
    <mergeCell ref="S61132:T61132"/>
    <mergeCell ref="S61133:T61133"/>
    <mergeCell ref="S61134:T61134"/>
    <mergeCell ref="S61135:T61135"/>
    <mergeCell ref="S61136:T61136"/>
    <mergeCell ref="S61137:T61137"/>
    <mergeCell ref="S61126:T61126"/>
    <mergeCell ref="S61127:T61127"/>
    <mergeCell ref="S61128:T61128"/>
    <mergeCell ref="S61129:T61129"/>
    <mergeCell ref="S61130:T61130"/>
    <mergeCell ref="S61131:T61131"/>
    <mergeCell ref="S61120:T61120"/>
    <mergeCell ref="S61121:T61121"/>
    <mergeCell ref="S61122:T61122"/>
    <mergeCell ref="S61123:T61123"/>
    <mergeCell ref="S61124:T61124"/>
    <mergeCell ref="S61125:T61125"/>
    <mergeCell ref="S61114:T61114"/>
    <mergeCell ref="S61115:T61115"/>
    <mergeCell ref="S61116:T61116"/>
    <mergeCell ref="S61117:T61117"/>
    <mergeCell ref="S61118:T61118"/>
    <mergeCell ref="S61119:T61119"/>
    <mergeCell ref="S61180:T61180"/>
    <mergeCell ref="S61181:T61181"/>
    <mergeCell ref="S61182:T61182"/>
    <mergeCell ref="S61183:T61183"/>
    <mergeCell ref="S61184:T61184"/>
    <mergeCell ref="S61185:T61185"/>
    <mergeCell ref="S61174:T61174"/>
    <mergeCell ref="S61175:T61175"/>
    <mergeCell ref="S61176:T61176"/>
    <mergeCell ref="S61177:T61177"/>
    <mergeCell ref="S61178:T61178"/>
    <mergeCell ref="S61179:T61179"/>
    <mergeCell ref="S61168:T61168"/>
    <mergeCell ref="S61169:T61169"/>
    <mergeCell ref="S61170:T61170"/>
    <mergeCell ref="S61171:T61171"/>
    <mergeCell ref="S61172:T61172"/>
    <mergeCell ref="S61173:T61173"/>
    <mergeCell ref="S61162:T61162"/>
    <mergeCell ref="S61163:T61163"/>
    <mergeCell ref="S61164:T61164"/>
    <mergeCell ref="S61165:T61165"/>
    <mergeCell ref="S61166:T61166"/>
    <mergeCell ref="S61167:T61167"/>
    <mergeCell ref="S61156:T61156"/>
    <mergeCell ref="S61157:T61157"/>
    <mergeCell ref="S61158:T61158"/>
    <mergeCell ref="S61159:T61159"/>
    <mergeCell ref="S61160:T61160"/>
    <mergeCell ref="S61161:T61161"/>
    <mergeCell ref="S61150:T61150"/>
    <mergeCell ref="S61151:T61151"/>
    <mergeCell ref="S61152:T61152"/>
    <mergeCell ref="S61153:T61153"/>
    <mergeCell ref="S61154:T61154"/>
    <mergeCell ref="S61155:T61155"/>
    <mergeCell ref="S61216:T61216"/>
    <mergeCell ref="S61217:T61217"/>
    <mergeCell ref="S61218:T61218"/>
    <mergeCell ref="S61219:T61219"/>
    <mergeCell ref="S61220:T61220"/>
    <mergeCell ref="S61221:T61221"/>
    <mergeCell ref="S61210:T61210"/>
    <mergeCell ref="S61211:T61211"/>
    <mergeCell ref="S61212:T61212"/>
    <mergeCell ref="S61213:T61213"/>
    <mergeCell ref="S61214:T61214"/>
    <mergeCell ref="S61215:T61215"/>
    <mergeCell ref="S61204:T61204"/>
    <mergeCell ref="S61205:T61205"/>
    <mergeCell ref="S61206:T61206"/>
    <mergeCell ref="S61207:T61207"/>
    <mergeCell ref="S61208:T61208"/>
    <mergeCell ref="S61209:T61209"/>
    <mergeCell ref="S61198:T61198"/>
    <mergeCell ref="S61199:T61199"/>
    <mergeCell ref="S61200:T61200"/>
    <mergeCell ref="S61201:T61201"/>
    <mergeCell ref="S61202:T61202"/>
    <mergeCell ref="S61203:T61203"/>
    <mergeCell ref="S61192:T61192"/>
    <mergeCell ref="S61193:T61193"/>
    <mergeCell ref="S61194:T61194"/>
    <mergeCell ref="S61195:T61195"/>
    <mergeCell ref="S61196:T61196"/>
    <mergeCell ref="S61197:T61197"/>
    <mergeCell ref="S61186:T61186"/>
    <mergeCell ref="S61187:T61187"/>
    <mergeCell ref="S61188:T61188"/>
    <mergeCell ref="S61189:T61189"/>
    <mergeCell ref="S61190:T61190"/>
    <mergeCell ref="S61191:T61191"/>
    <mergeCell ref="S61252:T61252"/>
    <mergeCell ref="S61253:T61253"/>
    <mergeCell ref="S61254:T61254"/>
    <mergeCell ref="S61255:T61255"/>
    <mergeCell ref="S61256:T61256"/>
    <mergeCell ref="S61257:T61257"/>
    <mergeCell ref="S61246:T61246"/>
    <mergeCell ref="S61247:T61247"/>
    <mergeCell ref="S61248:T61248"/>
    <mergeCell ref="S61249:T61249"/>
    <mergeCell ref="S61250:T61250"/>
    <mergeCell ref="S61251:T61251"/>
    <mergeCell ref="S61240:T61240"/>
    <mergeCell ref="S61241:T61241"/>
    <mergeCell ref="S61242:T61242"/>
    <mergeCell ref="S61243:T61243"/>
    <mergeCell ref="S61244:T61244"/>
    <mergeCell ref="S61245:T61245"/>
    <mergeCell ref="S61234:T61234"/>
    <mergeCell ref="S61235:T61235"/>
    <mergeCell ref="S61236:T61236"/>
    <mergeCell ref="S61237:T61237"/>
    <mergeCell ref="S61238:T61238"/>
    <mergeCell ref="S61239:T61239"/>
    <mergeCell ref="S61228:T61228"/>
    <mergeCell ref="S61229:T61229"/>
    <mergeCell ref="S61230:T61230"/>
    <mergeCell ref="S61231:T61231"/>
    <mergeCell ref="S61232:T61232"/>
    <mergeCell ref="S61233:T61233"/>
    <mergeCell ref="S61222:T61222"/>
    <mergeCell ref="S61223:T61223"/>
    <mergeCell ref="S61224:T61224"/>
    <mergeCell ref="S61225:T61225"/>
    <mergeCell ref="S61226:T61226"/>
    <mergeCell ref="S61227:T61227"/>
    <mergeCell ref="S61288:T61288"/>
    <mergeCell ref="S61289:T61289"/>
    <mergeCell ref="S61290:T61290"/>
    <mergeCell ref="S61291:T61291"/>
    <mergeCell ref="S61292:T61292"/>
    <mergeCell ref="S61293:T61293"/>
    <mergeCell ref="S61282:T61282"/>
    <mergeCell ref="S61283:T61283"/>
    <mergeCell ref="S61284:T61284"/>
    <mergeCell ref="S61285:T61285"/>
    <mergeCell ref="S61286:T61286"/>
    <mergeCell ref="S61287:T61287"/>
    <mergeCell ref="S61276:T61276"/>
    <mergeCell ref="S61277:T61277"/>
    <mergeCell ref="S61278:T61278"/>
    <mergeCell ref="S61279:T61279"/>
    <mergeCell ref="S61280:T61280"/>
    <mergeCell ref="S61281:T61281"/>
    <mergeCell ref="S61270:T61270"/>
    <mergeCell ref="S61271:T61271"/>
    <mergeCell ref="S61272:T61272"/>
    <mergeCell ref="S61273:T61273"/>
    <mergeCell ref="S61274:T61274"/>
    <mergeCell ref="S61275:T61275"/>
    <mergeCell ref="S61264:T61264"/>
    <mergeCell ref="S61265:T61265"/>
    <mergeCell ref="S61266:T61266"/>
    <mergeCell ref="S61267:T61267"/>
    <mergeCell ref="S61268:T61268"/>
    <mergeCell ref="S61269:T61269"/>
    <mergeCell ref="S61258:T61258"/>
    <mergeCell ref="S61259:T61259"/>
    <mergeCell ref="S61260:T61260"/>
    <mergeCell ref="S61261:T61261"/>
    <mergeCell ref="S61262:T61262"/>
    <mergeCell ref="S61263:T61263"/>
    <mergeCell ref="S61324:T61324"/>
    <mergeCell ref="S61325:T61325"/>
    <mergeCell ref="S61326:T61326"/>
    <mergeCell ref="S61327:T61327"/>
    <mergeCell ref="S61328:T61328"/>
    <mergeCell ref="S61329:T61329"/>
    <mergeCell ref="S61318:T61318"/>
    <mergeCell ref="S61319:T61319"/>
    <mergeCell ref="S61320:T61320"/>
    <mergeCell ref="S61321:T61321"/>
    <mergeCell ref="S61322:T61322"/>
    <mergeCell ref="S61323:T61323"/>
    <mergeCell ref="S61312:T61312"/>
    <mergeCell ref="S61313:T61313"/>
    <mergeCell ref="S61314:T61314"/>
    <mergeCell ref="S61315:T61315"/>
    <mergeCell ref="S61316:T61316"/>
    <mergeCell ref="S61317:T61317"/>
    <mergeCell ref="S61306:T61306"/>
    <mergeCell ref="S61307:T61307"/>
    <mergeCell ref="S61308:T61308"/>
    <mergeCell ref="S61309:T61309"/>
    <mergeCell ref="S61310:T61310"/>
    <mergeCell ref="S61311:T61311"/>
    <mergeCell ref="S61300:T61300"/>
    <mergeCell ref="S61301:T61301"/>
    <mergeCell ref="S61302:T61302"/>
    <mergeCell ref="S61303:T61303"/>
    <mergeCell ref="S61304:T61304"/>
    <mergeCell ref="S61305:T61305"/>
    <mergeCell ref="S61294:T61294"/>
    <mergeCell ref="S61295:T61295"/>
    <mergeCell ref="S61296:T61296"/>
    <mergeCell ref="S61297:T61297"/>
    <mergeCell ref="S61298:T61298"/>
    <mergeCell ref="S61299:T61299"/>
    <mergeCell ref="S61360:T61360"/>
    <mergeCell ref="S61361:T61361"/>
    <mergeCell ref="S61362:T61362"/>
    <mergeCell ref="S61363:T61363"/>
    <mergeCell ref="S61364:T61364"/>
    <mergeCell ref="S61365:T61365"/>
    <mergeCell ref="S61354:T61354"/>
    <mergeCell ref="S61355:T61355"/>
    <mergeCell ref="S61356:T61356"/>
    <mergeCell ref="S61357:T61357"/>
    <mergeCell ref="S61358:T61358"/>
    <mergeCell ref="S61359:T61359"/>
    <mergeCell ref="S61348:T61348"/>
    <mergeCell ref="S61349:T61349"/>
    <mergeCell ref="S61350:T61350"/>
    <mergeCell ref="S61351:T61351"/>
    <mergeCell ref="S61352:T61352"/>
    <mergeCell ref="S61353:T61353"/>
    <mergeCell ref="S61342:T61342"/>
    <mergeCell ref="S61343:T61343"/>
    <mergeCell ref="S61344:T61344"/>
    <mergeCell ref="S61345:T61345"/>
    <mergeCell ref="S61346:T61346"/>
    <mergeCell ref="S61347:T61347"/>
    <mergeCell ref="S61336:T61336"/>
    <mergeCell ref="S61337:T61337"/>
    <mergeCell ref="S61338:T61338"/>
    <mergeCell ref="S61339:T61339"/>
    <mergeCell ref="S61340:T61340"/>
    <mergeCell ref="S61341:T61341"/>
    <mergeCell ref="S61330:T61330"/>
    <mergeCell ref="S61331:T61331"/>
    <mergeCell ref="S61332:T61332"/>
    <mergeCell ref="S61333:T61333"/>
    <mergeCell ref="S61334:T61334"/>
    <mergeCell ref="S61335:T61335"/>
    <mergeCell ref="S61396:T61396"/>
    <mergeCell ref="S61397:T61397"/>
    <mergeCell ref="S61398:T61398"/>
    <mergeCell ref="S61399:T61399"/>
    <mergeCell ref="S61400:T61400"/>
    <mergeCell ref="S61401:T61401"/>
    <mergeCell ref="S61390:T61390"/>
    <mergeCell ref="S61391:T61391"/>
    <mergeCell ref="S61392:T61392"/>
    <mergeCell ref="S61393:T61393"/>
    <mergeCell ref="S61394:T61394"/>
    <mergeCell ref="S61395:T61395"/>
    <mergeCell ref="S61384:T61384"/>
    <mergeCell ref="S61385:T61385"/>
    <mergeCell ref="S61386:T61386"/>
    <mergeCell ref="S61387:T61387"/>
    <mergeCell ref="S61388:T61388"/>
    <mergeCell ref="S61389:T61389"/>
    <mergeCell ref="S61378:T61378"/>
    <mergeCell ref="S61379:T61379"/>
    <mergeCell ref="S61380:T61380"/>
    <mergeCell ref="S61381:T61381"/>
    <mergeCell ref="S61382:T61382"/>
    <mergeCell ref="S61383:T61383"/>
    <mergeCell ref="S61372:T61372"/>
    <mergeCell ref="S61373:T61373"/>
    <mergeCell ref="S61374:T61374"/>
    <mergeCell ref="S61375:T61375"/>
    <mergeCell ref="S61376:T61376"/>
    <mergeCell ref="S61377:T61377"/>
    <mergeCell ref="S61366:T61366"/>
    <mergeCell ref="S61367:T61367"/>
    <mergeCell ref="S61368:T61368"/>
    <mergeCell ref="S61369:T61369"/>
    <mergeCell ref="S61370:T61370"/>
    <mergeCell ref="S61371:T61371"/>
    <mergeCell ref="S61432:T61432"/>
    <mergeCell ref="S61433:T61433"/>
    <mergeCell ref="S61434:T61434"/>
    <mergeCell ref="S61435:T61435"/>
    <mergeCell ref="S61436:T61436"/>
    <mergeCell ref="S61437:T61437"/>
    <mergeCell ref="S61426:T61426"/>
    <mergeCell ref="S61427:T61427"/>
    <mergeCell ref="S61428:T61428"/>
    <mergeCell ref="S61429:T61429"/>
    <mergeCell ref="S61430:T61430"/>
    <mergeCell ref="S61431:T61431"/>
    <mergeCell ref="S61420:T61420"/>
    <mergeCell ref="S61421:T61421"/>
    <mergeCell ref="S61422:T61422"/>
    <mergeCell ref="S61423:T61423"/>
    <mergeCell ref="S61424:T61424"/>
    <mergeCell ref="S61425:T61425"/>
    <mergeCell ref="S61414:T61414"/>
    <mergeCell ref="S61415:T61415"/>
    <mergeCell ref="S61416:T61416"/>
    <mergeCell ref="S61417:T61417"/>
    <mergeCell ref="S61418:T61418"/>
    <mergeCell ref="S61419:T61419"/>
    <mergeCell ref="S61408:T61408"/>
    <mergeCell ref="S61409:T61409"/>
    <mergeCell ref="S61410:T61410"/>
    <mergeCell ref="S61411:T61411"/>
    <mergeCell ref="S61412:T61412"/>
    <mergeCell ref="S61413:T61413"/>
    <mergeCell ref="S61402:T61402"/>
    <mergeCell ref="S61403:T61403"/>
    <mergeCell ref="S61404:T61404"/>
    <mergeCell ref="S61405:T61405"/>
    <mergeCell ref="S61406:T61406"/>
    <mergeCell ref="S61407:T61407"/>
    <mergeCell ref="S61468:T61468"/>
    <mergeCell ref="S61469:T61469"/>
    <mergeCell ref="S61470:T61470"/>
    <mergeCell ref="S61471:T61471"/>
    <mergeCell ref="S61472:T61472"/>
    <mergeCell ref="S61473:T61473"/>
    <mergeCell ref="S61462:T61462"/>
    <mergeCell ref="S61463:T61463"/>
    <mergeCell ref="S61464:T61464"/>
    <mergeCell ref="S61465:T61465"/>
    <mergeCell ref="S61466:T61466"/>
    <mergeCell ref="S61467:T61467"/>
    <mergeCell ref="S61456:T61456"/>
    <mergeCell ref="S61457:T61457"/>
    <mergeCell ref="S61458:T61458"/>
    <mergeCell ref="S61459:T61459"/>
    <mergeCell ref="S61460:T61460"/>
    <mergeCell ref="S61461:T61461"/>
    <mergeCell ref="S61450:T61450"/>
    <mergeCell ref="S61451:T61451"/>
    <mergeCell ref="S61452:T61452"/>
    <mergeCell ref="S61453:T61453"/>
    <mergeCell ref="S61454:T61454"/>
    <mergeCell ref="S61455:T61455"/>
    <mergeCell ref="S61444:T61444"/>
    <mergeCell ref="S61445:T61445"/>
    <mergeCell ref="S61446:T61446"/>
    <mergeCell ref="S61447:T61447"/>
    <mergeCell ref="S61448:T61448"/>
    <mergeCell ref="S61449:T61449"/>
    <mergeCell ref="S61438:T61438"/>
    <mergeCell ref="S61439:T61439"/>
    <mergeCell ref="S61440:T61440"/>
    <mergeCell ref="S61441:T61441"/>
    <mergeCell ref="S61442:T61442"/>
    <mergeCell ref="S61443:T61443"/>
    <mergeCell ref="S61504:T61504"/>
    <mergeCell ref="S61505:T61505"/>
    <mergeCell ref="S61506:T61506"/>
    <mergeCell ref="S61507:T61507"/>
    <mergeCell ref="S61508:T61508"/>
    <mergeCell ref="S61509:T61509"/>
    <mergeCell ref="S61498:T61498"/>
    <mergeCell ref="S61499:T61499"/>
    <mergeCell ref="S61500:T61500"/>
    <mergeCell ref="S61501:T61501"/>
    <mergeCell ref="S61502:T61502"/>
    <mergeCell ref="S61503:T61503"/>
    <mergeCell ref="S61492:T61492"/>
    <mergeCell ref="S61493:T61493"/>
    <mergeCell ref="S61494:T61494"/>
    <mergeCell ref="S61495:T61495"/>
    <mergeCell ref="S61496:T61496"/>
    <mergeCell ref="S61497:T61497"/>
    <mergeCell ref="S61486:T61486"/>
    <mergeCell ref="S61487:T61487"/>
    <mergeCell ref="S61488:T61488"/>
    <mergeCell ref="S61489:T61489"/>
    <mergeCell ref="S61490:T61490"/>
    <mergeCell ref="S61491:T61491"/>
    <mergeCell ref="S61480:T61480"/>
    <mergeCell ref="S61481:T61481"/>
    <mergeCell ref="S61482:T61482"/>
    <mergeCell ref="S61483:T61483"/>
    <mergeCell ref="S61484:T61484"/>
    <mergeCell ref="S61485:T61485"/>
    <mergeCell ref="S61474:T61474"/>
    <mergeCell ref="S61475:T61475"/>
    <mergeCell ref="S61476:T61476"/>
    <mergeCell ref="S61477:T61477"/>
    <mergeCell ref="S61478:T61478"/>
    <mergeCell ref="S61479:T61479"/>
    <mergeCell ref="S61540:T61540"/>
    <mergeCell ref="S61541:T61541"/>
    <mergeCell ref="S61542:T61542"/>
    <mergeCell ref="S61543:T61543"/>
    <mergeCell ref="S61544:T61544"/>
    <mergeCell ref="S61545:T61545"/>
    <mergeCell ref="S61534:T61534"/>
    <mergeCell ref="S61535:T61535"/>
    <mergeCell ref="S61536:T61536"/>
    <mergeCell ref="S61537:T61537"/>
    <mergeCell ref="S61538:T61538"/>
    <mergeCell ref="S61539:T61539"/>
    <mergeCell ref="S61528:T61528"/>
    <mergeCell ref="S61529:T61529"/>
    <mergeCell ref="S61530:T61530"/>
    <mergeCell ref="S61531:T61531"/>
    <mergeCell ref="S61532:T61532"/>
    <mergeCell ref="S61533:T61533"/>
    <mergeCell ref="S61522:T61522"/>
    <mergeCell ref="S61523:T61523"/>
    <mergeCell ref="S61524:T61524"/>
    <mergeCell ref="S61525:T61525"/>
    <mergeCell ref="S61526:T61526"/>
    <mergeCell ref="S61527:T61527"/>
    <mergeCell ref="S61516:T61516"/>
    <mergeCell ref="S61517:T61517"/>
    <mergeCell ref="S61518:T61518"/>
    <mergeCell ref="S61519:T61519"/>
    <mergeCell ref="S61520:T61520"/>
    <mergeCell ref="S61521:T61521"/>
    <mergeCell ref="S61510:T61510"/>
    <mergeCell ref="S61511:T61511"/>
    <mergeCell ref="S61512:T61512"/>
    <mergeCell ref="S61513:T61513"/>
    <mergeCell ref="S61514:T61514"/>
    <mergeCell ref="S61515:T61515"/>
    <mergeCell ref="S61576:T61576"/>
    <mergeCell ref="S61577:T61577"/>
    <mergeCell ref="S61578:T61578"/>
    <mergeCell ref="S61579:T61579"/>
    <mergeCell ref="S61580:T61580"/>
    <mergeCell ref="S61581:T61581"/>
    <mergeCell ref="S61570:T61570"/>
    <mergeCell ref="S61571:T61571"/>
    <mergeCell ref="S61572:T61572"/>
    <mergeCell ref="S61573:T61573"/>
    <mergeCell ref="S61574:T61574"/>
    <mergeCell ref="S61575:T61575"/>
    <mergeCell ref="S61564:T61564"/>
    <mergeCell ref="S61565:T61565"/>
    <mergeCell ref="S61566:T61566"/>
    <mergeCell ref="S61567:T61567"/>
    <mergeCell ref="S61568:T61568"/>
    <mergeCell ref="S61569:T61569"/>
    <mergeCell ref="S61558:T61558"/>
    <mergeCell ref="S61559:T61559"/>
    <mergeCell ref="S61560:T61560"/>
    <mergeCell ref="S61561:T61561"/>
    <mergeCell ref="S61562:T61562"/>
    <mergeCell ref="S61563:T61563"/>
    <mergeCell ref="S61552:T61552"/>
    <mergeCell ref="S61553:T61553"/>
    <mergeCell ref="S61554:T61554"/>
    <mergeCell ref="S61555:T61555"/>
    <mergeCell ref="S61556:T61556"/>
    <mergeCell ref="S61557:T61557"/>
    <mergeCell ref="S61546:T61546"/>
    <mergeCell ref="S61547:T61547"/>
    <mergeCell ref="S61548:T61548"/>
    <mergeCell ref="S61549:T61549"/>
    <mergeCell ref="S61550:T61550"/>
    <mergeCell ref="S61551:T61551"/>
    <mergeCell ref="S61612:T61612"/>
    <mergeCell ref="S61613:T61613"/>
    <mergeCell ref="S61614:T61614"/>
    <mergeCell ref="S61615:T61615"/>
    <mergeCell ref="S61616:T61616"/>
    <mergeCell ref="S61617:T61617"/>
    <mergeCell ref="S61606:T61606"/>
    <mergeCell ref="S61607:T61607"/>
    <mergeCell ref="S61608:T61608"/>
    <mergeCell ref="S61609:T61609"/>
    <mergeCell ref="S61610:T61610"/>
    <mergeCell ref="S61611:T61611"/>
    <mergeCell ref="S61600:T61600"/>
    <mergeCell ref="S61601:T61601"/>
    <mergeCell ref="S61602:T61602"/>
    <mergeCell ref="S61603:T61603"/>
    <mergeCell ref="S61604:T61604"/>
    <mergeCell ref="S61605:T61605"/>
    <mergeCell ref="S61594:T61594"/>
    <mergeCell ref="S61595:T61595"/>
    <mergeCell ref="S61596:T61596"/>
    <mergeCell ref="S61597:T61597"/>
    <mergeCell ref="S61598:T61598"/>
    <mergeCell ref="S61599:T61599"/>
    <mergeCell ref="S61588:T61588"/>
    <mergeCell ref="S61589:T61589"/>
    <mergeCell ref="S61590:T61590"/>
    <mergeCell ref="S61591:T61591"/>
    <mergeCell ref="S61592:T61592"/>
    <mergeCell ref="S61593:T61593"/>
    <mergeCell ref="S61582:T61582"/>
    <mergeCell ref="S61583:T61583"/>
    <mergeCell ref="S61584:T61584"/>
    <mergeCell ref="S61585:T61585"/>
    <mergeCell ref="S61586:T61586"/>
    <mergeCell ref="S61587:T61587"/>
    <mergeCell ref="S61648:T61648"/>
    <mergeCell ref="S61649:T61649"/>
    <mergeCell ref="S61650:T61650"/>
    <mergeCell ref="S61651:T61651"/>
    <mergeCell ref="S61652:T61652"/>
    <mergeCell ref="S61653:T61653"/>
    <mergeCell ref="S61642:T61642"/>
    <mergeCell ref="S61643:T61643"/>
    <mergeCell ref="S61644:T61644"/>
    <mergeCell ref="S61645:T61645"/>
    <mergeCell ref="S61646:T61646"/>
    <mergeCell ref="S61647:T61647"/>
    <mergeCell ref="S61636:T61636"/>
    <mergeCell ref="S61637:T61637"/>
    <mergeCell ref="S61638:T61638"/>
    <mergeCell ref="S61639:T61639"/>
    <mergeCell ref="S61640:T61640"/>
    <mergeCell ref="S61641:T61641"/>
    <mergeCell ref="S61630:T61630"/>
    <mergeCell ref="S61631:T61631"/>
    <mergeCell ref="S61632:T61632"/>
    <mergeCell ref="S61633:T61633"/>
    <mergeCell ref="S61634:T61634"/>
    <mergeCell ref="S61635:T61635"/>
    <mergeCell ref="S61624:T61624"/>
    <mergeCell ref="S61625:T61625"/>
    <mergeCell ref="S61626:T61626"/>
    <mergeCell ref="S61627:T61627"/>
    <mergeCell ref="S61628:T61628"/>
    <mergeCell ref="S61629:T61629"/>
    <mergeCell ref="S61618:T61618"/>
    <mergeCell ref="S61619:T61619"/>
    <mergeCell ref="S61620:T61620"/>
    <mergeCell ref="S61621:T61621"/>
    <mergeCell ref="S61622:T61622"/>
    <mergeCell ref="S61623:T61623"/>
    <mergeCell ref="S61684:T61684"/>
    <mergeCell ref="S61685:T61685"/>
    <mergeCell ref="S61686:T61686"/>
    <mergeCell ref="S61687:T61687"/>
    <mergeCell ref="S61688:T61688"/>
    <mergeCell ref="S61689:T61689"/>
    <mergeCell ref="S61678:T61678"/>
    <mergeCell ref="S61679:T61679"/>
    <mergeCell ref="S61680:T61680"/>
    <mergeCell ref="S61681:T61681"/>
    <mergeCell ref="S61682:T61682"/>
    <mergeCell ref="S61683:T61683"/>
    <mergeCell ref="S61672:T61672"/>
    <mergeCell ref="S61673:T61673"/>
    <mergeCell ref="S61674:T61674"/>
    <mergeCell ref="S61675:T61675"/>
    <mergeCell ref="S61676:T61676"/>
    <mergeCell ref="S61677:T61677"/>
    <mergeCell ref="S61666:T61666"/>
    <mergeCell ref="S61667:T61667"/>
    <mergeCell ref="S61668:T61668"/>
    <mergeCell ref="S61669:T61669"/>
    <mergeCell ref="S61670:T61670"/>
    <mergeCell ref="S61671:T61671"/>
    <mergeCell ref="S61660:T61660"/>
    <mergeCell ref="S61661:T61661"/>
    <mergeCell ref="S61662:T61662"/>
    <mergeCell ref="S61663:T61663"/>
    <mergeCell ref="S61664:T61664"/>
    <mergeCell ref="S61665:T61665"/>
    <mergeCell ref="S61654:T61654"/>
    <mergeCell ref="S61655:T61655"/>
    <mergeCell ref="S61656:T61656"/>
    <mergeCell ref="S61657:T61657"/>
    <mergeCell ref="S61658:T61658"/>
    <mergeCell ref="S61659:T61659"/>
    <mergeCell ref="S61720:T61720"/>
    <mergeCell ref="S61721:T61721"/>
    <mergeCell ref="S61722:T61722"/>
    <mergeCell ref="S61723:T61723"/>
    <mergeCell ref="S61724:T61724"/>
    <mergeCell ref="S61725:T61725"/>
    <mergeCell ref="S61714:T61714"/>
    <mergeCell ref="S61715:T61715"/>
    <mergeCell ref="S61716:T61716"/>
    <mergeCell ref="S61717:T61717"/>
    <mergeCell ref="S61718:T61718"/>
    <mergeCell ref="S61719:T61719"/>
    <mergeCell ref="S61708:T61708"/>
    <mergeCell ref="S61709:T61709"/>
    <mergeCell ref="S61710:T61710"/>
    <mergeCell ref="S61711:T61711"/>
    <mergeCell ref="S61712:T61712"/>
    <mergeCell ref="S61713:T61713"/>
    <mergeCell ref="S61702:T61702"/>
    <mergeCell ref="S61703:T61703"/>
    <mergeCell ref="S61704:T61704"/>
    <mergeCell ref="S61705:T61705"/>
    <mergeCell ref="S61706:T61706"/>
    <mergeCell ref="S61707:T61707"/>
    <mergeCell ref="S61696:T61696"/>
    <mergeCell ref="S61697:T61697"/>
    <mergeCell ref="S61698:T61698"/>
    <mergeCell ref="S61699:T61699"/>
    <mergeCell ref="S61700:T61700"/>
    <mergeCell ref="S61701:T61701"/>
    <mergeCell ref="S61690:T61690"/>
    <mergeCell ref="S61691:T61691"/>
    <mergeCell ref="S61692:T61692"/>
    <mergeCell ref="S61693:T61693"/>
    <mergeCell ref="S61694:T61694"/>
    <mergeCell ref="S61695:T61695"/>
    <mergeCell ref="S61756:T61756"/>
    <mergeCell ref="S61757:T61757"/>
    <mergeCell ref="S61758:T61758"/>
    <mergeCell ref="S61759:T61759"/>
    <mergeCell ref="S61760:T61760"/>
    <mergeCell ref="S61761:T61761"/>
    <mergeCell ref="S61750:T61750"/>
    <mergeCell ref="S61751:T61751"/>
    <mergeCell ref="S61752:T61752"/>
    <mergeCell ref="S61753:T61753"/>
    <mergeCell ref="S61754:T61754"/>
    <mergeCell ref="S61755:T61755"/>
    <mergeCell ref="S61744:T61744"/>
    <mergeCell ref="S61745:T61745"/>
    <mergeCell ref="S61746:T61746"/>
    <mergeCell ref="S61747:T61747"/>
    <mergeCell ref="S61748:T61748"/>
    <mergeCell ref="S61749:T61749"/>
    <mergeCell ref="S61738:T61738"/>
    <mergeCell ref="S61739:T61739"/>
    <mergeCell ref="S61740:T61740"/>
    <mergeCell ref="S61741:T61741"/>
    <mergeCell ref="S61742:T61742"/>
    <mergeCell ref="S61743:T61743"/>
    <mergeCell ref="S61732:T61732"/>
    <mergeCell ref="S61733:T61733"/>
    <mergeCell ref="S61734:T61734"/>
    <mergeCell ref="S61735:T61735"/>
    <mergeCell ref="S61736:T61736"/>
    <mergeCell ref="S61737:T61737"/>
    <mergeCell ref="S61726:T61726"/>
    <mergeCell ref="S61727:T61727"/>
    <mergeCell ref="S61728:T61728"/>
    <mergeCell ref="S61729:T61729"/>
    <mergeCell ref="S61730:T61730"/>
    <mergeCell ref="S61731:T61731"/>
    <mergeCell ref="S61792:T61792"/>
    <mergeCell ref="S61793:T61793"/>
    <mergeCell ref="S61794:T61794"/>
    <mergeCell ref="S61795:T61795"/>
    <mergeCell ref="S61796:T61796"/>
    <mergeCell ref="S61797:T61797"/>
    <mergeCell ref="S61786:T61786"/>
    <mergeCell ref="S61787:T61787"/>
    <mergeCell ref="S61788:T61788"/>
    <mergeCell ref="S61789:T61789"/>
    <mergeCell ref="S61790:T61790"/>
    <mergeCell ref="S61791:T61791"/>
    <mergeCell ref="S61780:T61780"/>
    <mergeCell ref="S61781:T61781"/>
    <mergeCell ref="S61782:T61782"/>
    <mergeCell ref="S61783:T61783"/>
    <mergeCell ref="S61784:T61784"/>
    <mergeCell ref="S61785:T61785"/>
    <mergeCell ref="S61774:T61774"/>
    <mergeCell ref="S61775:T61775"/>
    <mergeCell ref="S61776:T61776"/>
    <mergeCell ref="S61777:T61777"/>
    <mergeCell ref="S61778:T61778"/>
    <mergeCell ref="S61779:T61779"/>
    <mergeCell ref="S61768:T61768"/>
    <mergeCell ref="S61769:T61769"/>
    <mergeCell ref="S61770:T61770"/>
    <mergeCell ref="S61771:T61771"/>
    <mergeCell ref="S61772:T61772"/>
    <mergeCell ref="S61773:T61773"/>
    <mergeCell ref="S61762:T61762"/>
    <mergeCell ref="S61763:T61763"/>
    <mergeCell ref="S61764:T61764"/>
    <mergeCell ref="S61765:T61765"/>
    <mergeCell ref="S61766:T61766"/>
    <mergeCell ref="S61767:T61767"/>
    <mergeCell ref="S61828:T61828"/>
    <mergeCell ref="S61829:T61829"/>
    <mergeCell ref="S61830:T61830"/>
    <mergeCell ref="S61831:T61831"/>
    <mergeCell ref="S61832:T61832"/>
    <mergeCell ref="S61833:T61833"/>
    <mergeCell ref="S61822:T61822"/>
    <mergeCell ref="S61823:T61823"/>
    <mergeCell ref="S61824:T61824"/>
    <mergeCell ref="S61825:T61825"/>
    <mergeCell ref="S61826:T61826"/>
    <mergeCell ref="S61827:T61827"/>
    <mergeCell ref="S61816:T61816"/>
    <mergeCell ref="S61817:T61817"/>
    <mergeCell ref="S61818:T61818"/>
    <mergeCell ref="S61819:T61819"/>
    <mergeCell ref="S61820:T61820"/>
    <mergeCell ref="S61821:T61821"/>
    <mergeCell ref="S61810:T61810"/>
    <mergeCell ref="S61811:T61811"/>
    <mergeCell ref="S61812:T61812"/>
    <mergeCell ref="S61813:T61813"/>
    <mergeCell ref="S61814:T61814"/>
    <mergeCell ref="S61815:T61815"/>
    <mergeCell ref="S61804:T61804"/>
    <mergeCell ref="S61805:T61805"/>
    <mergeCell ref="S61806:T61806"/>
    <mergeCell ref="S61807:T61807"/>
    <mergeCell ref="S61808:T61808"/>
    <mergeCell ref="S61809:T61809"/>
    <mergeCell ref="S61798:T61798"/>
    <mergeCell ref="S61799:T61799"/>
    <mergeCell ref="S61800:T61800"/>
    <mergeCell ref="S61801:T61801"/>
    <mergeCell ref="S61802:T61802"/>
    <mergeCell ref="S61803:T61803"/>
    <mergeCell ref="S61864:T61864"/>
    <mergeCell ref="S61865:T61865"/>
    <mergeCell ref="S61866:T61866"/>
    <mergeCell ref="S61867:T61867"/>
    <mergeCell ref="S61868:T61868"/>
    <mergeCell ref="S61869:T61869"/>
    <mergeCell ref="S61858:T61858"/>
    <mergeCell ref="S61859:T61859"/>
    <mergeCell ref="S61860:T61860"/>
    <mergeCell ref="S61861:T61861"/>
    <mergeCell ref="S61862:T61862"/>
    <mergeCell ref="S61863:T61863"/>
    <mergeCell ref="S61852:T61852"/>
    <mergeCell ref="S61853:T61853"/>
    <mergeCell ref="S61854:T61854"/>
    <mergeCell ref="S61855:T61855"/>
    <mergeCell ref="S61856:T61856"/>
    <mergeCell ref="S61857:T61857"/>
    <mergeCell ref="S61846:T61846"/>
    <mergeCell ref="S61847:T61847"/>
    <mergeCell ref="S61848:T61848"/>
    <mergeCell ref="S61849:T61849"/>
    <mergeCell ref="S61850:T61850"/>
    <mergeCell ref="S61851:T61851"/>
    <mergeCell ref="S61840:T61840"/>
    <mergeCell ref="S61841:T61841"/>
    <mergeCell ref="S61842:T61842"/>
    <mergeCell ref="S61843:T61843"/>
    <mergeCell ref="S61844:T61844"/>
    <mergeCell ref="S61845:T61845"/>
    <mergeCell ref="S61834:T61834"/>
    <mergeCell ref="S61835:T61835"/>
    <mergeCell ref="S61836:T61836"/>
    <mergeCell ref="S61837:T61837"/>
    <mergeCell ref="S61838:T61838"/>
    <mergeCell ref="S61839:T61839"/>
    <mergeCell ref="S61900:T61900"/>
    <mergeCell ref="S61901:T61901"/>
    <mergeCell ref="S61902:T61902"/>
    <mergeCell ref="S61903:T61903"/>
    <mergeCell ref="S61904:T61904"/>
    <mergeCell ref="S61905:T61905"/>
    <mergeCell ref="S61894:T61894"/>
    <mergeCell ref="S61895:T61895"/>
    <mergeCell ref="S61896:T61896"/>
    <mergeCell ref="S61897:T61897"/>
    <mergeCell ref="S61898:T61898"/>
    <mergeCell ref="S61899:T61899"/>
    <mergeCell ref="S61888:T61888"/>
    <mergeCell ref="S61889:T61889"/>
    <mergeCell ref="S61890:T61890"/>
    <mergeCell ref="S61891:T61891"/>
    <mergeCell ref="S61892:T61892"/>
    <mergeCell ref="S61893:T61893"/>
    <mergeCell ref="S61882:T61882"/>
    <mergeCell ref="S61883:T61883"/>
    <mergeCell ref="S61884:T61884"/>
    <mergeCell ref="S61885:T61885"/>
    <mergeCell ref="S61886:T61886"/>
    <mergeCell ref="S61887:T61887"/>
    <mergeCell ref="S61876:T61876"/>
    <mergeCell ref="S61877:T61877"/>
    <mergeCell ref="S61878:T61878"/>
    <mergeCell ref="S61879:T61879"/>
    <mergeCell ref="S61880:T61880"/>
    <mergeCell ref="S61881:T61881"/>
    <mergeCell ref="S61870:T61870"/>
    <mergeCell ref="S61871:T61871"/>
    <mergeCell ref="S61872:T61872"/>
    <mergeCell ref="S61873:T61873"/>
    <mergeCell ref="S61874:T61874"/>
    <mergeCell ref="S61875:T61875"/>
    <mergeCell ref="S61936:T61936"/>
    <mergeCell ref="S61937:T61937"/>
    <mergeCell ref="S61938:T61938"/>
    <mergeCell ref="S61939:T61939"/>
    <mergeCell ref="S61940:T61940"/>
    <mergeCell ref="S61941:T61941"/>
    <mergeCell ref="S61930:T61930"/>
    <mergeCell ref="S61931:T61931"/>
    <mergeCell ref="S61932:T61932"/>
    <mergeCell ref="S61933:T61933"/>
    <mergeCell ref="S61934:T61934"/>
    <mergeCell ref="S61935:T61935"/>
    <mergeCell ref="S61924:T61924"/>
    <mergeCell ref="S61925:T61925"/>
    <mergeCell ref="S61926:T61926"/>
    <mergeCell ref="S61927:T61927"/>
    <mergeCell ref="S61928:T61928"/>
    <mergeCell ref="S61929:T61929"/>
    <mergeCell ref="S61918:T61918"/>
    <mergeCell ref="S61919:T61919"/>
    <mergeCell ref="S61920:T61920"/>
    <mergeCell ref="S61921:T61921"/>
    <mergeCell ref="S61922:T61922"/>
    <mergeCell ref="S61923:T61923"/>
    <mergeCell ref="S61912:T61912"/>
    <mergeCell ref="S61913:T61913"/>
    <mergeCell ref="S61914:T61914"/>
    <mergeCell ref="S61915:T61915"/>
    <mergeCell ref="S61916:T61916"/>
    <mergeCell ref="S61917:T61917"/>
    <mergeCell ref="S61906:T61906"/>
    <mergeCell ref="S61907:T61907"/>
    <mergeCell ref="S61908:T61908"/>
    <mergeCell ref="S61909:T61909"/>
    <mergeCell ref="S61910:T61910"/>
    <mergeCell ref="S61911:T61911"/>
    <mergeCell ref="S61972:T61972"/>
    <mergeCell ref="S61973:T61973"/>
    <mergeCell ref="S61974:T61974"/>
    <mergeCell ref="S61975:T61975"/>
    <mergeCell ref="S61976:T61976"/>
    <mergeCell ref="S61977:T61977"/>
    <mergeCell ref="S61966:T61966"/>
    <mergeCell ref="S61967:T61967"/>
    <mergeCell ref="S61968:T61968"/>
    <mergeCell ref="S61969:T61969"/>
    <mergeCell ref="S61970:T61970"/>
    <mergeCell ref="S61971:T61971"/>
    <mergeCell ref="S61960:T61960"/>
    <mergeCell ref="S61961:T61961"/>
    <mergeCell ref="S61962:T61962"/>
    <mergeCell ref="S61963:T61963"/>
    <mergeCell ref="S61964:T61964"/>
    <mergeCell ref="S61965:T61965"/>
    <mergeCell ref="S61954:T61954"/>
    <mergeCell ref="S61955:T61955"/>
    <mergeCell ref="S61956:T61956"/>
    <mergeCell ref="S61957:T61957"/>
    <mergeCell ref="S61958:T61958"/>
    <mergeCell ref="S61959:T61959"/>
    <mergeCell ref="S61948:T61948"/>
    <mergeCell ref="S61949:T61949"/>
    <mergeCell ref="S61950:T61950"/>
    <mergeCell ref="S61951:T61951"/>
    <mergeCell ref="S61952:T61952"/>
    <mergeCell ref="S61953:T61953"/>
    <mergeCell ref="S61942:T61942"/>
    <mergeCell ref="S61943:T61943"/>
    <mergeCell ref="S61944:T61944"/>
    <mergeCell ref="S61945:T61945"/>
    <mergeCell ref="S61946:T61946"/>
    <mergeCell ref="S61947:T61947"/>
    <mergeCell ref="S62008:T62008"/>
    <mergeCell ref="S62009:T62009"/>
    <mergeCell ref="S62010:T62010"/>
    <mergeCell ref="S62011:T62011"/>
    <mergeCell ref="S62012:T62012"/>
    <mergeCell ref="S62013:T62013"/>
    <mergeCell ref="S62002:T62002"/>
    <mergeCell ref="S62003:T62003"/>
    <mergeCell ref="S62004:T62004"/>
    <mergeCell ref="S62005:T62005"/>
    <mergeCell ref="S62006:T62006"/>
    <mergeCell ref="S62007:T62007"/>
    <mergeCell ref="S61996:T61996"/>
    <mergeCell ref="S61997:T61997"/>
    <mergeCell ref="S61998:T61998"/>
    <mergeCell ref="S61999:T61999"/>
    <mergeCell ref="S62000:T62000"/>
    <mergeCell ref="S62001:T62001"/>
    <mergeCell ref="S61990:T61990"/>
    <mergeCell ref="S61991:T61991"/>
    <mergeCell ref="S61992:T61992"/>
    <mergeCell ref="S61993:T61993"/>
    <mergeCell ref="S61994:T61994"/>
    <mergeCell ref="S61995:T61995"/>
    <mergeCell ref="S61984:T61984"/>
    <mergeCell ref="S61985:T61985"/>
    <mergeCell ref="S61986:T61986"/>
    <mergeCell ref="S61987:T61987"/>
    <mergeCell ref="S61988:T61988"/>
    <mergeCell ref="S61989:T61989"/>
    <mergeCell ref="S61978:T61978"/>
    <mergeCell ref="S61979:T61979"/>
    <mergeCell ref="S61980:T61980"/>
    <mergeCell ref="S61981:T61981"/>
    <mergeCell ref="S61982:T61982"/>
    <mergeCell ref="S61983:T61983"/>
    <mergeCell ref="S62044:T62044"/>
    <mergeCell ref="S62045:T62045"/>
    <mergeCell ref="S62046:T62046"/>
    <mergeCell ref="S62047:T62047"/>
    <mergeCell ref="S62048:T62048"/>
    <mergeCell ref="S62049:T62049"/>
    <mergeCell ref="S62038:T62038"/>
    <mergeCell ref="S62039:T62039"/>
    <mergeCell ref="S62040:T62040"/>
    <mergeCell ref="S62041:T62041"/>
    <mergeCell ref="S62042:T62042"/>
    <mergeCell ref="S62043:T62043"/>
    <mergeCell ref="S62032:T62032"/>
    <mergeCell ref="S62033:T62033"/>
    <mergeCell ref="S62034:T62034"/>
    <mergeCell ref="S62035:T62035"/>
    <mergeCell ref="S62036:T62036"/>
    <mergeCell ref="S62037:T62037"/>
    <mergeCell ref="S62026:T62026"/>
    <mergeCell ref="S62027:T62027"/>
    <mergeCell ref="S62028:T62028"/>
    <mergeCell ref="S62029:T62029"/>
    <mergeCell ref="S62030:T62030"/>
    <mergeCell ref="S62031:T62031"/>
    <mergeCell ref="S62020:T62020"/>
    <mergeCell ref="S62021:T62021"/>
    <mergeCell ref="S62022:T62022"/>
    <mergeCell ref="S62023:T62023"/>
    <mergeCell ref="S62024:T62024"/>
    <mergeCell ref="S62025:T62025"/>
    <mergeCell ref="S62014:T62014"/>
    <mergeCell ref="S62015:T62015"/>
    <mergeCell ref="S62016:T62016"/>
    <mergeCell ref="S62017:T62017"/>
    <mergeCell ref="S62018:T62018"/>
    <mergeCell ref="S62019:T62019"/>
    <mergeCell ref="S62080:T62080"/>
    <mergeCell ref="S62081:T62081"/>
    <mergeCell ref="S62082:T62082"/>
    <mergeCell ref="S62083:T62083"/>
    <mergeCell ref="S62084:T62084"/>
    <mergeCell ref="S62085:T62085"/>
    <mergeCell ref="S62074:T62074"/>
    <mergeCell ref="S62075:T62075"/>
    <mergeCell ref="S62076:T62076"/>
    <mergeCell ref="S62077:T62077"/>
    <mergeCell ref="S62078:T62078"/>
    <mergeCell ref="S62079:T62079"/>
    <mergeCell ref="S62068:T62068"/>
    <mergeCell ref="S62069:T62069"/>
    <mergeCell ref="S62070:T62070"/>
    <mergeCell ref="S62071:T62071"/>
    <mergeCell ref="S62072:T62072"/>
    <mergeCell ref="S62073:T62073"/>
    <mergeCell ref="S62062:T62062"/>
    <mergeCell ref="S62063:T62063"/>
    <mergeCell ref="S62064:T62064"/>
    <mergeCell ref="S62065:T62065"/>
    <mergeCell ref="S62066:T62066"/>
    <mergeCell ref="S62067:T62067"/>
    <mergeCell ref="S62056:T62056"/>
    <mergeCell ref="S62057:T62057"/>
    <mergeCell ref="S62058:T62058"/>
    <mergeCell ref="S62059:T62059"/>
    <mergeCell ref="S62060:T62060"/>
    <mergeCell ref="S62061:T62061"/>
    <mergeCell ref="S62050:T62050"/>
    <mergeCell ref="S62051:T62051"/>
    <mergeCell ref="S62052:T62052"/>
    <mergeCell ref="S62053:T62053"/>
    <mergeCell ref="S62054:T62054"/>
    <mergeCell ref="S62055:T62055"/>
    <mergeCell ref="S62116:T62116"/>
    <mergeCell ref="S62117:T62117"/>
    <mergeCell ref="S62118:T62118"/>
    <mergeCell ref="S62119:T62119"/>
    <mergeCell ref="S62120:T62120"/>
    <mergeCell ref="S62121:T62121"/>
    <mergeCell ref="S62110:T62110"/>
    <mergeCell ref="S62111:T62111"/>
    <mergeCell ref="S62112:T62112"/>
    <mergeCell ref="S62113:T62113"/>
    <mergeCell ref="S62114:T62114"/>
    <mergeCell ref="S62115:T62115"/>
    <mergeCell ref="S62104:T62104"/>
    <mergeCell ref="S62105:T62105"/>
    <mergeCell ref="S62106:T62106"/>
    <mergeCell ref="S62107:T62107"/>
    <mergeCell ref="S62108:T62108"/>
    <mergeCell ref="S62109:T62109"/>
    <mergeCell ref="S62098:T62098"/>
    <mergeCell ref="S62099:T62099"/>
    <mergeCell ref="S62100:T62100"/>
    <mergeCell ref="S62101:T62101"/>
    <mergeCell ref="S62102:T62102"/>
    <mergeCell ref="S62103:T62103"/>
    <mergeCell ref="S62092:T62092"/>
    <mergeCell ref="S62093:T62093"/>
    <mergeCell ref="S62094:T62094"/>
    <mergeCell ref="S62095:T62095"/>
    <mergeCell ref="S62096:T62096"/>
    <mergeCell ref="S62097:T62097"/>
    <mergeCell ref="S62086:T62086"/>
    <mergeCell ref="S62087:T62087"/>
    <mergeCell ref="S62088:T62088"/>
    <mergeCell ref="S62089:T62089"/>
    <mergeCell ref="S62090:T62090"/>
    <mergeCell ref="S62091:T62091"/>
    <mergeCell ref="S62152:T62152"/>
    <mergeCell ref="S62153:T62153"/>
    <mergeCell ref="S62154:T62154"/>
    <mergeCell ref="S62155:T62155"/>
    <mergeCell ref="S62156:T62156"/>
    <mergeCell ref="S62157:T62157"/>
    <mergeCell ref="S62146:T62146"/>
    <mergeCell ref="S62147:T62147"/>
    <mergeCell ref="S62148:T62148"/>
    <mergeCell ref="S62149:T62149"/>
    <mergeCell ref="S62150:T62150"/>
    <mergeCell ref="S62151:T62151"/>
    <mergeCell ref="S62140:T62140"/>
    <mergeCell ref="S62141:T62141"/>
    <mergeCell ref="S62142:T62142"/>
    <mergeCell ref="S62143:T62143"/>
    <mergeCell ref="S62144:T62144"/>
    <mergeCell ref="S62145:T62145"/>
    <mergeCell ref="S62134:T62134"/>
    <mergeCell ref="S62135:T62135"/>
    <mergeCell ref="S62136:T62136"/>
    <mergeCell ref="S62137:T62137"/>
    <mergeCell ref="S62138:T62138"/>
    <mergeCell ref="S62139:T62139"/>
    <mergeCell ref="S62128:T62128"/>
    <mergeCell ref="S62129:T62129"/>
    <mergeCell ref="S62130:T62130"/>
    <mergeCell ref="S62131:T62131"/>
    <mergeCell ref="S62132:T62132"/>
    <mergeCell ref="S62133:T62133"/>
    <mergeCell ref="S62122:T62122"/>
    <mergeCell ref="S62123:T62123"/>
    <mergeCell ref="S62124:T62124"/>
    <mergeCell ref="S62125:T62125"/>
    <mergeCell ref="S62126:T62126"/>
    <mergeCell ref="S62127:T62127"/>
    <mergeCell ref="S62188:T62188"/>
    <mergeCell ref="S62189:T62189"/>
    <mergeCell ref="S62190:T62190"/>
    <mergeCell ref="S62191:T62191"/>
    <mergeCell ref="S62192:T62192"/>
    <mergeCell ref="S62193:T62193"/>
    <mergeCell ref="S62182:T62182"/>
    <mergeCell ref="S62183:T62183"/>
    <mergeCell ref="S62184:T62184"/>
    <mergeCell ref="S62185:T62185"/>
    <mergeCell ref="S62186:T62186"/>
    <mergeCell ref="S62187:T62187"/>
    <mergeCell ref="S62176:T62176"/>
    <mergeCell ref="S62177:T62177"/>
    <mergeCell ref="S62178:T62178"/>
    <mergeCell ref="S62179:T62179"/>
    <mergeCell ref="S62180:T62180"/>
    <mergeCell ref="S62181:T62181"/>
    <mergeCell ref="S62170:T62170"/>
    <mergeCell ref="S62171:T62171"/>
    <mergeCell ref="S62172:T62172"/>
    <mergeCell ref="S62173:T62173"/>
    <mergeCell ref="S62174:T62174"/>
    <mergeCell ref="S62175:T62175"/>
    <mergeCell ref="S62164:T62164"/>
    <mergeCell ref="S62165:T62165"/>
    <mergeCell ref="S62166:T62166"/>
    <mergeCell ref="S62167:T62167"/>
    <mergeCell ref="S62168:T62168"/>
    <mergeCell ref="S62169:T62169"/>
    <mergeCell ref="S62158:T62158"/>
    <mergeCell ref="S62159:T62159"/>
    <mergeCell ref="S62160:T62160"/>
    <mergeCell ref="S62161:T62161"/>
    <mergeCell ref="S62162:T62162"/>
    <mergeCell ref="S62163:T62163"/>
    <mergeCell ref="S62224:T62224"/>
    <mergeCell ref="S62225:T62225"/>
    <mergeCell ref="S62226:T62226"/>
    <mergeCell ref="S62227:T62227"/>
    <mergeCell ref="S62228:T62228"/>
    <mergeCell ref="S62229:T62229"/>
    <mergeCell ref="S62218:T62218"/>
    <mergeCell ref="S62219:T62219"/>
    <mergeCell ref="S62220:T62220"/>
    <mergeCell ref="S62221:T62221"/>
    <mergeCell ref="S62222:T62222"/>
    <mergeCell ref="S62223:T62223"/>
    <mergeCell ref="S62212:T62212"/>
    <mergeCell ref="S62213:T62213"/>
    <mergeCell ref="S62214:T62214"/>
    <mergeCell ref="S62215:T62215"/>
    <mergeCell ref="S62216:T62216"/>
    <mergeCell ref="S62217:T62217"/>
    <mergeCell ref="S62206:T62206"/>
    <mergeCell ref="S62207:T62207"/>
    <mergeCell ref="S62208:T62208"/>
    <mergeCell ref="S62209:T62209"/>
    <mergeCell ref="S62210:T62210"/>
    <mergeCell ref="S62211:T62211"/>
    <mergeCell ref="S62200:T62200"/>
    <mergeCell ref="S62201:T62201"/>
    <mergeCell ref="S62202:T62202"/>
    <mergeCell ref="S62203:T62203"/>
    <mergeCell ref="S62204:T62204"/>
    <mergeCell ref="S62205:T62205"/>
    <mergeCell ref="S62194:T62194"/>
    <mergeCell ref="S62195:T62195"/>
    <mergeCell ref="S62196:T62196"/>
    <mergeCell ref="S62197:T62197"/>
    <mergeCell ref="S62198:T62198"/>
    <mergeCell ref="S62199:T62199"/>
    <mergeCell ref="S62260:T62260"/>
    <mergeCell ref="S62261:T62261"/>
    <mergeCell ref="S62262:T62262"/>
    <mergeCell ref="S62263:T62263"/>
    <mergeCell ref="S62264:T62264"/>
    <mergeCell ref="S62265:T62265"/>
    <mergeCell ref="S62254:T62254"/>
    <mergeCell ref="S62255:T62255"/>
    <mergeCell ref="S62256:T62256"/>
    <mergeCell ref="S62257:T62257"/>
    <mergeCell ref="S62258:T62258"/>
    <mergeCell ref="S62259:T62259"/>
    <mergeCell ref="S62248:T62248"/>
    <mergeCell ref="S62249:T62249"/>
    <mergeCell ref="S62250:T62250"/>
    <mergeCell ref="S62251:T62251"/>
    <mergeCell ref="S62252:T62252"/>
    <mergeCell ref="S62253:T62253"/>
    <mergeCell ref="S62242:T62242"/>
    <mergeCell ref="S62243:T62243"/>
    <mergeCell ref="S62244:T62244"/>
    <mergeCell ref="S62245:T62245"/>
    <mergeCell ref="S62246:T62246"/>
    <mergeCell ref="S62247:T62247"/>
    <mergeCell ref="S62236:T62236"/>
    <mergeCell ref="S62237:T62237"/>
    <mergeCell ref="S62238:T62238"/>
    <mergeCell ref="S62239:T62239"/>
    <mergeCell ref="S62240:T62240"/>
    <mergeCell ref="S62241:T62241"/>
    <mergeCell ref="S62230:T62230"/>
    <mergeCell ref="S62231:T62231"/>
    <mergeCell ref="S62232:T62232"/>
    <mergeCell ref="S62233:T62233"/>
    <mergeCell ref="S62234:T62234"/>
    <mergeCell ref="S62235:T62235"/>
    <mergeCell ref="S62296:T62296"/>
    <mergeCell ref="S62297:T62297"/>
    <mergeCell ref="S62298:T62298"/>
    <mergeCell ref="S62299:T62299"/>
    <mergeCell ref="S62300:T62300"/>
    <mergeCell ref="S62301:T62301"/>
    <mergeCell ref="S62290:T62290"/>
    <mergeCell ref="S62291:T62291"/>
    <mergeCell ref="S62292:T62292"/>
    <mergeCell ref="S62293:T62293"/>
    <mergeCell ref="S62294:T62294"/>
    <mergeCell ref="S62295:T62295"/>
    <mergeCell ref="S62284:T62284"/>
    <mergeCell ref="S62285:T62285"/>
    <mergeCell ref="S62286:T62286"/>
    <mergeCell ref="S62287:T62287"/>
    <mergeCell ref="S62288:T62288"/>
    <mergeCell ref="S62289:T62289"/>
    <mergeCell ref="S62278:T62278"/>
    <mergeCell ref="S62279:T62279"/>
    <mergeCell ref="S62280:T62280"/>
    <mergeCell ref="S62281:T62281"/>
    <mergeCell ref="S62282:T62282"/>
    <mergeCell ref="S62283:T62283"/>
    <mergeCell ref="S62272:T62272"/>
    <mergeCell ref="S62273:T62273"/>
    <mergeCell ref="S62274:T62274"/>
    <mergeCell ref="S62275:T62275"/>
    <mergeCell ref="S62276:T62276"/>
    <mergeCell ref="S62277:T62277"/>
    <mergeCell ref="S62266:T62266"/>
    <mergeCell ref="S62267:T62267"/>
    <mergeCell ref="S62268:T62268"/>
    <mergeCell ref="S62269:T62269"/>
    <mergeCell ref="S62270:T62270"/>
    <mergeCell ref="S62271:T62271"/>
    <mergeCell ref="S62332:T62332"/>
    <mergeCell ref="S62333:T62333"/>
    <mergeCell ref="S62334:T62334"/>
    <mergeCell ref="S62335:T62335"/>
    <mergeCell ref="S62336:T62336"/>
    <mergeCell ref="S62337:T62337"/>
    <mergeCell ref="S62326:T62326"/>
    <mergeCell ref="S62327:T62327"/>
    <mergeCell ref="S62328:T62328"/>
    <mergeCell ref="S62329:T62329"/>
    <mergeCell ref="S62330:T62330"/>
    <mergeCell ref="S62331:T62331"/>
    <mergeCell ref="S62320:T62320"/>
    <mergeCell ref="S62321:T62321"/>
    <mergeCell ref="S62322:T62322"/>
    <mergeCell ref="S62323:T62323"/>
    <mergeCell ref="S62324:T62324"/>
    <mergeCell ref="S62325:T62325"/>
    <mergeCell ref="S62314:T62314"/>
    <mergeCell ref="S62315:T62315"/>
    <mergeCell ref="S62316:T62316"/>
    <mergeCell ref="S62317:T62317"/>
    <mergeCell ref="S62318:T62318"/>
    <mergeCell ref="S62319:T62319"/>
    <mergeCell ref="S62308:T62308"/>
    <mergeCell ref="S62309:T62309"/>
    <mergeCell ref="S62310:T62310"/>
    <mergeCell ref="S62311:T62311"/>
    <mergeCell ref="S62312:T62312"/>
    <mergeCell ref="S62313:T62313"/>
    <mergeCell ref="S62302:T62302"/>
    <mergeCell ref="S62303:T62303"/>
    <mergeCell ref="S62304:T62304"/>
    <mergeCell ref="S62305:T62305"/>
    <mergeCell ref="S62306:T62306"/>
    <mergeCell ref="S62307:T62307"/>
    <mergeCell ref="S62368:T62368"/>
    <mergeCell ref="S62369:T62369"/>
    <mergeCell ref="S62370:T62370"/>
    <mergeCell ref="S62371:T62371"/>
    <mergeCell ref="S62372:T62372"/>
    <mergeCell ref="S62373:T62373"/>
    <mergeCell ref="S62362:T62362"/>
    <mergeCell ref="S62363:T62363"/>
    <mergeCell ref="S62364:T62364"/>
    <mergeCell ref="S62365:T62365"/>
    <mergeCell ref="S62366:T62366"/>
    <mergeCell ref="S62367:T62367"/>
    <mergeCell ref="S62356:T62356"/>
    <mergeCell ref="S62357:T62357"/>
    <mergeCell ref="S62358:T62358"/>
    <mergeCell ref="S62359:T62359"/>
    <mergeCell ref="S62360:T62360"/>
    <mergeCell ref="S62361:T62361"/>
    <mergeCell ref="S62350:T62350"/>
    <mergeCell ref="S62351:T62351"/>
    <mergeCell ref="S62352:T62352"/>
    <mergeCell ref="S62353:T62353"/>
    <mergeCell ref="S62354:T62354"/>
    <mergeCell ref="S62355:T62355"/>
    <mergeCell ref="S62344:T62344"/>
    <mergeCell ref="S62345:T62345"/>
    <mergeCell ref="S62346:T62346"/>
    <mergeCell ref="S62347:T62347"/>
    <mergeCell ref="S62348:T62348"/>
    <mergeCell ref="S62349:T62349"/>
    <mergeCell ref="S62338:T62338"/>
    <mergeCell ref="S62339:T62339"/>
    <mergeCell ref="S62340:T62340"/>
    <mergeCell ref="S62341:T62341"/>
    <mergeCell ref="S62342:T62342"/>
    <mergeCell ref="S62343:T62343"/>
    <mergeCell ref="S62404:T62404"/>
    <mergeCell ref="S62405:T62405"/>
    <mergeCell ref="S62406:T62406"/>
    <mergeCell ref="S62407:T62407"/>
    <mergeCell ref="S62408:T62408"/>
    <mergeCell ref="S62409:T62409"/>
    <mergeCell ref="S62398:T62398"/>
    <mergeCell ref="S62399:T62399"/>
    <mergeCell ref="S62400:T62400"/>
    <mergeCell ref="S62401:T62401"/>
    <mergeCell ref="S62402:T62402"/>
    <mergeCell ref="S62403:T62403"/>
    <mergeCell ref="S62392:T62392"/>
    <mergeCell ref="S62393:T62393"/>
    <mergeCell ref="S62394:T62394"/>
    <mergeCell ref="S62395:T62395"/>
    <mergeCell ref="S62396:T62396"/>
    <mergeCell ref="S62397:T62397"/>
    <mergeCell ref="S62386:T62386"/>
    <mergeCell ref="S62387:T62387"/>
    <mergeCell ref="S62388:T62388"/>
    <mergeCell ref="S62389:T62389"/>
    <mergeCell ref="S62390:T62390"/>
    <mergeCell ref="S62391:T62391"/>
    <mergeCell ref="S62380:T62380"/>
    <mergeCell ref="S62381:T62381"/>
    <mergeCell ref="S62382:T62382"/>
    <mergeCell ref="S62383:T62383"/>
    <mergeCell ref="S62384:T62384"/>
    <mergeCell ref="S62385:T62385"/>
    <mergeCell ref="S62374:T62374"/>
    <mergeCell ref="S62375:T62375"/>
    <mergeCell ref="S62376:T62376"/>
    <mergeCell ref="S62377:T62377"/>
    <mergeCell ref="S62378:T62378"/>
    <mergeCell ref="S62379:T62379"/>
    <mergeCell ref="S62440:T62440"/>
    <mergeCell ref="S62441:T62441"/>
    <mergeCell ref="S62442:T62442"/>
    <mergeCell ref="S62443:T62443"/>
    <mergeCell ref="S62444:T62444"/>
    <mergeCell ref="S62445:T62445"/>
    <mergeCell ref="S62434:T62434"/>
    <mergeCell ref="S62435:T62435"/>
    <mergeCell ref="S62436:T62436"/>
    <mergeCell ref="S62437:T62437"/>
    <mergeCell ref="S62438:T62438"/>
    <mergeCell ref="S62439:T62439"/>
    <mergeCell ref="S62428:T62428"/>
    <mergeCell ref="S62429:T62429"/>
    <mergeCell ref="S62430:T62430"/>
    <mergeCell ref="S62431:T62431"/>
    <mergeCell ref="S62432:T62432"/>
    <mergeCell ref="S62433:T62433"/>
    <mergeCell ref="S62422:T62422"/>
    <mergeCell ref="S62423:T62423"/>
    <mergeCell ref="S62424:T62424"/>
    <mergeCell ref="S62425:T62425"/>
    <mergeCell ref="S62426:T62426"/>
    <mergeCell ref="S62427:T62427"/>
    <mergeCell ref="S62416:T62416"/>
    <mergeCell ref="S62417:T62417"/>
    <mergeCell ref="S62418:T62418"/>
    <mergeCell ref="S62419:T62419"/>
    <mergeCell ref="S62420:T62420"/>
    <mergeCell ref="S62421:T62421"/>
    <mergeCell ref="S62410:T62410"/>
    <mergeCell ref="S62411:T62411"/>
    <mergeCell ref="S62412:T62412"/>
    <mergeCell ref="S62413:T62413"/>
    <mergeCell ref="S62414:T62414"/>
    <mergeCell ref="S62415:T62415"/>
    <mergeCell ref="S62476:T62476"/>
    <mergeCell ref="S62477:T62477"/>
    <mergeCell ref="S62478:T62478"/>
    <mergeCell ref="S62479:T62479"/>
    <mergeCell ref="S62480:T62480"/>
    <mergeCell ref="S62481:T62481"/>
    <mergeCell ref="S62470:T62470"/>
    <mergeCell ref="S62471:T62471"/>
    <mergeCell ref="S62472:T62472"/>
    <mergeCell ref="S62473:T62473"/>
    <mergeCell ref="S62474:T62474"/>
    <mergeCell ref="S62475:T62475"/>
    <mergeCell ref="S62464:T62464"/>
    <mergeCell ref="S62465:T62465"/>
    <mergeCell ref="S62466:T62466"/>
    <mergeCell ref="S62467:T62467"/>
    <mergeCell ref="S62468:T62468"/>
    <mergeCell ref="S62469:T62469"/>
    <mergeCell ref="S62458:T62458"/>
    <mergeCell ref="S62459:T62459"/>
    <mergeCell ref="S62460:T62460"/>
    <mergeCell ref="S62461:T62461"/>
    <mergeCell ref="S62462:T62462"/>
    <mergeCell ref="S62463:T62463"/>
    <mergeCell ref="S62452:T62452"/>
    <mergeCell ref="S62453:T62453"/>
    <mergeCell ref="S62454:T62454"/>
    <mergeCell ref="S62455:T62455"/>
    <mergeCell ref="S62456:T62456"/>
    <mergeCell ref="S62457:T62457"/>
    <mergeCell ref="S62446:T62446"/>
    <mergeCell ref="S62447:T62447"/>
    <mergeCell ref="S62448:T62448"/>
    <mergeCell ref="S62449:T62449"/>
    <mergeCell ref="S62450:T62450"/>
    <mergeCell ref="S62451:T62451"/>
    <mergeCell ref="S62512:T62512"/>
    <mergeCell ref="S62513:T62513"/>
    <mergeCell ref="S62514:T62514"/>
    <mergeCell ref="S62515:T62515"/>
    <mergeCell ref="S62516:T62516"/>
    <mergeCell ref="S62517:T62517"/>
    <mergeCell ref="S62506:T62506"/>
    <mergeCell ref="S62507:T62507"/>
    <mergeCell ref="S62508:T62508"/>
    <mergeCell ref="S62509:T62509"/>
    <mergeCell ref="S62510:T62510"/>
    <mergeCell ref="S62511:T62511"/>
    <mergeCell ref="S62500:T62500"/>
    <mergeCell ref="S62501:T62501"/>
    <mergeCell ref="S62502:T62502"/>
    <mergeCell ref="S62503:T62503"/>
    <mergeCell ref="S62504:T62504"/>
    <mergeCell ref="S62505:T62505"/>
    <mergeCell ref="S62494:T62494"/>
    <mergeCell ref="S62495:T62495"/>
    <mergeCell ref="S62496:T62496"/>
    <mergeCell ref="S62497:T62497"/>
    <mergeCell ref="S62498:T62498"/>
    <mergeCell ref="S62499:T62499"/>
    <mergeCell ref="S62488:T62488"/>
    <mergeCell ref="S62489:T62489"/>
    <mergeCell ref="S62490:T62490"/>
    <mergeCell ref="S62491:T62491"/>
    <mergeCell ref="S62492:T62492"/>
    <mergeCell ref="S62493:T62493"/>
    <mergeCell ref="S62482:T62482"/>
    <mergeCell ref="S62483:T62483"/>
    <mergeCell ref="S62484:T62484"/>
    <mergeCell ref="S62485:T62485"/>
    <mergeCell ref="S62486:T62486"/>
    <mergeCell ref="S62487:T62487"/>
    <mergeCell ref="S62548:T62548"/>
    <mergeCell ref="S62549:T62549"/>
    <mergeCell ref="S62550:T62550"/>
    <mergeCell ref="S62551:T62551"/>
    <mergeCell ref="S62552:T62552"/>
    <mergeCell ref="S62553:T62553"/>
    <mergeCell ref="S62542:T62542"/>
    <mergeCell ref="S62543:T62543"/>
    <mergeCell ref="S62544:T62544"/>
    <mergeCell ref="S62545:T62545"/>
    <mergeCell ref="S62546:T62546"/>
    <mergeCell ref="S62547:T62547"/>
    <mergeCell ref="S62536:T62536"/>
    <mergeCell ref="S62537:T62537"/>
    <mergeCell ref="S62538:T62538"/>
    <mergeCell ref="S62539:T62539"/>
    <mergeCell ref="S62540:T62540"/>
    <mergeCell ref="S62541:T62541"/>
    <mergeCell ref="S62530:T62530"/>
    <mergeCell ref="S62531:T62531"/>
    <mergeCell ref="S62532:T62532"/>
    <mergeCell ref="S62533:T62533"/>
    <mergeCell ref="S62534:T62534"/>
    <mergeCell ref="S62535:T62535"/>
    <mergeCell ref="S62524:T62524"/>
    <mergeCell ref="S62525:T62525"/>
    <mergeCell ref="S62526:T62526"/>
    <mergeCell ref="S62527:T62527"/>
    <mergeCell ref="S62528:T62528"/>
    <mergeCell ref="S62529:T62529"/>
    <mergeCell ref="S62518:T62518"/>
    <mergeCell ref="S62519:T62519"/>
    <mergeCell ref="S62520:T62520"/>
    <mergeCell ref="S62521:T62521"/>
    <mergeCell ref="S62522:T62522"/>
    <mergeCell ref="S62523:T62523"/>
    <mergeCell ref="S62584:T62584"/>
    <mergeCell ref="S62585:T62585"/>
    <mergeCell ref="S62586:T62586"/>
    <mergeCell ref="S62587:T62587"/>
    <mergeCell ref="S62588:T62588"/>
    <mergeCell ref="S62589:T62589"/>
    <mergeCell ref="S62578:T62578"/>
    <mergeCell ref="S62579:T62579"/>
    <mergeCell ref="S62580:T62580"/>
    <mergeCell ref="S62581:T62581"/>
    <mergeCell ref="S62582:T62582"/>
    <mergeCell ref="S62583:T62583"/>
    <mergeCell ref="S62572:T62572"/>
    <mergeCell ref="S62573:T62573"/>
    <mergeCell ref="S62574:T62574"/>
    <mergeCell ref="S62575:T62575"/>
    <mergeCell ref="S62576:T62576"/>
    <mergeCell ref="S62577:T62577"/>
    <mergeCell ref="S62566:T62566"/>
    <mergeCell ref="S62567:T62567"/>
    <mergeCell ref="S62568:T62568"/>
    <mergeCell ref="S62569:T62569"/>
    <mergeCell ref="S62570:T62570"/>
    <mergeCell ref="S62571:T62571"/>
    <mergeCell ref="S62560:T62560"/>
    <mergeCell ref="S62561:T62561"/>
    <mergeCell ref="S62562:T62562"/>
    <mergeCell ref="S62563:T62563"/>
    <mergeCell ref="S62564:T62564"/>
    <mergeCell ref="S62565:T62565"/>
    <mergeCell ref="S62554:T62554"/>
    <mergeCell ref="S62555:T62555"/>
    <mergeCell ref="S62556:T62556"/>
    <mergeCell ref="S62557:T62557"/>
    <mergeCell ref="S62558:T62558"/>
    <mergeCell ref="S62559:T62559"/>
    <mergeCell ref="S62620:T62620"/>
    <mergeCell ref="S62621:T62621"/>
    <mergeCell ref="S62622:T62622"/>
    <mergeCell ref="S62623:T62623"/>
    <mergeCell ref="S62624:T62624"/>
    <mergeCell ref="S62625:T62625"/>
    <mergeCell ref="S62614:T62614"/>
    <mergeCell ref="S62615:T62615"/>
    <mergeCell ref="S62616:T62616"/>
    <mergeCell ref="S62617:T62617"/>
    <mergeCell ref="S62618:T62618"/>
    <mergeCell ref="S62619:T62619"/>
    <mergeCell ref="S62608:T62608"/>
    <mergeCell ref="S62609:T62609"/>
    <mergeCell ref="S62610:T62610"/>
    <mergeCell ref="S62611:T62611"/>
    <mergeCell ref="S62612:T62612"/>
    <mergeCell ref="S62613:T62613"/>
    <mergeCell ref="S62602:T62602"/>
    <mergeCell ref="S62603:T62603"/>
    <mergeCell ref="S62604:T62604"/>
    <mergeCell ref="S62605:T62605"/>
    <mergeCell ref="S62606:T62606"/>
    <mergeCell ref="S62607:T62607"/>
    <mergeCell ref="S62596:T62596"/>
    <mergeCell ref="S62597:T62597"/>
    <mergeCell ref="S62598:T62598"/>
    <mergeCell ref="S62599:T62599"/>
    <mergeCell ref="S62600:T62600"/>
    <mergeCell ref="S62601:T62601"/>
    <mergeCell ref="S62590:T62590"/>
    <mergeCell ref="S62591:T62591"/>
    <mergeCell ref="S62592:T62592"/>
    <mergeCell ref="S62593:T62593"/>
    <mergeCell ref="S62594:T62594"/>
    <mergeCell ref="S62595:T62595"/>
    <mergeCell ref="S62656:T62656"/>
    <mergeCell ref="S62657:T62657"/>
    <mergeCell ref="S62658:T62658"/>
    <mergeCell ref="S62659:T62659"/>
    <mergeCell ref="S62660:T62660"/>
    <mergeCell ref="S62661:T62661"/>
    <mergeCell ref="S62650:T62650"/>
    <mergeCell ref="S62651:T62651"/>
    <mergeCell ref="S62652:T62652"/>
    <mergeCell ref="S62653:T62653"/>
    <mergeCell ref="S62654:T62654"/>
    <mergeCell ref="S62655:T62655"/>
    <mergeCell ref="S62644:T62644"/>
    <mergeCell ref="S62645:T62645"/>
    <mergeCell ref="S62646:T62646"/>
    <mergeCell ref="S62647:T62647"/>
    <mergeCell ref="S62648:T62648"/>
    <mergeCell ref="S62649:T62649"/>
    <mergeCell ref="S62638:T62638"/>
    <mergeCell ref="S62639:T62639"/>
    <mergeCell ref="S62640:T62640"/>
    <mergeCell ref="S62641:T62641"/>
    <mergeCell ref="S62642:T62642"/>
    <mergeCell ref="S62643:T62643"/>
    <mergeCell ref="S62632:T62632"/>
    <mergeCell ref="S62633:T62633"/>
    <mergeCell ref="S62634:T62634"/>
    <mergeCell ref="S62635:T62635"/>
    <mergeCell ref="S62636:T62636"/>
    <mergeCell ref="S62637:T62637"/>
    <mergeCell ref="S62626:T62626"/>
    <mergeCell ref="S62627:T62627"/>
    <mergeCell ref="S62628:T62628"/>
    <mergeCell ref="S62629:T62629"/>
    <mergeCell ref="S62630:T62630"/>
    <mergeCell ref="S62631:T62631"/>
    <mergeCell ref="S62692:T62692"/>
    <mergeCell ref="S62693:T62693"/>
    <mergeCell ref="S62694:T62694"/>
    <mergeCell ref="S62695:T62695"/>
    <mergeCell ref="S62696:T62696"/>
    <mergeCell ref="S62697:T62697"/>
    <mergeCell ref="S62686:T62686"/>
    <mergeCell ref="S62687:T62687"/>
    <mergeCell ref="S62688:T62688"/>
    <mergeCell ref="S62689:T62689"/>
    <mergeCell ref="S62690:T62690"/>
    <mergeCell ref="S62691:T62691"/>
    <mergeCell ref="S62680:T62680"/>
    <mergeCell ref="S62681:T62681"/>
    <mergeCell ref="S62682:T62682"/>
    <mergeCell ref="S62683:T62683"/>
    <mergeCell ref="S62684:T62684"/>
    <mergeCell ref="S62685:T62685"/>
    <mergeCell ref="S62674:T62674"/>
    <mergeCell ref="S62675:T62675"/>
    <mergeCell ref="S62676:T62676"/>
    <mergeCell ref="S62677:T62677"/>
    <mergeCell ref="S62678:T62678"/>
    <mergeCell ref="S62679:T62679"/>
    <mergeCell ref="S62668:T62668"/>
    <mergeCell ref="S62669:T62669"/>
    <mergeCell ref="S62670:T62670"/>
    <mergeCell ref="S62671:T62671"/>
    <mergeCell ref="S62672:T62672"/>
    <mergeCell ref="S62673:T62673"/>
    <mergeCell ref="S62662:T62662"/>
    <mergeCell ref="S62663:T62663"/>
    <mergeCell ref="S62664:T62664"/>
    <mergeCell ref="S62665:T62665"/>
    <mergeCell ref="S62666:T62666"/>
    <mergeCell ref="S62667:T62667"/>
    <mergeCell ref="S62728:T62728"/>
    <mergeCell ref="S62729:T62729"/>
    <mergeCell ref="S62730:T62730"/>
    <mergeCell ref="S62731:T62731"/>
    <mergeCell ref="S62732:T62732"/>
    <mergeCell ref="S62733:T62733"/>
    <mergeCell ref="S62722:T62722"/>
    <mergeCell ref="S62723:T62723"/>
    <mergeCell ref="S62724:T62724"/>
    <mergeCell ref="S62725:T62725"/>
    <mergeCell ref="S62726:T62726"/>
    <mergeCell ref="S62727:T62727"/>
    <mergeCell ref="S62716:T62716"/>
    <mergeCell ref="S62717:T62717"/>
    <mergeCell ref="S62718:T62718"/>
    <mergeCell ref="S62719:T62719"/>
    <mergeCell ref="S62720:T62720"/>
    <mergeCell ref="S62721:T62721"/>
    <mergeCell ref="S62710:T62710"/>
    <mergeCell ref="S62711:T62711"/>
    <mergeCell ref="S62712:T62712"/>
    <mergeCell ref="S62713:T62713"/>
    <mergeCell ref="S62714:T62714"/>
    <mergeCell ref="S62715:T62715"/>
    <mergeCell ref="S62704:T62704"/>
    <mergeCell ref="S62705:T62705"/>
    <mergeCell ref="S62706:T62706"/>
    <mergeCell ref="S62707:T62707"/>
    <mergeCell ref="S62708:T62708"/>
    <mergeCell ref="S62709:T62709"/>
    <mergeCell ref="S62698:T62698"/>
    <mergeCell ref="S62699:T62699"/>
    <mergeCell ref="S62700:T62700"/>
    <mergeCell ref="S62701:T62701"/>
    <mergeCell ref="S62702:T62702"/>
    <mergeCell ref="S62703:T62703"/>
    <mergeCell ref="S62764:T62764"/>
    <mergeCell ref="S62765:T62765"/>
    <mergeCell ref="S62766:T62766"/>
    <mergeCell ref="S62767:T62767"/>
    <mergeCell ref="S62768:T62768"/>
    <mergeCell ref="S62769:T62769"/>
    <mergeCell ref="S62758:T62758"/>
    <mergeCell ref="S62759:T62759"/>
    <mergeCell ref="S62760:T62760"/>
    <mergeCell ref="S62761:T62761"/>
    <mergeCell ref="S62762:T62762"/>
    <mergeCell ref="S62763:T62763"/>
    <mergeCell ref="S62752:T62752"/>
    <mergeCell ref="S62753:T62753"/>
    <mergeCell ref="S62754:T62754"/>
    <mergeCell ref="S62755:T62755"/>
    <mergeCell ref="S62756:T62756"/>
    <mergeCell ref="S62757:T62757"/>
    <mergeCell ref="S62746:T62746"/>
    <mergeCell ref="S62747:T62747"/>
    <mergeCell ref="S62748:T62748"/>
    <mergeCell ref="S62749:T62749"/>
    <mergeCell ref="S62750:T62750"/>
    <mergeCell ref="S62751:T62751"/>
    <mergeCell ref="S62740:T62740"/>
    <mergeCell ref="S62741:T62741"/>
    <mergeCell ref="S62742:T62742"/>
    <mergeCell ref="S62743:T62743"/>
    <mergeCell ref="S62744:T62744"/>
    <mergeCell ref="S62745:T62745"/>
    <mergeCell ref="S62734:T62734"/>
    <mergeCell ref="S62735:T62735"/>
    <mergeCell ref="S62736:T62736"/>
    <mergeCell ref="S62737:T62737"/>
    <mergeCell ref="S62738:T62738"/>
    <mergeCell ref="S62739:T62739"/>
    <mergeCell ref="S62800:T62800"/>
    <mergeCell ref="S62801:T62801"/>
    <mergeCell ref="S62802:T62802"/>
    <mergeCell ref="S62803:T62803"/>
    <mergeCell ref="S62804:T62804"/>
    <mergeCell ref="S62805:T62805"/>
    <mergeCell ref="S62794:T62794"/>
    <mergeCell ref="S62795:T62795"/>
    <mergeCell ref="S62796:T62796"/>
    <mergeCell ref="S62797:T62797"/>
    <mergeCell ref="S62798:T62798"/>
    <mergeCell ref="S62799:T62799"/>
    <mergeCell ref="S62788:T62788"/>
    <mergeCell ref="S62789:T62789"/>
    <mergeCell ref="S62790:T62790"/>
    <mergeCell ref="S62791:T62791"/>
    <mergeCell ref="S62792:T62792"/>
    <mergeCell ref="S62793:T62793"/>
    <mergeCell ref="S62782:T62782"/>
    <mergeCell ref="S62783:T62783"/>
    <mergeCell ref="S62784:T62784"/>
    <mergeCell ref="S62785:T62785"/>
    <mergeCell ref="S62786:T62786"/>
    <mergeCell ref="S62787:T62787"/>
    <mergeCell ref="S62776:T62776"/>
    <mergeCell ref="S62777:T62777"/>
    <mergeCell ref="S62778:T62778"/>
    <mergeCell ref="S62779:T62779"/>
    <mergeCell ref="S62780:T62780"/>
    <mergeCell ref="S62781:T62781"/>
    <mergeCell ref="S62770:T62770"/>
    <mergeCell ref="S62771:T62771"/>
    <mergeCell ref="S62772:T62772"/>
    <mergeCell ref="S62773:T62773"/>
    <mergeCell ref="S62774:T62774"/>
    <mergeCell ref="S62775:T62775"/>
    <mergeCell ref="S62836:T62836"/>
    <mergeCell ref="S62837:T62837"/>
    <mergeCell ref="S62838:T62838"/>
    <mergeCell ref="S62839:T62839"/>
    <mergeCell ref="S62840:T62840"/>
    <mergeCell ref="S62841:T62841"/>
    <mergeCell ref="S62830:T62830"/>
    <mergeCell ref="S62831:T62831"/>
    <mergeCell ref="S62832:T62832"/>
    <mergeCell ref="S62833:T62833"/>
    <mergeCell ref="S62834:T62834"/>
    <mergeCell ref="S62835:T62835"/>
    <mergeCell ref="S62824:T62824"/>
    <mergeCell ref="S62825:T62825"/>
    <mergeCell ref="S62826:T62826"/>
    <mergeCell ref="S62827:T62827"/>
    <mergeCell ref="S62828:T62828"/>
    <mergeCell ref="S62829:T62829"/>
    <mergeCell ref="S62818:T62818"/>
    <mergeCell ref="S62819:T62819"/>
    <mergeCell ref="S62820:T62820"/>
    <mergeCell ref="S62821:T62821"/>
    <mergeCell ref="S62822:T62822"/>
    <mergeCell ref="S62823:T62823"/>
    <mergeCell ref="S62812:T62812"/>
    <mergeCell ref="S62813:T62813"/>
    <mergeCell ref="S62814:T62814"/>
    <mergeCell ref="S62815:T62815"/>
    <mergeCell ref="S62816:T62816"/>
    <mergeCell ref="S62817:T62817"/>
    <mergeCell ref="S62806:T62806"/>
    <mergeCell ref="S62807:T62807"/>
    <mergeCell ref="S62808:T62808"/>
    <mergeCell ref="S62809:T62809"/>
    <mergeCell ref="S62810:T62810"/>
    <mergeCell ref="S62811:T62811"/>
    <mergeCell ref="S62872:T62872"/>
    <mergeCell ref="S62873:T62873"/>
    <mergeCell ref="S62874:T62874"/>
    <mergeCell ref="S62875:T62875"/>
    <mergeCell ref="S62876:T62876"/>
    <mergeCell ref="S62877:T62877"/>
    <mergeCell ref="S62866:T62866"/>
    <mergeCell ref="S62867:T62867"/>
    <mergeCell ref="S62868:T62868"/>
    <mergeCell ref="S62869:T62869"/>
    <mergeCell ref="S62870:T62870"/>
    <mergeCell ref="S62871:T62871"/>
    <mergeCell ref="S62860:T62860"/>
    <mergeCell ref="S62861:T62861"/>
    <mergeCell ref="S62862:T62862"/>
    <mergeCell ref="S62863:T62863"/>
    <mergeCell ref="S62864:T62864"/>
    <mergeCell ref="S62865:T62865"/>
    <mergeCell ref="S62854:T62854"/>
    <mergeCell ref="S62855:T62855"/>
    <mergeCell ref="S62856:T62856"/>
    <mergeCell ref="S62857:T62857"/>
    <mergeCell ref="S62858:T62858"/>
    <mergeCell ref="S62859:T62859"/>
    <mergeCell ref="S62848:T62848"/>
    <mergeCell ref="S62849:T62849"/>
    <mergeCell ref="S62850:T62850"/>
    <mergeCell ref="S62851:T62851"/>
    <mergeCell ref="S62852:T62852"/>
    <mergeCell ref="S62853:T62853"/>
    <mergeCell ref="S62842:T62842"/>
    <mergeCell ref="S62843:T62843"/>
    <mergeCell ref="S62844:T62844"/>
    <mergeCell ref="S62845:T62845"/>
    <mergeCell ref="S62846:T62846"/>
    <mergeCell ref="S62847:T62847"/>
    <mergeCell ref="S62908:T62908"/>
    <mergeCell ref="S62909:T62909"/>
    <mergeCell ref="S62910:T62910"/>
    <mergeCell ref="S62911:T62911"/>
    <mergeCell ref="S62912:T62912"/>
    <mergeCell ref="S62913:T62913"/>
    <mergeCell ref="S62902:T62902"/>
    <mergeCell ref="S62903:T62903"/>
    <mergeCell ref="S62904:T62904"/>
    <mergeCell ref="S62905:T62905"/>
    <mergeCell ref="S62906:T62906"/>
    <mergeCell ref="S62907:T62907"/>
    <mergeCell ref="S62896:T62896"/>
    <mergeCell ref="S62897:T62897"/>
    <mergeCell ref="S62898:T62898"/>
    <mergeCell ref="S62899:T62899"/>
    <mergeCell ref="S62900:T62900"/>
    <mergeCell ref="S62901:T62901"/>
    <mergeCell ref="S62890:T62890"/>
    <mergeCell ref="S62891:T62891"/>
    <mergeCell ref="S62892:T62892"/>
    <mergeCell ref="S62893:T62893"/>
    <mergeCell ref="S62894:T62894"/>
    <mergeCell ref="S62895:T62895"/>
    <mergeCell ref="S62884:T62884"/>
    <mergeCell ref="S62885:T62885"/>
    <mergeCell ref="S62886:T62886"/>
    <mergeCell ref="S62887:T62887"/>
    <mergeCell ref="S62888:T62888"/>
    <mergeCell ref="S62889:T62889"/>
    <mergeCell ref="S62878:T62878"/>
    <mergeCell ref="S62879:T62879"/>
    <mergeCell ref="S62880:T62880"/>
    <mergeCell ref="S62881:T62881"/>
    <mergeCell ref="S62882:T62882"/>
    <mergeCell ref="S62883:T62883"/>
    <mergeCell ref="S62944:T62944"/>
    <mergeCell ref="S62945:T62945"/>
    <mergeCell ref="S62946:T62946"/>
    <mergeCell ref="S62947:T62947"/>
    <mergeCell ref="S62948:T62948"/>
    <mergeCell ref="S62949:T62949"/>
    <mergeCell ref="S62938:T62938"/>
    <mergeCell ref="S62939:T62939"/>
    <mergeCell ref="S62940:T62940"/>
    <mergeCell ref="S62941:T62941"/>
    <mergeCell ref="S62942:T62942"/>
    <mergeCell ref="S62943:T62943"/>
    <mergeCell ref="S62932:T62932"/>
    <mergeCell ref="S62933:T62933"/>
    <mergeCell ref="S62934:T62934"/>
    <mergeCell ref="S62935:T62935"/>
    <mergeCell ref="S62936:T62936"/>
    <mergeCell ref="S62937:T62937"/>
    <mergeCell ref="S62926:T62926"/>
    <mergeCell ref="S62927:T62927"/>
    <mergeCell ref="S62928:T62928"/>
    <mergeCell ref="S62929:T62929"/>
    <mergeCell ref="S62930:T62930"/>
    <mergeCell ref="S62931:T62931"/>
    <mergeCell ref="S62920:T62920"/>
    <mergeCell ref="S62921:T62921"/>
    <mergeCell ref="S62922:T62922"/>
    <mergeCell ref="S62923:T62923"/>
    <mergeCell ref="S62924:T62924"/>
    <mergeCell ref="S62925:T62925"/>
    <mergeCell ref="S62914:T62914"/>
    <mergeCell ref="S62915:T62915"/>
    <mergeCell ref="S62916:T62916"/>
    <mergeCell ref="S62917:T62917"/>
    <mergeCell ref="S62918:T62918"/>
    <mergeCell ref="S62919:T62919"/>
    <mergeCell ref="S62980:T62980"/>
    <mergeCell ref="S62981:T62981"/>
    <mergeCell ref="S62982:T62982"/>
    <mergeCell ref="S62983:T62983"/>
    <mergeCell ref="S62984:T62984"/>
    <mergeCell ref="S62985:T62985"/>
    <mergeCell ref="S62974:T62974"/>
    <mergeCell ref="S62975:T62975"/>
    <mergeCell ref="S62976:T62976"/>
    <mergeCell ref="S62977:T62977"/>
    <mergeCell ref="S62978:T62978"/>
    <mergeCell ref="S62979:T62979"/>
    <mergeCell ref="S62968:T62968"/>
    <mergeCell ref="S62969:T62969"/>
    <mergeCell ref="S62970:T62970"/>
    <mergeCell ref="S62971:T62971"/>
    <mergeCell ref="S62972:T62972"/>
    <mergeCell ref="S62973:T62973"/>
    <mergeCell ref="S62962:T62962"/>
    <mergeCell ref="S62963:T62963"/>
    <mergeCell ref="S62964:T62964"/>
    <mergeCell ref="S62965:T62965"/>
    <mergeCell ref="S62966:T62966"/>
    <mergeCell ref="S62967:T62967"/>
    <mergeCell ref="S62956:T62956"/>
    <mergeCell ref="S62957:T62957"/>
    <mergeCell ref="S62958:T62958"/>
    <mergeCell ref="S62959:T62959"/>
    <mergeCell ref="S62960:T62960"/>
    <mergeCell ref="S62961:T62961"/>
    <mergeCell ref="S62950:T62950"/>
    <mergeCell ref="S62951:T62951"/>
    <mergeCell ref="S62952:T62952"/>
    <mergeCell ref="S62953:T62953"/>
    <mergeCell ref="S62954:T62954"/>
    <mergeCell ref="S62955:T62955"/>
    <mergeCell ref="S63016:T63016"/>
    <mergeCell ref="S63017:T63017"/>
    <mergeCell ref="S63018:T63018"/>
    <mergeCell ref="S63019:T63019"/>
    <mergeCell ref="S63020:T63020"/>
    <mergeCell ref="S63021:T63021"/>
    <mergeCell ref="S63010:T63010"/>
    <mergeCell ref="S63011:T63011"/>
    <mergeCell ref="S63012:T63012"/>
    <mergeCell ref="S63013:T63013"/>
    <mergeCell ref="S63014:T63014"/>
    <mergeCell ref="S63015:T63015"/>
    <mergeCell ref="S63004:T63004"/>
    <mergeCell ref="S63005:T63005"/>
    <mergeCell ref="S63006:T63006"/>
    <mergeCell ref="S63007:T63007"/>
    <mergeCell ref="S63008:T63008"/>
    <mergeCell ref="S63009:T63009"/>
    <mergeCell ref="S62998:T62998"/>
    <mergeCell ref="S62999:T62999"/>
    <mergeCell ref="S63000:T63000"/>
    <mergeCell ref="S63001:T63001"/>
    <mergeCell ref="S63002:T63002"/>
    <mergeCell ref="S63003:T63003"/>
    <mergeCell ref="S62992:T62992"/>
    <mergeCell ref="S62993:T62993"/>
    <mergeCell ref="S62994:T62994"/>
    <mergeCell ref="S62995:T62995"/>
    <mergeCell ref="S62996:T62996"/>
    <mergeCell ref="S62997:T62997"/>
    <mergeCell ref="S62986:T62986"/>
    <mergeCell ref="S62987:T62987"/>
    <mergeCell ref="S62988:T62988"/>
    <mergeCell ref="S62989:T62989"/>
    <mergeCell ref="S62990:T62990"/>
    <mergeCell ref="S62991:T62991"/>
    <mergeCell ref="S63052:T63052"/>
    <mergeCell ref="S63053:T63053"/>
    <mergeCell ref="S63054:T63054"/>
    <mergeCell ref="S63055:T63055"/>
    <mergeCell ref="S63056:T63056"/>
    <mergeCell ref="S63057:T63057"/>
    <mergeCell ref="S63046:T63046"/>
    <mergeCell ref="S63047:T63047"/>
    <mergeCell ref="S63048:T63048"/>
    <mergeCell ref="S63049:T63049"/>
    <mergeCell ref="S63050:T63050"/>
    <mergeCell ref="S63051:T63051"/>
    <mergeCell ref="S63040:T63040"/>
    <mergeCell ref="S63041:T63041"/>
    <mergeCell ref="S63042:T63042"/>
    <mergeCell ref="S63043:T63043"/>
    <mergeCell ref="S63044:T63044"/>
    <mergeCell ref="S63045:T63045"/>
    <mergeCell ref="S63034:T63034"/>
    <mergeCell ref="S63035:T63035"/>
    <mergeCell ref="S63036:T63036"/>
    <mergeCell ref="S63037:T63037"/>
    <mergeCell ref="S63038:T63038"/>
    <mergeCell ref="S63039:T63039"/>
    <mergeCell ref="S63028:T63028"/>
    <mergeCell ref="S63029:T63029"/>
    <mergeCell ref="S63030:T63030"/>
    <mergeCell ref="S63031:T63031"/>
    <mergeCell ref="S63032:T63032"/>
    <mergeCell ref="S63033:T63033"/>
    <mergeCell ref="S63022:T63022"/>
    <mergeCell ref="S63023:T63023"/>
    <mergeCell ref="S63024:T63024"/>
    <mergeCell ref="S63025:T63025"/>
    <mergeCell ref="S63026:T63026"/>
    <mergeCell ref="S63027:T63027"/>
    <mergeCell ref="S63088:T63088"/>
    <mergeCell ref="S63089:T63089"/>
    <mergeCell ref="S63090:T63090"/>
    <mergeCell ref="S63091:T63091"/>
    <mergeCell ref="S63092:T63092"/>
    <mergeCell ref="S63093:T63093"/>
    <mergeCell ref="S63082:T63082"/>
    <mergeCell ref="S63083:T63083"/>
    <mergeCell ref="S63084:T63084"/>
    <mergeCell ref="S63085:T63085"/>
    <mergeCell ref="S63086:T63086"/>
    <mergeCell ref="S63087:T63087"/>
    <mergeCell ref="S63076:T63076"/>
    <mergeCell ref="S63077:T63077"/>
    <mergeCell ref="S63078:T63078"/>
    <mergeCell ref="S63079:T63079"/>
    <mergeCell ref="S63080:T63080"/>
    <mergeCell ref="S63081:T63081"/>
    <mergeCell ref="S63070:T63070"/>
    <mergeCell ref="S63071:T63071"/>
    <mergeCell ref="S63072:T63072"/>
    <mergeCell ref="S63073:T63073"/>
    <mergeCell ref="S63074:T63074"/>
    <mergeCell ref="S63075:T63075"/>
    <mergeCell ref="S63064:T63064"/>
    <mergeCell ref="S63065:T63065"/>
    <mergeCell ref="S63066:T63066"/>
    <mergeCell ref="S63067:T63067"/>
    <mergeCell ref="S63068:T63068"/>
    <mergeCell ref="S63069:T63069"/>
    <mergeCell ref="S63058:T63058"/>
    <mergeCell ref="S63059:T63059"/>
    <mergeCell ref="S63060:T63060"/>
    <mergeCell ref="S63061:T63061"/>
    <mergeCell ref="S63062:T63062"/>
    <mergeCell ref="S63063:T63063"/>
    <mergeCell ref="S63124:T63124"/>
    <mergeCell ref="S63125:T63125"/>
    <mergeCell ref="S63126:T63126"/>
    <mergeCell ref="S63127:T63127"/>
    <mergeCell ref="S63128:T63128"/>
    <mergeCell ref="S63129:T63129"/>
    <mergeCell ref="S63118:T63118"/>
    <mergeCell ref="S63119:T63119"/>
    <mergeCell ref="S63120:T63120"/>
    <mergeCell ref="S63121:T63121"/>
    <mergeCell ref="S63122:T63122"/>
    <mergeCell ref="S63123:T63123"/>
    <mergeCell ref="S63112:T63112"/>
    <mergeCell ref="S63113:T63113"/>
    <mergeCell ref="S63114:T63114"/>
    <mergeCell ref="S63115:T63115"/>
    <mergeCell ref="S63116:T63116"/>
    <mergeCell ref="S63117:T63117"/>
    <mergeCell ref="S63106:T63106"/>
    <mergeCell ref="S63107:T63107"/>
    <mergeCell ref="S63108:T63108"/>
    <mergeCell ref="S63109:T63109"/>
    <mergeCell ref="S63110:T63110"/>
    <mergeCell ref="S63111:T63111"/>
    <mergeCell ref="S63100:T63100"/>
    <mergeCell ref="S63101:T63101"/>
    <mergeCell ref="S63102:T63102"/>
    <mergeCell ref="S63103:T63103"/>
    <mergeCell ref="S63104:T63104"/>
    <mergeCell ref="S63105:T63105"/>
    <mergeCell ref="S63094:T63094"/>
    <mergeCell ref="S63095:T63095"/>
    <mergeCell ref="S63096:T63096"/>
    <mergeCell ref="S63097:T63097"/>
    <mergeCell ref="S63098:T63098"/>
    <mergeCell ref="S63099:T63099"/>
    <mergeCell ref="S63160:T63160"/>
    <mergeCell ref="S63161:T63161"/>
    <mergeCell ref="S63162:T63162"/>
    <mergeCell ref="S63163:T63163"/>
    <mergeCell ref="S63164:T63164"/>
    <mergeCell ref="S63165:T63165"/>
    <mergeCell ref="S63154:T63154"/>
    <mergeCell ref="S63155:T63155"/>
    <mergeCell ref="S63156:T63156"/>
    <mergeCell ref="S63157:T63157"/>
    <mergeCell ref="S63158:T63158"/>
    <mergeCell ref="S63159:T63159"/>
    <mergeCell ref="S63148:T63148"/>
    <mergeCell ref="S63149:T63149"/>
    <mergeCell ref="S63150:T63150"/>
    <mergeCell ref="S63151:T63151"/>
    <mergeCell ref="S63152:T63152"/>
    <mergeCell ref="S63153:T63153"/>
    <mergeCell ref="S63142:T63142"/>
    <mergeCell ref="S63143:T63143"/>
    <mergeCell ref="S63144:T63144"/>
    <mergeCell ref="S63145:T63145"/>
    <mergeCell ref="S63146:T63146"/>
    <mergeCell ref="S63147:T63147"/>
    <mergeCell ref="S63136:T63136"/>
    <mergeCell ref="S63137:T63137"/>
    <mergeCell ref="S63138:T63138"/>
    <mergeCell ref="S63139:T63139"/>
    <mergeCell ref="S63140:T63140"/>
    <mergeCell ref="S63141:T63141"/>
    <mergeCell ref="S63130:T63130"/>
    <mergeCell ref="S63131:T63131"/>
    <mergeCell ref="S63132:T63132"/>
    <mergeCell ref="S63133:T63133"/>
    <mergeCell ref="S63134:T63134"/>
    <mergeCell ref="S63135:T63135"/>
    <mergeCell ref="S63196:T63196"/>
    <mergeCell ref="S63197:T63197"/>
    <mergeCell ref="S63198:T63198"/>
    <mergeCell ref="S63199:T63199"/>
    <mergeCell ref="S63200:T63200"/>
    <mergeCell ref="S63201:T63201"/>
    <mergeCell ref="S63190:T63190"/>
    <mergeCell ref="S63191:T63191"/>
    <mergeCell ref="S63192:T63192"/>
    <mergeCell ref="S63193:T63193"/>
    <mergeCell ref="S63194:T63194"/>
    <mergeCell ref="S63195:T63195"/>
    <mergeCell ref="S63184:T63184"/>
    <mergeCell ref="S63185:T63185"/>
    <mergeCell ref="S63186:T63186"/>
    <mergeCell ref="S63187:T63187"/>
    <mergeCell ref="S63188:T63188"/>
    <mergeCell ref="S63189:T63189"/>
    <mergeCell ref="S63178:T63178"/>
    <mergeCell ref="S63179:T63179"/>
    <mergeCell ref="S63180:T63180"/>
    <mergeCell ref="S63181:T63181"/>
    <mergeCell ref="S63182:T63182"/>
    <mergeCell ref="S63183:T63183"/>
    <mergeCell ref="S63172:T63172"/>
    <mergeCell ref="S63173:T63173"/>
    <mergeCell ref="S63174:T63174"/>
    <mergeCell ref="S63175:T63175"/>
    <mergeCell ref="S63176:T63176"/>
    <mergeCell ref="S63177:T63177"/>
    <mergeCell ref="S63166:T63166"/>
    <mergeCell ref="S63167:T63167"/>
    <mergeCell ref="S63168:T63168"/>
    <mergeCell ref="S63169:T63169"/>
    <mergeCell ref="S63170:T63170"/>
    <mergeCell ref="S63171:T63171"/>
    <mergeCell ref="S63232:T63232"/>
    <mergeCell ref="S63233:T63233"/>
    <mergeCell ref="S63234:T63234"/>
    <mergeCell ref="S63235:T63235"/>
    <mergeCell ref="S63236:T63236"/>
    <mergeCell ref="S63237:T63237"/>
    <mergeCell ref="S63226:T63226"/>
    <mergeCell ref="S63227:T63227"/>
    <mergeCell ref="S63228:T63228"/>
    <mergeCell ref="S63229:T63229"/>
    <mergeCell ref="S63230:T63230"/>
    <mergeCell ref="S63231:T63231"/>
    <mergeCell ref="S63220:T63220"/>
    <mergeCell ref="S63221:T63221"/>
    <mergeCell ref="S63222:T63222"/>
    <mergeCell ref="S63223:T63223"/>
    <mergeCell ref="S63224:T63224"/>
    <mergeCell ref="S63225:T63225"/>
    <mergeCell ref="S63214:T63214"/>
    <mergeCell ref="S63215:T63215"/>
    <mergeCell ref="S63216:T63216"/>
    <mergeCell ref="S63217:T63217"/>
    <mergeCell ref="S63218:T63218"/>
    <mergeCell ref="S63219:T63219"/>
    <mergeCell ref="S63208:T63208"/>
    <mergeCell ref="S63209:T63209"/>
    <mergeCell ref="S63210:T63210"/>
    <mergeCell ref="S63211:T63211"/>
    <mergeCell ref="S63212:T63212"/>
    <mergeCell ref="S63213:T63213"/>
    <mergeCell ref="S63202:T63202"/>
    <mergeCell ref="S63203:T63203"/>
    <mergeCell ref="S63204:T63204"/>
    <mergeCell ref="S63205:T63205"/>
    <mergeCell ref="S63206:T63206"/>
    <mergeCell ref="S63207:T63207"/>
    <mergeCell ref="S63268:T63268"/>
    <mergeCell ref="S63269:T63269"/>
    <mergeCell ref="S63270:T63270"/>
    <mergeCell ref="S63271:T63271"/>
    <mergeCell ref="S63272:T63272"/>
    <mergeCell ref="S63273:T63273"/>
    <mergeCell ref="S63262:T63262"/>
    <mergeCell ref="S63263:T63263"/>
    <mergeCell ref="S63264:T63264"/>
    <mergeCell ref="S63265:T63265"/>
    <mergeCell ref="S63266:T63266"/>
    <mergeCell ref="S63267:T63267"/>
    <mergeCell ref="S63256:T63256"/>
    <mergeCell ref="S63257:T63257"/>
    <mergeCell ref="S63258:T63258"/>
    <mergeCell ref="S63259:T63259"/>
    <mergeCell ref="S63260:T63260"/>
    <mergeCell ref="S63261:T63261"/>
    <mergeCell ref="S63250:T63250"/>
    <mergeCell ref="S63251:T63251"/>
    <mergeCell ref="S63252:T63252"/>
    <mergeCell ref="S63253:T63253"/>
    <mergeCell ref="S63254:T63254"/>
    <mergeCell ref="S63255:T63255"/>
    <mergeCell ref="S63244:T63244"/>
    <mergeCell ref="S63245:T63245"/>
    <mergeCell ref="S63246:T63246"/>
    <mergeCell ref="S63247:T63247"/>
    <mergeCell ref="S63248:T63248"/>
    <mergeCell ref="S63249:T63249"/>
    <mergeCell ref="S63238:T63238"/>
    <mergeCell ref="S63239:T63239"/>
    <mergeCell ref="S63240:T63240"/>
    <mergeCell ref="S63241:T63241"/>
    <mergeCell ref="S63242:T63242"/>
    <mergeCell ref="S63243:T63243"/>
    <mergeCell ref="S63304:T63304"/>
    <mergeCell ref="S63305:T63305"/>
    <mergeCell ref="S63306:T63306"/>
    <mergeCell ref="S63307:T63307"/>
    <mergeCell ref="S63308:T63308"/>
    <mergeCell ref="S63309:T63309"/>
    <mergeCell ref="S63298:T63298"/>
    <mergeCell ref="S63299:T63299"/>
    <mergeCell ref="S63300:T63300"/>
    <mergeCell ref="S63301:T63301"/>
    <mergeCell ref="S63302:T63302"/>
    <mergeCell ref="S63303:T63303"/>
    <mergeCell ref="S63292:T63292"/>
    <mergeCell ref="S63293:T63293"/>
    <mergeCell ref="S63294:T63294"/>
    <mergeCell ref="S63295:T63295"/>
    <mergeCell ref="S63296:T63296"/>
    <mergeCell ref="S63297:T63297"/>
    <mergeCell ref="S63286:T63286"/>
    <mergeCell ref="S63287:T63287"/>
    <mergeCell ref="S63288:T63288"/>
    <mergeCell ref="S63289:T63289"/>
    <mergeCell ref="S63290:T63290"/>
    <mergeCell ref="S63291:T63291"/>
    <mergeCell ref="S63280:T63280"/>
    <mergeCell ref="S63281:T63281"/>
    <mergeCell ref="S63282:T63282"/>
    <mergeCell ref="S63283:T63283"/>
    <mergeCell ref="S63284:T63284"/>
    <mergeCell ref="S63285:T63285"/>
    <mergeCell ref="S63274:T63274"/>
    <mergeCell ref="S63275:T63275"/>
    <mergeCell ref="S63276:T63276"/>
    <mergeCell ref="S63277:T63277"/>
    <mergeCell ref="S63278:T63278"/>
    <mergeCell ref="S63279:T63279"/>
    <mergeCell ref="S63340:T63340"/>
    <mergeCell ref="S63341:T63341"/>
    <mergeCell ref="S63342:T63342"/>
    <mergeCell ref="S63343:T63343"/>
    <mergeCell ref="S63344:T63344"/>
    <mergeCell ref="S63345:T63345"/>
    <mergeCell ref="S63334:T63334"/>
    <mergeCell ref="S63335:T63335"/>
    <mergeCell ref="S63336:T63336"/>
    <mergeCell ref="S63337:T63337"/>
    <mergeCell ref="S63338:T63338"/>
    <mergeCell ref="S63339:T63339"/>
    <mergeCell ref="S63328:T63328"/>
    <mergeCell ref="S63329:T63329"/>
    <mergeCell ref="S63330:T63330"/>
    <mergeCell ref="S63331:T63331"/>
    <mergeCell ref="S63332:T63332"/>
    <mergeCell ref="S63333:T63333"/>
    <mergeCell ref="S63322:T63322"/>
    <mergeCell ref="S63323:T63323"/>
    <mergeCell ref="S63324:T63324"/>
    <mergeCell ref="S63325:T63325"/>
    <mergeCell ref="S63326:T63326"/>
    <mergeCell ref="S63327:T63327"/>
    <mergeCell ref="S63316:T63316"/>
    <mergeCell ref="S63317:T63317"/>
    <mergeCell ref="S63318:T63318"/>
    <mergeCell ref="S63319:T63319"/>
    <mergeCell ref="S63320:T63320"/>
    <mergeCell ref="S63321:T63321"/>
    <mergeCell ref="S63310:T63310"/>
    <mergeCell ref="S63311:T63311"/>
    <mergeCell ref="S63312:T63312"/>
    <mergeCell ref="S63313:T63313"/>
    <mergeCell ref="S63314:T63314"/>
    <mergeCell ref="S63315:T63315"/>
    <mergeCell ref="S63376:T63376"/>
    <mergeCell ref="S63377:T63377"/>
    <mergeCell ref="S63378:T63378"/>
    <mergeCell ref="S63379:T63379"/>
    <mergeCell ref="S63380:T63380"/>
    <mergeCell ref="S63381:T63381"/>
    <mergeCell ref="S63370:T63370"/>
    <mergeCell ref="S63371:T63371"/>
    <mergeCell ref="S63372:T63372"/>
    <mergeCell ref="S63373:T63373"/>
    <mergeCell ref="S63374:T63374"/>
    <mergeCell ref="S63375:T63375"/>
    <mergeCell ref="S63364:T63364"/>
    <mergeCell ref="S63365:T63365"/>
    <mergeCell ref="S63366:T63366"/>
    <mergeCell ref="S63367:T63367"/>
    <mergeCell ref="S63368:T63368"/>
    <mergeCell ref="S63369:T63369"/>
    <mergeCell ref="S63358:T63358"/>
    <mergeCell ref="S63359:T63359"/>
    <mergeCell ref="S63360:T63360"/>
    <mergeCell ref="S63361:T63361"/>
    <mergeCell ref="S63362:T63362"/>
    <mergeCell ref="S63363:T63363"/>
    <mergeCell ref="S63352:T63352"/>
    <mergeCell ref="S63353:T63353"/>
    <mergeCell ref="S63354:T63354"/>
    <mergeCell ref="S63355:T63355"/>
    <mergeCell ref="S63356:T63356"/>
    <mergeCell ref="S63357:T63357"/>
    <mergeCell ref="S63346:T63346"/>
    <mergeCell ref="S63347:T63347"/>
    <mergeCell ref="S63348:T63348"/>
    <mergeCell ref="S63349:T63349"/>
    <mergeCell ref="S63350:T63350"/>
    <mergeCell ref="S63351:T63351"/>
    <mergeCell ref="S63412:T63412"/>
    <mergeCell ref="S63413:T63413"/>
    <mergeCell ref="S63414:T63414"/>
    <mergeCell ref="S63415:T63415"/>
    <mergeCell ref="S63416:T63416"/>
    <mergeCell ref="S63417:T63417"/>
    <mergeCell ref="S63406:T63406"/>
    <mergeCell ref="S63407:T63407"/>
    <mergeCell ref="S63408:T63408"/>
    <mergeCell ref="S63409:T63409"/>
    <mergeCell ref="S63410:T63410"/>
    <mergeCell ref="S63411:T63411"/>
    <mergeCell ref="S63400:T63400"/>
    <mergeCell ref="S63401:T63401"/>
    <mergeCell ref="S63402:T63402"/>
    <mergeCell ref="S63403:T63403"/>
    <mergeCell ref="S63404:T63404"/>
    <mergeCell ref="S63405:T63405"/>
    <mergeCell ref="S63394:T63394"/>
    <mergeCell ref="S63395:T63395"/>
    <mergeCell ref="S63396:T63396"/>
    <mergeCell ref="S63397:T63397"/>
    <mergeCell ref="S63398:T63398"/>
    <mergeCell ref="S63399:T63399"/>
    <mergeCell ref="S63388:T63388"/>
    <mergeCell ref="S63389:T63389"/>
    <mergeCell ref="S63390:T63390"/>
    <mergeCell ref="S63391:T63391"/>
    <mergeCell ref="S63392:T63392"/>
    <mergeCell ref="S63393:T63393"/>
    <mergeCell ref="S63382:T63382"/>
    <mergeCell ref="S63383:T63383"/>
    <mergeCell ref="S63384:T63384"/>
    <mergeCell ref="S63385:T63385"/>
    <mergeCell ref="S63386:T63386"/>
    <mergeCell ref="S63387:T63387"/>
    <mergeCell ref="S63448:T63448"/>
    <mergeCell ref="S63449:T63449"/>
    <mergeCell ref="S63450:T63450"/>
    <mergeCell ref="S63451:T63451"/>
    <mergeCell ref="S63452:T63452"/>
    <mergeCell ref="S63453:T63453"/>
    <mergeCell ref="S63442:T63442"/>
    <mergeCell ref="S63443:T63443"/>
    <mergeCell ref="S63444:T63444"/>
    <mergeCell ref="S63445:T63445"/>
    <mergeCell ref="S63446:T63446"/>
    <mergeCell ref="S63447:T63447"/>
    <mergeCell ref="S63436:T63436"/>
    <mergeCell ref="S63437:T63437"/>
    <mergeCell ref="S63438:T63438"/>
    <mergeCell ref="S63439:T63439"/>
    <mergeCell ref="S63440:T63440"/>
    <mergeCell ref="S63441:T63441"/>
    <mergeCell ref="S63430:T63430"/>
    <mergeCell ref="S63431:T63431"/>
    <mergeCell ref="S63432:T63432"/>
    <mergeCell ref="S63433:T63433"/>
    <mergeCell ref="S63434:T63434"/>
    <mergeCell ref="S63435:T63435"/>
    <mergeCell ref="S63424:T63424"/>
    <mergeCell ref="S63425:T63425"/>
    <mergeCell ref="S63426:T63426"/>
    <mergeCell ref="S63427:T63427"/>
    <mergeCell ref="S63428:T63428"/>
    <mergeCell ref="S63429:T63429"/>
    <mergeCell ref="S63418:T63418"/>
    <mergeCell ref="S63419:T63419"/>
    <mergeCell ref="S63420:T63420"/>
    <mergeCell ref="S63421:T63421"/>
    <mergeCell ref="S63422:T63422"/>
    <mergeCell ref="S63423:T63423"/>
    <mergeCell ref="S63484:T63484"/>
    <mergeCell ref="S63485:T63485"/>
    <mergeCell ref="S63486:T63486"/>
    <mergeCell ref="S63487:T63487"/>
    <mergeCell ref="S63488:T63488"/>
    <mergeCell ref="S63489:T63489"/>
    <mergeCell ref="S63478:T63478"/>
    <mergeCell ref="S63479:T63479"/>
    <mergeCell ref="S63480:T63480"/>
    <mergeCell ref="S63481:T63481"/>
    <mergeCell ref="S63482:T63482"/>
    <mergeCell ref="S63483:T63483"/>
    <mergeCell ref="S63472:T63472"/>
    <mergeCell ref="S63473:T63473"/>
    <mergeCell ref="S63474:T63474"/>
    <mergeCell ref="S63475:T63475"/>
    <mergeCell ref="S63476:T63476"/>
    <mergeCell ref="S63477:T63477"/>
    <mergeCell ref="S63466:T63466"/>
    <mergeCell ref="S63467:T63467"/>
    <mergeCell ref="S63468:T63468"/>
    <mergeCell ref="S63469:T63469"/>
    <mergeCell ref="S63470:T63470"/>
    <mergeCell ref="S63471:T63471"/>
    <mergeCell ref="S63460:T63460"/>
    <mergeCell ref="S63461:T63461"/>
    <mergeCell ref="S63462:T63462"/>
    <mergeCell ref="S63463:T63463"/>
    <mergeCell ref="S63464:T63464"/>
    <mergeCell ref="S63465:T63465"/>
    <mergeCell ref="S63454:T63454"/>
    <mergeCell ref="S63455:T63455"/>
    <mergeCell ref="S63456:T63456"/>
    <mergeCell ref="S63457:T63457"/>
    <mergeCell ref="S63458:T63458"/>
    <mergeCell ref="S63459:T63459"/>
    <mergeCell ref="S63520:T63520"/>
    <mergeCell ref="S63521:T63521"/>
    <mergeCell ref="S63522:T63522"/>
    <mergeCell ref="S63523:T63523"/>
    <mergeCell ref="S63524:T63524"/>
    <mergeCell ref="S63525:T63525"/>
    <mergeCell ref="S63514:T63514"/>
    <mergeCell ref="S63515:T63515"/>
    <mergeCell ref="S63516:T63516"/>
    <mergeCell ref="S63517:T63517"/>
    <mergeCell ref="S63518:T63518"/>
    <mergeCell ref="S63519:T63519"/>
    <mergeCell ref="S63508:T63508"/>
    <mergeCell ref="S63509:T63509"/>
    <mergeCell ref="S63510:T63510"/>
    <mergeCell ref="S63511:T63511"/>
    <mergeCell ref="S63512:T63512"/>
    <mergeCell ref="S63513:T63513"/>
    <mergeCell ref="S63502:T63502"/>
    <mergeCell ref="S63503:T63503"/>
    <mergeCell ref="S63504:T63504"/>
    <mergeCell ref="S63505:T63505"/>
    <mergeCell ref="S63506:T63506"/>
    <mergeCell ref="S63507:T63507"/>
    <mergeCell ref="S63496:T63496"/>
    <mergeCell ref="S63497:T63497"/>
    <mergeCell ref="S63498:T63498"/>
    <mergeCell ref="S63499:T63499"/>
    <mergeCell ref="S63500:T63500"/>
    <mergeCell ref="S63501:T63501"/>
    <mergeCell ref="S63490:T63490"/>
    <mergeCell ref="S63491:T63491"/>
    <mergeCell ref="S63492:T63492"/>
    <mergeCell ref="S63493:T63493"/>
    <mergeCell ref="S63494:T63494"/>
    <mergeCell ref="S63495:T63495"/>
    <mergeCell ref="S63556:T63556"/>
    <mergeCell ref="S63557:T63557"/>
    <mergeCell ref="S63558:T63558"/>
    <mergeCell ref="S63559:T63559"/>
    <mergeCell ref="S63560:T63560"/>
    <mergeCell ref="S63561:T63561"/>
    <mergeCell ref="S63550:T63550"/>
    <mergeCell ref="S63551:T63551"/>
    <mergeCell ref="S63552:T63552"/>
    <mergeCell ref="S63553:T63553"/>
    <mergeCell ref="S63554:T63554"/>
    <mergeCell ref="S63555:T63555"/>
    <mergeCell ref="S63544:T63544"/>
    <mergeCell ref="S63545:T63545"/>
    <mergeCell ref="S63546:T63546"/>
    <mergeCell ref="S63547:T63547"/>
    <mergeCell ref="S63548:T63548"/>
    <mergeCell ref="S63549:T63549"/>
    <mergeCell ref="S63538:T63538"/>
    <mergeCell ref="S63539:T63539"/>
    <mergeCell ref="S63540:T63540"/>
    <mergeCell ref="S63541:T63541"/>
    <mergeCell ref="S63542:T63542"/>
    <mergeCell ref="S63543:T63543"/>
    <mergeCell ref="S63532:T63532"/>
    <mergeCell ref="S63533:T63533"/>
    <mergeCell ref="S63534:T63534"/>
    <mergeCell ref="S63535:T63535"/>
    <mergeCell ref="S63536:T63536"/>
    <mergeCell ref="S63537:T63537"/>
    <mergeCell ref="S63526:T63526"/>
    <mergeCell ref="S63527:T63527"/>
    <mergeCell ref="S63528:T63528"/>
    <mergeCell ref="S63529:T63529"/>
    <mergeCell ref="S63530:T63530"/>
    <mergeCell ref="S63531:T63531"/>
    <mergeCell ref="S63592:T63592"/>
    <mergeCell ref="S63593:T63593"/>
    <mergeCell ref="S63594:T63594"/>
    <mergeCell ref="S63595:T63595"/>
    <mergeCell ref="S63596:T63596"/>
    <mergeCell ref="S63597:T63597"/>
    <mergeCell ref="S63586:T63586"/>
    <mergeCell ref="S63587:T63587"/>
    <mergeCell ref="S63588:T63588"/>
    <mergeCell ref="S63589:T63589"/>
    <mergeCell ref="S63590:T63590"/>
    <mergeCell ref="S63591:T63591"/>
    <mergeCell ref="S63580:T63580"/>
    <mergeCell ref="S63581:T63581"/>
    <mergeCell ref="S63582:T63582"/>
    <mergeCell ref="S63583:T63583"/>
    <mergeCell ref="S63584:T63584"/>
    <mergeCell ref="S63585:T63585"/>
    <mergeCell ref="S63574:T63574"/>
    <mergeCell ref="S63575:T63575"/>
    <mergeCell ref="S63576:T63576"/>
    <mergeCell ref="S63577:T63577"/>
    <mergeCell ref="S63578:T63578"/>
    <mergeCell ref="S63579:T63579"/>
    <mergeCell ref="S63568:T63568"/>
    <mergeCell ref="S63569:T63569"/>
    <mergeCell ref="S63570:T63570"/>
    <mergeCell ref="S63571:T63571"/>
    <mergeCell ref="S63572:T63572"/>
    <mergeCell ref="S63573:T63573"/>
    <mergeCell ref="S63562:T63562"/>
    <mergeCell ref="S63563:T63563"/>
    <mergeCell ref="S63564:T63564"/>
    <mergeCell ref="S63565:T63565"/>
    <mergeCell ref="S63566:T63566"/>
    <mergeCell ref="S63567:T63567"/>
    <mergeCell ref="S63628:T63628"/>
    <mergeCell ref="S63629:T63629"/>
    <mergeCell ref="S63630:T63630"/>
    <mergeCell ref="S63631:T63631"/>
    <mergeCell ref="S63632:T63632"/>
    <mergeCell ref="S63633:T63633"/>
    <mergeCell ref="S63622:T63622"/>
    <mergeCell ref="S63623:T63623"/>
    <mergeCell ref="S63624:T63624"/>
    <mergeCell ref="S63625:T63625"/>
    <mergeCell ref="S63626:T63626"/>
    <mergeCell ref="S63627:T63627"/>
    <mergeCell ref="S63616:T63616"/>
    <mergeCell ref="S63617:T63617"/>
    <mergeCell ref="S63618:T63618"/>
    <mergeCell ref="S63619:T63619"/>
    <mergeCell ref="S63620:T63620"/>
    <mergeCell ref="S63621:T63621"/>
    <mergeCell ref="S63610:T63610"/>
    <mergeCell ref="S63611:T63611"/>
    <mergeCell ref="S63612:T63612"/>
    <mergeCell ref="S63613:T63613"/>
    <mergeCell ref="S63614:T63614"/>
    <mergeCell ref="S63615:T63615"/>
    <mergeCell ref="S63604:T63604"/>
    <mergeCell ref="S63605:T63605"/>
    <mergeCell ref="S63606:T63606"/>
    <mergeCell ref="S63607:T63607"/>
    <mergeCell ref="S63608:T63608"/>
    <mergeCell ref="S63609:T63609"/>
    <mergeCell ref="S63598:T63598"/>
    <mergeCell ref="S63599:T63599"/>
    <mergeCell ref="S63600:T63600"/>
    <mergeCell ref="S63601:T63601"/>
    <mergeCell ref="S63602:T63602"/>
    <mergeCell ref="S63603:T63603"/>
    <mergeCell ref="S63664:T63664"/>
    <mergeCell ref="S63665:T63665"/>
    <mergeCell ref="S63666:T63666"/>
    <mergeCell ref="S63667:T63667"/>
    <mergeCell ref="S63668:T63668"/>
    <mergeCell ref="S63669:T63669"/>
    <mergeCell ref="S63658:T63658"/>
    <mergeCell ref="S63659:T63659"/>
    <mergeCell ref="S63660:T63660"/>
    <mergeCell ref="S63661:T63661"/>
    <mergeCell ref="S63662:T63662"/>
    <mergeCell ref="S63663:T63663"/>
    <mergeCell ref="S63652:T63652"/>
    <mergeCell ref="S63653:T63653"/>
    <mergeCell ref="S63654:T63654"/>
    <mergeCell ref="S63655:T63655"/>
    <mergeCell ref="S63656:T63656"/>
    <mergeCell ref="S63657:T63657"/>
    <mergeCell ref="S63646:T63646"/>
    <mergeCell ref="S63647:T63647"/>
    <mergeCell ref="S63648:T63648"/>
    <mergeCell ref="S63649:T63649"/>
    <mergeCell ref="S63650:T63650"/>
    <mergeCell ref="S63651:T63651"/>
    <mergeCell ref="S63640:T63640"/>
    <mergeCell ref="S63641:T63641"/>
    <mergeCell ref="S63642:T63642"/>
    <mergeCell ref="S63643:T63643"/>
    <mergeCell ref="S63644:T63644"/>
    <mergeCell ref="S63645:T63645"/>
    <mergeCell ref="S63634:T63634"/>
    <mergeCell ref="S63635:T63635"/>
    <mergeCell ref="S63636:T63636"/>
    <mergeCell ref="S63637:T63637"/>
    <mergeCell ref="S63638:T63638"/>
    <mergeCell ref="S63639:T63639"/>
    <mergeCell ref="S63700:T63700"/>
    <mergeCell ref="S63701:T63701"/>
    <mergeCell ref="S63702:T63702"/>
    <mergeCell ref="S63703:T63703"/>
    <mergeCell ref="S63704:T63704"/>
    <mergeCell ref="S63705:T63705"/>
    <mergeCell ref="S63694:T63694"/>
    <mergeCell ref="S63695:T63695"/>
    <mergeCell ref="S63696:T63696"/>
    <mergeCell ref="S63697:T63697"/>
    <mergeCell ref="S63698:T63698"/>
    <mergeCell ref="S63699:T63699"/>
    <mergeCell ref="S63688:T63688"/>
    <mergeCell ref="S63689:T63689"/>
    <mergeCell ref="S63690:T63690"/>
    <mergeCell ref="S63691:T63691"/>
    <mergeCell ref="S63692:T63692"/>
    <mergeCell ref="S63693:T63693"/>
    <mergeCell ref="S63682:T63682"/>
    <mergeCell ref="S63683:T63683"/>
    <mergeCell ref="S63684:T63684"/>
    <mergeCell ref="S63685:T63685"/>
    <mergeCell ref="S63686:T63686"/>
    <mergeCell ref="S63687:T63687"/>
    <mergeCell ref="S63676:T63676"/>
    <mergeCell ref="S63677:T63677"/>
    <mergeCell ref="S63678:T63678"/>
    <mergeCell ref="S63679:T63679"/>
    <mergeCell ref="S63680:T63680"/>
    <mergeCell ref="S63681:T63681"/>
    <mergeCell ref="S63670:T63670"/>
    <mergeCell ref="S63671:T63671"/>
    <mergeCell ref="S63672:T63672"/>
    <mergeCell ref="S63673:T63673"/>
    <mergeCell ref="S63674:T63674"/>
    <mergeCell ref="S63675:T63675"/>
    <mergeCell ref="S63736:T63736"/>
    <mergeCell ref="S63737:T63737"/>
    <mergeCell ref="S63738:T63738"/>
    <mergeCell ref="S63739:T63739"/>
    <mergeCell ref="S63740:T63740"/>
    <mergeCell ref="S63741:T63741"/>
    <mergeCell ref="S63730:T63730"/>
    <mergeCell ref="S63731:T63731"/>
    <mergeCell ref="S63732:T63732"/>
    <mergeCell ref="S63733:T63733"/>
    <mergeCell ref="S63734:T63734"/>
    <mergeCell ref="S63735:T63735"/>
    <mergeCell ref="S63724:T63724"/>
    <mergeCell ref="S63725:T63725"/>
    <mergeCell ref="S63726:T63726"/>
    <mergeCell ref="S63727:T63727"/>
    <mergeCell ref="S63728:T63728"/>
    <mergeCell ref="S63729:T63729"/>
    <mergeCell ref="S63718:T63718"/>
    <mergeCell ref="S63719:T63719"/>
    <mergeCell ref="S63720:T63720"/>
    <mergeCell ref="S63721:T63721"/>
    <mergeCell ref="S63722:T63722"/>
    <mergeCell ref="S63723:T63723"/>
    <mergeCell ref="S63712:T63712"/>
    <mergeCell ref="S63713:T63713"/>
    <mergeCell ref="S63714:T63714"/>
    <mergeCell ref="S63715:T63715"/>
    <mergeCell ref="S63716:T63716"/>
    <mergeCell ref="S63717:T63717"/>
    <mergeCell ref="S63706:T63706"/>
    <mergeCell ref="S63707:T63707"/>
    <mergeCell ref="S63708:T63708"/>
    <mergeCell ref="S63709:T63709"/>
    <mergeCell ref="S63710:T63710"/>
    <mergeCell ref="S63711:T63711"/>
    <mergeCell ref="S63772:T63772"/>
    <mergeCell ref="S63773:T63773"/>
    <mergeCell ref="S63774:T63774"/>
    <mergeCell ref="S63775:T63775"/>
    <mergeCell ref="S63776:T63776"/>
    <mergeCell ref="S63777:T63777"/>
    <mergeCell ref="S63766:T63766"/>
    <mergeCell ref="S63767:T63767"/>
    <mergeCell ref="S63768:T63768"/>
    <mergeCell ref="S63769:T63769"/>
    <mergeCell ref="S63770:T63770"/>
    <mergeCell ref="S63771:T63771"/>
    <mergeCell ref="S63760:T63760"/>
    <mergeCell ref="S63761:T63761"/>
    <mergeCell ref="S63762:T63762"/>
    <mergeCell ref="S63763:T63763"/>
    <mergeCell ref="S63764:T63764"/>
    <mergeCell ref="S63765:T63765"/>
    <mergeCell ref="S63754:T63754"/>
    <mergeCell ref="S63755:T63755"/>
    <mergeCell ref="S63756:T63756"/>
    <mergeCell ref="S63757:T63757"/>
    <mergeCell ref="S63758:T63758"/>
    <mergeCell ref="S63759:T63759"/>
    <mergeCell ref="S63748:T63748"/>
    <mergeCell ref="S63749:T63749"/>
    <mergeCell ref="S63750:T63750"/>
    <mergeCell ref="S63751:T63751"/>
    <mergeCell ref="S63752:T63752"/>
    <mergeCell ref="S63753:T63753"/>
    <mergeCell ref="S63742:T63742"/>
    <mergeCell ref="S63743:T63743"/>
    <mergeCell ref="S63744:T63744"/>
    <mergeCell ref="S63745:T63745"/>
    <mergeCell ref="S63746:T63746"/>
    <mergeCell ref="S63747:T63747"/>
    <mergeCell ref="S63808:T63808"/>
    <mergeCell ref="S63809:T63809"/>
    <mergeCell ref="S63810:T63810"/>
    <mergeCell ref="S63811:T63811"/>
    <mergeCell ref="S63812:T63812"/>
    <mergeCell ref="S63813:T63813"/>
    <mergeCell ref="S63802:T63802"/>
    <mergeCell ref="S63803:T63803"/>
    <mergeCell ref="S63804:T63804"/>
    <mergeCell ref="S63805:T63805"/>
    <mergeCell ref="S63806:T63806"/>
    <mergeCell ref="S63807:T63807"/>
    <mergeCell ref="S63796:T63796"/>
    <mergeCell ref="S63797:T63797"/>
    <mergeCell ref="S63798:T63798"/>
    <mergeCell ref="S63799:T63799"/>
    <mergeCell ref="S63800:T63800"/>
    <mergeCell ref="S63801:T63801"/>
    <mergeCell ref="S63790:T63790"/>
    <mergeCell ref="S63791:T63791"/>
    <mergeCell ref="S63792:T63792"/>
    <mergeCell ref="S63793:T63793"/>
    <mergeCell ref="S63794:T63794"/>
    <mergeCell ref="S63795:T63795"/>
    <mergeCell ref="S63784:T63784"/>
    <mergeCell ref="S63785:T63785"/>
    <mergeCell ref="S63786:T63786"/>
    <mergeCell ref="S63787:T63787"/>
    <mergeCell ref="S63788:T63788"/>
    <mergeCell ref="S63789:T63789"/>
    <mergeCell ref="S63778:T63778"/>
    <mergeCell ref="S63779:T63779"/>
    <mergeCell ref="S63780:T63780"/>
    <mergeCell ref="S63781:T63781"/>
    <mergeCell ref="S63782:T63782"/>
    <mergeCell ref="S63783:T63783"/>
    <mergeCell ref="S63844:T63844"/>
    <mergeCell ref="S63845:T63845"/>
    <mergeCell ref="S63846:T63846"/>
    <mergeCell ref="S63847:T63847"/>
    <mergeCell ref="S63848:T63848"/>
    <mergeCell ref="S63849:T63849"/>
    <mergeCell ref="S63838:T63838"/>
    <mergeCell ref="S63839:T63839"/>
    <mergeCell ref="S63840:T63840"/>
    <mergeCell ref="S63841:T63841"/>
    <mergeCell ref="S63842:T63842"/>
    <mergeCell ref="S63843:T63843"/>
    <mergeCell ref="S63832:T63832"/>
    <mergeCell ref="S63833:T63833"/>
    <mergeCell ref="S63834:T63834"/>
    <mergeCell ref="S63835:T63835"/>
    <mergeCell ref="S63836:T63836"/>
    <mergeCell ref="S63837:T63837"/>
    <mergeCell ref="S63826:T63826"/>
    <mergeCell ref="S63827:T63827"/>
    <mergeCell ref="S63828:T63828"/>
    <mergeCell ref="S63829:T63829"/>
    <mergeCell ref="S63830:T63830"/>
    <mergeCell ref="S63831:T63831"/>
    <mergeCell ref="S63820:T63820"/>
    <mergeCell ref="S63821:T63821"/>
    <mergeCell ref="S63822:T63822"/>
    <mergeCell ref="S63823:T63823"/>
    <mergeCell ref="S63824:T63824"/>
    <mergeCell ref="S63825:T63825"/>
    <mergeCell ref="S63814:T63814"/>
    <mergeCell ref="S63815:T63815"/>
    <mergeCell ref="S63816:T63816"/>
    <mergeCell ref="S63817:T63817"/>
    <mergeCell ref="S63818:T63818"/>
    <mergeCell ref="S63819:T63819"/>
    <mergeCell ref="S63880:T63880"/>
    <mergeCell ref="S63881:T63881"/>
    <mergeCell ref="S63882:T63882"/>
    <mergeCell ref="S63883:T63883"/>
    <mergeCell ref="S63884:T63884"/>
    <mergeCell ref="S63885:T63885"/>
    <mergeCell ref="S63874:T63874"/>
    <mergeCell ref="S63875:T63875"/>
    <mergeCell ref="S63876:T63876"/>
    <mergeCell ref="S63877:T63877"/>
    <mergeCell ref="S63878:T63878"/>
    <mergeCell ref="S63879:T63879"/>
    <mergeCell ref="S63868:T63868"/>
    <mergeCell ref="S63869:T63869"/>
    <mergeCell ref="S63870:T63870"/>
    <mergeCell ref="S63871:T63871"/>
    <mergeCell ref="S63872:T63872"/>
    <mergeCell ref="S63873:T63873"/>
    <mergeCell ref="S63862:T63862"/>
    <mergeCell ref="S63863:T63863"/>
    <mergeCell ref="S63864:T63864"/>
    <mergeCell ref="S63865:T63865"/>
    <mergeCell ref="S63866:T63866"/>
    <mergeCell ref="S63867:T63867"/>
    <mergeCell ref="S63856:T63856"/>
    <mergeCell ref="S63857:T63857"/>
    <mergeCell ref="S63858:T63858"/>
    <mergeCell ref="S63859:T63859"/>
    <mergeCell ref="S63860:T63860"/>
    <mergeCell ref="S63861:T63861"/>
    <mergeCell ref="S63850:T63850"/>
    <mergeCell ref="S63851:T63851"/>
    <mergeCell ref="S63852:T63852"/>
    <mergeCell ref="S63853:T63853"/>
    <mergeCell ref="S63854:T63854"/>
    <mergeCell ref="S63855:T63855"/>
    <mergeCell ref="S63916:T63916"/>
    <mergeCell ref="S63917:T63917"/>
    <mergeCell ref="S63918:T63918"/>
    <mergeCell ref="S63919:T63919"/>
    <mergeCell ref="S63920:T63920"/>
    <mergeCell ref="S63921:T63921"/>
    <mergeCell ref="S63910:T63910"/>
    <mergeCell ref="S63911:T63911"/>
    <mergeCell ref="S63912:T63912"/>
    <mergeCell ref="S63913:T63913"/>
    <mergeCell ref="S63914:T63914"/>
    <mergeCell ref="S63915:T63915"/>
    <mergeCell ref="S63904:T63904"/>
    <mergeCell ref="S63905:T63905"/>
    <mergeCell ref="S63906:T63906"/>
    <mergeCell ref="S63907:T63907"/>
    <mergeCell ref="S63908:T63908"/>
    <mergeCell ref="S63909:T63909"/>
    <mergeCell ref="S63898:T63898"/>
    <mergeCell ref="S63899:T63899"/>
    <mergeCell ref="S63900:T63900"/>
    <mergeCell ref="S63901:T63901"/>
    <mergeCell ref="S63902:T63902"/>
    <mergeCell ref="S63903:T63903"/>
    <mergeCell ref="S63892:T63892"/>
    <mergeCell ref="S63893:T63893"/>
    <mergeCell ref="S63894:T63894"/>
    <mergeCell ref="S63895:T63895"/>
    <mergeCell ref="S63896:T63896"/>
    <mergeCell ref="S63897:T63897"/>
    <mergeCell ref="S63886:T63886"/>
    <mergeCell ref="S63887:T63887"/>
    <mergeCell ref="S63888:T63888"/>
    <mergeCell ref="S63889:T63889"/>
    <mergeCell ref="S63890:T63890"/>
    <mergeCell ref="S63891:T63891"/>
    <mergeCell ref="S63952:T63952"/>
    <mergeCell ref="S63953:T63953"/>
    <mergeCell ref="S63954:T63954"/>
    <mergeCell ref="S63955:T63955"/>
    <mergeCell ref="S63956:T63956"/>
    <mergeCell ref="S63957:T63957"/>
    <mergeCell ref="S63946:T63946"/>
    <mergeCell ref="S63947:T63947"/>
    <mergeCell ref="S63948:T63948"/>
    <mergeCell ref="S63949:T63949"/>
    <mergeCell ref="S63950:T63950"/>
    <mergeCell ref="S63951:T63951"/>
    <mergeCell ref="S63940:T63940"/>
    <mergeCell ref="S63941:T63941"/>
    <mergeCell ref="S63942:T63942"/>
    <mergeCell ref="S63943:T63943"/>
    <mergeCell ref="S63944:T63944"/>
    <mergeCell ref="S63945:T63945"/>
    <mergeCell ref="S63934:T63934"/>
    <mergeCell ref="S63935:T63935"/>
    <mergeCell ref="S63936:T63936"/>
    <mergeCell ref="S63937:T63937"/>
    <mergeCell ref="S63938:T63938"/>
    <mergeCell ref="S63939:T63939"/>
    <mergeCell ref="S63928:T63928"/>
    <mergeCell ref="S63929:T63929"/>
    <mergeCell ref="S63930:T63930"/>
    <mergeCell ref="S63931:T63931"/>
    <mergeCell ref="S63932:T63932"/>
    <mergeCell ref="S63933:T63933"/>
    <mergeCell ref="S63922:T63922"/>
    <mergeCell ref="S63923:T63923"/>
    <mergeCell ref="S63924:T63924"/>
    <mergeCell ref="S63925:T63925"/>
    <mergeCell ref="S63926:T63926"/>
    <mergeCell ref="S63927:T63927"/>
    <mergeCell ref="S63988:T63988"/>
    <mergeCell ref="S63989:T63989"/>
    <mergeCell ref="S63990:T63990"/>
    <mergeCell ref="S63991:T63991"/>
    <mergeCell ref="S63992:T63992"/>
    <mergeCell ref="S63993:T63993"/>
    <mergeCell ref="S63982:T63982"/>
    <mergeCell ref="S63983:T63983"/>
    <mergeCell ref="S63984:T63984"/>
    <mergeCell ref="S63985:T63985"/>
    <mergeCell ref="S63986:T63986"/>
    <mergeCell ref="S63987:T63987"/>
    <mergeCell ref="S63976:T63976"/>
    <mergeCell ref="S63977:T63977"/>
    <mergeCell ref="S63978:T63978"/>
    <mergeCell ref="S63979:T63979"/>
    <mergeCell ref="S63980:T63980"/>
    <mergeCell ref="S63981:T63981"/>
    <mergeCell ref="S63970:T63970"/>
    <mergeCell ref="S63971:T63971"/>
    <mergeCell ref="S63972:T63972"/>
    <mergeCell ref="S63973:T63973"/>
    <mergeCell ref="S63974:T63974"/>
    <mergeCell ref="S63975:T63975"/>
    <mergeCell ref="S63964:T63964"/>
    <mergeCell ref="S63965:T63965"/>
    <mergeCell ref="S63966:T63966"/>
    <mergeCell ref="S63967:T63967"/>
    <mergeCell ref="S63968:T63968"/>
    <mergeCell ref="S63969:T63969"/>
    <mergeCell ref="S63958:T63958"/>
    <mergeCell ref="S63959:T63959"/>
    <mergeCell ref="S63960:T63960"/>
    <mergeCell ref="S63961:T63961"/>
    <mergeCell ref="S63962:T63962"/>
    <mergeCell ref="S63963:T63963"/>
    <mergeCell ref="S64024:T64024"/>
    <mergeCell ref="S64025:T64025"/>
    <mergeCell ref="S64026:T64026"/>
    <mergeCell ref="S64027:T64027"/>
    <mergeCell ref="S64028:T64028"/>
    <mergeCell ref="S64029:T64029"/>
    <mergeCell ref="S64018:T64018"/>
    <mergeCell ref="S64019:T64019"/>
    <mergeCell ref="S64020:T64020"/>
    <mergeCell ref="S64021:T64021"/>
    <mergeCell ref="S64022:T64022"/>
    <mergeCell ref="S64023:T64023"/>
    <mergeCell ref="S64012:T64012"/>
    <mergeCell ref="S64013:T64013"/>
    <mergeCell ref="S64014:T64014"/>
    <mergeCell ref="S64015:T64015"/>
    <mergeCell ref="S64016:T64016"/>
    <mergeCell ref="S64017:T64017"/>
    <mergeCell ref="S64006:T64006"/>
    <mergeCell ref="S64007:T64007"/>
    <mergeCell ref="S64008:T64008"/>
    <mergeCell ref="S64009:T64009"/>
    <mergeCell ref="S64010:T64010"/>
    <mergeCell ref="S64011:T64011"/>
    <mergeCell ref="S64000:T64000"/>
    <mergeCell ref="S64001:T64001"/>
    <mergeCell ref="S64002:T64002"/>
    <mergeCell ref="S64003:T64003"/>
    <mergeCell ref="S64004:T64004"/>
    <mergeCell ref="S64005:T64005"/>
    <mergeCell ref="S63994:T63994"/>
    <mergeCell ref="S63995:T63995"/>
    <mergeCell ref="S63996:T63996"/>
    <mergeCell ref="S63997:T63997"/>
    <mergeCell ref="S63998:T63998"/>
    <mergeCell ref="S63999:T63999"/>
    <mergeCell ref="S64060:T64060"/>
    <mergeCell ref="S64061:T64061"/>
    <mergeCell ref="S64062:T64062"/>
    <mergeCell ref="S64063:T64063"/>
    <mergeCell ref="S64064:T64064"/>
    <mergeCell ref="S64065:T64065"/>
    <mergeCell ref="S64054:T64054"/>
    <mergeCell ref="S64055:T64055"/>
    <mergeCell ref="S64056:T64056"/>
    <mergeCell ref="S64057:T64057"/>
    <mergeCell ref="S64058:T64058"/>
    <mergeCell ref="S64059:T64059"/>
    <mergeCell ref="S64048:T64048"/>
    <mergeCell ref="S64049:T64049"/>
    <mergeCell ref="S64050:T64050"/>
    <mergeCell ref="S64051:T64051"/>
    <mergeCell ref="S64052:T64052"/>
    <mergeCell ref="S64053:T64053"/>
    <mergeCell ref="S64042:T64042"/>
    <mergeCell ref="S64043:T64043"/>
    <mergeCell ref="S64044:T64044"/>
    <mergeCell ref="S64045:T64045"/>
    <mergeCell ref="S64046:T64046"/>
    <mergeCell ref="S64047:T64047"/>
    <mergeCell ref="S64036:T64036"/>
    <mergeCell ref="S64037:T64037"/>
    <mergeCell ref="S64038:T64038"/>
    <mergeCell ref="S64039:T64039"/>
    <mergeCell ref="S64040:T64040"/>
    <mergeCell ref="S64041:T64041"/>
    <mergeCell ref="S64030:T64030"/>
    <mergeCell ref="S64031:T64031"/>
    <mergeCell ref="S64032:T64032"/>
    <mergeCell ref="S64033:T64033"/>
    <mergeCell ref="S64034:T64034"/>
    <mergeCell ref="S64035:T64035"/>
    <mergeCell ref="S64096:T64096"/>
    <mergeCell ref="S64097:T64097"/>
    <mergeCell ref="S64098:T64098"/>
    <mergeCell ref="S64099:T64099"/>
    <mergeCell ref="S64100:T64100"/>
    <mergeCell ref="S64101:T64101"/>
    <mergeCell ref="S64090:T64090"/>
    <mergeCell ref="S64091:T64091"/>
    <mergeCell ref="S64092:T64092"/>
    <mergeCell ref="S64093:T64093"/>
    <mergeCell ref="S64094:T64094"/>
    <mergeCell ref="S64095:T64095"/>
    <mergeCell ref="S64084:T64084"/>
    <mergeCell ref="S64085:T64085"/>
    <mergeCell ref="S64086:T64086"/>
    <mergeCell ref="S64087:T64087"/>
    <mergeCell ref="S64088:T64088"/>
    <mergeCell ref="S64089:T64089"/>
    <mergeCell ref="S64078:T64078"/>
    <mergeCell ref="S64079:T64079"/>
    <mergeCell ref="S64080:T64080"/>
    <mergeCell ref="S64081:T64081"/>
    <mergeCell ref="S64082:T64082"/>
    <mergeCell ref="S64083:T64083"/>
    <mergeCell ref="S64072:T64072"/>
    <mergeCell ref="S64073:T64073"/>
    <mergeCell ref="S64074:T64074"/>
    <mergeCell ref="S64075:T64075"/>
    <mergeCell ref="S64076:T64076"/>
    <mergeCell ref="S64077:T64077"/>
    <mergeCell ref="S64066:T64066"/>
    <mergeCell ref="S64067:T64067"/>
    <mergeCell ref="S64068:T64068"/>
    <mergeCell ref="S64069:T64069"/>
    <mergeCell ref="S64070:T64070"/>
    <mergeCell ref="S64071:T64071"/>
    <mergeCell ref="S64132:T64132"/>
    <mergeCell ref="S64133:T64133"/>
    <mergeCell ref="S64134:T64134"/>
    <mergeCell ref="S64135:T64135"/>
    <mergeCell ref="S64136:T64136"/>
    <mergeCell ref="S64137:T64137"/>
    <mergeCell ref="S64126:T64126"/>
    <mergeCell ref="S64127:T64127"/>
    <mergeCell ref="S64128:T64128"/>
    <mergeCell ref="S64129:T64129"/>
    <mergeCell ref="S64130:T64130"/>
    <mergeCell ref="S64131:T64131"/>
    <mergeCell ref="S64120:T64120"/>
    <mergeCell ref="S64121:T64121"/>
    <mergeCell ref="S64122:T64122"/>
    <mergeCell ref="S64123:T64123"/>
    <mergeCell ref="S64124:T64124"/>
    <mergeCell ref="S64125:T64125"/>
    <mergeCell ref="S64114:T64114"/>
    <mergeCell ref="S64115:T64115"/>
    <mergeCell ref="S64116:T64116"/>
    <mergeCell ref="S64117:T64117"/>
    <mergeCell ref="S64118:T64118"/>
    <mergeCell ref="S64119:T64119"/>
    <mergeCell ref="S64108:T64108"/>
    <mergeCell ref="S64109:T64109"/>
    <mergeCell ref="S64110:T64110"/>
    <mergeCell ref="S64111:T64111"/>
    <mergeCell ref="S64112:T64112"/>
    <mergeCell ref="S64113:T64113"/>
    <mergeCell ref="S64102:T64102"/>
    <mergeCell ref="S64103:T64103"/>
    <mergeCell ref="S64104:T64104"/>
    <mergeCell ref="S64105:T64105"/>
    <mergeCell ref="S64106:T64106"/>
    <mergeCell ref="S64107:T64107"/>
    <mergeCell ref="S64168:T64168"/>
    <mergeCell ref="S64169:T64169"/>
    <mergeCell ref="S64170:T64170"/>
    <mergeCell ref="S64171:T64171"/>
    <mergeCell ref="S64172:T64172"/>
    <mergeCell ref="S64173:T64173"/>
    <mergeCell ref="S64162:T64162"/>
    <mergeCell ref="S64163:T64163"/>
    <mergeCell ref="S64164:T64164"/>
    <mergeCell ref="S64165:T64165"/>
    <mergeCell ref="S64166:T64166"/>
    <mergeCell ref="S64167:T64167"/>
    <mergeCell ref="S64156:T64156"/>
    <mergeCell ref="S64157:T64157"/>
    <mergeCell ref="S64158:T64158"/>
    <mergeCell ref="S64159:T64159"/>
    <mergeCell ref="S64160:T64160"/>
    <mergeCell ref="S64161:T64161"/>
    <mergeCell ref="S64150:T64150"/>
    <mergeCell ref="S64151:T64151"/>
    <mergeCell ref="S64152:T64152"/>
    <mergeCell ref="S64153:T64153"/>
    <mergeCell ref="S64154:T64154"/>
    <mergeCell ref="S64155:T64155"/>
    <mergeCell ref="S64144:T64144"/>
    <mergeCell ref="S64145:T64145"/>
    <mergeCell ref="S64146:T64146"/>
    <mergeCell ref="S64147:T64147"/>
    <mergeCell ref="S64148:T64148"/>
    <mergeCell ref="S64149:T64149"/>
    <mergeCell ref="S64138:T64138"/>
    <mergeCell ref="S64139:T64139"/>
    <mergeCell ref="S64140:T64140"/>
    <mergeCell ref="S64141:T64141"/>
    <mergeCell ref="S64142:T64142"/>
    <mergeCell ref="S64143:T64143"/>
    <mergeCell ref="S64204:T64204"/>
    <mergeCell ref="S64205:T64205"/>
    <mergeCell ref="S64206:T64206"/>
    <mergeCell ref="S64207:T64207"/>
    <mergeCell ref="S64208:T64208"/>
    <mergeCell ref="S64209:T64209"/>
    <mergeCell ref="S64198:T64198"/>
    <mergeCell ref="S64199:T64199"/>
    <mergeCell ref="S64200:T64200"/>
    <mergeCell ref="S64201:T64201"/>
    <mergeCell ref="S64202:T64202"/>
    <mergeCell ref="S64203:T64203"/>
    <mergeCell ref="S64192:T64192"/>
    <mergeCell ref="S64193:T64193"/>
    <mergeCell ref="S64194:T64194"/>
    <mergeCell ref="S64195:T64195"/>
    <mergeCell ref="S64196:T64196"/>
    <mergeCell ref="S64197:T64197"/>
    <mergeCell ref="S64186:T64186"/>
    <mergeCell ref="S64187:T64187"/>
    <mergeCell ref="S64188:T64188"/>
    <mergeCell ref="S64189:T64189"/>
    <mergeCell ref="S64190:T64190"/>
    <mergeCell ref="S64191:T64191"/>
    <mergeCell ref="S64180:T64180"/>
    <mergeCell ref="S64181:T64181"/>
    <mergeCell ref="S64182:T64182"/>
    <mergeCell ref="S64183:T64183"/>
    <mergeCell ref="S64184:T64184"/>
    <mergeCell ref="S64185:T64185"/>
    <mergeCell ref="S64174:T64174"/>
    <mergeCell ref="S64175:T64175"/>
    <mergeCell ref="S64176:T64176"/>
    <mergeCell ref="S64177:T64177"/>
    <mergeCell ref="S64178:T64178"/>
    <mergeCell ref="S64179:T64179"/>
    <mergeCell ref="S64240:T64240"/>
    <mergeCell ref="S64241:T64241"/>
    <mergeCell ref="S64242:T64242"/>
    <mergeCell ref="S64243:T64243"/>
    <mergeCell ref="S64244:T64244"/>
    <mergeCell ref="S64245:T64245"/>
    <mergeCell ref="S64234:T64234"/>
    <mergeCell ref="S64235:T64235"/>
    <mergeCell ref="S64236:T64236"/>
    <mergeCell ref="S64237:T64237"/>
    <mergeCell ref="S64238:T64238"/>
    <mergeCell ref="S64239:T64239"/>
    <mergeCell ref="S64228:T64228"/>
    <mergeCell ref="S64229:T64229"/>
    <mergeCell ref="S64230:T64230"/>
    <mergeCell ref="S64231:T64231"/>
    <mergeCell ref="S64232:T64232"/>
    <mergeCell ref="S64233:T64233"/>
    <mergeCell ref="S64222:T64222"/>
    <mergeCell ref="S64223:T64223"/>
    <mergeCell ref="S64224:T64224"/>
    <mergeCell ref="S64225:T64225"/>
    <mergeCell ref="S64226:T64226"/>
    <mergeCell ref="S64227:T64227"/>
    <mergeCell ref="S64216:T64216"/>
    <mergeCell ref="S64217:T64217"/>
    <mergeCell ref="S64218:T64218"/>
    <mergeCell ref="S64219:T64219"/>
    <mergeCell ref="S64220:T64220"/>
    <mergeCell ref="S64221:T64221"/>
    <mergeCell ref="S64210:T64210"/>
    <mergeCell ref="S64211:T64211"/>
    <mergeCell ref="S64212:T64212"/>
    <mergeCell ref="S64213:T64213"/>
    <mergeCell ref="S64214:T64214"/>
    <mergeCell ref="S64215:T64215"/>
    <mergeCell ref="S64276:T64276"/>
    <mergeCell ref="S64277:T64277"/>
    <mergeCell ref="S64278:T64278"/>
    <mergeCell ref="S64279:T64279"/>
    <mergeCell ref="S64280:T64280"/>
    <mergeCell ref="S64281:T64281"/>
    <mergeCell ref="S64270:T64270"/>
    <mergeCell ref="S64271:T64271"/>
    <mergeCell ref="S64272:T64272"/>
    <mergeCell ref="S64273:T64273"/>
    <mergeCell ref="S64274:T64274"/>
    <mergeCell ref="S64275:T64275"/>
    <mergeCell ref="S64264:T64264"/>
    <mergeCell ref="S64265:T64265"/>
    <mergeCell ref="S64266:T64266"/>
    <mergeCell ref="S64267:T64267"/>
    <mergeCell ref="S64268:T64268"/>
    <mergeCell ref="S64269:T64269"/>
    <mergeCell ref="S64258:T64258"/>
    <mergeCell ref="S64259:T64259"/>
    <mergeCell ref="S64260:T64260"/>
    <mergeCell ref="S64261:T64261"/>
    <mergeCell ref="S64262:T64262"/>
    <mergeCell ref="S64263:T64263"/>
    <mergeCell ref="S64252:T64252"/>
    <mergeCell ref="S64253:T64253"/>
    <mergeCell ref="S64254:T64254"/>
    <mergeCell ref="S64255:T64255"/>
    <mergeCell ref="S64256:T64256"/>
    <mergeCell ref="S64257:T64257"/>
    <mergeCell ref="S64246:T64246"/>
    <mergeCell ref="S64247:T64247"/>
    <mergeCell ref="S64248:T64248"/>
    <mergeCell ref="S64249:T64249"/>
    <mergeCell ref="S64250:T64250"/>
    <mergeCell ref="S64251:T64251"/>
    <mergeCell ref="S64312:T64312"/>
    <mergeCell ref="S64313:T64313"/>
    <mergeCell ref="S64314:T64314"/>
    <mergeCell ref="S64315:T64315"/>
    <mergeCell ref="S64316:T64316"/>
    <mergeCell ref="S64317:T64317"/>
    <mergeCell ref="S64306:T64306"/>
    <mergeCell ref="S64307:T64307"/>
    <mergeCell ref="S64308:T64308"/>
    <mergeCell ref="S64309:T64309"/>
    <mergeCell ref="S64310:T64310"/>
    <mergeCell ref="S64311:T64311"/>
    <mergeCell ref="S64300:T64300"/>
    <mergeCell ref="S64301:T64301"/>
    <mergeCell ref="S64302:T64302"/>
    <mergeCell ref="S64303:T64303"/>
    <mergeCell ref="S64304:T64304"/>
    <mergeCell ref="S64305:T64305"/>
    <mergeCell ref="S64294:T64294"/>
    <mergeCell ref="S64295:T64295"/>
    <mergeCell ref="S64296:T64296"/>
    <mergeCell ref="S64297:T64297"/>
    <mergeCell ref="S64298:T64298"/>
    <mergeCell ref="S64299:T64299"/>
    <mergeCell ref="S64288:T64288"/>
    <mergeCell ref="S64289:T64289"/>
    <mergeCell ref="S64290:T64290"/>
    <mergeCell ref="S64291:T64291"/>
    <mergeCell ref="S64292:T64292"/>
    <mergeCell ref="S64293:T64293"/>
    <mergeCell ref="S64282:T64282"/>
    <mergeCell ref="S64283:T64283"/>
    <mergeCell ref="S64284:T64284"/>
    <mergeCell ref="S64285:T64285"/>
    <mergeCell ref="S64286:T64286"/>
    <mergeCell ref="S64287:T64287"/>
    <mergeCell ref="S64348:T64348"/>
    <mergeCell ref="S64349:T64349"/>
    <mergeCell ref="S64350:T64350"/>
    <mergeCell ref="S64351:T64351"/>
    <mergeCell ref="S64352:T64352"/>
    <mergeCell ref="S64353:T64353"/>
    <mergeCell ref="S64342:T64342"/>
    <mergeCell ref="S64343:T64343"/>
    <mergeCell ref="S64344:T64344"/>
    <mergeCell ref="S64345:T64345"/>
    <mergeCell ref="S64346:T64346"/>
    <mergeCell ref="S64347:T64347"/>
    <mergeCell ref="S64336:T64336"/>
    <mergeCell ref="S64337:T64337"/>
    <mergeCell ref="S64338:T64338"/>
    <mergeCell ref="S64339:T64339"/>
    <mergeCell ref="S64340:T64340"/>
    <mergeCell ref="S64341:T64341"/>
    <mergeCell ref="S64330:T64330"/>
    <mergeCell ref="S64331:T64331"/>
    <mergeCell ref="S64332:T64332"/>
    <mergeCell ref="S64333:T64333"/>
    <mergeCell ref="S64334:T64334"/>
    <mergeCell ref="S64335:T64335"/>
    <mergeCell ref="S64324:T64324"/>
    <mergeCell ref="S64325:T64325"/>
    <mergeCell ref="S64326:T64326"/>
    <mergeCell ref="S64327:T64327"/>
    <mergeCell ref="S64328:T64328"/>
    <mergeCell ref="S64329:T64329"/>
    <mergeCell ref="S64318:T64318"/>
    <mergeCell ref="S64319:T64319"/>
    <mergeCell ref="S64320:T64320"/>
    <mergeCell ref="S64321:T64321"/>
    <mergeCell ref="S64322:T64322"/>
    <mergeCell ref="S64323:T64323"/>
    <mergeCell ref="S64384:T64384"/>
    <mergeCell ref="S64385:T64385"/>
    <mergeCell ref="S64386:T64386"/>
    <mergeCell ref="S64387:T64387"/>
    <mergeCell ref="S64388:T64388"/>
    <mergeCell ref="S64389:T64389"/>
    <mergeCell ref="S64378:T64378"/>
    <mergeCell ref="S64379:T64379"/>
    <mergeCell ref="S64380:T64380"/>
    <mergeCell ref="S64381:T64381"/>
    <mergeCell ref="S64382:T64382"/>
    <mergeCell ref="S64383:T64383"/>
    <mergeCell ref="S64372:T64372"/>
    <mergeCell ref="S64373:T64373"/>
    <mergeCell ref="S64374:T64374"/>
    <mergeCell ref="S64375:T64375"/>
    <mergeCell ref="S64376:T64376"/>
    <mergeCell ref="S64377:T64377"/>
    <mergeCell ref="S64366:T64366"/>
    <mergeCell ref="S64367:T64367"/>
    <mergeCell ref="S64368:T64368"/>
    <mergeCell ref="S64369:T64369"/>
    <mergeCell ref="S64370:T64370"/>
    <mergeCell ref="S64371:T64371"/>
    <mergeCell ref="S64360:T64360"/>
    <mergeCell ref="S64361:T64361"/>
    <mergeCell ref="S64362:T64362"/>
    <mergeCell ref="S64363:T64363"/>
    <mergeCell ref="S64364:T64364"/>
    <mergeCell ref="S64365:T64365"/>
    <mergeCell ref="S64354:T64354"/>
    <mergeCell ref="S64355:T64355"/>
    <mergeCell ref="S64356:T64356"/>
    <mergeCell ref="S64357:T64357"/>
    <mergeCell ref="S64358:T64358"/>
    <mergeCell ref="S64359:T64359"/>
    <mergeCell ref="S64420:T64420"/>
    <mergeCell ref="S64421:T64421"/>
    <mergeCell ref="S64422:T64422"/>
    <mergeCell ref="S64423:T64423"/>
    <mergeCell ref="S64424:T64424"/>
    <mergeCell ref="S64425:T64425"/>
    <mergeCell ref="S64414:T64414"/>
    <mergeCell ref="S64415:T64415"/>
    <mergeCell ref="S64416:T64416"/>
    <mergeCell ref="S64417:T64417"/>
    <mergeCell ref="S64418:T64418"/>
    <mergeCell ref="S64419:T64419"/>
    <mergeCell ref="S64408:T64408"/>
    <mergeCell ref="S64409:T64409"/>
    <mergeCell ref="S64410:T64410"/>
    <mergeCell ref="S64411:T64411"/>
    <mergeCell ref="S64412:T64412"/>
    <mergeCell ref="S64413:T64413"/>
    <mergeCell ref="S64402:T64402"/>
    <mergeCell ref="S64403:T64403"/>
    <mergeCell ref="S64404:T64404"/>
    <mergeCell ref="S64405:T64405"/>
    <mergeCell ref="S64406:T64406"/>
    <mergeCell ref="S64407:T64407"/>
    <mergeCell ref="S64396:T64396"/>
    <mergeCell ref="S64397:T64397"/>
    <mergeCell ref="S64398:T64398"/>
    <mergeCell ref="S64399:T64399"/>
    <mergeCell ref="S64400:T64400"/>
    <mergeCell ref="S64401:T64401"/>
    <mergeCell ref="S64390:T64390"/>
    <mergeCell ref="S64391:T64391"/>
    <mergeCell ref="S64392:T64392"/>
    <mergeCell ref="S64393:T64393"/>
    <mergeCell ref="S64394:T64394"/>
    <mergeCell ref="S64395:T64395"/>
    <mergeCell ref="S64456:T64456"/>
    <mergeCell ref="S64457:T64457"/>
    <mergeCell ref="S64458:T64458"/>
    <mergeCell ref="S64459:T64459"/>
    <mergeCell ref="S64460:T64460"/>
    <mergeCell ref="S64461:T64461"/>
    <mergeCell ref="S64450:T64450"/>
    <mergeCell ref="S64451:T64451"/>
    <mergeCell ref="S64452:T64452"/>
    <mergeCell ref="S64453:T64453"/>
    <mergeCell ref="S64454:T64454"/>
    <mergeCell ref="S64455:T64455"/>
    <mergeCell ref="S64444:T64444"/>
    <mergeCell ref="S64445:T64445"/>
    <mergeCell ref="S64446:T64446"/>
    <mergeCell ref="S64447:T64447"/>
    <mergeCell ref="S64448:T64448"/>
    <mergeCell ref="S64449:T64449"/>
    <mergeCell ref="S64438:T64438"/>
    <mergeCell ref="S64439:T64439"/>
    <mergeCell ref="S64440:T64440"/>
    <mergeCell ref="S64441:T64441"/>
    <mergeCell ref="S64442:T64442"/>
    <mergeCell ref="S64443:T64443"/>
    <mergeCell ref="S64432:T64432"/>
    <mergeCell ref="S64433:T64433"/>
    <mergeCell ref="S64434:T64434"/>
    <mergeCell ref="S64435:T64435"/>
    <mergeCell ref="S64436:T64436"/>
    <mergeCell ref="S64437:T64437"/>
    <mergeCell ref="S64426:T64426"/>
    <mergeCell ref="S64427:T64427"/>
    <mergeCell ref="S64428:T64428"/>
    <mergeCell ref="S64429:T64429"/>
    <mergeCell ref="S64430:T64430"/>
    <mergeCell ref="S64431:T64431"/>
    <mergeCell ref="S64492:T64492"/>
    <mergeCell ref="S64493:T64493"/>
    <mergeCell ref="S64494:T64494"/>
    <mergeCell ref="S64495:T64495"/>
    <mergeCell ref="S64496:T64496"/>
    <mergeCell ref="S64497:T64497"/>
    <mergeCell ref="S64486:T64486"/>
    <mergeCell ref="S64487:T64487"/>
    <mergeCell ref="S64488:T64488"/>
    <mergeCell ref="S64489:T64489"/>
    <mergeCell ref="S64490:T64490"/>
    <mergeCell ref="S64491:T64491"/>
    <mergeCell ref="S64480:T64480"/>
    <mergeCell ref="S64481:T64481"/>
    <mergeCell ref="S64482:T64482"/>
    <mergeCell ref="S64483:T64483"/>
    <mergeCell ref="S64484:T64484"/>
    <mergeCell ref="S64485:T64485"/>
    <mergeCell ref="S64474:T64474"/>
    <mergeCell ref="S64475:T64475"/>
    <mergeCell ref="S64476:T64476"/>
    <mergeCell ref="S64477:T64477"/>
    <mergeCell ref="S64478:T64478"/>
    <mergeCell ref="S64479:T64479"/>
    <mergeCell ref="S64468:T64468"/>
    <mergeCell ref="S64469:T64469"/>
    <mergeCell ref="S64470:T64470"/>
    <mergeCell ref="S64471:T64471"/>
    <mergeCell ref="S64472:T64472"/>
    <mergeCell ref="S64473:T64473"/>
    <mergeCell ref="S64462:T64462"/>
    <mergeCell ref="S64463:T64463"/>
    <mergeCell ref="S64464:T64464"/>
    <mergeCell ref="S64465:T64465"/>
    <mergeCell ref="S64466:T64466"/>
    <mergeCell ref="S64467:T64467"/>
    <mergeCell ref="S64528:T64528"/>
    <mergeCell ref="S64529:T64529"/>
    <mergeCell ref="S64530:T64530"/>
    <mergeCell ref="S64531:T64531"/>
    <mergeCell ref="S64532:T64532"/>
    <mergeCell ref="S64533:T64533"/>
    <mergeCell ref="S64522:T64522"/>
    <mergeCell ref="S64523:T64523"/>
    <mergeCell ref="S64524:T64524"/>
    <mergeCell ref="S64525:T64525"/>
    <mergeCell ref="S64526:T64526"/>
    <mergeCell ref="S64527:T64527"/>
    <mergeCell ref="S64516:T64516"/>
    <mergeCell ref="S64517:T64517"/>
    <mergeCell ref="S64518:T64518"/>
    <mergeCell ref="S64519:T64519"/>
    <mergeCell ref="S64520:T64520"/>
    <mergeCell ref="S64521:T64521"/>
    <mergeCell ref="S64510:T64510"/>
    <mergeCell ref="S64511:T64511"/>
    <mergeCell ref="S64512:T64512"/>
    <mergeCell ref="S64513:T64513"/>
    <mergeCell ref="S64514:T64514"/>
    <mergeCell ref="S64515:T64515"/>
    <mergeCell ref="S64504:T64504"/>
    <mergeCell ref="S64505:T64505"/>
    <mergeCell ref="S64506:T64506"/>
    <mergeCell ref="S64507:T64507"/>
    <mergeCell ref="S64508:T64508"/>
    <mergeCell ref="S64509:T64509"/>
    <mergeCell ref="S64498:T64498"/>
    <mergeCell ref="S64499:T64499"/>
    <mergeCell ref="S64500:T64500"/>
    <mergeCell ref="S64501:T64501"/>
    <mergeCell ref="S64502:T64502"/>
    <mergeCell ref="S64503:T64503"/>
    <mergeCell ref="S64564:T64564"/>
    <mergeCell ref="S64565:T64565"/>
    <mergeCell ref="S64566:T64566"/>
    <mergeCell ref="S64567:T64567"/>
    <mergeCell ref="S64568:T64568"/>
    <mergeCell ref="S64569:T64569"/>
    <mergeCell ref="S64558:T64558"/>
    <mergeCell ref="S64559:T64559"/>
    <mergeCell ref="S64560:T64560"/>
    <mergeCell ref="S64561:T64561"/>
    <mergeCell ref="S64562:T64562"/>
    <mergeCell ref="S64563:T64563"/>
    <mergeCell ref="S64552:T64552"/>
    <mergeCell ref="S64553:T64553"/>
    <mergeCell ref="S64554:T64554"/>
    <mergeCell ref="S64555:T64555"/>
    <mergeCell ref="S64556:T64556"/>
    <mergeCell ref="S64557:T64557"/>
    <mergeCell ref="S64546:T64546"/>
    <mergeCell ref="S64547:T64547"/>
    <mergeCell ref="S64548:T64548"/>
    <mergeCell ref="S64549:T64549"/>
    <mergeCell ref="S64550:T64550"/>
    <mergeCell ref="S64551:T64551"/>
    <mergeCell ref="S64540:T64540"/>
    <mergeCell ref="S64541:T64541"/>
    <mergeCell ref="S64542:T64542"/>
    <mergeCell ref="S64543:T64543"/>
    <mergeCell ref="S64544:T64544"/>
    <mergeCell ref="S64545:T64545"/>
    <mergeCell ref="S64534:T64534"/>
    <mergeCell ref="S64535:T64535"/>
    <mergeCell ref="S64536:T64536"/>
    <mergeCell ref="S64537:T64537"/>
    <mergeCell ref="S64538:T64538"/>
    <mergeCell ref="S64539:T64539"/>
    <mergeCell ref="S64600:T64600"/>
    <mergeCell ref="S64601:T64601"/>
    <mergeCell ref="S64602:T64602"/>
    <mergeCell ref="S64603:T64603"/>
    <mergeCell ref="S64604:T64604"/>
    <mergeCell ref="S64605:T64605"/>
    <mergeCell ref="S64594:T64594"/>
    <mergeCell ref="S64595:T64595"/>
    <mergeCell ref="S64596:T64596"/>
    <mergeCell ref="S64597:T64597"/>
    <mergeCell ref="S64598:T64598"/>
    <mergeCell ref="S64599:T64599"/>
    <mergeCell ref="S64588:T64588"/>
    <mergeCell ref="S64589:T64589"/>
    <mergeCell ref="S64590:T64590"/>
    <mergeCell ref="S64591:T64591"/>
    <mergeCell ref="S64592:T64592"/>
    <mergeCell ref="S64593:T64593"/>
    <mergeCell ref="S64582:T64582"/>
    <mergeCell ref="S64583:T64583"/>
    <mergeCell ref="S64584:T64584"/>
    <mergeCell ref="S64585:T64585"/>
    <mergeCell ref="S64586:T64586"/>
    <mergeCell ref="S64587:T64587"/>
    <mergeCell ref="S64576:T64576"/>
    <mergeCell ref="S64577:T64577"/>
    <mergeCell ref="S64578:T64578"/>
    <mergeCell ref="S64579:T64579"/>
    <mergeCell ref="S64580:T64580"/>
    <mergeCell ref="S64581:T64581"/>
    <mergeCell ref="S64570:T64570"/>
    <mergeCell ref="S64571:T64571"/>
    <mergeCell ref="S64572:T64572"/>
    <mergeCell ref="S64573:T64573"/>
    <mergeCell ref="S64574:T64574"/>
    <mergeCell ref="S64575:T64575"/>
    <mergeCell ref="S64636:T64636"/>
    <mergeCell ref="S64637:T64637"/>
    <mergeCell ref="S64638:T64638"/>
    <mergeCell ref="S64639:T64639"/>
    <mergeCell ref="S64640:T64640"/>
    <mergeCell ref="S64641:T64641"/>
    <mergeCell ref="S64630:T64630"/>
    <mergeCell ref="S64631:T64631"/>
    <mergeCell ref="S64632:T64632"/>
    <mergeCell ref="S64633:T64633"/>
    <mergeCell ref="S64634:T64634"/>
    <mergeCell ref="S64635:T64635"/>
    <mergeCell ref="S64624:T64624"/>
    <mergeCell ref="S64625:T64625"/>
    <mergeCell ref="S64626:T64626"/>
    <mergeCell ref="S64627:T64627"/>
    <mergeCell ref="S64628:T64628"/>
    <mergeCell ref="S64629:T64629"/>
    <mergeCell ref="S64618:T64618"/>
    <mergeCell ref="S64619:T64619"/>
    <mergeCell ref="S64620:T64620"/>
    <mergeCell ref="S64621:T64621"/>
    <mergeCell ref="S64622:T64622"/>
    <mergeCell ref="S64623:T64623"/>
    <mergeCell ref="S64612:T64612"/>
    <mergeCell ref="S64613:T64613"/>
    <mergeCell ref="S64614:T64614"/>
    <mergeCell ref="S64615:T64615"/>
    <mergeCell ref="S64616:T64616"/>
    <mergeCell ref="S64617:T64617"/>
    <mergeCell ref="S64606:T64606"/>
    <mergeCell ref="S64607:T64607"/>
    <mergeCell ref="S64608:T64608"/>
    <mergeCell ref="S64609:T64609"/>
    <mergeCell ref="S64610:T64610"/>
    <mergeCell ref="S64611:T64611"/>
    <mergeCell ref="S64672:T64672"/>
    <mergeCell ref="S64673:T64673"/>
    <mergeCell ref="S64674:T64674"/>
    <mergeCell ref="S64675:T64675"/>
    <mergeCell ref="S64676:T64676"/>
    <mergeCell ref="S64677:T64677"/>
    <mergeCell ref="S64666:T64666"/>
    <mergeCell ref="S64667:T64667"/>
    <mergeCell ref="S64668:T64668"/>
    <mergeCell ref="S64669:T64669"/>
    <mergeCell ref="S64670:T64670"/>
    <mergeCell ref="S64671:T64671"/>
    <mergeCell ref="S64660:T64660"/>
    <mergeCell ref="S64661:T64661"/>
    <mergeCell ref="S64662:T64662"/>
    <mergeCell ref="S64663:T64663"/>
    <mergeCell ref="S64664:T64664"/>
    <mergeCell ref="S64665:T64665"/>
    <mergeCell ref="S64654:T64654"/>
    <mergeCell ref="S64655:T64655"/>
    <mergeCell ref="S64656:T64656"/>
    <mergeCell ref="S64657:T64657"/>
    <mergeCell ref="S64658:T64658"/>
    <mergeCell ref="S64659:T64659"/>
    <mergeCell ref="S64648:T64648"/>
    <mergeCell ref="S64649:T64649"/>
    <mergeCell ref="S64650:T64650"/>
    <mergeCell ref="S64651:T64651"/>
    <mergeCell ref="S64652:T64652"/>
    <mergeCell ref="S64653:T64653"/>
    <mergeCell ref="S64642:T64642"/>
    <mergeCell ref="S64643:T64643"/>
    <mergeCell ref="S64644:T64644"/>
    <mergeCell ref="S64645:T64645"/>
    <mergeCell ref="S64646:T64646"/>
    <mergeCell ref="S64647:T64647"/>
    <mergeCell ref="S64708:T64708"/>
    <mergeCell ref="S64709:T64709"/>
    <mergeCell ref="S64710:T64710"/>
    <mergeCell ref="S64711:T64711"/>
    <mergeCell ref="S64712:T64712"/>
    <mergeCell ref="S64713:T64713"/>
    <mergeCell ref="S64702:T64702"/>
    <mergeCell ref="S64703:T64703"/>
    <mergeCell ref="S64704:T64704"/>
    <mergeCell ref="S64705:T64705"/>
    <mergeCell ref="S64706:T64706"/>
    <mergeCell ref="S64707:T64707"/>
    <mergeCell ref="S64696:T64696"/>
    <mergeCell ref="S64697:T64697"/>
    <mergeCell ref="S64698:T64698"/>
    <mergeCell ref="S64699:T64699"/>
    <mergeCell ref="S64700:T64700"/>
    <mergeCell ref="S64701:T64701"/>
    <mergeCell ref="S64690:T64690"/>
    <mergeCell ref="S64691:T64691"/>
    <mergeCell ref="S64692:T64692"/>
    <mergeCell ref="S64693:T64693"/>
    <mergeCell ref="S64694:T64694"/>
    <mergeCell ref="S64695:T64695"/>
    <mergeCell ref="S64684:T64684"/>
    <mergeCell ref="S64685:T64685"/>
    <mergeCell ref="S64686:T64686"/>
    <mergeCell ref="S64687:T64687"/>
    <mergeCell ref="S64688:T64688"/>
    <mergeCell ref="S64689:T64689"/>
    <mergeCell ref="S64678:T64678"/>
    <mergeCell ref="S64679:T64679"/>
    <mergeCell ref="S64680:T64680"/>
    <mergeCell ref="S64681:T64681"/>
    <mergeCell ref="S64682:T64682"/>
    <mergeCell ref="S64683:T64683"/>
    <mergeCell ref="S64744:T64744"/>
    <mergeCell ref="S64745:T64745"/>
    <mergeCell ref="S64746:T64746"/>
    <mergeCell ref="S64747:T64747"/>
    <mergeCell ref="S64748:T64748"/>
    <mergeCell ref="S64749:T64749"/>
    <mergeCell ref="S64738:T64738"/>
    <mergeCell ref="S64739:T64739"/>
    <mergeCell ref="S64740:T64740"/>
    <mergeCell ref="S64741:T64741"/>
    <mergeCell ref="S64742:T64742"/>
    <mergeCell ref="S64743:T64743"/>
    <mergeCell ref="S64732:T64732"/>
    <mergeCell ref="S64733:T64733"/>
    <mergeCell ref="S64734:T64734"/>
    <mergeCell ref="S64735:T64735"/>
    <mergeCell ref="S64736:T64736"/>
    <mergeCell ref="S64737:T64737"/>
    <mergeCell ref="S64726:T64726"/>
    <mergeCell ref="S64727:T64727"/>
    <mergeCell ref="S64728:T64728"/>
    <mergeCell ref="S64729:T64729"/>
    <mergeCell ref="S64730:T64730"/>
    <mergeCell ref="S64731:T64731"/>
    <mergeCell ref="S64720:T64720"/>
    <mergeCell ref="S64721:T64721"/>
    <mergeCell ref="S64722:T64722"/>
    <mergeCell ref="S64723:T64723"/>
    <mergeCell ref="S64724:T64724"/>
    <mergeCell ref="S64725:T64725"/>
    <mergeCell ref="S64714:T64714"/>
    <mergeCell ref="S64715:T64715"/>
    <mergeCell ref="S64716:T64716"/>
    <mergeCell ref="S64717:T64717"/>
    <mergeCell ref="S64718:T64718"/>
    <mergeCell ref="S64719:T64719"/>
    <mergeCell ref="S64780:T64780"/>
    <mergeCell ref="S64781:T64781"/>
    <mergeCell ref="S64782:T64782"/>
    <mergeCell ref="S64783:T64783"/>
    <mergeCell ref="S64784:T64784"/>
    <mergeCell ref="S64785:T64785"/>
    <mergeCell ref="S64774:T64774"/>
    <mergeCell ref="S64775:T64775"/>
    <mergeCell ref="S64776:T64776"/>
    <mergeCell ref="S64777:T64777"/>
    <mergeCell ref="S64778:T64778"/>
    <mergeCell ref="S64779:T64779"/>
    <mergeCell ref="S64768:T64768"/>
    <mergeCell ref="S64769:T64769"/>
    <mergeCell ref="S64770:T64770"/>
    <mergeCell ref="S64771:T64771"/>
    <mergeCell ref="S64772:T64772"/>
    <mergeCell ref="S64773:T64773"/>
    <mergeCell ref="S64762:T64762"/>
    <mergeCell ref="S64763:T64763"/>
    <mergeCell ref="S64764:T64764"/>
    <mergeCell ref="S64765:T64765"/>
    <mergeCell ref="S64766:T64766"/>
    <mergeCell ref="S64767:T64767"/>
    <mergeCell ref="S64756:T64756"/>
    <mergeCell ref="S64757:T64757"/>
    <mergeCell ref="S64758:T64758"/>
    <mergeCell ref="S64759:T64759"/>
    <mergeCell ref="S64760:T64760"/>
    <mergeCell ref="S64761:T64761"/>
    <mergeCell ref="S64750:T64750"/>
    <mergeCell ref="S64751:T64751"/>
    <mergeCell ref="S64752:T64752"/>
    <mergeCell ref="S64753:T64753"/>
    <mergeCell ref="S64754:T64754"/>
    <mergeCell ref="S64755:T64755"/>
    <mergeCell ref="S64816:T64816"/>
    <mergeCell ref="S64817:T64817"/>
    <mergeCell ref="S64818:T64818"/>
    <mergeCell ref="S64819:T64819"/>
    <mergeCell ref="S64820:T64820"/>
    <mergeCell ref="S64821:T64821"/>
    <mergeCell ref="S64810:T64810"/>
    <mergeCell ref="S64811:T64811"/>
    <mergeCell ref="S64812:T64812"/>
    <mergeCell ref="S64813:T64813"/>
    <mergeCell ref="S64814:T64814"/>
    <mergeCell ref="S64815:T64815"/>
    <mergeCell ref="S64804:T64804"/>
    <mergeCell ref="S64805:T64805"/>
    <mergeCell ref="S64806:T64806"/>
    <mergeCell ref="S64807:T64807"/>
    <mergeCell ref="S64808:T64808"/>
    <mergeCell ref="S64809:T64809"/>
    <mergeCell ref="S64798:T64798"/>
    <mergeCell ref="S64799:T64799"/>
    <mergeCell ref="S64800:T64800"/>
    <mergeCell ref="S64801:T64801"/>
    <mergeCell ref="S64802:T64802"/>
    <mergeCell ref="S64803:T64803"/>
    <mergeCell ref="S64792:T64792"/>
    <mergeCell ref="S64793:T64793"/>
    <mergeCell ref="S64794:T64794"/>
    <mergeCell ref="S64795:T64795"/>
    <mergeCell ref="S64796:T64796"/>
    <mergeCell ref="S64797:T64797"/>
    <mergeCell ref="S64786:T64786"/>
    <mergeCell ref="S64787:T64787"/>
    <mergeCell ref="S64788:T64788"/>
    <mergeCell ref="S64789:T64789"/>
    <mergeCell ref="S64790:T64790"/>
    <mergeCell ref="S64791:T64791"/>
    <mergeCell ref="S64852:T64852"/>
    <mergeCell ref="S64853:T64853"/>
    <mergeCell ref="S64854:T64854"/>
    <mergeCell ref="S64855:T64855"/>
    <mergeCell ref="S64856:T64856"/>
    <mergeCell ref="S64857:T64857"/>
    <mergeCell ref="S64846:T64846"/>
    <mergeCell ref="S64847:T64847"/>
    <mergeCell ref="S64848:T64848"/>
    <mergeCell ref="S64849:T64849"/>
    <mergeCell ref="S64850:T64850"/>
    <mergeCell ref="S64851:T64851"/>
    <mergeCell ref="S64840:T64840"/>
    <mergeCell ref="S64841:T64841"/>
    <mergeCell ref="S64842:T64842"/>
    <mergeCell ref="S64843:T64843"/>
    <mergeCell ref="S64844:T64844"/>
    <mergeCell ref="S64845:T64845"/>
    <mergeCell ref="S64834:T64834"/>
    <mergeCell ref="S64835:T64835"/>
    <mergeCell ref="S64836:T64836"/>
    <mergeCell ref="S64837:T64837"/>
    <mergeCell ref="S64838:T64838"/>
    <mergeCell ref="S64839:T64839"/>
    <mergeCell ref="S64828:T64828"/>
    <mergeCell ref="S64829:T64829"/>
    <mergeCell ref="S64830:T64830"/>
    <mergeCell ref="S64831:T64831"/>
    <mergeCell ref="S64832:T64832"/>
    <mergeCell ref="S64833:T64833"/>
    <mergeCell ref="S64822:T64822"/>
    <mergeCell ref="S64823:T64823"/>
    <mergeCell ref="S64824:T64824"/>
    <mergeCell ref="S64825:T64825"/>
    <mergeCell ref="S64826:T64826"/>
    <mergeCell ref="S64827:T64827"/>
    <mergeCell ref="S64888:T64888"/>
    <mergeCell ref="S64889:T64889"/>
    <mergeCell ref="S64890:T64890"/>
    <mergeCell ref="S64891:T64891"/>
    <mergeCell ref="S64892:T64892"/>
    <mergeCell ref="S64893:T64893"/>
    <mergeCell ref="S64882:T64882"/>
    <mergeCell ref="S64883:T64883"/>
    <mergeCell ref="S64884:T64884"/>
    <mergeCell ref="S64885:T64885"/>
    <mergeCell ref="S64886:T64886"/>
    <mergeCell ref="S64887:T64887"/>
    <mergeCell ref="S64876:T64876"/>
    <mergeCell ref="S64877:T64877"/>
    <mergeCell ref="S64878:T64878"/>
    <mergeCell ref="S64879:T64879"/>
    <mergeCell ref="S64880:T64880"/>
    <mergeCell ref="S64881:T64881"/>
    <mergeCell ref="S64870:T64870"/>
    <mergeCell ref="S64871:T64871"/>
    <mergeCell ref="S64872:T64872"/>
    <mergeCell ref="S64873:T64873"/>
    <mergeCell ref="S64874:T64874"/>
    <mergeCell ref="S64875:T64875"/>
    <mergeCell ref="S64864:T64864"/>
    <mergeCell ref="S64865:T64865"/>
    <mergeCell ref="S64866:T64866"/>
    <mergeCell ref="S64867:T64867"/>
    <mergeCell ref="S64868:T64868"/>
    <mergeCell ref="S64869:T64869"/>
    <mergeCell ref="S64858:T64858"/>
    <mergeCell ref="S64859:T64859"/>
    <mergeCell ref="S64860:T64860"/>
    <mergeCell ref="S64861:T64861"/>
    <mergeCell ref="S64862:T64862"/>
    <mergeCell ref="S64863:T64863"/>
    <mergeCell ref="S64924:T64924"/>
    <mergeCell ref="S64925:T64925"/>
    <mergeCell ref="S64926:T64926"/>
    <mergeCell ref="S64927:T64927"/>
    <mergeCell ref="S64928:T64928"/>
    <mergeCell ref="S64929:T64929"/>
    <mergeCell ref="S64918:T64918"/>
    <mergeCell ref="S64919:T64919"/>
    <mergeCell ref="S64920:T64920"/>
    <mergeCell ref="S64921:T64921"/>
    <mergeCell ref="S64922:T64922"/>
    <mergeCell ref="S64923:T64923"/>
    <mergeCell ref="S64912:T64912"/>
    <mergeCell ref="S64913:T64913"/>
    <mergeCell ref="S64914:T64914"/>
    <mergeCell ref="S64915:T64915"/>
    <mergeCell ref="S64916:T64916"/>
    <mergeCell ref="S64917:T64917"/>
    <mergeCell ref="S64906:T64906"/>
    <mergeCell ref="S64907:T64907"/>
    <mergeCell ref="S64908:T64908"/>
    <mergeCell ref="S64909:T64909"/>
    <mergeCell ref="S64910:T64910"/>
    <mergeCell ref="S64911:T64911"/>
    <mergeCell ref="S64900:T64900"/>
    <mergeCell ref="S64901:T64901"/>
    <mergeCell ref="S64902:T64902"/>
    <mergeCell ref="S64903:T64903"/>
    <mergeCell ref="S64904:T64904"/>
    <mergeCell ref="S64905:T64905"/>
    <mergeCell ref="S64894:T64894"/>
    <mergeCell ref="S64895:T64895"/>
    <mergeCell ref="S64896:T64896"/>
    <mergeCell ref="S64897:T64897"/>
    <mergeCell ref="S64898:T64898"/>
    <mergeCell ref="S64899:T64899"/>
    <mergeCell ref="S64960:T64960"/>
    <mergeCell ref="S64961:T64961"/>
    <mergeCell ref="S64962:T64962"/>
    <mergeCell ref="S64963:T64963"/>
    <mergeCell ref="S64964:T64964"/>
    <mergeCell ref="S64965:T64965"/>
    <mergeCell ref="S64954:T64954"/>
    <mergeCell ref="S64955:T64955"/>
    <mergeCell ref="S64956:T64956"/>
    <mergeCell ref="S64957:T64957"/>
    <mergeCell ref="S64958:T64958"/>
    <mergeCell ref="S64959:T64959"/>
    <mergeCell ref="S64948:T64948"/>
    <mergeCell ref="S64949:T64949"/>
    <mergeCell ref="S64950:T64950"/>
    <mergeCell ref="S64951:T64951"/>
    <mergeCell ref="S64952:T64952"/>
    <mergeCell ref="S64953:T64953"/>
    <mergeCell ref="S64942:T64942"/>
    <mergeCell ref="S64943:T64943"/>
    <mergeCell ref="S64944:T64944"/>
    <mergeCell ref="S64945:T64945"/>
    <mergeCell ref="S64946:T64946"/>
    <mergeCell ref="S64947:T64947"/>
    <mergeCell ref="S64936:T64936"/>
    <mergeCell ref="S64937:T64937"/>
    <mergeCell ref="S64938:T64938"/>
    <mergeCell ref="S64939:T64939"/>
    <mergeCell ref="S64940:T64940"/>
    <mergeCell ref="S64941:T64941"/>
    <mergeCell ref="S64930:T64930"/>
    <mergeCell ref="S64931:T64931"/>
    <mergeCell ref="S64932:T64932"/>
    <mergeCell ref="S64933:T64933"/>
    <mergeCell ref="S64934:T64934"/>
    <mergeCell ref="S64935:T64935"/>
    <mergeCell ref="S64996:T64996"/>
    <mergeCell ref="S64997:T64997"/>
    <mergeCell ref="S64998:T64998"/>
    <mergeCell ref="S64999:T64999"/>
    <mergeCell ref="S65000:T65000"/>
    <mergeCell ref="S65001:T65001"/>
    <mergeCell ref="S64990:T64990"/>
    <mergeCell ref="S64991:T64991"/>
    <mergeCell ref="S64992:T64992"/>
    <mergeCell ref="S64993:T64993"/>
    <mergeCell ref="S64994:T64994"/>
    <mergeCell ref="S64995:T64995"/>
    <mergeCell ref="S64984:T64984"/>
    <mergeCell ref="S64985:T64985"/>
    <mergeCell ref="S64986:T64986"/>
    <mergeCell ref="S64987:T64987"/>
    <mergeCell ref="S64988:T64988"/>
    <mergeCell ref="S64989:T64989"/>
    <mergeCell ref="S64978:T64978"/>
    <mergeCell ref="S64979:T64979"/>
    <mergeCell ref="S64980:T64980"/>
    <mergeCell ref="S64981:T64981"/>
    <mergeCell ref="S64982:T64982"/>
    <mergeCell ref="S64983:T64983"/>
    <mergeCell ref="S64972:T64972"/>
    <mergeCell ref="S64973:T64973"/>
    <mergeCell ref="S64974:T64974"/>
    <mergeCell ref="S64975:T64975"/>
    <mergeCell ref="S64976:T64976"/>
    <mergeCell ref="S64977:T64977"/>
    <mergeCell ref="S64966:T64966"/>
    <mergeCell ref="S64967:T64967"/>
    <mergeCell ref="S64968:T64968"/>
    <mergeCell ref="S64969:T64969"/>
    <mergeCell ref="S64970:T64970"/>
    <mergeCell ref="S64971:T64971"/>
    <mergeCell ref="S65032:T65032"/>
    <mergeCell ref="S65033:T65033"/>
    <mergeCell ref="S65034:T65034"/>
    <mergeCell ref="S65035:T65035"/>
    <mergeCell ref="S65036:T65036"/>
    <mergeCell ref="S65037:T65037"/>
    <mergeCell ref="S65026:T65026"/>
    <mergeCell ref="S65027:T65027"/>
    <mergeCell ref="S65028:T65028"/>
    <mergeCell ref="S65029:T65029"/>
    <mergeCell ref="S65030:T65030"/>
    <mergeCell ref="S65031:T65031"/>
    <mergeCell ref="S65020:T65020"/>
    <mergeCell ref="S65021:T65021"/>
    <mergeCell ref="S65022:T65022"/>
    <mergeCell ref="S65023:T65023"/>
    <mergeCell ref="S65024:T65024"/>
    <mergeCell ref="S65025:T65025"/>
    <mergeCell ref="S65014:T65014"/>
    <mergeCell ref="S65015:T65015"/>
    <mergeCell ref="S65016:T65016"/>
    <mergeCell ref="S65017:T65017"/>
    <mergeCell ref="S65018:T65018"/>
    <mergeCell ref="S65019:T65019"/>
    <mergeCell ref="S65008:T65008"/>
    <mergeCell ref="S65009:T65009"/>
    <mergeCell ref="S65010:T65010"/>
    <mergeCell ref="S65011:T65011"/>
    <mergeCell ref="S65012:T65012"/>
    <mergeCell ref="S65013:T65013"/>
    <mergeCell ref="S65002:T65002"/>
    <mergeCell ref="S65003:T65003"/>
    <mergeCell ref="S65004:T65004"/>
    <mergeCell ref="S65005:T65005"/>
    <mergeCell ref="S65006:T65006"/>
    <mergeCell ref="S65007:T65007"/>
    <mergeCell ref="S65068:T65068"/>
    <mergeCell ref="S65069:T65069"/>
    <mergeCell ref="S65070:T65070"/>
    <mergeCell ref="S65071:T65071"/>
    <mergeCell ref="S65072:T65072"/>
    <mergeCell ref="S65073:T65073"/>
    <mergeCell ref="S65062:T65062"/>
    <mergeCell ref="S65063:T65063"/>
    <mergeCell ref="S65064:T65064"/>
    <mergeCell ref="S65065:T65065"/>
    <mergeCell ref="S65066:T65066"/>
    <mergeCell ref="S65067:T65067"/>
    <mergeCell ref="S65056:T65056"/>
    <mergeCell ref="S65057:T65057"/>
    <mergeCell ref="S65058:T65058"/>
    <mergeCell ref="S65059:T65059"/>
    <mergeCell ref="S65060:T65060"/>
    <mergeCell ref="S65061:T65061"/>
    <mergeCell ref="S65050:T65050"/>
    <mergeCell ref="S65051:T65051"/>
    <mergeCell ref="S65052:T65052"/>
    <mergeCell ref="S65053:T65053"/>
    <mergeCell ref="S65054:T65054"/>
    <mergeCell ref="S65055:T65055"/>
    <mergeCell ref="S65044:T65044"/>
    <mergeCell ref="S65045:T65045"/>
    <mergeCell ref="S65046:T65046"/>
    <mergeCell ref="S65047:T65047"/>
    <mergeCell ref="S65048:T65048"/>
    <mergeCell ref="S65049:T65049"/>
    <mergeCell ref="S65038:T65038"/>
    <mergeCell ref="S65039:T65039"/>
    <mergeCell ref="S65040:T65040"/>
    <mergeCell ref="S65041:T65041"/>
    <mergeCell ref="S65042:T65042"/>
    <mergeCell ref="S65043:T65043"/>
    <mergeCell ref="S65104:T65104"/>
    <mergeCell ref="S65105:T65105"/>
    <mergeCell ref="S65106:T65106"/>
    <mergeCell ref="S65107:T65107"/>
    <mergeCell ref="S65108:T65108"/>
    <mergeCell ref="S65109:T65109"/>
    <mergeCell ref="S65098:T65098"/>
    <mergeCell ref="S65099:T65099"/>
    <mergeCell ref="S65100:T65100"/>
    <mergeCell ref="S65101:T65101"/>
    <mergeCell ref="S65102:T65102"/>
    <mergeCell ref="S65103:T65103"/>
    <mergeCell ref="S65092:T65092"/>
    <mergeCell ref="S65093:T65093"/>
    <mergeCell ref="S65094:T65094"/>
    <mergeCell ref="S65095:T65095"/>
    <mergeCell ref="S65096:T65096"/>
    <mergeCell ref="S65097:T65097"/>
    <mergeCell ref="S65086:T65086"/>
    <mergeCell ref="S65087:T65087"/>
    <mergeCell ref="S65088:T65088"/>
    <mergeCell ref="S65089:T65089"/>
    <mergeCell ref="S65090:T65090"/>
    <mergeCell ref="S65091:T65091"/>
    <mergeCell ref="S65080:T65080"/>
    <mergeCell ref="S65081:T65081"/>
    <mergeCell ref="S65082:T65082"/>
    <mergeCell ref="S65083:T65083"/>
    <mergeCell ref="S65084:T65084"/>
    <mergeCell ref="S65085:T65085"/>
    <mergeCell ref="S65074:T65074"/>
    <mergeCell ref="S65075:T65075"/>
    <mergeCell ref="S65076:T65076"/>
    <mergeCell ref="S65077:T65077"/>
    <mergeCell ref="S65078:T65078"/>
    <mergeCell ref="S65079:T65079"/>
    <mergeCell ref="S65140:T65140"/>
    <mergeCell ref="S65141:T65141"/>
    <mergeCell ref="S65142:T65142"/>
    <mergeCell ref="S65143:T65143"/>
    <mergeCell ref="S65144:T65144"/>
    <mergeCell ref="S65145:T65145"/>
    <mergeCell ref="S65134:T65134"/>
    <mergeCell ref="S65135:T65135"/>
    <mergeCell ref="S65136:T65136"/>
    <mergeCell ref="S65137:T65137"/>
    <mergeCell ref="S65138:T65138"/>
    <mergeCell ref="S65139:T65139"/>
    <mergeCell ref="S65128:T65128"/>
    <mergeCell ref="S65129:T65129"/>
    <mergeCell ref="S65130:T65130"/>
    <mergeCell ref="S65131:T65131"/>
    <mergeCell ref="S65132:T65132"/>
    <mergeCell ref="S65133:T65133"/>
    <mergeCell ref="S65122:T65122"/>
    <mergeCell ref="S65123:T65123"/>
    <mergeCell ref="S65124:T65124"/>
    <mergeCell ref="S65125:T65125"/>
    <mergeCell ref="S65126:T65126"/>
    <mergeCell ref="S65127:T65127"/>
    <mergeCell ref="S65116:T65116"/>
    <mergeCell ref="S65117:T65117"/>
    <mergeCell ref="S65118:T65118"/>
    <mergeCell ref="S65119:T65119"/>
    <mergeCell ref="S65120:T65120"/>
    <mergeCell ref="S65121:T65121"/>
    <mergeCell ref="S65110:T65110"/>
    <mergeCell ref="S65111:T65111"/>
    <mergeCell ref="S65112:T65112"/>
    <mergeCell ref="S65113:T65113"/>
    <mergeCell ref="S65114:T65114"/>
    <mergeCell ref="S65115:T65115"/>
    <mergeCell ref="S65176:T65176"/>
    <mergeCell ref="S65177:T65177"/>
    <mergeCell ref="S65178:T65178"/>
    <mergeCell ref="S65179:T65179"/>
    <mergeCell ref="S65180:T65180"/>
    <mergeCell ref="S65181:T65181"/>
    <mergeCell ref="S65170:T65170"/>
    <mergeCell ref="S65171:T65171"/>
    <mergeCell ref="S65172:T65172"/>
    <mergeCell ref="S65173:T65173"/>
    <mergeCell ref="S65174:T65174"/>
    <mergeCell ref="S65175:T65175"/>
    <mergeCell ref="S65164:T65164"/>
    <mergeCell ref="S65165:T65165"/>
    <mergeCell ref="S65166:T65166"/>
    <mergeCell ref="S65167:T65167"/>
    <mergeCell ref="S65168:T65168"/>
    <mergeCell ref="S65169:T65169"/>
    <mergeCell ref="S65158:T65158"/>
    <mergeCell ref="S65159:T65159"/>
    <mergeCell ref="S65160:T65160"/>
    <mergeCell ref="S65161:T65161"/>
    <mergeCell ref="S65162:T65162"/>
    <mergeCell ref="S65163:T65163"/>
    <mergeCell ref="S65152:T65152"/>
    <mergeCell ref="S65153:T65153"/>
    <mergeCell ref="S65154:T65154"/>
    <mergeCell ref="S65155:T65155"/>
    <mergeCell ref="S65156:T65156"/>
    <mergeCell ref="S65157:T65157"/>
    <mergeCell ref="S65146:T65146"/>
    <mergeCell ref="S65147:T65147"/>
    <mergeCell ref="S65148:T65148"/>
    <mergeCell ref="S65149:T65149"/>
    <mergeCell ref="S65150:T65150"/>
    <mergeCell ref="S65151:T65151"/>
    <mergeCell ref="S65212:T65212"/>
    <mergeCell ref="S65213:T65213"/>
    <mergeCell ref="S65214:T65214"/>
    <mergeCell ref="S65215:T65215"/>
    <mergeCell ref="S65216:T65216"/>
    <mergeCell ref="S65217:T65217"/>
    <mergeCell ref="S65206:T65206"/>
    <mergeCell ref="S65207:T65207"/>
    <mergeCell ref="S65208:T65208"/>
    <mergeCell ref="S65209:T65209"/>
    <mergeCell ref="S65210:T65210"/>
    <mergeCell ref="S65211:T65211"/>
    <mergeCell ref="S65200:T65200"/>
    <mergeCell ref="S65201:T65201"/>
    <mergeCell ref="S65202:T65202"/>
    <mergeCell ref="S65203:T65203"/>
    <mergeCell ref="S65204:T65204"/>
    <mergeCell ref="S65205:T65205"/>
    <mergeCell ref="S65194:T65194"/>
    <mergeCell ref="S65195:T65195"/>
    <mergeCell ref="S65196:T65196"/>
    <mergeCell ref="S65197:T65197"/>
    <mergeCell ref="S65198:T65198"/>
    <mergeCell ref="S65199:T65199"/>
    <mergeCell ref="S65188:T65188"/>
    <mergeCell ref="S65189:T65189"/>
    <mergeCell ref="S65190:T65190"/>
    <mergeCell ref="S65191:T65191"/>
    <mergeCell ref="S65192:T65192"/>
    <mergeCell ref="S65193:T65193"/>
    <mergeCell ref="S65182:T65182"/>
    <mergeCell ref="S65183:T65183"/>
    <mergeCell ref="S65184:T65184"/>
    <mergeCell ref="S65185:T65185"/>
    <mergeCell ref="S65186:T65186"/>
    <mergeCell ref="S65187:T65187"/>
    <mergeCell ref="S65248:T65248"/>
    <mergeCell ref="S65249:T65249"/>
    <mergeCell ref="S65250:T65250"/>
    <mergeCell ref="S65251:T65251"/>
    <mergeCell ref="S65252:T65252"/>
    <mergeCell ref="S65253:T65253"/>
    <mergeCell ref="S65242:T65242"/>
    <mergeCell ref="S65243:T65243"/>
    <mergeCell ref="S65244:T65244"/>
    <mergeCell ref="S65245:T65245"/>
    <mergeCell ref="S65246:T65246"/>
    <mergeCell ref="S65247:T65247"/>
    <mergeCell ref="S65236:T65236"/>
    <mergeCell ref="S65237:T65237"/>
    <mergeCell ref="S65238:T65238"/>
    <mergeCell ref="S65239:T65239"/>
    <mergeCell ref="S65240:T65240"/>
    <mergeCell ref="S65241:T65241"/>
    <mergeCell ref="S65230:T65230"/>
    <mergeCell ref="S65231:T65231"/>
    <mergeCell ref="S65232:T65232"/>
    <mergeCell ref="S65233:T65233"/>
    <mergeCell ref="S65234:T65234"/>
    <mergeCell ref="S65235:T65235"/>
    <mergeCell ref="S65224:T65224"/>
    <mergeCell ref="S65225:T65225"/>
    <mergeCell ref="S65226:T65226"/>
    <mergeCell ref="S65227:T65227"/>
    <mergeCell ref="S65228:T65228"/>
    <mergeCell ref="S65229:T65229"/>
    <mergeCell ref="S65218:T65218"/>
    <mergeCell ref="S65219:T65219"/>
    <mergeCell ref="S65220:T65220"/>
    <mergeCell ref="S65221:T65221"/>
    <mergeCell ref="S65222:T65222"/>
    <mergeCell ref="S65223:T65223"/>
    <mergeCell ref="S65284:T65284"/>
    <mergeCell ref="S65285:T65285"/>
    <mergeCell ref="S65286:T65286"/>
    <mergeCell ref="S65287:T65287"/>
    <mergeCell ref="S65288:T65288"/>
    <mergeCell ref="S65289:T65289"/>
    <mergeCell ref="S65278:T65278"/>
    <mergeCell ref="S65279:T65279"/>
    <mergeCell ref="S65280:T65280"/>
    <mergeCell ref="S65281:T65281"/>
    <mergeCell ref="S65282:T65282"/>
    <mergeCell ref="S65283:T65283"/>
    <mergeCell ref="S65272:T65272"/>
    <mergeCell ref="S65273:T65273"/>
    <mergeCell ref="S65274:T65274"/>
    <mergeCell ref="S65275:T65275"/>
    <mergeCell ref="S65276:T65276"/>
    <mergeCell ref="S65277:T65277"/>
    <mergeCell ref="S65266:T65266"/>
    <mergeCell ref="S65267:T65267"/>
    <mergeCell ref="S65268:T65268"/>
    <mergeCell ref="S65269:T65269"/>
    <mergeCell ref="S65270:T65270"/>
    <mergeCell ref="S65271:T65271"/>
    <mergeCell ref="S65260:T65260"/>
    <mergeCell ref="S65261:T65261"/>
    <mergeCell ref="S65262:T65262"/>
    <mergeCell ref="S65263:T65263"/>
    <mergeCell ref="S65264:T65264"/>
    <mergeCell ref="S65265:T65265"/>
    <mergeCell ref="S65254:T65254"/>
    <mergeCell ref="S65255:T65255"/>
    <mergeCell ref="S65256:T65256"/>
    <mergeCell ref="S65257:T65257"/>
    <mergeCell ref="S65258:T65258"/>
    <mergeCell ref="S65259:T65259"/>
    <mergeCell ref="S65320:T65320"/>
    <mergeCell ref="S65321:T65321"/>
    <mergeCell ref="S65322:T65322"/>
    <mergeCell ref="S65323:T65323"/>
    <mergeCell ref="S65324:T65324"/>
    <mergeCell ref="S65325:T65325"/>
    <mergeCell ref="S65314:T65314"/>
    <mergeCell ref="S65315:T65315"/>
    <mergeCell ref="S65316:T65316"/>
    <mergeCell ref="S65317:T65317"/>
    <mergeCell ref="S65318:T65318"/>
    <mergeCell ref="S65319:T65319"/>
    <mergeCell ref="S65308:T65308"/>
    <mergeCell ref="S65309:T65309"/>
    <mergeCell ref="S65310:T65310"/>
    <mergeCell ref="S65311:T65311"/>
    <mergeCell ref="S65312:T65312"/>
    <mergeCell ref="S65313:T65313"/>
    <mergeCell ref="S65302:T65302"/>
    <mergeCell ref="S65303:T65303"/>
    <mergeCell ref="S65304:T65304"/>
    <mergeCell ref="S65305:T65305"/>
    <mergeCell ref="S65306:T65306"/>
    <mergeCell ref="S65307:T65307"/>
    <mergeCell ref="S65296:T65296"/>
    <mergeCell ref="S65297:T65297"/>
    <mergeCell ref="S65298:T65298"/>
    <mergeCell ref="S65299:T65299"/>
    <mergeCell ref="S65300:T65300"/>
    <mergeCell ref="S65301:T65301"/>
    <mergeCell ref="S65290:T65290"/>
    <mergeCell ref="S65291:T65291"/>
    <mergeCell ref="S65292:T65292"/>
    <mergeCell ref="S65293:T65293"/>
    <mergeCell ref="S65294:T65294"/>
    <mergeCell ref="S65295:T65295"/>
    <mergeCell ref="S65356:T65356"/>
    <mergeCell ref="S65357:T65357"/>
    <mergeCell ref="S65358:T65358"/>
    <mergeCell ref="S65359:T65359"/>
    <mergeCell ref="S65360:T65360"/>
    <mergeCell ref="S65361:T65361"/>
    <mergeCell ref="S65350:T65350"/>
    <mergeCell ref="S65351:T65351"/>
    <mergeCell ref="S65352:T65352"/>
    <mergeCell ref="S65353:T65353"/>
    <mergeCell ref="S65354:T65354"/>
    <mergeCell ref="S65355:T65355"/>
    <mergeCell ref="S65344:T65344"/>
    <mergeCell ref="S65345:T65345"/>
    <mergeCell ref="S65346:T65346"/>
    <mergeCell ref="S65347:T65347"/>
    <mergeCell ref="S65348:T65348"/>
    <mergeCell ref="S65349:T65349"/>
    <mergeCell ref="S65338:T65338"/>
    <mergeCell ref="S65339:T65339"/>
    <mergeCell ref="S65340:T65340"/>
    <mergeCell ref="S65341:T65341"/>
    <mergeCell ref="S65342:T65342"/>
    <mergeCell ref="S65343:T65343"/>
    <mergeCell ref="S65332:T65332"/>
    <mergeCell ref="S65333:T65333"/>
    <mergeCell ref="S65334:T65334"/>
    <mergeCell ref="S65335:T65335"/>
    <mergeCell ref="S65336:T65336"/>
    <mergeCell ref="S65337:T65337"/>
    <mergeCell ref="S65326:T65326"/>
    <mergeCell ref="S65327:T65327"/>
    <mergeCell ref="S65328:T65328"/>
    <mergeCell ref="S65329:T65329"/>
    <mergeCell ref="S65330:T65330"/>
    <mergeCell ref="S65331:T65331"/>
    <mergeCell ref="S65392:T65392"/>
    <mergeCell ref="S65393:T65393"/>
    <mergeCell ref="S65394:T65394"/>
    <mergeCell ref="S65395:T65395"/>
    <mergeCell ref="S65396:T65396"/>
    <mergeCell ref="S65397:T65397"/>
    <mergeCell ref="S65386:T65386"/>
    <mergeCell ref="S65387:T65387"/>
    <mergeCell ref="S65388:T65388"/>
    <mergeCell ref="S65389:T65389"/>
    <mergeCell ref="S65390:T65390"/>
    <mergeCell ref="S65391:T65391"/>
    <mergeCell ref="S65380:T65380"/>
    <mergeCell ref="S65381:T65381"/>
    <mergeCell ref="S65382:T65382"/>
    <mergeCell ref="S65383:T65383"/>
    <mergeCell ref="S65384:T65384"/>
    <mergeCell ref="S65385:T65385"/>
    <mergeCell ref="S65374:T65374"/>
    <mergeCell ref="S65375:T65375"/>
    <mergeCell ref="S65376:T65376"/>
    <mergeCell ref="S65377:T65377"/>
    <mergeCell ref="S65378:T65378"/>
    <mergeCell ref="S65379:T65379"/>
    <mergeCell ref="S65368:T65368"/>
    <mergeCell ref="S65369:T65369"/>
    <mergeCell ref="S65370:T65370"/>
    <mergeCell ref="S65371:T65371"/>
    <mergeCell ref="S65372:T65372"/>
    <mergeCell ref="S65373:T65373"/>
    <mergeCell ref="S65362:T65362"/>
    <mergeCell ref="S65363:T65363"/>
    <mergeCell ref="S65364:T65364"/>
    <mergeCell ref="S65365:T65365"/>
    <mergeCell ref="S65366:T65366"/>
    <mergeCell ref="S65367:T65367"/>
    <mergeCell ref="S65428:T65428"/>
    <mergeCell ref="S65429:T65429"/>
    <mergeCell ref="S65430:T65430"/>
    <mergeCell ref="S65431:T65431"/>
    <mergeCell ref="S65432:T65432"/>
    <mergeCell ref="S65433:T65433"/>
    <mergeCell ref="S65422:T65422"/>
    <mergeCell ref="S65423:T65423"/>
    <mergeCell ref="S65424:T65424"/>
    <mergeCell ref="S65425:T65425"/>
    <mergeCell ref="S65426:T65426"/>
    <mergeCell ref="S65427:T65427"/>
    <mergeCell ref="S65416:T65416"/>
    <mergeCell ref="S65417:T65417"/>
    <mergeCell ref="S65418:T65418"/>
    <mergeCell ref="S65419:T65419"/>
    <mergeCell ref="S65420:T65420"/>
    <mergeCell ref="S65421:T65421"/>
    <mergeCell ref="S65410:T65410"/>
    <mergeCell ref="S65411:T65411"/>
    <mergeCell ref="S65412:T65412"/>
    <mergeCell ref="S65413:T65413"/>
    <mergeCell ref="S65414:T65414"/>
    <mergeCell ref="S65415:T65415"/>
    <mergeCell ref="S65404:T65404"/>
    <mergeCell ref="S65405:T65405"/>
    <mergeCell ref="S65406:T65406"/>
    <mergeCell ref="S65407:T65407"/>
    <mergeCell ref="S65408:T65408"/>
    <mergeCell ref="S65409:T65409"/>
    <mergeCell ref="S65398:T65398"/>
    <mergeCell ref="S65399:T65399"/>
    <mergeCell ref="S65400:T65400"/>
    <mergeCell ref="S65401:T65401"/>
    <mergeCell ref="S65402:T65402"/>
    <mergeCell ref="S65403:T65403"/>
    <mergeCell ref="S65464:T65464"/>
    <mergeCell ref="S65465:T65465"/>
    <mergeCell ref="S65466:T65466"/>
    <mergeCell ref="S65467:T65467"/>
    <mergeCell ref="S65468:T65468"/>
    <mergeCell ref="S65469:T65469"/>
    <mergeCell ref="S65458:T65458"/>
    <mergeCell ref="S65459:T65459"/>
    <mergeCell ref="S65460:T65460"/>
    <mergeCell ref="S65461:T65461"/>
    <mergeCell ref="S65462:T65462"/>
    <mergeCell ref="S65463:T65463"/>
    <mergeCell ref="S65452:T65452"/>
    <mergeCell ref="S65453:T65453"/>
    <mergeCell ref="S65454:T65454"/>
    <mergeCell ref="S65455:T65455"/>
    <mergeCell ref="S65456:T65456"/>
    <mergeCell ref="S65457:T65457"/>
    <mergeCell ref="S65446:T65446"/>
    <mergeCell ref="S65447:T65447"/>
    <mergeCell ref="S65448:T65448"/>
    <mergeCell ref="S65449:T65449"/>
    <mergeCell ref="S65450:T65450"/>
    <mergeCell ref="S65451:T65451"/>
    <mergeCell ref="S65440:T65440"/>
    <mergeCell ref="S65441:T65441"/>
    <mergeCell ref="S65442:T65442"/>
    <mergeCell ref="S65443:T65443"/>
    <mergeCell ref="S65444:T65444"/>
    <mergeCell ref="S65445:T65445"/>
    <mergeCell ref="S65434:T65434"/>
    <mergeCell ref="S65435:T65435"/>
    <mergeCell ref="S65436:T65436"/>
    <mergeCell ref="S65437:T65437"/>
    <mergeCell ref="S65438:T65438"/>
    <mergeCell ref="S65439:T65439"/>
    <mergeCell ref="S65500:T65500"/>
    <mergeCell ref="S65501:T65501"/>
    <mergeCell ref="S65502:T65502"/>
    <mergeCell ref="S65503:T65503"/>
    <mergeCell ref="S65504:T65504"/>
    <mergeCell ref="S65505:T65505"/>
    <mergeCell ref="S65494:T65494"/>
    <mergeCell ref="S65495:T65495"/>
    <mergeCell ref="S65496:T65496"/>
    <mergeCell ref="S65497:T65497"/>
    <mergeCell ref="S65498:T65498"/>
    <mergeCell ref="S65499:T65499"/>
    <mergeCell ref="S65488:T65488"/>
    <mergeCell ref="S65489:T65489"/>
    <mergeCell ref="S65490:T65490"/>
    <mergeCell ref="S65491:T65491"/>
    <mergeCell ref="S65492:T65492"/>
    <mergeCell ref="S65493:T65493"/>
    <mergeCell ref="S65482:T65482"/>
    <mergeCell ref="S65483:T65483"/>
    <mergeCell ref="S65484:T65484"/>
    <mergeCell ref="S65485:T65485"/>
    <mergeCell ref="S65486:T65486"/>
    <mergeCell ref="S65487:T65487"/>
    <mergeCell ref="S65476:T65476"/>
    <mergeCell ref="S65477:T65477"/>
    <mergeCell ref="S65478:T65478"/>
    <mergeCell ref="S65479:T65479"/>
    <mergeCell ref="S65480:T65480"/>
    <mergeCell ref="S65481:T65481"/>
    <mergeCell ref="S65470:T65470"/>
    <mergeCell ref="S65471:T65471"/>
    <mergeCell ref="S65472:T65472"/>
    <mergeCell ref="S65473:T65473"/>
    <mergeCell ref="S65474:T65474"/>
    <mergeCell ref="S65475:T65475"/>
    <mergeCell ref="S65536:T65536"/>
    <mergeCell ref="S65537:T65537"/>
    <mergeCell ref="S65538:T65538"/>
    <mergeCell ref="S65539:T65539"/>
    <mergeCell ref="S65540:T65540"/>
    <mergeCell ref="S65541:T65541"/>
    <mergeCell ref="S65530:T65530"/>
    <mergeCell ref="S65531:T65531"/>
    <mergeCell ref="S65532:T65532"/>
    <mergeCell ref="S65533:T65533"/>
    <mergeCell ref="S65534:T65534"/>
    <mergeCell ref="S65535:T65535"/>
    <mergeCell ref="S65524:T65524"/>
    <mergeCell ref="S65525:T65525"/>
    <mergeCell ref="S65526:T65526"/>
    <mergeCell ref="S65527:T65527"/>
    <mergeCell ref="S65528:T65528"/>
    <mergeCell ref="S65529:T65529"/>
    <mergeCell ref="S65518:T65518"/>
    <mergeCell ref="S65519:T65519"/>
    <mergeCell ref="S65520:T65520"/>
    <mergeCell ref="S65521:T65521"/>
    <mergeCell ref="S65522:T65522"/>
    <mergeCell ref="S65523:T65523"/>
    <mergeCell ref="S65512:T65512"/>
    <mergeCell ref="S65513:T65513"/>
    <mergeCell ref="S65514:T65514"/>
    <mergeCell ref="S65515:T65515"/>
    <mergeCell ref="S65516:T65516"/>
    <mergeCell ref="S65517:T65517"/>
    <mergeCell ref="S65506:T65506"/>
    <mergeCell ref="S65507:T65507"/>
    <mergeCell ref="S65508:T65508"/>
    <mergeCell ref="S65509:T65509"/>
    <mergeCell ref="S65510:T65510"/>
    <mergeCell ref="S65511:T65511"/>
    <mergeCell ref="S65572:T65572"/>
    <mergeCell ref="S65573:T65573"/>
    <mergeCell ref="S65574:T65574"/>
    <mergeCell ref="S65575:T65575"/>
    <mergeCell ref="S65576:T65576"/>
    <mergeCell ref="S65577:T65577"/>
    <mergeCell ref="S65566:T65566"/>
    <mergeCell ref="S65567:T65567"/>
    <mergeCell ref="S65568:T65568"/>
    <mergeCell ref="S65569:T65569"/>
    <mergeCell ref="S65570:T65570"/>
    <mergeCell ref="S65571:T65571"/>
    <mergeCell ref="S65560:T65560"/>
    <mergeCell ref="S65561:T65561"/>
    <mergeCell ref="S65562:T65562"/>
    <mergeCell ref="S65563:T65563"/>
    <mergeCell ref="S65564:T65564"/>
    <mergeCell ref="S65565:T65565"/>
    <mergeCell ref="S65554:T65554"/>
    <mergeCell ref="S65555:T65555"/>
    <mergeCell ref="S65556:T65556"/>
    <mergeCell ref="S65557:T65557"/>
    <mergeCell ref="S65558:T65558"/>
    <mergeCell ref="S65559:T65559"/>
    <mergeCell ref="S65548:T65548"/>
    <mergeCell ref="S65549:T65549"/>
    <mergeCell ref="S65550:T65550"/>
    <mergeCell ref="S65551:T65551"/>
    <mergeCell ref="S65552:T65552"/>
    <mergeCell ref="S65553:T65553"/>
    <mergeCell ref="S65542:T65542"/>
    <mergeCell ref="S65543:T65543"/>
    <mergeCell ref="S65544:T65544"/>
    <mergeCell ref="S65545:T65545"/>
    <mergeCell ref="S65546:T65546"/>
    <mergeCell ref="S65547:T65547"/>
    <mergeCell ref="S65608:T65608"/>
    <mergeCell ref="S65609:T65609"/>
    <mergeCell ref="S65610:T65610"/>
    <mergeCell ref="S65611:T65611"/>
    <mergeCell ref="S65612:T65612"/>
    <mergeCell ref="S65613:T65613"/>
    <mergeCell ref="S65602:T65602"/>
    <mergeCell ref="S65603:T65603"/>
    <mergeCell ref="S65604:T65604"/>
    <mergeCell ref="S65605:T65605"/>
    <mergeCell ref="S65606:T65606"/>
    <mergeCell ref="S65607:T65607"/>
    <mergeCell ref="S65596:T65596"/>
    <mergeCell ref="S65597:T65597"/>
    <mergeCell ref="S65598:T65598"/>
    <mergeCell ref="S65599:T65599"/>
    <mergeCell ref="S65600:T65600"/>
    <mergeCell ref="S65601:T65601"/>
    <mergeCell ref="S65590:T65590"/>
    <mergeCell ref="S65591:T65591"/>
    <mergeCell ref="S65592:T65592"/>
    <mergeCell ref="S65593:T65593"/>
    <mergeCell ref="S65594:T65594"/>
    <mergeCell ref="S65595:T65595"/>
    <mergeCell ref="S65584:T65584"/>
    <mergeCell ref="S65585:T65585"/>
    <mergeCell ref="S65586:T65586"/>
    <mergeCell ref="S65587:T65587"/>
    <mergeCell ref="S65588:T65588"/>
    <mergeCell ref="S65589:T65589"/>
    <mergeCell ref="S65578:T65578"/>
    <mergeCell ref="S65579:T65579"/>
    <mergeCell ref="S65580:T65580"/>
    <mergeCell ref="S65581:T65581"/>
    <mergeCell ref="S65582:T65582"/>
    <mergeCell ref="S65583:T65583"/>
    <mergeCell ref="S65644:T65644"/>
    <mergeCell ref="S65645:T65645"/>
    <mergeCell ref="S65646:T65646"/>
    <mergeCell ref="S65647:T65647"/>
    <mergeCell ref="S65648:T65648"/>
    <mergeCell ref="S65649:T65649"/>
    <mergeCell ref="S65638:T65638"/>
    <mergeCell ref="S65639:T65639"/>
    <mergeCell ref="S65640:T65640"/>
    <mergeCell ref="S65641:T65641"/>
    <mergeCell ref="S65642:T65642"/>
    <mergeCell ref="S65643:T65643"/>
    <mergeCell ref="S65632:T65632"/>
    <mergeCell ref="S65633:T65633"/>
    <mergeCell ref="S65634:T65634"/>
    <mergeCell ref="S65635:T65635"/>
    <mergeCell ref="S65636:T65636"/>
    <mergeCell ref="S65637:T65637"/>
    <mergeCell ref="S65626:T65626"/>
    <mergeCell ref="S65627:T65627"/>
    <mergeCell ref="S65628:T65628"/>
    <mergeCell ref="S65629:T65629"/>
    <mergeCell ref="S65630:T65630"/>
    <mergeCell ref="S65631:T65631"/>
    <mergeCell ref="S65620:T65620"/>
    <mergeCell ref="S65621:T65621"/>
    <mergeCell ref="S65622:T65622"/>
    <mergeCell ref="S65623:T65623"/>
    <mergeCell ref="S65624:T65624"/>
    <mergeCell ref="S65625:T65625"/>
    <mergeCell ref="S65614:T65614"/>
    <mergeCell ref="S65615:T65615"/>
    <mergeCell ref="S65616:T65616"/>
    <mergeCell ref="S65617:T65617"/>
    <mergeCell ref="S65618:T65618"/>
    <mergeCell ref="S65619:T65619"/>
    <mergeCell ref="S65680:T65680"/>
    <mergeCell ref="S65681:T65681"/>
    <mergeCell ref="S65682:T65682"/>
    <mergeCell ref="S65683:T65683"/>
    <mergeCell ref="S65684:T65684"/>
    <mergeCell ref="S65685:T65685"/>
    <mergeCell ref="S65674:T65674"/>
    <mergeCell ref="S65675:T65675"/>
    <mergeCell ref="S65676:T65676"/>
    <mergeCell ref="S65677:T65677"/>
    <mergeCell ref="S65678:T65678"/>
    <mergeCell ref="S65679:T65679"/>
    <mergeCell ref="S65668:T65668"/>
    <mergeCell ref="S65669:T65669"/>
    <mergeCell ref="S65670:T65670"/>
    <mergeCell ref="S65671:T65671"/>
    <mergeCell ref="S65672:T65672"/>
    <mergeCell ref="S65673:T65673"/>
    <mergeCell ref="S65662:T65662"/>
    <mergeCell ref="S65663:T65663"/>
    <mergeCell ref="S65664:T65664"/>
    <mergeCell ref="S65665:T65665"/>
    <mergeCell ref="S65666:T65666"/>
    <mergeCell ref="S65667:T65667"/>
    <mergeCell ref="S65656:T65656"/>
    <mergeCell ref="S65657:T65657"/>
    <mergeCell ref="S65658:T65658"/>
    <mergeCell ref="S65659:T65659"/>
    <mergeCell ref="S65660:T65660"/>
    <mergeCell ref="S65661:T65661"/>
    <mergeCell ref="S65650:T65650"/>
    <mergeCell ref="S65651:T65651"/>
    <mergeCell ref="S65652:T65652"/>
    <mergeCell ref="S65653:T65653"/>
    <mergeCell ref="S65654:T65654"/>
    <mergeCell ref="S65655:T65655"/>
    <mergeCell ref="S65716:T65716"/>
    <mergeCell ref="S65717:T65717"/>
    <mergeCell ref="S65718:T65718"/>
    <mergeCell ref="S65719:T65719"/>
    <mergeCell ref="S65720:T65720"/>
    <mergeCell ref="S65721:T65721"/>
    <mergeCell ref="S65710:T65710"/>
    <mergeCell ref="S65711:T65711"/>
    <mergeCell ref="S65712:T65712"/>
    <mergeCell ref="S65713:T65713"/>
    <mergeCell ref="S65714:T65714"/>
    <mergeCell ref="S65715:T65715"/>
    <mergeCell ref="S65704:T65704"/>
    <mergeCell ref="S65705:T65705"/>
    <mergeCell ref="S65706:T65706"/>
    <mergeCell ref="S65707:T65707"/>
    <mergeCell ref="S65708:T65708"/>
    <mergeCell ref="S65709:T65709"/>
    <mergeCell ref="S65698:T65698"/>
    <mergeCell ref="S65699:T65699"/>
    <mergeCell ref="S65700:T65700"/>
    <mergeCell ref="S65701:T65701"/>
    <mergeCell ref="S65702:T65702"/>
    <mergeCell ref="S65703:T65703"/>
    <mergeCell ref="S65692:T65692"/>
    <mergeCell ref="S65693:T65693"/>
    <mergeCell ref="S65694:T65694"/>
    <mergeCell ref="S65695:T65695"/>
    <mergeCell ref="S65696:T65696"/>
    <mergeCell ref="S65697:T65697"/>
    <mergeCell ref="S65686:T65686"/>
    <mergeCell ref="S65687:T65687"/>
    <mergeCell ref="S65688:T65688"/>
    <mergeCell ref="S65689:T65689"/>
    <mergeCell ref="S65690:T65690"/>
    <mergeCell ref="S65691:T65691"/>
    <mergeCell ref="S65752:T65752"/>
    <mergeCell ref="S65753:T65753"/>
    <mergeCell ref="S65754:T65754"/>
    <mergeCell ref="S65755:T65755"/>
    <mergeCell ref="S65756:T65756"/>
    <mergeCell ref="S65757:T65757"/>
    <mergeCell ref="S65746:T65746"/>
    <mergeCell ref="S65747:T65747"/>
    <mergeCell ref="S65748:T65748"/>
    <mergeCell ref="S65749:T65749"/>
    <mergeCell ref="S65750:T65750"/>
    <mergeCell ref="S65751:T65751"/>
    <mergeCell ref="S65740:T65740"/>
    <mergeCell ref="S65741:T65741"/>
    <mergeCell ref="S65742:T65742"/>
    <mergeCell ref="S65743:T65743"/>
    <mergeCell ref="S65744:T65744"/>
    <mergeCell ref="S65745:T65745"/>
    <mergeCell ref="S65734:T65734"/>
    <mergeCell ref="S65735:T65735"/>
    <mergeCell ref="S65736:T65736"/>
    <mergeCell ref="S65737:T65737"/>
    <mergeCell ref="S65738:T65738"/>
    <mergeCell ref="S65739:T65739"/>
    <mergeCell ref="S65728:T65728"/>
    <mergeCell ref="S65729:T65729"/>
    <mergeCell ref="S65730:T65730"/>
    <mergeCell ref="S65731:T65731"/>
    <mergeCell ref="S65732:T65732"/>
    <mergeCell ref="S65733:T65733"/>
    <mergeCell ref="S65722:T65722"/>
    <mergeCell ref="S65723:T65723"/>
    <mergeCell ref="S65724:T65724"/>
    <mergeCell ref="S65725:T65725"/>
    <mergeCell ref="S65726:T65726"/>
    <mergeCell ref="S65727:T65727"/>
    <mergeCell ref="S65788:T65788"/>
    <mergeCell ref="S65789:T65789"/>
    <mergeCell ref="S65790:T65790"/>
    <mergeCell ref="S65791:T65791"/>
    <mergeCell ref="S65792:T65792"/>
    <mergeCell ref="S65793:T65793"/>
    <mergeCell ref="S65782:T65782"/>
    <mergeCell ref="S65783:T65783"/>
    <mergeCell ref="S65784:T65784"/>
    <mergeCell ref="S65785:T65785"/>
    <mergeCell ref="S65786:T65786"/>
    <mergeCell ref="S65787:T65787"/>
    <mergeCell ref="S65776:T65776"/>
    <mergeCell ref="S65777:T65777"/>
    <mergeCell ref="S65778:T65778"/>
    <mergeCell ref="S65779:T65779"/>
    <mergeCell ref="S65780:T65780"/>
    <mergeCell ref="S65781:T65781"/>
    <mergeCell ref="S65770:T65770"/>
    <mergeCell ref="S65771:T65771"/>
    <mergeCell ref="S65772:T65772"/>
    <mergeCell ref="S65773:T65773"/>
    <mergeCell ref="S65774:T65774"/>
    <mergeCell ref="S65775:T65775"/>
    <mergeCell ref="S65764:T65764"/>
    <mergeCell ref="S65765:T65765"/>
    <mergeCell ref="S65766:T65766"/>
    <mergeCell ref="S65767:T65767"/>
    <mergeCell ref="S65768:T65768"/>
    <mergeCell ref="S65769:T65769"/>
    <mergeCell ref="S65758:T65758"/>
    <mergeCell ref="S65759:T65759"/>
    <mergeCell ref="S65760:T65760"/>
    <mergeCell ref="S65761:T65761"/>
    <mergeCell ref="S65762:T65762"/>
    <mergeCell ref="S65763:T65763"/>
    <mergeCell ref="S65824:T65824"/>
    <mergeCell ref="S65825:T65825"/>
    <mergeCell ref="S65826:T65826"/>
    <mergeCell ref="S65827:T65827"/>
    <mergeCell ref="S65828:T65828"/>
    <mergeCell ref="S65829:T65829"/>
    <mergeCell ref="S65818:T65818"/>
    <mergeCell ref="S65819:T65819"/>
    <mergeCell ref="S65820:T65820"/>
    <mergeCell ref="S65821:T65821"/>
    <mergeCell ref="S65822:T65822"/>
    <mergeCell ref="S65823:T65823"/>
    <mergeCell ref="S65812:T65812"/>
    <mergeCell ref="S65813:T65813"/>
    <mergeCell ref="S65814:T65814"/>
    <mergeCell ref="S65815:T65815"/>
    <mergeCell ref="S65816:T65816"/>
    <mergeCell ref="S65817:T65817"/>
    <mergeCell ref="S65806:T65806"/>
    <mergeCell ref="S65807:T65807"/>
    <mergeCell ref="S65808:T65808"/>
    <mergeCell ref="S65809:T65809"/>
    <mergeCell ref="S65810:T65810"/>
    <mergeCell ref="S65811:T65811"/>
    <mergeCell ref="S65800:T65800"/>
    <mergeCell ref="S65801:T65801"/>
    <mergeCell ref="S65802:T65802"/>
    <mergeCell ref="S65803:T65803"/>
    <mergeCell ref="S65804:T65804"/>
    <mergeCell ref="S65805:T65805"/>
    <mergeCell ref="S65794:T65794"/>
    <mergeCell ref="S65795:T65795"/>
    <mergeCell ref="S65796:T65796"/>
    <mergeCell ref="S65797:T65797"/>
    <mergeCell ref="S65798:T65798"/>
    <mergeCell ref="S65799:T65799"/>
    <mergeCell ref="S65860:T65860"/>
    <mergeCell ref="S65861:T65861"/>
    <mergeCell ref="S65862:T65862"/>
    <mergeCell ref="S65863:T65863"/>
    <mergeCell ref="S65864:T65864"/>
    <mergeCell ref="S65865:T65865"/>
    <mergeCell ref="S65854:T65854"/>
    <mergeCell ref="S65855:T65855"/>
    <mergeCell ref="S65856:T65856"/>
    <mergeCell ref="S65857:T65857"/>
    <mergeCell ref="S65858:T65858"/>
    <mergeCell ref="S65859:T65859"/>
    <mergeCell ref="S65848:T65848"/>
    <mergeCell ref="S65849:T65849"/>
    <mergeCell ref="S65850:T65850"/>
    <mergeCell ref="S65851:T65851"/>
    <mergeCell ref="S65852:T65852"/>
    <mergeCell ref="S65853:T65853"/>
    <mergeCell ref="S65842:T65842"/>
    <mergeCell ref="S65843:T65843"/>
    <mergeCell ref="S65844:T65844"/>
    <mergeCell ref="S65845:T65845"/>
    <mergeCell ref="S65846:T65846"/>
    <mergeCell ref="S65847:T65847"/>
    <mergeCell ref="S65836:T65836"/>
    <mergeCell ref="S65837:T65837"/>
    <mergeCell ref="S65838:T65838"/>
    <mergeCell ref="S65839:T65839"/>
    <mergeCell ref="S65840:T65840"/>
    <mergeCell ref="S65841:T65841"/>
    <mergeCell ref="S65830:T65830"/>
    <mergeCell ref="S65831:T65831"/>
    <mergeCell ref="S65832:T65832"/>
    <mergeCell ref="S65833:T65833"/>
    <mergeCell ref="S65834:T65834"/>
    <mergeCell ref="S65835:T65835"/>
    <mergeCell ref="S65896:T65896"/>
    <mergeCell ref="S65897:T65897"/>
    <mergeCell ref="S65898:T65898"/>
    <mergeCell ref="S65899:T65899"/>
    <mergeCell ref="S65900:T65900"/>
    <mergeCell ref="S65901:T65901"/>
    <mergeCell ref="S65890:T65890"/>
    <mergeCell ref="S65891:T65891"/>
    <mergeCell ref="S65892:T65892"/>
    <mergeCell ref="S65893:T65893"/>
    <mergeCell ref="S65894:T65894"/>
    <mergeCell ref="S65895:T65895"/>
    <mergeCell ref="S65884:T65884"/>
    <mergeCell ref="S65885:T65885"/>
    <mergeCell ref="S65886:T65886"/>
    <mergeCell ref="S65887:T65887"/>
    <mergeCell ref="S65888:T65888"/>
    <mergeCell ref="S65889:T65889"/>
    <mergeCell ref="S65878:T65878"/>
    <mergeCell ref="S65879:T65879"/>
    <mergeCell ref="S65880:T65880"/>
    <mergeCell ref="S65881:T65881"/>
    <mergeCell ref="S65882:T65882"/>
    <mergeCell ref="S65883:T65883"/>
    <mergeCell ref="S65872:T65872"/>
    <mergeCell ref="S65873:T65873"/>
    <mergeCell ref="S65874:T65874"/>
    <mergeCell ref="S65875:T65875"/>
    <mergeCell ref="S65876:T65876"/>
    <mergeCell ref="S65877:T65877"/>
    <mergeCell ref="S65866:T65866"/>
    <mergeCell ref="S65867:T65867"/>
    <mergeCell ref="S65868:T65868"/>
    <mergeCell ref="S65869:T65869"/>
    <mergeCell ref="S65870:T65870"/>
    <mergeCell ref="S65871:T65871"/>
    <mergeCell ref="S65932:T65932"/>
    <mergeCell ref="S65933:T65933"/>
    <mergeCell ref="S65934:T65934"/>
    <mergeCell ref="S65935:T65935"/>
    <mergeCell ref="S65936:T65936"/>
    <mergeCell ref="S65937:T65937"/>
    <mergeCell ref="S65926:T65926"/>
    <mergeCell ref="S65927:T65927"/>
    <mergeCell ref="S65928:T65928"/>
    <mergeCell ref="S65929:T65929"/>
    <mergeCell ref="S65930:T65930"/>
    <mergeCell ref="S65931:T65931"/>
    <mergeCell ref="S65920:T65920"/>
    <mergeCell ref="S65921:T65921"/>
    <mergeCell ref="S65922:T65922"/>
    <mergeCell ref="S65923:T65923"/>
    <mergeCell ref="S65924:T65924"/>
    <mergeCell ref="S65925:T65925"/>
    <mergeCell ref="S65914:T65914"/>
    <mergeCell ref="S65915:T65915"/>
    <mergeCell ref="S65916:T65916"/>
    <mergeCell ref="S65917:T65917"/>
    <mergeCell ref="S65918:T65918"/>
    <mergeCell ref="S65919:T65919"/>
    <mergeCell ref="S65908:T65908"/>
    <mergeCell ref="S65909:T65909"/>
    <mergeCell ref="S65910:T65910"/>
    <mergeCell ref="S65911:T65911"/>
    <mergeCell ref="S65912:T65912"/>
    <mergeCell ref="S65913:T65913"/>
    <mergeCell ref="S65902:T65902"/>
    <mergeCell ref="S65903:T65903"/>
    <mergeCell ref="S65904:T65904"/>
    <mergeCell ref="S65905:T65905"/>
    <mergeCell ref="S65906:T65906"/>
    <mergeCell ref="S65907:T65907"/>
    <mergeCell ref="S65968:T65968"/>
    <mergeCell ref="S65969:T65969"/>
    <mergeCell ref="S65970:T65970"/>
    <mergeCell ref="S65971:T65971"/>
    <mergeCell ref="S65972:T65972"/>
    <mergeCell ref="S65973:T65973"/>
    <mergeCell ref="S65962:T65962"/>
    <mergeCell ref="S65963:T65963"/>
    <mergeCell ref="S65964:T65964"/>
    <mergeCell ref="S65965:T65965"/>
    <mergeCell ref="S65966:T65966"/>
    <mergeCell ref="S65967:T65967"/>
    <mergeCell ref="S65956:T65956"/>
    <mergeCell ref="S65957:T65957"/>
    <mergeCell ref="S65958:T65958"/>
    <mergeCell ref="S65959:T65959"/>
    <mergeCell ref="S65960:T65960"/>
    <mergeCell ref="S65961:T65961"/>
    <mergeCell ref="S65950:T65950"/>
    <mergeCell ref="S65951:T65951"/>
    <mergeCell ref="S65952:T65952"/>
    <mergeCell ref="S65953:T65953"/>
    <mergeCell ref="S65954:T65954"/>
    <mergeCell ref="S65955:T65955"/>
    <mergeCell ref="S65944:T65944"/>
    <mergeCell ref="S65945:T65945"/>
    <mergeCell ref="S65946:T65946"/>
    <mergeCell ref="S65947:T65947"/>
    <mergeCell ref="S65948:T65948"/>
    <mergeCell ref="S65949:T65949"/>
    <mergeCell ref="S65938:T65938"/>
    <mergeCell ref="S65939:T65939"/>
    <mergeCell ref="S65940:T65940"/>
    <mergeCell ref="S65941:T65941"/>
    <mergeCell ref="S65942:T65942"/>
    <mergeCell ref="S65943:T65943"/>
    <mergeCell ref="S66004:T66004"/>
    <mergeCell ref="S66005:T66005"/>
    <mergeCell ref="S66006:T66006"/>
    <mergeCell ref="S66007:T66007"/>
    <mergeCell ref="S66008:T66008"/>
    <mergeCell ref="S66009:T66009"/>
    <mergeCell ref="S65998:T65998"/>
    <mergeCell ref="S65999:T65999"/>
    <mergeCell ref="S66000:T66000"/>
    <mergeCell ref="S66001:T66001"/>
    <mergeCell ref="S66002:T66002"/>
    <mergeCell ref="S66003:T66003"/>
    <mergeCell ref="S65992:T65992"/>
    <mergeCell ref="S65993:T65993"/>
    <mergeCell ref="S65994:T65994"/>
    <mergeCell ref="S65995:T65995"/>
    <mergeCell ref="S65996:T65996"/>
    <mergeCell ref="S65997:T65997"/>
    <mergeCell ref="S65986:T65986"/>
    <mergeCell ref="S65987:T65987"/>
    <mergeCell ref="S65988:T65988"/>
    <mergeCell ref="S65989:T65989"/>
    <mergeCell ref="S65990:T65990"/>
    <mergeCell ref="S65991:T65991"/>
    <mergeCell ref="S65980:T65980"/>
    <mergeCell ref="S65981:T65981"/>
    <mergeCell ref="S65982:T65982"/>
    <mergeCell ref="S65983:T65983"/>
    <mergeCell ref="S65984:T65984"/>
    <mergeCell ref="S65985:T65985"/>
    <mergeCell ref="S65974:T65974"/>
    <mergeCell ref="S65975:T65975"/>
    <mergeCell ref="S65976:T65976"/>
    <mergeCell ref="S65977:T65977"/>
    <mergeCell ref="S65978:T65978"/>
    <mergeCell ref="S65979:T65979"/>
    <mergeCell ref="S66040:T66040"/>
    <mergeCell ref="S66041:T66041"/>
    <mergeCell ref="S66042:T66042"/>
    <mergeCell ref="S66043:T66043"/>
    <mergeCell ref="S66044:T66044"/>
    <mergeCell ref="S66045:T66045"/>
    <mergeCell ref="S66034:T66034"/>
    <mergeCell ref="S66035:T66035"/>
    <mergeCell ref="S66036:T66036"/>
    <mergeCell ref="S66037:T66037"/>
    <mergeCell ref="S66038:T66038"/>
    <mergeCell ref="S66039:T66039"/>
    <mergeCell ref="S66028:T66028"/>
    <mergeCell ref="S66029:T66029"/>
    <mergeCell ref="S66030:T66030"/>
    <mergeCell ref="S66031:T66031"/>
    <mergeCell ref="S66032:T66032"/>
    <mergeCell ref="S66033:T66033"/>
    <mergeCell ref="S66022:T66022"/>
    <mergeCell ref="S66023:T66023"/>
    <mergeCell ref="S66024:T66024"/>
    <mergeCell ref="S66025:T66025"/>
    <mergeCell ref="S66026:T66026"/>
    <mergeCell ref="S66027:T66027"/>
    <mergeCell ref="S66016:T66016"/>
    <mergeCell ref="S66017:T66017"/>
    <mergeCell ref="S66018:T66018"/>
    <mergeCell ref="S66019:T66019"/>
    <mergeCell ref="S66020:T66020"/>
    <mergeCell ref="S66021:T66021"/>
    <mergeCell ref="S66010:T66010"/>
    <mergeCell ref="S66011:T66011"/>
    <mergeCell ref="S66012:T66012"/>
    <mergeCell ref="S66013:T66013"/>
    <mergeCell ref="S66014:T66014"/>
    <mergeCell ref="S66015:T66015"/>
    <mergeCell ref="S66076:T66076"/>
    <mergeCell ref="S66077:T66077"/>
    <mergeCell ref="S66078:T66078"/>
    <mergeCell ref="S66079:T66079"/>
    <mergeCell ref="S66080:T66080"/>
    <mergeCell ref="S66081:T66081"/>
    <mergeCell ref="S66070:T66070"/>
    <mergeCell ref="S66071:T66071"/>
    <mergeCell ref="S66072:T66072"/>
    <mergeCell ref="S66073:T66073"/>
    <mergeCell ref="S66074:T66074"/>
    <mergeCell ref="S66075:T66075"/>
    <mergeCell ref="S66064:T66064"/>
    <mergeCell ref="S66065:T66065"/>
    <mergeCell ref="S66066:T66066"/>
    <mergeCell ref="S66067:T66067"/>
    <mergeCell ref="S66068:T66068"/>
    <mergeCell ref="S66069:T66069"/>
    <mergeCell ref="S66058:T66058"/>
    <mergeCell ref="S66059:T66059"/>
    <mergeCell ref="S66060:T66060"/>
    <mergeCell ref="S66061:T66061"/>
    <mergeCell ref="S66062:T66062"/>
    <mergeCell ref="S66063:T66063"/>
    <mergeCell ref="S66052:T66052"/>
    <mergeCell ref="S66053:T66053"/>
    <mergeCell ref="S66054:T66054"/>
    <mergeCell ref="S66055:T66055"/>
    <mergeCell ref="S66056:T66056"/>
    <mergeCell ref="S66057:T66057"/>
    <mergeCell ref="S66046:T66046"/>
    <mergeCell ref="S66047:T66047"/>
    <mergeCell ref="S66048:T66048"/>
    <mergeCell ref="S66049:T66049"/>
    <mergeCell ref="S66050:T66050"/>
    <mergeCell ref="S66051:T66051"/>
    <mergeCell ref="S66112:T66112"/>
    <mergeCell ref="S66113:T66113"/>
    <mergeCell ref="S66114:T66114"/>
    <mergeCell ref="S66115:T66115"/>
    <mergeCell ref="S66116:T66116"/>
    <mergeCell ref="S66117:T66117"/>
    <mergeCell ref="S66106:T66106"/>
    <mergeCell ref="S66107:T66107"/>
    <mergeCell ref="S66108:T66108"/>
    <mergeCell ref="S66109:T66109"/>
    <mergeCell ref="S66110:T66110"/>
    <mergeCell ref="S66111:T66111"/>
    <mergeCell ref="S66100:T66100"/>
    <mergeCell ref="S66101:T66101"/>
    <mergeCell ref="S66102:T66102"/>
    <mergeCell ref="S66103:T66103"/>
    <mergeCell ref="S66104:T66104"/>
    <mergeCell ref="S66105:T66105"/>
    <mergeCell ref="S66094:T66094"/>
    <mergeCell ref="S66095:T66095"/>
    <mergeCell ref="S66096:T66096"/>
    <mergeCell ref="S66097:T66097"/>
    <mergeCell ref="S66098:T66098"/>
    <mergeCell ref="S66099:T66099"/>
    <mergeCell ref="S66088:T66088"/>
    <mergeCell ref="S66089:T66089"/>
    <mergeCell ref="S66090:T66090"/>
    <mergeCell ref="S66091:T66091"/>
    <mergeCell ref="S66092:T66092"/>
    <mergeCell ref="S66093:T66093"/>
    <mergeCell ref="S66082:T66082"/>
    <mergeCell ref="S66083:T66083"/>
    <mergeCell ref="S66084:T66084"/>
    <mergeCell ref="S66085:T66085"/>
    <mergeCell ref="S66086:T66086"/>
    <mergeCell ref="S66087:T66087"/>
    <mergeCell ref="S66148:T66148"/>
    <mergeCell ref="S66149:T66149"/>
    <mergeCell ref="S66150:T66150"/>
    <mergeCell ref="S66151:T66151"/>
    <mergeCell ref="S66152:T66152"/>
    <mergeCell ref="S66153:T66153"/>
    <mergeCell ref="S66142:T66142"/>
    <mergeCell ref="S66143:T66143"/>
    <mergeCell ref="S66144:T66144"/>
    <mergeCell ref="S66145:T66145"/>
    <mergeCell ref="S66146:T66146"/>
    <mergeCell ref="S66147:T66147"/>
    <mergeCell ref="S66136:T66136"/>
    <mergeCell ref="S66137:T66137"/>
    <mergeCell ref="S66138:T66138"/>
    <mergeCell ref="S66139:T66139"/>
    <mergeCell ref="S66140:T66140"/>
    <mergeCell ref="S66141:T66141"/>
    <mergeCell ref="S66130:T66130"/>
    <mergeCell ref="S66131:T66131"/>
    <mergeCell ref="S66132:T66132"/>
    <mergeCell ref="S66133:T66133"/>
    <mergeCell ref="S66134:T66134"/>
    <mergeCell ref="S66135:T66135"/>
    <mergeCell ref="S66124:T66124"/>
    <mergeCell ref="S66125:T66125"/>
    <mergeCell ref="S66126:T66126"/>
    <mergeCell ref="S66127:T66127"/>
    <mergeCell ref="S66128:T66128"/>
    <mergeCell ref="S66129:T66129"/>
    <mergeCell ref="S66118:T66118"/>
    <mergeCell ref="S66119:T66119"/>
    <mergeCell ref="S66120:T66120"/>
    <mergeCell ref="S66121:T66121"/>
    <mergeCell ref="S66122:T66122"/>
    <mergeCell ref="S66123:T66123"/>
    <mergeCell ref="S66184:T66184"/>
    <mergeCell ref="S66185:T66185"/>
    <mergeCell ref="S66186:T66186"/>
    <mergeCell ref="S66187:T66187"/>
    <mergeCell ref="S66188:T66188"/>
    <mergeCell ref="S66189:T66189"/>
    <mergeCell ref="S66178:T66178"/>
    <mergeCell ref="S66179:T66179"/>
    <mergeCell ref="S66180:T66180"/>
    <mergeCell ref="S66181:T66181"/>
    <mergeCell ref="S66182:T66182"/>
    <mergeCell ref="S66183:T66183"/>
    <mergeCell ref="S66172:T66172"/>
    <mergeCell ref="S66173:T66173"/>
    <mergeCell ref="S66174:T66174"/>
    <mergeCell ref="S66175:T66175"/>
    <mergeCell ref="S66176:T66176"/>
    <mergeCell ref="S66177:T66177"/>
    <mergeCell ref="S66166:T66166"/>
    <mergeCell ref="S66167:T66167"/>
    <mergeCell ref="S66168:T66168"/>
    <mergeCell ref="S66169:T66169"/>
    <mergeCell ref="S66170:T66170"/>
    <mergeCell ref="S66171:T66171"/>
    <mergeCell ref="S66160:T66160"/>
    <mergeCell ref="S66161:T66161"/>
    <mergeCell ref="S66162:T66162"/>
    <mergeCell ref="S66163:T66163"/>
    <mergeCell ref="S66164:T66164"/>
    <mergeCell ref="S66165:T66165"/>
    <mergeCell ref="S66154:T66154"/>
    <mergeCell ref="S66155:T66155"/>
    <mergeCell ref="S66156:T66156"/>
    <mergeCell ref="S66157:T66157"/>
    <mergeCell ref="S66158:T66158"/>
    <mergeCell ref="S66159:T66159"/>
    <mergeCell ref="S66220:T66220"/>
    <mergeCell ref="S66221:T66221"/>
    <mergeCell ref="S66222:T66222"/>
    <mergeCell ref="S66223:T66223"/>
    <mergeCell ref="S66224:T66224"/>
    <mergeCell ref="S66225:T66225"/>
    <mergeCell ref="S66214:T66214"/>
    <mergeCell ref="S66215:T66215"/>
    <mergeCell ref="S66216:T66216"/>
    <mergeCell ref="S66217:T66217"/>
    <mergeCell ref="S66218:T66218"/>
    <mergeCell ref="S66219:T66219"/>
    <mergeCell ref="S66208:T66208"/>
    <mergeCell ref="S66209:T66209"/>
    <mergeCell ref="S66210:T66210"/>
    <mergeCell ref="S66211:T66211"/>
    <mergeCell ref="S66212:T66212"/>
    <mergeCell ref="S66213:T66213"/>
    <mergeCell ref="S66202:T66202"/>
    <mergeCell ref="S66203:T66203"/>
    <mergeCell ref="S66204:T66204"/>
    <mergeCell ref="S66205:T66205"/>
    <mergeCell ref="S66206:T66206"/>
    <mergeCell ref="S66207:T66207"/>
    <mergeCell ref="S66196:T66196"/>
    <mergeCell ref="S66197:T66197"/>
    <mergeCell ref="S66198:T66198"/>
    <mergeCell ref="S66199:T66199"/>
    <mergeCell ref="S66200:T66200"/>
    <mergeCell ref="S66201:T66201"/>
    <mergeCell ref="S66190:T66190"/>
    <mergeCell ref="S66191:T66191"/>
    <mergeCell ref="S66192:T66192"/>
    <mergeCell ref="S66193:T66193"/>
    <mergeCell ref="S66194:T66194"/>
    <mergeCell ref="S66195:T66195"/>
    <mergeCell ref="S66256:T66256"/>
    <mergeCell ref="S66257:T66257"/>
    <mergeCell ref="S66258:T66258"/>
    <mergeCell ref="S66259:T66259"/>
    <mergeCell ref="S66260:T66260"/>
    <mergeCell ref="S66261:T66261"/>
    <mergeCell ref="S66250:T66250"/>
    <mergeCell ref="S66251:T66251"/>
    <mergeCell ref="S66252:T66252"/>
    <mergeCell ref="S66253:T66253"/>
    <mergeCell ref="S66254:T66254"/>
    <mergeCell ref="S66255:T66255"/>
    <mergeCell ref="S66244:T66244"/>
    <mergeCell ref="S66245:T66245"/>
    <mergeCell ref="S66246:T66246"/>
    <mergeCell ref="S66247:T66247"/>
    <mergeCell ref="S66248:T66248"/>
    <mergeCell ref="S66249:T66249"/>
    <mergeCell ref="S66238:T66238"/>
    <mergeCell ref="S66239:T66239"/>
    <mergeCell ref="S66240:T66240"/>
    <mergeCell ref="S66241:T66241"/>
    <mergeCell ref="S66242:T66242"/>
    <mergeCell ref="S66243:T66243"/>
    <mergeCell ref="S66232:T66232"/>
    <mergeCell ref="S66233:T66233"/>
    <mergeCell ref="S66234:T66234"/>
    <mergeCell ref="S66235:T66235"/>
    <mergeCell ref="S66236:T66236"/>
    <mergeCell ref="S66237:T66237"/>
    <mergeCell ref="S66226:T66226"/>
    <mergeCell ref="S66227:T66227"/>
    <mergeCell ref="S66228:T66228"/>
    <mergeCell ref="S66229:T66229"/>
    <mergeCell ref="S66230:T66230"/>
    <mergeCell ref="S66231:T66231"/>
    <mergeCell ref="S66292:T66292"/>
    <mergeCell ref="S66293:T66293"/>
    <mergeCell ref="S66294:T66294"/>
    <mergeCell ref="S66295:T66295"/>
    <mergeCell ref="S66296:T66296"/>
    <mergeCell ref="S66297:T66297"/>
    <mergeCell ref="S66286:T66286"/>
    <mergeCell ref="S66287:T66287"/>
    <mergeCell ref="S66288:T66288"/>
    <mergeCell ref="S66289:T66289"/>
    <mergeCell ref="S66290:T66290"/>
    <mergeCell ref="S66291:T66291"/>
    <mergeCell ref="S66280:T66280"/>
    <mergeCell ref="S66281:T66281"/>
    <mergeCell ref="S66282:T66282"/>
    <mergeCell ref="S66283:T66283"/>
    <mergeCell ref="S66284:T66284"/>
    <mergeCell ref="S66285:T66285"/>
    <mergeCell ref="S66274:T66274"/>
    <mergeCell ref="S66275:T66275"/>
    <mergeCell ref="S66276:T66276"/>
    <mergeCell ref="S66277:T66277"/>
    <mergeCell ref="S66278:T66278"/>
    <mergeCell ref="S66279:T66279"/>
    <mergeCell ref="S66268:T66268"/>
    <mergeCell ref="S66269:T66269"/>
    <mergeCell ref="S66270:T66270"/>
    <mergeCell ref="S66271:T66271"/>
    <mergeCell ref="S66272:T66272"/>
    <mergeCell ref="S66273:T66273"/>
    <mergeCell ref="S66262:T66262"/>
    <mergeCell ref="S66263:T66263"/>
    <mergeCell ref="S66264:T66264"/>
    <mergeCell ref="S66265:T66265"/>
    <mergeCell ref="S66266:T66266"/>
    <mergeCell ref="S66267:T66267"/>
    <mergeCell ref="S66328:T66328"/>
    <mergeCell ref="S66329:T66329"/>
    <mergeCell ref="S66330:T66330"/>
    <mergeCell ref="S66331:T66331"/>
    <mergeCell ref="S66332:T66332"/>
    <mergeCell ref="S66333:T66333"/>
    <mergeCell ref="S66322:T66322"/>
    <mergeCell ref="S66323:T66323"/>
    <mergeCell ref="S66324:T66324"/>
    <mergeCell ref="S66325:T66325"/>
    <mergeCell ref="S66326:T66326"/>
    <mergeCell ref="S66327:T66327"/>
    <mergeCell ref="S66316:T66316"/>
    <mergeCell ref="S66317:T66317"/>
    <mergeCell ref="S66318:T66318"/>
    <mergeCell ref="S66319:T66319"/>
    <mergeCell ref="S66320:T66320"/>
    <mergeCell ref="S66321:T66321"/>
    <mergeCell ref="S66310:T66310"/>
    <mergeCell ref="S66311:T66311"/>
    <mergeCell ref="S66312:T66312"/>
    <mergeCell ref="S66313:T66313"/>
    <mergeCell ref="S66314:T66314"/>
    <mergeCell ref="S66315:T66315"/>
    <mergeCell ref="S66304:T66304"/>
    <mergeCell ref="S66305:T66305"/>
    <mergeCell ref="S66306:T66306"/>
    <mergeCell ref="S66307:T66307"/>
    <mergeCell ref="S66308:T66308"/>
    <mergeCell ref="S66309:T66309"/>
    <mergeCell ref="S66298:T66298"/>
    <mergeCell ref="S66299:T66299"/>
    <mergeCell ref="S66300:T66300"/>
    <mergeCell ref="S66301:T66301"/>
    <mergeCell ref="S66302:T66302"/>
    <mergeCell ref="S66303:T66303"/>
    <mergeCell ref="S66364:T66364"/>
    <mergeCell ref="S66365:T66365"/>
    <mergeCell ref="S66366:T66366"/>
    <mergeCell ref="S66367:T66367"/>
    <mergeCell ref="S66368:T66368"/>
    <mergeCell ref="S66369:T66369"/>
    <mergeCell ref="S66358:T66358"/>
    <mergeCell ref="S66359:T66359"/>
    <mergeCell ref="S66360:T66360"/>
    <mergeCell ref="S66361:T66361"/>
    <mergeCell ref="S66362:T66362"/>
    <mergeCell ref="S66363:T66363"/>
    <mergeCell ref="S66352:T66352"/>
    <mergeCell ref="S66353:T66353"/>
    <mergeCell ref="S66354:T66354"/>
    <mergeCell ref="S66355:T66355"/>
    <mergeCell ref="S66356:T66356"/>
    <mergeCell ref="S66357:T66357"/>
    <mergeCell ref="S66346:T66346"/>
    <mergeCell ref="S66347:T66347"/>
    <mergeCell ref="S66348:T66348"/>
    <mergeCell ref="S66349:T66349"/>
    <mergeCell ref="S66350:T66350"/>
    <mergeCell ref="S66351:T66351"/>
    <mergeCell ref="S66340:T66340"/>
    <mergeCell ref="S66341:T66341"/>
    <mergeCell ref="S66342:T66342"/>
    <mergeCell ref="S66343:T66343"/>
    <mergeCell ref="S66344:T66344"/>
    <mergeCell ref="S66345:T66345"/>
    <mergeCell ref="S66334:T66334"/>
    <mergeCell ref="S66335:T66335"/>
    <mergeCell ref="S66336:T66336"/>
    <mergeCell ref="S66337:T66337"/>
    <mergeCell ref="S66338:T66338"/>
    <mergeCell ref="S66339:T66339"/>
    <mergeCell ref="S66400:T66400"/>
    <mergeCell ref="S66401:T66401"/>
    <mergeCell ref="S66402:T66402"/>
    <mergeCell ref="S66403:T66403"/>
    <mergeCell ref="S66404:T66404"/>
    <mergeCell ref="S66405:T66405"/>
    <mergeCell ref="S66394:T66394"/>
    <mergeCell ref="S66395:T66395"/>
    <mergeCell ref="S66396:T66396"/>
    <mergeCell ref="S66397:T66397"/>
    <mergeCell ref="S66398:T66398"/>
    <mergeCell ref="S66399:T66399"/>
    <mergeCell ref="S66388:T66388"/>
    <mergeCell ref="S66389:T66389"/>
    <mergeCell ref="S66390:T66390"/>
    <mergeCell ref="S66391:T66391"/>
    <mergeCell ref="S66392:T66392"/>
    <mergeCell ref="S66393:T66393"/>
    <mergeCell ref="S66382:T66382"/>
    <mergeCell ref="S66383:T66383"/>
    <mergeCell ref="S66384:T66384"/>
    <mergeCell ref="S66385:T66385"/>
    <mergeCell ref="S66386:T66386"/>
    <mergeCell ref="S66387:T66387"/>
    <mergeCell ref="S66376:T66376"/>
    <mergeCell ref="S66377:T66377"/>
    <mergeCell ref="S66378:T66378"/>
    <mergeCell ref="S66379:T66379"/>
    <mergeCell ref="S66380:T66380"/>
    <mergeCell ref="S66381:T66381"/>
    <mergeCell ref="S66370:T66370"/>
    <mergeCell ref="S66371:T66371"/>
    <mergeCell ref="S66372:T66372"/>
    <mergeCell ref="S66373:T66373"/>
    <mergeCell ref="S66374:T66374"/>
    <mergeCell ref="S66375:T66375"/>
    <mergeCell ref="S66436:T66436"/>
    <mergeCell ref="S66437:T66437"/>
    <mergeCell ref="S66438:T66438"/>
    <mergeCell ref="S66439:T66439"/>
    <mergeCell ref="S66440:T66440"/>
    <mergeCell ref="S66441:T66441"/>
    <mergeCell ref="S66430:T66430"/>
    <mergeCell ref="S66431:T66431"/>
    <mergeCell ref="S66432:T66432"/>
    <mergeCell ref="S66433:T66433"/>
    <mergeCell ref="S66434:T66434"/>
    <mergeCell ref="S66435:T66435"/>
    <mergeCell ref="S66424:T66424"/>
    <mergeCell ref="S66425:T66425"/>
    <mergeCell ref="S66426:T66426"/>
    <mergeCell ref="S66427:T66427"/>
    <mergeCell ref="S66428:T66428"/>
    <mergeCell ref="S66429:T66429"/>
    <mergeCell ref="S66418:T66418"/>
    <mergeCell ref="S66419:T66419"/>
    <mergeCell ref="S66420:T66420"/>
    <mergeCell ref="S66421:T66421"/>
    <mergeCell ref="S66422:T66422"/>
    <mergeCell ref="S66423:T66423"/>
    <mergeCell ref="S66412:T66412"/>
    <mergeCell ref="S66413:T66413"/>
    <mergeCell ref="S66414:T66414"/>
    <mergeCell ref="S66415:T66415"/>
    <mergeCell ref="S66416:T66416"/>
    <mergeCell ref="S66417:T66417"/>
    <mergeCell ref="S66406:T66406"/>
    <mergeCell ref="S66407:T66407"/>
    <mergeCell ref="S66408:T66408"/>
    <mergeCell ref="S66409:T66409"/>
    <mergeCell ref="S66410:T66410"/>
    <mergeCell ref="S66411:T66411"/>
    <mergeCell ref="S66472:T66472"/>
    <mergeCell ref="S66473:T66473"/>
    <mergeCell ref="S66474:T66474"/>
    <mergeCell ref="S66475:T66475"/>
    <mergeCell ref="S66476:T66476"/>
    <mergeCell ref="S66477:T66477"/>
    <mergeCell ref="S66466:T66466"/>
    <mergeCell ref="S66467:T66467"/>
    <mergeCell ref="S66468:T66468"/>
    <mergeCell ref="S66469:T66469"/>
    <mergeCell ref="S66470:T66470"/>
    <mergeCell ref="S66471:T66471"/>
    <mergeCell ref="S66460:T66460"/>
    <mergeCell ref="S66461:T66461"/>
    <mergeCell ref="S66462:T66462"/>
    <mergeCell ref="S66463:T66463"/>
    <mergeCell ref="S66464:T66464"/>
    <mergeCell ref="S66465:T66465"/>
    <mergeCell ref="S66454:T66454"/>
    <mergeCell ref="S66455:T66455"/>
    <mergeCell ref="S66456:T66456"/>
    <mergeCell ref="S66457:T66457"/>
    <mergeCell ref="S66458:T66458"/>
    <mergeCell ref="S66459:T66459"/>
    <mergeCell ref="S66448:T66448"/>
    <mergeCell ref="S66449:T66449"/>
    <mergeCell ref="S66450:T66450"/>
    <mergeCell ref="S66451:T66451"/>
    <mergeCell ref="S66452:T66452"/>
    <mergeCell ref="S66453:T66453"/>
    <mergeCell ref="S66442:T66442"/>
    <mergeCell ref="S66443:T66443"/>
    <mergeCell ref="S66444:T66444"/>
    <mergeCell ref="S66445:T66445"/>
    <mergeCell ref="S66446:T66446"/>
    <mergeCell ref="S66447:T66447"/>
    <mergeCell ref="S66508:T66508"/>
    <mergeCell ref="S66509:T66509"/>
    <mergeCell ref="S66510:T66510"/>
    <mergeCell ref="S66511:T66511"/>
    <mergeCell ref="S66512:T66512"/>
    <mergeCell ref="S66513:T66513"/>
    <mergeCell ref="S66502:T66502"/>
    <mergeCell ref="S66503:T66503"/>
    <mergeCell ref="S66504:T66504"/>
    <mergeCell ref="S66505:T66505"/>
    <mergeCell ref="S66506:T66506"/>
    <mergeCell ref="S66507:T66507"/>
    <mergeCell ref="S66496:T66496"/>
    <mergeCell ref="S66497:T66497"/>
    <mergeCell ref="S66498:T66498"/>
    <mergeCell ref="S66499:T66499"/>
    <mergeCell ref="S66500:T66500"/>
    <mergeCell ref="S66501:T66501"/>
    <mergeCell ref="S66490:T66490"/>
    <mergeCell ref="S66491:T66491"/>
    <mergeCell ref="S66492:T66492"/>
    <mergeCell ref="S66493:T66493"/>
    <mergeCell ref="S66494:T66494"/>
    <mergeCell ref="S66495:T66495"/>
    <mergeCell ref="S66484:T66484"/>
    <mergeCell ref="S66485:T66485"/>
    <mergeCell ref="S66486:T66486"/>
    <mergeCell ref="S66487:T66487"/>
    <mergeCell ref="S66488:T66488"/>
    <mergeCell ref="S66489:T66489"/>
    <mergeCell ref="S66478:T66478"/>
    <mergeCell ref="S66479:T66479"/>
    <mergeCell ref="S66480:T66480"/>
    <mergeCell ref="S66481:T66481"/>
    <mergeCell ref="S66482:T66482"/>
    <mergeCell ref="S66483:T66483"/>
    <mergeCell ref="S66544:T66544"/>
    <mergeCell ref="S66545:T66545"/>
    <mergeCell ref="S66546:T66546"/>
    <mergeCell ref="S66547:T66547"/>
    <mergeCell ref="S66548:T66548"/>
    <mergeCell ref="S66549:T66549"/>
    <mergeCell ref="S66538:T66538"/>
    <mergeCell ref="S66539:T66539"/>
    <mergeCell ref="S66540:T66540"/>
    <mergeCell ref="S66541:T66541"/>
    <mergeCell ref="S66542:T66542"/>
    <mergeCell ref="S66543:T66543"/>
    <mergeCell ref="S66532:T66532"/>
    <mergeCell ref="S66533:T66533"/>
    <mergeCell ref="S66534:T66534"/>
    <mergeCell ref="S66535:T66535"/>
    <mergeCell ref="S66536:T66536"/>
    <mergeCell ref="S66537:T66537"/>
    <mergeCell ref="S66526:T66526"/>
    <mergeCell ref="S66527:T66527"/>
    <mergeCell ref="S66528:T66528"/>
    <mergeCell ref="S66529:T66529"/>
    <mergeCell ref="S66530:T66530"/>
    <mergeCell ref="S66531:T66531"/>
    <mergeCell ref="S66520:T66520"/>
    <mergeCell ref="S66521:T66521"/>
    <mergeCell ref="S66522:T66522"/>
    <mergeCell ref="S66523:T66523"/>
    <mergeCell ref="S66524:T66524"/>
    <mergeCell ref="S66525:T66525"/>
    <mergeCell ref="S66514:T66514"/>
    <mergeCell ref="S66515:T66515"/>
    <mergeCell ref="S66516:T66516"/>
    <mergeCell ref="S66517:T66517"/>
    <mergeCell ref="S66518:T66518"/>
    <mergeCell ref="S66519:T66519"/>
    <mergeCell ref="S66580:T66580"/>
    <mergeCell ref="S66581:T66581"/>
    <mergeCell ref="S66582:T66582"/>
    <mergeCell ref="S66583:T66583"/>
    <mergeCell ref="S66584:T66584"/>
    <mergeCell ref="S66585:T66585"/>
    <mergeCell ref="S66574:T66574"/>
    <mergeCell ref="S66575:T66575"/>
    <mergeCell ref="S66576:T66576"/>
    <mergeCell ref="S66577:T66577"/>
    <mergeCell ref="S66578:T66578"/>
    <mergeCell ref="S66579:T66579"/>
    <mergeCell ref="S66568:T66568"/>
    <mergeCell ref="S66569:T66569"/>
    <mergeCell ref="S66570:T66570"/>
    <mergeCell ref="S66571:T66571"/>
    <mergeCell ref="S66572:T66572"/>
    <mergeCell ref="S66573:T66573"/>
    <mergeCell ref="S66562:T66562"/>
    <mergeCell ref="S66563:T66563"/>
    <mergeCell ref="S66564:T66564"/>
    <mergeCell ref="S66565:T66565"/>
    <mergeCell ref="S66566:T66566"/>
    <mergeCell ref="S66567:T66567"/>
    <mergeCell ref="S66556:T66556"/>
    <mergeCell ref="S66557:T66557"/>
    <mergeCell ref="S66558:T66558"/>
    <mergeCell ref="S66559:T66559"/>
    <mergeCell ref="S66560:T66560"/>
    <mergeCell ref="S66561:T66561"/>
    <mergeCell ref="S66550:T66550"/>
    <mergeCell ref="S66551:T66551"/>
    <mergeCell ref="S66552:T66552"/>
    <mergeCell ref="S66553:T66553"/>
    <mergeCell ref="S66554:T66554"/>
    <mergeCell ref="S66555:T66555"/>
    <mergeCell ref="S66616:T66616"/>
    <mergeCell ref="S66617:T66617"/>
    <mergeCell ref="S66618:T66618"/>
    <mergeCell ref="S66619:T66619"/>
    <mergeCell ref="S66620:T66620"/>
    <mergeCell ref="S66621:T66621"/>
    <mergeCell ref="S66610:T66610"/>
    <mergeCell ref="S66611:T66611"/>
    <mergeCell ref="S66612:T66612"/>
    <mergeCell ref="S66613:T66613"/>
    <mergeCell ref="S66614:T66614"/>
    <mergeCell ref="S66615:T66615"/>
    <mergeCell ref="S66604:T66604"/>
    <mergeCell ref="S66605:T66605"/>
    <mergeCell ref="S66606:T66606"/>
    <mergeCell ref="S66607:T66607"/>
    <mergeCell ref="S66608:T66608"/>
    <mergeCell ref="S66609:T66609"/>
    <mergeCell ref="S66598:T66598"/>
    <mergeCell ref="S66599:T66599"/>
    <mergeCell ref="S66600:T66600"/>
    <mergeCell ref="S66601:T66601"/>
    <mergeCell ref="S66602:T66602"/>
    <mergeCell ref="S66603:T66603"/>
    <mergeCell ref="S66592:T66592"/>
    <mergeCell ref="S66593:T66593"/>
    <mergeCell ref="S66594:T66594"/>
    <mergeCell ref="S66595:T66595"/>
    <mergeCell ref="S66596:T66596"/>
    <mergeCell ref="S66597:T66597"/>
    <mergeCell ref="S66586:T66586"/>
    <mergeCell ref="S66587:T66587"/>
    <mergeCell ref="S66588:T66588"/>
    <mergeCell ref="S66589:T66589"/>
    <mergeCell ref="S66590:T66590"/>
    <mergeCell ref="S66591:T66591"/>
    <mergeCell ref="S66652:T66652"/>
    <mergeCell ref="S66653:T66653"/>
    <mergeCell ref="S66654:T66654"/>
    <mergeCell ref="S66655:T66655"/>
    <mergeCell ref="S66656:T66656"/>
    <mergeCell ref="S66657:T66657"/>
    <mergeCell ref="S66646:T66646"/>
    <mergeCell ref="S66647:T66647"/>
    <mergeCell ref="S66648:T66648"/>
    <mergeCell ref="S66649:T66649"/>
    <mergeCell ref="S66650:T66650"/>
    <mergeCell ref="S66651:T66651"/>
    <mergeCell ref="S66640:T66640"/>
    <mergeCell ref="S66641:T66641"/>
    <mergeCell ref="S66642:T66642"/>
    <mergeCell ref="S66643:T66643"/>
    <mergeCell ref="S66644:T66644"/>
    <mergeCell ref="S66645:T66645"/>
    <mergeCell ref="S66634:T66634"/>
    <mergeCell ref="S66635:T66635"/>
    <mergeCell ref="S66636:T66636"/>
    <mergeCell ref="S66637:T66637"/>
    <mergeCell ref="S66638:T66638"/>
    <mergeCell ref="S66639:T66639"/>
    <mergeCell ref="S66628:T66628"/>
    <mergeCell ref="S66629:T66629"/>
    <mergeCell ref="S66630:T66630"/>
    <mergeCell ref="S66631:T66631"/>
    <mergeCell ref="S66632:T66632"/>
    <mergeCell ref="S66633:T66633"/>
    <mergeCell ref="S66622:T66622"/>
    <mergeCell ref="S66623:T66623"/>
    <mergeCell ref="S66624:T66624"/>
    <mergeCell ref="S66625:T66625"/>
    <mergeCell ref="S66626:T66626"/>
    <mergeCell ref="S66627:T66627"/>
    <mergeCell ref="S66688:T66688"/>
    <mergeCell ref="S66689:T66689"/>
    <mergeCell ref="S66690:T66690"/>
    <mergeCell ref="S66691:T66691"/>
    <mergeCell ref="S66692:T66692"/>
    <mergeCell ref="S66693:T66693"/>
    <mergeCell ref="S66682:T66682"/>
    <mergeCell ref="S66683:T66683"/>
    <mergeCell ref="S66684:T66684"/>
    <mergeCell ref="S66685:T66685"/>
    <mergeCell ref="S66686:T66686"/>
    <mergeCell ref="S66687:T66687"/>
    <mergeCell ref="S66676:T66676"/>
    <mergeCell ref="S66677:T66677"/>
    <mergeCell ref="S66678:T66678"/>
    <mergeCell ref="S66679:T66679"/>
    <mergeCell ref="S66680:T66680"/>
    <mergeCell ref="S66681:T66681"/>
    <mergeCell ref="S66670:T66670"/>
    <mergeCell ref="S66671:T66671"/>
    <mergeCell ref="S66672:T66672"/>
    <mergeCell ref="S66673:T66673"/>
    <mergeCell ref="S66674:T66674"/>
    <mergeCell ref="S66675:T66675"/>
    <mergeCell ref="S66664:T66664"/>
    <mergeCell ref="S66665:T66665"/>
    <mergeCell ref="S66666:T66666"/>
    <mergeCell ref="S66667:T66667"/>
    <mergeCell ref="S66668:T66668"/>
    <mergeCell ref="S66669:T66669"/>
    <mergeCell ref="S66658:T66658"/>
    <mergeCell ref="S66659:T66659"/>
    <mergeCell ref="S66660:T66660"/>
    <mergeCell ref="S66661:T66661"/>
    <mergeCell ref="S66662:T66662"/>
    <mergeCell ref="S66663:T66663"/>
    <mergeCell ref="S66724:T66724"/>
    <mergeCell ref="S66725:T66725"/>
    <mergeCell ref="S66726:T66726"/>
    <mergeCell ref="S66727:T66727"/>
    <mergeCell ref="S66728:T66728"/>
    <mergeCell ref="S66729:T66729"/>
    <mergeCell ref="S66718:T66718"/>
    <mergeCell ref="S66719:T66719"/>
    <mergeCell ref="S66720:T66720"/>
    <mergeCell ref="S66721:T66721"/>
    <mergeCell ref="S66722:T66722"/>
    <mergeCell ref="S66723:T66723"/>
    <mergeCell ref="S66712:T66712"/>
    <mergeCell ref="S66713:T66713"/>
    <mergeCell ref="S66714:T66714"/>
    <mergeCell ref="S66715:T66715"/>
    <mergeCell ref="S66716:T66716"/>
    <mergeCell ref="S66717:T66717"/>
    <mergeCell ref="S66706:T66706"/>
    <mergeCell ref="S66707:T66707"/>
    <mergeCell ref="S66708:T66708"/>
    <mergeCell ref="S66709:T66709"/>
    <mergeCell ref="S66710:T66710"/>
    <mergeCell ref="S66711:T66711"/>
    <mergeCell ref="S66700:T66700"/>
    <mergeCell ref="S66701:T66701"/>
    <mergeCell ref="S66702:T66702"/>
    <mergeCell ref="S66703:T66703"/>
    <mergeCell ref="S66704:T66704"/>
    <mergeCell ref="S66705:T66705"/>
    <mergeCell ref="S66694:T66694"/>
    <mergeCell ref="S66695:T66695"/>
    <mergeCell ref="S66696:T66696"/>
    <mergeCell ref="S66697:T66697"/>
    <mergeCell ref="S66698:T66698"/>
    <mergeCell ref="S66699:T66699"/>
    <mergeCell ref="S66760:T66760"/>
    <mergeCell ref="S66761:T66761"/>
    <mergeCell ref="S66762:T66762"/>
    <mergeCell ref="S66763:T66763"/>
    <mergeCell ref="S66764:T66764"/>
    <mergeCell ref="S66765:T66765"/>
    <mergeCell ref="S66754:T66754"/>
    <mergeCell ref="S66755:T66755"/>
    <mergeCell ref="S66756:T66756"/>
    <mergeCell ref="S66757:T66757"/>
    <mergeCell ref="S66758:T66758"/>
    <mergeCell ref="S66759:T66759"/>
    <mergeCell ref="S66748:T66748"/>
    <mergeCell ref="S66749:T66749"/>
    <mergeCell ref="S66750:T66750"/>
    <mergeCell ref="S66751:T66751"/>
    <mergeCell ref="S66752:T66752"/>
    <mergeCell ref="S66753:T66753"/>
    <mergeCell ref="S66742:T66742"/>
    <mergeCell ref="S66743:T66743"/>
    <mergeCell ref="S66744:T66744"/>
    <mergeCell ref="S66745:T66745"/>
    <mergeCell ref="S66746:T66746"/>
    <mergeCell ref="S66747:T66747"/>
    <mergeCell ref="S66736:T66736"/>
    <mergeCell ref="S66737:T66737"/>
    <mergeCell ref="S66738:T66738"/>
    <mergeCell ref="S66739:T66739"/>
    <mergeCell ref="S66740:T66740"/>
    <mergeCell ref="S66741:T66741"/>
    <mergeCell ref="S66730:T66730"/>
    <mergeCell ref="S66731:T66731"/>
    <mergeCell ref="S66732:T66732"/>
    <mergeCell ref="S66733:T66733"/>
    <mergeCell ref="S66734:T66734"/>
    <mergeCell ref="S66735:T66735"/>
    <mergeCell ref="S66796:T66796"/>
    <mergeCell ref="S66797:T66797"/>
    <mergeCell ref="S66798:T66798"/>
    <mergeCell ref="S66799:T66799"/>
    <mergeCell ref="S66800:T66800"/>
    <mergeCell ref="S66801:T66801"/>
    <mergeCell ref="S66790:T66790"/>
    <mergeCell ref="S66791:T66791"/>
    <mergeCell ref="S66792:T66792"/>
    <mergeCell ref="S66793:T66793"/>
    <mergeCell ref="S66794:T66794"/>
    <mergeCell ref="S66795:T66795"/>
    <mergeCell ref="S66784:T66784"/>
    <mergeCell ref="S66785:T66785"/>
    <mergeCell ref="S66786:T66786"/>
    <mergeCell ref="S66787:T66787"/>
    <mergeCell ref="S66788:T66788"/>
    <mergeCell ref="S66789:T66789"/>
    <mergeCell ref="S66778:T66778"/>
    <mergeCell ref="S66779:T66779"/>
    <mergeCell ref="S66780:T66780"/>
    <mergeCell ref="S66781:T66781"/>
    <mergeCell ref="S66782:T66782"/>
    <mergeCell ref="S66783:T66783"/>
    <mergeCell ref="S66772:T66772"/>
    <mergeCell ref="S66773:T66773"/>
    <mergeCell ref="S66774:T66774"/>
    <mergeCell ref="S66775:T66775"/>
    <mergeCell ref="S66776:T66776"/>
    <mergeCell ref="S66777:T66777"/>
    <mergeCell ref="S66766:T66766"/>
    <mergeCell ref="S66767:T66767"/>
    <mergeCell ref="S66768:T66768"/>
    <mergeCell ref="S66769:T66769"/>
    <mergeCell ref="S66770:T66770"/>
    <mergeCell ref="S66771:T66771"/>
    <mergeCell ref="S66832:T66832"/>
    <mergeCell ref="S66833:T66833"/>
    <mergeCell ref="S66834:T66834"/>
    <mergeCell ref="S66835:T66835"/>
    <mergeCell ref="S66836:T66836"/>
    <mergeCell ref="S66837:T66837"/>
    <mergeCell ref="S66826:T66826"/>
    <mergeCell ref="S66827:T66827"/>
    <mergeCell ref="S66828:T66828"/>
    <mergeCell ref="S66829:T66829"/>
    <mergeCell ref="S66830:T66830"/>
    <mergeCell ref="S66831:T66831"/>
    <mergeCell ref="S66820:T66820"/>
    <mergeCell ref="S66821:T66821"/>
    <mergeCell ref="S66822:T66822"/>
    <mergeCell ref="S66823:T66823"/>
    <mergeCell ref="S66824:T66824"/>
    <mergeCell ref="S66825:T66825"/>
    <mergeCell ref="S66814:T66814"/>
    <mergeCell ref="S66815:T66815"/>
    <mergeCell ref="S66816:T66816"/>
    <mergeCell ref="S66817:T66817"/>
    <mergeCell ref="S66818:T66818"/>
    <mergeCell ref="S66819:T66819"/>
    <mergeCell ref="S66808:T66808"/>
    <mergeCell ref="S66809:T66809"/>
    <mergeCell ref="S66810:T66810"/>
    <mergeCell ref="S66811:T66811"/>
    <mergeCell ref="S66812:T66812"/>
    <mergeCell ref="S66813:T66813"/>
    <mergeCell ref="S66802:T66802"/>
    <mergeCell ref="S66803:T66803"/>
    <mergeCell ref="S66804:T66804"/>
    <mergeCell ref="S66805:T66805"/>
    <mergeCell ref="S66806:T66806"/>
    <mergeCell ref="S66807:T66807"/>
    <mergeCell ref="S66868:T66868"/>
    <mergeCell ref="S66869:T66869"/>
    <mergeCell ref="S66870:T66870"/>
    <mergeCell ref="S66871:T66871"/>
    <mergeCell ref="S66872:T66872"/>
    <mergeCell ref="S66873:T66873"/>
    <mergeCell ref="S66862:T66862"/>
    <mergeCell ref="S66863:T66863"/>
    <mergeCell ref="S66864:T66864"/>
    <mergeCell ref="S66865:T66865"/>
    <mergeCell ref="S66866:T66866"/>
    <mergeCell ref="S66867:T66867"/>
    <mergeCell ref="S66856:T66856"/>
    <mergeCell ref="S66857:T66857"/>
    <mergeCell ref="S66858:T66858"/>
    <mergeCell ref="S66859:T66859"/>
    <mergeCell ref="S66860:T66860"/>
    <mergeCell ref="S66861:T66861"/>
    <mergeCell ref="S66850:T66850"/>
    <mergeCell ref="S66851:T66851"/>
    <mergeCell ref="S66852:T66852"/>
    <mergeCell ref="S66853:T66853"/>
    <mergeCell ref="S66854:T66854"/>
    <mergeCell ref="S66855:T66855"/>
    <mergeCell ref="S66844:T66844"/>
    <mergeCell ref="S66845:T66845"/>
    <mergeCell ref="S66846:T66846"/>
    <mergeCell ref="S66847:T66847"/>
    <mergeCell ref="S66848:T66848"/>
    <mergeCell ref="S66849:T66849"/>
    <mergeCell ref="S66838:T66838"/>
    <mergeCell ref="S66839:T66839"/>
    <mergeCell ref="S66840:T66840"/>
    <mergeCell ref="S66841:T66841"/>
    <mergeCell ref="S66842:T66842"/>
    <mergeCell ref="S66843:T66843"/>
    <mergeCell ref="S66904:T66904"/>
    <mergeCell ref="S66905:T66905"/>
    <mergeCell ref="S66906:T66906"/>
    <mergeCell ref="S66907:T66907"/>
    <mergeCell ref="S66908:T66908"/>
    <mergeCell ref="S66909:T66909"/>
    <mergeCell ref="S66898:T66898"/>
    <mergeCell ref="S66899:T66899"/>
    <mergeCell ref="S66900:T66900"/>
    <mergeCell ref="S66901:T66901"/>
    <mergeCell ref="S66902:T66902"/>
    <mergeCell ref="S66903:T66903"/>
    <mergeCell ref="S66892:T66892"/>
    <mergeCell ref="S66893:T66893"/>
    <mergeCell ref="S66894:T66894"/>
    <mergeCell ref="S66895:T66895"/>
    <mergeCell ref="S66896:T66896"/>
    <mergeCell ref="S66897:T66897"/>
    <mergeCell ref="S66886:T66886"/>
    <mergeCell ref="S66887:T66887"/>
    <mergeCell ref="S66888:T66888"/>
    <mergeCell ref="S66889:T66889"/>
    <mergeCell ref="S66890:T66890"/>
    <mergeCell ref="S66891:T66891"/>
    <mergeCell ref="S66880:T66880"/>
    <mergeCell ref="S66881:T66881"/>
    <mergeCell ref="S66882:T66882"/>
    <mergeCell ref="S66883:T66883"/>
    <mergeCell ref="S66884:T66884"/>
    <mergeCell ref="S66885:T66885"/>
    <mergeCell ref="S66874:T66874"/>
    <mergeCell ref="S66875:T66875"/>
    <mergeCell ref="S66876:T66876"/>
    <mergeCell ref="S66877:T66877"/>
    <mergeCell ref="S66878:T66878"/>
    <mergeCell ref="S66879:T66879"/>
    <mergeCell ref="S66940:T66940"/>
    <mergeCell ref="S66941:T66941"/>
    <mergeCell ref="S66942:T66942"/>
    <mergeCell ref="S66943:T66943"/>
    <mergeCell ref="S66944:T66944"/>
    <mergeCell ref="S66945:T66945"/>
    <mergeCell ref="S66934:T66934"/>
    <mergeCell ref="S66935:T66935"/>
    <mergeCell ref="S66936:T66936"/>
    <mergeCell ref="S66937:T66937"/>
    <mergeCell ref="S66938:T66938"/>
    <mergeCell ref="S66939:T66939"/>
    <mergeCell ref="S66928:T66928"/>
    <mergeCell ref="S66929:T66929"/>
    <mergeCell ref="S66930:T66930"/>
    <mergeCell ref="S66931:T66931"/>
    <mergeCell ref="S66932:T66932"/>
    <mergeCell ref="S66933:T66933"/>
    <mergeCell ref="S66922:T66922"/>
    <mergeCell ref="S66923:T66923"/>
    <mergeCell ref="S66924:T66924"/>
    <mergeCell ref="S66925:T66925"/>
    <mergeCell ref="S66926:T66926"/>
    <mergeCell ref="S66927:T66927"/>
    <mergeCell ref="S66916:T66916"/>
    <mergeCell ref="S66917:T66917"/>
    <mergeCell ref="S66918:T66918"/>
    <mergeCell ref="S66919:T66919"/>
    <mergeCell ref="S66920:T66920"/>
    <mergeCell ref="S66921:T66921"/>
    <mergeCell ref="S66910:T66910"/>
    <mergeCell ref="S66911:T66911"/>
    <mergeCell ref="S66912:T66912"/>
    <mergeCell ref="S66913:T66913"/>
    <mergeCell ref="S66914:T66914"/>
    <mergeCell ref="S66915:T66915"/>
    <mergeCell ref="S66976:T66976"/>
    <mergeCell ref="S66977:T66977"/>
    <mergeCell ref="S66978:T66978"/>
    <mergeCell ref="S66979:T66979"/>
    <mergeCell ref="S66980:T66980"/>
    <mergeCell ref="S66981:T66981"/>
    <mergeCell ref="S66970:T66970"/>
    <mergeCell ref="S66971:T66971"/>
    <mergeCell ref="S66972:T66972"/>
    <mergeCell ref="S66973:T66973"/>
    <mergeCell ref="S66974:T66974"/>
    <mergeCell ref="S66975:T66975"/>
    <mergeCell ref="S66964:T66964"/>
    <mergeCell ref="S66965:T66965"/>
    <mergeCell ref="S66966:T66966"/>
    <mergeCell ref="S66967:T66967"/>
    <mergeCell ref="S66968:T66968"/>
    <mergeCell ref="S66969:T66969"/>
    <mergeCell ref="S66958:T66958"/>
    <mergeCell ref="S66959:T66959"/>
    <mergeCell ref="S66960:T66960"/>
    <mergeCell ref="S66961:T66961"/>
    <mergeCell ref="S66962:T66962"/>
    <mergeCell ref="S66963:T66963"/>
    <mergeCell ref="S66952:T66952"/>
    <mergeCell ref="S66953:T66953"/>
    <mergeCell ref="S66954:T66954"/>
    <mergeCell ref="S66955:T66955"/>
    <mergeCell ref="S66956:T66956"/>
    <mergeCell ref="S66957:T66957"/>
    <mergeCell ref="S66946:T66946"/>
    <mergeCell ref="S66947:T66947"/>
    <mergeCell ref="S66948:T66948"/>
    <mergeCell ref="S66949:T66949"/>
    <mergeCell ref="S66950:T66950"/>
    <mergeCell ref="S66951:T66951"/>
    <mergeCell ref="S67012:T67012"/>
    <mergeCell ref="S67013:T67013"/>
    <mergeCell ref="S67014:T67014"/>
    <mergeCell ref="S67015:T67015"/>
    <mergeCell ref="S67016:T67016"/>
    <mergeCell ref="S67017:T67017"/>
    <mergeCell ref="S67006:T67006"/>
    <mergeCell ref="S67007:T67007"/>
    <mergeCell ref="S67008:T67008"/>
    <mergeCell ref="S67009:T67009"/>
    <mergeCell ref="S67010:T67010"/>
    <mergeCell ref="S67011:T67011"/>
    <mergeCell ref="S67000:T67000"/>
    <mergeCell ref="S67001:T67001"/>
    <mergeCell ref="S67002:T67002"/>
    <mergeCell ref="S67003:T67003"/>
    <mergeCell ref="S67004:T67004"/>
    <mergeCell ref="S67005:T67005"/>
    <mergeCell ref="S66994:T66994"/>
    <mergeCell ref="S66995:T66995"/>
    <mergeCell ref="S66996:T66996"/>
    <mergeCell ref="S66997:T66997"/>
    <mergeCell ref="S66998:T66998"/>
    <mergeCell ref="S66999:T66999"/>
    <mergeCell ref="S66988:T66988"/>
    <mergeCell ref="S66989:T66989"/>
    <mergeCell ref="S66990:T66990"/>
    <mergeCell ref="S66991:T66991"/>
    <mergeCell ref="S66992:T66992"/>
    <mergeCell ref="S66993:T66993"/>
    <mergeCell ref="S66982:T66982"/>
    <mergeCell ref="S66983:T66983"/>
    <mergeCell ref="S66984:T66984"/>
    <mergeCell ref="S66985:T66985"/>
    <mergeCell ref="S66986:T66986"/>
    <mergeCell ref="S66987:T66987"/>
    <mergeCell ref="S67048:T67048"/>
    <mergeCell ref="S67049:T67049"/>
    <mergeCell ref="S67050:T67050"/>
    <mergeCell ref="S67051:T67051"/>
    <mergeCell ref="S67052:T67052"/>
    <mergeCell ref="S67053:T67053"/>
    <mergeCell ref="S67042:T67042"/>
    <mergeCell ref="S67043:T67043"/>
    <mergeCell ref="S67044:T67044"/>
    <mergeCell ref="S67045:T67045"/>
    <mergeCell ref="S67046:T67046"/>
    <mergeCell ref="S67047:T67047"/>
    <mergeCell ref="S67036:T67036"/>
    <mergeCell ref="S67037:T67037"/>
    <mergeCell ref="S67038:T67038"/>
    <mergeCell ref="S67039:T67039"/>
    <mergeCell ref="S67040:T67040"/>
    <mergeCell ref="S67041:T67041"/>
    <mergeCell ref="S67030:T67030"/>
    <mergeCell ref="S67031:T67031"/>
    <mergeCell ref="S67032:T67032"/>
    <mergeCell ref="S67033:T67033"/>
    <mergeCell ref="S67034:T67034"/>
    <mergeCell ref="S67035:T67035"/>
    <mergeCell ref="S67024:T67024"/>
    <mergeCell ref="S67025:T67025"/>
    <mergeCell ref="S67026:T67026"/>
    <mergeCell ref="S67027:T67027"/>
    <mergeCell ref="S67028:T67028"/>
    <mergeCell ref="S67029:T67029"/>
    <mergeCell ref="S67018:T67018"/>
    <mergeCell ref="S67019:T67019"/>
    <mergeCell ref="S67020:T67020"/>
    <mergeCell ref="S67021:T67021"/>
    <mergeCell ref="S67022:T67022"/>
    <mergeCell ref="S67023:T67023"/>
    <mergeCell ref="S67084:T67084"/>
    <mergeCell ref="S67085:T67085"/>
    <mergeCell ref="S67086:T67086"/>
    <mergeCell ref="S67087:T67087"/>
    <mergeCell ref="S67088:T67088"/>
    <mergeCell ref="S67089:T67089"/>
    <mergeCell ref="S67078:T67078"/>
    <mergeCell ref="S67079:T67079"/>
    <mergeCell ref="S67080:T67080"/>
    <mergeCell ref="S67081:T67081"/>
    <mergeCell ref="S67082:T67082"/>
    <mergeCell ref="S67083:T67083"/>
    <mergeCell ref="S67072:T67072"/>
    <mergeCell ref="S67073:T67073"/>
    <mergeCell ref="S67074:T67074"/>
    <mergeCell ref="S67075:T67075"/>
    <mergeCell ref="S67076:T67076"/>
    <mergeCell ref="S67077:T67077"/>
    <mergeCell ref="S67066:T67066"/>
    <mergeCell ref="S67067:T67067"/>
    <mergeCell ref="S67068:T67068"/>
    <mergeCell ref="S67069:T67069"/>
    <mergeCell ref="S67070:T67070"/>
    <mergeCell ref="S67071:T67071"/>
    <mergeCell ref="S67060:T67060"/>
    <mergeCell ref="S67061:T67061"/>
    <mergeCell ref="S67062:T67062"/>
    <mergeCell ref="S67063:T67063"/>
    <mergeCell ref="S67064:T67064"/>
    <mergeCell ref="S67065:T67065"/>
    <mergeCell ref="S67054:T67054"/>
    <mergeCell ref="S67055:T67055"/>
    <mergeCell ref="S67056:T67056"/>
    <mergeCell ref="S67057:T67057"/>
    <mergeCell ref="S67058:T67058"/>
    <mergeCell ref="S67059:T67059"/>
    <mergeCell ref="S67120:T67120"/>
    <mergeCell ref="S67121:T67121"/>
    <mergeCell ref="S67122:T67122"/>
    <mergeCell ref="S67123:T67123"/>
    <mergeCell ref="S67124:T67124"/>
    <mergeCell ref="S67125:T67125"/>
    <mergeCell ref="S67114:T67114"/>
    <mergeCell ref="S67115:T67115"/>
    <mergeCell ref="S67116:T67116"/>
    <mergeCell ref="S67117:T67117"/>
    <mergeCell ref="S67118:T67118"/>
    <mergeCell ref="S67119:T67119"/>
    <mergeCell ref="S67108:T67108"/>
    <mergeCell ref="S67109:T67109"/>
    <mergeCell ref="S67110:T67110"/>
    <mergeCell ref="S67111:T67111"/>
    <mergeCell ref="S67112:T67112"/>
    <mergeCell ref="S67113:T67113"/>
    <mergeCell ref="S67102:T67102"/>
    <mergeCell ref="S67103:T67103"/>
    <mergeCell ref="S67104:T67104"/>
    <mergeCell ref="S67105:T67105"/>
    <mergeCell ref="S67106:T67106"/>
    <mergeCell ref="S67107:T67107"/>
    <mergeCell ref="S67096:T67096"/>
    <mergeCell ref="S67097:T67097"/>
    <mergeCell ref="S67098:T67098"/>
    <mergeCell ref="S67099:T67099"/>
    <mergeCell ref="S67100:T67100"/>
    <mergeCell ref="S67101:T67101"/>
    <mergeCell ref="S67090:T67090"/>
    <mergeCell ref="S67091:T67091"/>
    <mergeCell ref="S67092:T67092"/>
    <mergeCell ref="S67093:T67093"/>
    <mergeCell ref="S67094:T67094"/>
    <mergeCell ref="S67095:T67095"/>
    <mergeCell ref="S67156:T67156"/>
    <mergeCell ref="S67157:T67157"/>
    <mergeCell ref="S67158:T67158"/>
    <mergeCell ref="S67159:T67159"/>
    <mergeCell ref="S67160:T67160"/>
    <mergeCell ref="S67161:T67161"/>
    <mergeCell ref="S67150:T67150"/>
    <mergeCell ref="S67151:T67151"/>
    <mergeCell ref="S67152:T67152"/>
    <mergeCell ref="S67153:T67153"/>
    <mergeCell ref="S67154:T67154"/>
    <mergeCell ref="S67155:T67155"/>
    <mergeCell ref="S67144:T67144"/>
    <mergeCell ref="S67145:T67145"/>
    <mergeCell ref="S67146:T67146"/>
    <mergeCell ref="S67147:T67147"/>
    <mergeCell ref="S67148:T67148"/>
    <mergeCell ref="S67149:T67149"/>
    <mergeCell ref="S67138:T67138"/>
    <mergeCell ref="S67139:T67139"/>
    <mergeCell ref="S67140:T67140"/>
    <mergeCell ref="S67141:T67141"/>
    <mergeCell ref="S67142:T67142"/>
    <mergeCell ref="S67143:T67143"/>
    <mergeCell ref="S67132:T67132"/>
    <mergeCell ref="S67133:T67133"/>
    <mergeCell ref="S67134:T67134"/>
    <mergeCell ref="S67135:T67135"/>
    <mergeCell ref="S67136:T67136"/>
    <mergeCell ref="S67137:T67137"/>
    <mergeCell ref="S67126:T67126"/>
    <mergeCell ref="S67127:T67127"/>
    <mergeCell ref="S67128:T67128"/>
    <mergeCell ref="S67129:T67129"/>
    <mergeCell ref="S67130:T67130"/>
    <mergeCell ref="S67131:T67131"/>
    <mergeCell ref="S67192:T67192"/>
    <mergeCell ref="S67193:T67193"/>
    <mergeCell ref="S67194:T67194"/>
    <mergeCell ref="S67195:T67195"/>
    <mergeCell ref="S67196:T67196"/>
    <mergeCell ref="S67197:T67197"/>
    <mergeCell ref="S67186:T67186"/>
    <mergeCell ref="S67187:T67187"/>
    <mergeCell ref="S67188:T67188"/>
    <mergeCell ref="S67189:T67189"/>
    <mergeCell ref="S67190:T67190"/>
    <mergeCell ref="S67191:T67191"/>
    <mergeCell ref="S67180:T67180"/>
    <mergeCell ref="S67181:T67181"/>
    <mergeCell ref="S67182:T67182"/>
    <mergeCell ref="S67183:T67183"/>
    <mergeCell ref="S67184:T67184"/>
    <mergeCell ref="S67185:T67185"/>
    <mergeCell ref="S67174:T67174"/>
    <mergeCell ref="S67175:T67175"/>
    <mergeCell ref="S67176:T67176"/>
    <mergeCell ref="S67177:T67177"/>
    <mergeCell ref="S67178:T67178"/>
    <mergeCell ref="S67179:T67179"/>
    <mergeCell ref="S67168:T67168"/>
    <mergeCell ref="S67169:T67169"/>
    <mergeCell ref="S67170:T67170"/>
    <mergeCell ref="S67171:T67171"/>
    <mergeCell ref="S67172:T67172"/>
    <mergeCell ref="S67173:T67173"/>
    <mergeCell ref="S67162:T67162"/>
    <mergeCell ref="S67163:T67163"/>
    <mergeCell ref="S67164:T67164"/>
    <mergeCell ref="S67165:T67165"/>
    <mergeCell ref="S67166:T67166"/>
    <mergeCell ref="S67167:T67167"/>
    <mergeCell ref="S67228:T67228"/>
    <mergeCell ref="S67229:T67229"/>
    <mergeCell ref="S67230:T67230"/>
    <mergeCell ref="S67231:T67231"/>
    <mergeCell ref="S67232:T67232"/>
    <mergeCell ref="S67233:T67233"/>
    <mergeCell ref="S67222:T67222"/>
    <mergeCell ref="S67223:T67223"/>
    <mergeCell ref="S67224:T67224"/>
    <mergeCell ref="S67225:T67225"/>
    <mergeCell ref="S67226:T67226"/>
    <mergeCell ref="S67227:T67227"/>
    <mergeCell ref="S67216:T67216"/>
    <mergeCell ref="S67217:T67217"/>
    <mergeCell ref="S67218:T67218"/>
    <mergeCell ref="S67219:T67219"/>
    <mergeCell ref="S67220:T67220"/>
    <mergeCell ref="S67221:T67221"/>
    <mergeCell ref="S67210:T67210"/>
    <mergeCell ref="S67211:T67211"/>
    <mergeCell ref="S67212:T67212"/>
    <mergeCell ref="S67213:T67213"/>
    <mergeCell ref="S67214:T67214"/>
    <mergeCell ref="S67215:T67215"/>
    <mergeCell ref="S67204:T67204"/>
    <mergeCell ref="S67205:T67205"/>
    <mergeCell ref="S67206:T67206"/>
    <mergeCell ref="S67207:T67207"/>
    <mergeCell ref="S67208:T67208"/>
    <mergeCell ref="S67209:T67209"/>
    <mergeCell ref="S67198:T67198"/>
    <mergeCell ref="S67199:T67199"/>
    <mergeCell ref="S67200:T67200"/>
    <mergeCell ref="S67201:T67201"/>
    <mergeCell ref="S67202:T67202"/>
    <mergeCell ref="S67203:T67203"/>
    <mergeCell ref="S67264:T67264"/>
    <mergeCell ref="S67265:T67265"/>
    <mergeCell ref="S67266:T67266"/>
    <mergeCell ref="S67267:T67267"/>
    <mergeCell ref="S67268:T67268"/>
    <mergeCell ref="S67269:T67269"/>
    <mergeCell ref="S67258:T67258"/>
    <mergeCell ref="S67259:T67259"/>
    <mergeCell ref="S67260:T67260"/>
    <mergeCell ref="S67261:T67261"/>
    <mergeCell ref="S67262:T67262"/>
    <mergeCell ref="S67263:T67263"/>
    <mergeCell ref="S67252:T67252"/>
    <mergeCell ref="S67253:T67253"/>
    <mergeCell ref="S67254:T67254"/>
    <mergeCell ref="S67255:T67255"/>
    <mergeCell ref="S67256:T67256"/>
    <mergeCell ref="S67257:T67257"/>
    <mergeCell ref="S67246:T67246"/>
    <mergeCell ref="S67247:T67247"/>
    <mergeCell ref="S67248:T67248"/>
    <mergeCell ref="S67249:T67249"/>
    <mergeCell ref="S67250:T67250"/>
    <mergeCell ref="S67251:T67251"/>
    <mergeCell ref="S67240:T67240"/>
    <mergeCell ref="S67241:T67241"/>
    <mergeCell ref="S67242:T67242"/>
    <mergeCell ref="S67243:T67243"/>
    <mergeCell ref="S67244:T67244"/>
    <mergeCell ref="S67245:T67245"/>
    <mergeCell ref="S67234:T67234"/>
    <mergeCell ref="S67235:T67235"/>
    <mergeCell ref="S67236:T67236"/>
    <mergeCell ref="S67237:T67237"/>
    <mergeCell ref="S67238:T67238"/>
    <mergeCell ref="S67239:T67239"/>
    <mergeCell ref="S67300:T67300"/>
    <mergeCell ref="S67301:T67301"/>
    <mergeCell ref="S67302:T67302"/>
    <mergeCell ref="S67303:T67303"/>
    <mergeCell ref="S67304:T67304"/>
    <mergeCell ref="S67305:T67305"/>
    <mergeCell ref="S67294:T67294"/>
    <mergeCell ref="S67295:T67295"/>
    <mergeCell ref="S67296:T67296"/>
    <mergeCell ref="S67297:T67297"/>
    <mergeCell ref="S67298:T67298"/>
    <mergeCell ref="S67299:T67299"/>
    <mergeCell ref="S67288:T67288"/>
    <mergeCell ref="S67289:T67289"/>
    <mergeCell ref="S67290:T67290"/>
    <mergeCell ref="S67291:T67291"/>
    <mergeCell ref="S67292:T67292"/>
    <mergeCell ref="S67293:T67293"/>
    <mergeCell ref="S67282:T67282"/>
    <mergeCell ref="S67283:T67283"/>
    <mergeCell ref="S67284:T67284"/>
    <mergeCell ref="S67285:T67285"/>
    <mergeCell ref="S67286:T67286"/>
    <mergeCell ref="S67287:T67287"/>
    <mergeCell ref="S67276:T67276"/>
    <mergeCell ref="S67277:T67277"/>
    <mergeCell ref="S67278:T67278"/>
    <mergeCell ref="S67279:T67279"/>
    <mergeCell ref="S67280:T67280"/>
    <mergeCell ref="S67281:T67281"/>
    <mergeCell ref="S67270:T67270"/>
    <mergeCell ref="S67271:T67271"/>
    <mergeCell ref="S67272:T67272"/>
    <mergeCell ref="S67273:T67273"/>
    <mergeCell ref="S67274:T67274"/>
    <mergeCell ref="S67275:T67275"/>
    <mergeCell ref="S67336:T67336"/>
    <mergeCell ref="S67337:T67337"/>
    <mergeCell ref="S67338:T67338"/>
    <mergeCell ref="S67339:T67339"/>
    <mergeCell ref="S67340:T67340"/>
    <mergeCell ref="S67341:T67341"/>
    <mergeCell ref="S67330:T67330"/>
    <mergeCell ref="S67331:T67331"/>
    <mergeCell ref="S67332:T67332"/>
    <mergeCell ref="S67333:T67333"/>
    <mergeCell ref="S67334:T67334"/>
    <mergeCell ref="S67335:T67335"/>
    <mergeCell ref="S67324:T67324"/>
    <mergeCell ref="S67325:T67325"/>
    <mergeCell ref="S67326:T67326"/>
    <mergeCell ref="S67327:T67327"/>
    <mergeCell ref="S67328:T67328"/>
    <mergeCell ref="S67329:T67329"/>
    <mergeCell ref="S67318:T67318"/>
    <mergeCell ref="S67319:T67319"/>
    <mergeCell ref="S67320:T67320"/>
    <mergeCell ref="S67321:T67321"/>
    <mergeCell ref="S67322:T67322"/>
    <mergeCell ref="S67323:T67323"/>
    <mergeCell ref="S67312:T67312"/>
    <mergeCell ref="S67313:T67313"/>
    <mergeCell ref="S67314:T67314"/>
    <mergeCell ref="S67315:T67315"/>
    <mergeCell ref="S67316:T67316"/>
    <mergeCell ref="S67317:T67317"/>
    <mergeCell ref="S67306:T67306"/>
    <mergeCell ref="S67307:T67307"/>
    <mergeCell ref="S67308:T67308"/>
    <mergeCell ref="S67309:T67309"/>
    <mergeCell ref="S67310:T67310"/>
    <mergeCell ref="S67311:T67311"/>
    <mergeCell ref="S67372:T67372"/>
    <mergeCell ref="S67373:T67373"/>
    <mergeCell ref="S67374:T67374"/>
    <mergeCell ref="S67375:T67375"/>
    <mergeCell ref="S67376:T67376"/>
    <mergeCell ref="S67377:T67377"/>
    <mergeCell ref="S67366:T67366"/>
    <mergeCell ref="S67367:T67367"/>
    <mergeCell ref="S67368:T67368"/>
    <mergeCell ref="S67369:T67369"/>
    <mergeCell ref="S67370:T67370"/>
    <mergeCell ref="S67371:T67371"/>
    <mergeCell ref="S67360:T67360"/>
    <mergeCell ref="S67361:T67361"/>
    <mergeCell ref="S67362:T67362"/>
    <mergeCell ref="S67363:T67363"/>
    <mergeCell ref="S67364:T67364"/>
    <mergeCell ref="S67365:T67365"/>
    <mergeCell ref="S67354:T67354"/>
    <mergeCell ref="S67355:T67355"/>
    <mergeCell ref="S67356:T67356"/>
    <mergeCell ref="S67357:T67357"/>
    <mergeCell ref="S67358:T67358"/>
    <mergeCell ref="S67359:T67359"/>
    <mergeCell ref="S67348:T67348"/>
    <mergeCell ref="S67349:T67349"/>
    <mergeCell ref="S67350:T67350"/>
    <mergeCell ref="S67351:T67351"/>
    <mergeCell ref="S67352:T67352"/>
    <mergeCell ref="S67353:T67353"/>
    <mergeCell ref="S67342:T67342"/>
    <mergeCell ref="S67343:T67343"/>
    <mergeCell ref="S67344:T67344"/>
    <mergeCell ref="S67345:T67345"/>
    <mergeCell ref="S67346:T67346"/>
    <mergeCell ref="S67347:T67347"/>
    <mergeCell ref="S67408:T67408"/>
    <mergeCell ref="S67409:T67409"/>
    <mergeCell ref="S67410:T67410"/>
    <mergeCell ref="S67411:T67411"/>
    <mergeCell ref="S67412:T67412"/>
    <mergeCell ref="S67413:T67413"/>
    <mergeCell ref="S67402:T67402"/>
    <mergeCell ref="S67403:T67403"/>
    <mergeCell ref="S67404:T67404"/>
    <mergeCell ref="S67405:T67405"/>
    <mergeCell ref="S67406:T67406"/>
    <mergeCell ref="S67407:T67407"/>
    <mergeCell ref="S67396:T67396"/>
    <mergeCell ref="S67397:T67397"/>
    <mergeCell ref="S67398:T67398"/>
    <mergeCell ref="S67399:T67399"/>
    <mergeCell ref="S67400:T67400"/>
    <mergeCell ref="S67401:T67401"/>
    <mergeCell ref="S67390:T67390"/>
    <mergeCell ref="S67391:T67391"/>
    <mergeCell ref="S67392:T67392"/>
    <mergeCell ref="S67393:T67393"/>
    <mergeCell ref="S67394:T67394"/>
    <mergeCell ref="S67395:T67395"/>
    <mergeCell ref="S67384:T67384"/>
    <mergeCell ref="S67385:T67385"/>
    <mergeCell ref="S67386:T67386"/>
    <mergeCell ref="S67387:T67387"/>
    <mergeCell ref="S67388:T67388"/>
    <mergeCell ref="S67389:T67389"/>
    <mergeCell ref="S67378:T67378"/>
    <mergeCell ref="S67379:T67379"/>
    <mergeCell ref="S67380:T67380"/>
    <mergeCell ref="S67381:T67381"/>
    <mergeCell ref="S67382:T67382"/>
    <mergeCell ref="S67383:T67383"/>
    <mergeCell ref="S67444:T67444"/>
    <mergeCell ref="S67445:T67445"/>
    <mergeCell ref="S67446:T67446"/>
    <mergeCell ref="S67447:T67447"/>
    <mergeCell ref="S67448:T67448"/>
    <mergeCell ref="S67449:T67449"/>
    <mergeCell ref="S67438:T67438"/>
    <mergeCell ref="S67439:T67439"/>
    <mergeCell ref="S67440:T67440"/>
    <mergeCell ref="S67441:T67441"/>
    <mergeCell ref="S67442:T67442"/>
    <mergeCell ref="S67443:T67443"/>
    <mergeCell ref="S67432:T67432"/>
    <mergeCell ref="S67433:T67433"/>
    <mergeCell ref="S67434:T67434"/>
    <mergeCell ref="S67435:T67435"/>
    <mergeCell ref="S67436:T67436"/>
    <mergeCell ref="S67437:T67437"/>
    <mergeCell ref="S67426:T67426"/>
    <mergeCell ref="S67427:T67427"/>
    <mergeCell ref="S67428:T67428"/>
    <mergeCell ref="S67429:T67429"/>
    <mergeCell ref="S67430:T67430"/>
    <mergeCell ref="S67431:T67431"/>
    <mergeCell ref="S67420:T67420"/>
    <mergeCell ref="S67421:T67421"/>
    <mergeCell ref="S67422:T67422"/>
    <mergeCell ref="S67423:T67423"/>
    <mergeCell ref="S67424:T67424"/>
    <mergeCell ref="S67425:T67425"/>
    <mergeCell ref="S67414:T67414"/>
    <mergeCell ref="S67415:T67415"/>
    <mergeCell ref="S67416:T67416"/>
    <mergeCell ref="S67417:T67417"/>
    <mergeCell ref="S67418:T67418"/>
    <mergeCell ref="S67419:T67419"/>
    <mergeCell ref="S67480:T67480"/>
    <mergeCell ref="S67481:T67481"/>
    <mergeCell ref="S67482:T67482"/>
    <mergeCell ref="S67483:T67483"/>
    <mergeCell ref="S67484:T67484"/>
    <mergeCell ref="S67485:T67485"/>
    <mergeCell ref="S67474:T67474"/>
    <mergeCell ref="S67475:T67475"/>
    <mergeCell ref="S67476:T67476"/>
    <mergeCell ref="S67477:T67477"/>
    <mergeCell ref="S67478:T67478"/>
    <mergeCell ref="S67479:T67479"/>
    <mergeCell ref="S67468:T67468"/>
    <mergeCell ref="S67469:T67469"/>
    <mergeCell ref="S67470:T67470"/>
    <mergeCell ref="S67471:T67471"/>
    <mergeCell ref="S67472:T67472"/>
    <mergeCell ref="S67473:T67473"/>
    <mergeCell ref="S67462:T67462"/>
    <mergeCell ref="S67463:T67463"/>
    <mergeCell ref="S67464:T67464"/>
    <mergeCell ref="S67465:T67465"/>
    <mergeCell ref="S67466:T67466"/>
    <mergeCell ref="S67467:T67467"/>
    <mergeCell ref="S67456:T67456"/>
    <mergeCell ref="S67457:T67457"/>
    <mergeCell ref="S67458:T67458"/>
    <mergeCell ref="S67459:T67459"/>
    <mergeCell ref="S67460:T67460"/>
    <mergeCell ref="S67461:T67461"/>
    <mergeCell ref="S67450:T67450"/>
    <mergeCell ref="S67451:T67451"/>
    <mergeCell ref="S67452:T67452"/>
    <mergeCell ref="S67453:T67453"/>
    <mergeCell ref="S67454:T67454"/>
    <mergeCell ref="S67455:T67455"/>
    <mergeCell ref="S67516:T67516"/>
    <mergeCell ref="S67517:T67517"/>
    <mergeCell ref="S67518:T67518"/>
    <mergeCell ref="S67519:T67519"/>
    <mergeCell ref="S67520:T67520"/>
    <mergeCell ref="S67521:T67521"/>
    <mergeCell ref="S67510:T67510"/>
    <mergeCell ref="S67511:T67511"/>
    <mergeCell ref="S67512:T67512"/>
    <mergeCell ref="S67513:T67513"/>
    <mergeCell ref="S67514:T67514"/>
    <mergeCell ref="S67515:T67515"/>
    <mergeCell ref="S67504:T67504"/>
    <mergeCell ref="S67505:T67505"/>
    <mergeCell ref="S67506:T67506"/>
    <mergeCell ref="S67507:T67507"/>
    <mergeCell ref="S67508:T67508"/>
    <mergeCell ref="S67509:T67509"/>
    <mergeCell ref="S67498:T67498"/>
    <mergeCell ref="S67499:T67499"/>
    <mergeCell ref="S67500:T67500"/>
    <mergeCell ref="S67501:T67501"/>
    <mergeCell ref="S67502:T67502"/>
    <mergeCell ref="S67503:T67503"/>
    <mergeCell ref="S67492:T67492"/>
    <mergeCell ref="S67493:T67493"/>
    <mergeCell ref="S67494:T67494"/>
    <mergeCell ref="S67495:T67495"/>
    <mergeCell ref="S67496:T67496"/>
    <mergeCell ref="S67497:T67497"/>
    <mergeCell ref="S67486:T67486"/>
    <mergeCell ref="S67487:T67487"/>
    <mergeCell ref="S67488:T67488"/>
    <mergeCell ref="S67489:T67489"/>
    <mergeCell ref="S67490:T67490"/>
    <mergeCell ref="S67491:T67491"/>
    <mergeCell ref="S67552:T67552"/>
    <mergeCell ref="S67553:T67553"/>
    <mergeCell ref="S67554:T67554"/>
    <mergeCell ref="S67555:T67555"/>
    <mergeCell ref="S67556:T67556"/>
    <mergeCell ref="S67557:T67557"/>
    <mergeCell ref="S67546:T67546"/>
    <mergeCell ref="S67547:T67547"/>
    <mergeCell ref="S67548:T67548"/>
    <mergeCell ref="S67549:T67549"/>
    <mergeCell ref="S67550:T67550"/>
    <mergeCell ref="S67551:T67551"/>
    <mergeCell ref="S67540:T67540"/>
    <mergeCell ref="S67541:T67541"/>
    <mergeCell ref="S67542:T67542"/>
    <mergeCell ref="S67543:T67543"/>
    <mergeCell ref="S67544:T67544"/>
    <mergeCell ref="S67545:T67545"/>
    <mergeCell ref="S67534:T67534"/>
    <mergeCell ref="S67535:T67535"/>
    <mergeCell ref="S67536:T67536"/>
    <mergeCell ref="S67537:T67537"/>
    <mergeCell ref="S67538:T67538"/>
    <mergeCell ref="S67539:T67539"/>
    <mergeCell ref="S67528:T67528"/>
    <mergeCell ref="S67529:T67529"/>
    <mergeCell ref="S67530:T67530"/>
    <mergeCell ref="S67531:T67531"/>
    <mergeCell ref="S67532:T67532"/>
    <mergeCell ref="S67533:T67533"/>
    <mergeCell ref="S67522:T67522"/>
    <mergeCell ref="S67523:T67523"/>
    <mergeCell ref="S67524:T67524"/>
    <mergeCell ref="S67525:T67525"/>
    <mergeCell ref="S67526:T67526"/>
    <mergeCell ref="S67527:T67527"/>
    <mergeCell ref="S67588:T67588"/>
    <mergeCell ref="S67589:T67589"/>
    <mergeCell ref="S67590:T67590"/>
    <mergeCell ref="S67591:T67591"/>
    <mergeCell ref="S67592:T67592"/>
    <mergeCell ref="S67593:T67593"/>
    <mergeCell ref="S67582:T67582"/>
    <mergeCell ref="S67583:T67583"/>
    <mergeCell ref="S67584:T67584"/>
    <mergeCell ref="S67585:T67585"/>
    <mergeCell ref="S67586:T67586"/>
    <mergeCell ref="S67587:T67587"/>
    <mergeCell ref="S67576:T67576"/>
    <mergeCell ref="S67577:T67577"/>
    <mergeCell ref="S67578:T67578"/>
    <mergeCell ref="S67579:T67579"/>
    <mergeCell ref="S67580:T67580"/>
    <mergeCell ref="S67581:T67581"/>
    <mergeCell ref="S67570:T67570"/>
    <mergeCell ref="S67571:T67571"/>
    <mergeCell ref="S67572:T67572"/>
    <mergeCell ref="S67573:T67573"/>
    <mergeCell ref="S67574:T67574"/>
    <mergeCell ref="S67575:T67575"/>
    <mergeCell ref="S67564:T67564"/>
    <mergeCell ref="S67565:T67565"/>
    <mergeCell ref="S67566:T67566"/>
    <mergeCell ref="S67567:T67567"/>
    <mergeCell ref="S67568:T67568"/>
    <mergeCell ref="S67569:T67569"/>
    <mergeCell ref="S67558:T67558"/>
    <mergeCell ref="S67559:T67559"/>
    <mergeCell ref="S67560:T67560"/>
    <mergeCell ref="S67561:T67561"/>
    <mergeCell ref="S67562:T67562"/>
    <mergeCell ref="S67563:T67563"/>
    <mergeCell ref="S67624:T67624"/>
    <mergeCell ref="S67625:T67625"/>
    <mergeCell ref="S67626:T67626"/>
    <mergeCell ref="S67627:T67627"/>
    <mergeCell ref="S67628:T67628"/>
    <mergeCell ref="S67629:T67629"/>
    <mergeCell ref="S67618:T67618"/>
    <mergeCell ref="S67619:T67619"/>
    <mergeCell ref="S67620:T67620"/>
    <mergeCell ref="S67621:T67621"/>
    <mergeCell ref="S67622:T67622"/>
    <mergeCell ref="S67623:T67623"/>
    <mergeCell ref="S67612:T67612"/>
    <mergeCell ref="S67613:T67613"/>
    <mergeCell ref="S67614:T67614"/>
    <mergeCell ref="S67615:T67615"/>
    <mergeCell ref="S67616:T67616"/>
    <mergeCell ref="S67617:T67617"/>
    <mergeCell ref="S67606:T67606"/>
    <mergeCell ref="S67607:T67607"/>
    <mergeCell ref="S67608:T67608"/>
    <mergeCell ref="S67609:T67609"/>
    <mergeCell ref="S67610:T67610"/>
    <mergeCell ref="S67611:T67611"/>
    <mergeCell ref="S67600:T67600"/>
    <mergeCell ref="S67601:T67601"/>
    <mergeCell ref="S67602:T67602"/>
    <mergeCell ref="S67603:T67603"/>
    <mergeCell ref="S67604:T67604"/>
    <mergeCell ref="S67605:T67605"/>
    <mergeCell ref="S67594:T67594"/>
    <mergeCell ref="S67595:T67595"/>
    <mergeCell ref="S67596:T67596"/>
    <mergeCell ref="S67597:T67597"/>
    <mergeCell ref="S67598:T67598"/>
    <mergeCell ref="S67599:T67599"/>
    <mergeCell ref="S67660:T67660"/>
    <mergeCell ref="S67661:T67661"/>
    <mergeCell ref="S67662:T67662"/>
    <mergeCell ref="S67663:T67663"/>
    <mergeCell ref="S67664:T67664"/>
    <mergeCell ref="S67665:T67665"/>
    <mergeCell ref="S67654:T67654"/>
    <mergeCell ref="S67655:T67655"/>
    <mergeCell ref="S67656:T67656"/>
    <mergeCell ref="S67657:T67657"/>
    <mergeCell ref="S67658:T67658"/>
    <mergeCell ref="S67659:T67659"/>
    <mergeCell ref="S67648:T67648"/>
    <mergeCell ref="S67649:T67649"/>
    <mergeCell ref="S67650:T67650"/>
    <mergeCell ref="S67651:T67651"/>
    <mergeCell ref="S67652:T67652"/>
    <mergeCell ref="S67653:T67653"/>
    <mergeCell ref="S67642:T67642"/>
    <mergeCell ref="S67643:T67643"/>
    <mergeCell ref="S67644:T67644"/>
    <mergeCell ref="S67645:T67645"/>
    <mergeCell ref="S67646:T67646"/>
    <mergeCell ref="S67647:T67647"/>
    <mergeCell ref="S67636:T67636"/>
    <mergeCell ref="S67637:T67637"/>
    <mergeCell ref="S67638:T67638"/>
    <mergeCell ref="S67639:T67639"/>
    <mergeCell ref="S67640:T67640"/>
    <mergeCell ref="S67641:T67641"/>
    <mergeCell ref="S67630:T67630"/>
    <mergeCell ref="S67631:T67631"/>
    <mergeCell ref="S67632:T67632"/>
    <mergeCell ref="S67633:T67633"/>
    <mergeCell ref="S67634:T67634"/>
    <mergeCell ref="S67635:T67635"/>
    <mergeCell ref="S67696:T67696"/>
    <mergeCell ref="S67697:T67697"/>
    <mergeCell ref="S67698:T67698"/>
    <mergeCell ref="S67699:T67699"/>
    <mergeCell ref="S67700:T67700"/>
    <mergeCell ref="S67701:T67701"/>
    <mergeCell ref="S67690:T67690"/>
    <mergeCell ref="S67691:T67691"/>
    <mergeCell ref="S67692:T67692"/>
    <mergeCell ref="S67693:T67693"/>
    <mergeCell ref="S67694:T67694"/>
    <mergeCell ref="S67695:T67695"/>
    <mergeCell ref="S67684:T67684"/>
    <mergeCell ref="S67685:T67685"/>
    <mergeCell ref="S67686:T67686"/>
    <mergeCell ref="S67687:T67687"/>
    <mergeCell ref="S67688:T67688"/>
    <mergeCell ref="S67689:T67689"/>
    <mergeCell ref="S67678:T67678"/>
    <mergeCell ref="S67679:T67679"/>
    <mergeCell ref="S67680:T67680"/>
    <mergeCell ref="S67681:T67681"/>
    <mergeCell ref="S67682:T67682"/>
    <mergeCell ref="S67683:T67683"/>
    <mergeCell ref="S67672:T67672"/>
    <mergeCell ref="S67673:T67673"/>
    <mergeCell ref="S67674:T67674"/>
    <mergeCell ref="S67675:T67675"/>
    <mergeCell ref="S67676:T67676"/>
    <mergeCell ref="S67677:T67677"/>
    <mergeCell ref="S67666:T67666"/>
    <mergeCell ref="S67667:T67667"/>
    <mergeCell ref="S67668:T67668"/>
    <mergeCell ref="S67669:T67669"/>
    <mergeCell ref="S67670:T67670"/>
    <mergeCell ref="S67671:T67671"/>
    <mergeCell ref="S67732:T67732"/>
    <mergeCell ref="S67733:T67733"/>
    <mergeCell ref="S67734:T67734"/>
    <mergeCell ref="S67735:T67735"/>
    <mergeCell ref="S67736:T67736"/>
    <mergeCell ref="S67737:T67737"/>
    <mergeCell ref="S67726:T67726"/>
    <mergeCell ref="S67727:T67727"/>
    <mergeCell ref="S67728:T67728"/>
    <mergeCell ref="S67729:T67729"/>
    <mergeCell ref="S67730:T67730"/>
    <mergeCell ref="S67731:T67731"/>
    <mergeCell ref="S67720:T67720"/>
    <mergeCell ref="S67721:T67721"/>
    <mergeCell ref="S67722:T67722"/>
    <mergeCell ref="S67723:T67723"/>
    <mergeCell ref="S67724:T67724"/>
    <mergeCell ref="S67725:T67725"/>
    <mergeCell ref="S67714:T67714"/>
    <mergeCell ref="S67715:T67715"/>
    <mergeCell ref="S67716:T67716"/>
    <mergeCell ref="S67717:T67717"/>
    <mergeCell ref="S67718:T67718"/>
    <mergeCell ref="S67719:T67719"/>
    <mergeCell ref="S67708:T67708"/>
    <mergeCell ref="S67709:T67709"/>
    <mergeCell ref="S67710:T67710"/>
    <mergeCell ref="S67711:T67711"/>
    <mergeCell ref="S67712:T67712"/>
    <mergeCell ref="S67713:T67713"/>
    <mergeCell ref="S67702:T67702"/>
    <mergeCell ref="S67703:T67703"/>
    <mergeCell ref="S67704:T67704"/>
    <mergeCell ref="S67705:T67705"/>
    <mergeCell ref="S67706:T67706"/>
    <mergeCell ref="S67707:T67707"/>
    <mergeCell ref="S67768:T67768"/>
    <mergeCell ref="S67769:T67769"/>
    <mergeCell ref="S67770:T67770"/>
    <mergeCell ref="S67771:T67771"/>
    <mergeCell ref="S67772:T67772"/>
    <mergeCell ref="S67773:T67773"/>
    <mergeCell ref="S67762:T67762"/>
    <mergeCell ref="S67763:T67763"/>
    <mergeCell ref="S67764:T67764"/>
    <mergeCell ref="S67765:T67765"/>
    <mergeCell ref="S67766:T67766"/>
    <mergeCell ref="S67767:T67767"/>
    <mergeCell ref="S67756:T67756"/>
    <mergeCell ref="S67757:T67757"/>
    <mergeCell ref="S67758:T67758"/>
    <mergeCell ref="S67759:T67759"/>
    <mergeCell ref="S67760:T67760"/>
    <mergeCell ref="S67761:T67761"/>
    <mergeCell ref="S67750:T67750"/>
    <mergeCell ref="S67751:T67751"/>
    <mergeCell ref="S67752:T67752"/>
    <mergeCell ref="S67753:T67753"/>
    <mergeCell ref="S67754:T67754"/>
    <mergeCell ref="S67755:T67755"/>
    <mergeCell ref="S67744:T67744"/>
    <mergeCell ref="S67745:T67745"/>
    <mergeCell ref="S67746:T67746"/>
    <mergeCell ref="S67747:T67747"/>
    <mergeCell ref="S67748:T67748"/>
    <mergeCell ref="S67749:T67749"/>
    <mergeCell ref="S67738:T67738"/>
    <mergeCell ref="S67739:T67739"/>
    <mergeCell ref="S67740:T67740"/>
    <mergeCell ref="S67741:T67741"/>
    <mergeCell ref="S67742:T67742"/>
    <mergeCell ref="S67743:T67743"/>
    <mergeCell ref="S67804:T67804"/>
    <mergeCell ref="S67805:T67805"/>
    <mergeCell ref="S67806:T67806"/>
    <mergeCell ref="S67807:T67807"/>
    <mergeCell ref="S67808:T67808"/>
    <mergeCell ref="S67809:T67809"/>
    <mergeCell ref="S67798:T67798"/>
    <mergeCell ref="S67799:T67799"/>
    <mergeCell ref="S67800:T67800"/>
    <mergeCell ref="S67801:T67801"/>
    <mergeCell ref="S67802:T67802"/>
    <mergeCell ref="S67803:T67803"/>
    <mergeCell ref="S67792:T67792"/>
    <mergeCell ref="S67793:T67793"/>
    <mergeCell ref="S67794:T67794"/>
    <mergeCell ref="S67795:T67795"/>
    <mergeCell ref="S67796:T67796"/>
    <mergeCell ref="S67797:T67797"/>
    <mergeCell ref="S67786:T67786"/>
    <mergeCell ref="S67787:T67787"/>
    <mergeCell ref="S67788:T67788"/>
    <mergeCell ref="S67789:T67789"/>
    <mergeCell ref="S67790:T67790"/>
    <mergeCell ref="S67791:T67791"/>
    <mergeCell ref="S67780:T67780"/>
    <mergeCell ref="S67781:T67781"/>
    <mergeCell ref="S67782:T67782"/>
    <mergeCell ref="S67783:T67783"/>
    <mergeCell ref="S67784:T67784"/>
    <mergeCell ref="S67785:T67785"/>
    <mergeCell ref="S67774:T67774"/>
    <mergeCell ref="S67775:T67775"/>
    <mergeCell ref="S67776:T67776"/>
    <mergeCell ref="S67777:T67777"/>
    <mergeCell ref="S67778:T67778"/>
    <mergeCell ref="S67779:T67779"/>
    <mergeCell ref="S67840:T67840"/>
    <mergeCell ref="S67841:T67841"/>
    <mergeCell ref="S67842:T67842"/>
    <mergeCell ref="S67843:T67843"/>
    <mergeCell ref="S67844:T67844"/>
    <mergeCell ref="S67845:T67845"/>
    <mergeCell ref="S67834:T67834"/>
    <mergeCell ref="S67835:T67835"/>
    <mergeCell ref="S67836:T67836"/>
    <mergeCell ref="S67837:T67837"/>
    <mergeCell ref="S67838:T67838"/>
    <mergeCell ref="S67839:T67839"/>
    <mergeCell ref="S67828:T67828"/>
    <mergeCell ref="S67829:T67829"/>
    <mergeCell ref="S67830:T67830"/>
    <mergeCell ref="S67831:T67831"/>
    <mergeCell ref="S67832:T67832"/>
    <mergeCell ref="S67833:T67833"/>
    <mergeCell ref="S67822:T67822"/>
    <mergeCell ref="S67823:T67823"/>
    <mergeCell ref="S67824:T67824"/>
    <mergeCell ref="S67825:T67825"/>
    <mergeCell ref="S67826:T67826"/>
    <mergeCell ref="S67827:T67827"/>
    <mergeCell ref="S67816:T67816"/>
    <mergeCell ref="S67817:T67817"/>
    <mergeCell ref="S67818:T67818"/>
    <mergeCell ref="S67819:T67819"/>
    <mergeCell ref="S67820:T67820"/>
    <mergeCell ref="S67821:T67821"/>
    <mergeCell ref="S67810:T67810"/>
    <mergeCell ref="S67811:T67811"/>
    <mergeCell ref="S67812:T67812"/>
    <mergeCell ref="S67813:T67813"/>
    <mergeCell ref="S67814:T67814"/>
    <mergeCell ref="S67815:T67815"/>
    <mergeCell ref="S67876:T67876"/>
    <mergeCell ref="S67877:T67877"/>
    <mergeCell ref="S67878:T67878"/>
    <mergeCell ref="S67879:T67879"/>
    <mergeCell ref="S67880:T67880"/>
    <mergeCell ref="S67881:T67881"/>
    <mergeCell ref="S67870:T67870"/>
    <mergeCell ref="S67871:T67871"/>
    <mergeCell ref="S67872:T67872"/>
    <mergeCell ref="S67873:T67873"/>
    <mergeCell ref="S67874:T67874"/>
    <mergeCell ref="S67875:T67875"/>
    <mergeCell ref="S67864:T67864"/>
    <mergeCell ref="S67865:T67865"/>
    <mergeCell ref="S67866:T67866"/>
    <mergeCell ref="S67867:T67867"/>
    <mergeCell ref="S67868:T67868"/>
    <mergeCell ref="S67869:T67869"/>
    <mergeCell ref="S67858:T67858"/>
    <mergeCell ref="S67859:T67859"/>
    <mergeCell ref="S67860:T67860"/>
    <mergeCell ref="S67861:T67861"/>
    <mergeCell ref="S67862:T67862"/>
    <mergeCell ref="S67863:T67863"/>
    <mergeCell ref="S67852:T67852"/>
    <mergeCell ref="S67853:T67853"/>
    <mergeCell ref="S67854:T67854"/>
    <mergeCell ref="S67855:T67855"/>
    <mergeCell ref="S67856:T67856"/>
    <mergeCell ref="S67857:T67857"/>
    <mergeCell ref="S67846:T67846"/>
    <mergeCell ref="S67847:T67847"/>
    <mergeCell ref="S67848:T67848"/>
    <mergeCell ref="S67849:T67849"/>
    <mergeCell ref="S67850:T67850"/>
    <mergeCell ref="S67851:T67851"/>
    <mergeCell ref="S67912:T67912"/>
    <mergeCell ref="S67913:T67913"/>
    <mergeCell ref="S67914:T67914"/>
    <mergeCell ref="S67915:T67915"/>
    <mergeCell ref="S67916:T67916"/>
    <mergeCell ref="S67917:T67917"/>
    <mergeCell ref="S67906:T67906"/>
    <mergeCell ref="S67907:T67907"/>
    <mergeCell ref="S67908:T67908"/>
    <mergeCell ref="S67909:T67909"/>
    <mergeCell ref="S67910:T67910"/>
    <mergeCell ref="S67911:T67911"/>
    <mergeCell ref="S67900:T67900"/>
    <mergeCell ref="S67901:T67901"/>
    <mergeCell ref="S67902:T67902"/>
    <mergeCell ref="S67903:T67903"/>
    <mergeCell ref="S67904:T67904"/>
    <mergeCell ref="S67905:T67905"/>
    <mergeCell ref="S67894:T67894"/>
    <mergeCell ref="S67895:T67895"/>
    <mergeCell ref="S67896:T67896"/>
    <mergeCell ref="S67897:T67897"/>
    <mergeCell ref="S67898:T67898"/>
    <mergeCell ref="S67899:T67899"/>
    <mergeCell ref="S67888:T67888"/>
    <mergeCell ref="S67889:T67889"/>
    <mergeCell ref="S67890:T67890"/>
    <mergeCell ref="S67891:T67891"/>
    <mergeCell ref="S67892:T67892"/>
    <mergeCell ref="S67893:T67893"/>
    <mergeCell ref="S67882:T67882"/>
    <mergeCell ref="S67883:T67883"/>
    <mergeCell ref="S67884:T67884"/>
    <mergeCell ref="S67885:T67885"/>
    <mergeCell ref="S67886:T67886"/>
    <mergeCell ref="S67887:T67887"/>
    <mergeCell ref="S67948:T67948"/>
    <mergeCell ref="S67949:T67949"/>
    <mergeCell ref="S67950:T67950"/>
    <mergeCell ref="S67951:T67951"/>
    <mergeCell ref="S67952:T67952"/>
    <mergeCell ref="S67953:T67953"/>
    <mergeCell ref="S67942:T67942"/>
    <mergeCell ref="S67943:T67943"/>
    <mergeCell ref="S67944:T67944"/>
    <mergeCell ref="S67945:T67945"/>
    <mergeCell ref="S67946:T67946"/>
    <mergeCell ref="S67947:T67947"/>
    <mergeCell ref="S67936:T67936"/>
    <mergeCell ref="S67937:T67937"/>
    <mergeCell ref="S67938:T67938"/>
    <mergeCell ref="S67939:T67939"/>
    <mergeCell ref="S67940:T67940"/>
    <mergeCell ref="S67941:T67941"/>
    <mergeCell ref="S67930:T67930"/>
    <mergeCell ref="S67931:T67931"/>
    <mergeCell ref="S67932:T67932"/>
    <mergeCell ref="S67933:T67933"/>
    <mergeCell ref="S67934:T67934"/>
    <mergeCell ref="S67935:T67935"/>
    <mergeCell ref="S67924:T67924"/>
    <mergeCell ref="S67925:T67925"/>
    <mergeCell ref="S67926:T67926"/>
    <mergeCell ref="S67927:T67927"/>
    <mergeCell ref="S67928:T67928"/>
    <mergeCell ref="S67929:T67929"/>
    <mergeCell ref="S67918:T67918"/>
    <mergeCell ref="S67919:T67919"/>
    <mergeCell ref="S67920:T67920"/>
    <mergeCell ref="S67921:T67921"/>
    <mergeCell ref="S67922:T67922"/>
    <mergeCell ref="S67923:T67923"/>
    <mergeCell ref="S67984:T67984"/>
    <mergeCell ref="S67985:T67985"/>
    <mergeCell ref="S67986:T67986"/>
    <mergeCell ref="S67987:T67987"/>
    <mergeCell ref="S67988:T67988"/>
    <mergeCell ref="S67989:T67989"/>
    <mergeCell ref="S67978:T67978"/>
    <mergeCell ref="S67979:T67979"/>
    <mergeCell ref="S67980:T67980"/>
    <mergeCell ref="S67981:T67981"/>
    <mergeCell ref="S67982:T67982"/>
    <mergeCell ref="S67983:T67983"/>
    <mergeCell ref="S67972:T67972"/>
    <mergeCell ref="S67973:T67973"/>
    <mergeCell ref="S67974:T67974"/>
    <mergeCell ref="S67975:T67975"/>
    <mergeCell ref="S67976:T67976"/>
    <mergeCell ref="S67977:T67977"/>
    <mergeCell ref="S67966:T67966"/>
    <mergeCell ref="S67967:T67967"/>
    <mergeCell ref="S67968:T67968"/>
    <mergeCell ref="S67969:T67969"/>
    <mergeCell ref="S67970:T67970"/>
    <mergeCell ref="S67971:T67971"/>
    <mergeCell ref="S67960:T67960"/>
    <mergeCell ref="S67961:T67961"/>
    <mergeCell ref="S67962:T67962"/>
    <mergeCell ref="S67963:T67963"/>
    <mergeCell ref="S67964:T67964"/>
    <mergeCell ref="S67965:T67965"/>
    <mergeCell ref="S67954:T67954"/>
    <mergeCell ref="S67955:T67955"/>
    <mergeCell ref="S67956:T67956"/>
    <mergeCell ref="S67957:T67957"/>
    <mergeCell ref="S67958:T67958"/>
    <mergeCell ref="S67959:T67959"/>
    <mergeCell ref="S68020:T68020"/>
    <mergeCell ref="S68021:T68021"/>
    <mergeCell ref="S68022:T68022"/>
    <mergeCell ref="S68023:T68023"/>
    <mergeCell ref="S68024:T68024"/>
    <mergeCell ref="S68025:T68025"/>
    <mergeCell ref="S68014:T68014"/>
    <mergeCell ref="S68015:T68015"/>
    <mergeCell ref="S68016:T68016"/>
    <mergeCell ref="S68017:T68017"/>
    <mergeCell ref="S68018:T68018"/>
    <mergeCell ref="S68019:T68019"/>
    <mergeCell ref="S68008:T68008"/>
    <mergeCell ref="S68009:T68009"/>
    <mergeCell ref="S68010:T68010"/>
    <mergeCell ref="S68011:T68011"/>
    <mergeCell ref="S68012:T68012"/>
    <mergeCell ref="S68013:T68013"/>
    <mergeCell ref="S68002:T68002"/>
    <mergeCell ref="S68003:T68003"/>
    <mergeCell ref="S68004:T68004"/>
    <mergeCell ref="S68005:T68005"/>
    <mergeCell ref="S68006:T68006"/>
    <mergeCell ref="S68007:T68007"/>
    <mergeCell ref="S67996:T67996"/>
    <mergeCell ref="S67997:T67997"/>
    <mergeCell ref="S67998:T67998"/>
    <mergeCell ref="S67999:T67999"/>
    <mergeCell ref="S68000:T68000"/>
    <mergeCell ref="S68001:T68001"/>
    <mergeCell ref="S67990:T67990"/>
    <mergeCell ref="S67991:T67991"/>
    <mergeCell ref="S67992:T67992"/>
    <mergeCell ref="S67993:T67993"/>
    <mergeCell ref="S67994:T67994"/>
    <mergeCell ref="S67995:T67995"/>
    <mergeCell ref="S68056:T68056"/>
    <mergeCell ref="S68057:T68057"/>
    <mergeCell ref="S68058:T68058"/>
    <mergeCell ref="S68059:T68059"/>
    <mergeCell ref="S68060:T68060"/>
    <mergeCell ref="S68061:T68061"/>
    <mergeCell ref="S68050:T68050"/>
    <mergeCell ref="S68051:T68051"/>
    <mergeCell ref="S68052:T68052"/>
    <mergeCell ref="S68053:T68053"/>
    <mergeCell ref="S68054:T68054"/>
    <mergeCell ref="S68055:T68055"/>
    <mergeCell ref="S68044:T68044"/>
    <mergeCell ref="S68045:T68045"/>
    <mergeCell ref="S68046:T68046"/>
    <mergeCell ref="S68047:T68047"/>
    <mergeCell ref="S68048:T68048"/>
    <mergeCell ref="S68049:T68049"/>
    <mergeCell ref="S68038:T68038"/>
    <mergeCell ref="S68039:T68039"/>
    <mergeCell ref="S68040:T68040"/>
    <mergeCell ref="S68041:T68041"/>
    <mergeCell ref="S68042:T68042"/>
    <mergeCell ref="S68043:T68043"/>
    <mergeCell ref="S68032:T68032"/>
    <mergeCell ref="S68033:T68033"/>
    <mergeCell ref="S68034:T68034"/>
    <mergeCell ref="S68035:T68035"/>
    <mergeCell ref="S68036:T68036"/>
    <mergeCell ref="S68037:T68037"/>
    <mergeCell ref="S68026:T68026"/>
    <mergeCell ref="S68027:T68027"/>
    <mergeCell ref="S68028:T68028"/>
    <mergeCell ref="S68029:T68029"/>
    <mergeCell ref="S68030:T68030"/>
    <mergeCell ref="S68031:T68031"/>
    <mergeCell ref="S68092:T68092"/>
    <mergeCell ref="S68093:T68093"/>
    <mergeCell ref="S68094:T68094"/>
    <mergeCell ref="S68095:T68095"/>
    <mergeCell ref="S68096:T68096"/>
    <mergeCell ref="S68097:T68097"/>
    <mergeCell ref="S68086:T68086"/>
    <mergeCell ref="S68087:T68087"/>
    <mergeCell ref="S68088:T68088"/>
    <mergeCell ref="S68089:T68089"/>
    <mergeCell ref="S68090:T68090"/>
    <mergeCell ref="S68091:T68091"/>
    <mergeCell ref="S68080:T68080"/>
    <mergeCell ref="S68081:T68081"/>
    <mergeCell ref="S68082:T68082"/>
    <mergeCell ref="S68083:T68083"/>
    <mergeCell ref="S68084:T68084"/>
    <mergeCell ref="S68085:T68085"/>
    <mergeCell ref="S68074:T68074"/>
    <mergeCell ref="S68075:T68075"/>
    <mergeCell ref="S68076:T68076"/>
    <mergeCell ref="S68077:T68077"/>
    <mergeCell ref="S68078:T68078"/>
    <mergeCell ref="S68079:T68079"/>
    <mergeCell ref="S68068:T68068"/>
    <mergeCell ref="S68069:T68069"/>
    <mergeCell ref="S68070:T68070"/>
    <mergeCell ref="S68071:T68071"/>
    <mergeCell ref="S68072:T68072"/>
    <mergeCell ref="S68073:T68073"/>
    <mergeCell ref="S68062:T68062"/>
    <mergeCell ref="S68063:T68063"/>
    <mergeCell ref="S68064:T68064"/>
    <mergeCell ref="S68065:T68065"/>
    <mergeCell ref="S68066:T68066"/>
    <mergeCell ref="S68067:T68067"/>
    <mergeCell ref="S68128:T68128"/>
    <mergeCell ref="S68129:T68129"/>
    <mergeCell ref="S68130:T68130"/>
    <mergeCell ref="S68131:T68131"/>
    <mergeCell ref="S68132:T68132"/>
    <mergeCell ref="S68133:T68133"/>
    <mergeCell ref="S68122:T68122"/>
    <mergeCell ref="S68123:T68123"/>
    <mergeCell ref="S68124:T68124"/>
    <mergeCell ref="S68125:T68125"/>
    <mergeCell ref="S68126:T68126"/>
    <mergeCell ref="S68127:T68127"/>
    <mergeCell ref="S68116:T68116"/>
    <mergeCell ref="S68117:T68117"/>
    <mergeCell ref="S68118:T68118"/>
    <mergeCell ref="S68119:T68119"/>
    <mergeCell ref="S68120:T68120"/>
    <mergeCell ref="S68121:T68121"/>
    <mergeCell ref="S68110:T68110"/>
    <mergeCell ref="S68111:T68111"/>
    <mergeCell ref="S68112:T68112"/>
    <mergeCell ref="S68113:T68113"/>
    <mergeCell ref="S68114:T68114"/>
    <mergeCell ref="S68115:T68115"/>
    <mergeCell ref="S68104:T68104"/>
    <mergeCell ref="S68105:T68105"/>
    <mergeCell ref="S68106:T68106"/>
    <mergeCell ref="S68107:T68107"/>
    <mergeCell ref="S68108:T68108"/>
    <mergeCell ref="S68109:T68109"/>
    <mergeCell ref="S68098:T68098"/>
    <mergeCell ref="S68099:T68099"/>
    <mergeCell ref="S68100:T68100"/>
    <mergeCell ref="S68101:T68101"/>
    <mergeCell ref="S68102:T68102"/>
    <mergeCell ref="S68103:T68103"/>
    <mergeCell ref="S68164:T68164"/>
    <mergeCell ref="S68165:T68165"/>
    <mergeCell ref="S68166:T68166"/>
    <mergeCell ref="S68167:T68167"/>
    <mergeCell ref="S68168:T68168"/>
    <mergeCell ref="S68169:T68169"/>
    <mergeCell ref="S68158:T68158"/>
    <mergeCell ref="S68159:T68159"/>
    <mergeCell ref="S68160:T68160"/>
    <mergeCell ref="S68161:T68161"/>
    <mergeCell ref="S68162:T68162"/>
    <mergeCell ref="S68163:T68163"/>
    <mergeCell ref="S68152:T68152"/>
    <mergeCell ref="S68153:T68153"/>
    <mergeCell ref="S68154:T68154"/>
    <mergeCell ref="S68155:T68155"/>
    <mergeCell ref="S68156:T68156"/>
    <mergeCell ref="S68157:T68157"/>
    <mergeCell ref="S68146:T68146"/>
    <mergeCell ref="S68147:T68147"/>
    <mergeCell ref="S68148:T68148"/>
    <mergeCell ref="S68149:T68149"/>
    <mergeCell ref="S68150:T68150"/>
    <mergeCell ref="S68151:T68151"/>
    <mergeCell ref="S68140:T68140"/>
    <mergeCell ref="S68141:T68141"/>
    <mergeCell ref="S68142:T68142"/>
    <mergeCell ref="S68143:T68143"/>
    <mergeCell ref="S68144:T68144"/>
    <mergeCell ref="S68145:T68145"/>
    <mergeCell ref="S68134:T68134"/>
    <mergeCell ref="S68135:T68135"/>
    <mergeCell ref="S68136:T68136"/>
    <mergeCell ref="S68137:T68137"/>
    <mergeCell ref="S68138:T68138"/>
    <mergeCell ref="S68139:T68139"/>
    <mergeCell ref="S68200:T68200"/>
    <mergeCell ref="S68201:T68201"/>
    <mergeCell ref="S68202:T68202"/>
    <mergeCell ref="S68203:T68203"/>
    <mergeCell ref="S68204:T68204"/>
    <mergeCell ref="S68205:T68205"/>
    <mergeCell ref="S68194:T68194"/>
    <mergeCell ref="S68195:T68195"/>
    <mergeCell ref="S68196:T68196"/>
    <mergeCell ref="S68197:T68197"/>
    <mergeCell ref="S68198:T68198"/>
    <mergeCell ref="S68199:T68199"/>
    <mergeCell ref="S68188:T68188"/>
    <mergeCell ref="S68189:T68189"/>
    <mergeCell ref="S68190:T68190"/>
    <mergeCell ref="S68191:T68191"/>
    <mergeCell ref="S68192:T68192"/>
    <mergeCell ref="S68193:T68193"/>
    <mergeCell ref="S68182:T68182"/>
    <mergeCell ref="S68183:T68183"/>
    <mergeCell ref="S68184:T68184"/>
    <mergeCell ref="S68185:T68185"/>
    <mergeCell ref="S68186:T68186"/>
    <mergeCell ref="S68187:T68187"/>
    <mergeCell ref="S68176:T68176"/>
    <mergeCell ref="S68177:T68177"/>
    <mergeCell ref="S68178:T68178"/>
    <mergeCell ref="S68179:T68179"/>
    <mergeCell ref="S68180:T68180"/>
    <mergeCell ref="S68181:T68181"/>
    <mergeCell ref="S68170:T68170"/>
    <mergeCell ref="S68171:T68171"/>
    <mergeCell ref="S68172:T68172"/>
    <mergeCell ref="S68173:T68173"/>
    <mergeCell ref="S68174:T68174"/>
    <mergeCell ref="S68175:T68175"/>
    <mergeCell ref="S68236:T68236"/>
    <mergeCell ref="S68237:T68237"/>
    <mergeCell ref="S68238:T68238"/>
    <mergeCell ref="S68239:T68239"/>
    <mergeCell ref="S68240:T68240"/>
    <mergeCell ref="S68241:T68241"/>
    <mergeCell ref="S68230:T68230"/>
    <mergeCell ref="S68231:T68231"/>
    <mergeCell ref="S68232:T68232"/>
    <mergeCell ref="S68233:T68233"/>
    <mergeCell ref="S68234:T68234"/>
    <mergeCell ref="S68235:T68235"/>
    <mergeCell ref="S68224:T68224"/>
    <mergeCell ref="S68225:T68225"/>
    <mergeCell ref="S68226:T68226"/>
    <mergeCell ref="S68227:T68227"/>
    <mergeCell ref="S68228:T68228"/>
    <mergeCell ref="S68229:T68229"/>
    <mergeCell ref="S68218:T68218"/>
    <mergeCell ref="S68219:T68219"/>
    <mergeCell ref="S68220:T68220"/>
    <mergeCell ref="S68221:T68221"/>
    <mergeCell ref="S68222:T68222"/>
    <mergeCell ref="S68223:T68223"/>
    <mergeCell ref="S68212:T68212"/>
    <mergeCell ref="S68213:T68213"/>
    <mergeCell ref="S68214:T68214"/>
    <mergeCell ref="S68215:T68215"/>
    <mergeCell ref="S68216:T68216"/>
    <mergeCell ref="S68217:T68217"/>
    <mergeCell ref="S68206:T68206"/>
    <mergeCell ref="S68207:T68207"/>
    <mergeCell ref="S68208:T68208"/>
    <mergeCell ref="S68209:T68209"/>
    <mergeCell ref="S68210:T68210"/>
    <mergeCell ref="S68211:T68211"/>
    <mergeCell ref="S68272:T68272"/>
    <mergeCell ref="S68273:T68273"/>
    <mergeCell ref="S68274:T68274"/>
    <mergeCell ref="S68275:T68275"/>
    <mergeCell ref="S68276:T68276"/>
    <mergeCell ref="S68277:T68277"/>
    <mergeCell ref="S68266:T68266"/>
    <mergeCell ref="S68267:T68267"/>
    <mergeCell ref="S68268:T68268"/>
    <mergeCell ref="S68269:T68269"/>
    <mergeCell ref="S68270:T68270"/>
    <mergeCell ref="S68271:T68271"/>
    <mergeCell ref="S68260:T68260"/>
    <mergeCell ref="S68261:T68261"/>
    <mergeCell ref="S68262:T68262"/>
    <mergeCell ref="S68263:T68263"/>
    <mergeCell ref="S68264:T68264"/>
    <mergeCell ref="S68265:T68265"/>
    <mergeCell ref="S68254:T68254"/>
    <mergeCell ref="S68255:T68255"/>
    <mergeCell ref="S68256:T68256"/>
    <mergeCell ref="S68257:T68257"/>
    <mergeCell ref="S68258:T68258"/>
    <mergeCell ref="S68259:T68259"/>
    <mergeCell ref="S68248:T68248"/>
    <mergeCell ref="S68249:T68249"/>
    <mergeCell ref="S68250:T68250"/>
    <mergeCell ref="S68251:T68251"/>
    <mergeCell ref="S68252:T68252"/>
    <mergeCell ref="S68253:T68253"/>
    <mergeCell ref="S68242:T68242"/>
    <mergeCell ref="S68243:T68243"/>
    <mergeCell ref="S68244:T68244"/>
    <mergeCell ref="S68245:T68245"/>
    <mergeCell ref="S68246:T68246"/>
    <mergeCell ref="S68247:T68247"/>
    <mergeCell ref="S68308:T68308"/>
    <mergeCell ref="S68309:T68309"/>
    <mergeCell ref="S68310:T68310"/>
    <mergeCell ref="S68311:T68311"/>
    <mergeCell ref="S68312:T68312"/>
    <mergeCell ref="S68313:T68313"/>
    <mergeCell ref="S68302:T68302"/>
    <mergeCell ref="S68303:T68303"/>
    <mergeCell ref="S68304:T68304"/>
    <mergeCell ref="S68305:T68305"/>
    <mergeCell ref="S68306:T68306"/>
    <mergeCell ref="S68307:T68307"/>
    <mergeCell ref="S68296:T68296"/>
    <mergeCell ref="S68297:T68297"/>
    <mergeCell ref="S68298:T68298"/>
    <mergeCell ref="S68299:T68299"/>
    <mergeCell ref="S68300:T68300"/>
    <mergeCell ref="S68301:T68301"/>
    <mergeCell ref="S68290:T68290"/>
    <mergeCell ref="S68291:T68291"/>
    <mergeCell ref="S68292:T68292"/>
    <mergeCell ref="S68293:T68293"/>
    <mergeCell ref="S68294:T68294"/>
    <mergeCell ref="S68295:T68295"/>
    <mergeCell ref="S68284:T68284"/>
    <mergeCell ref="S68285:T68285"/>
    <mergeCell ref="S68286:T68286"/>
    <mergeCell ref="S68287:T68287"/>
    <mergeCell ref="S68288:T68288"/>
    <mergeCell ref="S68289:T68289"/>
    <mergeCell ref="S68278:T68278"/>
    <mergeCell ref="S68279:T68279"/>
    <mergeCell ref="S68280:T68280"/>
    <mergeCell ref="S68281:T68281"/>
    <mergeCell ref="S68282:T68282"/>
    <mergeCell ref="S68283:T68283"/>
    <mergeCell ref="S68344:T68344"/>
    <mergeCell ref="S68345:T68345"/>
    <mergeCell ref="S68346:T68346"/>
    <mergeCell ref="S68347:T68347"/>
    <mergeCell ref="S68348:T68348"/>
    <mergeCell ref="S68349:T68349"/>
    <mergeCell ref="S68338:T68338"/>
    <mergeCell ref="S68339:T68339"/>
    <mergeCell ref="S68340:T68340"/>
    <mergeCell ref="S68341:T68341"/>
    <mergeCell ref="S68342:T68342"/>
    <mergeCell ref="S68343:T68343"/>
    <mergeCell ref="S68332:T68332"/>
    <mergeCell ref="S68333:T68333"/>
    <mergeCell ref="S68334:T68334"/>
    <mergeCell ref="S68335:T68335"/>
    <mergeCell ref="S68336:T68336"/>
    <mergeCell ref="S68337:T68337"/>
    <mergeCell ref="S68326:T68326"/>
    <mergeCell ref="S68327:T68327"/>
    <mergeCell ref="S68328:T68328"/>
    <mergeCell ref="S68329:T68329"/>
    <mergeCell ref="S68330:T68330"/>
    <mergeCell ref="S68331:T68331"/>
    <mergeCell ref="S68320:T68320"/>
    <mergeCell ref="S68321:T68321"/>
    <mergeCell ref="S68322:T68322"/>
    <mergeCell ref="S68323:T68323"/>
    <mergeCell ref="S68324:T68324"/>
    <mergeCell ref="S68325:T68325"/>
    <mergeCell ref="S68314:T68314"/>
    <mergeCell ref="S68315:T68315"/>
    <mergeCell ref="S68316:T68316"/>
    <mergeCell ref="S68317:T68317"/>
    <mergeCell ref="S68318:T68318"/>
    <mergeCell ref="S68319:T68319"/>
    <mergeCell ref="S68380:T68380"/>
    <mergeCell ref="S68381:T68381"/>
    <mergeCell ref="S68382:T68382"/>
    <mergeCell ref="S68383:T68383"/>
    <mergeCell ref="S68384:T68384"/>
    <mergeCell ref="S68385:T68385"/>
    <mergeCell ref="S68374:T68374"/>
    <mergeCell ref="S68375:T68375"/>
    <mergeCell ref="S68376:T68376"/>
    <mergeCell ref="S68377:T68377"/>
    <mergeCell ref="S68378:T68378"/>
    <mergeCell ref="S68379:T68379"/>
    <mergeCell ref="S68368:T68368"/>
    <mergeCell ref="S68369:T68369"/>
    <mergeCell ref="S68370:T68370"/>
    <mergeCell ref="S68371:T68371"/>
    <mergeCell ref="S68372:T68372"/>
    <mergeCell ref="S68373:T68373"/>
    <mergeCell ref="S68362:T68362"/>
    <mergeCell ref="S68363:T68363"/>
    <mergeCell ref="S68364:T68364"/>
    <mergeCell ref="S68365:T68365"/>
    <mergeCell ref="S68366:T68366"/>
    <mergeCell ref="S68367:T68367"/>
    <mergeCell ref="S68356:T68356"/>
    <mergeCell ref="S68357:T68357"/>
    <mergeCell ref="S68358:T68358"/>
    <mergeCell ref="S68359:T68359"/>
    <mergeCell ref="S68360:T68360"/>
    <mergeCell ref="S68361:T68361"/>
    <mergeCell ref="S68350:T68350"/>
    <mergeCell ref="S68351:T68351"/>
    <mergeCell ref="S68352:T68352"/>
    <mergeCell ref="S68353:T68353"/>
    <mergeCell ref="S68354:T68354"/>
    <mergeCell ref="S68355:T68355"/>
    <mergeCell ref="S68416:T68416"/>
    <mergeCell ref="S68417:T68417"/>
    <mergeCell ref="S68418:T68418"/>
    <mergeCell ref="S68419:T68419"/>
    <mergeCell ref="S68420:T68420"/>
    <mergeCell ref="S68421:T68421"/>
    <mergeCell ref="S68410:T68410"/>
    <mergeCell ref="S68411:T68411"/>
    <mergeCell ref="S68412:T68412"/>
    <mergeCell ref="S68413:T68413"/>
    <mergeCell ref="S68414:T68414"/>
    <mergeCell ref="S68415:T68415"/>
    <mergeCell ref="S68404:T68404"/>
    <mergeCell ref="S68405:T68405"/>
    <mergeCell ref="S68406:T68406"/>
    <mergeCell ref="S68407:T68407"/>
    <mergeCell ref="S68408:T68408"/>
    <mergeCell ref="S68409:T68409"/>
    <mergeCell ref="S68398:T68398"/>
    <mergeCell ref="S68399:T68399"/>
    <mergeCell ref="S68400:T68400"/>
    <mergeCell ref="S68401:T68401"/>
    <mergeCell ref="S68402:T68402"/>
    <mergeCell ref="S68403:T68403"/>
    <mergeCell ref="S68392:T68392"/>
    <mergeCell ref="S68393:T68393"/>
    <mergeCell ref="S68394:T68394"/>
    <mergeCell ref="S68395:T68395"/>
    <mergeCell ref="S68396:T68396"/>
    <mergeCell ref="S68397:T68397"/>
    <mergeCell ref="S68386:T68386"/>
    <mergeCell ref="S68387:T68387"/>
    <mergeCell ref="S68388:T68388"/>
    <mergeCell ref="S68389:T68389"/>
    <mergeCell ref="S68390:T68390"/>
    <mergeCell ref="S68391:T68391"/>
    <mergeCell ref="S68452:T68452"/>
    <mergeCell ref="S68453:T68453"/>
    <mergeCell ref="S68454:T68454"/>
    <mergeCell ref="S68455:T68455"/>
    <mergeCell ref="S68456:T68456"/>
    <mergeCell ref="S68457:T68457"/>
    <mergeCell ref="S68446:T68446"/>
    <mergeCell ref="S68447:T68447"/>
    <mergeCell ref="S68448:T68448"/>
    <mergeCell ref="S68449:T68449"/>
    <mergeCell ref="S68450:T68450"/>
    <mergeCell ref="S68451:T68451"/>
    <mergeCell ref="S68440:T68440"/>
    <mergeCell ref="S68441:T68441"/>
    <mergeCell ref="S68442:T68442"/>
    <mergeCell ref="S68443:T68443"/>
    <mergeCell ref="S68444:T68444"/>
    <mergeCell ref="S68445:T68445"/>
    <mergeCell ref="S68434:T68434"/>
    <mergeCell ref="S68435:T68435"/>
    <mergeCell ref="S68436:T68436"/>
    <mergeCell ref="S68437:T68437"/>
    <mergeCell ref="S68438:T68438"/>
    <mergeCell ref="S68439:T68439"/>
    <mergeCell ref="S68428:T68428"/>
    <mergeCell ref="S68429:T68429"/>
    <mergeCell ref="S68430:T68430"/>
    <mergeCell ref="S68431:T68431"/>
    <mergeCell ref="S68432:T68432"/>
    <mergeCell ref="S68433:T68433"/>
    <mergeCell ref="S68422:T68422"/>
    <mergeCell ref="S68423:T68423"/>
    <mergeCell ref="S68424:T68424"/>
    <mergeCell ref="S68425:T68425"/>
    <mergeCell ref="S68426:T68426"/>
    <mergeCell ref="S68427:T68427"/>
    <mergeCell ref="S68488:T68488"/>
    <mergeCell ref="S68489:T68489"/>
    <mergeCell ref="S68490:T68490"/>
    <mergeCell ref="S68491:T68491"/>
    <mergeCell ref="S68492:T68492"/>
    <mergeCell ref="S68493:T68493"/>
    <mergeCell ref="S68482:T68482"/>
    <mergeCell ref="S68483:T68483"/>
    <mergeCell ref="S68484:T68484"/>
    <mergeCell ref="S68485:T68485"/>
    <mergeCell ref="S68486:T68486"/>
    <mergeCell ref="S68487:T68487"/>
    <mergeCell ref="S68476:T68476"/>
    <mergeCell ref="S68477:T68477"/>
    <mergeCell ref="S68478:T68478"/>
    <mergeCell ref="S68479:T68479"/>
    <mergeCell ref="S68480:T68480"/>
    <mergeCell ref="S68481:T68481"/>
    <mergeCell ref="S68470:T68470"/>
    <mergeCell ref="S68471:T68471"/>
    <mergeCell ref="S68472:T68472"/>
    <mergeCell ref="S68473:T68473"/>
    <mergeCell ref="S68474:T68474"/>
    <mergeCell ref="S68475:T68475"/>
    <mergeCell ref="S68464:T68464"/>
    <mergeCell ref="S68465:T68465"/>
    <mergeCell ref="S68466:T68466"/>
    <mergeCell ref="S68467:T68467"/>
    <mergeCell ref="S68468:T68468"/>
    <mergeCell ref="S68469:T68469"/>
    <mergeCell ref="S68458:T68458"/>
    <mergeCell ref="S68459:T68459"/>
    <mergeCell ref="S68460:T68460"/>
    <mergeCell ref="S68461:T68461"/>
    <mergeCell ref="S68462:T68462"/>
    <mergeCell ref="S68463:T68463"/>
    <mergeCell ref="S68524:T68524"/>
    <mergeCell ref="S68525:T68525"/>
    <mergeCell ref="S68526:T68526"/>
    <mergeCell ref="S68527:T68527"/>
    <mergeCell ref="S68528:T68528"/>
    <mergeCell ref="S68529:T68529"/>
    <mergeCell ref="S68518:T68518"/>
    <mergeCell ref="S68519:T68519"/>
    <mergeCell ref="S68520:T68520"/>
    <mergeCell ref="S68521:T68521"/>
    <mergeCell ref="S68522:T68522"/>
    <mergeCell ref="S68523:T68523"/>
    <mergeCell ref="S68512:T68512"/>
    <mergeCell ref="S68513:T68513"/>
    <mergeCell ref="S68514:T68514"/>
    <mergeCell ref="S68515:T68515"/>
    <mergeCell ref="S68516:T68516"/>
    <mergeCell ref="S68517:T68517"/>
    <mergeCell ref="S68506:T68506"/>
    <mergeCell ref="S68507:T68507"/>
    <mergeCell ref="S68508:T68508"/>
    <mergeCell ref="S68509:T68509"/>
    <mergeCell ref="S68510:T68510"/>
    <mergeCell ref="S68511:T68511"/>
    <mergeCell ref="S68500:T68500"/>
    <mergeCell ref="S68501:T68501"/>
    <mergeCell ref="S68502:T68502"/>
    <mergeCell ref="S68503:T68503"/>
    <mergeCell ref="S68504:T68504"/>
    <mergeCell ref="S68505:T68505"/>
    <mergeCell ref="S68494:T68494"/>
    <mergeCell ref="S68495:T68495"/>
    <mergeCell ref="S68496:T68496"/>
    <mergeCell ref="S68497:T68497"/>
    <mergeCell ref="S68498:T68498"/>
    <mergeCell ref="S68499:T68499"/>
    <mergeCell ref="S68560:T68560"/>
    <mergeCell ref="S68561:T68561"/>
    <mergeCell ref="S68562:T68562"/>
    <mergeCell ref="S68563:T68563"/>
    <mergeCell ref="S68564:T68564"/>
    <mergeCell ref="S68565:T68565"/>
    <mergeCell ref="S68554:T68554"/>
    <mergeCell ref="S68555:T68555"/>
    <mergeCell ref="S68556:T68556"/>
    <mergeCell ref="S68557:T68557"/>
    <mergeCell ref="S68558:T68558"/>
    <mergeCell ref="S68559:T68559"/>
    <mergeCell ref="S68548:T68548"/>
    <mergeCell ref="S68549:T68549"/>
    <mergeCell ref="S68550:T68550"/>
    <mergeCell ref="S68551:T68551"/>
    <mergeCell ref="S68552:T68552"/>
    <mergeCell ref="S68553:T68553"/>
    <mergeCell ref="S68542:T68542"/>
    <mergeCell ref="S68543:T68543"/>
    <mergeCell ref="S68544:T68544"/>
    <mergeCell ref="S68545:T68545"/>
    <mergeCell ref="S68546:T68546"/>
    <mergeCell ref="S68547:T68547"/>
    <mergeCell ref="S68536:T68536"/>
    <mergeCell ref="S68537:T68537"/>
    <mergeCell ref="S68538:T68538"/>
    <mergeCell ref="S68539:T68539"/>
    <mergeCell ref="S68540:T68540"/>
    <mergeCell ref="S68541:T68541"/>
    <mergeCell ref="S68530:T68530"/>
    <mergeCell ref="S68531:T68531"/>
    <mergeCell ref="S68532:T68532"/>
    <mergeCell ref="S68533:T68533"/>
    <mergeCell ref="S68534:T68534"/>
    <mergeCell ref="S68535:T68535"/>
    <mergeCell ref="S68596:T68596"/>
    <mergeCell ref="S68597:T68597"/>
    <mergeCell ref="S68598:T68598"/>
    <mergeCell ref="S68599:T68599"/>
    <mergeCell ref="S68600:T68600"/>
    <mergeCell ref="S68601:T68601"/>
    <mergeCell ref="S68590:T68590"/>
    <mergeCell ref="S68591:T68591"/>
    <mergeCell ref="S68592:T68592"/>
    <mergeCell ref="S68593:T68593"/>
    <mergeCell ref="S68594:T68594"/>
    <mergeCell ref="S68595:T68595"/>
    <mergeCell ref="S68584:T68584"/>
    <mergeCell ref="S68585:T68585"/>
    <mergeCell ref="S68586:T68586"/>
    <mergeCell ref="S68587:T68587"/>
    <mergeCell ref="S68588:T68588"/>
    <mergeCell ref="S68589:T68589"/>
    <mergeCell ref="S68578:T68578"/>
    <mergeCell ref="S68579:T68579"/>
    <mergeCell ref="S68580:T68580"/>
    <mergeCell ref="S68581:T68581"/>
    <mergeCell ref="S68582:T68582"/>
    <mergeCell ref="S68583:T68583"/>
    <mergeCell ref="S68572:T68572"/>
    <mergeCell ref="S68573:T68573"/>
    <mergeCell ref="S68574:T68574"/>
    <mergeCell ref="S68575:T68575"/>
    <mergeCell ref="S68576:T68576"/>
    <mergeCell ref="S68577:T68577"/>
    <mergeCell ref="S68566:T68566"/>
    <mergeCell ref="S68567:T68567"/>
    <mergeCell ref="S68568:T68568"/>
    <mergeCell ref="S68569:T68569"/>
    <mergeCell ref="S68570:T68570"/>
    <mergeCell ref="S68571:T68571"/>
    <mergeCell ref="S68632:T68632"/>
    <mergeCell ref="S68633:T68633"/>
    <mergeCell ref="S68634:T68634"/>
    <mergeCell ref="S68635:T68635"/>
    <mergeCell ref="S68636:T68636"/>
    <mergeCell ref="S68637:T68637"/>
    <mergeCell ref="S68626:T68626"/>
    <mergeCell ref="S68627:T68627"/>
    <mergeCell ref="S68628:T68628"/>
    <mergeCell ref="S68629:T68629"/>
    <mergeCell ref="S68630:T68630"/>
    <mergeCell ref="S68631:T68631"/>
    <mergeCell ref="S68620:T68620"/>
    <mergeCell ref="S68621:T68621"/>
    <mergeCell ref="S68622:T68622"/>
    <mergeCell ref="S68623:T68623"/>
    <mergeCell ref="S68624:T68624"/>
    <mergeCell ref="S68625:T68625"/>
    <mergeCell ref="S68614:T68614"/>
    <mergeCell ref="S68615:T68615"/>
    <mergeCell ref="S68616:T68616"/>
    <mergeCell ref="S68617:T68617"/>
    <mergeCell ref="S68618:T68618"/>
    <mergeCell ref="S68619:T68619"/>
    <mergeCell ref="S68608:T68608"/>
    <mergeCell ref="S68609:T68609"/>
    <mergeCell ref="S68610:T68610"/>
    <mergeCell ref="S68611:T68611"/>
    <mergeCell ref="S68612:T68612"/>
    <mergeCell ref="S68613:T68613"/>
    <mergeCell ref="S68602:T68602"/>
    <mergeCell ref="S68603:T68603"/>
    <mergeCell ref="S68604:T68604"/>
    <mergeCell ref="S68605:T68605"/>
    <mergeCell ref="S68606:T68606"/>
    <mergeCell ref="S68607:T68607"/>
    <mergeCell ref="S68668:T68668"/>
    <mergeCell ref="S68669:T68669"/>
    <mergeCell ref="S68670:T68670"/>
    <mergeCell ref="S68671:T68671"/>
    <mergeCell ref="S68672:T68672"/>
    <mergeCell ref="S68673:T68673"/>
    <mergeCell ref="S68662:T68662"/>
    <mergeCell ref="S68663:T68663"/>
    <mergeCell ref="S68664:T68664"/>
    <mergeCell ref="S68665:T68665"/>
    <mergeCell ref="S68666:T68666"/>
    <mergeCell ref="S68667:T68667"/>
    <mergeCell ref="S68656:T68656"/>
    <mergeCell ref="S68657:T68657"/>
    <mergeCell ref="S68658:T68658"/>
    <mergeCell ref="S68659:T68659"/>
    <mergeCell ref="S68660:T68660"/>
    <mergeCell ref="S68661:T68661"/>
    <mergeCell ref="S68650:T68650"/>
    <mergeCell ref="S68651:T68651"/>
    <mergeCell ref="S68652:T68652"/>
    <mergeCell ref="S68653:T68653"/>
    <mergeCell ref="S68654:T68654"/>
    <mergeCell ref="S68655:T68655"/>
    <mergeCell ref="S68644:T68644"/>
    <mergeCell ref="S68645:T68645"/>
    <mergeCell ref="S68646:T68646"/>
    <mergeCell ref="S68647:T68647"/>
    <mergeCell ref="S68648:T68648"/>
    <mergeCell ref="S68649:T68649"/>
    <mergeCell ref="S68638:T68638"/>
    <mergeCell ref="S68639:T68639"/>
    <mergeCell ref="S68640:T68640"/>
    <mergeCell ref="S68641:T68641"/>
    <mergeCell ref="S68642:T68642"/>
    <mergeCell ref="S68643:T68643"/>
    <mergeCell ref="S68704:T68704"/>
    <mergeCell ref="S68705:T68705"/>
    <mergeCell ref="S68706:T68706"/>
    <mergeCell ref="S68707:T68707"/>
    <mergeCell ref="S68708:T68708"/>
    <mergeCell ref="S68709:T68709"/>
    <mergeCell ref="S68698:T68698"/>
    <mergeCell ref="S68699:T68699"/>
    <mergeCell ref="S68700:T68700"/>
    <mergeCell ref="S68701:T68701"/>
    <mergeCell ref="S68702:T68702"/>
    <mergeCell ref="S68703:T68703"/>
    <mergeCell ref="S68692:T68692"/>
    <mergeCell ref="S68693:T68693"/>
    <mergeCell ref="S68694:T68694"/>
    <mergeCell ref="S68695:T68695"/>
    <mergeCell ref="S68696:T68696"/>
    <mergeCell ref="S68697:T68697"/>
    <mergeCell ref="S68686:T68686"/>
    <mergeCell ref="S68687:T68687"/>
    <mergeCell ref="S68688:T68688"/>
    <mergeCell ref="S68689:T68689"/>
    <mergeCell ref="S68690:T68690"/>
    <mergeCell ref="S68691:T68691"/>
    <mergeCell ref="S68680:T68680"/>
    <mergeCell ref="S68681:T68681"/>
    <mergeCell ref="S68682:T68682"/>
    <mergeCell ref="S68683:T68683"/>
    <mergeCell ref="S68684:T68684"/>
    <mergeCell ref="S68685:T68685"/>
    <mergeCell ref="S68674:T68674"/>
    <mergeCell ref="S68675:T68675"/>
    <mergeCell ref="S68676:T68676"/>
    <mergeCell ref="S68677:T68677"/>
    <mergeCell ref="S68678:T68678"/>
    <mergeCell ref="S68679:T68679"/>
    <mergeCell ref="S68740:T68740"/>
    <mergeCell ref="S68741:T68741"/>
    <mergeCell ref="S68742:T68742"/>
    <mergeCell ref="S68743:T68743"/>
    <mergeCell ref="S68744:T68744"/>
    <mergeCell ref="S68745:T68745"/>
    <mergeCell ref="S68734:T68734"/>
    <mergeCell ref="S68735:T68735"/>
    <mergeCell ref="S68736:T68736"/>
    <mergeCell ref="S68737:T68737"/>
    <mergeCell ref="S68738:T68738"/>
    <mergeCell ref="S68739:T68739"/>
    <mergeCell ref="S68728:T68728"/>
    <mergeCell ref="S68729:T68729"/>
    <mergeCell ref="S68730:T68730"/>
    <mergeCell ref="S68731:T68731"/>
    <mergeCell ref="S68732:T68732"/>
    <mergeCell ref="S68733:T68733"/>
    <mergeCell ref="S68722:T68722"/>
    <mergeCell ref="S68723:T68723"/>
    <mergeCell ref="S68724:T68724"/>
    <mergeCell ref="S68725:T68725"/>
    <mergeCell ref="S68726:T68726"/>
    <mergeCell ref="S68727:T68727"/>
    <mergeCell ref="S68716:T68716"/>
    <mergeCell ref="S68717:T68717"/>
    <mergeCell ref="S68718:T68718"/>
    <mergeCell ref="S68719:T68719"/>
    <mergeCell ref="S68720:T68720"/>
    <mergeCell ref="S68721:T68721"/>
    <mergeCell ref="S68710:T68710"/>
    <mergeCell ref="S68711:T68711"/>
    <mergeCell ref="S68712:T68712"/>
    <mergeCell ref="S68713:T68713"/>
    <mergeCell ref="S68714:T68714"/>
    <mergeCell ref="S68715:T68715"/>
    <mergeCell ref="S68776:T68776"/>
    <mergeCell ref="S68777:T68777"/>
    <mergeCell ref="S68778:T68778"/>
    <mergeCell ref="S68779:T68779"/>
    <mergeCell ref="S68780:T68780"/>
    <mergeCell ref="S68781:T68781"/>
    <mergeCell ref="S68770:T68770"/>
    <mergeCell ref="S68771:T68771"/>
    <mergeCell ref="S68772:T68772"/>
    <mergeCell ref="S68773:T68773"/>
    <mergeCell ref="S68774:T68774"/>
    <mergeCell ref="S68775:T68775"/>
    <mergeCell ref="S68764:T68764"/>
    <mergeCell ref="S68765:T68765"/>
    <mergeCell ref="S68766:T68766"/>
    <mergeCell ref="S68767:T68767"/>
    <mergeCell ref="S68768:T68768"/>
    <mergeCell ref="S68769:T68769"/>
    <mergeCell ref="S68758:T68758"/>
    <mergeCell ref="S68759:T68759"/>
    <mergeCell ref="S68760:T68760"/>
    <mergeCell ref="S68761:T68761"/>
    <mergeCell ref="S68762:T68762"/>
    <mergeCell ref="S68763:T68763"/>
    <mergeCell ref="S68752:T68752"/>
    <mergeCell ref="S68753:T68753"/>
    <mergeCell ref="S68754:T68754"/>
    <mergeCell ref="S68755:T68755"/>
    <mergeCell ref="S68756:T68756"/>
    <mergeCell ref="S68757:T68757"/>
    <mergeCell ref="S68746:T68746"/>
    <mergeCell ref="S68747:T68747"/>
    <mergeCell ref="S68748:T68748"/>
    <mergeCell ref="S68749:T68749"/>
    <mergeCell ref="S68750:T68750"/>
    <mergeCell ref="S68751:T68751"/>
    <mergeCell ref="S68812:T68812"/>
    <mergeCell ref="S68813:T68813"/>
    <mergeCell ref="S68814:T68814"/>
    <mergeCell ref="S68815:T68815"/>
    <mergeCell ref="S68816:T68816"/>
    <mergeCell ref="S68817:T68817"/>
    <mergeCell ref="S68806:T68806"/>
    <mergeCell ref="S68807:T68807"/>
    <mergeCell ref="S68808:T68808"/>
    <mergeCell ref="S68809:T68809"/>
    <mergeCell ref="S68810:T68810"/>
    <mergeCell ref="S68811:T68811"/>
    <mergeCell ref="S68800:T68800"/>
    <mergeCell ref="S68801:T68801"/>
    <mergeCell ref="S68802:T68802"/>
    <mergeCell ref="S68803:T68803"/>
    <mergeCell ref="S68804:T68804"/>
    <mergeCell ref="S68805:T68805"/>
    <mergeCell ref="S68794:T68794"/>
    <mergeCell ref="S68795:T68795"/>
    <mergeCell ref="S68796:T68796"/>
    <mergeCell ref="S68797:T68797"/>
    <mergeCell ref="S68798:T68798"/>
    <mergeCell ref="S68799:T68799"/>
    <mergeCell ref="S68788:T68788"/>
    <mergeCell ref="S68789:T68789"/>
    <mergeCell ref="S68790:T68790"/>
    <mergeCell ref="S68791:T68791"/>
    <mergeCell ref="S68792:T68792"/>
    <mergeCell ref="S68793:T68793"/>
    <mergeCell ref="S68782:T68782"/>
    <mergeCell ref="S68783:T68783"/>
    <mergeCell ref="S68784:T68784"/>
    <mergeCell ref="S68785:T68785"/>
    <mergeCell ref="S68786:T68786"/>
    <mergeCell ref="S68787:T68787"/>
    <mergeCell ref="S68848:T68848"/>
    <mergeCell ref="S68849:T68849"/>
    <mergeCell ref="S68850:T68850"/>
    <mergeCell ref="S68851:T68851"/>
    <mergeCell ref="S68852:T68852"/>
    <mergeCell ref="S68853:T68853"/>
    <mergeCell ref="S68842:T68842"/>
    <mergeCell ref="S68843:T68843"/>
    <mergeCell ref="S68844:T68844"/>
    <mergeCell ref="S68845:T68845"/>
    <mergeCell ref="S68846:T68846"/>
    <mergeCell ref="S68847:T68847"/>
    <mergeCell ref="S68836:T68836"/>
    <mergeCell ref="S68837:T68837"/>
    <mergeCell ref="S68838:T68838"/>
    <mergeCell ref="S68839:T68839"/>
    <mergeCell ref="S68840:T68840"/>
    <mergeCell ref="S68841:T68841"/>
    <mergeCell ref="S68830:T68830"/>
    <mergeCell ref="S68831:T68831"/>
    <mergeCell ref="S68832:T68832"/>
    <mergeCell ref="S68833:T68833"/>
    <mergeCell ref="S68834:T68834"/>
    <mergeCell ref="S68835:T68835"/>
    <mergeCell ref="S68824:T68824"/>
    <mergeCell ref="S68825:T68825"/>
    <mergeCell ref="S68826:T68826"/>
    <mergeCell ref="S68827:T68827"/>
    <mergeCell ref="S68828:T68828"/>
    <mergeCell ref="S68829:T68829"/>
    <mergeCell ref="S68818:T68818"/>
    <mergeCell ref="S68819:T68819"/>
    <mergeCell ref="S68820:T68820"/>
    <mergeCell ref="S68821:T68821"/>
    <mergeCell ref="S68822:T68822"/>
    <mergeCell ref="S68823:T68823"/>
    <mergeCell ref="S68884:T68884"/>
    <mergeCell ref="S68885:T68885"/>
    <mergeCell ref="S68886:T68886"/>
    <mergeCell ref="S68887:T68887"/>
    <mergeCell ref="S68888:T68888"/>
    <mergeCell ref="S68889:T68889"/>
    <mergeCell ref="S68878:T68878"/>
    <mergeCell ref="S68879:T68879"/>
    <mergeCell ref="S68880:T68880"/>
    <mergeCell ref="S68881:T68881"/>
    <mergeCell ref="S68882:T68882"/>
    <mergeCell ref="S68883:T68883"/>
    <mergeCell ref="S68872:T68872"/>
    <mergeCell ref="S68873:T68873"/>
    <mergeCell ref="S68874:T68874"/>
    <mergeCell ref="S68875:T68875"/>
    <mergeCell ref="S68876:T68876"/>
    <mergeCell ref="S68877:T68877"/>
    <mergeCell ref="S68866:T68866"/>
    <mergeCell ref="S68867:T68867"/>
    <mergeCell ref="S68868:T68868"/>
    <mergeCell ref="S68869:T68869"/>
    <mergeCell ref="S68870:T68870"/>
    <mergeCell ref="S68871:T68871"/>
    <mergeCell ref="S68860:T68860"/>
    <mergeCell ref="S68861:T68861"/>
    <mergeCell ref="S68862:T68862"/>
    <mergeCell ref="S68863:T68863"/>
    <mergeCell ref="S68864:T68864"/>
    <mergeCell ref="S68865:T68865"/>
    <mergeCell ref="S68854:T68854"/>
    <mergeCell ref="S68855:T68855"/>
    <mergeCell ref="S68856:T68856"/>
    <mergeCell ref="S68857:T68857"/>
    <mergeCell ref="S68858:T68858"/>
    <mergeCell ref="S68859:T68859"/>
    <mergeCell ref="S68920:T68920"/>
    <mergeCell ref="S68921:T68921"/>
    <mergeCell ref="S68922:T68922"/>
    <mergeCell ref="S68923:T68923"/>
    <mergeCell ref="S68924:T68924"/>
    <mergeCell ref="S68925:T68925"/>
    <mergeCell ref="S68914:T68914"/>
    <mergeCell ref="S68915:T68915"/>
    <mergeCell ref="S68916:T68916"/>
    <mergeCell ref="S68917:T68917"/>
    <mergeCell ref="S68918:T68918"/>
    <mergeCell ref="S68919:T68919"/>
    <mergeCell ref="S68908:T68908"/>
    <mergeCell ref="S68909:T68909"/>
    <mergeCell ref="S68910:T68910"/>
    <mergeCell ref="S68911:T68911"/>
    <mergeCell ref="S68912:T68912"/>
    <mergeCell ref="S68913:T68913"/>
    <mergeCell ref="S68902:T68902"/>
    <mergeCell ref="S68903:T68903"/>
    <mergeCell ref="S68904:T68904"/>
    <mergeCell ref="S68905:T68905"/>
    <mergeCell ref="S68906:T68906"/>
    <mergeCell ref="S68907:T68907"/>
    <mergeCell ref="S68896:T68896"/>
    <mergeCell ref="S68897:T68897"/>
    <mergeCell ref="S68898:T68898"/>
    <mergeCell ref="S68899:T68899"/>
    <mergeCell ref="S68900:T68900"/>
    <mergeCell ref="S68901:T68901"/>
    <mergeCell ref="S68890:T68890"/>
    <mergeCell ref="S68891:T68891"/>
    <mergeCell ref="S68892:T68892"/>
    <mergeCell ref="S68893:T68893"/>
    <mergeCell ref="S68894:T68894"/>
    <mergeCell ref="S68895:T68895"/>
    <mergeCell ref="S68956:T68956"/>
    <mergeCell ref="S68957:T68957"/>
    <mergeCell ref="S68958:T68958"/>
    <mergeCell ref="S68959:T68959"/>
    <mergeCell ref="S68960:T68960"/>
    <mergeCell ref="S68961:T68961"/>
    <mergeCell ref="S68950:T68950"/>
    <mergeCell ref="S68951:T68951"/>
    <mergeCell ref="S68952:T68952"/>
    <mergeCell ref="S68953:T68953"/>
    <mergeCell ref="S68954:T68954"/>
    <mergeCell ref="S68955:T68955"/>
    <mergeCell ref="S68944:T68944"/>
    <mergeCell ref="S68945:T68945"/>
    <mergeCell ref="S68946:T68946"/>
    <mergeCell ref="S68947:T68947"/>
    <mergeCell ref="S68948:T68948"/>
    <mergeCell ref="S68949:T68949"/>
    <mergeCell ref="S68938:T68938"/>
    <mergeCell ref="S68939:T68939"/>
    <mergeCell ref="S68940:T68940"/>
    <mergeCell ref="S68941:T68941"/>
    <mergeCell ref="S68942:T68942"/>
    <mergeCell ref="S68943:T68943"/>
    <mergeCell ref="S68932:T68932"/>
    <mergeCell ref="S68933:T68933"/>
    <mergeCell ref="S68934:T68934"/>
    <mergeCell ref="S68935:T68935"/>
    <mergeCell ref="S68936:T68936"/>
    <mergeCell ref="S68937:T68937"/>
    <mergeCell ref="S68926:T68926"/>
    <mergeCell ref="S68927:T68927"/>
    <mergeCell ref="S68928:T68928"/>
    <mergeCell ref="S68929:T68929"/>
    <mergeCell ref="S68930:T68930"/>
    <mergeCell ref="S68931:T68931"/>
    <mergeCell ref="S68992:T68992"/>
    <mergeCell ref="S68993:T68993"/>
    <mergeCell ref="S68994:T68994"/>
    <mergeCell ref="S68995:T68995"/>
    <mergeCell ref="S68996:T68996"/>
    <mergeCell ref="S68997:T68997"/>
    <mergeCell ref="S68986:T68986"/>
    <mergeCell ref="S68987:T68987"/>
    <mergeCell ref="S68988:T68988"/>
    <mergeCell ref="S68989:T68989"/>
    <mergeCell ref="S68990:T68990"/>
    <mergeCell ref="S68991:T68991"/>
    <mergeCell ref="S68980:T68980"/>
    <mergeCell ref="S68981:T68981"/>
    <mergeCell ref="S68982:T68982"/>
    <mergeCell ref="S68983:T68983"/>
    <mergeCell ref="S68984:T68984"/>
    <mergeCell ref="S68985:T68985"/>
    <mergeCell ref="S68974:T68974"/>
    <mergeCell ref="S68975:T68975"/>
    <mergeCell ref="S68976:T68976"/>
    <mergeCell ref="S68977:T68977"/>
    <mergeCell ref="S68978:T68978"/>
    <mergeCell ref="S68979:T68979"/>
    <mergeCell ref="S68968:T68968"/>
    <mergeCell ref="S68969:T68969"/>
    <mergeCell ref="S68970:T68970"/>
    <mergeCell ref="S68971:T68971"/>
    <mergeCell ref="S68972:T68972"/>
    <mergeCell ref="S68973:T68973"/>
    <mergeCell ref="S68962:T68962"/>
    <mergeCell ref="S68963:T68963"/>
    <mergeCell ref="S68964:T68964"/>
    <mergeCell ref="S68965:T68965"/>
    <mergeCell ref="S68966:T68966"/>
    <mergeCell ref="S68967:T68967"/>
    <mergeCell ref="S69028:T69028"/>
    <mergeCell ref="S69029:T69029"/>
    <mergeCell ref="S69030:T69030"/>
    <mergeCell ref="S69031:T69031"/>
    <mergeCell ref="S69032:T69032"/>
    <mergeCell ref="S69033:T69033"/>
    <mergeCell ref="S69022:T69022"/>
    <mergeCell ref="S69023:T69023"/>
    <mergeCell ref="S69024:T69024"/>
    <mergeCell ref="S69025:T69025"/>
    <mergeCell ref="S69026:T69026"/>
    <mergeCell ref="S69027:T69027"/>
    <mergeCell ref="S69016:T69016"/>
    <mergeCell ref="S69017:T69017"/>
    <mergeCell ref="S69018:T69018"/>
    <mergeCell ref="S69019:T69019"/>
    <mergeCell ref="S69020:T69020"/>
    <mergeCell ref="S69021:T69021"/>
    <mergeCell ref="S69010:T69010"/>
    <mergeCell ref="S69011:T69011"/>
    <mergeCell ref="S69012:T69012"/>
    <mergeCell ref="S69013:T69013"/>
    <mergeCell ref="S69014:T69014"/>
    <mergeCell ref="S69015:T69015"/>
    <mergeCell ref="S69004:T69004"/>
    <mergeCell ref="S69005:T69005"/>
    <mergeCell ref="S69006:T69006"/>
    <mergeCell ref="S69007:T69007"/>
    <mergeCell ref="S69008:T69008"/>
    <mergeCell ref="S69009:T69009"/>
    <mergeCell ref="S68998:T68998"/>
    <mergeCell ref="S68999:T68999"/>
    <mergeCell ref="S69000:T69000"/>
    <mergeCell ref="S69001:T69001"/>
    <mergeCell ref="S69002:T69002"/>
    <mergeCell ref="S69003:T69003"/>
    <mergeCell ref="S69064:T69064"/>
    <mergeCell ref="S69065:T69065"/>
    <mergeCell ref="S69066:T69066"/>
    <mergeCell ref="S69067:T69067"/>
    <mergeCell ref="S69068:T69068"/>
    <mergeCell ref="S69069:T69069"/>
    <mergeCell ref="S69058:T69058"/>
    <mergeCell ref="S69059:T69059"/>
    <mergeCell ref="S69060:T69060"/>
    <mergeCell ref="S69061:T69061"/>
    <mergeCell ref="S69062:T69062"/>
    <mergeCell ref="S69063:T69063"/>
    <mergeCell ref="S69052:T69052"/>
    <mergeCell ref="S69053:T69053"/>
    <mergeCell ref="S69054:T69054"/>
    <mergeCell ref="S69055:T69055"/>
    <mergeCell ref="S69056:T69056"/>
    <mergeCell ref="S69057:T69057"/>
    <mergeCell ref="S69046:T69046"/>
    <mergeCell ref="S69047:T69047"/>
    <mergeCell ref="S69048:T69048"/>
    <mergeCell ref="S69049:T69049"/>
    <mergeCell ref="S69050:T69050"/>
    <mergeCell ref="S69051:T69051"/>
    <mergeCell ref="S69040:T69040"/>
    <mergeCell ref="S69041:T69041"/>
    <mergeCell ref="S69042:T69042"/>
    <mergeCell ref="S69043:T69043"/>
    <mergeCell ref="S69044:T69044"/>
    <mergeCell ref="S69045:T69045"/>
    <mergeCell ref="S69034:T69034"/>
    <mergeCell ref="S69035:T69035"/>
    <mergeCell ref="S69036:T69036"/>
    <mergeCell ref="S69037:T69037"/>
    <mergeCell ref="S69038:T69038"/>
    <mergeCell ref="S69039:T69039"/>
    <mergeCell ref="S69100:T69100"/>
    <mergeCell ref="S69101:T69101"/>
    <mergeCell ref="S69102:T69102"/>
    <mergeCell ref="S69103:T69103"/>
    <mergeCell ref="S69104:T69104"/>
    <mergeCell ref="S69105:T69105"/>
    <mergeCell ref="S69094:T69094"/>
    <mergeCell ref="S69095:T69095"/>
    <mergeCell ref="S69096:T69096"/>
    <mergeCell ref="S69097:T69097"/>
    <mergeCell ref="S69098:T69098"/>
    <mergeCell ref="S69099:T69099"/>
    <mergeCell ref="S69088:T69088"/>
    <mergeCell ref="S69089:T69089"/>
    <mergeCell ref="S69090:T69090"/>
    <mergeCell ref="S69091:T69091"/>
    <mergeCell ref="S69092:T69092"/>
    <mergeCell ref="S69093:T69093"/>
    <mergeCell ref="S69082:T69082"/>
    <mergeCell ref="S69083:T69083"/>
    <mergeCell ref="S69084:T69084"/>
    <mergeCell ref="S69085:T69085"/>
    <mergeCell ref="S69086:T69086"/>
    <mergeCell ref="S69087:T69087"/>
    <mergeCell ref="S69076:T69076"/>
    <mergeCell ref="S69077:T69077"/>
    <mergeCell ref="S69078:T69078"/>
    <mergeCell ref="S69079:T69079"/>
    <mergeCell ref="S69080:T69080"/>
    <mergeCell ref="S69081:T69081"/>
    <mergeCell ref="S69070:T69070"/>
    <mergeCell ref="S69071:T69071"/>
    <mergeCell ref="S69072:T69072"/>
    <mergeCell ref="S69073:T69073"/>
    <mergeCell ref="S69074:T69074"/>
    <mergeCell ref="S69075:T69075"/>
    <mergeCell ref="S69136:T69136"/>
    <mergeCell ref="S69137:T69137"/>
    <mergeCell ref="S69138:T69138"/>
    <mergeCell ref="S69139:T69139"/>
    <mergeCell ref="S69140:T69140"/>
    <mergeCell ref="S69141:T69141"/>
    <mergeCell ref="S69130:T69130"/>
    <mergeCell ref="S69131:T69131"/>
    <mergeCell ref="S69132:T69132"/>
    <mergeCell ref="S69133:T69133"/>
    <mergeCell ref="S69134:T69134"/>
    <mergeCell ref="S69135:T69135"/>
    <mergeCell ref="S69124:T69124"/>
    <mergeCell ref="S69125:T69125"/>
    <mergeCell ref="S69126:T69126"/>
    <mergeCell ref="S69127:T69127"/>
    <mergeCell ref="S69128:T69128"/>
    <mergeCell ref="S69129:T69129"/>
    <mergeCell ref="S69118:T69118"/>
    <mergeCell ref="S69119:T69119"/>
    <mergeCell ref="S69120:T69120"/>
    <mergeCell ref="S69121:T69121"/>
    <mergeCell ref="S69122:T69122"/>
    <mergeCell ref="S69123:T69123"/>
    <mergeCell ref="S69112:T69112"/>
    <mergeCell ref="S69113:T69113"/>
    <mergeCell ref="S69114:T69114"/>
    <mergeCell ref="S69115:T69115"/>
    <mergeCell ref="S69116:T69116"/>
    <mergeCell ref="S69117:T69117"/>
    <mergeCell ref="S69106:T69106"/>
    <mergeCell ref="S69107:T69107"/>
    <mergeCell ref="S69108:T69108"/>
    <mergeCell ref="S69109:T69109"/>
    <mergeCell ref="S69110:T69110"/>
    <mergeCell ref="S69111:T69111"/>
    <mergeCell ref="S69172:T69172"/>
    <mergeCell ref="S69173:T69173"/>
    <mergeCell ref="S69174:T69174"/>
    <mergeCell ref="S69175:T69175"/>
    <mergeCell ref="S69176:T69176"/>
    <mergeCell ref="S69177:T69177"/>
    <mergeCell ref="S69166:T69166"/>
    <mergeCell ref="S69167:T69167"/>
    <mergeCell ref="S69168:T69168"/>
    <mergeCell ref="S69169:T69169"/>
    <mergeCell ref="S69170:T69170"/>
    <mergeCell ref="S69171:T69171"/>
    <mergeCell ref="S69160:T69160"/>
    <mergeCell ref="S69161:T69161"/>
    <mergeCell ref="S69162:T69162"/>
    <mergeCell ref="S69163:T69163"/>
    <mergeCell ref="S69164:T69164"/>
    <mergeCell ref="S69165:T69165"/>
    <mergeCell ref="S69154:T69154"/>
    <mergeCell ref="S69155:T69155"/>
    <mergeCell ref="S69156:T69156"/>
    <mergeCell ref="S69157:T69157"/>
    <mergeCell ref="S69158:T69158"/>
    <mergeCell ref="S69159:T69159"/>
    <mergeCell ref="S69148:T69148"/>
    <mergeCell ref="S69149:T69149"/>
    <mergeCell ref="S69150:T69150"/>
    <mergeCell ref="S69151:T69151"/>
    <mergeCell ref="S69152:T69152"/>
    <mergeCell ref="S69153:T69153"/>
    <mergeCell ref="S69142:T69142"/>
    <mergeCell ref="S69143:T69143"/>
    <mergeCell ref="S69144:T69144"/>
    <mergeCell ref="S69145:T69145"/>
    <mergeCell ref="S69146:T69146"/>
    <mergeCell ref="S69147:T69147"/>
    <mergeCell ref="S69208:T69208"/>
    <mergeCell ref="S69209:T69209"/>
    <mergeCell ref="S69210:T69210"/>
    <mergeCell ref="S69211:T69211"/>
    <mergeCell ref="S69212:T69212"/>
    <mergeCell ref="S69213:T69213"/>
    <mergeCell ref="S69202:T69202"/>
    <mergeCell ref="S69203:T69203"/>
    <mergeCell ref="S69204:T69204"/>
    <mergeCell ref="S69205:T69205"/>
    <mergeCell ref="S69206:T69206"/>
    <mergeCell ref="S69207:T69207"/>
    <mergeCell ref="S69196:T69196"/>
    <mergeCell ref="S69197:T69197"/>
    <mergeCell ref="S69198:T69198"/>
    <mergeCell ref="S69199:T69199"/>
    <mergeCell ref="S69200:T69200"/>
    <mergeCell ref="S69201:T69201"/>
    <mergeCell ref="S69190:T69190"/>
    <mergeCell ref="S69191:T69191"/>
    <mergeCell ref="S69192:T69192"/>
    <mergeCell ref="S69193:T69193"/>
    <mergeCell ref="S69194:T69194"/>
    <mergeCell ref="S69195:T69195"/>
    <mergeCell ref="S69184:T69184"/>
    <mergeCell ref="S69185:T69185"/>
    <mergeCell ref="S69186:T69186"/>
    <mergeCell ref="S69187:T69187"/>
    <mergeCell ref="S69188:T69188"/>
    <mergeCell ref="S69189:T69189"/>
    <mergeCell ref="S69178:T69178"/>
    <mergeCell ref="S69179:T69179"/>
    <mergeCell ref="S69180:T69180"/>
    <mergeCell ref="S69181:T69181"/>
    <mergeCell ref="S69182:T69182"/>
    <mergeCell ref="S69183:T69183"/>
    <mergeCell ref="S69244:T69244"/>
    <mergeCell ref="S69245:T69245"/>
    <mergeCell ref="S69246:T69246"/>
    <mergeCell ref="S69247:T69247"/>
    <mergeCell ref="S69248:T69248"/>
    <mergeCell ref="S69249:T69249"/>
    <mergeCell ref="S69238:T69238"/>
    <mergeCell ref="S69239:T69239"/>
    <mergeCell ref="S69240:T69240"/>
    <mergeCell ref="S69241:T69241"/>
    <mergeCell ref="S69242:T69242"/>
    <mergeCell ref="S69243:T69243"/>
    <mergeCell ref="S69232:T69232"/>
    <mergeCell ref="S69233:T69233"/>
    <mergeCell ref="S69234:T69234"/>
    <mergeCell ref="S69235:T69235"/>
    <mergeCell ref="S69236:T69236"/>
    <mergeCell ref="S69237:T69237"/>
    <mergeCell ref="S69226:T69226"/>
    <mergeCell ref="S69227:T69227"/>
    <mergeCell ref="S69228:T69228"/>
    <mergeCell ref="S69229:T69229"/>
    <mergeCell ref="S69230:T69230"/>
    <mergeCell ref="S69231:T69231"/>
    <mergeCell ref="S69220:T69220"/>
    <mergeCell ref="S69221:T69221"/>
    <mergeCell ref="S69222:T69222"/>
    <mergeCell ref="S69223:T69223"/>
    <mergeCell ref="S69224:T69224"/>
    <mergeCell ref="S69225:T69225"/>
    <mergeCell ref="S69214:T69214"/>
    <mergeCell ref="S69215:T69215"/>
    <mergeCell ref="S69216:T69216"/>
    <mergeCell ref="S69217:T69217"/>
    <mergeCell ref="S69218:T69218"/>
    <mergeCell ref="S69219:T69219"/>
    <mergeCell ref="S69280:T69280"/>
    <mergeCell ref="S69281:T69281"/>
    <mergeCell ref="S69282:T69282"/>
    <mergeCell ref="S69283:T69283"/>
    <mergeCell ref="S69284:T69284"/>
    <mergeCell ref="S69285:T69285"/>
    <mergeCell ref="S69274:T69274"/>
    <mergeCell ref="S69275:T69275"/>
    <mergeCell ref="S69276:T69276"/>
    <mergeCell ref="S69277:T69277"/>
    <mergeCell ref="S69278:T69278"/>
    <mergeCell ref="S69279:T69279"/>
    <mergeCell ref="S69268:T69268"/>
    <mergeCell ref="S69269:T69269"/>
    <mergeCell ref="S69270:T69270"/>
    <mergeCell ref="S69271:T69271"/>
    <mergeCell ref="S69272:T69272"/>
    <mergeCell ref="S69273:T69273"/>
    <mergeCell ref="S69262:T69262"/>
    <mergeCell ref="S69263:T69263"/>
    <mergeCell ref="S69264:T69264"/>
    <mergeCell ref="S69265:T69265"/>
    <mergeCell ref="S69266:T69266"/>
    <mergeCell ref="S69267:T69267"/>
    <mergeCell ref="S69256:T69256"/>
    <mergeCell ref="S69257:T69257"/>
    <mergeCell ref="S69258:T69258"/>
    <mergeCell ref="S69259:T69259"/>
    <mergeCell ref="S69260:T69260"/>
    <mergeCell ref="S69261:T69261"/>
    <mergeCell ref="S69250:T69250"/>
    <mergeCell ref="S69251:T69251"/>
    <mergeCell ref="S69252:T69252"/>
    <mergeCell ref="S69253:T69253"/>
    <mergeCell ref="S69254:T69254"/>
    <mergeCell ref="S69255:T69255"/>
    <mergeCell ref="S69316:T69316"/>
    <mergeCell ref="S69317:T69317"/>
    <mergeCell ref="S69318:T69318"/>
    <mergeCell ref="S69319:T69319"/>
    <mergeCell ref="S69320:T69320"/>
    <mergeCell ref="S69321:T69321"/>
    <mergeCell ref="S69310:T69310"/>
    <mergeCell ref="S69311:T69311"/>
    <mergeCell ref="S69312:T69312"/>
    <mergeCell ref="S69313:T69313"/>
    <mergeCell ref="S69314:T69314"/>
    <mergeCell ref="S69315:T69315"/>
    <mergeCell ref="S69304:T69304"/>
    <mergeCell ref="S69305:T69305"/>
    <mergeCell ref="S69306:T69306"/>
    <mergeCell ref="S69307:T69307"/>
    <mergeCell ref="S69308:T69308"/>
    <mergeCell ref="S69309:T69309"/>
    <mergeCell ref="S69298:T69298"/>
    <mergeCell ref="S69299:T69299"/>
    <mergeCell ref="S69300:T69300"/>
    <mergeCell ref="S69301:T69301"/>
    <mergeCell ref="S69302:T69302"/>
    <mergeCell ref="S69303:T69303"/>
    <mergeCell ref="S69292:T69292"/>
    <mergeCell ref="S69293:T69293"/>
    <mergeCell ref="S69294:T69294"/>
    <mergeCell ref="S69295:T69295"/>
    <mergeCell ref="S69296:T69296"/>
    <mergeCell ref="S69297:T69297"/>
    <mergeCell ref="S69286:T69286"/>
    <mergeCell ref="S69287:T69287"/>
    <mergeCell ref="S69288:T69288"/>
    <mergeCell ref="S69289:T69289"/>
    <mergeCell ref="S69290:T69290"/>
    <mergeCell ref="S69291:T69291"/>
    <mergeCell ref="S69352:T69352"/>
    <mergeCell ref="S69353:T69353"/>
    <mergeCell ref="S69354:T69354"/>
    <mergeCell ref="S69355:T69355"/>
    <mergeCell ref="S69356:T69356"/>
    <mergeCell ref="S69357:T69357"/>
    <mergeCell ref="S69346:T69346"/>
    <mergeCell ref="S69347:T69347"/>
    <mergeCell ref="S69348:T69348"/>
    <mergeCell ref="S69349:T69349"/>
    <mergeCell ref="S69350:T69350"/>
    <mergeCell ref="S69351:T69351"/>
    <mergeCell ref="S69340:T69340"/>
    <mergeCell ref="S69341:T69341"/>
    <mergeCell ref="S69342:T69342"/>
    <mergeCell ref="S69343:T69343"/>
    <mergeCell ref="S69344:T69344"/>
    <mergeCell ref="S69345:T69345"/>
    <mergeCell ref="S69334:T69334"/>
    <mergeCell ref="S69335:T69335"/>
    <mergeCell ref="S69336:T69336"/>
    <mergeCell ref="S69337:T69337"/>
    <mergeCell ref="S69338:T69338"/>
    <mergeCell ref="S69339:T69339"/>
    <mergeCell ref="S69328:T69328"/>
    <mergeCell ref="S69329:T69329"/>
    <mergeCell ref="S69330:T69330"/>
    <mergeCell ref="S69331:T69331"/>
    <mergeCell ref="S69332:T69332"/>
    <mergeCell ref="S69333:T69333"/>
    <mergeCell ref="S69322:T69322"/>
    <mergeCell ref="S69323:T69323"/>
    <mergeCell ref="S69324:T69324"/>
    <mergeCell ref="S69325:T69325"/>
    <mergeCell ref="S69326:T69326"/>
    <mergeCell ref="S69327:T69327"/>
    <mergeCell ref="S69388:T69388"/>
    <mergeCell ref="S69389:T69389"/>
    <mergeCell ref="S69390:T69390"/>
    <mergeCell ref="S69391:T69391"/>
    <mergeCell ref="S69392:T69392"/>
    <mergeCell ref="S69393:T69393"/>
    <mergeCell ref="S69382:T69382"/>
    <mergeCell ref="S69383:T69383"/>
    <mergeCell ref="S69384:T69384"/>
    <mergeCell ref="S69385:T69385"/>
    <mergeCell ref="S69386:T69386"/>
    <mergeCell ref="S69387:T69387"/>
    <mergeCell ref="S69376:T69376"/>
    <mergeCell ref="S69377:T69377"/>
    <mergeCell ref="S69378:T69378"/>
    <mergeCell ref="S69379:T69379"/>
    <mergeCell ref="S69380:T69380"/>
    <mergeCell ref="S69381:T69381"/>
    <mergeCell ref="S69370:T69370"/>
    <mergeCell ref="S69371:T69371"/>
    <mergeCell ref="S69372:T69372"/>
    <mergeCell ref="S69373:T69373"/>
    <mergeCell ref="S69374:T69374"/>
    <mergeCell ref="S69375:T69375"/>
    <mergeCell ref="S69364:T69364"/>
    <mergeCell ref="S69365:T69365"/>
    <mergeCell ref="S69366:T69366"/>
    <mergeCell ref="S69367:T69367"/>
    <mergeCell ref="S69368:T69368"/>
    <mergeCell ref="S69369:T69369"/>
    <mergeCell ref="S69358:T69358"/>
    <mergeCell ref="S69359:T69359"/>
    <mergeCell ref="S69360:T69360"/>
    <mergeCell ref="S69361:T69361"/>
    <mergeCell ref="S69362:T69362"/>
    <mergeCell ref="S69363:T69363"/>
    <mergeCell ref="S69424:T69424"/>
    <mergeCell ref="S69425:T69425"/>
    <mergeCell ref="S69426:T69426"/>
    <mergeCell ref="S69427:T69427"/>
    <mergeCell ref="S69428:T69428"/>
    <mergeCell ref="S69429:T69429"/>
    <mergeCell ref="S69418:T69418"/>
    <mergeCell ref="S69419:T69419"/>
    <mergeCell ref="S69420:T69420"/>
    <mergeCell ref="S69421:T69421"/>
    <mergeCell ref="S69422:T69422"/>
    <mergeCell ref="S69423:T69423"/>
    <mergeCell ref="S69412:T69412"/>
    <mergeCell ref="S69413:T69413"/>
    <mergeCell ref="S69414:T69414"/>
    <mergeCell ref="S69415:T69415"/>
    <mergeCell ref="S69416:T69416"/>
    <mergeCell ref="S69417:T69417"/>
    <mergeCell ref="S69406:T69406"/>
    <mergeCell ref="S69407:T69407"/>
    <mergeCell ref="S69408:T69408"/>
    <mergeCell ref="S69409:T69409"/>
    <mergeCell ref="S69410:T69410"/>
    <mergeCell ref="S69411:T69411"/>
    <mergeCell ref="S69400:T69400"/>
    <mergeCell ref="S69401:T69401"/>
    <mergeCell ref="S69402:T69402"/>
    <mergeCell ref="S69403:T69403"/>
    <mergeCell ref="S69404:T69404"/>
    <mergeCell ref="S69405:T69405"/>
    <mergeCell ref="S69394:T69394"/>
    <mergeCell ref="S69395:T69395"/>
    <mergeCell ref="S69396:T69396"/>
    <mergeCell ref="S69397:T69397"/>
    <mergeCell ref="S69398:T69398"/>
    <mergeCell ref="S69399:T69399"/>
    <mergeCell ref="S69460:T69460"/>
    <mergeCell ref="S69461:T69461"/>
    <mergeCell ref="S69462:T69462"/>
    <mergeCell ref="S69463:T69463"/>
    <mergeCell ref="S69464:T69464"/>
    <mergeCell ref="S69465:T69465"/>
    <mergeCell ref="S69454:T69454"/>
    <mergeCell ref="S69455:T69455"/>
    <mergeCell ref="S69456:T69456"/>
    <mergeCell ref="S69457:T69457"/>
    <mergeCell ref="S69458:T69458"/>
    <mergeCell ref="S69459:T69459"/>
    <mergeCell ref="S69448:T69448"/>
    <mergeCell ref="S69449:T69449"/>
    <mergeCell ref="S69450:T69450"/>
    <mergeCell ref="S69451:T69451"/>
    <mergeCell ref="S69452:T69452"/>
    <mergeCell ref="S69453:T69453"/>
    <mergeCell ref="S69442:T69442"/>
    <mergeCell ref="S69443:T69443"/>
    <mergeCell ref="S69444:T69444"/>
    <mergeCell ref="S69445:T69445"/>
    <mergeCell ref="S69446:T69446"/>
    <mergeCell ref="S69447:T69447"/>
    <mergeCell ref="S69436:T69436"/>
    <mergeCell ref="S69437:T69437"/>
    <mergeCell ref="S69438:T69438"/>
    <mergeCell ref="S69439:T69439"/>
    <mergeCell ref="S69440:T69440"/>
    <mergeCell ref="S69441:T69441"/>
    <mergeCell ref="S69430:T69430"/>
    <mergeCell ref="S69431:T69431"/>
    <mergeCell ref="S69432:T69432"/>
    <mergeCell ref="S69433:T69433"/>
    <mergeCell ref="S69434:T69434"/>
    <mergeCell ref="S69435:T69435"/>
    <mergeCell ref="S69496:T69496"/>
    <mergeCell ref="S69497:T69497"/>
    <mergeCell ref="S69498:T69498"/>
    <mergeCell ref="S69499:T69499"/>
    <mergeCell ref="S69500:T69500"/>
    <mergeCell ref="S69501:T69501"/>
    <mergeCell ref="S69490:T69490"/>
    <mergeCell ref="S69491:T69491"/>
    <mergeCell ref="S69492:T69492"/>
    <mergeCell ref="S69493:T69493"/>
    <mergeCell ref="S69494:T69494"/>
    <mergeCell ref="S69495:T69495"/>
    <mergeCell ref="S69484:T69484"/>
    <mergeCell ref="S69485:T69485"/>
    <mergeCell ref="S69486:T69486"/>
    <mergeCell ref="S69487:T69487"/>
    <mergeCell ref="S69488:T69488"/>
    <mergeCell ref="S69489:T69489"/>
    <mergeCell ref="S69478:T69478"/>
    <mergeCell ref="S69479:T69479"/>
    <mergeCell ref="S69480:T69480"/>
    <mergeCell ref="S69481:T69481"/>
    <mergeCell ref="S69482:T69482"/>
    <mergeCell ref="S69483:T69483"/>
    <mergeCell ref="S69472:T69472"/>
    <mergeCell ref="S69473:T69473"/>
    <mergeCell ref="S69474:T69474"/>
    <mergeCell ref="S69475:T69475"/>
    <mergeCell ref="S69476:T69476"/>
    <mergeCell ref="S69477:T69477"/>
    <mergeCell ref="S69466:T69466"/>
    <mergeCell ref="S69467:T69467"/>
    <mergeCell ref="S69468:T69468"/>
    <mergeCell ref="S69469:T69469"/>
    <mergeCell ref="S69470:T69470"/>
    <mergeCell ref="S69471:T69471"/>
    <mergeCell ref="S69532:T69532"/>
    <mergeCell ref="S69533:T69533"/>
    <mergeCell ref="S69534:T69534"/>
    <mergeCell ref="S69535:T69535"/>
    <mergeCell ref="S69536:T69536"/>
    <mergeCell ref="S69537:T69537"/>
    <mergeCell ref="S69526:T69526"/>
    <mergeCell ref="S69527:T69527"/>
    <mergeCell ref="S69528:T69528"/>
    <mergeCell ref="S69529:T69529"/>
    <mergeCell ref="S69530:T69530"/>
    <mergeCell ref="S69531:T69531"/>
    <mergeCell ref="S69520:T69520"/>
    <mergeCell ref="S69521:T69521"/>
    <mergeCell ref="S69522:T69522"/>
    <mergeCell ref="S69523:T69523"/>
    <mergeCell ref="S69524:T69524"/>
    <mergeCell ref="S69525:T69525"/>
    <mergeCell ref="S69514:T69514"/>
    <mergeCell ref="S69515:T69515"/>
    <mergeCell ref="S69516:T69516"/>
    <mergeCell ref="S69517:T69517"/>
    <mergeCell ref="S69518:T69518"/>
    <mergeCell ref="S69519:T69519"/>
    <mergeCell ref="S69508:T69508"/>
    <mergeCell ref="S69509:T69509"/>
    <mergeCell ref="S69510:T69510"/>
    <mergeCell ref="S69511:T69511"/>
    <mergeCell ref="S69512:T69512"/>
    <mergeCell ref="S69513:T69513"/>
    <mergeCell ref="S69502:T69502"/>
    <mergeCell ref="S69503:T69503"/>
    <mergeCell ref="S69504:T69504"/>
    <mergeCell ref="S69505:T69505"/>
    <mergeCell ref="S69506:T69506"/>
    <mergeCell ref="S69507:T69507"/>
    <mergeCell ref="S69568:T69568"/>
    <mergeCell ref="S69569:T69569"/>
    <mergeCell ref="S69570:T69570"/>
    <mergeCell ref="S69571:T69571"/>
    <mergeCell ref="S69572:T69572"/>
    <mergeCell ref="S69573:T69573"/>
    <mergeCell ref="S69562:T69562"/>
    <mergeCell ref="S69563:T69563"/>
    <mergeCell ref="S69564:T69564"/>
    <mergeCell ref="S69565:T69565"/>
    <mergeCell ref="S69566:T69566"/>
    <mergeCell ref="S69567:T69567"/>
    <mergeCell ref="S69556:T69556"/>
    <mergeCell ref="S69557:T69557"/>
    <mergeCell ref="S69558:T69558"/>
    <mergeCell ref="S69559:T69559"/>
    <mergeCell ref="S69560:T69560"/>
    <mergeCell ref="S69561:T69561"/>
    <mergeCell ref="S69550:T69550"/>
    <mergeCell ref="S69551:T69551"/>
    <mergeCell ref="S69552:T69552"/>
    <mergeCell ref="S69553:T69553"/>
    <mergeCell ref="S69554:T69554"/>
    <mergeCell ref="S69555:T69555"/>
    <mergeCell ref="S69544:T69544"/>
    <mergeCell ref="S69545:T69545"/>
    <mergeCell ref="S69546:T69546"/>
    <mergeCell ref="S69547:T69547"/>
    <mergeCell ref="S69548:T69548"/>
    <mergeCell ref="S69549:T69549"/>
    <mergeCell ref="S69538:T69538"/>
    <mergeCell ref="S69539:T69539"/>
    <mergeCell ref="S69540:T69540"/>
    <mergeCell ref="S69541:T69541"/>
    <mergeCell ref="S69542:T69542"/>
    <mergeCell ref="S69543:T69543"/>
    <mergeCell ref="S69604:T69604"/>
    <mergeCell ref="S69605:T69605"/>
    <mergeCell ref="S69606:T69606"/>
    <mergeCell ref="S69607:T69607"/>
    <mergeCell ref="S69608:T69608"/>
    <mergeCell ref="S69609:T69609"/>
    <mergeCell ref="S69598:T69598"/>
    <mergeCell ref="S69599:T69599"/>
    <mergeCell ref="S69600:T69600"/>
    <mergeCell ref="S69601:T69601"/>
    <mergeCell ref="S69602:T69602"/>
    <mergeCell ref="S69603:T69603"/>
    <mergeCell ref="S69592:T69592"/>
    <mergeCell ref="S69593:T69593"/>
    <mergeCell ref="S69594:T69594"/>
    <mergeCell ref="S69595:T69595"/>
    <mergeCell ref="S69596:T69596"/>
    <mergeCell ref="S69597:T69597"/>
    <mergeCell ref="S69586:T69586"/>
    <mergeCell ref="S69587:T69587"/>
    <mergeCell ref="S69588:T69588"/>
    <mergeCell ref="S69589:T69589"/>
    <mergeCell ref="S69590:T69590"/>
    <mergeCell ref="S69591:T69591"/>
    <mergeCell ref="S69580:T69580"/>
    <mergeCell ref="S69581:T69581"/>
    <mergeCell ref="S69582:T69582"/>
    <mergeCell ref="S69583:T69583"/>
    <mergeCell ref="S69584:T69584"/>
    <mergeCell ref="S69585:T69585"/>
    <mergeCell ref="S69574:T69574"/>
    <mergeCell ref="S69575:T69575"/>
    <mergeCell ref="S69576:T69576"/>
    <mergeCell ref="S69577:T69577"/>
    <mergeCell ref="S69578:T69578"/>
    <mergeCell ref="S69579:T69579"/>
    <mergeCell ref="S69640:T69640"/>
    <mergeCell ref="S69641:T69641"/>
    <mergeCell ref="S69642:T69642"/>
    <mergeCell ref="S69643:T69643"/>
    <mergeCell ref="S69644:T69644"/>
    <mergeCell ref="S69645:T69645"/>
    <mergeCell ref="S69634:T69634"/>
    <mergeCell ref="S69635:T69635"/>
    <mergeCell ref="S69636:T69636"/>
    <mergeCell ref="S69637:T69637"/>
    <mergeCell ref="S69638:T69638"/>
    <mergeCell ref="S69639:T69639"/>
    <mergeCell ref="S69628:T69628"/>
    <mergeCell ref="S69629:T69629"/>
    <mergeCell ref="S69630:T69630"/>
    <mergeCell ref="S69631:T69631"/>
    <mergeCell ref="S69632:T69632"/>
    <mergeCell ref="S69633:T69633"/>
    <mergeCell ref="S69622:T69622"/>
    <mergeCell ref="S69623:T69623"/>
    <mergeCell ref="S69624:T69624"/>
    <mergeCell ref="S69625:T69625"/>
    <mergeCell ref="S69626:T69626"/>
    <mergeCell ref="S69627:T69627"/>
    <mergeCell ref="S69616:T69616"/>
    <mergeCell ref="S69617:T69617"/>
    <mergeCell ref="S69618:T69618"/>
    <mergeCell ref="S69619:T69619"/>
    <mergeCell ref="S69620:T69620"/>
    <mergeCell ref="S69621:T69621"/>
    <mergeCell ref="S69610:T69610"/>
    <mergeCell ref="S69611:T69611"/>
    <mergeCell ref="S69612:T69612"/>
    <mergeCell ref="S69613:T69613"/>
    <mergeCell ref="S69614:T69614"/>
    <mergeCell ref="S69615:T69615"/>
    <mergeCell ref="S69676:T69676"/>
    <mergeCell ref="S69677:T69677"/>
    <mergeCell ref="S69678:T69678"/>
    <mergeCell ref="S69679:T69679"/>
    <mergeCell ref="S69680:T69680"/>
    <mergeCell ref="S69681:T69681"/>
    <mergeCell ref="S69670:T69670"/>
    <mergeCell ref="S69671:T69671"/>
    <mergeCell ref="S69672:T69672"/>
    <mergeCell ref="S69673:T69673"/>
    <mergeCell ref="S69674:T69674"/>
    <mergeCell ref="S69675:T69675"/>
    <mergeCell ref="S69664:T69664"/>
    <mergeCell ref="S69665:T69665"/>
    <mergeCell ref="S69666:T69666"/>
    <mergeCell ref="S69667:T69667"/>
    <mergeCell ref="S69668:T69668"/>
    <mergeCell ref="S69669:T69669"/>
    <mergeCell ref="S69658:T69658"/>
    <mergeCell ref="S69659:T69659"/>
    <mergeCell ref="S69660:T69660"/>
    <mergeCell ref="S69661:T69661"/>
    <mergeCell ref="S69662:T69662"/>
    <mergeCell ref="S69663:T69663"/>
    <mergeCell ref="S69652:T69652"/>
    <mergeCell ref="S69653:T69653"/>
    <mergeCell ref="S69654:T69654"/>
    <mergeCell ref="S69655:T69655"/>
    <mergeCell ref="S69656:T69656"/>
    <mergeCell ref="S69657:T69657"/>
    <mergeCell ref="S69646:T69646"/>
    <mergeCell ref="S69647:T69647"/>
    <mergeCell ref="S69648:T69648"/>
    <mergeCell ref="S69649:T69649"/>
    <mergeCell ref="S69650:T69650"/>
    <mergeCell ref="S69651:T69651"/>
    <mergeCell ref="S69712:T69712"/>
    <mergeCell ref="S69713:T69713"/>
    <mergeCell ref="S69714:T69714"/>
    <mergeCell ref="S69715:T69715"/>
    <mergeCell ref="S69716:T69716"/>
    <mergeCell ref="S69717:T69717"/>
    <mergeCell ref="S69706:T69706"/>
    <mergeCell ref="S69707:T69707"/>
    <mergeCell ref="S69708:T69708"/>
    <mergeCell ref="S69709:T69709"/>
    <mergeCell ref="S69710:T69710"/>
    <mergeCell ref="S69711:T69711"/>
    <mergeCell ref="S69700:T69700"/>
    <mergeCell ref="S69701:T69701"/>
    <mergeCell ref="S69702:T69702"/>
    <mergeCell ref="S69703:T69703"/>
    <mergeCell ref="S69704:T69704"/>
    <mergeCell ref="S69705:T69705"/>
    <mergeCell ref="S69694:T69694"/>
    <mergeCell ref="S69695:T69695"/>
    <mergeCell ref="S69696:T69696"/>
    <mergeCell ref="S69697:T69697"/>
    <mergeCell ref="S69698:T69698"/>
    <mergeCell ref="S69699:T69699"/>
    <mergeCell ref="S69688:T69688"/>
    <mergeCell ref="S69689:T69689"/>
    <mergeCell ref="S69690:T69690"/>
    <mergeCell ref="S69691:T69691"/>
    <mergeCell ref="S69692:T69692"/>
    <mergeCell ref="S69693:T69693"/>
    <mergeCell ref="S69682:T69682"/>
    <mergeCell ref="S69683:T69683"/>
    <mergeCell ref="S69684:T69684"/>
    <mergeCell ref="S69685:T69685"/>
    <mergeCell ref="S69686:T69686"/>
    <mergeCell ref="S69687:T69687"/>
    <mergeCell ref="S69748:T69748"/>
    <mergeCell ref="S69749:T69749"/>
    <mergeCell ref="S69750:T69750"/>
    <mergeCell ref="S69751:T69751"/>
    <mergeCell ref="S69752:T69752"/>
    <mergeCell ref="S69753:T69753"/>
    <mergeCell ref="S69742:T69742"/>
    <mergeCell ref="S69743:T69743"/>
    <mergeCell ref="S69744:T69744"/>
    <mergeCell ref="S69745:T69745"/>
    <mergeCell ref="S69746:T69746"/>
    <mergeCell ref="S69747:T69747"/>
    <mergeCell ref="S69736:T69736"/>
    <mergeCell ref="S69737:T69737"/>
    <mergeCell ref="S69738:T69738"/>
    <mergeCell ref="S69739:T69739"/>
    <mergeCell ref="S69740:T69740"/>
    <mergeCell ref="S69741:T69741"/>
    <mergeCell ref="S69730:T69730"/>
    <mergeCell ref="S69731:T69731"/>
    <mergeCell ref="S69732:T69732"/>
    <mergeCell ref="S69733:T69733"/>
    <mergeCell ref="S69734:T69734"/>
    <mergeCell ref="S69735:T69735"/>
    <mergeCell ref="S69724:T69724"/>
    <mergeCell ref="S69725:T69725"/>
    <mergeCell ref="S69726:T69726"/>
    <mergeCell ref="S69727:T69727"/>
    <mergeCell ref="S69728:T69728"/>
    <mergeCell ref="S69729:T69729"/>
    <mergeCell ref="S69718:T69718"/>
    <mergeCell ref="S69719:T69719"/>
    <mergeCell ref="S69720:T69720"/>
    <mergeCell ref="S69721:T69721"/>
    <mergeCell ref="S69722:T69722"/>
    <mergeCell ref="S69723:T69723"/>
    <mergeCell ref="S69784:T69784"/>
    <mergeCell ref="S69785:T69785"/>
    <mergeCell ref="S69786:T69786"/>
    <mergeCell ref="S69787:T69787"/>
    <mergeCell ref="S69788:T69788"/>
    <mergeCell ref="S69789:T69789"/>
    <mergeCell ref="S69778:T69778"/>
    <mergeCell ref="S69779:T69779"/>
    <mergeCell ref="S69780:T69780"/>
    <mergeCell ref="S69781:T69781"/>
    <mergeCell ref="S69782:T69782"/>
    <mergeCell ref="S69783:T69783"/>
    <mergeCell ref="S69772:T69772"/>
    <mergeCell ref="S69773:T69773"/>
    <mergeCell ref="S69774:T69774"/>
    <mergeCell ref="S69775:T69775"/>
    <mergeCell ref="S69776:T69776"/>
    <mergeCell ref="S69777:T69777"/>
    <mergeCell ref="S69766:T69766"/>
    <mergeCell ref="S69767:T69767"/>
    <mergeCell ref="S69768:T69768"/>
    <mergeCell ref="S69769:T69769"/>
    <mergeCell ref="S69770:T69770"/>
    <mergeCell ref="S69771:T69771"/>
    <mergeCell ref="S69760:T69760"/>
    <mergeCell ref="S69761:T69761"/>
    <mergeCell ref="S69762:T69762"/>
    <mergeCell ref="S69763:T69763"/>
    <mergeCell ref="S69764:T69764"/>
    <mergeCell ref="S69765:T69765"/>
    <mergeCell ref="S69754:T69754"/>
    <mergeCell ref="S69755:T69755"/>
    <mergeCell ref="S69756:T69756"/>
    <mergeCell ref="S69757:T69757"/>
    <mergeCell ref="S69758:T69758"/>
    <mergeCell ref="S69759:T69759"/>
    <mergeCell ref="S69820:T69820"/>
    <mergeCell ref="S69821:T69821"/>
    <mergeCell ref="S69822:T69822"/>
    <mergeCell ref="S69823:T69823"/>
    <mergeCell ref="S69824:T69824"/>
    <mergeCell ref="S69825:T69825"/>
    <mergeCell ref="S69814:T69814"/>
    <mergeCell ref="S69815:T69815"/>
    <mergeCell ref="S69816:T69816"/>
    <mergeCell ref="S69817:T69817"/>
    <mergeCell ref="S69818:T69818"/>
    <mergeCell ref="S69819:T69819"/>
    <mergeCell ref="S69808:T69808"/>
    <mergeCell ref="S69809:T69809"/>
    <mergeCell ref="S69810:T69810"/>
    <mergeCell ref="S69811:T69811"/>
    <mergeCell ref="S69812:T69812"/>
    <mergeCell ref="S69813:T69813"/>
    <mergeCell ref="S69802:T69802"/>
    <mergeCell ref="S69803:T69803"/>
    <mergeCell ref="S69804:T69804"/>
    <mergeCell ref="S69805:T69805"/>
    <mergeCell ref="S69806:T69806"/>
    <mergeCell ref="S69807:T69807"/>
    <mergeCell ref="S69796:T69796"/>
    <mergeCell ref="S69797:T69797"/>
    <mergeCell ref="S69798:T69798"/>
    <mergeCell ref="S69799:T69799"/>
    <mergeCell ref="S69800:T69800"/>
    <mergeCell ref="S69801:T69801"/>
    <mergeCell ref="S69790:T69790"/>
    <mergeCell ref="S69791:T69791"/>
    <mergeCell ref="S69792:T69792"/>
    <mergeCell ref="S69793:T69793"/>
    <mergeCell ref="S69794:T69794"/>
    <mergeCell ref="S69795:T69795"/>
    <mergeCell ref="S69856:T69856"/>
    <mergeCell ref="S69857:T69857"/>
    <mergeCell ref="S69858:T69858"/>
    <mergeCell ref="S69859:T69859"/>
    <mergeCell ref="S69860:T69860"/>
    <mergeCell ref="S69861:T69861"/>
    <mergeCell ref="S69850:T69850"/>
    <mergeCell ref="S69851:T69851"/>
    <mergeCell ref="S69852:T69852"/>
    <mergeCell ref="S69853:T69853"/>
    <mergeCell ref="S69854:T69854"/>
    <mergeCell ref="S69855:T69855"/>
    <mergeCell ref="S69844:T69844"/>
    <mergeCell ref="S69845:T69845"/>
    <mergeCell ref="S69846:T69846"/>
    <mergeCell ref="S69847:T69847"/>
    <mergeCell ref="S69848:T69848"/>
    <mergeCell ref="S69849:T69849"/>
    <mergeCell ref="S69838:T69838"/>
    <mergeCell ref="S69839:T69839"/>
    <mergeCell ref="S69840:T69840"/>
    <mergeCell ref="S69841:T69841"/>
    <mergeCell ref="S69842:T69842"/>
    <mergeCell ref="S69843:T69843"/>
    <mergeCell ref="S69832:T69832"/>
    <mergeCell ref="S69833:T69833"/>
    <mergeCell ref="S69834:T69834"/>
    <mergeCell ref="S69835:T69835"/>
    <mergeCell ref="S69836:T69836"/>
    <mergeCell ref="S69837:T69837"/>
    <mergeCell ref="S69826:T69826"/>
    <mergeCell ref="S69827:T69827"/>
    <mergeCell ref="S69828:T69828"/>
    <mergeCell ref="S69829:T69829"/>
    <mergeCell ref="S69830:T69830"/>
    <mergeCell ref="S69831:T69831"/>
    <mergeCell ref="S69892:T69892"/>
    <mergeCell ref="S69893:T69893"/>
    <mergeCell ref="S69894:T69894"/>
    <mergeCell ref="S69895:T69895"/>
    <mergeCell ref="S69896:T69896"/>
    <mergeCell ref="S69897:T69897"/>
    <mergeCell ref="S69886:T69886"/>
    <mergeCell ref="S69887:T69887"/>
    <mergeCell ref="S69888:T69888"/>
    <mergeCell ref="S69889:T69889"/>
    <mergeCell ref="S69890:T69890"/>
    <mergeCell ref="S69891:T69891"/>
    <mergeCell ref="S69880:T69880"/>
    <mergeCell ref="S69881:T69881"/>
    <mergeCell ref="S69882:T69882"/>
    <mergeCell ref="S69883:T69883"/>
    <mergeCell ref="S69884:T69884"/>
    <mergeCell ref="S69885:T69885"/>
    <mergeCell ref="S69874:T69874"/>
    <mergeCell ref="S69875:T69875"/>
    <mergeCell ref="S69876:T69876"/>
    <mergeCell ref="S69877:T69877"/>
    <mergeCell ref="S69878:T69878"/>
    <mergeCell ref="S69879:T69879"/>
    <mergeCell ref="S69868:T69868"/>
    <mergeCell ref="S69869:T69869"/>
    <mergeCell ref="S69870:T69870"/>
    <mergeCell ref="S69871:T69871"/>
    <mergeCell ref="S69872:T69872"/>
    <mergeCell ref="S69873:T69873"/>
    <mergeCell ref="S69862:T69862"/>
    <mergeCell ref="S69863:T69863"/>
    <mergeCell ref="S69864:T69864"/>
    <mergeCell ref="S69865:T69865"/>
    <mergeCell ref="S69866:T69866"/>
    <mergeCell ref="S69867:T69867"/>
    <mergeCell ref="S69928:T69928"/>
    <mergeCell ref="S69929:T69929"/>
    <mergeCell ref="S69930:T69930"/>
    <mergeCell ref="S69931:T69931"/>
    <mergeCell ref="S69932:T69932"/>
    <mergeCell ref="S69933:T69933"/>
    <mergeCell ref="S69922:T69922"/>
    <mergeCell ref="S69923:T69923"/>
    <mergeCell ref="S69924:T69924"/>
    <mergeCell ref="S69925:T69925"/>
    <mergeCell ref="S69926:T69926"/>
    <mergeCell ref="S69927:T69927"/>
    <mergeCell ref="S69916:T69916"/>
    <mergeCell ref="S69917:T69917"/>
    <mergeCell ref="S69918:T69918"/>
    <mergeCell ref="S69919:T69919"/>
    <mergeCell ref="S69920:T69920"/>
    <mergeCell ref="S69921:T69921"/>
    <mergeCell ref="S69910:T69910"/>
    <mergeCell ref="S69911:T69911"/>
    <mergeCell ref="S69912:T69912"/>
    <mergeCell ref="S69913:T69913"/>
    <mergeCell ref="S69914:T69914"/>
    <mergeCell ref="S69915:T69915"/>
    <mergeCell ref="S69904:T69904"/>
    <mergeCell ref="S69905:T69905"/>
    <mergeCell ref="S69906:T69906"/>
    <mergeCell ref="S69907:T69907"/>
    <mergeCell ref="S69908:T69908"/>
    <mergeCell ref="S69909:T69909"/>
    <mergeCell ref="S69898:T69898"/>
    <mergeCell ref="S69899:T69899"/>
    <mergeCell ref="S69900:T69900"/>
    <mergeCell ref="S69901:T69901"/>
    <mergeCell ref="S69902:T69902"/>
    <mergeCell ref="S69903:T69903"/>
    <mergeCell ref="S69964:T69964"/>
    <mergeCell ref="S69965:T69965"/>
    <mergeCell ref="S69966:T69966"/>
    <mergeCell ref="S69967:T69967"/>
    <mergeCell ref="S69968:T69968"/>
    <mergeCell ref="S69969:T69969"/>
    <mergeCell ref="S69958:T69958"/>
    <mergeCell ref="S69959:T69959"/>
    <mergeCell ref="S69960:T69960"/>
    <mergeCell ref="S69961:T69961"/>
    <mergeCell ref="S69962:T69962"/>
    <mergeCell ref="S69963:T69963"/>
    <mergeCell ref="S69952:T69952"/>
    <mergeCell ref="S69953:T69953"/>
    <mergeCell ref="S69954:T69954"/>
    <mergeCell ref="S69955:T69955"/>
    <mergeCell ref="S69956:T69956"/>
    <mergeCell ref="S69957:T69957"/>
    <mergeCell ref="S69946:T69946"/>
    <mergeCell ref="S69947:T69947"/>
    <mergeCell ref="S69948:T69948"/>
    <mergeCell ref="S69949:T69949"/>
    <mergeCell ref="S69950:T69950"/>
    <mergeCell ref="S69951:T69951"/>
    <mergeCell ref="S69940:T69940"/>
    <mergeCell ref="S69941:T69941"/>
    <mergeCell ref="S69942:T69942"/>
    <mergeCell ref="S69943:T69943"/>
    <mergeCell ref="S69944:T69944"/>
    <mergeCell ref="S69945:T69945"/>
    <mergeCell ref="S69934:T69934"/>
    <mergeCell ref="S69935:T69935"/>
    <mergeCell ref="S69936:T69936"/>
    <mergeCell ref="S69937:T69937"/>
    <mergeCell ref="S69938:T69938"/>
    <mergeCell ref="S69939:T69939"/>
    <mergeCell ref="S70000:T70000"/>
    <mergeCell ref="S70001:T70001"/>
    <mergeCell ref="S70002:T70002"/>
    <mergeCell ref="S70003:T70003"/>
    <mergeCell ref="S70004:T70004"/>
    <mergeCell ref="S70005:T70005"/>
    <mergeCell ref="S69994:T69994"/>
    <mergeCell ref="S69995:T69995"/>
    <mergeCell ref="S69996:T69996"/>
    <mergeCell ref="S69997:T69997"/>
    <mergeCell ref="S69998:T69998"/>
    <mergeCell ref="S69999:T69999"/>
    <mergeCell ref="S69988:T69988"/>
    <mergeCell ref="S69989:T69989"/>
    <mergeCell ref="S69990:T69990"/>
    <mergeCell ref="S69991:T69991"/>
    <mergeCell ref="S69992:T69992"/>
    <mergeCell ref="S69993:T69993"/>
    <mergeCell ref="S69982:T69982"/>
    <mergeCell ref="S69983:T69983"/>
    <mergeCell ref="S69984:T69984"/>
    <mergeCell ref="S69985:T69985"/>
    <mergeCell ref="S69986:T69986"/>
    <mergeCell ref="S69987:T69987"/>
    <mergeCell ref="S69976:T69976"/>
    <mergeCell ref="S69977:T69977"/>
    <mergeCell ref="S69978:T69978"/>
    <mergeCell ref="S69979:T69979"/>
    <mergeCell ref="S69980:T69980"/>
    <mergeCell ref="S69981:T69981"/>
    <mergeCell ref="S69970:T69970"/>
    <mergeCell ref="S69971:T69971"/>
    <mergeCell ref="S69972:T69972"/>
    <mergeCell ref="S69973:T69973"/>
    <mergeCell ref="S69974:T69974"/>
    <mergeCell ref="S69975:T69975"/>
    <mergeCell ref="S70036:T70036"/>
    <mergeCell ref="S70037:T70037"/>
    <mergeCell ref="S70038:T70038"/>
    <mergeCell ref="S70039:T70039"/>
    <mergeCell ref="S70040:T70040"/>
    <mergeCell ref="S70041:T70041"/>
    <mergeCell ref="S70030:T70030"/>
    <mergeCell ref="S70031:T70031"/>
    <mergeCell ref="S70032:T70032"/>
    <mergeCell ref="S70033:T70033"/>
    <mergeCell ref="S70034:T70034"/>
    <mergeCell ref="S70035:T70035"/>
    <mergeCell ref="S70024:T70024"/>
    <mergeCell ref="S70025:T70025"/>
    <mergeCell ref="S70026:T70026"/>
    <mergeCell ref="S70027:T70027"/>
    <mergeCell ref="S70028:T70028"/>
    <mergeCell ref="S70029:T70029"/>
    <mergeCell ref="S70018:T70018"/>
    <mergeCell ref="S70019:T70019"/>
    <mergeCell ref="S70020:T70020"/>
    <mergeCell ref="S70021:T70021"/>
    <mergeCell ref="S70022:T70022"/>
    <mergeCell ref="S70023:T70023"/>
    <mergeCell ref="S70012:T70012"/>
    <mergeCell ref="S70013:T70013"/>
    <mergeCell ref="S70014:T70014"/>
    <mergeCell ref="S70015:T70015"/>
    <mergeCell ref="S70016:T70016"/>
    <mergeCell ref="S70017:T70017"/>
    <mergeCell ref="S70006:T70006"/>
    <mergeCell ref="S70007:T70007"/>
    <mergeCell ref="S70008:T70008"/>
    <mergeCell ref="S70009:T70009"/>
    <mergeCell ref="S70010:T70010"/>
    <mergeCell ref="S70011:T70011"/>
    <mergeCell ref="S70072:T70072"/>
    <mergeCell ref="S70073:T70073"/>
    <mergeCell ref="S70074:T70074"/>
    <mergeCell ref="S70075:T70075"/>
    <mergeCell ref="S70076:T70076"/>
    <mergeCell ref="S70077:T70077"/>
    <mergeCell ref="S70066:T70066"/>
    <mergeCell ref="S70067:T70067"/>
    <mergeCell ref="S70068:T70068"/>
    <mergeCell ref="S70069:T70069"/>
    <mergeCell ref="S70070:T70070"/>
    <mergeCell ref="S70071:T70071"/>
    <mergeCell ref="S70060:T70060"/>
    <mergeCell ref="S70061:T70061"/>
    <mergeCell ref="S70062:T70062"/>
    <mergeCell ref="S70063:T70063"/>
    <mergeCell ref="S70064:T70064"/>
    <mergeCell ref="S70065:T70065"/>
    <mergeCell ref="S70054:T70054"/>
    <mergeCell ref="S70055:T70055"/>
    <mergeCell ref="S70056:T70056"/>
    <mergeCell ref="S70057:T70057"/>
    <mergeCell ref="S70058:T70058"/>
    <mergeCell ref="S70059:T70059"/>
    <mergeCell ref="S70048:T70048"/>
    <mergeCell ref="S70049:T70049"/>
    <mergeCell ref="S70050:T70050"/>
    <mergeCell ref="S70051:T70051"/>
    <mergeCell ref="S70052:T70052"/>
    <mergeCell ref="S70053:T70053"/>
    <mergeCell ref="S70042:T70042"/>
    <mergeCell ref="S70043:T70043"/>
    <mergeCell ref="S70044:T70044"/>
    <mergeCell ref="S70045:T70045"/>
    <mergeCell ref="S70046:T70046"/>
    <mergeCell ref="S70047:T70047"/>
    <mergeCell ref="S70108:T70108"/>
    <mergeCell ref="S70109:T70109"/>
    <mergeCell ref="S70110:T70110"/>
    <mergeCell ref="S70111:T70111"/>
    <mergeCell ref="S70112:T70112"/>
    <mergeCell ref="S70113:T70113"/>
    <mergeCell ref="S70102:T70102"/>
    <mergeCell ref="S70103:T70103"/>
    <mergeCell ref="S70104:T70104"/>
    <mergeCell ref="S70105:T70105"/>
    <mergeCell ref="S70106:T70106"/>
    <mergeCell ref="S70107:T70107"/>
    <mergeCell ref="S70096:T70096"/>
    <mergeCell ref="S70097:T70097"/>
    <mergeCell ref="S70098:T70098"/>
    <mergeCell ref="S70099:T70099"/>
    <mergeCell ref="S70100:T70100"/>
    <mergeCell ref="S70101:T70101"/>
    <mergeCell ref="S70090:T70090"/>
    <mergeCell ref="S70091:T70091"/>
    <mergeCell ref="S70092:T70092"/>
    <mergeCell ref="S70093:T70093"/>
    <mergeCell ref="S70094:T70094"/>
    <mergeCell ref="S70095:T70095"/>
    <mergeCell ref="S70084:T70084"/>
    <mergeCell ref="S70085:T70085"/>
    <mergeCell ref="S70086:T70086"/>
    <mergeCell ref="S70087:T70087"/>
    <mergeCell ref="S70088:T70088"/>
    <mergeCell ref="S70089:T70089"/>
    <mergeCell ref="S70078:T70078"/>
    <mergeCell ref="S70079:T70079"/>
    <mergeCell ref="S70080:T70080"/>
    <mergeCell ref="S70081:T70081"/>
    <mergeCell ref="S70082:T70082"/>
    <mergeCell ref="S70083:T70083"/>
    <mergeCell ref="S70144:T70144"/>
    <mergeCell ref="S70145:T70145"/>
    <mergeCell ref="S70146:T70146"/>
    <mergeCell ref="S70147:T70147"/>
    <mergeCell ref="S70148:T70148"/>
    <mergeCell ref="S70149:T70149"/>
    <mergeCell ref="S70138:T70138"/>
    <mergeCell ref="S70139:T70139"/>
    <mergeCell ref="S70140:T70140"/>
    <mergeCell ref="S70141:T70141"/>
    <mergeCell ref="S70142:T70142"/>
    <mergeCell ref="S70143:T70143"/>
    <mergeCell ref="S70132:T70132"/>
    <mergeCell ref="S70133:T70133"/>
    <mergeCell ref="S70134:T70134"/>
    <mergeCell ref="S70135:T70135"/>
    <mergeCell ref="S70136:T70136"/>
    <mergeCell ref="S70137:T70137"/>
    <mergeCell ref="S70126:T70126"/>
    <mergeCell ref="S70127:T70127"/>
    <mergeCell ref="S70128:T70128"/>
    <mergeCell ref="S70129:T70129"/>
    <mergeCell ref="S70130:T70130"/>
    <mergeCell ref="S70131:T70131"/>
    <mergeCell ref="S70120:T70120"/>
    <mergeCell ref="S70121:T70121"/>
    <mergeCell ref="S70122:T70122"/>
    <mergeCell ref="S70123:T70123"/>
    <mergeCell ref="S70124:T70124"/>
    <mergeCell ref="S70125:T70125"/>
    <mergeCell ref="S70114:T70114"/>
    <mergeCell ref="S70115:T70115"/>
    <mergeCell ref="S70116:T70116"/>
    <mergeCell ref="S70117:T70117"/>
    <mergeCell ref="S70118:T70118"/>
    <mergeCell ref="S70119:T70119"/>
    <mergeCell ref="S70180:T70180"/>
    <mergeCell ref="S70181:T70181"/>
    <mergeCell ref="S70182:T70182"/>
    <mergeCell ref="S70183:T70183"/>
    <mergeCell ref="S70184:T70184"/>
    <mergeCell ref="S70185:T70185"/>
    <mergeCell ref="S70174:T70174"/>
    <mergeCell ref="S70175:T70175"/>
    <mergeCell ref="S70176:T70176"/>
    <mergeCell ref="S70177:T70177"/>
    <mergeCell ref="S70178:T70178"/>
    <mergeCell ref="S70179:T70179"/>
    <mergeCell ref="S70168:T70168"/>
    <mergeCell ref="S70169:T70169"/>
    <mergeCell ref="S70170:T70170"/>
    <mergeCell ref="S70171:T70171"/>
    <mergeCell ref="S70172:T70172"/>
    <mergeCell ref="S70173:T70173"/>
    <mergeCell ref="S70162:T70162"/>
    <mergeCell ref="S70163:T70163"/>
    <mergeCell ref="S70164:T70164"/>
    <mergeCell ref="S70165:T70165"/>
    <mergeCell ref="S70166:T70166"/>
    <mergeCell ref="S70167:T70167"/>
    <mergeCell ref="S70156:T70156"/>
    <mergeCell ref="S70157:T70157"/>
    <mergeCell ref="S70158:T70158"/>
    <mergeCell ref="S70159:T70159"/>
    <mergeCell ref="S70160:T70160"/>
    <mergeCell ref="S70161:T70161"/>
    <mergeCell ref="S70150:T70150"/>
    <mergeCell ref="S70151:T70151"/>
    <mergeCell ref="S70152:T70152"/>
    <mergeCell ref="S70153:T70153"/>
    <mergeCell ref="S70154:T70154"/>
    <mergeCell ref="S70155:T70155"/>
    <mergeCell ref="S70216:T70216"/>
    <mergeCell ref="S70217:T70217"/>
    <mergeCell ref="S70218:T70218"/>
    <mergeCell ref="S70219:T70219"/>
    <mergeCell ref="S70220:T70220"/>
    <mergeCell ref="S70221:T70221"/>
    <mergeCell ref="S70210:T70210"/>
    <mergeCell ref="S70211:T70211"/>
    <mergeCell ref="S70212:T70212"/>
    <mergeCell ref="S70213:T70213"/>
    <mergeCell ref="S70214:T70214"/>
    <mergeCell ref="S70215:T70215"/>
    <mergeCell ref="S70204:T70204"/>
    <mergeCell ref="S70205:T70205"/>
    <mergeCell ref="S70206:T70206"/>
    <mergeCell ref="S70207:T70207"/>
    <mergeCell ref="S70208:T70208"/>
    <mergeCell ref="S70209:T70209"/>
    <mergeCell ref="S70198:T70198"/>
    <mergeCell ref="S70199:T70199"/>
    <mergeCell ref="S70200:T70200"/>
    <mergeCell ref="S70201:T70201"/>
    <mergeCell ref="S70202:T70202"/>
    <mergeCell ref="S70203:T70203"/>
    <mergeCell ref="S70192:T70192"/>
    <mergeCell ref="S70193:T70193"/>
    <mergeCell ref="S70194:T70194"/>
    <mergeCell ref="S70195:T70195"/>
    <mergeCell ref="S70196:T70196"/>
    <mergeCell ref="S70197:T70197"/>
    <mergeCell ref="S70186:T70186"/>
    <mergeCell ref="S70187:T70187"/>
    <mergeCell ref="S70188:T70188"/>
    <mergeCell ref="S70189:T70189"/>
    <mergeCell ref="S70190:T70190"/>
    <mergeCell ref="S70191:T70191"/>
    <mergeCell ref="S70252:T70252"/>
    <mergeCell ref="S70253:T70253"/>
    <mergeCell ref="S70254:T70254"/>
    <mergeCell ref="S70255:T70255"/>
    <mergeCell ref="S70256:T70256"/>
    <mergeCell ref="S70257:T70257"/>
    <mergeCell ref="S70246:T70246"/>
    <mergeCell ref="S70247:T70247"/>
    <mergeCell ref="S70248:T70248"/>
    <mergeCell ref="S70249:T70249"/>
    <mergeCell ref="S70250:T70250"/>
    <mergeCell ref="S70251:T70251"/>
    <mergeCell ref="S70240:T70240"/>
    <mergeCell ref="S70241:T70241"/>
    <mergeCell ref="S70242:T70242"/>
    <mergeCell ref="S70243:T70243"/>
    <mergeCell ref="S70244:T70244"/>
    <mergeCell ref="S70245:T70245"/>
    <mergeCell ref="S70234:T70234"/>
    <mergeCell ref="S70235:T70235"/>
    <mergeCell ref="S70236:T70236"/>
    <mergeCell ref="S70237:T70237"/>
    <mergeCell ref="S70238:T70238"/>
    <mergeCell ref="S70239:T70239"/>
    <mergeCell ref="S70228:T70228"/>
    <mergeCell ref="S70229:T70229"/>
    <mergeCell ref="S70230:T70230"/>
    <mergeCell ref="S70231:T70231"/>
    <mergeCell ref="S70232:T70232"/>
    <mergeCell ref="S70233:T70233"/>
    <mergeCell ref="S70222:T70222"/>
    <mergeCell ref="S70223:T70223"/>
    <mergeCell ref="S70224:T70224"/>
    <mergeCell ref="S70225:T70225"/>
    <mergeCell ref="S70226:T70226"/>
    <mergeCell ref="S70227:T70227"/>
    <mergeCell ref="S70288:T70288"/>
    <mergeCell ref="S70289:T70289"/>
    <mergeCell ref="S70290:T70290"/>
    <mergeCell ref="S70291:T70291"/>
    <mergeCell ref="S70292:T70292"/>
    <mergeCell ref="S70293:T70293"/>
    <mergeCell ref="S70282:T70282"/>
    <mergeCell ref="S70283:T70283"/>
    <mergeCell ref="S70284:T70284"/>
    <mergeCell ref="S70285:T70285"/>
    <mergeCell ref="S70286:T70286"/>
    <mergeCell ref="S70287:T70287"/>
    <mergeCell ref="S70276:T70276"/>
    <mergeCell ref="S70277:T70277"/>
    <mergeCell ref="S70278:T70278"/>
    <mergeCell ref="S70279:T70279"/>
    <mergeCell ref="S70280:T70280"/>
    <mergeCell ref="S70281:T70281"/>
    <mergeCell ref="S70270:T70270"/>
    <mergeCell ref="S70271:T70271"/>
    <mergeCell ref="S70272:T70272"/>
    <mergeCell ref="S70273:T70273"/>
    <mergeCell ref="S70274:T70274"/>
    <mergeCell ref="S70275:T70275"/>
    <mergeCell ref="S70264:T70264"/>
    <mergeCell ref="S70265:T70265"/>
    <mergeCell ref="S70266:T70266"/>
    <mergeCell ref="S70267:T70267"/>
    <mergeCell ref="S70268:T70268"/>
    <mergeCell ref="S70269:T70269"/>
    <mergeCell ref="S70258:T70258"/>
    <mergeCell ref="S70259:T70259"/>
    <mergeCell ref="S70260:T70260"/>
    <mergeCell ref="S70261:T70261"/>
    <mergeCell ref="S70262:T70262"/>
    <mergeCell ref="S70263:T70263"/>
    <mergeCell ref="S70324:T70324"/>
    <mergeCell ref="S70325:T70325"/>
    <mergeCell ref="S70326:T70326"/>
    <mergeCell ref="S70327:T70327"/>
    <mergeCell ref="S70328:T70328"/>
    <mergeCell ref="S70329:T70329"/>
    <mergeCell ref="S70318:T70318"/>
    <mergeCell ref="S70319:T70319"/>
    <mergeCell ref="S70320:T70320"/>
    <mergeCell ref="S70321:T70321"/>
    <mergeCell ref="S70322:T70322"/>
    <mergeCell ref="S70323:T70323"/>
    <mergeCell ref="S70312:T70312"/>
    <mergeCell ref="S70313:T70313"/>
    <mergeCell ref="S70314:T70314"/>
    <mergeCell ref="S70315:T70315"/>
    <mergeCell ref="S70316:T70316"/>
    <mergeCell ref="S70317:T70317"/>
    <mergeCell ref="S70306:T70306"/>
    <mergeCell ref="S70307:T70307"/>
    <mergeCell ref="S70308:T70308"/>
    <mergeCell ref="S70309:T70309"/>
    <mergeCell ref="S70310:T70310"/>
    <mergeCell ref="S70311:T70311"/>
    <mergeCell ref="S70300:T70300"/>
    <mergeCell ref="S70301:T70301"/>
    <mergeCell ref="S70302:T70302"/>
    <mergeCell ref="S70303:T70303"/>
    <mergeCell ref="S70304:T70304"/>
    <mergeCell ref="S70305:T70305"/>
    <mergeCell ref="S70294:T70294"/>
    <mergeCell ref="S70295:T70295"/>
    <mergeCell ref="S70296:T70296"/>
    <mergeCell ref="S70297:T70297"/>
    <mergeCell ref="S70298:T70298"/>
    <mergeCell ref="S70299:T70299"/>
    <mergeCell ref="S70360:T70360"/>
    <mergeCell ref="S70361:T70361"/>
    <mergeCell ref="S70362:T70362"/>
    <mergeCell ref="S70363:T70363"/>
    <mergeCell ref="S70364:T70364"/>
    <mergeCell ref="S70365:T70365"/>
    <mergeCell ref="S70354:T70354"/>
    <mergeCell ref="S70355:T70355"/>
    <mergeCell ref="S70356:T70356"/>
    <mergeCell ref="S70357:T70357"/>
    <mergeCell ref="S70358:T70358"/>
    <mergeCell ref="S70359:T70359"/>
    <mergeCell ref="S70348:T70348"/>
    <mergeCell ref="S70349:T70349"/>
    <mergeCell ref="S70350:T70350"/>
    <mergeCell ref="S70351:T70351"/>
    <mergeCell ref="S70352:T70352"/>
    <mergeCell ref="S70353:T70353"/>
    <mergeCell ref="S70342:T70342"/>
    <mergeCell ref="S70343:T70343"/>
    <mergeCell ref="S70344:T70344"/>
    <mergeCell ref="S70345:T70345"/>
    <mergeCell ref="S70346:T70346"/>
    <mergeCell ref="S70347:T70347"/>
    <mergeCell ref="S70336:T70336"/>
    <mergeCell ref="S70337:T70337"/>
    <mergeCell ref="S70338:T70338"/>
    <mergeCell ref="S70339:T70339"/>
    <mergeCell ref="S70340:T70340"/>
    <mergeCell ref="S70341:T70341"/>
    <mergeCell ref="S70330:T70330"/>
    <mergeCell ref="S70331:T70331"/>
    <mergeCell ref="S70332:T70332"/>
    <mergeCell ref="S70333:T70333"/>
    <mergeCell ref="S70334:T70334"/>
    <mergeCell ref="S70335:T70335"/>
    <mergeCell ref="S70396:T70396"/>
    <mergeCell ref="S70397:T70397"/>
    <mergeCell ref="S70398:T70398"/>
    <mergeCell ref="S70399:T70399"/>
    <mergeCell ref="S70400:T70400"/>
    <mergeCell ref="S70401:T70401"/>
    <mergeCell ref="S70390:T70390"/>
    <mergeCell ref="S70391:T70391"/>
    <mergeCell ref="S70392:T70392"/>
    <mergeCell ref="S70393:T70393"/>
    <mergeCell ref="S70394:T70394"/>
    <mergeCell ref="S70395:T70395"/>
    <mergeCell ref="S70384:T70384"/>
    <mergeCell ref="S70385:T70385"/>
    <mergeCell ref="S70386:T70386"/>
    <mergeCell ref="S70387:T70387"/>
    <mergeCell ref="S70388:T70388"/>
    <mergeCell ref="S70389:T70389"/>
    <mergeCell ref="S70378:T70378"/>
    <mergeCell ref="S70379:T70379"/>
    <mergeCell ref="S70380:T70380"/>
    <mergeCell ref="S70381:T70381"/>
    <mergeCell ref="S70382:T70382"/>
    <mergeCell ref="S70383:T70383"/>
    <mergeCell ref="S70372:T70372"/>
    <mergeCell ref="S70373:T70373"/>
    <mergeCell ref="S70374:T70374"/>
    <mergeCell ref="S70375:T70375"/>
    <mergeCell ref="S70376:T70376"/>
    <mergeCell ref="S70377:T70377"/>
    <mergeCell ref="S70366:T70366"/>
    <mergeCell ref="S70367:T70367"/>
    <mergeCell ref="S70368:T70368"/>
    <mergeCell ref="S70369:T70369"/>
    <mergeCell ref="S70370:T70370"/>
    <mergeCell ref="S70371:T70371"/>
    <mergeCell ref="S70432:T70432"/>
    <mergeCell ref="S70433:T70433"/>
    <mergeCell ref="S70434:T70434"/>
    <mergeCell ref="S70435:T70435"/>
    <mergeCell ref="S70436:T70436"/>
    <mergeCell ref="S70437:T70437"/>
    <mergeCell ref="S70426:T70426"/>
    <mergeCell ref="S70427:T70427"/>
    <mergeCell ref="S70428:T70428"/>
    <mergeCell ref="S70429:T70429"/>
    <mergeCell ref="S70430:T70430"/>
    <mergeCell ref="S70431:T70431"/>
    <mergeCell ref="S70420:T70420"/>
    <mergeCell ref="S70421:T70421"/>
    <mergeCell ref="S70422:T70422"/>
    <mergeCell ref="S70423:T70423"/>
    <mergeCell ref="S70424:T70424"/>
    <mergeCell ref="S70425:T70425"/>
    <mergeCell ref="S70414:T70414"/>
    <mergeCell ref="S70415:T70415"/>
    <mergeCell ref="S70416:T70416"/>
    <mergeCell ref="S70417:T70417"/>
    <mergeCell ref="S70418:T70418"/>
    <mergeCell ref="S70419:T70419"/>
    <mergeCell ref="S70408:T70408"/>
    <mergeCell ref="S70409:T70409"/>
    <mergeCell ref="S70410:T70410"/>
    <mergeCell ref="S70411:T70411"/>
    <mergeCell ref="S70412:T70412"/>
    <mergeCell ref="S70413:T70413"/>
    <mergeCell ref="S70402:T70402"/>
    <mergeCell ref="S70403:T70403"/>
    <mergeCell ref="S70404:T70404"/>
    <mergeCell ref="S70405:T70405"/>
    <mergeCell ref="S70406:T70406"/>
    <mergeCell ref="S70407:T70407"/>
    <mergeCell ref="S70468:T70468"/>
    <mergeCell ref="S70469:T70469"/>
    <mergeCell ref="S70470:T70470"/>
    <mergeCell ref="S70471:T70471"/>
    <mergeCell ref="S70472:T70472"/>
    <mergeCell ref="S70473:T70473"/>
    <mergeCell ref="S70462:T70462"/>
    <mergeCell ref="S70463:T70463"/>
    <mergeCell ref="S70464:T70464"/>
    <mergeCell ref="S70465:T70465"/>
    <mergeCell ref="S70466:T70466"/>
    <mergeCell ref="S70467:T70467"/>
    <mergeCell ref="S70456:T70456"/>
    <mergeCell ref="S70457:T70457"/>
    <mergeCell ref="S70458:T70458"/>
    <mergeCell ref="S70459:T70459"/>
    <mergeCell ref="S70460:T70460"/>
    <mergeCell ref="S70461:T70461"/>
    <mergeCell ref="S70450:T70450"/>
    <mergeCell ref="S70451:T70451"/>
    <mergeCell ref="S70452:T70452"/>
    <mergeCell ref="S70453:T70453"/>
    <mergeCell ref="S70454:T70454"/>
    <mergeCell ref="S70455:T70455"/>
    <mergeCell ref="S70444:T70444"/>
    <mergeCell ref="S70445:T70445"/>
    <mergeCell ref="S70446:T70446"/>
    <mergeCell ref="S70447:T70447"/>
    <mergeCell ref="S70448:T70448"/>
    <mergeCell ref="S70449:T70449"/>
    <mergeCell ref="S70438:T70438"/>
    <mergeCell ref="S70439:T70439"/>
    <mergeCell ref="S70440:T70440"/>
    <mergeCell ref="S70441:T70441"/>
    <mergeCell ref="S70442:T70442"/>
    <mergeCell ref="S70443:T70443"/>
    <mergeCell ref="S70504:T70504"/>
    <mergeCell ref="S70505:T70505"/>
    <mergeCell ref="S70506:T70506"/>
    <mergeCell ref="S70507:T70507"/>
    <mergeCell ref="S70508:T70508"/>
    <mergeCell ref="S70509:T70509"/>
    <mergeCell ref="S70498:T70498"/>
    <mergeCell ref="S70499:T70499"/>
    <mergeCell ref="S70500:T70500"/>
    <mergeCell ref="S70501:T70501"/>
    <mergeCell ref="S70502:T70502"/>
    <mergeCell ref="S70503:T70503"/>
    <mergeCell ref="S70492:T70492"/>
    <mergeCell ref="S70493:T70493"/>
    <mergeCell ref="S70494:T70494"/>
    <mergeCell ref="S70495:T70495"/>
    <mergeCell ref="S70496:T70496"/>
    <mergeCell ref="S70497:T70497"/>
    <mergeCell ref="S70486:T70486"/>
    <mergeCell ref="S70487:T70487"/>
    <mergeCell ref="S70488:T70488"/>
    <mergeCell ref="S70489:T70489"/>
    <mergeCell ref="S70490:T70490"/>
    <mergeCell ref="S70491:T70491"/>
    <mergeCell ref="S70480:T70480"/>
    <mergeCell ref="S70481:T70481"/>
    <mergeCell ref="S70482:T70482"/>
    <mergeCell ref="S70483:T70483"/>
    <mergeCell ref="S70484:T70484"/>
    <mergeCell ref="S70485:T70485"/>
    <mergeCell ref="S70474:T70474"/>
    <mergeCell ref="S70475:T70475"/>
    <mergeCell ref="S70476:T70476"/>
    <mergeCell ref="S70477:T70477"/>
    <mergeCell ref="S70478:T70478"/>
    <mergeCell ref="S70479:T70479"/>
    <mergeCell ref="S70540:T70540"/>
    <mergeCell ref="S70541:T70541"/>
    <mergeCell ref="S70542:T70542"/>
    <mergeCell ref="S70543:T70543"/>
    <mergeCell ref="S70544:T70544"/>
    <mergeCell ref="S70545:T70545"/>
    <mergeCell ref="S70534:T70534"/>
    <mergeCell ref="S70535:T70535"/>
    <mergeCell ref="S70536:T70536"/>
    <mergeCell ref="S70537:T70537"/>
    <mergeCell ref="S70538:T70538"/>
    <mergeCell ref="S70539:T70539"/>
    <mergeCell ref="S70528:T70528"/>
    <mergeCell ref="S70529:T70529"/>
    <mergeCell ref="S70530:T70530"/>
    <mergeCell ref="S70531:T70531"/>
    <mergeCell ref="S70532:T70532"/>
    <mergeCell ref="S70533:T70533"/>
    <mergeCell ref="S70522:T70522"/>
    <mergeCell ref="S70523:T70523"/>
    <mergeCell ref="S70524:T70524"/>
    <mergeCell ref="S70525:T70525"/>
    <mergeCell ref="S70526:T70526"/>
    <mergeCell ref="S70527:T70527"/>
    <mergeCell ref="S70516:T70516"/>
    <mergeCell ref="S70517:T70517"/>
    <mergeCell ref="S70518:T70518"/>
    <mergeCell ref="S70519:T70519"/>
    <mergeCell ref="S70520:T70520"/>
    <mergeCell ref="S70521:T70521"/>
    <mergeCell ref="S70510:T70510"/>
    <mergeCell ref="S70511:T70511"/>
    <mergeCell ref="S70512:T70512"/>
    <mergeCell ref="S70513:T70513"/>
    <mergeCell ref="S70514:T70514"/>
    <mergeCell ref="S70515:T70515"/>
    <mergeCell ref="S70576:T70576"/>
    <mergeCell ref="S70577:T70577"/>
    <mergeCell ref="S70578:T70578"/>
    <mergeCell ref="S70579:T70579"/>
    <mergeCell ref="S70580:T70580"/>
    <mergeCell ref="S70581:T70581"/>
    <mergeCell ref="S70570:T70570"/>
    <mergeCell ref="S70571:T70571"/>
    <mergeCell ref="S70572:T70572"/>
    <mergeCell ref="S70573:T70573"/>
    <mergeCell ref="S70574:T70574"/>
    <mergeCell ref="S70575:T70575"/>
    <mergeCell ref="S70564:T70564"/>
    <mergeCell ref="S70565:T70565"/>
    <mergeCell ref="S70566:T70566"/>
    <mergeCell ref="S70567:T70567"/>
    <mergeCell ref="S70568:T70568"/>
    <mergeCell ref="S70569:T70569"/>
    <mergeCell ref="S70558:T70558"/>
    <mergeCell ref="S70559:T70559"/>
    <mergeCell ref="S70560:T70560"/>
    <mergeCell ref="S70561:T70561"/>
    <mergeCell ref="S70562:T70562"/>
    <mergeCell ref="S70563:T70563"/>
    <mergeCell ref="S70552:T70552"/>
    <mergeCell ref="S70553:T70553"/>
    <mergeCell ref="S70554:T70554"/>
    <mergeCell ref="S70555:T70555"/>
    <mergeCell ref="S70556:T70556"/>
    <mergeCell ref="S70557:T70557"/>
    <mergeCell ref="S70546:T70546"/>
    <mergeCell ref="S70547:T70547"/>
    <mergeCell ref="S70548:T70548"/>
    <mergeCell ref="S70549:T70549"/>
    <mergeCell ref="S70550:T70550"/>
    <mergeCell ref="S70551:T70551"/>
    <mergeCell ref="S70612:T70612"/>
    <mergeCell ref="S70613:T70613"/>
    <mergeCell ref="S70614:T70614"/>
    <mergeCell ref="S70615:T70615"/>
    <mergeCell ref="S70616:T70616"/>
    <mergeCell ref="S70617:T70617"/>
    <mergeCell ref="S70606:T70606"/>
    <mergeCell ref="S70607:T70607"/>
    <mergeCell ref="S70608:T70608"/>
    <mergeCell ref="S70609:T70609"/>
    <mergeCell ref="S70610:T70610"/>
    <mergeCell ref="S70611:T70611"/>
    <mergeCell ref="S70600:T70600"/>
    <mergeCell ref="S70601:T70601"/>
    <mergeCell ref="S70602:T70602"/>
    <mergeCell ref="S70603:T70603"/>
    <mergeCell ref="S70604:T70604"/>
    <mergeCell ref="S70605:T70605"/>
    <mergeCell ref="S70594:T70594"/>
    <mergeCell ref="S70595:T70595"/>
    <mergeCell ref="S70596:T70596"/>
    <mergeCell ref="S70597:T70597"/>
    <mergeCell ref="S70598:T70598"/>
    <mergeCell ref="S70599:T70599"/>
    <mergeCell ref="S70588:T70588"/>
    <mergeCell ref="S70589:T70589"/>
    <mergeCell ref="S70590:T70590"/>
    <mergeCell ref="S70591:T70591"/>
    <mergeCell ref="S70592:T70592"/>
    <mergeCell ref="S70593:T70593"/>
    <mergeCell ref="S70582:T70582"/>
    <mergeCell ref="S70583:T70583"/>
    <mergeCell ref="S70584:T70584"/>
    <mergeCell ref="S70585:T70585"/>
    <mergeCell ref="S70586:T70586"/>
    <mergeCell ref="S70587:T70587"/>
    <mergeCell ref="S70648:T70648"/>
    <mergeCell ref="S70649:T70649"/>
    <mergeCell ref="S70650:T70650"/>
    <mergeCell ref="S70651:T70651"/>
    <mergeCell ref="S70652:T70652"/>
    <mergeCell ref="S70653:T70653"/>
    <mergeCell ref="S70642:T70642"/>
    <mergeCell ref="S70643:T70643"/>
    <mergeCell ref="S70644:T70644"/>
    <mergeCell ref="S70645:T70645"/>
    <mergeCell ref="S70646:T70646"/>
    <mergeCell ref="S70647:T70647"/>
    <mergeCell ref="S70636:T70636"/>
    <mergeCell ref="S70637:T70637"/>
    <mergeCell ref="S70638:T70638"/>
    <mergeCell ref="S70639:T70639"/>
    <mergeCell ref="S70640:T70640"/>
    <mergeCell ref="S70641:T70641"/>
    <mergeCell ref="S70630:T70630"/>
    <mergeCell ref="S70631:T70631"/>
    <mergeCell ref="S70632:T70632"/>
    <mergeCell ref="S70633:T70633"/>
    <mergeCell ref="S70634:T70634"/>
    <mergeCell ref="S70635:T70635"/>
    <mergeCell ref="S70624:T70624"/>
    <mergeCell ref="S70625:T70625"/>
    <mergeCell ref="S70626:T70626"/>
    <mergeCell ref="S70627:T70627"/>
    <mergeCell ref="S70628:T70628"/>
    <mergeCell ref="S70629:T70629"/>
    <mergeCell ref="S70618:T70618"/>
    <mergeCell ref="S70619:T70619"/>
    <mergeCell ref="S70620:T70620"/>
    <mergeCell ref="S70621:T70621"/>
    <mergeCell ref="S70622:T70622"/>
    <mergeCell ref="S70623:T70623"/>
    <mergeCell ref="S70684:T70684"/>
    <mergeCell ref="S70685:T70685"/>
    <mergeCell ref="S70686:T70686"/>
    <mergeCell ref="S70687:T70687"/>
    <mergeCell ref="S70688:T70688"/>
    <mergeCell ref="S70689:T70689"/>
    <mergeCell ref="S70678:T70678"/>
    <mergeCell ref="S70679:T70679"/>
    <mergeCell ref="S70680:T70680"/>
    <mergeCell ref="S70681:T70681"/>
    <mergeCell ref="S70682:T70682"/>
    <mergeCell ref="S70683:T70683"/>
    <mergeCell ref="S70672:T70672"/>
    <mergeCell ref="S70673:T70673"/>
    <mergeCell ref="S70674:T70674"/>
    <mergeCell ref="S70675:T70675"/>
    <mergeCell ref="S70676:T70676"/>
    <mergeCell ref="S70677:T70677"/>
    <mergeCell ref="S70666:T70666"/>
    <mergeCell ref="S70667:T70667"/>
    <mergeCell ref="S70668:T70668"/>
    <mergeCell ref="S70669:T70669"/>
    <mergeCell ref="S70670:T70670"/>
    <mergeCell ref="S70671:T70671"/>
    <mergeCell ref="S70660:T70660"/>
    <mergeCell ref="S70661:T70661"/>
    <mergeCell ref="S70662:T70662"/>
    <mergeCell ref="S70663:T70663"/>
    <mergeCell ref="S70664:T70664"/>
    <mergeCell ref="S70665:T70665"/>
    <mergeCell ref="S70654:T70654"/>
    <mergeCell ref="S70655:T70655"/>
    <mergeCell ref="S70656:T70656"/>
    <mergeCell ref="S70657:T70657"/>
    <mergeCell ref="S70658:T70658"/>
    <mergeCell ref="S70659:T70659"/>
    <mergeCell ref="S70720:T70720"/>
    <mergeCell ref="S70721:T70721"/>
    <mergeCell ref="S70722:T70722"/>
    <mergeCell ref="S70723:T70723"/>
    <mergeCell ref="S70724:T70724"/>
    <mergeCell ref="S70725:T70725"/>
    <mergeCell ref="S70714:T70714"/>
    <mergeCell ref="S70715:T70715"/>
    <mergeCell ref="S70716:T70716"/>
    <mergeCell ref="S70717:T70717"/>
    <mergeCell ref="S70718:T70718"/>
    <mergeCell ref="S70719:T70719"/>
    <mergeCell ref="S70708:T70708"/>
    <mergeCell ref="S70709:T70709"/>
    <mergeCell ref="S70710:T70710"/>
    <mergeCell ref="S70711:T70711"/>
    <mergeCell ref="S70712:T70712"/>
    <mergeCell ref="S70713:T70713"/>
    <mergeCell ref="S70702:T70702"/>
    <mergeCell ref="S70703:T70703"/>
    <mergeCell ref="S70704:T70704"/>
    <mergeCell ref="S70705:T70705"/>
    <mergeCell ref="S70706:T70706"/>
    <mergeCell ref="S70707:T70707"/>
    <mergeCell ref="S70696:T70696"/>
    <mergeCell ref="S70697:T70697"/>
    <mergeCell ref="S70698:T70698"/>
    <mergeCell ref="S70699:T70699"/>
    <mergeCell ref="S70700:T70700"/>
    <mergeCell ref="S70701:T70701"/>
    <mergeCell ref="S70690:T70690"/>
    <mergeCell ref="S70691:T70691"/>
    <mergeCell ref="S70692:T70692"/>
    <mergeCell ref="S70693:T70693"/>
    <mergeCell ref="S70694:T70694"/>
    <mergeCell ref="S70695:T70695"/>
    <mergeCell ref="S70756:T70756"/>
    <mergeCell ref="S70757:T70757"/>
    <mergeCell ref="S70758:T70758"/>
    <mergeCell ref="S70759:T70759"/>
    <mergeCell ref="S70760:T70760"/>
    <mergeCell ref="S70761:T70761"/>
    <mergeCell ref="S70750:T70750"/>
    <mergeCell ref="S70751:T70751"/>
    <mergeCell ref="S70752:T70752"/>
    <mergeCell ref="S70753:T70753"/>
    <mergeCell ref="S70754:T70754"/>
    <mergeCell ref="S70755:T70755"/>
    <mergeCell ref="S70744:T70744"/>
    <mergeCell ref="S70745:T70745"/>
    <mergeCell ref="S70746:T70746"/>
    <mergeCell ref="S70747:T70747"/>
    <mergeCell ref="S70748:T70748"/>
    <mergeCell ref="S70749:T70749"/>
    <mergeCell ref="S70738:T70738"/>
    <mergeCell ref="S70739:T70739"/>
    <mergeCell ref="S70740:T70740"/>
    <mergeCell ref="S70741:T70741"/>
    <mergeCell ref="S70742:T70742"/>
    <mergeCell ref="S70743:T70743"/>
    <mergeCell ref="S70732:T70732"/>
    <mergeCell ref="S70733:T70733"/>
    <mergeCell ref="S70734:T70734"/>
    <mergeCell ref="S70735:T70735"/>
    <mergeCell ref="S70736:T70736"/>
    <mergeCell ref="S70737:T70737"/>
    <mergeCell ref="S70726:T70726"/>
    <mergeCell ref="S70727:T70727"/>
    <mergeCell ref="S70728:T70728"/>
    <mergeCell ref="S70729:T70729"/>
    <mergeCell ref="S70730:T70730"/>
    <mergeCell ref="S70731:T70731"/>
    <mergeCell ref="S70792:T70792"/>
    <mergeCell ref="S70793:T70793"/>
    <mergeCell ref="S70794:T70794"/>
    <mergeCell ref="S70795:T70795"/>
    <mergeCell ref="S70796:T70796"/>
    <mergeCell ref="S70797:T70797"/>
    <mergeCell ref="S70786:T70786"/>
    <mergeCell ref="S70787:T70787"/>
    <mergeCell ref="S70788:T70788"/>
    <mergeCell ref="S70789:T70789"/>
    <mergeCell ref="S70790:T70790"/>
    <mergeCell ref="S70791:T70791"/>
    <mergeCell ref="S70780:T70780"/>
    <mergeCell ref="S70781:T70781"/>
    <mergeCell ref="S70782:T70782"/>
    <mergeCell ref="S70783:T70783"/>
    <mergeCell ref="S70784:T70784"/>
    <mergeCell ref="S70785:T70785"/>
    <mergeCell ref="S70774:T70774"/>
    <mergeCell ref="S70775:T70775"/>
    <mergeCell ref="S70776:T70776"/>
    <mergeCell ref="S70777:T70777"/>
    <mergeCell ref="S70778:T70778"/>
    <mergeCell ref="S70779:T70779"/>
    <mergeCell ref="S70768:T70768"/>
    <mergeCell ref="S70769:T70769"/>
    <mergeCell ref="S70770:T70770"/>
    <mergeCell ref="S70771:T70771"/>
    <mergeCell ref="S70772:T70772"/>
    <mergeCell ref="S70773:T70773"/>
    <mergeCell ref="S70762:T70762"/>
    <mergeCell ref="S70763:T70763"/>
    <mergeCell ref="S70764:T70764"/>
    <mergeCell ref="S70765:T70765"/>
    <mergeCell ref="S70766:T70766"/>
    <mergeCell ref="S70767:T70767"/>
    <mergeCell ref="S70828:T70828"/>
    <mergeCell ref="S70829:T70829"/>
    <mergeCell ref="S70830:T70830"/>
    <mergeCell ref="S70831:T70831"/>
    <mergeCell ref="S70832:T70832"/>
    <mergeCell ref="S70833:T70833"/>
    <mergeCell ref="S70822:T70822"/>
    <mergeCell ref="S70823:T70823"/>
    <mergeCell ref="S70824:T70824"/>
    <mergeCell ref="S70825:T70825"/>
    <mergeCell ref="S70826:T70826"/>
    <mergeCell ref="S70827:T70827"/>
    <mergeCell ref="S70816:T70816"/>
    <mergeCell ref="S70817:T70817"/>
    <mergeCell ref="S70818:T70818"/>
    <mergeCell ref="S70819:T70819"/>
    <mergeCell ref="S70820:T70820"/>
    <mergeCell ref="S70821:T70821"/>
    <mergeCell ref="S70810:T70810"/>
    <mergeCell ref="S70811:T70811"/>
    <mergeCell ref="S70812:T70812"/>
    <mergeCell ref="S70813:T70813"/>
    <mergeCell ref="S70814:T70814"/>
    <mergeCell ref="S70815:T70815"/>
    <mergeCell ref="S70804:T70804"/>
    <mergeCell ref="S70805:T70805"/>
    <mergeCell ref="S70806:T70806"/>
    <mergeCell ref="S70807:T70807"/>
    <mergeCell ref="S70808:T70808"/>
    <mergeCell ref="S70809:T70809"/>
    <mergeCell ref="S70798:T70798"/>
    <mergeCell ref="S70799:T70799"/>
    <mergeCell ref="S70800:T70800"/>
    <mergeCell ref="S70801:T70801"/>
    <mergeCell ref="S70802:T70802"/>
    <mergeCell ref="S70803:T70803"/>
    <mergeCell ref="S70864:T70864"/>
    <mergeCell ref="S70865:T70865"/>
    <mergeCell ref="S70866:T70866"/>
    <mergeCell ref="S70867:T70867"/>
    <mergeCell ref="S70868:T70868"/>
    <mergeCell ref="S70869:T70869"/>
    <mergeCell ref="S70858:T70858"/>
    <mergeCell ref="S70859:T70859"/>
    <mergeCell ref="S70860:T70860"/>
    <mergeCell ref="S70861:T70861"/>
    <mergeCell ref="S70862:T70862"/>
    <mergeCell ref="S70863:T70863"/>
    <mergeCell ref="S70852:T70852"/>
    <mergeCell ref="S70853:T70853"/>
    <mergeCell ref="S70854:T70854"/>
    <mergeCell ref="S70855:T70855"/>
    <mergeCell ref="S70856:T70856"/>
    <mergeCell ref="S70857:T70857"/>
    <mergeCell ref="S70846:T70846"/>
    <mergeCell ref="S70847:T70847"/>
    <mergeCell ref="S70848:T70848"/>
    <mergeCell ref="S70849:T70849"/>
    <mergeCell ref="S70850:T70850"/>
    <mergeCell ref="S70851:T70851"/>
    <mergeCell ref="S70840:T70840"/>
    <mergeCell ref="S70841:T70841"/>
    <mergeCell ref="S70842:T70842"/>
    <mergeCell ref="S70843:T70843"/>
    <mergeCell ref="S70844:T70844"/>
    <mergeCell ref="S70845:T70845"/>
    <mergeCell ref="S70834:T70834"/>
    <mergeCell ref="S70835:T70835"/>
    <mergeCell ref="S70836:T70836"/>
    <mergeCell ref="S70837:T70837"/>
    <mergeCell ref="S70838:T70838"/>
    <mergeCell ref="S70839:T70839"/>
    <mergeCell ref="S70900:T70900"/>
    <mergeCell ref="S70901:T70901"/>
    <mergeCell ref="S70902:T70902"/>
    <mergeCell ref="S70903:T70903"/>
    <mergeCell ref="S70904:T70904"/>
    <mergeCell ref="S70905:T70905"/>
    <mergeCell ref="S70894:T70894"/>
    <mergeCell ref="S70895:T70895"/>
    <mergeCell ref="S70896:T70896"/>
    <mergeCell ref="S70897:T70897"/>
    <mergeCell ref="S70898:T70898"/>
    <mergeCell ref="S70899:T70899"/>
    <mergeCell ref="S70888:T70888"/>
    <mergeCell ref="S70889:T70889"/>
    <mergeCell ref="S70890:T70890"/>
    <mergeCell ref="S70891:T70891"/>
    <mergeCell ref="S70892:T70892"/>
    <mergeCell ref="S70893:T70893"/>
    <mergeCell ref="S70882:T70882"/>
    <mergeCell ref="S70883:T70883"/>
    <mergeCell ref="S70884:T70884"/>
    <mergeCell ref="S70885:T70885"/>
    <mergeCell ref="S70886:T70886"/>
    <mergeCell ref="S70887:T70887"/>
    <mergeCell ref="S70876:T70876"/>
    <mergeCell ref="S70877:T70877"/>
    <mergeCell ref="S70878:T70878"/>
    <mergeCell ref="S70879:T70879"/>
    <mergeCell ref="S70880:T70880"/>
    <mergeCell ref="S70881:T70881"/>
    <mergeCell ref="S70870:T70870"/>
    <mergeCell ref="S70871:T70871"/>
    <mergeCell ref="S70872:T70872"/>
    <mergeCell ref="S70873:T70873"/>
    <mergeCell ref="S70874:T70874"/>
    <mergeCell ref="S70875:T70875"/>
    <mergeCell ref="S70936:T70936"/>
    <mergeCell ref="S70937:T70937"/>
    <mergeCell ref="S70938:T70938"/>
    <mergeCell ref="S70939:T70939"/>
    <mergeCell ref="S70940:T70940"/>
    <mergeCell ref="S70941:T70941"/>
    <mergeCell ref="S70930:T70930"/>
    <mergeCell ref="S70931:T70931"/>
    <mergeCell ref="S70932:T70932"/>
    <mergeCell ref="S70933:T70933"/>
    <mergeCell ref="S70934:T70934"/>
    <mergeCell ref="S70935:T70935"/>
    <mergeCell ref="S70924:T70924"/>
    <mergeCell ref="S70925:T70925"/>
    <mergeCell ref="S70926:T70926"/>
    <mergeCell ref="S70927:T70927"/>
    <mergeCell ref="S70928:T70928"/>
    <mergeCell ref="S70929:T70929"/>
    <mergeCell ref="S70918:T70918"/>
    <mergeCell ref="S70919:T70919"/>
    <mergeCell ref="S70920:T70920"/>
    <mergeCell ref="S70921:T70921"/>
    <mergeCell ref="S70922:T70922"/>
    <mergeCell ref="S70923:T70923"/>
    <mergeCell ref="S70912:T70912"/>
    <mergeCell ref="S70913:T70913"/>
    <mergeCell ref="S70914:T70914"/>
    <mergeCell ref="S70915:T70915"/>
    <mergeCell ref="S70916:T70916"/>
    <mergeCell ref="S70917:T70917"/>
    <mergeCell ref="S70906:T70906"/>
    <mergeCell ref="S70907:T70907"/>
    <mergeCell ref="S70908:T70908"/>
    <mergeCell ref="S70909:T70909"/>
    <mergeCell ref="S70910:T70910"/>
    <mergeCell ref="S70911:T70911"/>
    <mergeCell ref="S70972:T70972"/>
    <mergeCell ref="S70973:T70973"/>
    <mergeCell ref="S70974:T70974"/>
    <mergeCell ref="S70975:T70975"/>
    <mergeCell ref="S70976:T70976"/>
    <mergeCell ref="S70977:T70977"/>
    <mergeCell ref="S70966:T70966"/>
    <mergeCell ref="S70967:T70967"/>
    <mergeCell ref="S70968:T70968"/>
    <mergeCell ref="S70969:T70969"/>
    <mergeCell ref="S70970:T70970"/>
    <mergeCell ref="S70971:T70971"/>
    <mergeCell ref="S70960:T70960"/>
    <mergeCell ref="S70961:T70961"/>
    <mergeCell ref="S70962:T70962"/>
    <mergeCell ref="S70963:T70963"/>
    <mergeCell ref="S70964:T70964"/>
    <mergeCell ref="S70965:T70965"/>
    <mergeCell ref="S70954:T70954"/>
    <mergeCell ref="S70955:T70955"/>
    <mergeCell ref="S70956:T70956"/>
    <mergeCell ref="S70957:T70957"/>
    <mergeCell ref="S70958:T70958"/>
    <mergeCell ref="S70959:T70959"/>
    <mergeCell ref="S70948:T70948"/>
    <mergeCell ref="S70949:T70949"/>
    <mergeCell ref="S70950:T70950"/>
    <mergeCell ref="S70951:T70951"/>
    <mergeCell ref="S70952:T70952"/>
    <mergeCell ref="S70953:T70953"/>
    <mergeCell ref="S70942:T70942"/>
    <mergeCell ref="S70943:T70943"/>
    <mergeCell ref="S70944:T70944"/>
    <mergeCell ref="S70945:T70945"/>
    <mergeCell ref="S70946:T70946"/>
    <mergeCell ref="S70947:T70947"/>
    <mergeCell ref="S71008:T71008"/>
    <mergeCell ref="S71009:T71009"/>
    <mergeCell ref="S71010:T71010"/>
    <mergeCell ref="S71011:T71011"/>
    <mergeCell ref="S71012:T71012"/>
    <mergeCell ref="S71013:T71013"/>
    <mergeCell ref="S71002:T71002"/>
    <mergeCell ref="S71003:T71003"/>
    <mergeCell ref="S71004:T71004"/>
    <mergeCell ref="S71005:T71005"/>
    <mergeCell ref="S71006:T71006"/>
    <mergeCell ref="S71007:T71007"/>
    <mergeCell ref="S70996:T70996"/>
    <mergeCell ref="S70997:T70997"/>
    <mergeCell ref="S70998:T70998"/>
    <mergeCell ref="S70999:T70999"/>
    <mergeCell ref="S71000:T71000"/>
    <mergeCell ref="S71001:T71001"/>
    <mergeCell ref="S70990:T70990"/>
    <mergeCell ref="S70991:T70991"/>
    <mergeCell ref="S70992:T70992"/>
    <mergeCell ref="S70993:T70993"/>
    <mergeCell ref="S70994:T70994"/>
    <mergeCell ref="S70995:T70995"/>
    <mergeCell ref="S70984:T70984"/>
    <mergeCell ref="S70985:T70985"/>
    <mergeCell ref="S70986:T70986"/>
    <mergeCell ref="S70987:T70987"/>
    <mergeCell ref="S70988:T70988"/>
    <mergeCell ref="S70989:T70989"/>
    <mergeCell ref="S70978:T70978"/>
    <mergeCell ref="S70979:T70979"/>
    <mergeCell ref="S70980:T70980"/>
    <mergeCell ref="S70981:T70981"/>
    <mergeCell ref="S70982:T70982"/>
    <mergeCell ref="S70983:T70983"/>
    <mergeCell ref="S71044:T71044"/>
    <mergeCell ref="S71045:T71045"/>
    <mergeCell ref="S71046:T71046"/>
    <mergeCell ref="S71047:T71047"/>
    <mergeCell ref="S71048:T71048"/>
    <mergeCell ref="S71049:T71049"/>
    <mergeCell ref="S71038:T71038"/>
    <mergeCell ref="S71039:T71039"/>
    <mergeCell ref="S71040:T71040"/>
    <mergeCell ref="S71041:T71041"/>
    <mergeCell ref="S71042:T71042"/>
    <mergeCell ref="S71043:T71043"/>
    <mergeCell ref="S71032:T71032"/>
    <mergeCell ref="S71033:T71033"/>
    <mergeCell ref="S71034:T71034"/>
    <mergeCell ref="S71035:T71035"/>
    <mergeCell ref="S71036:T71036"/>
    <mergeCell ref="S71037:T71037"/>
    <mergeCell ref="S71026:T71026"/>
    <mergeCell ref="S71027:T71027"/>
    <mergeCell ref="S71028:T71028"/>
    <mergeCell ref="S71029:T71029"/>
    <mergeCell ref="S71030:T71030"/>
    <mergeCell ref="S71031:T71031"/>
    <mergeCell ref="S71020:T71020"/>
    <mergeCell ref="S71021:T71021"/>
    <mergeCell ref="S71022:T71022"/>
    <mergeCell ref="S71023:T71023"/>
    <mergeCell ref="S71024:T71024"/>
    <mergeCell ref="S71025:T71025"/>
    <mergeCell ref="S71014:T71014"/>
    <mergeCell ref="S71015:T71015"/>
    <mergeCell ref="S71016:T71016"/>
    <mergeCell ref="S71017:T71017"/>
    <mergeCell ref="S71018:T71018"/>
    <mergeCell ref="S71019:T71019"/>
    <mergeCell ref="S71080:T71080"/>
    <mergeCell ref="S71081:T71081"/>
    <mergeCell ref="S71082:T71082"/>
    <mergeCell ref="S71083:T71083"/>
    <mergeCell ref="S71084:T71084"/>
    <mergeCell ref="S71085:T71085"/>
    <mergeCell ref="S71074:T71074"/>
    <mergeCell ref="S71075:T71075"/>
    <mergeCell ref="S71076:T71076"/>
    <mergeCell ref="S71077:T71077"/>
    <mergeCell ref="S71078:T71078"/>
    <mergeCell ref="S71079:T71079"/>
    <mergeCell ref="S71068:T71068"/>
    <mergeCell ref="S71069:T71069"/>
    <mergeCell ref="S71070:T71070"/>
    <mergeCell ref="S71071:T71071"/>
    <mergeCell ref="S71072:T71072"/>
    <mergeCell ref="S71073:T71073"/>
    <mergeCell ref="S71062:T71062"/>
    <mergeCell ref="S71063:T71063"/>
    <mergeCell ref="S71064:T71064"/>
    <mergeCell ref="S71065:T71065"/>
    <mergeCell ref="S71066:T71066"/>
    <mergeCell ref="S71067:T71067"/>
    <mergeCell ref="S71056:T71056"/>
    <mergeCell ref="S71057:T71057"/>
    <mergeCell ref="S71058:T71058"/>
    <mergeCell ref="S71059:T71059"/>
    <mergeCell ref="S71060:T71060"/>
    <mergeCell ref="S71061:T71061"/>
    <mergeCell ref="S71050:T71050"/>
    <mergeCell ref="S71051:T71051"/>
    <mergeCell ref="S71052:T71052"/>
    <mergeCell ref="S71053:T71053"/>
    <mergeCell ref="S71054:T71054"/>
    <mergeCell ref="S71055:T71055"/>
    <mergeCell ref="S71116:T71116"/>
    <mergeCell ref="S71117:T71117"/>
    <mergeCell ref="S71118:T71118"/>
    <mergeCell ref="S71119:T71119"/>
    <mergeCell ref="S71120:T71120"/>
    <mergeCell ref="S71121:T71121"/>
    <mergeCell ref="S71110:T71110"/>
    <mergeCell ref="S71111:T71111"/>
    <mergeCell ref="S71112:T71112"/>
    <mergeCell ref="S71113:T71113"/>
    <mergeCell ref="S71114:T71114"/>
    <mergeCell ref="S71115:T71115"/>
    <mergeCell ref="S71104:T71104"/>
    <mergeCell ref="S71105:T71105"/>
    <mergeCell ref="S71106:T71106"/>
    <mergeCell ref="S71107:T71107"/>
    <mergeCell ref="S71108:T71108"/>
    <mergeCell ref="S71109:T71109"/>
    <mergeCell ref="S71098:T71098"/>
    <mergeCell ref="S71099:T71099"/>
    <mergeCell ref="S71100:T71100"/>
    <mergeCell ref="S71101:T71101"/>
    <mergeCell ref="S71102:T71102"/>
    <mergeCell ref="S71103:T71103"/>
    <mergeCell ref="S71092:T71092"/>
    <mergeCell ref="S71093:T71093"/>
    <mergeCell ref="S71094:T71094"/>
    <mergeCell ref="S71095:T71095"/>
    <mergeCell ref="S71096:T71096"/>
    <mergeCell ref="S71097:T71097"/>
    <mergeCell ref="S71086:T71086"/>
    <mergeCell ref="S71087:T71087"/>
    <mergeCell ref="S71088:T71088"/>
    <mergeCell ref="S71089:T71089"/>
    <mergeCell ref="S71090:T71090"/>
    <mergeCell ref="S71091:T71091"/>
    <mergeCell ref="S71152:T71152"/>
    <mergeCell ref="S71153:T71153"/>
    <mergeCell ref="S71154:T71154"/>
    <mergeCell ref="S71155:T71155"/>
    <mergeCell ref="S71156:T71156"/>
    <mergeCell ref="S71157:T71157"/>
    <mergeCell ref="S71146:T71146"/>
    <mergeCell ref="S71147:T71147"/>
    <mergeCell ref="S71148:T71148"/>
    <mergeCell ref="S71149:T71149"/>
    <mergeCell ref="S71150:T71150"/>
    <mergeCell ref="S71151:T71151"/>
    <mergeCell ref="S71140:T71140"/>
    <mergeCell ref="S71141:T71141"/>
    <mergeCell ref="S71142:T71142"/>
    <mergeCell ref="S71143:T71143"/>
    <mergeCell ref="S71144:T71144"/>
    <mergeCell ref="S71145:T71145"/>
    <mergeCell ref="S71134:T71134"/>
    <mergeCell ref="S71135:T71135"/>
    <mergeCell ref="S71136:T71136"/>
    <mergeCell ref="S71137:T71137"/>
    <mergeCell ref="S71138:T71138"/>
    <mergeCell ref="S71139:T71139"/>
    <mergeCell ref="S71128:T71128"/>
    <mergeCell ref="S71129:T71129"/>
    <mergeCell ref="S71130:T71130"/>
    <mergeCell ref="S71131:T71131"/>
    <mergeCell ref="S71132:T71132"/>
    <mergeCell ref="S71133:T71133"/>
    <mergeCell ref="S71122:T71122"/>
    <mergeCell ref="S71123:T71123"/>
    <mergeCell ref="S71124:T71124"/>
    <mergeCell ref="S71125:T71125"/>
    <mergeCell ref="S71126:T71126"/>
    <mergeCell ref="S71127:T71127"/>
    <mergeCell ref="S71188:T71188"/>
    <mergeCell ref="S71189:T71189"/>
    <mergeCell ref="S71190:T71190"/>
    <mergeCell ref="S71191:T71191"/>
    <mergeCell ref="S71192:T71192"/>
    <mergeCell ref="S71193:T71193"/>
    <mergeCell ref="S71182:T71182"/>
    <mergeCell ref="S71183:T71183"/>
    <mergeCell ref="S71184:T71184"/>
    <mergeCell ref="S71185:T71185"/>
    <mergeCell ref="S71186:T71186"/>
    <mergeCell ref="S71187:T71187"/>
    <mergeCell ref="S71176:T71176"/>
    <mergeCell ref="S71177:T71177"/>
    <mergeCell ref="S71178:T71178"/>
    <mergeCell ref="S71179:T71179"/>
    <mergeCell ref="S71180:T71180"/>
    <mergeCell ref="S71181:T71181"/>
    <mergeCell ref="S71170:T71170"/>
    <mergeCell ref="S71171:T71171"/>
    <mergeCell ref="S71172:T71172"/>
    <mergeCell ref="S71173:T71173"/>
    <mergeCell ref="S71174:T71174"/>
    <mergeCell ref="S71175:T71175"/>
    <mergeCell ref="S71164:T71164"/>
    <mergeCell ref="S71165:T71165"/>
    <mergeCell ref="S71166:T71166"/>
    <mergeCell ref="S71167:T71167"/>
    <mergeCell ref="S71168:T71168"/>
    <mergeCell ref="S71169:T71169"/>
    <mergeCell ref="S71158:T71158"/>
    <mergeCell ref="S71159:T71159"/>
    <mergeCell ref="S71160:T71160"/>
    <mergeCell ref="S71161:T71161"/>
    <mergeCell ref="S71162:T71162"/>
    <mergeCell ref="S71163:T71163"/>
    <mergeCell ref="S71224:T71224"/>
    <mergeCell ref="S71225:T71225"/>
    <mergeCell ref="S71226:T71226"/>
    <mergeCell ref="S71227:T71227"/>
    <mergeCell ref="S71228:T71228"/>
    <mergeCell ref="S71229:T71229"/>
    <mergeCell ref="S71218:T71218"/>
    <mergeCell ref="S71219:T71219"/>
    <mergeCell ref="S71220:T71220"/>
    <mergeCell ref="S71221:T71221"/>
    <mergeCell ref="S71222:T71222"/>
    <mergeCell ref="S71223:T71223"/>
    <mergeCell ref="S71212:T71212"/>
    <mergeCell ref="S71213:T71213"/>
    <mergeCell ref="S71214:T71214"/>
    <mergeCell ref="S71215:T71215"/>
    <mergeCell ref="S71216:T71216"/>
    <mergeCell ref="S71217:T71217"/>
    <mergeCell ref="S71206:T71206"/>
    <mergeCell ref="S71207:T71207"/>
    <mergeCell ref="S71208:T71208"/>
    <mergeCell ref="S71209:T71209"/>
    <mergeCell ref="S71210:T71210"/>
    <mergeCell ref="S71211:T71211"/>
    <mergeCell ref="S71200:T71200"/>
    <mergeCell ref="S71201:T71201"/>
    <mergeCell ref="S71202:T71202"/>
    <mergeCell ref="S71203:T71203"/>
    <mergeCell ref="S71204:T71204"/>
    <mergeCell ref="S71205:T71205"/>
    <mergeCell ref="S71194:T71194"/>
    <mergeCell ref="S71195:T71195"/>
    <mergeCell ref="S71196:T71196"/>
    <mergeCell ref="S71197:T71197"/>
    <mergeCell ref="S71198:T71198"/>
    <mergeCell ref="S71199:T71199"/>
    <mergeCell ref="S71260:T71260"/>
    <mergeCell ref="S71261:T71261"/>
    <mergeCell ref="S71262:T71262"/>
    <mergeCell ref="S71263:T71263"/>
    <mergeCell ref="S71264:T71264"/>
    <mergeCell ref="S71265:T71265"/>
    <mergeCell ref="S71254:T71254"/>
    <mergeCell ref="S71255:T71255"/>
    <mergeCell ref="S71256:T71256"/>
    <mergeCell ref="S71257:T71257"/>
    <mergeCell ref="S71258:T71258"/>
    <mergeCell ref="S71259:T71259"/>
    <mergeCell ref="S71248:T71248"/>
    <mergeCell ref="S71249:T71249"/>
    <mergeCell ref="S71250:T71250"/>
    <mergeCell ref="S71251:T71251"/>
    <mergeCell ref="S71252:T71252"/>
    <mergeCell ref="S71253:T71253"/>
    <mergeCell ref="S71242:T71242"/>
    <mergeCell ref="S71243:T71243"/>
    <mergeCell ref="S71244:T71244"/>
    <mergeCell ref="S71245:T71245"/>
    <mergeCell ref="S71246:T71246"/>
    <mergeCell ref="S71247:T71247"/>
    <mergeCell ref="S71236:T71236"/>
    <mergeCell ref="S71237:T71237"/>
    <mergeCell ref="S71238:T71238"/>
    <mergeCell ref="S71239:T71239"/>
    <mergeCell ref="S71240:T71240"/>
    <mergeCell ref="S71241:T71241"/>
    <mergeCell ref="S71230:T71230"/>
    <mergeCell ref="S71231:T71231"/>
    <mergeCell ref="S71232:T71232"/>
    <mergeCell ref="S71233:T71233"/>
    <mergeCell ref="S71234:T71234"/>
    <mergeCell ref="S71235:T71235"/>
    <mergeCell ref="S71296:T71296"/>
    <mergeCell ref="S71297:T71297"/>
    <mergeCell ref="S71298:T71298"/>
    <mergeCell ref="S71299:T71299"/>
    <mergeCell ref="S71300:T71300"/>
    <mergeCell ref="S71301:T71301"/>
    <mergeCell ref="S71290:T71290"/>
    <mergeCell ref="S71291:T71291"/>
    <mergeCell ref="S71292:T71292"/>
    <mergeCell ref="S71293:T71293"/>
    <mergeCell ref="S71294:T71294"/>
    <mergeCell ref="S71295:T71295"/>
    <mergeCell ref="S71284:T71284"/>
    <mergeCell ref="S71285:T71285"/>
    <mergeCell ref="S71286:T71286"/>
    <mergeCell ref="S71287:T71287"/>
    <mergeCell ref="S71288:T71288"/>
    <mergeCell ref="S71289:T71289"/>
    <mergeCell ref="S71278:T71278"/>
    <mergeCell ref="S71279:T71279"/>
    <mergeCell ref="S71280:T71280"/>
    <mergeCell ref="S71281:T71281"/>
    <mergeCell ref="S71282:T71282"/>
    <mergeCell ref="S71283:T71283"/>
    <mergeCell ref="S71272:T71272"/>
    <mergeCell ref="S71273:T71273"/>
    <mergeCell ref="S71274:T71274"/>
    <mergeCell ref="S71275:T71275"/>
    <mergeCell ref="S71276:T71276"/>
    <mergeCell ref="S71277:T71277"/>
    <mergeCell ref="S71266:T71266"/>
    <mergeCell ref="S71267:T71267"/>
    <mergeCell ref="S71268:T71268"/>
    <mergeCell ref="S71269:T71269"/>
    <mergeCell ref="S71270:T71270"/>
    <mergeCell ref="S71271:T71271"/>
    <mergeCell ref="S71332:T71332"/>
    <mergeCell ref="S71333:T71333"/>
    <mergeCell ref="S71334:T71334"/>
    <mergeCell ref="S71335:T71335"/>
    <mergeCell ref="S71336:T71336"/>
    <mergeCell ref="S71337:T71337"/>
    <mergeCell ref="S71326:T71326"/>
    <mergeCell ref="S71327:T71327"/>
    <mergeCell ref="S71328:T71328"/>
    <mergeCell ref="S71329:T71329"/>
    <mergeCell ref="S71330:T71330"/>
    <mergeCell ref="S71331:T71331"/>
    <mergeCell ref="S71320:T71320"/>
    <mergeCell ref="S71321:T71321"/>
    <mergeCell ref="S71322:T71322"/>
    <mergeCell ref="S71323:T71323"/>
    <mergeCell ref="S71324:T71324"/>
    <mergeCell ref="S71325:T71325"/>
    <mergeCell ref="S71314:T71314"/>
    <mergeCell ref="S71315:T71315"/>
    <mergeCell ref="S71316:T71316"/>
    <mergeCell ref="S71317:T71317"/>
    <mergeCell ref="S71318:T71318"/>
    <mergeCell ref="S71319:T71319"/>
    <mergeCell ref="S71308:T71308"/>
    <mergeCell ref="S71309:T71309"/>
    <mergeCell ref="S71310:T71310"/>
    <mergeCell ref="S71311:T71311"/>
    <mergeCell ref="S71312:T71312"/>
    <mergeCell ref="S71313:T71313"/>
    <mergeCell ref="S71302:T71302"/>
    <mergeCell ref="S71303:T71303"/>
    <mergeCell ref="S71304:T71304"/>
    <mergeCell ref="S71305:T71305"/>
    <mergeCell ref="S71306:T71306"/>
    <mergeCell ref="S71307:T71307"/>
    <mergeCell ref="S71368:T71368"/>
    <mergeCell ref="S71369:T71369"/>
    <mergeCell ref="S71370:T71370"/>
    <mergeCell ref="S71371:T71371"/>
    <mergeCell ref="S71372:T71372"/>
    <mergeCell ref="S71373:T71373"/>
    <mergeCell ref="S71362:T71362"/>
    <mergeCell ref="S71363:T71363"/>
    <mergeCell ref="S71364:T71364"/>
    <mergeCell ref="S71365:T71365"/>
    <mergeCell ref="S71366:T71366"/>
    <mergeCell ref="S71367:T71367"/>
    <mergeCell ref="S71356:T71356"/>
    <mergeCell ref="S71357:T71357"/>
    <mergeCell ref="S71358:T71358"/>
    <mergeCell ref="S71359:T71359"/>
    <mergeCell ref="S71360:T71360"/>
    <mergeCell ref="S71361:T71361"/>
    <mergeCell ref="S71350:T71350"/>
    <mergeCell ref="S71351:T71351"/>
    <mergeCell ref="S71352:T71352"/>
    <mergeCell ref="S71353:T71353"/>
    <mergeCell ref="S71354:T71354"/>
    <mergeCell ref="S71355:T71355"/>
    <mergeCell ref="S71344:T71344"/>
    <mergeCell ref="S71345:T71345"/>
    <mergeCell ref="S71346:T71346"/>
    <mergeCell ref="S71347:T71347"/>
    <mergeCell ref="S71348:T71348"/>
    <mergeCell ref="S71349:T71349"/>
    <mergeCell ref="S71338:T71338"/>
    <mergeCell ref="S71339:T71339"/>
    <mergeCell ref="S71340:T71340"/>
    <mergeCell ref="S71341:T71341"/>
    <mergeCell ref="S71342:T71342"/>
    <mergeCell ref="S71343:T71343"/>
    <mergeCell ref="S71404:T71404"/>
    <mergeCell ref="S71405:T71405"/>
    <mergeCell ref="S71406:T71406"/>
    <mergeCell ref="S71407:T71407"/>
    <mergeCell ref="S71408:T71408"/>
    <mergeCell ref="S71409:T71409"/>
    <mergeCell ref="S71398:T71398"/>
    <mergeCell ref="S71399:T71399"/>
    <mergeCell ref="S71400:T71400"/>
    <mergeCell ref="S71401:T71401"/>
    <mergeCell ref="S71402:T71402"/>
    <mergeCell ref="S71403:T71403"/>
    <mergeCell ref="S71392:T71392"/>
    <mergeCell ref="S71393:T71393"/>
    <mergeCell ref="S71394:T71394"/>
    <mergeCell ref="S71395:T71395"/>
    <mergeCell ref="S71396:T71396"/>
    <mergeCell ref="S71397:T71397"/>
    <mergeCell ref="S71386:T71386"/>
    <mergeCell ref="S71387:T71387"/>
    <mergeCell ref="S71388:T71388"/>
    <mergeCell ref="S71389:T71389"/>
    <mergeCell ref="S71390:T71390"/>
    <mergeCell ref="S71391:T71391"/>
    <mergeCell ref="S71380:T71380"/>
    <mergeCell ref="S71381:T71381"/>
    <mergeCell ref="S71382:T71382"/>
    <mergeCell ref="S71383:T71383"/>
    <mergeCell ref="S71384:T71384"/>
    <mergeCell ref="S71385:T71385"/>
    <mergeCell ref="S71374:T71374"/>
    <mergeCell ref="S71375:T71375"/>
    <mergeCell ref="S71376:T71376"/>
    <mergeCell ref="S71377:T71377"/>
    <mergeCell ref="S71378:T71378"/>
    <mergeCell ref="S71379:T71379"/>
    <mergeCell ref="S71440:T71440"/>
    <mergeCell ref="S71441:T71441"/>
    <mergeCell ref="S71442:T71442"/>
    <mergeCell ref="S71443:T71443"/>
    <mergeCell ref="S71444:T71444"/>
    <mergeCell ref="S71445:T71445"/>
    <mergeCell ref="S71434:T71434"/>
    <mergeCell ref="S71435:T71435"/>
    <mergeCell ref="S71436:T71436"/>
    <mergeCell ref="S71437:T71437"/>
    <mergeCell ref="S71438:T71438"/>
    <mergeCell ref="S71439:T71439"/>
    <mergeCell ref="S71428:T71428"/>
    <mergeCell ref="S71429:T71429"/>
    <mergeCell ref="S71430:T71430"/>
    <mergeCell ref="S71431:T71431"/>
    <mergeCell ref="S71432:T71432"/>
    <mergeCell ref="S71433:T71433"/>
    <mergeCell ref="S71422:T71422"/>
    <mergeCell ref="S71423:T71423"/>
    <mergeCell ref="S71424:T71424"/>
    <mergeCell ref="S71425:T71425"/>
    <mergeCell ref="S71426:T71426"/>
    <mergeCell ref="S71427:T71427"/>
    <mergeCell ref="S71416:T71416"/>
    <mergeCell ref="S71417:T71417"/>
    <mergeCell ref="S71418:T71418"/>
    <mergeCell ref="S71419:T71419"/>
    <mergeCell ref="S71420:T71420"/>
    <mergeCell ref="S71421:T71421"/>
    <mergeCell ref="S71410:T71410"/>
    <mergeCell ref="S71411:T71411"/>
    <mergeCell ref="S71412:T71412"/>
    <mergeCell ref="S71413:T71413"/>
    <mergeCell ref="S71414:T71414"/>
    <mergeCell ref="S71415:T71415"/>
    <mergeCell ref="S71476:T71476"/>
    <mergeCell ref="S71477:T71477"/>
    <mergeCell ref="S71478:T71478"/>
    <mergeCell ref="S71479:T71479"/>
    <mergeCell ref="S71480:T71480"/>
    <mergeCell ref="S71481:T71481"/>
    <mergeCell ref="S71470:T71470"/>
    <mergeCell ref="S71471:T71471"/>
    <mergeCell ref="S71472:T71472"/>
    <mergeCell ref="S71473:T71473"/>
    <mergeCell ref="S71474:T71474"/>
    <mergeCell ref="S71475:T71475"/>
    <mergeCell ref="S71464:T71464"/>
    <mergeCell ref="S71465:T71465"/>
    <mergeCell ref="S71466:T71466"/>
    <mergeCell ref="S71467:T71467"/>
    <mergeCell ref="S71468:T71468"/>
    <mergeCell ref="S71469:T71469"/>
    <mergeCell ref="S71458:T71458"/>
    <mergeCell ref="S71459:T71459"/>
    <mergeCell ref="S71460:T71460"/>
    <mergeCell ref="S71461:T71461"/>
    <mergeCell ref="S71462:T71462"/>
    <mergeCell ref="S71463:T71463"/>
    <mergeCell ref="S71452:T71452"/>
    <mergeCell ref="S71453:T71453"/>
    <mergeCell ref="S71454:T71454"/>
    <mergeCell ref="S71455:T71455"/>
    <mergeCell ref="S71456:T71456"/>
    <mergeCell ref="S71457:T71457"/>
    <mergeCell ref="S71446:T71446"/>
    <mergeCell ref="S71447:T71447"/>
    <mergeCell ref="S71448:T71448"/>
    <mergeCell ref="S71449:T71449"/>
    <mergeCell ref="S71450:T71450"/>
    <mergeCell ref="S71451:T71451"/>
    <mergeCell ref="S71512:T71512"/>
    <mergeCell ref="S71513:T71513"/>
    <mergeCell ref="S71514:T71514"/>
    <mergeCell ref="S71515:T71515"/>
    <mergeCell ref="S71516:T71516"/>
    <mergeCell ref="S71517:T71517"/>
    <mergeCell ref="S71506:T71506"/>
    <mergeCell ref="S71507:T71507"/>
    <mergeCell ref="S71508:T71508"/>
    <mergeCell ref="S71509:T71509"/>
    <mergeCell ref="S71510:T71510"/>
    <mergeCell ref="S71511:T71511"/>
    <mergeCell ref="S71500:T71500"/>
    <mergeCell ref="S71501:T71501"/>
    <mergeCell ref="S71502:T71502"/>
    <mergeCell ref="S71503:T71503"/>
    <mergeCell ref="S71504:T71504"/>
    <mergeCell ref="S71505:T71505"/>
    <mergeCell ref="S71494:T71494"/>
    <mergeCell ref="S71495:T71495"/>
    <mergeCell ref="S71496:T71496"/>
    <mergeCell ref="S71497:T71497"/>
    <mergeCell ref="S71498:T71498"/>
    <mergeCell ref="S71499:T71499"/>
    <mergeCell ref="S71488:T71488"/>
    <mergeCell ref="S71489:T71489"/>
    <mergeCell ref="S71490:T71490"/>
    <mergeCell ref="S71491:T71491"/>
    <mergeCell ref="S71492:T71492"/>
    <mergeCell ref="S71493:T71493"/>
    <mergeCell ref="S71482:T71482"/>
    <mergeCell ref="S71483:T71483"/>
    <mergeCell ref="S71484:T71484"/>
    <mergeCell ref="S71485:T71485"/>
    <mergeCell ref="S71486:T71486"/>
    <mergeCell ref="S71487:T71487"/>
    <mergeCell ref="S71548:T71548"/>
    <mergeCell ref="S71549:T71549"/>
    <mergeCell ref="S71550:T71550"/>
    <mergeCell ref="S71551:T71551"/>
    <mergeCell ref="S71552:T71552"/>
    <mergeCell ref="S71553:T71553"/>
    <mergeCell ref="S71542:T71542"/>
    <mergeCell ref="S71543:T71543"/>
    <mergeCell ref="S71544:T71544"/>
    <mergeCell ref="S71545:T71545"/>
    <mergeCell ref="S71546:T71546"/>
    <mergeCell ref="S71547:T71547"/>
    <mergeCell ref="S71536:T71536"/>
    <mergeCell ref="S71537:T71537"/>
    <mergeCell ref="S71538:T71538"/>
    <mergeCell ref="S71539:T71539"/>
    <mergeCell ref="S71540:T71540"/>
    <mergeCell ref="S71541:T71541"/>
    <mergeCell ref="S71530:T71530"/>
    <mergeCell ref="S71531:T71531"/>
    <mergeCell ref="S71532:T71532"/>
    <mergeCell ref="S71533:T71533"/>
    <mergeCell ref="S71534:T71534"/>
    <mergeCell ref="S71535:T71535"/>
    <mergeCell ref="S71524:T71524"/>
    <mergeCell ref="S71525:T71525"/>
    <mergeCell ref="S71526:T71526"/>
    <mergeCell ref="S71527:T71527"/>
    <mergeCell ref="S71528:T71528"/>
    <mergeCell ref="S71529:T71529"/>
    <mergeCell ref="S71518:T71518"/>
    <mergeCell ref="S71519:T71519"/>
    <mergeCell ref="S71520:T71520"/>
    <mergeCell ref="S71521:T71521"/>
    <mergeCell ref="S71522:T71522"/>
    <mergeCell ref="S71523:T71523"/>
    <mergeCell ref="S71584:T71584"/>
    <mergeCell ref="S71585:T71585"/>
    <mergeCell ref="S71586:T71586"/>
    <mergeCell ref="S71587:T71587"/>
    <mergeCell ref="S71588:T71588"/>
    <mergeCell ref="S71589:T71589"/>
    <mergeCell ref="S71578:T71578"/>
    <mergeCell ref="S71579:T71579"/>
    <mergeCell ref="S71580:T71580"/>
    <mergeCell ref="S71581:T71581"/>
    <mergeCell ref="S71582:T71582"/>
    <mergeCell ref="S71583:T71583"/>
    <mergeCell ref="S71572:T71572"/>
    <mergeCell ref="S71573:T71573"/>
    <mergeCell ref="S71574:T71574"/>
    <mergeCell ref="S71575:T71575"/>
    <mergeCell ref="S71576:T71576"/>
    <mergeCell ref="S71577:T71577"/>
    <mergeCell ref="S71566:T71566"/>
    <mergeCell ref="S71567:T71567"/>
    <mergeCell ref="S71568:T71568"/>
    <mergeCell ref="S71569:T71569"/>
    <mergeCell ref="S71570:T71570"/>
    <mergeCell ref="S71571:T71571"/>
    <mergeCell ref="S71560:T71560"/>
    <mergeCell ref="S71561:T71561"/>
    <mergeCell ref="S71562:T71562"/>
    <mergeCell ref="S71563:T71563"/>
    <mergeCell ref="S71564:T71564"/>
    <mergeCell ref="S71565:T71565"/>
    <mergeCell ref="S71554:T71554"/>
    <mergeCell ref="S71555:T71555"/>
    <mergeCell ref="S71556:T71556"/>
    <mergeCell ref="S71557:T71557"/>
    <mergeCell ref="S71558:T71558"/>
    <mergeCell ref="S71559:T71559"/>
    <mergeCell ref="S71620:T71620"/>
    <mergeCell ref="S71621:T71621"/>
    <mergeCell ref="S71622:T71622"/>
    <mergeCell ref="S71623:T71623"/>
    <mergeCell ref="S71624:T71624"/>
    <mergeCell ref="S71625:T71625"/>
    <mergeCell ref="S71614:T71614"/>
    <mergeCell ref="S71615:T71615"/>
    <mergeCell ref="S71616:T71616"/>
    <mergeCell ref="S71617:T71617"/>
    <mergeCell ref="S71618:T71618"/>
    <mergeCell ref="S71619:T71619"/>
    <mergeCell ref="S71608:T71608"/>
    <mergeCell ref="S71609:T71609"/>
    <mergeCell ref="S71610:T71610"/>
    <mergeCell ref="S71611:T71611"/>
    <mergeCell ref="S71612:T71612"/>
    <mergeCell ref="S71613:T71613"/>
    <mergeCell ref="S71602:T71602"/>
    <mergeCell ref="S71603:T71603"/>
    <mergeCell ref="S71604:T71604"/>
    <mergeCell ref="S71605:T71605"/>
    <mergeCell ref="S71606:T71606"/>
    <mergeCell ref="S71607:T71607"/>
    <mergeCell ref="S71596:T71596"/>
    <mergeCell ref="S71597:T71597"/>
    <mergeCell ref="S71598:T71598"/>
    <mergeCell ref="S71599:T71599"/>
    <mergeCell ref="S71600:T71600"/>
    <mergeCell ref="S71601:T71601"/>
    <mergeCell ref="S71590:T71590"/>
    <mergeCell ref="S71591:T71591"/>
    <mergeCell ref="S71592:T71592"/>
    <mergeCell ref="S71593:T71593"/>
    <mergeCell ref="S71594:T71594"/>
    <mergeCell ref="S71595:T71595"/>
    <mergeCell ref="S71656:T71656"/>
    <mergeCell ref="S71657:T71657"/>
    <mergeCell ref="S71658:T71658"/>
    <mergeCell ref="S71659:T71659"/>
    <mergeCell ref="S71660:T71660"/>
    <mergeCell ref="S71661:T71661"/>
    <mergeCell ref="S71650:T71650"/>
    <mergeCell ref="S71651:T71651"/>
    <mergeCell ref="S71652:T71652"/>
    <mergeCell ref="S71653:T71653"/>
    <mergeCell ref="S71654:T71654"/>
    <mergeCell ref="S71655:T71655"/>
    <mergeCell ref="S71644:T71644"/>
    <mergeCell ref="S71645:T71645"/>
    <mergeCell ref="S71646:T71646"/>
    <mergeCell ref="S71647:T71647"/>
    <mergeCell ref="S71648:T71648"/>
    <mergeCell ref="S71649:T71649"/>
    <mergeCell ref="S71638:T71638"/>
    <mergeCell ref="S71639:T71639"/>
    <mergeCell ref="S71640:T71640"/>
    <mergeCell ref="S71641:T71641"/>
    <mergeCell ref="S71642:T71642"/>
    <mergeCell ref="S71643:T71643"/>
    <mergeCell ref="S71632:T71632"/>
    <mergeCell ref="S71633:T71633"/>
    <mergeCell ref="S71634:T71634"/>
    <mergeCell ref="S71635:T71635"/>
    <mergeCell ref="S71636:T71636"/>
    <mergeCell ref="S71637:T71637"/>
    <mergeCell ref="S71626:T71626"/>
    <mergeCell ref="S71627:T71627"/>
    <mergeCell ref="S71628:T71628"/>
    <mergeCell ref="S71629:T71629"/>
    <mergeCell ref="S71630:T71630"/>
    <mergeCell ref="S71631:T71631"/>
    <mergeCell ref="S71692:T71692"/>
    <mergeCell ref="S71693:T71693"/>
    <mergeCell ref="S71694:T71694"/>
    <mergeCell ref="S71695:T71695"/>
    <mergeCell ref="S71696:T71696"/>
    <mergeCell ref="S71697:T71697"/>
    <mergeCell ref="S71686:T71686"/>
    <mergeCell ref="S71687:T71687"/>
    <mergeCell ref="S71688:T71688"/>
    <mergeCell ref="S71689:T71689"/>
    <mergeCell ref="S71690:T71690"/>
    <mergeCell ref="S71691:T71691"/>
    <mergeCell ref="S71680:T71680"/>
    <mergeCell ref="S71681:T71681"/>
    <mergeCell ref="S71682:T71682"/>
    <mergeCell ref="S71683:T71683"/>
    <mergeCell ref="S71684:T71684"/>
    <mergeCell ref="S71685:T71685"/>
    <mergeCell ref="S71674:T71674"/>
    <mergeCell ref="S71675:T71675"/>
    <mergeCell ref="S71676:T71676"/>
    <mergeCell ref="S71677:T71677"/>
    <mergeCell ref="S71678:T71678"/>
    <mergeCell ref="S71679:T71679"/>
    <mergeCell ref="S71668:T71668"/>
    <mergeCell ref="S71669:T71669"/>
    <mergeCell ref="S71670:T71670"/>
    <mergeCell ref="S71671:T71671"/>
    <mergeCell ref="S71672:T71672"/>
    <mergeCell ref="S71673:T71673"/>
    <mergeCell ref="S71662:T71662"/>
    <mergeCell ref="S71663:T71663"/>
    <mergeCell ref="S71664:T71664"/>
    <mergeCell ref="S71665:T71665"/>
    <mergeCell ref="S71666:T71666"/>
    <mergeCell ref="S71667:T71667"/>
    <mergeCell ref="S71728:T71728"/>
    <mergeCell ref="S71729:T71729"/>
    <mergeCell ref="S71730:T71730"/>
    <mergeCell ref="S71731:T71731"/>
    <mergeCell ref="S71732:T71732"/>
    <mergeCell ref="S71733:T71733"/>
    <mergeCell ref="S71722:T71722"/>
    <mergeCell ref="S71723:T71723"/>
    <mergeCell ref="S71724:T71724"/>
    <mergeCell ref="S71725:T71725"/>
    <mergeCell ref="S71726:T71726"/>
    <mergeCell ref="S71727:T71727"/>
    <mergeCell ref="S71716:T71716"/>
    <mergeCell ref="S71717:T71717"/>
    <mergeCell ref="S71718:T71718"/>
    <mergeCell ref="S71719:T71719"/>
    <mergeCell ref="S71720:T71720"/>
    <mergeCell ref="S71721:T71721"/>
    <mergeCell ref="S71710:T71710"/>
    <mergeCell ref="S71711:T71711"/>
    <mergeCell ref="S71712:T71712"/>
    <mergeCell ref="S71713:T71713"/>
    <mergeCell ref="S71714:T71714"/>
    <mergeCell ref="S71715:T71715"/>
    <mergeCell ref="S71704:T71704"/>
    <mergeCell ref="S71705:T71705"/>
    <mergeCell ref="S71706:T71706"/>
    <mergeCell ref="S71707:T71707"/>
    <mergeCell ref="S71708:T71708"/>
    <mergeCell ref="S71709:T71709"/>
    <mergeCell ref="S71698:T71698"/>
    <mergeCell ref="S71699:T71699"/>
    <mergeCell ref="S71700:T71700"/>
    <mergeCell ref="S71701:T71701"/>
    <mergeCell ref="S71702:T71702"/>
    <mergeCell ref="S71703:T71703"/>
    <mergeCell ref="S71764:T71764"/>
    <mergeCell ref="S71765:T71765"/>
    <mergeCell ref="S71766:T71766"/>
    <mergeCell ref="S71767:T71767"/>
    <mergeCell ref="S71768:T71768"/>
    <mergeCell ref="S71769:T71769"/>
    <mergeCell ref="S71758:T71758"/>
    <mergeCell ref="S71759:T71759"/>
    <mergeCell ref="S71760:T71760"/>
    <mergeCell ref="S71761:T71761"/>
    <mergeCell ref="S71762:T71762"/>
    <mergeCell ref="S71763:T71763"/>
    <mergeCell ref="S71752:T71752"/>
    <mergeCell ref="S71753:T71753"/>
    <mergeCell ref="S71754:T71754"/>
    <mergeCell ref="S71755:T71755"/>
    <mergeCell ref="S71756:T71756"/>
    <mergeCell ref="S71757:T71757"/>
    <mergeCell ref="S71746:T71746"/>
    <mergeCell ref="S71747:T71747"/>
    <mergeCell ref="S71748:T71748"/>
    <mergeCell ref="S71749:T71749"/>
    <mergeCell ref="S71750:T71750"/>
    <mergeCell ref="S71751:T71751"/>
    <mergeCell ref="S71740:T71740"/>
    <mergeCell ref="S71741:T71741"/>
    <mergeCell ref="S71742:T71742"/>
    <mergeCell ref="S71743:T71743"/>
    <mergeCell ref="S71744:T71744"/>
    <mergeCell ref="S71745:T71745"/>
    <mergeCell ref="S71734:T71734"/>
    <mergeCell ref="S71735:T71735"/>
    <mergeCell ref="S71736:T71736"/>
    <mergeCell ref="S71737:T71737"/>
    <mergeCell ref="S71738:T71738"/>
    <mergeCell ref="S71739:T71739"/>
    <mergeCell ref="S71800:T71800"/>
    <mergeCell ref="S71801:T71801"/>
    <mergeCell ref="S71802:T71802"/>
    <mergeCell ref="S71803:T71803"/>
    <mergeCell ref="S71804:T71804"/>
    <mergeCell ref="S71805:T71805"/>
    <mergeCell ref="S71794:T71794"/>
    <mergeCell ref="S71795:T71795"/>
    <mergeCell ref="S71796:T71796"/>
    <mergeCell ref="S71797:T71797"/>
    <mergeCell ref="S71798:T71798"/>
    <mergeCell ref="S71799:T71799"/>
    <mergeCell ref="S71788:T71788"/>
    <mergeCell ref="S71789:T71789"/>
    <mergeCell ref="S71790:T71790"/>
    <mergeCell ref="S71791:T71791"/>
    <mergeCell ref="S71792:T71792"/>
    <mergeCell ref="S71793:T71793"/>
    <mergeCell ref="S71782:T71782"/>
    <mergeCell ref="S71783:T71783"/>
    <mergeCell ref="S71784:T71784"/>
    <mergeCell ref="S71785:T71785"/>
    <mergeCell ref="S71786:T71786"/>
    <mergeCell ref="S71787:T71787"/>
    <mergeCell ref="S71776:T71776"/>
    <mergeCell ref="S71777:T71777"/>
    <mergeCell ref="S71778:T71778"/>
    <mergeCell ref="S71779:T71779"/>
    <mergeCell ref="S71780:T71780"/>
    <mergeCell ref="S71781:T71781"/>
    <mergeCell ref="S71770:T71770"/>
    <mergeCell ref="S71771:T71771"/>
    <mergeCell ref="S71772:T71772"/>
    <mergeCell ref="S71773:T71773"/>
    <mergeCell ref="S71774:T71774"/>
    <mergeCell ref="S71775:T71775"/>
    <mergeCell ref="S71836:T71836"/>
    <mergeCell ref="S71837:T71837"/>
    <mergeCell ref="S71838:T71838"/>
    <mergeCell ref="S71839:T71839"/>
    <mergeCell ref="S71840:T71840"/>
    <mergeCell ref="S71841:T71841"/>
    <mergeCell ref="S71830:T71830"/>
    <mergeCell ref="S71831:T71831"/>
    <mergeCell ref="S71832:T71832"/>
    <mergeCell ref="S71833:T71833"/>
    <mergeCell ref="S71834:T71834"/>
    <mergeCell ref="S71835:T71835"/>
    <mergeCell ref="S71824:T71824"/>
    <mergeCell ref="S71825:T71825"/>
    <mergeCell ref="S71826:T71826"/>
    <mergeCell ref="S71827:T71827"/>
    <mergeCell ref="S71828:T71828"/>
    <mergeCell ref="S71829:T71829"/>
    <mergeCell ref="S71818:T71818"/>
    <mergeCell ref="S71819:T71819"/>
    <mergeCell ref="S71820:T71820"/>
    <mergeCell ref="S71821:T71821"/>
    <mergeCell ref="S71822:T71822"/>
    <mergeCell ref="S71823:T71823"/>
    <mergeCell ref="S71812:T71812"/>
    <mergeCell ref="S71813:T71813"/>
    <mergeCell ref="S71814:T71814"/>
    <mergeCell ref="S71815:T71815"/>
    <mergeCell ref="S71816:T71816"/>
    <mergeCell ref="S71817:T71817"/>
    <mergeCell ref="S71806:T71806"/>
    <mergeCell ref="S71807:T71807"/>
    <mergeCell ref="S71808:T71808"/>
    <mergeCell ref="S71809:T71809"/>
    <mergeCell ref="S71810:T71810"/>
    <mergeCell ref="S71811:T71811"/>
    <mergeCell ref="S71872:T71872"/>
    <mergeCell ref="S71873:T71873"/>
    <mergeCell ref="S71874:T71874"/>
    <mergeCell ref="S71875:T71875"/>
    <mergeCell ref="S71876:T71876"/>
    <mergeCell ref="S71877:T71877"/>
    <mergeCell ref="S71866:T71866"/>
    <mergeCell ref="S71867:T71867"/>
    <mergeCell ref="S71868:T71868"/>
    <mergeCell ref="S71869:T71869"/>
    <mergeCell ref="S71870:T71870"/>
    <mergeCell ref="S71871:T71871"/>
    <mergeCell ref="S71860:T71860"/>
    <mergeCell ref="S71861:T71861"/>
    <mergeCell ref="S71862:T71862"/>
    <mergeCell ref="S71863:T71863"/>
    <mergeCell ref="S71864:T71864"/>
    <mergeCell ref="S71865:T71865"/>
    <mergeCell ref="S71854:T71854"/>
    <mergeCell ref="S71855:T71855"/>
    <mergeCell ref="S71856:T71856"/>
    <mergeCell ref="S71857:T71857"/>
    <mergeCell ref="S71858:T71858"/>
    <mergeCell ref="S71859:T71859"/>
    <mergeCell ref="S71848:T71848"/>
    <mergeCell ref="S71849:T71849"/>
    <mergeCell ref="S71850:T71850"/>
    <mergeCell ref="S71851:T71851"/>
    <mergeCell ref="S71852:T71852"/>
    <mergeCell ref="S71853:T71853"/>
    <mergeCell ref="S71842:T71842"/>
    <mergeCell ref="S71843:T71843"/>
    <mergeCell ref="S71844:T71844"/>
    <mergeCell ref="S71845:T71845"/>
    <mergeCell ref="S71846:T71846"/>
    <mergeCell ref="S71847:T71847"/>
    <mergeCell ref="S71908:T71908"/>
    <mergeCell ref="S71909:T71909"/>
    <mergeCell ref="S71910:T71910"/>
    <mergeCell ref="S71911:T71911"/>
    <mergeCell ref="S71912:T71912"/>
    <mergeCell ref="S71913:T71913"/>
    <mergeCell ref="S71902:T71902"/>
    <mergeCell ref="S71903:T71903"/>
    <mergeCell ref="S71904:T71904"/>
    <mergeCell ref="S71905:T71905"/>
    <mergeCell ref="S71906:T71906"/>
    <mergeCell ref="S71907:T71907"/>
    <mergeCell ref="S71896:T71896"/>
    <mergeCell ref="S71897:T71897"/>
    <mergeCell ref="S71898:T71898"/>
    <mergeCell ref="S71899:T71899"/>
    <mergeCell ref="S71900:T71900"/>
    <mergeCell ref="S71901:T71901"/>
    <mergeCell ref="S71890:T71890"/>
    <mergeCell ref="S71891:T71891"/>
    <mergeCell ref="S71892:T71892"/>
    <mergeCell ref="S71893:T71893"/>
    <mergeCell ref="S71894:T71894"/>
    <mergeCell ref="S71895:T71895"/>
    <mergeCell ref="S71884:T71884"/>
    <mergeCell ref="S71885:T71885"/>
    <mergeCell ref="S71886:T71886"/>
    <mergeCell ref="S71887:T71887"/>
    <mergeCell ref="S71888:T71888"/>
    <mergeCell ref="S71889:T71889"/>
    <mergeCell ref="S71878:T71878"/>
    <mergeCell ref="S71879:T71879"/>
    <mergeCell ref="S71880:T71880"/>
    <mergeCell ref="S71881:T71881"/>
    <mergeCell ref="S71882:T71882"/>
    <mergeCell ref="S71883:T71883"/>
    <mergeCell ref="S71944:T71944"/>
    <mergeCell ref="S71945:T71945"/>
    <mergeCell ref="S71946:T71946"/>
    <mergeCell ref="S71947:T71947"/>
    <mergeCell ref="S71948:T71948"/>
    <mergeCell ref="S71949:T71949"/>
    <mergeCell ref="S71938:T71938"/>
    <mergeCell ref="S71939:T71939"/>
    <mergeCell ref="S71940:T71940"/>
    <mergeCell ref="S71941:T71941"/>
    <mergeCell ref="S71942:T71942"/>
    <mergeCell ref="S71943:T71943"/>
    <mergeCell ref="S71932:T71932"/>
    <mergeCell ref="S71933:T71933"/>
    <mergeCell ref="S71934:T71934"/>
    <mergeCell ref="S71935:T71935"/>
    <mergeCell ref="S71936:T71936"/>
    <mergeCell ref="S71937:T71937"/>
    <mergeCell ref="S71926:T71926"/>
    <mergeCell ref="S71927:T71927"/>
    <mergeCell ref="S71928:T71928"/>
    <mergeCell ref="S71929:T71929"/>
    <mergeCell ref="S71930:T71930"/>
    <mergeCell ref="S71931:T71931"/>
    <mergeCell ref="S71920:T71920"/>
    <mergeCell ref="S71921:T71921"/>
    <mergeCell ref="S71922:T71922"/>
    <mergeCell ref="S71923:T71923"/>
    <mergeCell ref="S71924:T71924"/>
    <mergeCell ref="S71925:T71925"/>
    <mergeCell ref="S71914:T71914"/>
    <mergeCell ref="S71915:T71915"/>
    <mergeCell ref="S71916:T71916"/>
    <mergeCell ref="S71917:T71917"/>
    <mergeCell ref="S71918:T71918"/>
    <mergeCell ref="S71919:T71919"/>
    <mergeCell ref="S71980:T71980"/>
    <mergeCell ref="S71981:T71981"/>
    <mergeCell ref="S71982:T71982"/>
    <mergeCell ref="S71983:T71983"/>
    <mergeCell ref="S71984:T71984"/>
    <mergeCell ref="S71985:T71985"/>
    <mergeCell ref="S71974:T71974"/>
    <mergeCell ref="S71975:T71975"/>
    <mergeCell ref="S71976:T71976"/>
    <mergeCell ref="S71977:T71977"/>
    <mergeCell ref="S71978:T71978"/>
    <mergeCell ref="S71979:T71979"/>
    <mergeCell ref="S71968:T71968"/>
    <mergeCell ref="S71969:T71969"/>
    <mergeCell ref="S71970:T71970"/>
    <mergeCell ref="S71971:T71971"/>
    <mergeCell ref="S71972:T71972"/>
    <mergeCell ref="S71973:T71973"/>
    <mergeCell ref="S71962:T71962"/>
    <mergeCell ref="S71963:T71963"/>
    <mergeCell ref="S71964:T71964"/>
    <mergeCell ref="S71965:T71965"/>
    <mergeCell ref="S71966:T71966"/>
    <mergeCell ref="S71967:T71967"/>
    <mergeCell ref="S71956:T71956"/>
    <mergeCell ref="S71957:T71957"/>
    <mergeCell ref="S71958:T71958"/>
    <mergeCell ref="S71959:T71959"/>
    <mergeCell ref="S71960:T71960"/>
    <mergeCell ref="S71961:T71961"/>
    <mergeCell ref="S71950:T71950"/>
    <mergeCell ref="S71951:T71951"/>
    <mergeCell ref="S71952:T71952"/>
    <mergeCell ref="S71953:T71953"/>
    <mergeCell ref="S71954:T71954"/>
    <mergeCell ref="S71955:T71955"/>
    <mergeCell ref="S72016:T72016"/>
    <mergeCell ref="S72017:T72017"/>
    <mergeCell ref="S72018:T72018"/>
    <mergeCell ref="S72019:T72019"/>
    <mergeCell ref="S72020:T72020"/>
    <mergeCell ref="S72021:T72021"/>
    <mergeCell ref="S72010:T72010"/>
    <mergeCell ref="S72011:T72011"/>
    <mergeCell ref="S72012:T72012"/>
    <mergeCell ref="S72013:T72013"/>
    <mergeCell ref="S72014:T72014"/>
    <mergeCell ref="S72015:T72015"/>
    <mergeCell ref="S72004:T72004"/>
    <mergeCell ref="S72005:T72005"/>
    <mergeCell ref="S72006:T72006"/>
    <mergeCell ref="S72007:T72007"/>
    <mergeCell ref="S72008:T72008"/>
    <mergeCell ref="S72009:T72009"/>
    <mergeCell ref="S71998:T71998"/>
    <mergeCell ref="S71999:T71999"/>
    <mergeCell ref="S72000:T72000"/>
    <mergeCell ref="S72001:T72001"/>
    <mergeCell ref="S72002:T72002"/>
    <mergeCell ref="S72003:T72003"/>
    <mergeCell ref="S71992:T71992"/>
    <mergeCell ref="S71993:T71993"/>
    <mergeCell ref="S71994:T71994"/>
    <mergeCell ref="S71995:T71995"/>
    <mergeCell ref="S71996:T71996"/>
    <mergeCell ref="S71997:T71997"/>
    <mergeCell ref="S71986:T71986"/>
    <mergeCell ref="S71987:T71987"/>
    <mergeCell ref="S71988:T71988"/>
    <mergeCell ref="S71989:T71989"/>
    <mergeCell ref="S71990:T71990"/>
    <mergeCell ref="S71991:T71991"/>
    <mergeCell ref="S72052:T72052"/>
    <mergeCell ref="S72053:T72053"/>
    <mergeCell ref="S72054:T72054"/>
    <mergeCell ref="S72055:T72055"/>
    <mergeCell ref="S72056:T72056"/>
    <mergeCell ref="S72057:T72057"/>
    <mergeCell ref="S72046:T72046"/>
    <mergeCell ref="S72047:T72047"/>
    <mergeCell ref="S72048:T72048"/>
    <mergeCell ref="S72049:T72049"/>
    <mergeCell ref="S72050:T72050"/>
    <mergeCell ref="S72051:T72051"/>
    <mergeCell ref="S72040:T72040"/>
    <mergeCell ref="S72041:T72041"/>
    <mergeCell ref="S72042:T72042"/>
    <mergeCell ref="S72043:T72043"/>
    <mergeCell ref="S72044:T72044"/>
    <mergeCell ref="S72045:T72045"/>
    <mergeCell ref="S72034:T72034"/>
    <mergeCell ref="S72035:T72035"/>
    <mergeCell ref="S72036:T72036"/>
    <mergeCell ref="S72037:T72037"/>
    <mergeCell ref="S72038:T72038"/>
    <mergeCell ref="S72039:T72039"/>
    <mergeCell ref="S72028:T72028"/>
    <mergeCell ref="S72029:T72029"/>
    <mergeCell ref="S72030:T72030"/>
    <mergeCell ref="S72031:T72031"/>
    <mergeCell ref="S72032:T72032"/>
    <mergeCell ref="S72033:T72033"/>
    <mergeCell ref="S72022:T72022"/>
    <mergeCell ref="S72023:T72023"/>
    <mergeCell ref="S72024:T72024"/>
    <mergeCell ref="S72025:T72025"/>
    <mergeCell ref="S72026:T72026"/>
    <mergeCell ref="S72027:T72027"/>
    <mergeCell ref="S72088:T72088"/>
    <mergeCell ref="S72089:T72089"/>
    <mergeCell ref="S72090:T72090"/>
    <mergeCell ref="S72091:T72091"/>
    <mergeCell ref="S72092:T72092"/>
    <mergeCell ref="S72093:T72093"/>
    <mergeCell ref="S72082:T72082"/>
    <mergeCell ref="S72083:T72083"/>
    <mergeCell ref="S72084:T72084"/>
    <mergeCell ref="S72085:T72085"/>
    <mergeCell ref="S72086:T72086"/>
    <mergeCell ref="S72087:T72087"/>
    <mergeCell ref="S72076:T72076"/>
    <mergeCell ref="S72077:T72077"/>
    <mergeCell ref="S72078:T72078"/>
    <mergeCell ref="S72079:T72079"/>
    <mergeCell ref="S72080:T72080"/>
    <mergeCell ref="S72081:T72081"/>
    <mergeCell ref="S72070:T72070"/>
    <mergeCell ref="S72071:T72071"/>
    <mergeCell ref="S72072:T72072"/>
    <mergeCell ref="S72073:T72073"/>
    <mergeCell ref="S72074:T72074"/>
    <mergeCell ref="S72075:T72075"/>
    <mergeCell ref="S72064:T72064"/>
    <mergeCell ref="S72065:T72065"/>
    <mergeCell ref="S72066:T72066"/>
    <mergeCell ref="S72067:T72067"/>
    <mergeCell ref="S72068:T72068"/>
    <mergeCell ref="S72069:T72069"/>
    <mergeCell ref="S72058:T72058"/>
    <mergeCell ref="S72059:T72059"/>
    <mergeCell ref="S72060:T72060"/>
    <mergeCell ref="S72061:T72061"/>
    <mergeCell ref="S72062:T72062"/>
    <mergeCell ref="S72063:T72063"/>
    <mergeCell ref="S72124:T72124"/>
    <mergeCell ref="S72125:T72125"/>
    <mergeCell ref="S72126:T72126"/>
    <mergeCell ref="S72127:T72127"/>
    <mergeCell ref="S72128:T72128"/>
    <mergeCell ref="S72129:T72129"/>
    <mergeCell ref="S72118:T72118"/>
    <mergeCell ref="S72119:T72119"/>
    <mergeCell ref="S72120:T72120"/>
    <mergeCell ref="S72121:T72121"/>
    <mergeCell ref="S72122:T72122"/>
    <mergeCell ref="S72123:T72123"/>
    <mergeCell ref="S72112:T72112"/>
    <mergeCell ref="S72113:T72113"/>
    <mergeCell ref="S72114:T72114"/>
    <mergeCell ref="S72115:T72115"/>
    <mergeCell ref="S72116:T72116"/>
    <mergeCell ref="S72117:T72117"/>
    <mergeCell ref="S72106:T72106"/>
    <mergeCell ref="S72107:T72107"/>
    <mergeCell ref="S72108:T72108"/>
    <mergeCell ref="S72109:T72109"/>
    <mergeCell ref="S72110:T72110"/>
    <mergeCell ref="S72111:T72111"/>
    <mergeCell ref="S72100:T72100"/>
    <mergeCell ref="S72101:T72101"/>
    <mergeCell ref="S72102:T72102"/>
    <mergeCell ref="S72103:T72103"/>
    <mergeCell ref="S72104:T72104"/>
    <mergeCell ref="S72105:T72105"/>
    <mergeCell ref="S72094:T72094"/>
    <mergeCell ref="S72095:T72095"/>
    <mergeCell ref="S72096:T72096"/>
    <mergeCell ref="S72097:T72097"/>
    <mergeCell ref="S72098:T72098"/>
    <mergeCell ref="S72099:T72099"/>
    <mergeCell ref="S72160:T72160"/>
    <mergeCell ref="S72161:T72161"/>
    <mergeCell ref="S72162:T72162"/>
    <mergeCell ref="S72163:T72163"/>
    <mergeCell ref="S72164:T72164"/>
    <mergeCell ref="S72165:T72165"/>
    <mergeCell ref="S72154:T72154"/>
    <mergeCell ref="S72155:T72155"/>
    <mergeCell ref="S72156:T72156"/>
    <mergeCell ref="S72157:T72157"/>
    <mergeCell ref="S72158:T72158"/>
    <mergeCell ref="S72159:T72159"/>
    <mergeCell ref="S72148:T72148"/>
    <mergeCell ref="S72149:T72149"/>
    <mergeCell ref="S72150:T72150"/>
    <mergeCell ref="S72151:T72151"/>
    <mergeCell ref="S72152:T72152"/>
    <mergeCell ref="S72153:T72153"/>
    <mergeCell ref="S72142:T72142"/>
    <mergeCell ref="S72143:T72143"/>
    <mergeCell ref="S72144:T72144"/>
    <mergeCell ref="S72145:T72145"/>
    <mergeCell ref="S72146:T72146"/>
    <mergeCell ref="S72147:T72147"/>
    <mergeCell ref="S72136:T72136"/>
    <mergeCell ref="S72137:T72137"/>
    <mergeCell ref="S72138:T72138"/>
    <mergeCell ref="S72139:T72139"/>
    <mergeCell ref="S72140:T72140"/>
    <mergeCell ref="S72141:T72141"/>
    <mergeCell ref="S72130:T72130"/>
    <mergeCell ref="S72131:T72131"/>
    <mergeCell ref="S72132:T72132"/>
    <mergeCell ref="S72133:T72133"/>
    <mergeCell ref="S72134:T72134"/>
    <mergeCell ref="S72135:T72135"/>
    <mergeCell ref="S72196:T72196"/>
    <mergeCell ref="S72197:T72197"/>
    <mergeCell ref="S72198:T72198"/>
    <mergeCell ref="S72199:T72199"/>
    <mergeCell ref="S72200:T72200"/>
    <mergeCell ref="S72201:T72201"/>
    <mergeCell ref="S72190:T72190"/>
    <mergeCell ref="S72191:T72191"/>
    <mergeCell ref="S72192:T72192"/>
    <mergeCell ref="S72193:T72193"/>
    <mergeCell ref="S72194:T72194"/>
    <mergeCell ref="S72195:T72195"/>
    <mergeCell ref="S72184:T72184"/>
    <mergeCell ref="S72185:T72185"/>
    <mergeCell ref="S72186:T72186"/>
    <mergeCell ref="S72187:T72187"/>
    <mergeCell ref="S72188:T72188"/>
    <mergeCell ref="S72189:T72189"/>
    <mergeCell ref="S72178:T72178"/>
    <mergeCell ref="S72179:T72179"/>
    <mergeCell ref="S72180:T72180"/>
    <mergeCell ref="S72181:T72181"/>
    <mergeCell ref="S72182:T72182"/>
    <mergeCell ref="S72183:T72183"/>
    <mergeCell ref="S72172:T72172"/>
    <mergeCell ref="S72173:T72173"/>
    <mergeCell ref="S72174:T72174"/>
    <mergeCell ref="S72175:T72175"/>
    <mergeCell ref="S72176:T72176"/>
    <mergeCell ref="S72177:T72177"/>
    <mergeCell ref="S72166:T72166"/>
    <mergeCell ref="S72167:T72167"/>
    <mergeCell ref="S72168:T72168"/>
    <mergeCell ref="S72169:T72169"/>
    <mergeCell ref="S72170:T72170"/>
    <mergeCell ref="S72171:T72171"/>
    <mergeCell ref="S72232:T72232"/>
    <mergeCell ref="S72233:T72233"/>
    <mergeCell ref="S72234:T72234"/>
    <mergeCell ref="S72235:T72235"/>
    <mergeCell ref="S72236:T72236"/>
    <mergeCell ref="S72237:T72237"/>
    <mergeCell ref="S72226:T72226"/>
    <mergeCell ref="S72227:T72227"/>
    <mergeCell ref="S72228:T72228"/>
    <mergeCell ref="S72229:T72229"/>
    <mergeCell ref="S72230:T72230"/>
    <mergeCell ref="S72231:T72231"/>
    <mergeCell ref="S72220:T72220"/>
    <mergeCell ref="S72221:T72221"/>
    <mergeCell ref="S72222:T72222"/>
    <mergeCell ref="S72223:T72223"/>
    <mergeCell ref="S72224:T72224"/>
    <mergeCell ref="S72225:T72225"/>
    <mergeCell ref="S72214:T72214"/>
    <mergeCell ref="S72215:T72215"/>
    <mergeCell ref="S72216:T72216"/>
    <mergeCell ref="S72217:T72217"/>
    <mergeCell ref="S72218:T72218"/>
    <mergeCell ref="S72219:T72219"/>
    <mergeCell ref="S72208:T72208"/>
    <mergeCell ref="S72209:T72209"/>
    <mergeCell ref="S72210:T72210"/>
    <mergeCell ref="S72211:T72211"/>
    <mergeCell ref="S72212:T72212"/>
    <mergeCell ref="S72213:T72213"/>
    <mergeCell ref="S72202:T72202"/>
    <mergeCell ref="S72203:T72203"/>
    <mergeCell ref="S72204:T72204"/>
    <mergeCell ref="S72205:T72205"/>
    <mergeCell ref="S72206:T72206"/>
    <mergeCell ref="S72207:T72207"/>
    <mergeCell ref="S72268:T72268"/>
    <mergeCell ref="S72269:T72269"/>
    <mergeCell ref="S72270:T72270"/>
    <mergeCell ref="S72271:T72271"/>
    <mergeCell ref="S72272:T72272"/>
    <mergeCell ref="S72273:T72273"/>
    <mergeCell ref="S72262:T72262"/>
    <mergeCell ref="S72263:T72263"/>
    <mergeCell ref="S72264:T72264"/>
    <mergeCell ref="S72265:T72265"/>
    <mergeCell ref="S72266:T72266"/>
    <mergeCell ref="S72267:T72267"/>
    <mergeCell ref="S72256:T72256"/>
    <mergeCell ref="S72257:T72257"/>
    <mergeCell ref="S72258:T72258"/>
    <mergeCell ref="S72259:T72259"/>
    <mergeCell ref="S72260:T72260"/>
    <mergeCell ref="S72261:T72261"/>
    <mergeCell ref="S72250:T72250"/>
    <mergeCell ref="S72251:T72251"/>
    <mergeCell ref="S72252:T72252"/>
    <mergeCell ref="S72253:T72253"/>
    <mergeCell ref="S72254:T72254"/>
    <mergeCell ref="S72255:T72255"/>
    <mergeCell ref="S72244:T72244"/>
    <mergeCell ref="S72245:T72245"/>
    <mergeCell ref="S72246:T72246"/>
    <mergeCell ref="S72247:T72247"/>
    <mergeCell ref="S72248:T72248"/>
    <mergeCell ref="S72249:T72249"/>
    <mergeCell ref="S72238:T72238"/>
    <mergeCell ref="S72239:T72239"/>
    <mergeCell ref="S72240:T72240"/>
    <mergeCell ref="S72241:T72241"/>
    <mergeCell ref="S72242:T72242"/>
    <mergeCell ref="S72243:T72243"/>
    <mergeCell ref="S72304:T72304"/>
    <mergeCell ref="S72305:T72305"/>
    <mergeCell ref="S72306:T72306"/>
    <mergeCell ref="S72307:T72307"/>
    <mergeCell ref="S72308:T72308"/>
    <mergeCell ref="S72309:T72309"/>
    <mergeCell ref="S72298:T72298"/>
    <mergeCell ref="S72299:T72299"/>
    <mergeCell ref="S72300:T72300"/>
    <mergeCell ref="S72301:T72301"/>
    <mergeCell ref="S72302:T72302"/>
    <mergeCell ref="S72303:T72303"/>
    <mergeCell ref="S72292:T72292"/>
    <mergeCell ref="S72293:T72293"/>
    <mergeCell ref="S72294:T72294"/>
    <mergeCell ref="S72295:T72295"/>
    <mergeCell ref="S72296:T72296"/>
    <mergeCell ref="S72297:T72297"/>
    <mergeCell ref="S72286:T72286"/>
    <mergeCell ref="S72287:T72287"/>
    <mergeCell ref="S72288:T72288"/>
    <mergeCell ref="S72289:T72289"/>
    <mergeCell ref="S72290:T72290"/>
    <mergeCell ref="S72291:T72291"/>
    <mergeCell ref="S72280:T72280"/>
    <mergeCell ref="S72281:T72281"/>
    <mergeCell ref="S72282:T72282"/>
    <mergeCell ref="S72283:T72283"/>
    <mergeCell ref="S72284:T72284"/>
    <mergeCell ref="S72285:T72285"/>
    <mergeCell ref="S72274:T72274"/>
    <mergeCell ref="S72275:T72275"/>
    <mergeCell ref="S72276:T72276"/>
    <mergeCell ref="S72277:T72277"/>
    <mergeCell ref="S72278:T72278"/>
    <mergeCell ref="S72279:T72279"/>
    <mergeCell ref="S72340:T72340"/>
    <mergeCell ref="S72341:T72341"/>
    <mergeCell ref="S72342:T72342"/>
    <mergeCell ref="S72343:T72343"/>
    <mergeCell ref="S72344:T72344"/>
    <mergeCell ref="S72345:T72345"/>
    <mergeCell ref="S72334:T72334"/>
    <mergeCell ref="S72335:T72335"/>
    <mergeCell ref="S72336:T72336"/>
    <mergeCell ref="S72337:T72337"/>
    <mergeCell ref="S72338:T72338"/>
    <mergeCell ref="S72339:T72339"/>
    <mergeCell ref="S72328:T72328"/>
    <mergeCell ref="S72329:T72329"/>
    <mergeCell ref="S72330:T72330"/>
    <mergeCell ref="S72331:T72331"/>
    <mergeCell ref="S72332:T72332"/>
    <mergeCell ref="S72333:T72333"/>
    <mergeCell ref="S72322:T72322"/>
    <mergeCell ref="S72323:T72323"/>
    <mergeCell ref="S72324:T72324"/>
    <mergeCell ref="S72325:T72325"/>
    <mergeCell ref="S72326:T72326"/>
    <mergeCell ref="S72327:T72327"/>
    <mergeCell ref="S72316:T72316"/>
    <mergeCell ref="S72317:T72317"/>
    <mergeCell ref="S72318:T72318"/>
    <mergeCell ref="S72319:T72319"/>
    <mergeCell ref="S72320:T72320"/>
    <mergeCell ref="S72321:T72321"/>
    <mergeCell ref="S72310:T72310"/>
    <mergeCell ref="S72311:T72311"/>
    <mergeCell ref="S72312:T72312"/>
    <mergeCell ref="S72313:T72313"/>
    <mergeCell ref="S72314:T72314"/>
    <mergeCell ref="S72315:T72315"/>
    <mergeCell ref="S72376:T72376"/>
    <mergeCell ref="S72377:T72377"/>
    <mergeCell ref="S72378:T72378"/>
    <mergeCell ref="S72379:T72379"/>
    <mergeCell ref="S72380:T72380"/>
    <mergeCell ref="S72381:T72381"/>
    <mergeCell ref="S72370:T72370"/>
    <mergeCell ref="S72371:T72371"/>
    <mergeCell ref="S72372:T72372"/>
    <mergeCell ref="S72373:T72373"/>
    <mergeCell ref="S72374:T72374"/>
    <mergeCell ref="S72375:T72375"/>
    <mergeCell ref="S72364:T72364"/>
    <mergeCell ref="S72365:T72365"/>
    <mergeCell ref="S72366:T72366"/>
    <mergeCell ref="S72367:T72367"/>
    <mergeCell ref="S72368:T72368"/>
    <mergeCell ref="S72369:T72369"/>
    <mergeCell ref="S72358:T72358"/>
    <mergeCell ref="S72359:T72359"/>
    <mergeCell ref="S72360:T72360"/>
    <mergeCell ref="S72361:T72361"/>
    <mergeCell ref="S72362:T72362"/>
    <mergeCell ref="S72363:T72363"/>
    <mergeCell ref="S72352:T72352"/>
    <mergeCell ref="S72353:T72353"/>
    <mergeCell ref="S72354:T72354"/>
    <mergeCell ref="S72355:T72355"/>
    <mergeCell ref="S72356:T72356"/>
    <mergeCell ref="S72357:T72357"/>
    <mergeCell ref="S72346:T72346"/>
    <mergeCell ref="S72347:T72347"/>
    <mergeCell ref="S72348:T72348"/>
    <mergeCell ref="S72349:T72349"/>
    <mergeCell ref="S72350:T72350"/>
    <mergeCell ref="S72351:T72351"/>
    <mergeCell ref="S72412:T72412"/>
    <mergeCell ref="S72413:T72413"/>
    <mergeCell ref="S72414:T72414"/>
    <mergeCell ref="S72415:T72415"/>
    <mergeCell ref="S72416:T72416"/>
    <mergeCell ref="S72417:T72417"/>
    <mergeCell ref="S72406:T72406"/>
    <mergeCell ref="S72407:T72407"/>
    <mergeCell ref="S72408:T72408"/>
    <mergeCell ref="S72409:T72409"/>
    <mergeCell ref="S72410:T72410"/>
    <mergeCell ref="S72411:T72411"/>
    <mergeCell ref="S72400:T72400"/>
    <mergeCell ref="S72401:T72401"/>
    <mergeCell ref="S72402:T72402"/>
    <mergeCell ref="S72403:T72403"/>
    <mergeCell ref="S72404:T72404"/>
    <mergeCell ref="S72405:T72405"/>
    <mergeCell ref="S72394:T72394"/>
    <mergeCell ref="S72395:T72395"/>
    <mergeCell ref="S72396:T72396"/>
    <mergeCell ref="S72397:T72397"/>
    <mergeCell ref="S72398:T72398"/>
    <mergeCell ref="S72399:T72399"/>
    <mergeCell ref="S72388:T72388"/>
    <mergeCell ref="S72389:T72389"/>
    <mergeCell ref="S72390:T72390"/>
    <mergeCell ref="S72391:T72391"/>
    <mergeCell ref="S72392:T72392"/>
    <mergeCell ref="S72393:T72393"/>
    <mergeCell ref="S72382:T72382"/>
    <mergeCell ref="S72383:T72383"/>
    <mergeCell ref="S72384:T72384"/>
    <mergeCell ref="S72385:T72385"/>
    <mergeCell ref="S72386:T72386"/>
    <mergeCell ref="S72387:T72387"/>
    <mergeCell ref="S72448:T72448"/>
    <mergeCell ref="S72449:T72449"/>
    <mergeCell ref="S72450:T72450"/>
    <mergeCell ref="S72451:T72451"/>
    <mergeCell ref="S72452:T72452"/>
    <mergeCell ref="S72453:T72453"/>
    <mergeCell ref="S72442:T72442"/>
    <mergeCell ref="S72443:T72443"/>
    <mergeCell ref="S72444:T72444"/>
    <mergeCell ref="S72445:T72445"/>
    <mergeCell ref="S72446:T72446"/>
    <mergeCell ref="S72447:T72447"/>
    <mergeCell ref="S72436:T72436"/>
    <mergeCell ref="S72437:T72437"/>
    <mergeCell ref="S72438:T72438"/>
    <mergeCell ref="S72439:T72439"/>
    <mergeCell ref="S72440:T72440"/>
    <mergeCell ref="S72441:T72441"/>
    <mergeCell ref="S72430:T72430"/>
    <mergeCell ref="S72431:T72431"/>
    <mergeCell ref="S72432:T72432"/>
    <mergeCell ref="S72433:T72433"/>
    <mergeCell ref="S72434:T72434"/>
    <mergeCell ref="S72435:T72435"/>
    <mergeCell ref="S72424:T72424"/>
    <mergeCell ref="S72425:T72425"/>
    <mergeCell ref="S72426:T72426"/>
    <mergeCell ref="S72427:T72427"/>
    <mergeCell ref="S72428:T72428"/>
    <mergeCell ref="S72429:T72429"/>
    <mergeCell ref="S72418:T72418"/>
    <mergeCell ref="S72419:T72419"/>
    <mergeCell ref="S72420:T72420"/>
    <mergeCell ref="S72421:T72421"/>
    <mergeCell ref="S72422:T72422"/>
    <mergeCell ref="S72423:T72423"/>
    <mergeCell ref="S72484:T72484"/>
    <mergeCell ref="S72485:T72485"/>
    <mergeCell ref="S72486:T72486"/>
    <mergeCell ref="S72487:T72487"/>
    <mergeCell ref="S72488:T72488"/>
    <mergeCell ref="S72489:T72489"/>
    <mergeCell ref="S72478:T72478"/>
    <mergeCell ref="S72479:T72479"/>
    <mergeCell ref="S72480:T72480"/>
    <mergeCell ref="S72481:T72481"/>
    <mergeCell ref="S72482:T72482"/>
    <mergeCell ref="S72483:T72483"/>
    <mergeCell ref="S72472:T72472"/>
    <mergeCell ref="S72473:T72473"/>
    <mergeCell ref="S72474:T72474"/>
    <mergeCell ref="S72475:T72475"/>
    <mergeCell ref="S72476:T72476"/>
    <mergeCell ref="S72477:T72477"/>
    <mergeCell ref="S72466:T72466"/>
    <mergeCell ref="S72467:T72467"/>
    <mergeCell ref="S72468:T72468"/>
    <mergeCell ref="S72469:T72469"/>
    <mergeCell ref="S72470:T72470"/>
    <mergeCell ref="S72471:T72471"/>
    <mergeCell ref="S72460:T72460"/>
    <mergeCell ref="S72461:T72461"/>
    <mergeCell ref="S72462:T72462"/>
    <mergeCell ref="S72463:T72463"/>
    <mergeCell ref="S72464:T72464"/>
    <mergeCell ref="S72465:T72465"/>
    <mergeCell ref="S72454:T72454"/>
    <mergeCell ref="S72455:T72455"/>
    <mergeCell ref="S72456:T72456"/>
    <mergeCell ref="S72457:T72457"/>
    <mergeCell ref="S72458:T72458"/>
    <mergeCell ref="S72459:T72459"/>
    <mergeCell ref="S72520:T72520"/>
    <mergeCell ref="S72521:T72521"/>
    <mergeCell ref="S72522:T72522"/>
    <mergeCell ref="S72523:T72523"/>
    <mergeCell ref="S72524:T72524"/>
    <mergeCell ref="S72525:T72525"/>
    <mergeCell ref="S72514:T72514"/>
    <mergeCell ref="S72515:T72515"/>
    <mergeCell ref="S72516:T72516"/>
    <mergeCell ref="S72517:T72517"/>
    <mergeCell ref="S72518:T72518"/>
    <mergeCell ref="S72519:T72519"/>
    <mergeCell ref="S72508:T72508"/>
    <mergeCell ref="S72509:T72509"/>
    <mergeCell ref="S72510:T72510"/>
    <mergeCell ref="S72511:T72511"/>
    <mergeCell ref="S72512:T72512"/>
    <mergeCell ref="S72513:T72513"/>
    <mergeCell ref="S72502:T72502"/>
    <mergeCell ref="S72503:T72503"/>
    <mergeCell ref="S72504:T72504"/>
    <mergeCell ref="S72505:T72505"/>
    <mergeCell ref="S72506:T72506"/>
    <mergeCell ref="S72507:T72507"/>
    <mergeCell ref="S72496:T72496"/>
    <mergeCell ref="S72497:T72497"/>
    <mergeCell ref="S72498:T72498"/>
    <mergeCell ref="S72499:T72499"/>
    <mergeCell ref="S72500:T72500"/>
    <mergeCell ref="S72501:T72501"/>
    <mergeCell ref="S72490:T72490"/>
    <mergeCell ref="S72491:T72491"/>
    <mergeCell ref="S72492:T72492"/>
    <mergeCell ref="S72493:T72493"/>
    <mergeCell ref="S72494:T72494"/>
    <mergeCell ref="S72495:T72495"/>
    <mergeCell ref="S72556:T72556"/>
    <mergeCell ref="S72557:T72557"/>
    <mergeCell ref="S72558:T72558"/>
    <mergeCell ref="S72559:T72559"/>
    <mergeCell ref="S72560:T72560"/>
    <mergeCell ref="S72561:T72561"/>
    <mergeCell ref="S72550:T72550"/>
    <mergeCell ref="S72551:T72551"/>
    <mergeCell ref="S72552:T72552"/>
    <mergeCell ref="S72553:T72553"/>
    <mergeCell ref="S72554:T72554"/>
    <mergeCell ref="S72555:T72555"/>
    <mergeCell ref="S72544:T72544"/>
    <mergeCell ref="S72545:T72545"/>
    <mergeCell ref="S72546:T72546"/>
    <mergeCell ref="S72547:T72547"/>
    <mergeCell ref="S72548:T72548"/>
    <mergeCell ref="S72549:T72549"/>
    <mergeCell ref="S72538:T72538"/>
    <mergeCell ref="S72539:T72539"/>
    <mergeCell ref="S72540:T72540"/>
    <mergeCell ref="S72541:T72541"/>
    <mergeCell ref="S72542:T72542"/>
    <mergeCell ref="S72543:T72543"/>
    <mergeCell ref="S72532:T72532"/>
    <mergeCell ref="S72533:T72533"/>
    <mergeCell ref="S72534:T72534"/>
    <mergeCell ref="S72535:T72535"/>
    <mergeCell ref="S72536:T72536"/>
    <mergeCell ref="S72537:T72537"/>
    <mergeCell ref="S72526:T72526"/>
    <mergeCell ref="S72527:T72527"/>
    <mergeCell ref="S72528:T72528"/>
    <mergeCell ref="S72529:T72529"/>
    <mergeCell ref="S72530:T72530"/>
    <mergeCell ref="S72531:T72531"/>
    <mergeCell ref="S72592:T72592"/>
    <mergeCell ref="S72593:T72593"/>
    <mergeCell ref="S72594:T72594"/>
    <mergeCell ref="S72595:T72595"/>
    <mergeCell ref="S72596:T72596"/>
    <mergeCell ref="S72597:T72597"/>
    <mergeCell ref="S72586:T72586"/>
    <mergeCell ref="S72587:T72587"/>
    <mergeCell ref="S72588:T72588"/>
    <mergeCell ref="S72589:T72589"/>
    <mergeCell ref="S72590:T72590"/>
    <mergeCell ref="S72591:T72591"/>
    <mergeCell ref="S72580:T72580"/>
    <mergeCell ref="S72581:T72581"/>
    <mergeCell ref="S72582:T72582"/>
    <mergeCell ref="S72583:T72583"/>
    <mergeCell ref="S72584:T72584"/>
    <mergeCell ref="S72585:T72585"/>
    <mergeCell ref="S72574:T72574"/>
    <mergeCell ref="S72575:T72575"/>
    <mergeCell ref="S72576:T72576"/>
    <mergeCell ref="S72577:T72577"/>
    <mergeCell ref="S72578:T72578"/>
    <mergeCell ref="S72579:T72579"/>
    <mergeCell ref="S72568:T72568"/>
    <mergeCell ref="S72569:T72569"/>
    <mergeCell ref="S72570:T72570"/>
    <mergeCell ref="S72571:T72571"/>
    <mergeCell ref="S72572:T72572"/>
    <mergeCell ref="S72573:T72573"/>
    <mergeCell ref="S72562:T72562"/>
    <mergeCell ref="S72563:T72563"/>
    <mergeCell ref="S72564:T72564"/>
    <mergeCell ref="S72565:T72565"/>
    <mergeCell ref="S72566:T72566"/>
    <mergeCell ref="S72567:T72567"/>
    <mergeCell ref="S72628:T72628"/>
    <mergeCell ref="S72629:T72629"/>
    <mergeCell ref="S72630:T72630"/>
    <mergeCell ref="S72631:T72631"/>
    <mergeCell ref="S72632:T72632"/>
    <mergeCell ref="S72633:T72633"/>
    <mergeCell ref="S72622:T72622"/>
    <mergeCell ref="S72623:T72623"/>
    <mergeCell ref="S72624:T72624"/>
    <mergeCell ref="S72625:T72625"/>
    <mergeCell ref="S72626:T72626"/>
    <mergeCell ref="S72627:T72627"/>
    <mergeCell ref="S72616:T72616"/>
    <mergeCell ref="S72617:T72617"/>
    <mergeCell ref="S72618:T72618"/>
    <mergeCell ref="S72619:T72619"/>
    <mergeCell ref="S72620:T72620"/>
    <mergeCell ref="S72621:T72621"/>
    <mergeCell ref="S72610:T72610"/>
    <mergeCell ref="S72611:T72611"/>
    <mergeCell ref="S72612:T72612"/>
    <mergeCell ref="S72613:T72613"/>
    <mergeCell ref="S72614:T72614"/>
    <mergeCell ref="S72615:T72615"/>
    <mergeCell ref="S72604:T72604"/>
    <mergeCell ref="S72605:T72605"/>
    <mergeCell ref="S72606:T72606"/>
    <mergeCell ref="S72607:T72607"/>
    <mergeCell ref="S72608:T72608"/>
    <mergeCell ref="S72609:T72609"/>
    <mergeCell ref="S72598:T72598"/>
    <mergeCell ref="S72599:T72599"/>
    <mergeCell ref="S72600:T72600"/>
    <mergeCell ref="S72601:T72601"/>
    <mergeCell ref="S72602:T72602"/>
    <mergeCell ref="S72603:T72603"/>
    <mergeCell ref="S72664:T72664"/>
    <mergeCell ref="S72665:T72665"/>
    <mergeCell ref="S72666:T72666"/>
    <mergeCell ref="S72667:T72667"/>
    <mergeCell ref="S72668:T72668"/>
    <mergeCell ref="S72669:T72669"/>
    <mergeCell ref="S72658:T72658"/>
    <mergeCell ref="S72659:T72659"/>
    <mergeCell ref="S72660:T72660"/>
    <mergeCell ref="S72661:T72661"/>
    <mergeCell ref="S72662:T72662"/>
    <mergeCell ref="S72663:T72663"/>
    <mergeCell ref="S72652:T72652"/>
    <mergeCell ref="S72653:T72653"/>
    <mergeCell ref="S72654:T72654"/>
    <mergeCell ref="S72655:T72655"/>
    <mergeCell ref="S72656:T72656"/>
    <mergeCell ref="S72657:T72657"/>
    <mergeCell ref="S72646:T72646"/>
    <mergeCell ref="S72647:T72647"/>
    <mergeCell ref="S72648:T72648"/>
    <mergeCell ref="S72649:T72649"/>
    <mergeCell ref="S72650:T72650"/>
    <mergeCell ref="S72651:T72651"/>
    <mergeCell ref="S72640:T72640"/>
    <mergeCell ref="S72641:T72641"/>
    <mergeCell ref="S72642:T72642"/>
    <mergeCell ref="S72643:T72643"/>
    <mergeCell ref="S72644:T72644"/>
    <mergeCell ref="S72645:T72645"/>
    <mergeCell ref="S72634:T72634"/>
    <mergeCell ref="S72635:T72635"/>
    <mergeCell ref="S72636:T72636"/>
    <mergeCell ref="S72637:T72637"/>
    <mergeCell ref="S72638:T72638"/>
    <mergeCell ref="S72639:T72639"/>
    <mergeCell ref="S72700:T72700"/>
    <mergeCell ref="S72701:T72701"/>
    <mergeCell ref="S72702:T72702"/>
    <mergeCell ref="S72703:T72703"/>
    <mergeCell ref="S72704:T72704"/>
    <mergeCell ref="S72705:T72705"/>
    <mergeCell ref="S72694:T72694"/>
    <mergeCell ref="S72695:T72695"/>
    <mergeCell ref="S72696:T72696"/>
    <mergeCell ref="S72697:T72697"/>
    <mergeCell ref="S72698:T72698"/>
    <mergeCell ref="S72699:T72699"/>
    <mergeCell ref="S72688:T72688"/>
    <mergeCell ref="S72689:T72689"/>
    <mergeCell ref="S72690:T72690"/>
    <mergeCell ref="S72691:T72691"/>
    <mergeCell ref="S72692:T72692"/>
    <mergeCell ref="S72693:T72693"/>
    <mergeCell ref="S72682:T72682"/>
    <mergeCell ref="S72683:T72683"/>
    <mergeCell ref="S72684:T72684"/>
    <mergeCell ref="S72685:T72685"/>
    <mergeCell ref="S72686:T72686"/>
    <mergeCell ref="S72687:T72687"/>
    <mergeCell ref="S72676:T72676"/>
    <mergeCell ref="S72677:T72677"/>
    <mergeCell ref="S72678:T72678"/>
    <mergeCell ref="S72679:T72679"/>
    <mergeCell ref="S72680:T72680"/>
    <mergeCell ref="S72681:T72681"/>
    <mergeCell ref="S72670:T72670"/>
    <mergeCell ref="S72671:T72671"/>
    <mergeCell ref="S72672:T72672"/>
    <mergeCell ref="S72673:T72673"/>
    <mergeCell ref="S72674:T72674"/>
    <mergeCell ref="S72675:T72675"/>
    <mergeCell ref="S72736:T72736"/>
    <mergeCell ref="S72737:T72737"/>
    <mergeCell ref="S72738:T72738"/>
    <mergeCell ref="S72739:T72739"/>
    <mergeCell ref="S72740:T72740"/>
    <mergeCell ref="S72741:T72741"/>
    <mergeCell ref="S72730:T72730"/>
    <mergeCell ref="S72731:T72731"/>
    <mergeCell ref="S72732:T72732"/>
    <mergeCell ref="S72733:T72733"/>
    <mergeCell ref="S72734:T72734"/>
    <mergeCell ref="S72735:T72735"/>
    <mergeCell ref="S72724:T72724"/>
    <mergeCell ref="S72725:T72725"/>
    <mergeCell ref="S72726:T72726"/>
    <mergeCell ref="S72727:T72727"/>
    <mergeCell ref="S72728:T72728"/>
    <mergeCell ref="S72729:T72729"/>
    <mergeCell ref="S72718:T72718"/>
    <mergeCell ref="S72719:T72719"/>
    <mergeCell ref="S72720:T72720"/>
    <mergeCell ref="S72721:T72721"/>
    <mergeCell ref="S72722:T72722"/>
    <mergeCell ref="S72723:T72723"/>
    <mergeCell ref="S72712:T72712"/>
    <mergeCell ref="S72713:T72713"/>
    <mergeCell ref="S72714:T72714"/>
    <mergeCell ref="S72715:T72715"/>
    <mergeCell ref="S72716:T72716"/>
    <mergeCell ref="S72717:T72717"/>
    <mergeCell ref="S72706:T72706"/>
    <mergeCell ref="S72707:T72707"/>
    <mergeCell ref="S72708:T72708"/>
    <mergeCell ref="S72709:T72709"/>
    <mergeCell ref="S72710:T72710"/>
    <mergeCell ref="S72711:T72711"/>
    <mergeCell ref="S72772:T72772"/>
    <mergeCell ref="S72773:T72773"/>
    <mergeCell ref="S72774:T72774"/>
    <mergeCell ref="S72775:T72775"/>
    <mergeCell ref="S72776:T72776"/>
    <mergeCell ref="S72777:T72777"/>
    <mergeCell ref="S72766:T72766"/>
    <mergeCell ref="S72767:T72767"/>
    <mergeCell ref="S72768:T72768"/>
    <mergeCell ref="S72769:T72769"/>
    <mergeCell ref="S72770:T72770"/>
    <mergeCell ref="S72771:T72771"/>
    <mergeCell ref="S72760:T72760"/>
    <mergeCell ref="S72761:T72761"/>
    <mergeCell ref="S72762:T72762"/>
    <mergeCell ref="S72763:T72763"/>
    <mergeCell ref="S72764:T72764"/>
    <mergeCell ref="S72765:T72765"/>
    <mergeCell ref="S72754:T72754"/>
    <mergeCell ref="S72755:T72755"/>
    <mergeCell ref="S72756:T72756"/>
    <mergeCell ref="S72757:T72757"/>
    <mergeCell ref="S72758:T72758"/>
    <mergeCell ref="S72759:T72759"/>
    <mergeCell ref="S72748:T72748"/>
    <mergeCell ref="S72749:T72749"/>
    <mergeCell ref="S72750:T72750"/>
    <mergeCell ref="S72751:T72751"/>
    <mergeCell ref="S72752:T72752"/>
    <mergeCell ref="S72753:T72753"/>
    <mergeCell ref="S72742:T72742"/>
    <mergeCell ref="S72743:T72743"/>
    <mergeCell ref="S72744:T72744"/>
    <mergeCell ref="S72745:T72745"/>
    <mergeCell ref="S72746:T72746"/>
    <mergeCell ref="S72747:T72747"/>
    <mergeCell ref="S72808:T72808"/>
    <mergeCell ref="S72809:T72809"/>
    <mergeCell ref="S72810:T72810"/>
    <mergeCell ref="S72811:T72811"/>
    <mergeCell ref="S72812:T72812"/>
    <mergeCell ref="S72813:T72813"/>
    <mergeCell ref="S72802:T72802"/>
    <mergeCell ref="S72803:T72803"/>
    <mergeCell ref="S72804:T72804"/>
    <mergeCell ref="S72805:T72805"/>
    <mergeCell ref="S72806:T72806"/>
    <mergeCell ref="S72807:T72807"/>
    <mergeCell ref="S72796:T72796"/>
    <mergeCell ref="S72797:T72797"/>
    <mergeCell ref="S72798:T72798"/>
    <mergeCell ref="S72799:T72799"/>
    <mergeCell ref="S72800:T72800"/>
    <mergeCell ref="S72801:T72801"/>
    <mergeCell ref="S72790:T72790"/>
    <mergeCell ref="S72791:T72791"/>
    <mergeCell ref="S72792:T72792"/>
    <mergeCell ref="S72793:T72793"/>
    <mergeCell ref="S72794:T72794"/>
    <mergeCell ref="S72795:T72795"/>
    <mergeCell ref="S72784:T72784"/>
    <mergeCell ref="S72785:T72785"/>
    <mergeCell ref="S72786:T72786"/>
    <mergeCell ref="S72787:T72787"/>
    <mergeCell ref="S72788:T72788"/>
    <mergeCell ref="S72789:T72789"/>
    <mergeCell ref="S72778:T72778"/>
    <mergeCell ref="S72779:T72779"/>
    <mergeCell ref="S72780:T72780"/>
    <mergeCell ref="S72781:T72781"/>
    <mergeCell ref="S72782:T72782"/>
    <mergeCell ref="S72783:T72783"/>
    <mergeCell ref="S72844:T72844"/>
    <mergeCell ref="S72845:T72845"/>
    <mergeCell ref="S72846:T72846"/>
    <mergeCell ref="S72847:T72847"/>
    <mergeCell ref="S72848:T72848"/>
    <mergeCell ref="S72849:T72849"/>
    <mergeCell ref="S72838:T72838"/>
    <mergeCell ref="S72839:T72839"/>
    <mergeCell ref="S72840:T72840"/>
    <mergeCell ref="S72841:T72841"/>
    <mergeCell ref="S72842:T72842"/>
    <mergeCell ref="S72843:T72843"/>
    <mergeCell ref="S72832:T72832"/>
    <mergeCell ref="S72833:T72833"/>
    <mergeCell ref="S72834:T72834"/>
    <mergeCell ref="S72835:T72835"/>
    <mergeCell ref="S72836:T72836"/>
    <mergeCell ref="S72837:T72837"/>
    <mergeCell ref="S72826:T72826"/>
    <mergeCell ref="S72827:T72827"/>
    <mergeCell ref="S72828:T72828"/>
    <mergeCell ref="S72829:T72829"/>
    <mergeCell ref="S72830:T72830"/>
    <mergeCell ref="S72831:T72831"/>
    <mergeCell ref="S72820:T72820"/>
    <mergeCell ref="S72821:T72821"/>
    <mergeCell ref="S72822:T72822"/>
    <mergeCell ref="S72823:T72823"/>
    <mergeCell ref="S72824:T72824"/>
    <mergeCell ref="S72825:T72825"/>
    <mergeCell ref="S72814:T72814"/>
    <mergeCell ref="S72815:T72815"/>
    <mergeCell ref="S72816:T72816"/>
    <mergeCell ref="S72817:T72817"/>
    <mergeCell ref="S72818:T72818"/>
    <mergeCell ref="S72819:T72819"/>
    <mergeCell ref="S72880:T72880"/>
    <mergeCell ref="S72881:T72881"/>
    <mergeCell ref="S72882:T72882"/>
    <mergeCell ref="S72883:T72883"/>
    <mergeCell ref="S72884:T72884"/>
    <mergeCell ref="S72885:T72885"/>
    <mergeCell ref="S72874:T72874"/>
    <mergeCell ref="S72875:T72875"/>
    <mergeCell ref="S72876:T72876"/>
    <mergeCell ref="S72877:T72877"/>
    <mergeCell ref="S72878:T72878"/>
    <mergeCell ref="S72879:T72879"/>
    <mergeCell ref="S72868:T72868"/>
    <mergeCell ref="S72869:T72869"/>
    <mergeCell ref="S72870:T72870"/>
    <mergeCell ref="S72871:T72871"/>
    <mergeCell ref="S72872:T72872"/>
    <mergeCell ref="S72873:T72873"/>
    <mergeCell ref="S72862:T72862"/>
    <mergeCell ref="S72863:T72863"/>
    <mergeCell ref="S72864:T72864"/>
    <mergeCell ref="S72865:T72865"/>
    <mergeCell ref="S72866:T72866"/>
    <mergeCell ref="S72867:T72867"/>
    <mergeCell ref="S72856:T72856"/>
    <mergeCell ref="S72857:T72857"/>
    <mergeCell ref="S72858:T72858"/>
    <mergeCell ref="S72859:T72859"/>
    <mergeCell ref="S72860:T72860"/>
    <mergeCell ref="S72861:T72861"/>
    <mergeCell ref="S72850:T72850"/>
    <mergeCell ref="S72851:T72851"/>
    <mergeCell ref="S72852:T72852"/>
    <mergeCell ref="S72853:T72853"/>
    <mergeCell ref="S72854:T72854"/>
    <mergeCell ref="S72855:T72855"/>
    <mergeCell ref="S72916:T72916"/>
    <mergeCell ref="S72917:T72917"/>
    <mergeCell ref="S72918:T72918"/>
    <mergeCell ref="S72919:T72919"/>
    <mergeCell ref="S72920:T72920"/>
    <mergeCell ref="S72921:T72921"/>
    <mergeCell ref="S72910:T72910"/>
    <mergeCell ref="S72911:T72911"/>
    <mergeCell ref="S72912:T72912"/>
    <mergeCell ref="S72913:T72913"/>
    <mergeCell ref="S72914:T72914"/>
    <mergeCell ref="S72915:T72915"/>
    <mergeCell ref="S72904:T72904"/>
    <mergeCell ref="S72905:T72905"/>
    <mergeCell ref="S72906:T72906"/>
    <mergeCell ref="S72907:T72907"/>
    <mergeCell ref="S72908:T72908"/>
    <mergeCell ref="S72909:T72909"/>
    <mergeCell ref="S72898:T72898"/>
    <mergeCell ref="S72899:T72899"/>
    <mergeCell ref="S72900:T72900"/>
    <mergeCell ref="S72901:T72901"/>
    <mergeCell ref="S72902:T72902"/>
    <mergeCell ref="S72903:T72903"/>
    <mergeCell ref="S72892:T72892"/>
    <mergeCell ref="S72893:T72893"/>
    <mergeCell ref="S72894:T72894"/>
    <mergeCell ref="S72895:T72895"/>
    <mergeCell ref="S72896:T72896"/>
    <mergeCell ref="S72897:T72897"/>
    <mergeCell ref="S72886:T72886"/>
    <mergeCell ref="S72887:T72887"/>
    <mergeCell ref="S72888:T72888"/>
    <mergeCell ref="S72889:T72889"/>
    <mergeCell ref="S72890:T72890"/>
    <mergeCell ref="S72891:T72891"/>
    <mergeCell ref="S72952:T72952"/>
    <mergeCell ref="S72953:T72953"/>
    <mergeCell ref="S72954:T72954"/>
    <mergeCell ref="S72955:T72955"/>
    <mergeCell ref="S72956:T72956"/>
    <mergeCell ref="S72957:T72957"/>
    <mergeCell ref="S72946:T72946"/>
    <mergeCell ref="S72947:T72947"/>
    <mergeCell ref="S72948:T72948"/>
    <mergeCell ref="S72949:T72949"/>
    <mergeCell ref="S72950:T72950"/>
    <mergeCell ref="S72951:T72951"/>
    <mergeCell ref="S72940:T72940"/>
    <mergeCell ref="S72941:T72941"/>
    <mergeCell ref="S72942:T72942"/>
    <mergeCell ref="S72943:T72943"/>
    <mergeCell ref="S72944:T72944"/>
    <mergeCell ref="S72945:T72945"/>
    <mergeCell ref="S72934:T72934"/>
    <mergeCell ref="S72935:T72935"/>
    <mergeCell ref="S72936:T72936"/>
    <mergeCell ref="S72937:T72937"/>
    <mergeCell ref="S72938:T72938"/>
    <mergeCell ref="S72939:T72939"/>
    <mergeCell ref="S72928:T72928"/>
    <mergeCell ref="S72929:T72929"/>
    <mergeCell ref="S72930:T72930"/>
    <mergeCell ref="S72931:T72931"/>
    <mergeCell ref="S72932:T72932"/>
    <mergeCell ref="S72933:T72933"/>
    <mergeCell ref="S72922:T72922"/>
    <mergeCell ref="S72923:T72923"/>
    <mergeCell ref="S72924:T72924"/>
    <mergeCell ref="S72925:T72925"/>
    <mergeCell ref="S72926:T72926"/>
    <mergeCell ref="S72927:T72927"/>
    <mergeCell ref="S72988:T72988"/>
    <mergeCell ref="S72989:T72989"/>
    <mergeCell ref="S72990:T72990"/>
    <mergeCell ref="S72991:T72991"/>
    <mergeCell ref="S72992:T72992"/>
    <mergeCell ref="S72993:T72993"/>
    <mergeCell ref="S72982:T72982"/>
    <mergeCell ref="S72983:T72983"/>
    <mergeCell ref="S72984:T72984"/>
    <mergeCell ref="S72985:T72985"/>
    <mergeCell ref="S72986:T72986"/>
    <mergeCell ref="S72987:T72987"/>
    <mergeCell ref="S72976:T72976"/>
    <mergeCell ref="S72977:T72977"/>
    <mergeCell ref="S72978:T72978"/>
    <mergeCell ref="S72979:T72979"/>
    <mergeCell ref="S72980:T72980"/>
    <mergeCell ref="S72981:T72981"/>
    <mergeCell ref="S72970:T72970"/>
    <mergeCell ref="S72971:T72971"/>
    <mergeCell ref="S72972:T72972"/>
    <mergeCell ref="S72973:T72973"/>
    <mergeCell ref="S72974:T72974"/>
    <mergeCell ref="S72975:T72975"/>
    <mergeCell ref="S72964:T72964"/>
    <mergeCell ref="S72965:T72965"/>
    <mergeCell ref="S72966:T72966"/>
    <mergeCell ref="S72967:T72967"/>
    <mergeCell ref="S72968:T72968"/>
    <mergeCell ref="S72969:T72969"/>
    <mergeCell ref="S72958:T72958"/>
    <mergeCell ref="S72959:T72959"/>
    <mergeCell ref="S72960:T72960"/>
    <mergeCell ref="S72961:T72961"/>
    <mergeCell ref="S72962:T72962"/>
    <mergeCell ref="S72963:T72963"/>
    <mergeCell ref="S73024:T73024"/>
    <mergeCell ref="S73025:T73025"/>
    <mergeCell ref="S73026:T73026"/>
    <mergeCell ref="S73027:T73027"/>
    <mergeCell ref="S73028:T73028"/>
    <mergeCell ref="S73029:T73029"/>
    <mergeCell ref="S73018:T73018"/>
    <mergeCell ref="S73019:T73019"/>
    <mergeCell ref="S73020:T73020"/>
    <mergeCell ref="S73021:T73021"/>
    <mergeCell ref="S73022:T73022"/>
    <mergeCell ref="S73023:T73023"/>
    <mergeCell ref="S73012:T73012"/>
    <mergeCell ref="S73013:T73013"/>
    <mergeCell ref="S73014:T73014"/>
    <mergeCell ref="S73015:T73015"/>
    <mergeCell ref="S73016:T73016"/>
    <mergeCell ref="S73017:T73017"/>
    <mergeCell ref="S73006:T73006"/>
    <mergeCell ref="S73007:T73007"/>
    <mergeCell ref="S73008:T73008"/>
    <mergeCell ref="S73009:T73009"/>
    <mergeCell ref="S73010:T73010"/>
    <mergeCell ref="S73011:T73011"/>
    <mergeCell ref="S73000:T73000"/>
    <mergeCell ref="S73001:T73001"/>
    <mergeCell ref="S73002:T73002"/>
    <mergeCell ref="S73003:T73003"/>
    <mergeCell ref="S73004:T73004"/>
    <mergeCell ref="S73005:T73005"/>
    <mergeCell ref="S72994:T72994"/>
    <mergeCell ref="S72995:T72995"/>
    <mergeCell ref="S72996:T72996"/>
    <mergeCell ref="S72997:T72997"/>
    <mergeCell ref="S72998:T72998"/>
    <mergeCell ref="S72999:T72999"/>
    <mergeCell ref="S73060:T73060"/>
    <mergeCell ref="S73061:T73061"/>
    <mergeCell ref="S73062:T73062"/>
    <mergeCell ref="S73063:T73063"/>
    <mergeCell ref="S73064:T73064"/>
    <mergeCell ref="S73065:T73065"/>
    <mergeCell ref="S73054:T73054"/>
    <mergeCell ref="S73055:T73055"/>
    <mergeCell ref="S73056:T73056"/>
    <mergeCell ref="S73057:T73057"/>
    <mergeCell ref="S73058:T73058"/>
    <mergeCell ref="S73059:T73059"/>
    <mergeCell ref="S73048:T73048"/>
    <mergeCell ref="S73049:T73049"/>
    <mergeCell ref="S73050:T73050"/>
    <mergeCell ref="S73051:T73051"/>
    <mergeCell ref="S73052:T73052"/>
    <mergeCell ref="S73053:T73053"/>
    <mergeCell ref="S73042:T73042"/>
    <mergeCell ref="S73043:T73043"/>
    <mergeCell ref="S73044:T73044"/>
    <mergeCell ref="S73045:T73045"/>
    <mergeCell ref="S73046:T73046"/>
    <mergeCell ref="S73047:T73047"/>
    <mergeCell ref="S73036:T73036"/>
    <mergeCell ref="S73037:T73037"/>
    <mergeCell ref="S73038:T73038"/>
    <mergeCell ref="S73039:T73039"/>
    <mergeCell ref="S73040:T73040"/>
    <mergeCell ref="S73041:T73041"/>
    <mergeCell ref="S73030:T73030"/>
    <mergeCell ref="S73031:T73031"/>
    <mergeCell ref="S73032:T73032"/>
    <mergeCell ref="S73033:T73033"/>
    <mergeCell ref="S73034:T73034"/>
    <mergeCell ref="S73035:T73035"/>
    <mergeCell ref="S73096:T73096"/>
    <mergeCell ref="S73097:T73097"/>
    <mergeCell ref="S73098:T73098"/>
    <mergeCell ref="S73099:T73099"/>
    <mergeCell ref="S73100:T73100"/>
    <mergeCell ref="S73101:T73101"/>
    <mergeCell ref="S73090:T73090"/>
    <mergeCell ref="S73091:T73091"/>
    <mergeCell ref="S73092:T73092"/>
    <mergeCell ref="S73093:T73093"/>
    <mergeCell ref="S73094:T73094"/>
    <mergeCell ref="S73095:T73095"/>
    <mergeCell ref="S73084:T73084"/>
    <mergeCell ref="S73085:T73085"/>
    <mergeCell ref="S73086:T73086"/>
    <mergeCell ref="S73087:T73087"/>
    <mergeCell ref="S73088:T73088"/>
    <mergeCell ref="S73089:T73089"/>
    <mergeCell ref="S73078:T73078"/>
    <mergeCell ref="S73079:T73079"/>
    <mergeCell ref="S73080:T73080"/>
    <mergeCell ref="S73081:T73081"/>
    <mergeCell ref="S73082:T73082"/>
    <mergeCell ref="S73083:T73083"/>
    <mergeCell ref="S73072:T73072"/>
    <mergeCell ref="S73073:T73073"/>
    <mergeCell ref="S73074:T73074"/>
    <mergeCell ref="S73075:T73075"/>
    <mergeCell ref="S73076:T73076"/>
    <mergeCell ref="S73077:T73077"/>
    <mergeCell ref="S73066:T73066"/>
    <mergeCell ref="S73067:T73067"/>
    <mergeCell ref="S73068:T73068"/>
    <mergeCell ref="S73069:T73069"/>
    <mergeCell ref="S73070:T73070"/>
    <mergeCell ref="S73071:T73071"/>
    <mergeCell ref="S73132:T73132"/>
    <mergeCell ref="S73133:T73133"/>
    <mergeCell ref="S73134:T73134"/>
    <mergeCell ref="S73135:T73135"/>
    <mergeCell ref="S73136:T73136"/>
    <mergeCell ref="S73137:T73137"/>
    <mergeCell ref="S73126:T73126"/>
    <mergeCell ref="S73127:T73127"/>
    <mergeCell ref="S73128:T73128"/>
    <mergeCell ref="S73129:T73129"/>
    <mergeCell ref="S73130:T73130"/>
    <mergeCell ref="S73131:T73131"/>
    <mergeCell ref="S73120:T73120"/>
    <mergeCell ref="S73121:T73121"/>
    <mergeCell ref="S73122:T73122"/>
    <mergeCell ref="S73123:T73123"/>
    <mergeCell ref="S73124:T73124"/>
    <mergeCell ref="S73125:T73125"/>
    <mergeCell ref="S73114:T73114"/>
    <mergeCell ref="S73115:T73115"/>
    <mergeCell ref="S73116:T73116"/>
    <mergeCell ref="S73117:T73117"/>
    <mergeCell ref="S73118:T73118"/>
    <mergeCell ref="S73119:T73119"/>
    <mergeCell ref="S73108:T73108"/>
    <mergeCell ref="S73109:T73109"/>
    <mergeCell ref="S73110:T73110"/>
    <mergeCell ref="S73111:T73111"/>
    <mergeCell ref="S73112:T73112"/>
    <mergeCell ref="S73113:T73113"/>
    <mergeCell ref="S73102:T73102"/>
    <mergeCell ref="S73103:T73103"/>
    <mergeCell ref="S73104:T73104"/>
    <mergeCell ref="S73105:T73105"/>
    <mergeCell ref="S73106:T73106"/>
    <mergeCell ref="S73107:T73107"/>
    <mergeCell ref="S73168:T73168"/>
    <mergeCell ref="S73169:T73169"/>
    <mergeCell ref="S73170:T73170"/>
    <mergeCell ref="S73171:T73171"/>
    <mergeCell ref="S73172:T73172"/>
    <mergeCell ref="S73173:T73173"/>
    <mergeCell ref="S73162:T73162"/>
    <mergeCell ref="S73163:T73163"/>
    <mergeCell ref="S73164:T73164"/>
    <mergeCell ref="S73165:T73165"/>
    <mergeCell ref="S73166:T73166"/>
    <mergeCell ref="S73167:T73167"/>
    <mergeCell ref="S73156:T73156"/>
    <mergeCell ref="S73157:T73157"/>
    <mergeCell ref="S73158:T73158"/>
    <mergeCell ref="S73159:T73159"/>
    <mergeCell ref="S73160:T73160"/>
    <mergeCell ref="S73161:T73161"/>
    <mergeCell ref="S73150:T73150"/>
    <mergeCell ref="S73151:T73151"/>
    <mergeCell ref="S73152:T73152"/>
    <mergeCell ref="S73153:T73153"/>
    <mergeCell ref="S73154:T73154"/>
    <mergeCell ref="S73155:T73155"/>
    <mergeCell ref="S73144:T73144"/>
    <mergeCell ref="S73145:T73145"/>
    <mergeCell ref="S73146:T73146"/>
    <mergeCell ref="S73147:T73147"/>
    <mergeCell ref="S73148:T73148"/>
    <mergeCell ref="S73149:T73149"/>
    <mergeCell ref="S73138:T73138"/>
    <mergeCell ref="S73139:T73139"/>
    <mergeCell ref="S73140:T73140"/>
    <mergeCell ref="S73141:T73141"/>
    <mergeCell ref="S73142:T73142"/>
    <mergeCell ref="S73143:T73143"/>
    <mergeCell ref="S73204:T73204"/>
    <mergeCell ref="S73205:T73205"/>
    <mergeCell ref="S73206:T73206"/>
    <mergeCell ref="S73207:T73207"/>
    <mergeCell ref="S73208:T73208"/>
    <mergeCell ref="S73209:T73209"/>
    <mergeCell ref="S73198:T73198"/>
    <mergeCell ref="S73199:T73199"/>
    <mergeCell ref="S73200:T73200"/>
    <mergeCell ref="S73201:T73201"/>
    <mergeCell ref="S73202:T73202"/>
    <mergeCell ref="S73203:T73203"/>
    <mergeCell ref="S73192:T73192"/>
    <mergeCell ref="S73193:T73193"/>
    <mergeCell ref="S73194:T73194"/>
    <mergeCell ref="S73195:T73195"/>
    <mergeCell ref="S73196:T73196"/>
    <mergeCell ref="S73197:T73197"/>
    <mergeCell ref="S73186:T73186"/>
    <mergeCell ref="S73187:T73187"/>
    <mergeCell ref="S73188:T73188"/>
    <mergeCell ref="S73189:T73189"/>
    <mergeCell ref="S73190:T73190"/>
    <mergeCell ref="S73191:T73191"/>
    <mergeCell ref="S73180:T73180"/>
    <mergeCell ref="S73181:T73181"/>
    <mergeCell ref="S73182:T73182"/>
    <mergeCell ref="S73183:T73183"/>
    <mergeCell ref="S73184:T73184"/>
    <mergeCell ref="S73185:T73185"/>
    <mergeCell ref="S73174:T73174"/>
    <mergeCell ref="S73175:T73175"/>
    <mergeCell ref="S73176:T73176"/>
    <mergeCell ref="S73177:T73177"/>
    <mergeCell ref="S73178:T73178"/>
    <mergeCell ref="S73179:T73179"/>
    <mergeCell ref="S73240:T73240"/>
    <mergeCell ref="S73241:T73241"/>
    <mergeCell ref="S73242:T73242"/>
    <mergeCell ref="S73243:T73243"/>
    <mergeCell ref="S73244:T73244"/>
    <mergeCell ref="S73245:T73245"/>
    <mergeCell ref="S73234:T73234"/>
    <mergeCell ref="S73235:T73235"/>
    <mergeCell ref="S73236:T73236"/>
    <mergeCell ref="S73237:T73237"/>
    <mergeCell ref="S73238:T73238"/>
    <mergeCell ref="S73239:T73239"/>
    <mergeCell ref="S73228:T73228"/>
    <mergeCell ref="S73229:T73229"/>
    <mergeCell ref="S73230:T73230"/>
    <mergeCell ref="S73231:T73231"/>
    <mergeCell ref="S73232:T73232"/>
    <mergeCell ref="S73233:T73233"/>
    <mergeCell ref="S73222:T73222"/>
    <mergeCell ref="S73223:T73223"/>
    <mergeCell ref="S73224:T73224"/>
    <mergeCell ref="S73225:T73225"/>
    <mergeCell ref="S73226:T73226"/>
    <mergeCell ref="S73227:T73227"/>
    <mergeCell ref="S73216:T73216"/>
    <mergeCell ref="S73217:T73217"/>
    <mergeCell ref="S73218:T73218"/>
    <mergeCell ref="S73219:T73219"/>
    <mergeCell ref="S73220:T73220"/>
    <mergeCell ref="S73221:T73221"/>
    <mergeCell ref="S73210:T73210"/>
    <mergeCell ref="S73211:T73211"/>
    <mergeCell ref="S73212:T73212"/>
    <mergeCell ref="S73213:T73213"/>
    <mergeCell ref="S73214:T73214"/>
    <mergeCell ref="S73215:T73215"/>
    <mergeCell ref="S73276:T73276"/>
    <mergeCell ref="S73277:T73277"/>
    <mergeCell ref="S73278:T73278"/>
    <mergeCell ref="S73279:T73279"/>
    <mergeCell ref="S73280:T73280"/>
    <mergeCell ref="S73281:T73281"/>
    <mergeCell ref="S73270:T73270"/>
    <mergeCell ref="S73271:T73271"/>
    <mergeCell ref="S73272:T73272"/>
    <mergeCell ref="S73273:T73273"/>
    <mergeCell ref="S73274:T73274"/>
    <mergeCell ref="S73275:T73275"/>
    <mergeCell ref="S73264:T73264"/>
    <mergeCell ref="S73265:T73265"/>
    <mergeCell ref="S73266:T73266"/>
    <mergeCell ref="S73267:T73267"/>
    <mergeCell ref="S73268:T73268"/>
    <mergeCell ref="S73269:T73269"/>
    <mergeCell ref="S73258:T73258"/>
    <mergeCell ref="S73259:T73259"/>
    <mergeCell ref="S73260:T73260"/>
    <mergeCell ref="S73261:T73261"/>
    <mergeCell ref="S73262:T73262"/>
    <mergeCell ref="S73263:T73263"/>
    <mergeCell ref="S73252:T73252"/>
    <mergeCell ref="S73253:T73253"/>
    <mergeCell ref="S73254:T73254"/>
    <mergeCell ref="S73255:T73255"/>
    <mergeCell ref="S73256:T73256"/>
    <mergeCell ref="S73257:T73257"/>
    <mergeCell ref="S73246:T73246"/>
    <mergeCell ref="S73247:T73247"/>
    <mergeCell ref="S73248:T73248"/>
    <mergeCell ref="S73249:T73249"/>
    <mergeCell ref="S73250:T73250"/>
    <mergeCell ref="S73251:T73251"/>
    <mergeCell ref="S73312:T73312"/>
    <mergeCell ref="S73313:T73313"/>
    <mergeCell ref="S73314:T73314"/>
    <mergeCell ref="S73315:T73315"/>
    <mergeCell ref="S73316:T73316"/>
    <mergeCell ref="S73317:T73317"/>
    <mergeCell ref="S73306:T73306"/>
    <mergeCell ref="S73307:T73307"/>
    <mergeCell ref="S73308:T73308"/>
    <mergeCell ref="S73309:T73309"/>
    <mergeCell ref="S73310:T73310"/>
    <mergeCell ref="S73311:T73311"/>
    <mergeCell ref="S73300:T73300"/>
    <mergeCell ref="S73301:T73301"/>
    <mergeCell ref="S73302:T73302"/>
    <mergeCell ref="S73303:T73303"/>
    <mergeCell ref="S73304:T73304"/>
    <mergeCell ref="S73305:T73305"/>
    <mergeCell ref="S73294:T73294"/>
    <mergeCell ref="S73295:T73295"/>
    <mergeCell ref="S73296:T73296"/>
    <mergeCell ref="S73297:T73297"/>
    <mergeCell ref="S73298:T73298"/>
    <mergeCell ref="S73299:T73299"/>
    <mergeCell ref="S73288:T73288"/>
    <mergeCell ref="S73289:T73289"/>
    <mergeCell ref="S73290:T73290"/>
    <mergeCell ref="S73291:T73291"/>
    <mergeCell ref="S73292:T73292"/>
    <mergeCell ref="S73293:T73293"/>
    <mergeCell ref="S73282:T73282"/>
    <mergeCell ref="S73283:T73283"/>
    <mergeCell ref="S73284:T73284"/>
    <mergeCell ref="S73285:T73285"/>
    <mergeCell ref="S73286:T73286"/>
    <mergeCell ref="S73287:T73287"/>
    <mergeCell ref="S73348:T73348"/>
    <mergeCell ref="S73349:T73349"/>
    <mergeCell ref="S73350:T73350"/>
    <mergeCell ref="S73351:T73351"/>
    <mergeCell ref="S73352:T73352"/>
    <mergeCell ref="S73353:T73353"/>
    <mergeCell ref="S73342:T73342"/>
    <mergeCell ref="S73343:T73343"/>
    <mergeCell ref="S73344:T73344"/>
    <mergeCell ref="S73345:T73345"/>
    <mergeCell ref="S73346:T73346"/>
    <mergeCell ref="S73347:T73347"/>
    <mergeCell ref="S73336:T73336"/>
    <mergeCell ref="S73337:T73337"/>
    <mergeCell ref="S73338:T73338"/>
    <mergeCell ref="S73339:T73339"/>
    <mergeCell ref="S73340:T73340"/>
    <mergeCell ref="S73341:T73341"/>
    <mergeCell ref="S73330:T73330"/>
    <mergeCell ref="S73331:T73331"/>
    <mergeCell ref="S73332:T73332"/>
    <mergeCell ref="S73333:T73333"/>
    <mergeCell ref="S73334:T73334"/>
    <mergeCell ref="S73335:T73335"/>
    <mergeCell ref="S73324:T73324"/>
    <mergeCell ref="S73325:T73325"/>
    <mergeCell ref="S73326:T73326"/>
    <mergeCell ref="S73327:T73327"/>
    <mergeCell ref="S73328:T73328"/>
    <mergeCell ref="S73329:T73329"/>
    <mergeCell ref="S73318:T73318"/>
    <mergeCell ref="S73319:T73319"/>
    <mergeCell ref="S73320:T73320"/>
    <mergeCell ref="S73321:T73321"/>
    <mergeCell ref="S73322:T73322"/>
    <mergeCell ref="S73323:T73323"/>
    <mergeCell ref="S73384:T73384"/>
    <mergeCell ref="S73385:T73385"/>
    <mergeCell ref="S73386:T73386"/>
    <mergeCell ref="S73387:T73387"/>
    <mergeCell ref="S73388:T73388"/>
    <mergeCell ref="S73389:T73389"/>
    <mergeCell ref="S73378:T73378"/>
    <mergeCell ref="S73379:T73379"/>
    <mergeCell ref="S73380:T73380"/>
    <mergeCell ref="S73381:T73381"/>
    <mergeCell ref="S73382:T73382"/>
    <mergeCell ref="S73383:T73383"/>
    <mergeCell ref="S73372:T73372"/>
    <mergeCell ref="S73373:T73373"/>
    <mergeCell ref="S73374:T73374"/>
    <mergeCell ref="S73375:T73375"/>
    <mergeCell ref="S73376:T73376"/>
    <mergeCell ref="S73377:T73377"/>
    <mergeCell ref="S73366:T73366"/>
    <mergeCell ref="S73367:T73367"/>
    <mergeCell ref="S73368:T73368"/>
    <mergeCell ref="S73369:T73369"/>
    <mergeCell ref="S73370:T73370"/>
    <mergeCell ref="S73371:T73371"/>
    <mergeCell ref="S73360:T73360"/>
    <mergeCell ref="S73361:T73361"/>
    <mergeCell ref="S73362:T73362"/>
    <mergeCell ref="S73363:T73363"/>
    <mergeCell ref="S73364:T73364"/>
    <mergeCell ref="S73365:T73365"/>
    <mergeCell ref="S73354:T73354"/>
    <mergeCell ref="S73355:T73355"/>
    <mergeCell ref="S73356:T73356"/>
    <mergeCell ref="S73357:T73357"/>
    <mergeCell ref="S73358:T73358"/>
    <mergeCell ref="S73359:T73359"/>
    <mergeCell ref="S73420:T73420"/>
    <mergeCell ref="S73421:T73421"/>
    <mergeCell ref="S73422:T73422"/>
    <mergeCell ref="S73423:T73423"/>
    <mergeCell ref="S73424:T73424"/>
    <mergeCell ref="S73425:T73425"/>
    <mergeCell ref="S73414:T73414"/>
    <mergeCell ref="S73415:T73415"/>
    <mergeCell ref="S73416:T73416"/>
    <mergeCell ref="S73417:T73417"/>
    <mergeCell ref="S73418:T73418"/>
    <mergeCell ref="S73419:T73419"/>
    <mergeCell ref="S73408:T73408"/>
    <mergeCell ref="S73409:T73409"/>
    <mergeCell ref="S73410:T73410"/>
    <mergeCell ref="S73411:T73411"/>
    <mergeCell ref="S73412:T73412"/>
    <mergeCell ref="S73413:T73413"/>
    <mergeCell ref="S73402:T73402"/>
    <mergeCell ref="S73403:T73403"/>
    <mergeCell ref="S73404:T73404"/>
    <mergeCell ref="S73405:T73405"/>
    <mergeCell ref="S73406:T73406"/>
    <mergeCell ref="S73407:T73407"/>
    <mergeCell ref="S73396:T73396"/>
    <mergeCell ref="S73397:T73397"/>
    <mergeCell ref="S73398:T73398"/>
    <mergeCell ref="S73399:T73399"/>
    <mergeCell ref="S73400:T73400"/>
    <mergeCell ref="S73401:T73401"/>
    <mergeCell ref="S73390:T73390"/>
    <mergeCell ref="S73391:T73391"/>
    <mergeCell ref="S73392:T73392"/>
    <mergeCell ref="S73393:T73393"/>
    <mergeCell ref="S73394:T73394"/>
    <mergeCell ref="S73395:T73395"/>
    <mergeCell ref="S73456:T73456"/>
    <mergeCell ref="S73457:T73457"/>
    <mergeCell ref="S73458:T73458"/>
    <mergeCell ref="S73459:T73459"/>
    <mergeCell ref="S73460:T73460"/>
    <mergeCell ref="S73461:T73461"/>
    <mergeCell ref="S73450:T73450"/>
    <mergeCell ref="S73451:T73451"/>
    <mergeCell ref="S73452:T73452"/>
    <mergeCell ref="S73453:T73453"/>
    <mergeCell ref="S73454:T73454"/>
    <mergeCell ref="S73455:T73455"/>
    <mergeCell ref="S73444:T73444"/>
    <mergeCell ref="S73445:T73445"/>
    <mergeCell ref="S73446:T73446"/>
    <mergeCell ref="S73447:T73447"/>
    <mergeCell ref="S73448:T73448"/>
    <mergeCell ref="S73449:T73449"/>
    <mergeCell ref="S73438:T73438"/>
    <mergeCell ref="S73439:T73439"/>
    <mergeCell ref="S73440:T73440"/>
    <mergeCell ref="S73441:T73441"/>
    <mergeCell ref="S73442:T73442"/>
    <mergeCell ref="S73443:T73443"/>
    <mergeCell ref="S73432:T73432"/>
    <mergeCell ref="S73433:T73433"/>
    <mergeCell ref="S73434:T73434"/>
    <mergeCell ref="S73435:T73435"/>
    <mergeCell ref="S73436:T73436"/>
    <mergeCell ref="S73437:T73437"/>
    <mergeCell ref="S73426:T73426"/>
    <mergeCell ref="S73427:T73427"/>
    <mergeCell ref="S73428:T73428"/>
    <mergeCell ref="S73429:T73429"/>
    <mergeCell ref="S73430:T73430"/>
    <mergeCell ref="S73431:T73431"/>
    <mergeCell ref="S73492:T73492"/>
    <mergeCell ref="S73493:T73493"/>
    <mergeCell ref="S73494:T73494"/>
    <mergeCell ref="S73495:T73495"/>
    <mergeCell ref="S73496:T73496"/>
    <mergeCell ref="S73497:T73497"/>
    <mergeCell ref="S73486:T73486"/>
    <mergeCell ref="S73487:T73487"/>
    <mergeCell ref="S73488:T73488"/>
    <mergeCell ref="S73489:T73489"/>
    <mergeCell ref="S73490:T73490"/>
    <mergeCell ref="S73491:T73491"/>
    <mergeCell ref="S73480:T73480"/>
    <mergeCell ref="S73481:T73481"/>
    <mergeCell ref="S73482:T73482"/>
    <mergeCell ref="S73483:T73483"/>
    <mergeCell ref="S73484:T73484"/>
    <mergeCell ref="S73485:T73485"/>
    <mergeCell ref="S73474:T73474"/>
    <mergeCell ref="S73475:T73475"/>
    <mergeCell ref="S73476:T73476"/>
    <mergeCell ref="S73477:T73477"/>
    <mergeCell ref="S73478:T73478"/>
    <mergeCell ref="S73479:T73479"/>
    <mergeCell ref="S73468:T73468"/>
    <mergeCell ref="S73469:T73469"/>
    <mergeCell ref="S73470:T73470"/>
    <mergeCell ref="S73471:T73471"/>
    <mergeCell ref="S73472:T73472"/>
    <mergeCell ref="S73473:T73473"/>
    <mergeCell ref="S73462:T73462"/>
    <mergeCell ref="S73463:T73463"/>
    <mergeCell ref="S73464:T73464"/>
    <mergeCell ref="S73465:T73465"/>
    <mergeCell ref="S73466:T73466"/>
    <mergeCell ref="S73467:T73467"/>
    <mergeCell ref="S73528:T73528"/>
    <mergeCell ref="S73529:T73529"/>
    <mergeCell ref="S73530:T73530"/>
    <mergeCell ref="S73531:T73531"/>
    <mergeCell ref="S73532:T73532"/>
    <mergeCell ref="S73533:T73533"/>
    <mergeCell ref="S73522:T73522"/>
    <mergeCell ref="S73523:T73523"/>
    <mergeCell ref="S73524:T73524"/>
    <mergeCell ref="S73525:T73525"/>
    <mergeCell ref="S73526:T73526"/>
    <mergeCell ref="S73527:T73527"/>
    <mergeCell ref="S73516:T73516"/>
    <mergeCell ref="S73517:T73517"/>
    <mergeCell ref="S73518:T73518"/>
    <mergeCell ref="S73519:T73519"/>
    <mergeCell ref="S73520:T73520"/>
    <mergeCell ref="S73521:T73521"/>
    <mergeCell ref="S73510:T73510"/>
    <mergeCell ref="S73511:T73511"/>
    <mergeCell ref="S73512:T73512"/>
    <mergeCell ref="S73513:T73513"/>
    <mergeCell ref="S73514:T73514"/>
    <mergeCell ref="S73515:T73515"/>
    <mergeCell ref="S73504:T73504"/>
    <mergeCell ref="S73505:T73505"/>
    <mergeCell ref="S73506:T73506"/>
    <mergeCell ref="S73507:T73507"/>
    <mergeCell ref="S73508:T73508"/>
    <mergeCell ref="S73509:T73509"/>
    <mergeCell ref="S73498:T73498"/>
    <mergeCell ref="S73499:T73499"/>
    <mergeCell ref="S73500:T73500"/>
    <mergeCell ref="S73501:T73501"/>
    <mergeCell ref="S73502:T73502"/>
    <mergeCell ref="S73503:T73503"/>
    <mergeCell ref="S73564:T73564"/>
    <mergeCell ref="S73565:T73565"/>
    <mergeCell ref="S73566:T73566"/>
    <mergeCell ref="S73567:T73567"/>
    <mergeCell ref="S73568:T73568"/>
    <mergeCell ref="S73569:T73569"/>
    <mergeCell ref="S73558:T73558"/>
    <mergeCell ref="S73559:T73559"/>
    <mergeCell ref="S73560:T73560"/>
    <mergeCell ref="S73561:T73561"/>
    <mergeCell ref="S73562:T73562"/>
    <mergeCell ref="S73563:T73563"/>
    <mergeCell ref="S73552:T73552"/>
    <mergeCell ref="S73553:T73553"/>
    <mergeCell ref="S73554:T73554"/>
    <mergeCell ref="S73555:T73555"/>
    <mergeCell ref="S73556:T73556"/>
    <mergeCell ref="S73557:T73557"/>
    <mergeCell ref="S73546:T73546"/>
    <mergeCell ref="S73547:T73547"/>
    <mergeCell ref="S73548:T73548"/>
    <mergeCell ref="S73549:T73549"/>
    <mergeCell ref="S73550:T73550"/>
    <mergeCell ref="S73551:T73551"/>
    <mergeCell ref="S73540:T73540"/>
    <mergeCell ref="S73541:T73541"/>
    <mergeCell ref="S73542:T73542"/>
    <mergeCell ref="S73543:T73543"/>
    <mergeCell ref="S73544:T73544"/>
    <mergeCell ref="S73545:T73545"/>
    <mergeCell ref="S73534:T73534"/>
    <mergeCell ref="S73535:T73535"/>
    <mergeCell ref="S73536:T73536"/>
    <mergeCell ref="S73537:T73537"/>
    <mergeCell ref="S73538:T73538"/>
    <mergeCell ref="S73539:T73539"/>
    <mergeCell ref="S73600:T73600"/>
    <mergeCell ref="S73601:T73601"/>
    <mergeCell ref="S73602:T73602"/>
    <mergeCell ref="S73603:T73603"/>
    <mergeCell ref="S73604:T73604"/>
    <mergeCell ref="S73605:T73605"/>
    <mergeCell ref="S73594:T73594"/>
    <mergeCell ref="S73595:T73595"/>
    <mergeCell ref="S73596:T73596"/>
    <mergeCell ref="S73597:T73597"/>
    <mergeCell ref="S73598:T73598"/>
    <mergeCell ref="S73599:T73599"/>
    <mergeCell ref="S73588:T73588"/>
    <mergeCell ref="S73589:T73589"/>
    <mergeCell ref="S73590:T73590"/>
    <mergeCell ref="S73591:T73591"/>
    <mergeCell ref="S73592:T73592"/>
    <mergeCell ref="S73593:T73593"/>
    <mergeCell ref="S73582:T73582"/>
    <mergeCell ref="S73583:T73583"/>
    <mergeCell ref="S73584:T73584"/>
    <mergeCell ref="S73585:T73585"/>
    <mergeCell ref="S73586:T73586"/>
    <mergeCell ref="S73587:T73587"/>
    <mergeCell ref="S73576:T73576"/>
    <mergeCell ref="S73577:T73577"/>
    <mergeCell ref="S73578:T73578"/>
    <mergeCell ref="S73579:T73579"/>
    <mergeCell ref="S73580:T73580"/>
    <mergeCell ref="S73581:T73581"/>
    <mergeCell ref="S73570:T73570"/>
    <mergeCell ref="S73571:T73571"/>
    <mergeCell ref="S73572:T73572"/>
    <mergeCell ref="S73573:T73573"/>
    <mergeCell ref="S73574:T73574"/>
    <mergeCell ref="S73575:T73575"/>
    <mergeCell ref="S73636:T73636"/>
    <mergeCell ref="S73637:T73637"/>
    <mergeCell ref="S73638:T73638"/>
    <mergeCell ref="S73639:T73639"/>
    <mergeCell ref="S73640:T73640"/>
    <mergeCell ref="S73641:T73641"/>
    <mergeCell ref="S73630:T73630"/>
    <mergeCell ref="S73631:T73631"/>
    <mergeCell ref="S73632:T73632"/>
    <mergeCell ref="S73633:T73633"/>
    <mergeCell ref="S73634:T73634"/>
    <mergeCell ref="S73635:T73635"/>
    <mergeCell ref="S73624:T73624"/>
    <mergeCell ref="S73625:T73625"/>
    <mergeCell ref="S73626:T73626"/>
    <mergeCell ref="S73627:T73627"/>
    <mergeCell ref="S73628:T73628"/>
    <mergeCell ref="S73629:T73629"/>
    <mergeCell ref="S73618:T73618"/>
    <mergeCell ref="S73619:T73619"/>
    <mergeCell ref="S73620:T73620"/>
    <mergeCell ref="S73621:T73621"/>
    <mergeCell ref="S73622:T73622"/>
    <mergeCell ref="S73623:T73623"/>
    <mergeCell ref="S73612:T73612"/>
    <mergeCell ref="S73613:T73613"/>
    <mergeCell ref="S73614:T73614"/>
    <mergeCell ref="S73615:T73615"/>
    <mergeCell ref="S73616:T73616"/>
    <mergeCell ref="S73617:T73617"/>
    <mergeCell ref="S73606:T73606"/>
    <mergeCell ref="S73607:T73607"/>
    <mergeCell ref="S73608:T73608"/>
    <mergeCell ref="S73609:T73609"/>
    <mergeCell ref="S73610:T73610"/>
    <mergeCell ref="S73611:T73611"/>
    <mergeCell ref="S73672:T73672"/>
    <mergeCell ref="S73673:T73673"/>
    <mergeCell ref="S73674:T73674"/>
    <mergeCell ref="S73675:T73675"/>
    <mergeCell ref="S73676:T73676"/>
    <mergeCell ref="S73677:T73677"/>
    <mergeCell ref="S73666:T73666"/>
    <mergeCell ref="S73667:T73667"/>
    <mergeCell ref="S73668:T73668"/>
    <mergeCell ref="S73669:T73669"/>
    <mergeCell ref="S73670:T73670"/>
    <mergeCell ref="S73671:T73671"/>
    <mergeCell ref="S73660:T73660"/>
    <mergeCell ref="S73661:T73661"/>
    <mergeCell ref="S73662:T73662"/>
    <mergeCell ref="S73663:T73663"/>
    <mergeCell ref="S73664:T73664"/>
    <mergeCell ref="S73665:T73665"/>
    <mergeCell ref="S73654:T73654"/>
    <mergeCell ref="S73655:T73655"/>
    <mergeCell ref="S73656:T73656"/>
    <mergeCell ref="S73657:T73657"/>
    <mergeCell ref="S73658:T73658"/>
    <mergeCell ref="S73659:T73659"/>
    <mergeCell ref="S73648:T73648"/>
    <mergeCell ref="S73649:T73649"/>
    <mergeCell ref="S73650:T73650"/>
    <mergeCell ref="S73651:T73651"/>
    <mergeCell ref="S73652:T73652"/>
    <mergeCell ref="S73653:T73653"/>
    <mergeCell ref="S73642:T73642"/>
    <mergeCell ref="S73643:T73643"/>
    <mergeCell ref="S73644:T73644"/>
    <mergeCell ref="S73645:T73645"/>
    <mergeCell ref="S73646:T73646"/>
    <mergeCell ref="S73647:T73647"/>
    <mergeCell ref="S73708:T73708"/>
    <mergeCell ref="S73709:T73709"/>
    <mergeCell ref="S73710:T73710"/>
    <mergeCell ref="S73711:T73711"/>
    <mergeCell ref="S73712:T73712"/>
    <mergeCell ref="S73713:T73713"/>
    <mergeCell ref="S73702:T73702"/>
    <mergeCell ref="S73703:T73703"/>
    <mergeCell ref="S73704:T73704"/>
    <mergeCell ref="S73705:T73705"/>
    <mergeCell ref="S73706:T73706"/>
    <mergeCell ref="S73707:T73707"/>
    <mergeCell ref="S73696:T73696"/>
    <mergeCell ref="S73697:T73697"/>
    <mergeCell ref="S73698:T73698"/>
    <mergeCell ref="S73699:T73699"/>
    <mergeCell ref="S73700:T73700"/>
    <mergeCell ref="S73701:T73701"/>
    <mergeCell ref="S73690:T73690"/>
    <mergeCell ref="S73691:T73691"/>
    <mergeCell ref="S73692:T73692"/>
    <mergeCell ref="S73693:T73693"/>
    <mergeCell ref="S73694:T73694"/>
    <mergeCell ref="S73695:T73695"/>
    <mergeCell ref="S73684:T73684"/>
    <mergeCell ref="S73685:T73685"/>
    <mergeCell ref="S73686:T73686"/>
    <mergeCell ref="S73687:T73687"/>
    <mergeCell ref="S73688:T73688"/>
    <mergeCell ref="S73689:T73689"/>
    <mergeCell ref="S73678:T73678"/>
    <mergeCell ref="S73679:T73679"/>
    <mergeCell ref="S73680:T73680"/>
    <mergeCell ref="S73681:T73681"/>
    <mergeCell ref="S73682:T73682"/>
    <mergeCell ref="S73683:T73683"/>
    <mergeCell ref="S73744:T73744"/>
    <mergeCell ref="S73745:T73745"/>
    <mergeCell ref="S73746:T73746"/>
    <mergeCell ref="S73747:T73747"/>
    <mergeCell ref="S73748:T73748"/>
    <mergeCell ref="S73749:T73749"/>
    <mergeCell ref="S73738:T73738"/>
    <mergeCell ref="S73739:T73739"/>
    <mergeCell ref="S73740:T73740"/>
    <mergeCell ref="S73741:T73741"/>
    <mergeCell ref="S73742:T73742"/>
    <mergeCell ref="S73743:T73743"/>
    <mergeCell ref="S73732:T73732"/>
    <mergeCell ref="S73733:T73733"/>
    <mergeCell ref="S73734:T73734"/>
    <mergeCell ref="S73735:T73735"/>
    <mergeCell ref="S73736:T73736"/>
    <mergeCell ref="S73737:T73737"/>
    <mergeCell ref="S73726:T73726"/>
    <mergeCell ref="S73727:T73727"/>
    <mergeCell ref="S73728:T73728"/>
    <mergeCell ref="S73729:T73729"/>
    <mergeCell ref="S73730:T73730"/>
    <mergeCell ref="S73731:T73731"/>
    <mergeCell ref="S73720:T73720"/>
    <mergeCell ref="S73721:T73721"/>
    <mergeCell ref="S73722:T73722"/>
    <mergeCell ref="S73723:T73723"/>
    <mergeCell ref="S73724:T73724"/>
    <mergeCell ref="S73725:T73725"/>
    <mergeCell ref="S73714:T73714"/>
    <mergeCell ref="S73715:T73715"/>
    <mergeCell ref="S73716:T73716"/>
    <mergeCell ref="S73717:T73717"/>
    <mergeCell ref="S73718:T73718"/>
    <mergeCell ref="S73719:T73719"/>
    <mergeCell ref="S73780:T73780"/>
    <mergeCell ref="S73781:T73781"/>
    <mergeCell ref="S73782:T73782"/>
    <mergeCell ref="S73783:T73783"/>
    <mergeCell ref="S73784:T73784"/>
    <mergeCell ref="S73785:T73785"/>
    <mergeCell ref="S73774:T73774"/>
    <mergeCell ref="S73775:T73775"/>
    <mergeCell ref="S73776:T73776"/>
    <mergeCell ref="S73777:T73777"/>
    <mergeCell ref="S73778:T73778"/>
    <mergeCell ref="S73779:T73779"/>
    <mergeCell ref="S73768:T73768"/>
    <mergeCell ref="S73769:T73769"/>
    <mergeCell ref="S73770:T73770"/>
    <mergeCell ref="S73771:T73771"/>
    <mergeCell ref="S73772:T73772"/>
    <mergeCell ref="S73773:T73773"/>
    <mergeCell ref="S73762:T73762"/>
    <mergeCell ref="S73763:T73763"/>
    <mergeCell ref="S73764:T73764"/>
    <mergeCell ref="S73765:T73765"/>
    <mergeCell ref="S73766:T73766"/>
    <mergeCell ref="S73767:T73767"/>
    <mergeCell ref="S73756:T73756"/>
    <mergeCell ref="S73757:T73757"/>
    <mergeCell ref="S73758:T73758"/>
    <mergeCell ref="S73759:T73759"/>
    <mergeCell ref="S73760:T73760"/>
    <mergeCell ref="S73761:T73761"/>
    <mergeCell ref="S73750:T73750"/>
    <mergeCell ref="S73751:T73751"/>
    <mergeCell ref="S73752:T73752"/>
    <mergeCell ref="S73753:T73753"/>
    <mergeCell ref="S73754:T73754"/>
    <mergeCell ref="S73755:T73755"/>
    <mergeCell ref="S73816:T73816"/>
    <mergeCell ref="S73817:T73817"/>
    <mergeCell ref="S73818:T73818"/>
    <mergeCell ref="S73819:T73819"/>
    <mergeCell ref="S73820:T73820"/>
    <mergeCell ref="S73821:T73821"/>
    <mergeCell ref="S73810:T73810"/>
    <mergeCell ref="S73811:T73811"/>
    <mergeCell ref="S73812:T73812"/>
    <mergeCell ref="S73813:T73813"/>
    <mergeCell ref="S73814:T73814"/>
    <mergeCell ref="S73815:T73815"/>
    <mergeCell ref="S73804:T73804"/>
    <mergeCell ref="S73805:T73805"/>
    <mergeCell ref="S73806:T73806"/>
    <mergeCell ref="S73807:T73807"/>
    <mergeCell ref="S73808:T73808"/>
    <mergeCell ref="S73809:T73809"/>
    <mergeCell ref="S73798:T73798"/>
    <mergeCell ref="S73799:T73799"/>
    <mergeCell ref="S73800:T73800"/>
    <mergeCell ref="S73801:T73801"/>
    <mergeCell ref="S73802:T73802"/>
    <mergeCell ref="S73803:T73803"/>
    <mergeCell ref="S73792:T73792"/>
    <mergeCell ref="S73793:T73793"/>
    <mergeCell ref="S73794:T73794"/>
    <mergeCell ref="S73795:T73795"/>
    <mergeCell ref="S73796:T73796"/>
    <mergeCell ref="S73797:T73797"/>
    <mergeCell ref="S73786:T73786"/>
    <mergeCell ref="S73787:T73787"/>
    <mergeCell ref="S73788:T73788"/>
    <mergeCell ref="S73789:T73789"/>
    <mergeCell ref="S73790:T73790"/>
    <mergeCell ref="S73791:T73791"/>
    <mergeCell ref="S73852:T73852"/>
    <mergeCell ref="S73853:T73853"/>
    <mergeCell ref="S73854:T73854"/>
    <mergeCell ref="S73855:T73855"/>
    <mergeCell ref="S73856:T73856"/>
    <mergeCell ref="S73857:T73857"/>
    <mergeCell ref="S73846:T73846"/>
    <mergeCell ref="S73847:T73847"/>
    <mergeCell ref="S73848:T73848"/>
    <mergeCell ref="S73849:T73849"/>
    <mergeCell ref="S73850:T73850"/>
    <mergeCell ref="S73851:T73851"/>
    <mergeCell ref="S73840:T73840"/>
    <mergeCell ref="S73841:T73841"/>
    <mergeCell ref="S73842:T73842"/>
    <mergeCell ref="S73843:T73843"/>
    <mergeCell ref="S73844:T73844"/>
    <mergeCell ref="S73845:T73845"/>
    <mergeCell ref="S73834:T73834"/>
    <mergeCell ref="S73835:T73835"/>
    <mergeCell ref="S73836:T73836"/>
    <mergeCell ref="S73837:T73837"/>
    <mergeCell ref="S73838:T73838"/>
    <mergeCell ref="S73839:T73839"/>
    <mergeCell ref="S73828:T73828"/>
    <mergeCell ref="S73829:T73829"/>
    <mergeCell ref="S73830:T73830"/>
    <mergeCell ref="S73831:T73831"/>
    <mergeCell ref="S73832:T73832"/>
    <mergeCell ref="S73833:T73833"/>
    <mergeCell ref="S73822:T73822"/>
    <mergeCell ref="S73823:T73823"/>
    <mergeCell ref="S73824:T73824"/>
    <mergeCell ref="S73825:T73825"/>
    <mergeCell ref="S73826:T73826"/>
    <mergeCell ref="S73827:T73827"/>
    <mergeCell ref="S73888:T73888"/>
    <mergeCell ref="S73889:T73889"/>
    <mergeCell ref="S73890:T73890"/>
    <mergeCell ref="S73891:T73891"/>
    <mergeCell ref="S73892:T73892"/>
    <mergeCell ref="S73893:T73893"/>
    <mergeCell ref="S73882:T73882"/>
    <mergeCell ref="S73883:T73883"/>
    <mergeCell ref="S73884:T73884"/>
    <mergeCell ref="S73885:T73885"/>
    <mergeCell ref="S73886:T73886"/>
    <mergeCell ref="S73887:T73887"/>
    <mergeCell ref="S73876:T73876"/>
    <mergeCell ref="S73877:T73877"/>
    <mergeCell ref="S73878:T73878"/>
    <mergeCell ref="S73879:T73879"/>
    <mergeCell ref="S73880:T73880"/>
    <mergeCell ref="S73881:T73881"/>
    <mergeCell ref="S73870:T73870"/>
    <mergeCell ref="S73871:T73871"/>
    <mergeCell ref="S73872:T73872"/>
    <mergeCell ref="S73873:T73873"/>
    <mergeCell ref="S73874:T73874"/>
    <mergeCell ref="S73875:T73875"/>
    <mergeCell ref="S73864:T73864"/>
    <mergeCell ref="S73865:T73865"/>
    <mergeCell ref="S73866:T73866"/>
    <mergeCell ref="S73867:T73867"/>
    <mergeCell ref="S73868:T73868"/>
    <mergeCell ref="S73869:T73869"/>
    <mergeCell ref="S73858:T73858"/>
    <mergeCell ref="S73859:T73859"/>
    <mergeCell ref="S73860:T73860"/>
    <mergeCell ref="S73861:T73861"/>
    <mergeCell ref="S73862:T73862"/>
    <mergeCell ref="S73863:T73863"/>
    <mergeCell ref="S73924:T73924"/>
    <mergeCell ref="S73925:T73925"/>
    <mergeCell ref="S73926:T73926"/>
    <mergeCell ref="S73927:T73927"/>
    <mergeCell ref="S73928:T73928"/>
    <mergeCell ref="S73929:T73929"/>
    <mergeCell ref="S73918:T73918"/>
    <mergeCell ref="S73919:T73919"/>
    <mergeCell ref="S73920:T73920"/>
    <mergeCell ref="S73921:T73921"/>
    <mergeCell ref="S73922:T73922"/>
    <mergeCell ref="S73923:T73923"/>
    <mergeCell ref="S73912:T73912"/>
    <mergeCell ref="S73913:T73913"/>
    <mergeCell ref="S73914:T73914"/>
    <mergeCell ref="S73915:T73915"/>
    <mergeCell ref="S73916:T73916"/>
    <mergeCell ref="S73917:T73917"/>
    <mergeCell ref="S73906:T73906"/>
    <mergeCell ref="S73907:T73907"/>
    <mergeCell ref="S73908:T73908"/>
    <mergeCell ref="S73909:T73909"/>
    <mergeCell ref="S73910:T73910"/>
    <mergeCell ref="S73911:T73911"/>
    <mergeCell ref="S73900:T73900"/>
    <mergeCell ref="S73901:T73901"/>
    <mergeCell ref="S73902:T73902"/>
    <mergeCell ref="S73903:T73903"/>
    <mergeCell ref="S73904:T73904"/>
    <mergeCell ref="S73905:T73905"/>
    <mergeCell ref="S73894:T73894"/>
    <mergeCell ref="S73895:T73895"/>
    <mergeCell ref="S73896:T73896"/>
    <mergeCell ref="S73897:T73897"/>
    <mergeCell ref="S73898:T73898"/>
    <mergeCell ref="S73899:T73899"/>
    <mergeCell ref="S73960:T73960"/>
    <mergeCell ref="S73961:T73961"/>
    <mergeCell ref="S73962:T73962"/>
    <mergeCell ref="S73963:T73963"/>
    <mergeCell ref="S73964:T73964"/>
    <mergeCell ref="S73965:T73965"/>
    <mergeCell ref="S73954:T73954"/>
    <mergeCell ref="S73955:T73955"/>
    <mergeCell ref="S73956:T73956"/>
    <mergeCell ref="S73957:T73957"/>
    <mergeCell ref="S73958:T73958"/>
    <mergeCell ref="S73959:T73959"/>
    <mergeCell ref="S73948:T73948"/>
    <mergeCell ref="S73949:T73949"/>
    <mergeCell ref="S73950:T73950"/>
    <mergeCell ref="S73951:T73951"/>
    <mergeCell ref="S73952:T73952"/>
    <mergeCell ref="S73953:T73953"/>
    <mergeCell ref="S73942:T73942"/>
    <mergeCell ref="S73943:T73943"/>
    <mergeCell ref="S73944:T73944"/>
    <mergeCell ref="S73945:T73945"/>
    <mergeCell ref="S73946:T73946"/>
    <mergeCell ref="S73947:T73947"/>
    <mergeCell ref="S73936:T73936"/>
    <mergeCell ref="S73937:T73937"/>
    <mergeCell ref="S73938:T73938"/>
    <mergeCell ref="S73939:T73939"/>
    <mergeCell ref="S73940:T73940"/>
    <mergeCell ref="S73941:T73941"/>
    <mergeCell ref="S73930:T73930"/>
    <mergeCell ref="S73931:T73931"/>
    <mergeCell ref="S73932:T73932"/>
    <mergeCell ref="S73933:T73933"/>
    <mergeCell ref="S73934:T73934"/>
    <mergeCell ref="S73935:T73935"/>
    <mergeCell ref="S73996:T73996"/>
    <mergeCell ref="S73997:T73997"/>
    <mergeCell ref="S73998:T73998"/>
    <mergeCell ref="S73999:T73999"/>
    <mergeCell ref="S74000:T74000"/>
    <mergeCell ref="S74001:T74001"/>
    <mergeCell ref="S73990:T73990"/>
    <mergeCell ref="S73991:T73991"/>
    <mergeCell ref="S73992:T73992"/>
    <mergeCell ref="S73993:T73993"/>
    <mergeCell ref="S73994:T73994"/>
    <mergeCell ref="S73995:T73995"/>
    <mergeCell ref="S73984:T73984"/>
    <mergeCell ref="S73985:T73985"/>
    <mergeCell ref="S73986:T73986"/>
    <mergeCell ref="S73987:T73987"/>
    <mergeCell ref="S73988:T73988"/>
    <mergeCell ref="S73989:T73989"/>
    <mergeCell ref="S73978:T73978"/>
    <mergeCell ref="S73979:T73979"/>
    <mergeCell ref="S73980:T73980"/>
    <mergeCell ref="S73981:T73981"/>
    <mergeCell ref="S73982:T73982"/>
    <mergeCell ref="S73983:T73983"/>
    <mergeCell ref="S73972:T73972"/>
    <mergeCell ref="S73973:T73973"/>
    <mergeCell ref="S73974:T73974"/>
    <mergeCell ref="S73975:T73975"/>
    <mergeCell ref="S73976:T73976"/>
    <mergeCell ref="S73977:T73977"/>
    <mergeCell ref="S73966:T73966"/>
    <mergeCell ref="S73967:T73967"/>
    <mergeCell ref="S73968:T73968"/>
    <mergeCell ref="S73969:T73969"/>
    <mergeCell ref="S73970:T73970"/>
    <mergeCell ref="S73971:T73971"/>
    <mergeCell ref="S74032:T74032"/>
    <mergeCell ref="S74033:T74033"/>
    <mergeCell ref="S74034:T74034"/>
    <mergeCell ref="S74035:T74035"/>
    <mergeCell ref="S74036:T74036"/>
    <mergeCell ref="S74037:T74037"/>
    <mergeCell ref="S74026:T74026"/>
    <mergeCell ref="S74027:T74027"/>
    <mergeCell ref="S74028:T74028"/>
    <mergeCell ref="S74029:T74029"/>
    <mergeCell ref="S74030:T74030"/>
    <mergeCell ref="S74031:T74031"/>
    <mergeCell ref="S74020:T74020"/>
    <mergeCell ref="S74021:T74021"/>
    <mergeCell ref="S74022:T74022"/>
    <mergeCell ref="S74023:T74023"/>
    <mergeCell ref="S74024:T74024"/>
    <mergeCell ref="S74025:T74025"/>
    <mergeCell ref="S74014:T74014"/>
    <mergeCell ref="S74015:T74015"/>
    <mergeCell ref="S74016:T74016"/>
    <mergeCell ref="S74017:T74017"/>
    <mergeCell ref="S74018:T74018"/>
    <mergeCell ref="S74019:T74019"/>
    <mergeCell ref="S74008:T74008"/>
    <mergeCell ref="S74009:T74009"/>
    <mergeCell ref="S74010:T74010"/>
    <mergeCell ref="S74011:T74011"/>
    <mergeCell ref="S74012:T74012"/>
    <mergeCell ref="S74013:T74013"/>
    <mergeCell ref="S74002:T74002"/>
    <mergeCell ref="S74003:T74003"/>
    <mergeCell ref="S74004:T74004"/>
    <mergeCell ref="S74005:T74005"/>
    <mergeCell ref="S74006:T74006"/>
    <mergeCell ref="S74007:T74007"/>
    <mergeCell ref="S74068:T74068"/>
    <mergeCell ref="S74069:T74069"/>
    <mergeCell ref="S74070:T74070"/>
    <mergeCell ref="S74071:T74071"/>
    <mergeCell ref="S74072:T74072"/>
    <mergeCell ref="S74073:T74073"/>
    <mergeCell ref="S74062:T74062"/>
    <mergeCell ref="S74063:T74063"/>
    <mergeCell ref="S74064:T74064"/>
    <mergeCell ref="S74065:T74065"/>
    <mergeCell ref="S74066:T74066"/>
    <mergeCell ref="S74067:T74067"/>
    <mergeCell ref="S74056:T74056"/>
    <mergeCell ref="S74057:T74057"/>
    <mergeCell ref="S74058:T74058"/>
    <mergeCell ref="S74059:T74059"/>
    <mergeCell ref="S74060:T74060"/>
    <mergeCell ref="S74061:T74061"/>
    <mergeCell ref="S74050:T74050"/>
    <mergeCell ref="S74051:T74051"/>
    <mergeCell ref="S74052:T74052"/>
    <mergeCell ref="S74053:T74053"/>
    <mergeCell ref="S74054:T74054"/>
    <mergeCell ref="S74055:T74055"/>
    <mergeCell ref="S74044:T74044"/>
    <mergeCell ref="S74045:T74045"/>
    <mergeCell ref="S74046:T74046"/>
    <mergeCell ref="S74047:T74047"/>
    <mergeCell ref="S74048:T74048"/>
    <mergeCell ref="S74049:T74049"/>
    <mergeCell ref="S74038:T74038"/>
    <mergeCell ref="S74039:T74039"/>
    <mergeCell ref="S74040:T74040"/>
    <mergeCell ref="S74041:T74041"/>
    <mergeCell ref="S74042:T74042"/>
    <mergeCell ref="S74043:T74043"/>
    <mergeCell ref="S74104:T74104"/>
    <mergeCell ref="S74105:T74105"/>
    <mergeCell ref="S74106:T74106"/>
    <mergeCell ref="S74107:T74107"/>
    <mergeCell ref="S74108:T74108"/>
    <mergeCell ref="S74109:T74109"/>
    <mergeCell ref="S74098:T74098"/>
    <mergeCell ref="S74099:T74099"/>
    <mergeCell ref="S74100:T74100"/>
    <mergeCell ref="S74101:T74101"/>
    <mergeCell ref="S74102:T74102"/>
    <mergeCell ref="S74103:T74103"/>
    <mergeCell ref="S74092:T74092"/>
    <mergeCell ref="S74093:T74093"/>
    <mergeCell ref="S74094:T74094"/>
    <mergeCell ref="S74095:T74095"/>
    <mergeCell ref="S74096:T74096"/>
    <mergeCell ref="S74097:T74097"/>
    <mergeCell ref="S74086:T74086"/>
    <mergeCell ref="S74087:T74087"/>
    <mergeCell ref="S74088:T74088"/>
    <mergeCell ref="S74089:T74089"/>
    <mergeCell ref="S74090:T74090"/>
    <mergeCell ref="S74091:T74091"/>
    <mergeCell ref="S74080:T74080"/>
    <mergeCell ref="S74081:T74081"/>
    <mergeCell ref="S74082:T74082"/>
    <mergeCell ref="S74083:T74083"/>
    <mergeCell ref="S74084:T74084"/>
    <mergeCell ref="S74085:T74085"/>
    <mergeCell ref="S74074:T74074"/>
    <mergeCell ref="S74075:T74075"/>
    <mergeCell ref="S74076:T74076"/>
    <mergeCell ref="S74077:T74077"/>
    <mergeCell ref="S74078:T74078"/>
    <mergeCell ref="S74079:T74079"/>
    <mergeCell ref="S74140:T74140"/>
    <mergeCell ref="S74141:T74141"/>
    <mergeCell ref="S74142:T74142"/>
    <mergeCell ref="S74143:T74143"/>
    <mergeCell ref="S74144:T74144"/>
    <mergeCell ref="S74145:T74145"/>
    <mergeCell ref="S74134:T74134"/>
    <mergeCell ref="S74135:T74135"/>
    <mergeCell ref="S74136:T74136"/>
    <mergeCell ref="S74137:T74137"/>
    <mergeCell ref="S74138:T74138"/>
    <mergeCell ref="S74139:T74139"/>
    <mergeCell ref="S74128:T74128"/>
    <mergeCell ref="S74129:T74129"/>
    <mergeCell ref="S74130:T74130"/>
    <mergeCell ref="S74131:T74131"/>
    <mergeCell ref="S74132:T74132"/>
    <mergeCell ref="S74133:T74133"/>
    <mergeCell ref="S74122:T74122"/>
    <mergeCell ref="S74123:T74123"/>
    <mergeCell ref="S74124:T74124"/>
    <mergeCell ref="S74125:T74125"/>
    <mergeCell ref="S74126:T74126"/>
    <mergeCell ref="S74127:T74127"/>
    <mergeCell ref="S74116:T74116"/>
    <mergeCell ref="S74117:T74117"/>
    <mergeCell ref="S74118:T74118"/>
    <mergeCell ref="S74119:T74119"/>
    <mergeCell ref="S74120:T74120"/>
    <mergeCell ref="S74121:T74121"/>
    <mergeCell ref="S74110:T74110"/>
    <mergeCell ref="S74111:T74111"/>
    <mergeCell ref="S74112:T74112"/>
    <mergeCell ref="S74113:T74113"/>
    <mergeCell ref="S74114:T74114"/>
    <mergeCell ref="S74115:T74115"/>
    <mergeCell ref="S74176:T74176"/>
    <mergeCell ref="S74177:T74177"/>
    <mergeCell ref="S74178:T74178"/>
    <mergeCell ref="S74179:T74179"/>
    <mergeCell ref="S74180:T74180"/>
    <mergeCell ref="S74181:T74181"/>
    <mergeCell ref="S74170:T74170"/>
    <mergeCell ref="S74171:T74171"/>
    <mergeCell ref="S74172:T74172"/>
    <mergeCell ref="S74173:T74173"/>
    <mergeCell ref="S74174:T74174"/>
    <mergeCell ref="S74175:T74175"/>
    <mergeCell ref="S74164:T74164"/>
    <mergeCell ref="S74165:T74165"/>
    <mergeCell ref="S74166:T74166"/>
    <mergeCell ref="S74167:T74167"/>
    <mergeCell ref="S74168:T74168"/>
    <mergeCell ref="S74169:T74169"/>
    <mergeCell ref="S74158:T74158"/>
    <mergeCell ref="S74159:T74159"/>
    <mergeCell ref="S74160:T74160"/>
    <mergeCell ref="S74161:T74161"/>
    <mergeCell ref="S74162:T74162"/>
    <mergeCell ref="S74163:T74163"/>
    <mergeCell ref="S74152:T74152"/>
    <mergeCell ref="S74153:T74153"/>
    <mergeCell ref="S74154:T74154"/>
    <mergeCell ref="S74155:T74155"/>
    <mergeCell ref="S74156:T74156"/>
    <mergeCell ref="S74157:T74157"/>
    <mergeCell ref="S74146:T74146"/>
    <mergeCell ref="S74147:T74147"/>
    <mergeCell ref="S74148:T74148"/>
    <mergeCell ref="S74149:T74149"/>
    <mergeCell ref="S74150:T74150"/>
    <mergeCell ref="S74151:T74151"/>
    <mergeCell ref="S74212:T74212"/>
    <mergeCell ref="S74213:T74213"/>
    <mergeCell ref="S74214:T74214"/>
    <mergeCell ref="S74215:T74215"/>
    <mergeCell ref="S74216:T74216"/>
    <mergeCell ref="S74217:T74217"/>
    <mergeCell ref="S74206:T74206"/>
    <mergeCell ref="S74207:T74207"/>
    <mergeCell ref="S74208:T74208"/>
    <mergeCell ref="S74209:T74209"/>
    <mergeCell ref="S74210:T74210"/>
    <mergeCell ref="S74211:T74211"/>
    <mergeCell ref="S74200:T74200"/>
    <mergeCell ref="S74201:T74201"/>
    <mergeCell ref="S74202:T74202"/>
    <mergeCell ref="S74203:T74203"/>
    <mergeCell ref="S74204:T74204"/>
    <mergeCell ref="S74205:T74205"/>
    <mergeCell ref="S74194:T74194"/>
    <mergeCell ref="S74195:T74195"/>
    <mergeCell ref="S74196:T74196"/>
    <mergeCell ref="S74197:T74197"/>
    <mergeCell ref="S74198:T74198"/>
    <mergeCell ref="S74199:T74199"/>
    <mergeCell ref="S74188:T74188"/>
    <mergeCell ref="S74189:T74189"/>
    <mergeCell ref="S74190:T74190"/>
    <mergeCell ref="S74191:T74191"/>
    <mergeCell ref="S74192:T74192"/>
    <mergeCell ref="S74193:T74193"/>
    <mergeCell ref="S74182:T74182"/>
    <mergeCell ref="S74183:T74183"/>
    <mergeCell ref="S74184:T74184"/>
    <mergeCell ref="S74185:T74185"/>
    <mergeCell ref="S74186:T74186"/>
    <mergeCell ref="S74187:T74187"/>
    <mergeCell ref="S74248:T74248"/>
    <mergeCell ref="S74249:T74249"/>
    <mergeCell ref="S74250:T74250"/>
    <mergeCell ref="S74251:T74251"/>
    <mergeCell ref="S74252:T74252"/>
    <mergeCell ref="S74253:T74253"/>
    <mergeCell ref="S74242:T74242"/>
    <mergeCell ref="S74243:T74243"/>
    <mergeCell ref="S74244:T74244"/>
    <mergeCell ref="S74245:T74245"/>
    <mergeCell ref="S74246:T74246"/>
    <mergeCell ref="S74247:T74247"/>
    <mergeCell ref="S74236:T74236"/>
    <mergeCell ref="S74237:T74237"/>
    <mergeCell ref="S74238:T74238"/>
    <mergeCell ref="S74239:T74239"/>
    <mergeCell ref="S74240:T74240"/>
    <mergeCell ref="S74241:T74241"/>
    <mergeCell ref="S74230:T74230"/>
    <mergeCell ref="S74231:T74231"/>
    <mergeCell ref="S74232:T74232"/>
    <mergeCell ref="S74233:T74233"/>
    <mergeCell ref="S74234:T74234"/>
    <mergeCell ref="S74235:T74235"/>
    <mergeCell ref="S74224:T74224"/>
    <mergeCell ref="S74225:T74225"/>
    <mergeCell ref="S74226:T74226"/>
    <mergeCell ref="S74227:T74227"/>
    <mergeCell ref="S74228:T74228"/>
    <mergeCell ref="S74229:T74229"/>
    <mergeCell ref="S74218:T74218"/>
    <mergeCell ref="S74219:T74219"/>
    <mergeCell ref="S74220:T74220"/>
    <mergeCell ref="S74221:T74221"/>
    <mergeCell ref="S74222:T74222"/>
    <mergeCell ref="S74223:T74223"/>
    <mergeCell ref="S74284:T74284"/>
    <mergeCell ref="S74285:T74285"/>
    <mergeCell ref="S74286:T74286"/>
    <mergeCell ref="S74287:T74287"/>
    <mergeCell ref="S74288:T74288"/>
    <mergeCell ref="S74289:T74289"/>
    <mergeCell ref="S74278:T74278"/>
    <mergeCell ref="S74279:T74279"/>
    <mergeCell ref="S74280:T74280"/>
    <mergeCell ref="S74281:T74281"/>
    <mergeCell ref="S74282:T74282"/>
    <mergeCell ref="S74283:T74283"/>
    <mergeCell ref="S74272:T74272"/>
    <mergeCell ref="S74273:T74273"/>
    <mergeCell ref="S74274:T74274"/>
    <mergeCell ref="S74275:T74275"/>
    <mergeCell ref="S74276:T74276"/>
    <mergeCell ref="S74277:T74277"/>
    <mergeCell ref="S74266:T74266"/>
    <mergeCell ref="S74267:T74267"/>
    <mergeCell ref="S74268:T74268"/>
    <mergeCell ref="S74269:T74269"/>
    <mergeCell ref="S74270:T74270"/>
    <mergeCell ref="S74271:T74271"/>
    <mergeCell ref="S74260:T74260"/>
    <mergeCell ref="S74261:T74261"/>
    <mergeCell ref="S74262:T74262"/>
    <mergeCell ref="S74263:T74263"/>
    <mergeCell ref="S74264:T74264"/>
    <mergeCell ref="S74265:T74265"/>
    <mergeCell ref="S74254:T74254"/>
    <mergeCell ref="S74255:T74255"/>
    <mergeCell ref="S74256:T74256"/>
    <mergeCell ref="S74257:T74257"/>
    <mergeCell ref="S74258:T74258"/>
    <mergeCell ref="S74259:T74259"/>
    <mergeCell ref="S74320:T74320"/>
    <mergeCell ref="S74321:T74321"/>
    <mergeCell ref="S74322:T74322"/>
    <mergeCell ref="S74323:T74323"/>
    <mergeCell ref="S74324:T74324"/>
    <mergeCell ref="S74325:T74325"/>
    <mergeCell ref="S74314:T74314"/>
    <mergeCell ref="S74315:T74315"/>
    <mergeCell ref="S74316:T74316"/>
    <mergeCell ref="S74317:T74317"/>
    <mergeCell ref="S74318:T74318"/>
    <mergeCell ref="S74319:T74319"/>
    <mergeCell ref="S74308:T74308"/>
    <mergeCell ref="S74309:T74309"/>
    <mergeCell ref="S74310:T74310"/>
    <mergeCell ref="S74311:T74311"/>
    <mergeCell ref="S74312:T74312"/>
    <mergeCell ref="S74313:T74313"/>
    <mergeCell ref="S74302:T74302"/>
    <mergeCell ref="S74303:T74303"/>
    <mergeCell ref="S74304:T74304"/>
    <mergeCell ref="S74305:T74305"/>
    <mergeCell ref="S74306:T74306"/>
    <mergeCell ref="S74307:T74307"/>
    <mergeCell ref="S74296:T74296"/>
    <mergeCell ref="S74297:T74297"/>
    <mergeCell ref="S74298:T74298"/>
    <mergeCell ref="S74299:T74299"/>
    <mergeCell ref="S74300:T74300"/>
    <mergeCell ref="S74301:T74301"/>
    <mergeCell ref="S74290:T74290"/>
    <mergeCell ref="S74291:T74291"/>
    <mergeCell ref="S74292:T74292"/>
    <mergeCell ref="S74293:T74293"/>
    <mergeCell ref="S74294:T74294"/>
    <mergeCell ref="S74295:T74295"/>
    <mergeCell ref="S74356:T74356"/>
    <mergeCell ref="S74357:T74357"/>
    <mergeCell ref="S74358:T74358"/>
    <mergeCell ref="S74359:T74359"/>
    <mergeCell ref="S74360:T74360"/>
    <mergeCell ref="S74361:T74361"/>
    <mergeCell ref="S74350:T74350"/>
    <mergeCell ref="S74351:T74351"/>
    <mergeCell ref="S74352:T74352"/>
    <mergeCell ref="S74353:T74353"/>
    <mergeCell ref="S74354:T74354"/>
    <mergeCell ref="S74355:T74355"/>
    <mergeCell ref="S74344:T74344"/>
    <mergeCell ref="S74345:T74345"/>
    <mergeCell ref="S74346:T74346"/>
    <mergeCell ref="S74347:T74347"/>
    <mergeCell ref="S74348:T74348"/>
    <mergeCell ref="S74349:T74349"/>
    <mergeCell ref="S74338:T74338"/>
    <mergeCell ref="S74339:T74339"/>
    <mergeCell ref="S74340:T74340"/>
    <mergeCell ref="S74341:T74341"/>
    <mergeCell ref="S74342:T74342"/>
    <mergeCell ref="S74343:T74343"/>
    <mergeCell ref="S74332:T74332"/>
    <mergeCell ref="S74333:T74333"/>
    <mergeCell ref="S74334:T74334"/>
    <mergeCell ref="S74335:T74335"/>
    <mergeCell ref="S74336:T74336"/>
    <mergeCell ref="S74337:T74337"/>
    <mergeCell ref="S74326:T74326"/>
    <mergeCell ref="S74327:T74327"/>
    <mergeCell ref="S74328:T74328"/>
    <mergeCell ref="S74329:T74329"/>
    <mergeCell ref="S74330:T74330"/>
    <mergeCell ref="S74331:T74331"/>
    <mergeCell ref="S74392:T74392"/>
    <mergeCell ref="S74393:T74393"/>
    <mergeCell ref="S74394:T74394"/>
    <mergeCell ref="S74395:T74395"/>
    <mergeCell ref="S74396:T74396"/>
    <mergeCell ref="S74397:T74397"/>
    <mergeCell ref="S74386:T74386"/>
    <mergeCell ref="S74387:T74387"/>
    <mergeCell ref="S74388:T74388"/>
    <mergeCell ref="S74389:T74389"/>
    <mergeCell ref="S74390:T74390"/>
    <mergeCell ref="S74391:T74391"/>
    <mergeCell ref="S74380:T74380"/>
    <mergeCell ref="S74381:T74381"/>
    <mergeCell ref="S74382:T74382"/>
    <mergeCell ref="S74383:T74383"/>
    <mergeCell ref="S74384:T74384"/>
    <mergeCell ref="S74385:T74385"/>
    <mergeCell ref="S74374:T74374"/>
    <mergeCell ref="S74375:T74375"/>
    <mergeCell ref="S74376:T74376"/>
    <mergeCell ref="S74377:T74377"/>
    <mergeCell ref="S74378:T74378"/>
    <mergeCell ref="S74379:T74379"/>
    <mergeCell ref="S74368:T74368"/>
    <mergeCell ref="S74369:T74369"/>
    <mergeCell ref="S74370:T74370"/>
    <mergeCell ref="S74371:T74371"/>
    <mergeCell ref="S74372:T74372"/>
    <mergeCell ref="S74373:T74373"/>
    <mergeCell ref="S74362:T74362"/>
    <mergeCell ref="S74363:T74363"/>
    <mergeCell ref="S74364:T74364"/>
    <mergeCell ref="S74365:T74365"/>
    <mergeCell ref="S74366:T74366"/>
    <mergeCell ref="S74367:T74367"/>
    <mergeCell ref="S74428:T74428"/>
    <mergeCell ref="S74429:T74429"/>
    <mergeCell ref="S74430:T74430"/>
    <mergeCell ref="S74431:T74431"/>
    <mergeCell ref="S74432:T74432"/>
    <mergeCell ref="S74433:T74433"/>
    <mergeCell ref="S74422:T74422"/>
    <mergeCell ref="S74423:T74423"/>
    <mergeCell ref="S74424:T74424"/>
    <mergeCell ref="S74425:T74425"/>
    <mergeCell ref="S74426:T74426"/>
    <mergeCell ref="S74427:T74427"/>
    <mergeCell ref="S74416:T74416"/>
    <mergeCell ref="S74417:T74417"/>
    <mergeCell ref="S74418:T74418"/>
    <mergeCell ref="S74419:T74419"/>
    <mergeCell ref="S74420:T74420"/>
    <mergeCell ref="S74421:T74421"/>
    <mergeCell ref="S74410:T74410"/>
    <mergeCell ref="S74411:T74411"/>
    <mergeCell ref="S74412:T74412"/>
    <mergeCell ref="S74413:T74413"/>
    <mergeCell ref="S74414:T74414"/>
    <mergeCell ref="S74415:T74415"/>
    <mergeCell ref="S74404:T74404"/>
    <mergeCell ref="S74405:T74405"/>
    <mergeCell ref="S74406:T74406"/>
    <mergeCell ref="S74407:T74407"/>
    <mergeCell ref="S74408:T74408"/>
    <mergeCell ref="S74409:T74409"/>
    <mergeCell ref="S74398:T74398"/>
    <mergeCell ref="S74399:T74399"/>
    <mergeCell ref="S74400:T74400"/>
    <mergeCell ref="S74401:T74401"/>
    <mergeCell ref="S74402:T74402"/>
    <mergeCell ref="S74403:T74403"/>
    <mergeCell ref="S74464:T74464"/>
    <mergeCell ref="S74465:T74465"/>
    <mergeCell ref="S74466:T74466"/>
    <mergeCell ref="S74467:T74467"/>
    <mergeCell ref="S74468:T74468"/>
    <mergeCell ref="S74469:T74469"/>
    <mergeCell ref="S74458:T74458"/>
    <mergeCell ref="S74459:T74459"/>
    <mergeCell ref="S74460:T74460"/>
    <mergeCell ref="S74461:T74461"/>
    <mergeCell ref="S74462:T74462"/>
    <mergeCell ref="S74463:T74463"/>
    <mergeCell ref="S74452:T74452"/>
    <mergeCell ref="S74453:T74453"/>
    <mergeCell ref="S74454:T74454"/>
    <mergeCell ref="S74455:T74455"/>
    <mergeCell ref="S74456:T74456"/>
    <mergeCell ref="S74457:T74457"/>
    <mergeCell ref="S74446:T74446"/>
    <mergeCell ref="S74447:T74447"/>
    <mergeCell ref="S74448:T74448"/>
    <mergeCell ref="S74449:T74449"/>
    <mergeCell ref="S74450:T74450"/>
    <mergeCell ref="S74451:T74451"/>
    <mergeCell ref="S74440:T74440"/>
    <mergeCell ref="S74441:T74441"/>
    <mergeCell ref="S74442:T74442"/>
    <mergeCell ref="S74443:T74443"/>
    <mergeCell ref="S74444:T74444"/>
    <mergeCell ref="S74445:T74445"/>
    <mergeCell ref="S74434:T74434"/>
    <mergeCell ref="S74435:T74435"/>
    <mergeCell ref="S74436:T74436"/>
    <mergeCell ref="S74437:T74437"/>
    <mergeCell ref="S74438:T74438"/>
    <mergeCell ref="S74439:T74439"/>
    <mergeCell ref="S74500:T74500"/>
    <mergeCell ref="S74501:T74501"/>
    <mergeCell ref="S74502:T74502"/>
    <mergeCell ref="S74503:T74503"/>
    <mergeCell ref="S74504:T74504"/>
    <mergeCell ref="S74505:T74505"/>
    <mergeCell ref="S74494:T74494"/>
    <mergeCell ref="S74495:T74495"/>
    <mergeCell ref="S74496:T74496"/>
    <mergeCell ref="S74497:T74497"/>
    <mergeCell ref="S74498:T74498"/>
    <mergeCell ref="S74499:T74499"/>
    <mergeCell ref="S74488:T74488"/>
    <mergeCell ref="S74489:T74489"/>
    <mergeCell ref="S74490:T74490"/>
    <mergeCell ref="S74491:T74491"/>
    <mergeCell ref="S74492:T74492"/>
    <mergeCell ref="S74493:T74493"/>
    <mergeCell ref="S74482:T74482"/>
    <mergeCell ref="S74483:T74483"/>
    <mergeCell ref="S74484:T74484"/>
    <mergeCell ref="S74485:T74485"/>
    <mergeCell ref="S74486:T74486"/>
    <mergeCell ref="S74487:T74487"/>
    <mergeCell ref="S74476:T74476"/>
    <mergeCell ref="S74477:T74477"/>
    <mergeCell ref="S74478:T74478"/>
    <mergeCell ref="S74479:T74479"/>
    <mergeCell ref="S74480:T74480"/>
    <mergeCell ref="S74481:T74481"/>
    <mergeCell ref="S74470:T74470"/>
    <mergeCell ref="S74471:T74471"/>
    <mergeCell ref="S74472:T74472"/>
    <mergeCell ref="S74473:T74473"/>
    <mergeCell ref="S74474:T74474"/>
    <mergeCell ref="S74475:T74475"/>
    <mergeCell ref="S74536:T74536"/>
    <mergeCell ref="S74537:T74537"/>
    <mergeCell ref="S74538:T74538"/>
    <mergeCell ref="S74539:T74539"/>
    <mergeCell ref="S74540:T74540"/>
    <mergeCell ref="S74541:T74541"/>
    <mergeCell ref="S74530:T74530"/>
    <mergeCell ref="S74531:T74531"/>
    <mergeCell ref="S74532:T74532"/>
    <mergeCell ref="S74533:T74533"/>
    <mergeCell ref="S74534:T74534"/>
    <mergeCell ref="S74535:T74535"/>
    <mergeCell ref="S74524:T74524"/>
    <mergeCell ref="S74525:T74525"/>
    <mergeCell ref="S74526:T74526"/>
    <mergeCell ref="S74527:T74527"/>
    <mergeCell ref="S74528:T74528"/>
    <mergeCell ref="S74529:T74529"/>
    <mergeCell ref="S74518:T74518"/>
    <mergeCell ref="S74519:T74519"/>
    <mergeCell ref="S74520:T74520"/>
    <mergeCell ref="S74521:T74521"/>
    <mergeCell ref="S74522:T74522"/>
    <mergeCell ref="S74523:T74523"/>
    <mergeCell ref="S74512:T74512"/>
    <mergeCell ref="S74513:T74513"/>
    <mergeCell ref="S74514:T74514"/>
    <mergeCell ref="S74515:T74515"/>
    <mergeCell ref="S74516:T74516"/>
    <mergeCell ref="S74517:T74517"/>
    <mergeCell ref="S74506:T74506"/>
    <mergeCell ref="S74507:T74507"/>
    <mergeCell ref="S74508:T74508"/>
    <mergeCell ref="S74509:T74509"/>
    <mergeCell ref="S74510:T74510"/>
    <mergeCell ref="S74511:T74511"/>
    <mergeCell ref="S74572:T74572"/>
    <mergeCell ref="S74573:T74573"/>
    <mergeCell ref="S74574:T74574"/>
    <mergeCell ref="S74575:T74575"/>
    <mergeCell ref="S74576:T74576"/>
    <mergeCell ref="S74577:T74577"/>
    <mergeCell ref="S74566:T74566"/>
    <mergeCell ref="S74567:T74567"/>
    <mergeCell ref="S74568:T74568"/>
    <mergeCell ref="S74569:T74569"/>
    <mergeCell ref="S74570:T74570"/>
    <mergeCell ref="S74571:T74571"/>
    <mergeCell ref="S74560:T74560"/>
    <mergeCell ref="S74561:T74561"/>
    <mergeCell ref="S74562:T74562"/>
    <mergeCell ref="S74563:T74563"/>
    <mergeCell ref="S74564:T74564"/>
    <mergeCell ref="S74565:T74565"/>
    <mergeCell ref="S74554:T74554"/>
    <mergeCell ref="S74555:T74555"/>
    <mergeCell ref="S74556:T74556"/>
    <mergeCell ref="S74557:T74557"/>
    <mergeCell ref="S74558:T74558"/>
    <mergeCell ref="S74559:T74559"/>
    <mergeCell ref="S74548:T74548"/>
    <mergeCell ref="S74549:T74549"/>
    <mergeCell ref="S74550:T74550"/>
    <mergeCell ref="S74551:T74551"/>
    <mergeCell ref="S74552:T74552"/>
    <mergeCell ref="S74553:T74553"/>
    <mergeCell ref="S74542:T74542"/>
    <mergeCell ref="S74543:T74543"/>
    <mergeCell ref="S74544:T74544"/>
    <mergeCell ref="S74545:T74545"/>
    <mergeCell ref="S74546:T74546"/>
    <mergeCell ref="S74547:T74547"/>
    <mergeCell ref="S74608:T74608"/>
    <mergeCell ref="S74609:T74609"/>
    <mergeCell ref="S74610:T74610"/>
    <mergeCell ref="S74611:T74611"/>
    <mergeCell ref="S74612:T74612"/>
    <mergeCell ref="S74613:T74613"/>
    <mergeCell ref="S74602:T74602"/>
    <mergeCell ref="S74603:T74603"/>
    <mergeCell ref="S74604:T74604"/>
    <mergeCell ref="S74605:T74605"/>
    <mergeCell ref="S74606:T74606"/>
    <mergeCell ref="S74607:T74607"/>
    <mergeCell ref="S74596:T74596"/>
    <mergeCell ref="S74597:T74597"/>
    <mergeCell ref="S74598:T74598"/>
    <mergeCell ref="S74599:T74599"/>
    <mergeCell ref="S74600:T74600"/>
    <mergeCell ref="S74601:T74601"/>
    <mergeCell ref="S74590:T74590"/>
    <mergeCell ref="S74591:T74591"/>
    <mergeCell ref="S74592:T74592"/>
    <mergeCell ref="S74593:T74593"/>
    <mergeCell ref="S74594:T74594"/>
    <mergeCell ref="S74595:T74595"/>
    <mergeCell ref="S74584:T74584"/>
    <mergeCell ref="S74585:T74585"/>
    <mergeCell ref="S74586:T74586"/>
    <mergeCell ref="S74587:T74587"/>
    <mergeCell ref="S74588:T74588"/>
    <mergeCell ref="S74589:T74589"/>
    <mergeCell ref="S74578:T74578"/>
    <mergeCell ref="S74579:T74579"/>
    <mergeCell ref="S74580:T74580"/>
    <mergeCell ref="S74581:T74581"/>
    <mergeCell ref="S74582:T74582"/>
    <mergeCell ref="S74583:T74583"/>
    <mergeCell ref="S74644:T74644"/>
    <mergeCell ref="S74645:T74645"/>
    <mergeCell ref="S74646:T74646"/>
    <mergeCell ref="S74647:T74647"/>
    <mergeCell ref="S74648:T74648"/>
    <mergeCell ref="S74649:T74649"/>
    <mergeCell ref="S74638:T74638"/>
    <mergeCell ref="S74639:T74639"/>
    <mergeCell ref="S74640:T74640"/>
    <mergeCell ref="S74641:T74641"/>
    <mergeCell ref="S74642:T74642"/>
    <mergeCell ref="S74643:T74643"/>
    <mergeCell ref="S74632:T74632"/>
    <mergeCell ref="S74633:T74633"/>
    <mergeCell ref="S74634:T74634"/>
    <mergeCell ref="S74635:T74635"/>
    <mergeCell ref="S74636:T74636"/>
    <mergeCell ref="S74637:T74637"/>
    <mergeCell ref="S74626:T74626"/>
    <mergeCell ref="S74627:T74627"/>
    <mergeCell ref="S74628:T74628"/>
    <mergeCell ref="S74629:T74629"/>
    <mergeCell ref="S74630:T74630"/>
    <mergeCell ref="S74631:T74631"/>
    <mergeCell ref="S74620:T74620"/>
    <mergeCell ref="S74621:T74621"/>
    <mergeCell ref="S74622:T74622"/>
    <mergeCell ref="S74623:T74623"/>
    <mergeCell ref="S74624:T74624"/>
    <mergeCell ref="S74625:T74625"/>
    <mergeCell ref="S74614:T74614"/>
    <mergeCell ref="S74615:T74615"/>
    <mergeCell ref="S74616:T74616"/>
    <mergeCell ref="S74617:T74617"/>
    <mergeCell ref="S74618:T74618"/>
    <mergeCell ref="S74619:T74619"/>
    <mergeCell ref="S74680:T74680"/>
    <mergeCell ref="S74681:T74681"/>
    <mergeCell ref="S74682:T74682"/>
    <mergeCell ref="S74683:T74683"/>
    <mergeCell ref="S74684:T74684"/>
    <mergeCell ref="S74685:T74685"/>
    <mergeCell ref="S74674:T74674"/>
    <mergeCell ref="S74675:T74675"/>
    <mergeCell ref="S74676:T74676"/>
    <mergeCell ref="S74677:T74677"/>
    <mergeCell ref="S74678:T74678"/>
    <mergeCell ref="S74679:T74679"/>
    <mergeCell ref="S74668:T74668"/>
    <mergeCell ref="S74669:T74669"/>
    <mergeCell ref="S74670:T74670"/>
    <mergeCell ref="S74671:T74671"/>
    <mergeCell ref="S74672:T74672"/>
    <mergeCell ref="S74673:T74673"/>
    <mergeCell ref="S74662:T74662"/>
    <mergeCell ref="S74663:T74663"/>
    <mergeCell ref="S74664:T74664"/>
    <mergeCell ref="S74665:T74665"/>
    <mergeCell ref="S74666:T74666"/>
    <mergeCell ref="S74667:T74667"/>
    <mergeCell ref="S74656:T74656"/>
    <mergeCell ref="S74657:T74657"/>
    <mergeCell ref="S74658:T74658"/>
    <mergeCell ref="S74659:T74659"/>
    <mergeCell ref="S74660:T74660"/>
    <mergeCell ref="S74661:T74661"/>
    <mergeCell ref="S74650:T74650"/>
    <mergeCell ref="S74651:T74651"/>
    <mergeCell ref="S74652:T74652"/>
    <mergeCell ref="S74653:T74653"/>
    <mergeCell ref="S74654:T74654"/>
    <mergeCell ref="S74655:T74655"/>
    <mergeCell ref="S74716:T74716"/>
    <mergeCell ref="S74717:T74717"/>
    <mergeCell ref="S74718:T74718"/>
    <mergeCell ref="S74719:T74719"/>
    <mergeCell ref="S74720:T74720"/>
    <mergeCell ref="S74721:T74721"/>
    <mergeCell ref="S74710:T74710"/>
    <mergeCell ref="S74711:T74711"/>
    <mergeCell ref="S74712:T74712"/>
    <mergeCell ref="S74713:T74713"/>
    <mergeCell ref="S74714:T74714"/>
    <mergeCell ref="S74715:T74715"/>
    <mergeCell ref="S74704:T74704"/>
    <mergeCell ref="S74705:T74705"/>
    <mergeCell ref="S74706:T74706"/>
    <mergeCell ref="S74707:T74707"/>
    <mergeCell ref="S74708:T74708"/>
    <mergeCell ref="S74709:T74709"/>
    <mergeCell ref="S74698:T74698"/>
    <mergeCell ref="S74699:T74699"/>
    <mergeCell ref="S74700:T74700"/>
    <mergeCell ref="S74701:T74701"/>
    <mergeCell ref="S74702:T74702"/>
    <mergeCell ref="S74703:T74703"/>
    <mergeCell ref="S74692:T74692"/>
    <mergeCell ref="S74693:T74693"/>
    <mergeCell ref="S74694:T74694"/>
    <mergeCell ref="S74695:T74695"/>
    <mergeCell ref="S74696:T74696"/>
    <mergeCell ref="S74697:T74697"/>
    <mergeCell ref="S74686:T74686"/>
    <mergeCell ref="S74687:T74687"/>
    <mergeCell ref="S74688:T74688"/>
    <mergeCell ref="S74689:T74689"/>
    <mergeCell ref="S74690:T74690"/>
    <mergeCell ref="S74691:T74691"/>
    <mergeCell ref="S74752:T74752"/>
    <mergeCell ref="S74753:T74753"/>
    <mergeCell ref="S74754:T74754"/>
    <mergeCell ref="S74755:T74755"/>
    <mergeCell ref="S74756:T74756"/>
    <mergeCell ref="S74757:T74757"/>
    <mergeCell ref="S74746:T74746"/>
    <mergeCell ref="S74747:T74747"/>
    <mergeCell ref="S74748:T74748"/>
    <mergeCell ref="S74749:T74749"/>
    <mergeCell ref="S74750:T74750"/>
    <mergeCell ref="S74751:T74751"/>
    <mergeCell ref="S74740:T74740"/>
    <mergeCell ref="S74741:T74741"/>
    <mergeCell ref="S74742:T74742"/>
    <mergeCell ref="S74743:T74743"/>
    <mergeCell ref="S74744:T74744"/>
    <mergeCell ref="S74745:T74745"/>
    <mergeCell ref="S74734:T74734"/>
    <mergeCell ref="S74735:T74735"/>
    <mergeCell ref="S74736:T74736"/>
    <mergeCell ref="S74737:T74737"/>
    <mergeCell ref="S74738:T74738"/>
    <mergeCell ref="S74739:T74739"/>
    <mergeCell ref="S74728:T74728"/>
    <mergeCell ref="S74729:T74729"/>
    <mergeCell ref="S74730:T74730"/>
    <mergeCell ref="S74731:T74731"/>
    <mergeCell ref="S74732:T74732"/>
    <mergeCell ref="S74733:T74733"/>
    <mergeCell ref="S74722:T74722"/>
    <mergeCell ref="S74723:T74723"/>
    <mergeCell ref="S74724:T74724"/>
    <mergeCell ref="S74725:T74725"/>
    <mergeCell ref="S74726:T74726"/>
    <mergeCell ref="S74727:T74727"/>
    <mergeCell ref="S74788:T74788"/>
    <mergeCell ref="S74789:T74789"/>
    <mergeCell ref="S74790:T74790"/>
    <mergeCell ref="S74791:T74791"/>
    <mergeCell ref="S74792:T74792"/>
    <mergeCell ref="S74793:T74793"/>
    <mergeCell ref="S74782:T74782"/>
    <mergeCell ref="S74783:T74783"/>
    <mergeCell ref="S74784:T74784"/>
    <mergeCell ref="S74785:T74785"/>
    <mergeCell ref="S74786:T74786"/>
    <mergeCell ref="S74787:T74787"/>
    <mergeCell ref="S74776:T74776"/>
    <mergeCell ref="S74777:T74777"/>
    <mergeCell ref="S74778:T74778"/>
    <mergeCell ref="S74779:T74779"/>
    <mergeCell ref="S74780:T74780"/>
    <mergeCell ref="S74781:T74781"/>
    <mergeCell ref="S74770:T74770"/>
    <mergeCell ref="S74771:T74771"/>
    <mergeCell ref="S74772:T74772"/>
    <mergeCell ref="S74773:T74773"/>
    <mergeCell ref="S74774:T74774"/>
    <mergeCell ref="S74775:T74775"/>
    <mergeCell ref="S74764:T74764"/>
    <mergeCell ref="S74765:T74765"/>
    <mergeCell ref="S74766:T74766"/>
    <mergeCell ref="S74767:T74767"/>
    <mergeCell ref="S74768:T74768"/>
    <mergeCell ref="S74769:T74769"/>
    <mergeCell ref="S74758:T74758"/>
    <mergeCell ref="S74759:T74759"/>
    <mergeCell ref="S74760:T74760"/>
    <mergeCell ref="S74761:T74761"/>
    <mergeCell ref="S74762:T74762"/>
    <mergeCell ref="S74763:T74763"/>
    <mergeCell ref="S74824:T74824"/>
    <mergeCell ref="S74825:T74825"/>
    <mergeCell ref="S74826:T74826"/>
    <mergeCell ref="S74827:T74827"/>
    <mergeCell ref="S74828:T74828"/>
    <mergeCell ref="S74829:T74829"/>
    <mergeCell ref="S74818:T74818"/>
    <mergeCell ref="S74819:T74819"/>
    <mergeCell ref="S74820:T74820"/>
    <mergeCell ref="S74821:T74821"/>
    <mergeCell ref="S74822:T74822"/>
    <mergeCell ref="S74823:T74823"/>
    <mergeCell ref="S74812:T74812"/>
    <mergeCell ref="S74813:T74813"/>
    <mergeCell ref="S74814:T74814"/>
    <mergeCell ref="S74815:T74815"/>
    <mergeCell ref="S74816:T74816"/>
    <mergeCell ref="S74817:T74817"/>
    <mergeCell ref="S74806:T74806"/>
    <mergeCell ref="S74807:T74807"/>
    <mergeCell ref="S74808:T74808"/>
    <mergeCell ref="S74809:T74809"/>
    <mergeCell ref="S74810:T74810"/>
    <mergeCell ref="S74811:T74811"/>
    <mergeCell ref="S74800:T74800"/>
    <mergeCell ref="S74801:T74801"/>
    <mergeCell ref="S74802:T74802"/>
    <mergeCell ref="S74803:T74803"/>
    <mergeCell ref="S74804:T74804"/>
    <mergeCell ref="S74805:T74805"/>
    <mergeCell ref="S74794:T74794"/>
    <mergeCell ref="S74795:T74795"/>
    <mergeCell ref="S74796:T74796"/>
    <mergeCell ref="S74797:T74797"/>
    <mergeCell ref="S74798:T74798"/>
    <mergeCell ref="S74799:T74799"/>
    <mergeCell ref="S74860:T74860"/>
    <mergeCell ref="S74861:T74861"/>
    <mergeCell ref="S74862:T74862"/>
    <mergeCell ref="S74863:T74863"/>
    <mergeCell ref="S74864:T74864"/>
    <mergeCell ref="S74865:T74865"/>
    <mergeCell ref="S74854:T74854"/>
    <mergeCell ref="S74855:T74855"/>
    <mergeCell ref="S74856:T74856"/>
    <mergeCell ref="S74857:T74857"/>
    <mergeCell ref="S74858:T74858"/>
    <mergeCell ref="S74859:T74859"/>
    <mergeCell ref="S74848:T74848"/>
    <mergeCell ref="S74849:T74849"/>
    <mergeCell ref="S74850:T74850"/>
    <mergeCell ref="S74851:T74851"/>
    <mergeCell ref="S74852:T74852"/>
    <mergeCell ref="S74853:T74853"/>
    <mergeCell ref="S74842:T74842"/>
    <mergeCell ref="S74843:T74843"/>
    <mergeCell ref="S74844:T74844"/>
    <mergeCell ref="S74845:T74845"/>
    <mergeCell ref="S74846:T74846"/>
    <mergeCell ref="S74847:T74847"/>
    <mergeCell ref="S74836:T74836"/>
    <mergeCell ref="S74837:T74837"/>
    <mergeCell ref="S74838:T74838"/>
    <mergeCell ref="S74839:T74839"/>
    <mergeCell ref="S74840:T74840"/>
    <mergeCell ref="S74841:T74841"/>
    <mergeCell ref="S74830:T74830"/>
    <mergeCell ref="S74831:T74831"/>
    <mergeCell ref="S74832:T74832"/>
    <mergeCell ref="S74833:T74833"/>
    <mergeCell ref="S74834:T74834"/>
    <mergeCell ref="S74835:T74835"/>
    <mergeCell ref="S74896:T74896"/>
    <mergeCell ref="S74897:T74897"/>
    <mergeCell ref="S74898:T74898"/>
    <mergeCell ref="S74899:T74899"/>
    <mergeCell ref="S74900:T74900"/>
    <mergeCell ref="S74901:T74901"/>
    <mergeCell ref="S74890:T74890"/>
    <mergeCell ref="S74891:T74891"/>
    <mergeCell ref="S74892:T74892"/>
    <mergeCell ref="S74893:T74893"/>
    <mergeCell ref="S74894:T74894"/>
    <mergeCell ref="S74895:T74895"/>
    <mergeCell ref="S74884:T74884"/>
    <mergeCell ref="S74885:T74885"/>
    <mergeCell ref="S74886:T74886"/>
    <mergeCell ref="S74887:T74887"/>
    <mergeCell ref="S74888:T74888"/>
    <mergeCell ref="S74889:T74889"/>
    <mergeCell ref="S74878:T74878"/>
    <mergeCell ref="S74879:T74879"/>
    <mergeCell ref="S74880:T74880"/>
    <mergeCell ref="S74881:T74881"/>
    <mergeCell ref="S74882:T74882"/>
    <mergeCell ref="S74883:T74883"/>
    <mergeCell ref="S74872:T74872"/>
    <mergeCell ref="S74873:T74873"/>
    <mergeCell ref="S74874:T74874"/>
    <mergeCell ref="S74875:T74875"/>
    <mergeCell ref="S74876:T74876"/>
    <mergeCell ref="S74877:T74877"/>
    <mergeCell ref="S74866:T74866"/>
    <mergeCell ref="S74867:T74867"/>
    <mergeCell ref="S74868:T74868"/>
    <mergeCell ref="S74869:T74869"/>
    <mergeCell ref="S74870:T74870"/>
    <mergeCell ref="S74871:T74871"/>
    <mergeCell ref="S74932:T74932"/>
    <mergeCell ref="S74933:T74933"/>
    <mergeCell ref="S74934:T74934"/>
    <mergeCell ref="S74935:T74935"/>
    <mergeCell ref="S74936:T74936"/>
    <mergeCell ref="S74937:T74937"/>
    <mergeCell ref="S74926:T74926"/>
    <mergeCell ref="S74927:T74927"/>
    <mergeCell ref="S74928:T74928"/>
    <mergeCell ref="S74929:T74929"/>
    <mergeCell ref="S74930:T74930"/>
    <mergeCell ref="S74931:T74931"/>
    <mergeCell ref="S74920:T74920"/>
    <mergeCell ref="S74921:T74921"/>
    <mergeCell ref="S74922:T74922"/>
    <mergeCell ref="S74923:T74923"/>
    <mergeCell ref="S74924:T74924"/>
    <mergeCell ref="S74925:T74925"/>
    <mergeCell ref="S74914:T74914"/>
    <mergeCell ref="S74915:T74915"/>
    <mergeCell ref="S74916:T74916"/>
    <mergeCell ref="S74917:T74917"/>
    <mergeCell ref="S74918:T74918"/>
    <mergeCell ref="S74919:T74919"/>
    <mergeCell ref="S74908:T74908"/>
    <mergeCell ref="S74909:T74909"/>
    <mergeCell ref="S74910:T74910"/>
    <mergeCell ref="S74911:T74911"/>
    <mergeCell ref="S74912:T74912"/>
    <mergeCell ref="S74913:T74913"/>
    <mergeCell ref="S74902:T74902"/>
    <mergeCell ref="S74903:T74903"/>
    <mergeCell ref="S74904:T74904"/>
    <mergeCell ref="S74905:T74905"/>
    <mergeCell ref="S74906:T74906"/>
    <mergeCell ref="S74907:T74907"/>
    <mergeCell ref="S74968:T74968"/>
    <mergeCell ref="S74969:T74969"/>
    <mergeCell ref="S74970:T74970"/>
    <mergeCell ref="S74971:T74971"/>
    <mergeCell ref="S74972:T74972"/>
    <mergeCell ref="S74973:T74973"/>
    <mergeCell ref="S74962:T74962"/>
    <mergeCell ref="S74963:T74963"/>
    <mergeCell ref="S74964:T74964"/>
    <mergeCell ref="S74965:T74965"/>
    <mergeCell ref="S74966:T74966"/>
    <mergeCell ref="S74967:T74967"/>
    <mergeCell ref="S74956:T74956"/>
    <mergeCell ref="S74957:T74957"/>
    <mergeCell ref="S74958:T74958"/>
    <mergeCell ref="S74959:T74959"/>
    <mergeCell ref="S74960:T74960"/>
    <mergeCell ref="S74961:T74961"/>
    <mergeCell ref="S74950:T74950"/>
    <mergeCell ref="S74951:T74951"/>
    <mergeCell ref="S74952:T74952"/>
    <mergeCell ref="S74953:T74953"/>
    <mergeCell ref="S74954:T74954"/>
    <mergeCell ref="S74955:T74955"/>
    <mergeCell ref="S74944:T74944"/>
    <mergeCell ref="S74945:T74945"/>
    <mergeCell ref="S74946:T74946"/>
    <mergeCell ref="S74947:T74947"/>
    <mergeCell ref="S74948:T74948"/>
    <mergeCell ref="S74949:T74949"/>
    <mergeCell ref="S74938:T74938"/>
    <mergeCell ref="S74939:T74939"/>
    <mergeCell ref="S74940:T74940"/>
    <mergeCell ref="S74941:T74941"/>
    <mergeCell ref="S74942:T74942"/>
    <mergeCell ref="S74943:T74943"/>
    <mergeCell ref="S75004:T75004"/>
    <mergeCell ref="S75005:T75005"/>
    <mergeCell ref="S75006:T75006"/>
    <mergeCell ref="S75007:T75007"/>
    <mergeCell ref="S75008:T75008"/>
    <mergeCell ref="S75009:T75009"/>
    <mergeCell ref="S74998:T74998"/>
    <mergeCell ref="S74999:T74999"/>
    <mergeCell ref="S75000:T75000"/>
    <mergeCell ref="S75001:T75001"/>
    <mergeCell ref="S75002:T75002"/>
    <mergeCell ref="S75003:T75003"/>
    <mergeCell ref="S74992:T74992"/>
    <mergeCell ref="S74993:T74993"/>
    <mergeCell ref="S74994:T74994"/>
    <mergeCell ref="S74995:T74995"/>
    <mergeCell ref="S74996:T74996"/>
    <mergeCell ref="S74997:T74997"/>
    <mergeCell ref="S74986:T74986"/>
    <mergeCell ref="S74987:T74987"/>
    <mergeCell ref="S74988:T74988"/>
    <mergeCell ref="S74989:T74989"/>
    <mergeCell ref="S74990:T74990"/>
    <mergeCell ref="S74991:T74991"/>
    <mergeCell ref="S74980:T74980"/>
    <mergeCell ref="S74981:T74981"/>
    <mergeCell ref="S74982:T74982"/>
    <mergeCell ref="S74983:T74983"/>
    <mergeCell ref="S74984:T74984"/>
    <mergeCell ref="S74985:T74985"/>
    <mergeCell ref="S74974:T74974"/>
    <mergeCell ref="S74975:T74975"/>
    <mergeCell ref="S74976:T74976"/>
    <mergeCell ref="S74977:T74977"/>
    <mergeCell ref="S74978:T74978"/>
    <mergeCell ref="S74979:T74979"/>
    <mergeCell ref="S75040:T75040"/>
    <mergeCell ref="S75041:T75041"/>
    <mergeCell ref="S75042:T75042"/>
    <mergeCell ref="S75043:T75043"/>
    <mergeCell ref="S75044:T75044"/>
    <mergeCell ref="S75045:T75045"/>
    <mergeCell ref="S75034:T75034"/>
    <mergeCell ref="S75035:T75035"/>
    <mergeCell ref="S75036:T75036"/>
    <mergeCell ref="S75037:T75037"/>
    <mergeCell ref="S75038:T75038"/>
    <mergeCell ref="S75039:T75039"/>
    <mergeCell ref="S75028:T75028"/>
    <mergeCell ref="S75029:T75029"/>
    <mergeCell ref="S75030:T75030"/>
    <mergeCell ref="S75031:T75031"/>
    <mergeCell ref="S75032:T75032"/>
    <mergeCell ref="S75033:T75033"/>
    <mergeCell ref="S75022:T75022"/>
    <mergeCell ref="S75023:T75023"/>
    <mergeCell ref="S75024:T75024"/>
    <mergeCell ref="S75025:T75025"/>
    <mergeCell ref="S75026:T75026"/>
    <mergeCell ref="S75027:T75027"/>
    <mergeCell ref="S75016:T75016"/>
    <mergeCell ref="S75017:T75017"/>
    <mergeCell ref="S75018:T75018"/>
    <mergeCell ref="S75019:T75019"/>
    <mergeCell ref="S75020:T75020"/>
    <mergeCell ref="S75021:T75021"/>
    <mergeCell ref="S75010:T75010"/>
    <mergeCell ref="S75011:T75011"/>
    <mergeCell ref="S75012:T75012"/>
    <mergeCell ref="S75013:T75013"/>
    <mergeCell ref="S75014:T75014"/>
    <mergeCell ref="S75015:T75015"/>
    <mergeCell ref="S75076:T75076"/>
    <mergeCell ref="S75077:T75077"/>
    <mergeCell ref="S75078:T75078"/>
    <mergeCell ref="S75079:T75079"/>
    <mergeCell ref="S75080:T75080"/>
    <mergeCell ref="S75081:T75081"/>
    <mergeCell ref="S75070:T75070"/>
    <mergeCell ref="S75071:T75071"/>
    <mergeCell ref="S75072:T75072"/>
    <mergeCell ref="S75073:T75073"/>
    <mergeCell ref="S75074:T75074"/>
    <mergeCell ref="S75075:T75075"/>
    <mergeCell ref="S75064:T75064"/>
    <mergeCell ref="S75065:T75065"/>
    <mergeCell ref="S75066:T75066"/>
    <mergeCell ref="S75067:T75067"/>
    <mergeCell ref="S75068:T75068"/>
    <mergeCell ref="S75069:T75069"/>
    <mergeCell ref="S75058:T75058"/>
    <mergeCell ref="S75059:T75059"/>
    <mergeCell ref="S75060:T75060"/>
    <mergeCell ref="S75061:T75061"/>
    <mergeCell ref="S75062:T75062"/>
    <mergeCell ref="S75063:T75063"/>
    <mergeCell ref="S75052:T75052"/>
    <mergeCell ref="S75053:T75053"/>
    <mergeCell ref="S75054:T75054"/>
    <mergeCell ref="S75055:T75055"/>
    <mergeCell ref="S75056:T75056"/>
    <mergeCell ref="S75057:T75057"/>
    <mergeCell ref="S75046:T75046"/>
    <mergeCell ref="S75047:T75047"/>
    <mergeCell ref="S75048:T75048"/>
    <mergeCell ref="S75049:T75049"/>
    <mergeCell ref="S75050:T75050"/>
    <mergeCell ref="S75051:T75051"/>
    <mergeCell ref="S75112:T75112"/>
    <mergeCell ref="S75113:T75113"/>
    <mergeCell ref="S75114:T75114"/>
    <mergeCell ref="S75115:T75115"/>
    <mergeCell ref="S75116:T75116"/>
    <mergeCell ref="S75117:T75117"/>
    <mergeCell ref="S75106:T75106"/>
    <mergeCell ref="S75107:T75107"/>
    <mergeCell ref="S75108:T75108"/>
    <mergeCell ref="S75109:T75109"/>
    <mergeCell ref="S75110:T75110"/>
    <mergeCell ref="S75111:T75111"/>
    <mergeCell ref="S75100:T75100"/>
    <mergeCell ref="S75101:T75101"/>
    <mergeCell ref="S75102:T75102"/>
    <mergeCell ref="S75103:T75103"/>
    <mergeCell ref="S75104:T75104"/>
    <mergeCell ref="S75105:T75105"/>
    <mergeCell ref="S75094:T75094"/>
    <mergeCell ref="S75095:T75095"/>
    <mergeCell ref="S75096:T75096"/>
    <mergeCell ref="S75097:T75097"/>
    <mergeCell ref="S75098:T75098"/>
    <mergeCell ref="S75099:T75099"/>
    <mergeCell ref="S75088:T75088"/>
    <mergeCell ref="S75089:T75089"/>
    <mergeCell ref="S75090:T75090"/>
    <mergeCell ref="S75091:T75091"/>
    <mergeCell ref="S75092:T75092"/>
    <mergeCell ref="S75093:T75093"/>
    <mergeCell ref="S75082:T75082"/>
    <mergeCell ref="S75083:T75083"/>
    <mergeCell ref="S75084:T75084"/>
    <mergeCell ref="S75085:T75085"/>
    <mergeCell ref="S75086:T75086"/>
    <mergeCell ref="S75087:T75087"/>
    <mergeCell ref="S75148:T75148"/>
    <mergeCell ref="S75149:T75149"/>
    <mergeCell ref="S75150:T75150"/>
    <mergeCell ref="S75151:T75151"/>
    <mergeCell ref="S75152:T75152"/>
    <mergeCell ref="S75153:T75153"/>
    <mergeCell ref="S75142:T75142"/>
    <mergeCell ref="S75143:T75143"/>
    <mergeCell ref="S75144:T75144"/>
    <mergeCell ref="S75145:T75145"/>
    <mergeCell ref="S75146:T75146"/>
    <mergeCell ref="S75147:T75147"/>
    <mergeCell ref="S75136:T75136"/>
    <mergeCell ref="S75137:T75137"/>
    <mergeCell ref="S75138:T75138"/>
    <mergeCell ref="S75139:T75139"/>
    <mergeCell ref="S75140:T75140"/>
    <mergeCell ref="S75141:T75141"/>
    <mergeCell ref="S75130:T75130"/>
    <mergeCell ref="S75131:T75131"/>
    <mergeCell ref="S75132:T75132"/>
    <mergeCell ref="S75133:T75133"/>
    <mergeCell ref="S75134:T75134"/>
    <mergeCell ref="S75135:T75135"/>
    <mergeCell ref="S75124:T75124"/>
    <mergeCell ref="S75125:T75125"/>
    <mergeCell ref="S75126:T75126"/>
    <mergeCell ref="S75127:T75127"/>
    <mergeCell ref="S75128:T75128"/>
    <mergeCell ref="S75129:T75129"/>
    <mergeCell ref="S75118:T75118"/>
    <mergeCell ref="S75119:T75119"/>
    <mergeCell ref="S75120:T75120"/>
    <mergeCell ref="S75121:T75121"/>
    <mergeCell ref="S75122:T75122"/>
    <mergeCell ref="S75123:T75123"/>
    <mergeCell ref="S75184:T75184"/>
    <mergeCell ref="S75185:T75185"/>
    <mergeCell ref="S75186:T75186"/>
    <mergeCell ref="S75187:T75187"/>
    <mergeCell ref="S75188:T75188"/>
    <mergeCell ref="S75189:T75189"/>
    <mergeCell ref="S75178:T75178"/>
    <mergeCell ref="S75179:T75179"/>
    <mergeCell ref="S75180:T75180"/>
    <mergeCell ref="S75181:T75181"/>
    <mergeCell ref="S75182:T75182"/>
    <mergeCell ref="S75183:T75183"/>
    <mergeCell ref="S75172:T75172"/>
    <mergeCell ref="S75173:T75173"/>
    <mergeCell ref="S75174:T75174"/>
    <mergeCell ref="S75175:T75175"/>
    <mergeCell ref="S75176:T75176"/>
    <mergeCell ref="S75177:T75177"/>
    <mergeCell ref="S75166:T75166"/>
    <mergeCell ref="S75167:T75167"/>
    <mergeCell ref="S75168:T75168"/>
    <mergeCell ref="S75169:T75169"/>
    <mergeCell ref="S75170:T75170"/>
    <mergeCell ref="S75171:T75171"/>
    <mergeCell ref="S75160:T75160"/>
    <mergeCell ref="S75161:T75161"/>
    <mergeCell ref="S75162:T75162"/>
    <mergeCell ref="S75163:T75163"/>
    <mergeCell ref="S75164:T75164"/>
    <mergeCell ref="S75165:T75165"/>
    <mergeCell ref="S75154:T75154"/>
    <mergeCell ref="S75155:T75155"/>
    <mergeCell ref="S75156:T75156"/>
    <mergeCell ref="S75157:T75157"/>
    <mergeCell ref="S75158:T75158"/>
    <mergeCell ref="S75159:T75159"/>
    <mergeCell ref="S75220:T75220"/>
    <mergeCell ref="S75221:T75221"/>
    <mergeCell ref="S75222:T75222"/>
    <mergeCell ref="S75223:T75223"/>
    <mergeCell ref="S75224:T75224"/>
    <mergeCell ref="S75225:T75225"/>
    <mergeCell ref="S75214:T75214"/>
    <mergeCell ref="S75215:T75215"/>
    <mergeCell ref="S75216:T75216"/>
    <mergeCell ref="S75217:T75217"/>
    <mergeCell ref="S75218:T75218"/>
    <mergeCell ref="S75219:T75219"/>
    <mergeCell ref="S75208:T75208"/>
    <mergeCell ref="S75209:T75209"/>
    <mergeCell ref="S75210:T75210"/>
    <mergeCell ref="S75211:T75211"/>
    <mergeCell ref="S75212:T75212"/>
    <mergeCell ref="S75213:T75213"/>
    <mergeCell ref="S75202:T75202"/>
    <mergeCell ref="S75203:T75203"/>
    <mergeCell ref="S75204:T75204"/>
    <mergeCell ref="S75205:T75205"/>
    <mergeCell ref="S75206:T75206"/>
    <mergeCell ref="S75207:T75207"/>
    <mergeCell ref="S75196:T75196"/>
    <mergeCell ref="S75197:T75197"/>
    <mergeCell ref="S75198:T75198"/>
    <mergeCell ref="S75199:T75199"/>
    <mergeCell ref="S75200:T75200"/>
    <mergeCell ref="S75201:T75201"/>
    <mergeCell ref="S75190:T75190"/>
    <mergeCell ref="S75191:T75191"/>
    <mergeCell ref="S75192:T75192"/>
    <mergeCell ref="S75193:T75193"/>
    <mergeCell ref="S75194:T75194"/>
    <mergeCell ref="S75195:T75195"/>
    <mergeCell ref="S75256:T75256"/>
    <mergeCell ref="S75257:T75257"/>
    <mergeCell ref="S75258:T75258"/>
    <mergeCell ref="S75259:T75259"/>
    <mergeCell ref="S75260:T75260"/>
    <mergeCell ref="S75261:T75261"/>
    <mergeCell ref="S75250:T75250"/>
    <mergeCell ref="S75251:T75251"/>
    <mergeCell ref="S75252:T75252"/>
    <mergeCell ref="S75253:T75253"/>
    <mergeCell ref="S75254:T75254"/>
    <mergeCell ref="S75255:T75255"/>
    <mergeCell ref="S75244:T75244"/>
    <mergeCell ref="S75245:T75245"/>
    <mergeCell ref="S75246:T75246"/>
    <mergeCell ref="S75247:T75247"/>
    <mergeCell ref="S75248:T75248"/>
    <mergeCell ref="S75249:T75249"/>
    <mergeCell ref="S75238:T75238"/>
    <mergeCell ref="S75239:T75239"/>
    <mergeCell ref="S75240:T75240"/>
    <mergeCell ref="S75241:T75241"/>
    <mergeCell ref="S75242:T75242"/>
    <mergeCell ref="S75243:T75243"/>
    <mergeCell ref="S75232:T75232"/>
    <mergeCell ref="S75233:T75233"/>
    <mergeCell ref="S75234:T75234"/>
    <mergeCell ref="S75235:T75235"/>
    <mergeCell ref="S75236:T75236"/>
    <mergeCell ref="S75237:T75237"/>
    <mergeCell ref="S75226:T75226"/>
    <mergeCell ref="S75227:T75227"/>
    <mergeCell ref="S75228:T75228"/>
    <mergeCell ref="S75229:T75229"/>
    <mergeCell ref="S75230:T75230"/>
    <mergeCell ref="S75231:T75231"/>
    <mergeCell ref="S75292:T75292"/>
    <mergeCell ref="S75293:T75293"/>
    <mergeCell ref="S75294:T75294"/>
    <mergeCell ref="S75295:T75295"/>
    <mergeCell ref="S75296:T75296"/>
    <mergeCell ref="S75297:T75297"/>
    <mergeCell ref="S75286:T75286"/>
    <mergeCell ref="S75287:T75287"/>
    <mergeCell ref="S75288:T75288"/>
    <mergeCell ref="S75289:T75289"/>
    <mergeCell ref="S75290:T75290"/>
    <mergeCell ref="S75291:T75291"/>
    <mergeCell ref="S75280:T75280"/>
    <mergeCell ref="S75281:T75281"/>
    <mergeCell ref="S75282:T75282"/>
    <mergeCell ref="S75283:T75283"/>
    <mergeCell ref="S75284:T75284"/>
    <mergeCell ref="S75285:T75285"/>
    <mergeCell ref="S75274:T75274"/>
    <mergeCell ref="S75275:T75275"/>
    <mergeCell ref="S75276:T75276"/>
    <mergeCell ref="S75277:T75277"/>
    <mergeCell ref="S75278:T75278"/>
    <mergeCell ref="S75279:T75279"/>
    <mergeCell ref="S75268:T75268"/>
    <mergeCell ref="S75269:T75269"/>
    <mergeCell ref="S75270:T75270"/>
    <mergeCell ref="S75271:T75271"/>
    <mergeCell ref="S75272:T75272"/>
    <mergeCell ref="S75273:T75273"/>
    <mergeCell ref="S75262:T75262"/>
    <mergeCell ref="S75263:T75263"/>
    <mergeCell ref="S75264:T75264"/>
    <mergeCell ref="S75265:T75265"/>
    <mergeCell ref="S75266:T75266"/>
    <mergeCell ref="S75267:T75267"/>
    <mergeCell ref="S75328:T75328"/>
    <mergeCell ref="S75329:T75329"/>
    <mergeCell ref="S75330:T75330"/>
    <mergeCell ref="S75331:T75331"/>
    <mergeCell ref="S75332:T75332"/>
    <mergeCell ref="S75333:T75333"/>
    <mergeCell ref="S75322:T75322"/>
    <mergeCell ref="S75323:T75323"/>
    <mergeCell ref="S75324:T75324"/>
    <mergeCell ref="S75325:T75325"/>
    <mergeCell ref="S75326:T75326"/>
    <mergeCell ref="S75327:T75327"/>
    <mergeCell ref="S75316:T75316"/>
    <mergeCell ref="S75317:T75317"/>
    <mergeCell ref="S75318:T75318"/>
    <mergeCell ref="S75319:T75319"/>
    <mergeCell ref="S75320:T75320"/>
    <mergeCell ref="S75321:T75321"/>
    <mergeCell ref="S75310:T75310"/>
    <mergeCell ref="S75311:T75311"/>
    <mergeCell ref="S75312:T75312"/>
    <mergeCell ref="S75313:T75313"/>
    <mergeCell ref="S75314:T75314"/>
    <mergeCell ref="S75315:T75315"/>
    <mergeCell ref="S75304:T75304"/>
    <mergeCell ref="S75305:T75305"/>
    <mergeCell ref="S75306:T75306"/>
    <mergeCell ref="S75307:T75307"/>
    <mergeCell ref="S75308:T75308"/>
    <mergeCell ref="S75309:T75309"/>
    <mergeCell ref="S75298:T75298"/>
    <mergeCell ref="S75299:T75299"/>
    <mergeCell ref="S75300:T75300"/>
    <mergeCell ref="S75301:T75301"/>
    <mergeCell ref="S75302:T75302"/>
    <mergeCell ref="S75303:T75303"/>
    <mergeCell ref="S75364:T75364"/>
    <mergeCell ref="S75365:T75365"/>
    <mergeCell ref="S75366:T75366"/>
    <mergeCell ref="S75367:T75367"/>
    <mergeCell ref="S75368:T75368"/>
    <mergeCell ref="S75369:T75369"/>
    <mergeCell ref="S75358:T75358"/>
    <mergeCell ref="S75359:T75359"/>
    <mergeCell ref="S75360:T75360"/>
    <mergeCell ref="S75361:T75361"/>
    <mergeCell ref="S75362:T75362"/>
    <mergeCell ref="S75363:T75363"/>
    <mergeCell ref="S75352:T75352"/>
    <mergeCell ref="S75353:T75353"/>
    <mergeCell ref="S75354:T75354"/>
    <mergeCell ref="S75355:T75355"/>
    <mergeCell ref="S75356:T75356"/>
    <mergeCell ref="S75357:T75357"/>
    <mergeCell ref="S75346:T75346"/>
    <mergeCell ref="S75347:T75347"/>
    <mergeCell ref="S75348:T75348"/>
    <mergeCell ref="S75349:T75349"/>
    <mergeCell ref="S75350:T75350"/>
    <mergeCell ref="S75351:T75351"/>
    <mergeCell ref="S75340:T75340"/>
    <mergeCell ref="S75341:T75341"/>
    <mergeCell ref="S75342:T75342"/>
    <mergeCell ref="S75343:T75343"/>
    <mergeCell ref="S75344:T75344"/>
    <mergeCell ref="S75345:T75345"/>
    <mergeCell ref="S75334:T75334"/>
    <mergeCell ref="S75335:T75335"/>
    <mergeCell ref="S75336:T75336"/>
    <mergeCell ref="S75337:T75337"/>
    <mergeCell ref="S75338:T75338"/>
    <mergeCell ref="S75339:T75339"/>
    <mergeCell ref="S75400:T75400"/>
    <mergeCell ref="S75401:T75401"/>
    <mergeCell ref="S75402:T75402"/>
    <mergeCell ref="S75403:T75403"/>
    <mergeCell ref="S75404:T75404"/>
    <mergeCell ref="S75405:T75405"/>
    <mergeCell ref="S75394:T75394"/>
    <mergeCell ref="S75395:T75395"/>
    <mergeCell ref="S75396:T75396"/>
    <mergeCell ref="S75397:T75397"/>
    <mergeCell ref="S75398:T75398"/>
    <mergeCell ref="S75399:T75399"/>
    <mergeCell ref="S75388:T75388"/>
    <mergeCell ref="S75389:T75389"/>
    <mergeCell ref="S75390:T75390"/>
    <mergeCell ref="S75391:T75391"/>
    <mergeCell ref="S75392:T75392"/>
    <mergeCell ref="S75393:T75393"/>
    <mergeCell ref="S75382:T75382"/>
    <mergeCell ref="S75383:T75383"/>
    <mergeCell ref="S75384:T75384"/>
    <mergeCell ref="S75385:T75385"/>
    <mergeCell ref="S75386:T75386"/>
    <mergeCell ref="S75387:T75387"/>
    <mergeCell ref="S75376:T75376"/>
    <mergeCell ref="S75377:T75377"/>
    <mergeCell ref="S75378:T75378"/>
    <mergeCell ref="S75379:T75379"/>
    <mergeCell ref="S75380:T75380"/>
    <mergeCell ref="S75381:T75381"/>
    <mergeCell ref="S75370:T75370"/>
    <mergeCell ref="S75371:T75371"/>
    <mergeCell ref="S75372:T75372"/>
    <mergeCell ref="S75373:T75373"/>
    <mergeCell ref="S75374:T75374"/>
    <mergeCell ref="S75375:T75375"/>
    <mergeCell ref="S75436:T75436"/>
    <mergeCell ref="S75437:T75437"/>
    <mergeCell ref="S75438:T75438"/>
    <mergeCell ref="S75439:T75439"/>
    <mergeCell ref="S75440:T75440"/>
    <mergeCell ref="S75441:T75441"/>
    <mergeCell ref="S75430:T75430"/>
    <mergeCell ref="S75431:T75431"/>
    <mergeCell ref="S75432:T75432"/>
    <mergeCell ref="S75433:T75433"/>
    <mergeCell ref="S75434:T75434"/>
    <mergeCell ref="S75435:T75435"/>
    <mergeCell ref="S75424:T75424"/>
    <mergeCell ref="S75425:T75425"/>
    <mergeCell ref="S75426:T75426"/>
    <mergeCell ref="S75427:T75427"/>
    <mergeCell ref="S75428:T75428"/>
    <mergeCell ref="S75429:T75429"/>
    <mergeCell ref="S75418:T75418"/>
    <mergeCell ref="S75419:T75419"/>
    <mergeCell ref="S75420:T75420"/>
    <mergeCell ref="S75421:T75421"/>
    <mergeCell ref="S75422:T75422"/>
    <mergeCell ref="S75423:T75423"/>
    <mergeCell ref="S75412:T75412"/>
    <mergeCell ref="S75413:T75413"/>
    <mergeCell ref="S75414:T75414"/>
    <mergeCell ref="S75415:T75415"/>
    <mergeCell ref="S75416:T75416"/>
    <mergeCell ref="S75417:T75417"/>
    <mergeCell ref="S75406:T75406"/>
    <mergeCell ref="S75407:T75407"/>
    <mergeCell ref="S75408:T75408"/>
    <mergeCell ref="S75409:T75409"/>
    <mergeCell ref="S75410:T75410"/>
    <mergeCell ref="S75411:T75411"/>
    <mergeCell ref="S75472:T75472"/>
    <mergeCell ref="S75473:T75473"/>
    <mergeCell ref="S75474:T75474"/>
    <mergeCell ref="S75475:T75475"/>
    <mergeCell ref="S75476:T75476"/>
    <mergeCell ref="S75477:T75477"/>
    <mergeCell ref="S75466:T75466"/>
    <mergeCell ref="S75467:T75467"/>
    <mergeCell ref="S75468:T75468"/>
    <mergeCell ref="S75469:T75469"/>
    <mergeCell ref="S75470:T75470"/>
    <mergeCell ref="S75471:T75471"/>
    <mergeCell ref="S75460:T75460"/>
    <mergeCell ref="S75461:T75461"/>
    <mergeCell ref="S75462:T75462"/>
    <mergeCell ref="S75463:T75463"/>
    <mergeCell ref="S75464:T75464"/>
    <mergeCell ref="S75465:T75465"/>
    <mergeCell ref="S75454:T75454"/>
    <mergeCell ref="S75455:T75455"/>
    <mergeCell ref="S75456:T75456"/>
    <mergeCell ref="S75457:T75457"/>
    <mergeCell ref="S75458:T75458"/>
    <mergeCell ref="S75459:T75459"/>
    <mergeCell ref="S75448:T75448"/>
    <mergeCell ref="S75449:T75449"/>
    <mergeCell ref="S75450:T75450"/>
    <mergeCell ref="S75451:T75451"/>
    <mergeCell ref="S75452:T75452"/>
    <mergeCell ref="S75453:T75453"/>
    <mergeCell ref="S75442:T75442"/>
    <mergeCell ref="S75443:T75443"/>
    <mergeCell ref="S75444:T75444"/>
    <mergeCell ref="S75445:T75445"/>
    <mergeCell ref="S75446:T75446"/>
    <mergeCell ref="S75447:T75447"/>
    <mergeCell ref="S75508:T75508"/>
    <mergeCell ref="S75509:T75509"/>
    <mergeCell ref="S75510:T75510"/>
    <mergeCell ref="S75511:T75511"/>
    <mergeCell ref="S75512:T75512"/>
    <mergeCell ref="S75513:T75513"/>
    <mergeCell ref="S75502:T75502"/>
    <mergeCell ref="S75503:T75503"/>
    <mergeCell ref="S75504:T75504"/>
    <mergeCell ref="S75505:T75505"/>
    <mergeCell ref="S75506:T75506"/>
    <mergeCell ref="S75507:T75507"/>
    <mergeCell ref="S75496:T75496"/>
    <mergeCell ref="S75497:T75497"/>
    <mergeCell ref="S75498:T75498"/>
    <mergeCell ref="S75499:T75499"/>
    <mergeCell ref="S75500:T75500"/>
    <mergeCell ref="S75501:T75501"/>
    <mergeCell ref="S75490:T75490"/>
    <mergeCell ref="S75491:T75491"/>
    <mergeCell ref="S75492:T75492"/>
    <mergeCell ref="S75493:T75493"/>
    <mergeCell ref="S75494:T75494"/>
    <mergeCell ref="S75495:T75495"/>
    <mergeCell ref="S75484:T75484"/>
    <mergeCell ref="S75485:T75485"/>
    <mergeCell ref="S75486:T75486"/>
    <mergeCell ref="S75487:T75487"/>
    <mergeCell ref="S75488:T75488"/>
    <mergeCell ref="S75489:T75489"/>
    <mergeCell ref="S75478:T75478"/>
    <mergeCell ref="S75479:T75479"/>
    <mergeCell ref="S75480:T75480"/>
    <mergeCell ref="S75481:T75481"/>
    <mergeCell ref="S75482:T75482"/>
    <mergeCell ref="S75483:T75483"/>
    <mergeCell ref="S75544:T75544"/>
    <mergeCell ref="S75545:T75545"/>
    <mergeCell ref="S75546:T75546"/>
    <mergeCell ref="S75547:T75547"/>
    <mergeCell ref="S75548:T75548"/>
    <mergeCell ref="S75549:T75549"/>
    <mergeCell ref="S75538:T75538"/>
    <mergeCell ref="S75539:T75539"/>
    <mergeCell ref="S75540:T75540"/>
    <mergeCell ref="S75541:T75541"/>
    <mergeCell ref="S75542:T75542"/>
    <mergeCell ref="S75543:T75543"/>
    <mergeCell ref="S75532:T75532"/>
    <mergeCell ref="S75533:T75533"/>
    <mergeCell ref="S75534:T75534"/>
    <mergeCell ref="S75535:T75535"/>
    <mergeCell ref="S75536:T75536"/>
    <mergeCell ref="S75537:T75537"/>
    <mergeCell ref="S75526:T75526"/>
    <mergeCell ref="S75527:T75527"/>
    <mergeCell ref="S75528:T75528"/>
    <mergeCell ref="S75529:T75529"/>
    <mergeCell ref="S75530:T75530"/>
    <mergeCell ref="S75531:T75531"/>
    <mergeCell ref="S75520:T75520"/>
    <mergeCell ref="S75521:T75521"/>
    <mergeCell ref="S75522:T75522"/>
    <mergeCell ref="S75523:T75523"/>
    <mergeCell ref="S75524:T75524"/>
    <mergeCell ref="S75525:T75525"/>
    <mergeCell ref="S75514:T75514"/>
    <mergeCell ref="S75515:T75515"/>
    <mergeCell ref="S75516:T75516"/>
    <mergeCell ref="S75517:T75517"/>
    <mergeCell ref="S75518:T75518"/>
    <mergeCell ref="S75519:T75519"/>
    <mergeCell ref="S75580:T75580"/>
    <mergeCell ref="S75581:T75581"/>
    <mergeCell ref="S75582:T75582"/>
    <mergeCell ref="S75583:T75583"/>
    <mergeCell ref="S75584:T75584"/>
    <mergeCell ref="S75585:T75585"/>
    <mergeCell ref="S75574:T75574"/>
    <mergeCell ref="S75575:T75575"/>
    <mergeCell ref="S75576:T75576"/>
    <mergeCell ref="S75577:T75577"/>
    <mergeCell ref="S75578:T75578"/>
    <mergeCell ref="S75579:T75579"/>
    <mergeCell ref="S75568:T75568"/>
    <mergeCell ref="S75569:T75569"/>
    <mergeCell ref="S75570:T75570"/>
    <mergeCell ref="S75571:T75571"/>
    <mergeCell ref="S75572:T75572"/>
    <mergeCell ref="S75573:T75573"/>
    <mergeCell ref="S75562:T75562"/>
    <mergeCell ref="S75563:T75563"/>
    <mergeCell ref="S75564:T75564"/>
    <mergeCell ref="S75565:T75565"/>
    <mergeCell ref="S75566:T75566"/>
    <mergeCell ref="S75567:T75567"/>
    <mergeCell ref="S75556:T75556"/>
    <mergeCell ref="S75557:T75557"/>
    <mergeCell ref="S75558:T75558"/>
    <mergeCell ref="S75559:T75559"/>
    <mergeCell ref="S75560:T75560"/>
    <mergeCell ref="S75561:T75561"/>
    <mergeCell ref="S75550:T75550"/>
    <mergeCell ref="S75551:T75551"/>
    <mergeCell ref="S75552:T75552"/>
    <mergeCell ref="S75553:T75553"/>
    <mergeCell ref="S75554:T75554"/>
    <mergeCell ref="S75555:T75555"/>
    <mergeCell ref="S75616:T75616"/>
    <mergeCell ref="S75617:T75617"/>
    <mergeCell ref="S75618:T75618"/>
    <mergeCell ref="S75619:T75619"/>
    <mergeCell ref="S75620:T75620"/>
    <mergeCell ref="S75621:T75621"/>
    <mergeCell ref="S75610:T75610"/>
    <mergeCell ref="S75611:T75611"/>
    <mergeCell ref="S75612:T75612"/>
    <mergeCell ref="S75613:T75613"/>
    <mergeCell ref="S75614:T75614"/>
    <mergeCell ref="S75615:T75615"/>
    <mergeCell ref="S75604:T75604"/>
    <mergeCell ref="S75605:T75605"/>
    <mergeCell ref="S75606:T75606"/>
    <mergeCell ref="S75607:T75607"/>
    <mergeCell ref="S75608:T75608"/>
    <mergeCell ref="S75609:T75609"/>
    <mergeCell ref="S75598:T75598"/>
    <mergeCell ref="S75599:T75599"/>
    <mergeCell ref="S75600:T75600"/>
    <mergeCell ref="S75601:T75601"/>
    <mergeCell ref="S75602:T75602"/>
    <mergeCell ref="S75603:T75603"/>
    <mergeCell ref="S75592:T75592"/>
    <mergeCell ref="S75593:T75593"/>
    <mergeCell ref="S75594:T75594"/>
    <mergeCell ref="S75595:T75595"/>
    <mergeCell ref="S75596:T75596"/>
    <mergeCell ref="S75597:T75597"/>
    <mergeCell ref="S75586:T75586"/>
    <mergeCell ref="S75587:T75587"/>
    <mergeCell ref="S75588:T75588"/>
    <mergeCell ref="S75589:T75589"/>
    <mergeCell ref="S75590:T75590"/>
    <mergeCell ref="S75591:T75591"/>
    <mergeCell ref="S75652:T75652"/>
    <mergeCell ref="S75653:T75653"/>
    <mergeCell ref="S75654:T75654"/>
    <mergeCell ref="S75655:T75655"/>
    <mergeCell ref="S75656:T75656"/>
    <mergeCell ref="S75657:T75657"/>
    <mergeCell ref="S75646:T75646"/>
    <mergeCell ref="S75647:T75647"/>
    <mergeCell ref="S75648:T75648"/>
    <mergeCell ref="S75649:T75649"/>
    <mergeCell ref="S75650:T75650"/>
    <mergeCell ref="S75651:T75651"/>
    <mergeCell ref="S75640:T75640"/>
    <mergeCell ref="S75641:T75641"/>
    <mergeCell ref="S75642:T75642"/>
    <mergeCell ref="S75643:T75643"/>
    <mergeCell ref="S75644:T75644"/>
    <mergeCell ref="S75645:T75645"/>
    <mergeCell ref="S75634:T75634"/>
    <mergeCell ref="S75635:T75635"/>
    <mergeCell ref="S75636:T75636"/>
    <mergeCell ref="S75637:T75637"/>
    <mergeCell ref="S75638:T75638"/>
    <mergeCell ref="S75639:T75639"/>
    <mergeCell ref="S75628:T75628"/>
    <mergeCell ref="S75629:T75629"/>
    <mergeCell ref="S75630:T75630"/>
    <mergeCell ref="S75631:T75631"/>
    <mergeCell ref="S75632:T75632"/>
    <mergeCell ref="S75633:T75633"/>
    <mergeCell ref="S75622:T75622"/>
    <mergeCell ref="S75623:T75623"/>
    <mergeCell ref="S75624:T75624"/>
    <mergeCell ref="S75625:T75625"/>
    <mergeCell ref="S75626:T75626"/>
    <mergeCell ref="S75627:T75627"/>
    <mergeCell ref="S75688:T75688"/>
    <mergeCell ref="S75689:T75689"/>
    <mergeCell ref="S75690:T75690"/>
    <mergeCell ref="S75691:T75691"/>
    <mergeCell ref="S75692:T75692"/>
    <mergeCell ref="S75693:T75693"/>
    <mergeCell ref="S75682:T75682"/>
    <mergeCell ref="S75683:T75683"/>
    <mergeCell ref="S75684:T75684"/>
    <mergeCell ref="S75685:T75685"/>
    <mergeCell ref="S75686:T75686"/>
    <mergeCell ref="S75687:T75687"/>
    <mergeCell ref="S75676:T75676"/>
    <mergeCell ref="S75677:T75677"/>
    <mergeCell ref="S75678:T75678"/>
    <mergeCell ref="S75679:T75679"/>
    <mergeCell ref="S75680:T75680"/>
    <mergeCell ref="S75681:T75681"/>
    <mergeCell ref="S75670:T75670"/>
    <mergeCell ref="S75671:T75671"/>
    <mergeCell ref="S75672:T75672"/>
    <mergeCell ref="S75673:T75673"/>
    <mergeCell ref="S75674:T75674"/>
    <mergeCell ref="S75675:T75675"/>
    <mergeCell ref="S75664:T75664"/>
    <mergeCell ref="S75665:T75665"/>
    <mergeCell ref="S75666:T75666"/>
    <mergeCell ref="S75667:T75667"/>
    <mergeCell ref="S75668:T75668"/>
    <mergeCell ref="S75669:T75669"/>
    <mergeCell ref="S75658:T75658"/>
    <mergeCell ref="S75659:T75659"/>
    <mergeCell ref="S75660:T75660"/>
    <mergeCell ref="S75661:T75661"/>
    <mergeCell ref="S75662:T75662"/>
    <mergeCell ref="S75663:T75663"/>
    <mergeCell ref="S75724:T75724"/>
    <mergeCell ref="S75725:T75725"/>
    <mergeCell ref="S75726:T75726"/>
    <mergeCell ref="S75727:T75727"/>
    <mergeCell ref="S75728:T75728"/>
    <mergeCell ref="S75729:T75729"/>
    <mergeCell ref="S75718:T75718"/>
    <mergeCell ref="S75719:T75719"/>
    <mergeCell ref="S75720:T75720"/>
    <mergeCell ref="S75721:T75721"/>
    <mergeCell ref="S75722:T75722"/>
    <mergeCell ref="S75723:T75723"/>
    <mergeCell ref="S75712:T75712"/>
    <mergeCell ref="S75713:T75713"/>
    <mergeCell ref="S75714:T75714"/>
    <mergeCell ref="S75715:T75715"/>
    <mergeCell ref="S75716:T75716"/>
    <mergeCell ref="S75717:T75717"/>
    <mergeCell ref="S75706:T75706"/>
    <mergeCell ref="S75707:T75707"/>
    <mergeCell ref="S75708:T75708"/>
    <mergeCell ref="S75709:T75709"/>
    <mergeCell ref="S75710:T75710"/>
    <mergeCell ref="S75711:T75711"/>
    <mergeCell ref="S75700:T75700"/>
    <mergeCell ref="S75701:T75701"/>
    <mergeCell ref="S75702:T75702"/>
    <mergeCell ref="S75703:T75703"/>
    <mergeCell ref="S75704:T75704"/>
    <mergeCell ref="S75705:T75705"/>
    <mergeCell ref="S75694:T75694"/>
    <mergeCell ref="S75695:T75695"/>
    <mergeCell ref="S75696:T75696"/>
    <mergeCell ref="S75697:T75697"/>
    <mergeCell ref="S75698:T75698"/>
    <mergeCell ref="S75699:T75699"/>
    <mergeCell ref="S75760:T75760"/>
    <mergeCell ref="S75761:T75761"/>
    <mergeCell ref="S75762:T75762"/>
    <mergeCell ref="S75763:T75763"/>
    <mergeCell ref="S75764:T75764"/>
    <mergeCell ref="S75765:T75765"/>
    <mergeCell ref="S75754:T75754"/>
    <mergeCell ref="S75755:T75755"/>
    <mergeCell ref="S75756:T75756"/>
    <mergeCell ref="S75757:T75757"/>
    <mergeCell ref="S75758:T75758"/>
    <mergeCell ref="S75759:T75759"/>
    <mergeCell ref="S75748:T75748"/>
    <mergeCell ref="S75749:T75749"/>
    <mergeCell ref="S75750:T75750"/>
    <mergeCell ref="S75751:T75751"/>
    <mergeCell ref="S75752:T75752"/>
    <mergeCell ref="S75753:T75753"/>
    <mergeCell ref="S75742:T75742"/>
    <mergeCell ref="S75743:T75743"/>
    <mergeCell ref="S75744:T75744"/>
    <mergeCell ref="S75745:T75745"/>
    <mergeCell ref="S75746:T75746"/>
    <mergeCell ref="S75747:T75747"/>
    <mergeCell ref="S75736:T75736"/>
    <mergeCell ref="S75737:T75737"/>
    <mergeCell ref="S75738:T75738"/>
    <mergeCell ref="S75739:T75739"/>
    <mergeCell ref="S75740:T75740"/>
    <mergeCell ref="S75741:T75741"/>
    <mergeCell ref="S75730:T75730"/>
    <mergeCell ref="S75731:T75731"/>
    <mergeCell ref="S75732:T75732"/>
    <mergeCell ref="S75733:T75733"/>
    <mergeCell ref="S75734:T75734"/>
    <mergeCell ref="S75735:T75735"/>
    <mergeCell ref="S75796:T75796"/>
    <mergeCell ref="S75797:T75797"/>
    <mergeCell ref="S75798:T75798"/>
    <mergeCell ref="S75799:T75799"/>
    <mergeCell ref="S75800:T75800"/>
    <mergeCell ref="S75801:T75801"/>
    <mergeCell ref="S75790:T75790"/>
    <mergeCell ref="S75791:T75791"/>
    <mergeCell ref="S75792:T75792"/>
    <mergeCell ref="S75793:T75793"/>
    <mergeCell ref="S75794:T75794"/>
    <mergeCell ref="S75795:T75795"/>
    <mergeCell ref="S75784:T75784"/>
    <mergeCell ref="S75785:T75785"/>
    <mergeCell ref="S75786:T75786"/>
    <mergeCell ref="S75787:T75787"/>
    <mergeCell ref="S75788:T75788"/>
    <mergeCell ref="S75789:T75789"/>
    <mergeCell ref="S75778:T75778"/>
    <mergeCell ref="S75779:T75779"/>
    <mergeCell ref="S75780:T75780"/>
    <mergeCell ref="S75781:T75781"/>
    <mergeCell ref="S75782:T75782"/>
    <mergeCell ref="S75783:T75783"/>
    <mergeCell ref="S75772:T75772"/>
    <mergeCell ref="S75773:T75773"/>
    <mergeCell ref="S75774:T75774"/>
    <mergeCell ref="S75775:T75775"/>
    <mergeCell ref="S75776:T75776"/>
    <mergeCell ref="S75777:T75777"/>
    <mergeCell ref="S75766:T75766"/>
    <mergeCell ref="S75767:T75767"/>
    <mergeCell ref="S75768:T75768"/>
    <mergeCell ref="S75769:T75769"/>
    <mergeCell ref="S75770:T75770"/>
    <mergeCell ref="S75771:T75771"/>
    <mergeCell ref="S75832:T75832"/>
    <mergeCell ref="S75833:T75833"/>
    <mergeCell ref="S75834:T75834"/>
    <mergeCell ref="S75835:T75835"/>
    <mergeCell ref="S75836:T75836"/>
    <mergeCell ref="S75837:T75837"/>
    <mergeCell ref="S75826:T75826"/>
    <mergeCell ref="S75827:T75827"/>
    <mergeCell ref="S75828:T75828"/>
    <mergeCell ref="S75829:T75829"/>
    <mergeCell ref="S75830:T75830"/>
    <mergeCell ref="S75831:T75831"/>
    <mergeCell ref="S75820:T75820"/>
    <mergeCell ref="S75821:T75821"/>
    <mergeCell ref="S75822:T75822"/>
    <mergeCell ref="S75823:T75823"/>
    <mergeCell ref="S75824:T75824"/>
    <mergeCell ref="S75825:T75825"/>
    <mergeCell ref="S75814:T75814"/>
    <mergeCell ref="S75815:T75815"/>
    <mergeCell ref="S75816:T75816"/>
    <mergeCell ref="S75817:T75817"/>
    <mergeCell ref="S75818:T75818"/>
    <mergeCell ref="S75819:T75819"/>
    <mergeCell ref="S75808:T75808"/>
    <mergeCell ref="S75809:T75809"/>
    <mergeCell ref="S75810:T75810"/>
    <mergeCell ref="S75811:T75811"/>
    <mergeCell ref="S75812:T75812"/>
    <mergeCell ref="S75813:T75813"/>
    <mergeCell ref="S75802:T75802"/>
    <mergeCell ref="S75803:T75803"/>
    <mergeCell ref="S75804:T75804"/>
    <mergeCell ref="S75805:T75805"/>
    <mergeCell ref="S75806:T75806"/>
    <mergeCell ref="S75807:T75807"/>
    <mergeCell ref="S75868:T75868"/>
    <mergeCell ref="S75869:T75869"/>
    <mergeCell ref="S75870:T75870"/>
    <mergeCell ref="S75871:T75871"/>
    <mergeCell ref="S75872:T75872"/>
    <mergeCell ref="S75873:T75873"/>
    <mergeCell ref="S75862:T75862"/>
    <mergeCell ref="S75863:T75863"/>
    <mergeCell ref="S75864:T75864"/>
    <mergeCell ref="S75865:T75865"/>
    <mergeCell ref="S75866:T75866"/>
    <mergeCell ref="S75867:T75867"/>
    <mergeCell ref="S75856:T75856"/>
    <mergeCell ref="S75857:T75857"/>
    <mergeCell ref="S75858:T75858"/>
    <mergeCell ref="S75859:T75859"/>
    <mergeCell ref="S75860:T75860"/>
    <mergeCell ref="S75861:T75861"/>
    <mergeCell ref="S75850:T75850"/>
    <mergeCell ref="S75851:T75851"/>
    <mergeCell ref="S75852:T75852"/>
    <mergeCell ref="S75853:T75853"/>
    <mergeCell ref="S75854:T75854"/>
    <mergeCell ref="S75855:T75855"/>
    <mergeCell ref="S75844:T75844"/>
    <mergeCell ref="S75845:T75845"/>
    <mergeCell ref="S75846:T75846"/>
    <mergeCell ref="S75847:T75847"/>
    <mergeCell ref="S75848:T75848"/>
    <mergeCell ref="S75849:T75849"/>
    <mergeCell ref="S75838:T75838"/>
    <mergeCell ref="S75839:T75839"/>
    <mergeCell ref="S75840:T75840"/>
    <mergeCell ref="S75841:T75841"/>
    <mergeCell ref="S75842:T75842"/>
    <mergeCell ref="S75843:T75843"/>
    <mergeCell ref="S75904:T75904"/>
    <mergeCell ref="S75905:T75905"/>
    <mergeCell ref="S75906:T75906"/>
    <mergeCell ref="S75907:T75907"/>
    <mergeCell ref="S75908:T75908"/>
    <mergeCell ref="S75909:T75909"/>
    <mergeCell ref="S75898:T75898"/>
    <mergeCell ref="S75899:T75899"/>
    <mergeCell ref="S75900:T75900"/>
    <mergeCell ref="S75901:T75901"/>
    <mergeCell ref="S75902:T75902"/>
    <mergeCell ref="S75903:T75903"/>
    <mergeCell ref="S75892:T75892"/>
    <mergeCell ref="S75893:T75893"/>
    <mergeCell ref="S75894:T75894"/>
    <mergeCell ref="S75895:T75895"/>
    <mergeCell ref="S75896:T75896"/>
    <mergeCell ref="S75897:T75897"/>
    <mergeCell ref="S75886:T75886"/>
    <mergeCell ref="S75887:T75887"/>
    <mergeCell ref="S75888:T75888"/>
    <mergeCell ref="S75889:T75889"/>
    <mergeCell ref="S75890:T75890"/>
    <mergeCell ref="S75891:T75891"/>
    <mergeCell ref="S75880:T75880"/>
    <mergeCell ref="S75881:T75881"/>
    <mergeCell ref="S75882:T75882"/>
    <mergeCell ref="S75883:T75883"/>
    <mergeCell ref="S75884:T75884"/>
    <mergeCell ref="S75885:T75885"/>
    <mergeCell ref="S75874:T75874"/>
    <mergeCell ref="S75875:T75875"/>
    <mergeCell ref="S75876:T75876"/>
    <mergeCell ref="S75877:T75877"/>
    <mergeCell ref="S75878:T75878"/>
    <mergeCell ref="S75879:T75879"/>
    <mergeCell ref="S75940:T75940"/>
    <mergeCell ref="S75941:T75941"/>
    <mergeCell ref="S75942:T75942"/>
    <mergeCell ref="S75943:T75943"/>
    <mergeCell ref="S75944:T75944"/>
    <mergeCell ref="S75945:T75945"/>
    <mergeCell ref="S75934:T75934"/>
    <mergeCell ref="S75935:T75935"/>
    <mergeCell ref="S75936:T75936"/>
    <mergeCell ref="S75937:T75937"/>
    <mergeCell ref="S75938:T75938"/>
    <mergeCell ref="S75939:T75939"/>
    <mergeCell ref="S75928:T75928"/>
    <mergeCell ref="S75929:T75929"/>
    <mergeCell ref="S75930:T75930"/>
    <mergeCell ref="S75931:T75931"/>
    <mergeCell ref="S75932:T75932"/>
    <mergeCell ref="S75933:T75933"/>
    <mergeCell ref="S75922:T75922"/>
    <mergeCell ref="S75923:T75923"/>
    <mergeCell ref="S75924:T75924"/>
    <mergeCell ref="S75925:T75925"/>
    <mergeCell ref="S75926:T75926"/>
    <mergeCell ref="S75927:T75927"/>
    <mergeCell ref="S75916:T75916"/>
    <mergeCell ref="S75917:T75917"/>
    <mergeCell ref="S75918:T75918"/>
    <mergeCell ref="S75919:T75919"/>
    <mergeCell ref="S75920:T75920"/>
    <mergeCell ref="S75921:T75921"/>
    <mergeCell ref="S75910:T75910"/>
    <mergeCell ref="S75911:T75911"/>
    <mergeCell ref="S75912:T75912"/>
    <mergeCell ref="S75913:T75913"/>
    <mergeCell ref="S75914:T75914"/>
    <mergeCell ref="S75915:T75915"/>
    <mergeCell ref="S75976:T75976"/>
    <mergeCell ref="S75977:T75977"/>
    <mergeCell ref="S75978:T75978"/>
    <mergeCell ref="S75979:T75979"/>
    <mergeCell ref="S75980:T75980"/>
    <mergeCell ref="S75981:T75981"/>
    <mergeCell ref="S75970:T75970"/>
    <mergeCell ref="S75971:T75971"/>
    <mergeCell ref="S75972:T75972"/>
    <mergeCell ref="S75973:T75973"/>
    <mergeCell ref="S75974:T75974"/>
    <mergeCell ref="S75975:T75975"/>
    <mergeCell ref="S75964:T75964"/>
    <mergeCell ref="S75965:T75965"/>
    <mergeCell ref="S75966:T75966"/>
    <mergeCell ref="S75967:T75967"/>
    <mergeCell ref="S75968:T75968"/>
    <mergeCell ref="S75969:T75969"/>
    <mergeCell ref="S75958:T75958"/>
    <mergeCell ref="S75959:T75959"/>
    <mergeCell ref="S75960:T75960"/>
    <mergeCell ref="S75961:T75961"/>
    <mergeCell ref="S75962:T75962"/>
    <mergeCell ref="S75963:T75963"/>
    <mergeCell ref="S75952:T75952"/>
    <mergeCell ref="S75953:T75953"/>
    <mergeCell ref="S75954:T75954"/>
    <mergeCell ref="S75955:T75955"/>
    <mergeCell ref="S75956:T75956"/>
    <mergeCell ref="S75957:T75957"/>
    <mergeCell ref="S75946:T75946"/>
    <mergeCell ref="S75947:T75947"/>
    <mergeCell ref="S75948:T75948"/>
    <mergeCell ref="S75949:T75949"/>
    <mergeCell ref="S75950:T75950"/>
    <mergeCell ref="S75951:T75951"/>
    <mergeCell ref="S76012:T76012"/>
    <mergeCell ref="S76013:T76013"/>
    <mergeCell ref="S76014:T76014"/>
    <mergeCell ref="S76015:T76015"/>
    <mergeCell ref="S76016:T76016"/>
    <mergeCell ref="S76017:T76017"/>
    <mergeCell ref="S76006:T76006"/>
    <mergeCell ref="S76007:T76007"/>
    <mergeCell ref="S76008:T76008"/>
    <mergeCell ref="S76009:T76009"/>
    <mergeCell ref="S76010:T76010"/>
    <mergeCell ref="S76011:T76011"/>
    <mergeCell ref="S76000:T76000"/>
    <mergeCell ref="S76001:T76001"/>
    <mergeCell ref="S76002:T76002"/>
    <mergeCell ref="S76003:T76003"/>
    <mergeCell ref="S76004:T76004"/>
    <mergeCell ref="S76005:T76005"/>
    <mergeCell ref="S75994:T75994"/>
    <mergeCell ref="S75995:T75995"/>
    <mergeCell ref="S75996:T75996"/>
    <mergeCell ref="S75997:T75997"/>
    <mergeCell ref="S75998:T75998"/>
    <mergeCell ref="S75999:T75999"/>
    <mergeCell ref="S75988:T75988"/>
    <mergeCell ref="S75989:T75989"/>
    <mergeCell ref="S75990:T75990"/>
    <mergeCell ref="S75991:T75991"/>
    <mergeCell ref="S75992:T75992"/>
    <mergeCell ref="S75993:T75993"/>
    <mergeCell ref="S75982:T75982"/>
    <mergeCell ref="S75983:T75983"/>
    <mergeCell ref="S75984:T75984"/>
    <mergeCell ref="S75985:T75985"/>
    <mergeCell ref="S75986:T75986"/>
    <mergeCell ref="S75987:T75987"/>
    <mergeCell ref="S76048:T76048"/>
    <mergeCell ref="S76049:T76049"/>
    <mergeCell ref="S76050:T76050"/>
    <mergeCell ref="S76051:T76051"/>
    <mergeCell ref="S76052:T76052"/>
    <mergeCell ref="S76053:T76053"/>
    <mergeCell ref="S76042:T76042"/>
    <mergeCell ref="S76043:T76043"/>
    <mergeCell ref="S76044:T76044"/>
    <mergeCell ref="S76045:T76045"/>
    <mergeCell ref="S76046:T76046"/>
    <mergeCell ref="S76047:T76047"/>
    <mergeCell ref="S76036:T76036"/>
    <mergeCell ref="S76037:T76037"/>
    <mergeCell ref="S76038:T76038"/>
    <mergeCell ref="S76039:T76039"/>
    <mergeCell ref="S76040:T76040"/>
    <mergeCell ref="S76041:T76041"/>
    <mergeCell ref="S76030:T76030"/>
    <mergeCell ref="S76031:T76031"/>
    <mergeCell ref="S76032:T76032"/>
    <mergeCell ref="S76033:T76033"/>
    <mergeCell ref="S76034:T76034"/>
    <mergeCell ref="S76035:T76035"/>
    <mergeCell ref="S76024:T76024"/>
    <mergeCell ref="S76025:T76025"/>
    <mergeCell ref="S76026:T76026"/>
    <mergeCell ref="S76027:T76027"/>
    <mergeCell ref="S76028:T76028"/>
    <mergeCell ref="S76029:T76029"/>
    <mergeCell ref="S76018:T76018"/>
    <mergeCell ref="S76019:T76019"/>
    <mergeCell ref="S76020:T76020"/>
    <mergeCell ref="S76021:T76021"/>
    <mergeCell ref="S76022:T76022"/>
    <mergeCell ref="S76023:T76023"/>
    <mergeCell ref="S76084:T76084"/>
    <mergeCell ref="S76085:T76085"/>
    <mergeCell ref="S76086:T76086"/>
    <mergeCell ref="S76087:T76087"/>
    <mergeCell ref="S76088:T76088"/>
    <mergeCell ref="S76089:T76089"/>
    <mergeCell ref="S76078:T76078"/>
    <mergeCell ref="S76079:T76079"/>
    <mergeCell ref="S76080:T76080"/>
    <mergeCell ref="S76081:T76081"/>
    <mergeCell ref="S76082:T76082"/>
    <mergeCell ref="S76083:T76083"/>
    <mergeCell ref="S76072:T76072"/>
    <mergeCell ref="S76073:T76073"/>
    <mergeCell ref="S76074:T76074"/>
    <mergeCell ref="S76075:T76075"/>
    <mergeCell ref="S76076:T76076"/>
    <mergeCell ref="S76077:T76077"/>
    <mergeCell ref="S76066:T76066"/>
    <mergeCell ref="S76067:T76067"/>
    <mergeCell ref="S76068:T76068"/>
    <mergeCell ref="S76069:T76069"/>
    <mergeCell ref="S76070:T76070"/>
    <mergeCell ref="S76071:T76071"/>
    <mergeCell ref="S76060:T76060"/>
    <mergeCell ref="S76061:T76061"/>
    <mergeCell ref="S76062:T76062"/>
    <mergeCell ref="S76063:T76063"/>
    <mergeCell ref="S76064:T76064"/>
    <mergeCell ref="S76065:T76065"/>
    <mergeCell ref="S76054:T76054"/>
    <mergeCell ref="S76055:T76055"/>
    <mergeCell ref="S76056:T76056"/>
    <mergeCell ref="S76057:T76057"/>
    <mergeCell ref="S76058:T76058"/>
    <mergeCell ref="S76059:T76059"/>
    <mergeCell ref="S76120:T76120"/>
    <mergeCell ref="S76121:T76121"/>
    <mergeCell ref="S76122:T76122"/>
    <mergeCell ref="S76123:T76123"/>
    <mergeCell ref="S76124:T76124"/>
    <mergeCell ref="S76125:T76125"/>
    <mergeCell ref="S76114:T76114"/>
    <mergeCell ref="S76115:T76115"/>
    <mergeCell ref="S76116:T76116"/>
    <mergeCell ref="S76117:T76117"/>
    <mergeCell ref="S76118:T76118"/>
    <mergeCell ref="S76119:T76119"/>
    <mergeCell ref="S76108:T76108"/>
    <mergeCell ref="S76109:T76109"/>
    <mergeCell ref="S76110:T76110"/>
    <mergeCell ref="S76111:T76111"/>
    <mergeCell ref="S76112:T76112"/>
    <mergeCell ref="S76113:T76113"/>
    <mergeCell ref="S76102:T76102"/>
    <mergeCell ref="S76103:T76103"/>
    <mergeCell ref="S76104:T76104"/>
    <mergeCell ref="S76105:T76105"/>
    <mergeCell ref="S76106:T76106"/>
    <mergeCell ref="S76107:T76107"/>
    <mergeCell ref="S76096:T76096"/>
    <mergeCell ref="S76097:T76097"/>
    <mergeCell ref="S76098:T76098"/>
    <mergeCell ref="S76099:T76099"/>
    <mergeCell ref="S76100:T76100"/>
    <mergeCell ref="S76101:T76101"/>
    <mergeCell ref="S76090:T76090"/>
    <mergeCell ref="S76091:T76091"/>
    <mergeCell ref="S76092:T76092"/>
    <mergeCell ref="S76093:T76093"/>
    <mergeCell ref="S76094:T76094"/>
    <mergeCell ref="S76095:T76095"/>
    <mergeCell ref="S76156:T76156"/>
    <mergeCell ref="S76157:T76157"/>
    <mergeCell ref="S76158:T76158"/>
    <mergeCell ref="S76159:T76159"/>
    <mergeCell ref="S76160:T76160"/>
    <mergeCell ref="S76161:T76161"/>
    <mergeCell ref="S76150:T76150"/>
    <mergeCell ref="S76151:T76151"/>
    <mergeCell ref="S76152:T76152"/>
    <mergeCell ref="S76153:T76153"/>
    <mergeCell ref="S76154:T76154"/>
    <mergeCell ref="S76155:T76155"/>
    <mergeCell ref="S76144:T76144"/>
    <mergeCell ref="S76145:T76145"/>
    <mergeCell ref="S76146:T76146"/>
    <mergeCell ref="S76147:T76147"/>
    <mergeCell ref="S76148:T76148"/>
    <mergeCell ref="S76149:T76149"/>
    <mergeCell ref="S76138:T76138"/>
    <mergeCell ref="S76139:T76139"/>
    <mergeCell ref="S76140:T76140"/>
    <mergeCell ref="S76141:T76141"/>
    <mergeCell ref="S76142:T76142"/>
    <mergeCell ref="S76143:T76143"/>
    <mergeCell ref="S76132:T76132"/>
    <mergeCell ref="S76133:T76133"/>
    <mergeCell ref="S76134:T76134"/>
    <mergeCell ref="S76135:T76135"/>
    <mergeCell ref="S76136:T76136"/>
    <mergeCell ref="S76137:T76137"/>
    <mergeCell ref="S76126:T76126"/>
    <mergeCell ref="S76127:T76127"/>
    <mergeCell ref="S76128:T76128"/>
    <mergeCell ref="S76129:T76129"/>
    <mergeCell ref="S76130:T76130"/>
    <mergeCell ref="S76131:T76131"/>
    <mergeCell ref="S76192:T76192"/>
    <mergeCell ref="S76193:T76193"/>
    <mergeCell ref="S76194:T76194"/>
    <mergeCell ref="S76195:T76195"/>
    <mergeCell ref="S76196:T76196"/>
    <mergeCell ref="S76197:T76197"/>
    <mergeCell ref="S76186:T76186"/>
    <mergeCell ref="S76187:T76187"/>
    <mergeCell ref="S76188:T76188"/>
    <mergeCell ref="S76189:T76189"/>
    <mergeCell ref="S76190:T76190"/>
    <mergeCell ref="S76191:T76191"/>
    <mergeCell ref="S76180:T76180"/>
    <mergeCell ref="S76181:T76181"/>
    <mergeCell ref="S76182:T76182"/>
    <mergeCell ref="S76183:T76183"/>
    <mergeCell ref="S76184:T76184"/>
    <mergeCell ref="S76185:T76185"/>
    <mergeCell ref="S76174:T76174"/>
    <mergeCell ref="S76175:T76175"/>
    <mergeCell ref="S76176:T76176"/>
    <mergeCell ref="S76177:T76177"/>
    <mergeCell ref="S76178:T76178"/>
    <mergeCell ref="S76179:T76179"/>
    <mergeCell ref="S76168:T76168"/>
    <mergeCell ref="S76169:T76169"/>
    <mergeCell ref="S76170:T76170"/>
    <mergeCell ref="S76171:T76171"/>
    <mergeCell ref="S76172:T76172"/>
    <mergeCell ref="S76173:T76173"/>
    <mergeCell ref="S76162:T76162"/>
    <mergeCell ref="S76163:T76163"/>
    <mergeCell ref="S76164:T76164"/>
    <mergeCell ref="S76165:T76165"/>
    <mergeCell ref="S76166:T76166"/>
    <mergeCell ref="S76167:T76167"/>
    <mergeCell ref="S76228:T76228"/>
    <mergeCell ref="S76229:T76229"/>
    <mergeCell ref="S76230:T76230"/>
    <mergeCell ref="S76231:T76231"/>
    <mergeCell ref="S76232:T76232"/>
    <mergeCell ref="S76233:T76233"/>
    <mergeCell ref="S76222:T76222"/>
    <mergeCell ref="S76223:T76223"/>
    <mergeCell ref="S76224:T76224"/>
    <mergeCell ref="S76225:T76225"/>
    <mergeCell ref="S76226:T76226"/>
    <mergeCell ref="S76227:T76227"/>
    <mergeCell ref="S76216:T76216"/>
    <mergeCell ref="S76217:T76217"/>
    <mergeCell ref="S76218:T76218"/>
    <mergeCell ref="S76219:T76219"/>
    <mergeCell ref="S76220:T76220"/>
    <mergeCell ref="S76221:T76221"/>
    <mergeCell ref="S76210:T76210"/>
    <mergeCell ref="S76211:T76211"/>
    <mergeCell ref="S76212:T76212"/>
    <mergeCell ref="S76213:T76213"/>
    <mergeCell ref="S76214:T76214"/>
    <mergeCell ref="S76215:T76215"/>
    <mergeCell ref="S76204:T76204"/>
    <mergeCell ref="S76205:T76205"/>
    <mergeCell ref="S76206:T76206"/>
    <mergeCell ref="S76207:T76207"/>
    <mergeCell ref="S76208:T76208"/>
    <mergeCell ref="S76209:T76209"/>
    <mergeCell ref="S76198:T76198"/>
    <mergeCell ref="S76199:T76199"/>
    <mergeCell ref="S76200:T76200"/>
    <mergeCell ref="S76201:T76201"/>
    <mergeCell ref="S76202:T76202"/>
    <mergeCell ref="S76203:T76203"/>
    <mergeCell ref="S76264:T76264"/>
    <mergeCell ref="S76265:T76265"/>
    <mergeCell ref="S76266:T76266"/>
    <mergeCell ref="S76267:T76267"/>
    <mergeCell ref="S76268:T76268"/>
    <mergeCell ref="S76269:T76269"/>
    <mergeCell ref="S76258:T76258"/>
    <mergeCell ref="S76259:T76259"/>
    <mergeCell ref="S76260:T76260"/>
    <mergeCell ref="S76261:T76261"/>
    <mergeCell ref="S76262:T76262"/>
    <mergeCell ref="S76263:T76263"/>
    <mergeCell ref="S76252:T76252"/>
    <mergeCell ref="S76253:T76253"/>
    <mergeCell ref="S76254:T76254"/>
    <mergeCell ref="S76255:T76255"/>
    <mergeCell ref="S76256:T76256"/>
    <mergeCell ref="S76257:T76257"/>
    <mergeCell ref="S76246:T76246"/>
    <mergeCell ref="S76247:T76247"/>
    <mergeCell ref="S76248:T76248"/>
    <mergeCell ref="S76249:T76249"/>
    <mergeCell ref="S76250:T76250"/>
    <mergeCell ref="S76251:T76251"/>
    <mergeCell ref="S76240:T76240"/>
    <mergeCell ref="S76241:T76241"/>
    <mergeCell ref="S76242:T76242"/>
    <mergeCell ref="S76243:T76243"/>
    <mergeCell ref="S76244:T76244"/>
    <mergeCell ref="S76245:T76245"/>
    <mergeCell ref="S76234:T76234"/>
    <mergeCell ref="S76235:T76235"/>
    <mergeCell ref="S76236:T76236"/>
    <mergeCell ref="S76237:T76237"/>
    <mergeCell ref="S76238:T76238"/>
    <mergeCell ref="S76239:T76239"/>
    <mergeCell ref="S76300:T76300"/>
    <mergeCell ref="S76301:T76301"/>
    <mergeCell ref="S76302:T76302"/>
    <mergeCell ref="S76303:T76303"/>
    <mergeCell ref="S76304:T76304"/>
    <mergeCell ref="S76305:T76305"/>
    <mergeCell ref="S76294:T76294"/>
    <mergeCell ref="S76295:T76295"/>
    <mergeCell ref="S76296:T76296"/>
    <mergeCell ref="S76297:T76297"/>
    <mergeCell ref="S76298:T76298"/>
    <mergeCell ref="S76299:T76299"/>
    <mergeCell ref="S76288:T76288"/>
    <mergeCell ref="S76289:T76289"/>
    <mergeCell ref="S76290:T76290"/>
    <mergeCell ref="S76291:T76291"/>
    <mergeCell ref="S76292:T76292"/>
    <mergeCell ref="S76293:T76293"/>
    <mergeCell ref="S76282:T76282"/>
    <mergeCell ref="S76283:T76283"/>
    <mergeCell ref="S76284:T76284"/>
    <mergeCell ref="S76285:T76285"/>
    <mergeCell ref="S76286:T76286"/>
    <mergeCell ref="S76287:T76287"/>
    <mergeCell ref="S76276:T76276"/>
    <mergeCell ref="S76277:T76277"/>
    <mergeCell ref="S76278:T76278"/>
    <mergeCell ref="S76279:T76279"/>
    <mergeCell ref="S76280:T76280"/>
    <mergeCell ref="S76281:T76281"/>
    <mergeCell ref="S76270:T76270"/>
    <mergeCell ref="S76271:T76271"/>
    <mergeCell ref="S76272:T76272"/>
    <mergeCell ref="S76273:T76273"/>
    <mergeCell ref="S76274:T76274"/>
    <mergeCell ref="S76275:T76275"/>
    <mergeCell ref="S76336:T76336"/>
    <mergeCell ref="S76337:T76337"/>
    <mergeCell ref="S76338:T76338"/>
    <mergeCell ref="S76339:T76339"/>
    <mergeCell ref="S76340:T76340"/>
    <mergeCell ref="S76341:T76341"/>
    <mergeCell ref="S76330:T76330"/>
    <mergeCell ref="S76331:T76331"/>
    <mergeCell ref="S76332:T76332"/>
    <mergeCell ref="S76333:T76333"/>
    <mergeCell ref="S76334:T76334"/>
    <mergeCell ref="S76335:T76335"/>
    <mergeCell ref="S76324:T76324"/>
    <mergeCell ref="S76325:T76325"/>
    <mergeCell ref="S76326:T76326"/>
    <mergeCell ref="S76327:T76327"/>
    <mergeCell ref="S76328:T76328"/>
    <mergeCell ref="S76329:T76329"/>
    <mergeCell ref="S76318:T76318"/>
    <mergeCell ref="S76319:T76319"/>
    <mergeCell ref="S76320:T76320"/>
    <mergeCell ref="S76321:T76321"/>
    <mergeCell ref="S76322:T76322"/>
    <mergeCell ref="S76323:T76323"/>
    <mergeCell ref="S76312:T76312"/>
    <mergeCell ref="S76313:T76313"/>
    <mergeCell ref="S76314:T76314"/>
    <mergeCell ref="S76315:T76315"/>
    <mergeCell ref="S76316:T76316"/>
    <mergeCell ref="S76317:T76317"/>
    <mergeCell ref="S76306:T76306"/>
    <mergeCell ref="S76307:T76307"/>
    <mergeCell ref="S76308:T76308"/>
    <mergeCell ref="S76309:T76309"/>
    <mergeCell ref="S76310:T76310"/>
    <mergeCell ref="S76311:T76311"/>
    <mergeCell ref="S76372:T76372"/>
    <mergeCell ref="S76373:T76373"/>
    <mergeCell ref="S76374:T76374"/>
    <mergeCell ref="S76375:T76375"/>
    <mergeCell ref="S76376:T76376"/>
    <mergeCell ref="S76377:T76377"/>
    <mergeCell ref="S76366:T76366"/>
    <mergeCell ref="S76367:T76367"/>
    <mergeCell ref="S76368:T76368"/>
    <mergeCell ref="S76369:T76369"/>
    <mergeCell ref="S76370:T76370"/>
    <mergeCell ref="S76371:T76371"/>
    <mergeCell ref="S76360:T76360"/>
    <mergeCell ref="S76361:T76361"/>
    <mergeCell ref="S76362:T76362"/>
    <mergeCell ref="S76363:T76363"/>
    <mergeCell ref="S76364:T76364"/>
    <mergeCell ref="S76365:T76365"/>
    <mergeCell ref="S76354:T76354"/>
    <mergeCell ref="S76355:T76355"/>
    <mergeCell ref="S76356:T76356"/>
    <mergeCell ref="S76357:T76357"/>
    <mergeCell ref="S76358:T76358"/>
    <mergeCell ref="S76359:T76359"/>
    <mergeCell ref="S76348:T76348"/>
    <mergeCell ref="S76349:T76349"/>
    <mergeCell ref="S76350:T76350"/>
    <mergeCell ref="S76351:T76351"/>
    <mergeCell ref="S76352:T76352"/>
    <mergeCell ref="S76353:T76353"/>
    <mergeCell ref="S76342:T76342"/>
    <mergeCell ref="S76343:T76343"/>
    <mergeCell ref="S76344:T76344"/>
    <mergeCell ref="S76345:T76345"/>
    <mergeCell ref="S76346:T76346"/>
    <mergeCell ref="S76347:T76347"/>
    <mergeCell ref="S76408:T76408"/>
    <mergeCell ref="S76409:T76409"/>
    <mergeCell ref="S76410:T76410"/>
    <mergeCell ref="S76411:T76411"/>
    <mergeCell ref="S76412:T76412"/>
    <mergeCell ref="S76413:T76413"/>
    <mergeCell ref="S76402:T76402"/>
    <mergeCell ref="S76403:T76403"/>
    <mergeCell ref="S76404:T76404"/>
    <mergeCell ref="S76405:T76405"/>
    <mergeCell ref="S76406:T76406"/>
    <mergeCell ref="S76407:T76407"/>
    <mergeCell ref="S76396:T76396"/>
    <mergeCell ref="S76397:T76397"/>
    <mergeCell ref="S76398:T76398"/>
    <mergeCell ref="S76399:T76399"/>
    <mergeCell ref="S76400:T76400"/>
    <mergeCell ref="S76401:T76401"/>
    <mergeCell ref="S76390:T76390"/>
    <mergeCell ref="S76391:T76391"/>
    <mergeCell ref="S76392:T76392"/>
    <mergeCell ref="S76393:T76393"/>
    <mergeCell ref="S76394:T76394"/>
    <mergeCell ref="S76395:T76395"/>
    <mergeCell ref="S76384:T76384"/>
    <mergeCell ref="S76385:T76385"/>
    <mergeCell ref="S76386:T76386"/>
    <mergeCell ref="S76387:T76387"/>
    <mergeCell ref="S76388:T76388"/>
    <mergeCell ref="S76389:T76389"/>
    <mergeCell ref="S76378:T76378"/>
    <mergeCell ref="S76379:T76379"/>
    <mergeCell ref="S76380:T76380"/>
    <mergeCell ref="S76381:T76381"/>
    <mergeCell ref="S76382:T76382"/>
    <mergeCell ref="S76383:T76383"/>
    <mergeCell ref="S76444:T76444"/>
    <mergeCell ref="S76445:T76445"/>
    <mergeCell ref="S76446:T76446"/>
    <mergeCell ref="S76447:T76447"/>
    <mergeCell ref="S76448:T76448"/>
    <mergeCell ref="S76449:T76449"/>
    <mergeCell ref="S76438:T76438"/>
    <mergeCell ref="S76439:T76439"/>
    <mergeCell ref="S76440:T76440"/>
    <mergeCell ref="S76441:T76441"/>
    <mergeCell ref="S76442:T76442"/>
    <mergeCell ref="S76443:T76443"/>
    <mergeCell ref="S76432:T76432"/>
    <mergeCell ref="S76433:T76433"/>
    <mergeCell ref="S76434:T76434"/>
    <mergeCell ref="S76435:T76435"/>
    <mergeCell ref="S76436:T76436"/>
    <mergeCell ref="S76437:T76437"/>
    <mergeCell ref="S76426:T76426"/>
    <mergeCell ref="S76427:T76427"/>
    <mergeCell ref="S76428:T76428"/>
    <mergeCell ref="S76429:T76429"/>
    <mergeCell ref="S76430:T76430"/>
    <mergeCell ref="S76431:T76431"/>
    <mergeCell ref="S76420:T76420"/>
    <mergeCell ref="S76421:T76421"/>
    <mergeCell ref="S76422:T76422"/>
    <mergeCell ref="S76423:T76423"/>
    <mergeCell ref="S76424:T76424"/>
    <mergeCell ref="S76425:T76425"/>
    <mergeCell ref="S76414:T76414"/>
    <mergeCell ref="S76415:T76415"/>
    <mergeCell ref="S76416:T76416"/>
    <mergeCell ref="S76417:T76417"/>
    <mergeCell ref="S76418:T76418"/>
    <mergeCell ref="S76419:T76419"/>
    <mergeCell ref="S76480:T76480"/>
    <mergeCell ref="S76481:T76481"/>
    <mergeCell ref="S76482:T76482"/>
    <mergeCell ref="S76483:T76483"/>
    <mergeCell ref="S76484:T76484"/>
    <mergeCell ref="S76485:T76485"/>
    <mergeCell ref="S76474:T76474"/>
    <mergeCell ref="S76475:T76475"/>
    <mergeCell ref="S76476:T76476"/>
    <mergeCell ref="S76477:T76477"/>
    <mergeCell ref="S76478:T76478"/>
    <mergeCell ref="S76479:T76479"/>
    <mergeCell ref="S76468:T76468"/>
    <mergeCell ref="S76469:T76469"/>
    <mergeCell ref="S76470:T76470"/>
    <mergeCell ref="S76471:T76471"/>
    <mergeCell ref="S76472:T76472"/>
    <mergeCell ref="S76473:T76473"/>
    <mergeCell ref="S76462:T76462"/>
    <mergeCell ref="S76463:T76463"/>
    <mergeCell ref="S76464:T76464"/>
    <mergeCell ref="S76465:T76465"/>
    <mergeCell ref="S76466:T76466"/>
    <mergeCell ref="S76467:T76467"/>
    <mergeCell ref="S76456:T76456"/>
    <mergeCell ref="S76457:T76457"/>
    <mergeCell ref="S76458:T76458"/>
    <mergeCell ref="S76459:T76459"/>
    <mergeCell ref="S76460:T76460"/>
    <mergeCell ref="S76461:T76461"/>
    <mergeCell ref="S76450:T76450"/>
    <mergeCell ref="S76451:T76451"/>
    <mergeCell ref="S76452:T76452"/>
    <mergeCell ref="S76453:T76453"/>
    <mergeCell ref="S76454:T76454"/>
    <mergeCell ref="S76455:T76455"/>
    <mergeCell ref="S76516:T76516"/>
    <mergeCell ref="S76517:T76517"/>
    <mergeCell ref="S76518:T76518"/>
    <mergeCell ref="S76519:T76519"/>
    <mergeCell ref="S76520:T76520"/>
    <mergeCell ref="S76521:T76521"/>
    <mergeCell ref="S76510:T76510"/>
    <mergeCell ref="S76511:T76511"/>
    <mergeCell ref="S76512:T76512"/>
    <mergeCell ref="S76513:T76513"/>
    <mergeCell ref="S76514:T76514"/>
    <mergeCell ref="S76515:T76515"/>
    <mergeCell ref="S76504:T76504"/>
    <mergeCell ref="S76505:T76505"/>
    <mergeCell ref="S76506:T76506"/>
    <mergeCell ref="S76507:T76507"/>
    <mergeCell ref="S76508:T76508"/>
    <mergeCell ref="S76509:T76509"/>
    <mergeCell ref="S76498:T76498"/>
    <mergeCell ref="S76499:T76499"/>
    <mergeCell ref="S76500:T76500"/>
    <mergeCell ref="S76501:T76501"/>
    <mergeCell ref="S76502:T76502"/>
    <mergeCell ref="S76503:T76503"/>
    <mergeCell ref="S76492:T76492"/>
    <mergeCell ref="S76493:T76493"/>
    <mergeCell ref="S76494:T76494"/>
    <mergeCell ref="S76495:T76495"/>
    <mergeCell ref="S76496:T76496"/>
    <mergeCell ref="S76497:T76497"/>
    <mergeCell ref="S76486:T76486"/>
    <mergeCell ref="S76487:T76487"/>
    <mergeCell ref="S76488:T76488"/>
    <mergeCell ref="S76489:T76489"/>
    <mergeCell ref="S76490:T76490"/>
    <mergeCell ref="S76491:T76491"/>
    <mergeCell ref="S76552:T76552"/>
    <mergeCell ref="S76553:T76553"/>
    <mergeCell ref="S76554:T76554"/>
    <mergeCell ref="S76555:T76555"/>
    <mergeCell ref="S76556:T76556"/>
    <mergeCell ref="S76557:T76557"/>
    <mergeCell ref="S76546:T76546"/>
    <mergeCell ref="S76547:T76547"/>
    <mergeCell ref="S76548:T76548"/>
    <mergeCell ref="S76549:T76549"/>
    <mergeCell ref="S76550:T76550"/>
    <mergeCell ref="S76551:T76551"/>
    <mergeCell ref="S76540:T76540"/>
    <mergeCell ref="S76541:T76541"/>
    <mergeCell ref="S76542:T76542"/>
    <mergeCell ref="S76543:T76543"/>
    <mergeCell ref="S76544:T76544"/>
    <mergeCell ref="S76545:T76545"/>
    <mergeCell ref="S76534:T76534"/>
    <mergeCell ref="S76535:T76535"/>
    <mergeCell ref="S76536:T76536"/>
    <mergeCell ref="S76537:T76537"/>
    <mergeCell ref="S76538:T76538"/>
    <mergeCell ref="S76539:T76539"/>
    <mergeCell ref="S76528:T76528"/>
    <mergeCell ref="S76529:T76529"/>
    <mergeCell ref="S76530:T76530"/>
    <mergeCell ref="S76531:T76531"/>
    <mergeCell ref="S76532:T76532"/>
    <mergeCell ref="S76533:T76533"/>
    <mergeCell ref="S76522:T76522"/>
    <mergeCell ref="S76523:T76523"/>
    <mergeCell ref="S76524:T76524"/>
    <mergeCell ref="S76525:T76525"/>
    <mergeCell ref="S76526:T76526"/>
    <mergeCell ref="S76527:T76527"/>
    <mergeCell ref="S76588:T76588"/>
    <mergeCell ref="S76589:T76589"/>
    <mergeCell ref="S76590:T76590"/>
    <mergeCell ref="S76591:T76591"/>
    <mergeCell ref="S76592:T76592"/>
    <mergeCell ref="S76593:T76593"/>
    <mergeCell ref="S76582:T76582"/>
    <mergeCell ref="S76583:T76583"/>
    <mergeCell ref="S76584:T76584"/>
    <mergeCell ref="S76585:T76585"/>
    <mergeCell ref="S76586:T76586"/>
    <mergeCell ref="S76587:T76587"/>
    <mergeCell ref="S76576:T76576"/>
    <mergeCell ref="S76577:T76577"/>
    <mergeCell ref="S76578:T76578"/>
    <mergeCell ref="S76579:T76579"/>
    <mergeCell ref="S76580:T76580"/>
    <mergeCell ref="S76581:T76581"/>
    <mergeCell ref="S76570:T76570"/>
    <mergeCell ref="S76571:T76571"/>
    <mergeCell ref="S76572:T76572"/>
    <mergeCell ref="S76573:T76573"/>
    <mergeCell ref="S76574:T76574"/>
    <mergeCell ref="S76575:T76575"/>
    <mergeCell ref="S76564:T76564"/>
    <mergeCell ref="S76565:T76565"/>
    <mergeCell ref="S76566:T76566"/>
    <mergeCell ref="S76567:T76567"/>
    <mergeCell ref="S76568:T76568"/>
    <mergeCell ref="S76569:T76569"/>
    <mergeCell ref="S76558:T76558"/>
    <mergeCell ref="S76559:T76559"/>
    <mergeCell ref="S76560:T76560"/>
    <mergeCell ref="S76561:T76561"/>
    <mergeCell ref="S76562:T76562"/>
    <mergeCell ref="S76563:T76563"/>
    <mergeCell ref="S76624:T76624"/>
    <mergeCell ref="S76625:T76625"/>
    <mergeCell ref="S76626:T76626"/>
    <mergeCell ref="S76627:T76627"/>
    <mergeCell ref="S76628:T76628"/>
    <mergeCell ref="S76629:T76629"/>
    <mergeCell ref="S76618:T76618"/>
    <mergeCell ref="S76619:T76619"/>
    <mergeCell ref="S76620:T76620"/>
    <mergeCell ref="S76621:T76621"/>
    <mergeCell ref="S76622:T76622"/>
    <mergeCell ref="S76623:T76623"/>
    <mergeCell ref="S76612:T76612"/>
    <mergeCell ref="S76613:T76613"/>
    <mergeCell ref="S76614:T76614"/>
    <mergeCell ref="S76615:T76615"/>
    <mergeCell ref="S76616:T76616"/>
    <mergeCell ref="S76617:T76617"/>
    <mergeCell ref="S76606:T76606"/>
    <mergeCell ref="S76607:T76607"/>
    <mergeCell ref="S76608:T76608"/>
    <mergeCell ref="S76609:T76609"/>
    <mergeCell ref="S76610:T76610"/>
    <mergeCell ref="S76611:T76611"/>
    <mergeCell ref="S76600:T76600"/>
    <mergeCell ref="S76601:T76601"/>
    <mergeCell ref="S76602:T76602"/>
    <mergeCell ref="S76603:T76603"/>
    <mergeCell ref="S76604:T76604"/>
    <mergeCell ref="S76605:T76605"/>
    <mergeCell ref="S76594:T76594"/>
    <mergeCell ref="S76595:T76595"/>
    <mergeCell ref="S76596:T76596"/>
    <mergeCell ref="S76597:T76597"/>
    <mergeCell ref="S76598:T76598"/>
    <mergeCell ref="S76599:T76599"/>
    <mergeCell ref="S76660:T76660"/>
    <mergeCell ref="S76661:T76661"/>
    <mergeCell ref="S76662:T76662"/>
    <mergeCell ref="S76663:T76663"/>
    <mergeCell ref="S76664:T76664"/>
    <mergeCell ref="S76665:T76665"/>
    <mergeCell ref="S76654:T76654"/>
    <mergeCell ref="S76655:T76655"/>
    <mergeCell ref="S76656:T76656"/>
    <mergeCell ref="S76657:T76657"/>
    <mergeCell ref="S76658:T76658"/>
    <mergeCell ref="S76659:T76659"/>
    <mergeCell ref="S76648:T76648"/>
    <mergeCell ref="S76649:T76649"/>
    <mergeCell ref="S76650:T76650"/>
    <mergeCell ref="S76651:T76651"/>
    <mergeCell ref="S76652:T76652"/>
    <mergeCell ref="S76653:T76653"/>
    <mergeCell ref="S76642:T76642"/>
    <mergeCell ref="S76643:T76643"/>
    <mergeCell ref="S76644:T76644"/>
    <mergeCell ref="S76645:T76645"/>
    <mergeCell ref="S76646:T76646"/>
    <mergeCell ref="S76647:T76647"/>
    <mergeCell ref="S76636:T76636"/>
    <mergeCell ref="S76637:T76637"/>
    <mergeCell ref="S76638:T76638"/>
    <mergeCell ref="S76639:T76639"/>
    <mergeCell ref="S76640:T76640"/>
    <mergeCell ref="S76641:T76641"/>
    <mergeCell ref="S76630:T76630"/>
    <mergeCell ref="S76631:T76631"/>
    <mergeCell ref="S76632:T76632"/>
    <mergeCell ref="S76633:T76633"/>
    <mergeCell ref="S76634:T76634"/>
    <mergeCell ref="S76635:T76635"/>
    <mergeCell ref="S76696:T76696"/>
    <mergeCell ref="S76697:T76697"/>
    <mergeCell ref="S76698:T76698"/>
    <mergeCell ref="S76699:T76699"/>
    <mergeCell ref="S76700:T76700"/>
    <mergeCell ref="S76701:T76701"/>
    <mergeCell ref="S76690:T76690"/>
    <mergeCell ref="S76691:T76691"/>
    <mergeCell ref="S76692:T76692"/>
    <mergeCell ref="S76693:T76693"/>
    <mergeCell ref="S76694:T76694"/>
    <mergeCell ref="S76695:T76695"/>
    <mergeCell ref="S76684:T76684"/>
    <mergeCell ref="S76685:T76685"/>
    <mergeCell ref="S76686:T76686"/>
    <mergeCell ref="S76687:T76687"/>
    <mergeCell ref="S76688:T76688"/>
    <mergeCell ref="S76689:T76689"/>
    <mergeCell ref="S76678:T76678"/>
    <mergeCell ref="S76679:T76679"/>
    <mergeCell ref="S76680:T76680"/>
    <mergeCell ref="S76681:T76681"/>
    <mergeCell ref="S76682:T76682"/>
    <mergeCell ref="S76683:T76683"/>
    <mergeCell ref="S76672:T76672"/>
    <mergeCell ref="S76673:T76673"/>
    <mergeCell ref="S76674:T76674"/>
    <mergeCell ref="S76675:T76675"/>
    <mergeCell ref="S76676:T76676"/>
    <mergeCell ref="S76677:T76677"/>
    <mergeCell ref="S76666:T76666"/>
    <mergeCell ref="S76667:T76667"/>
    <mergeCell ref="S76668:T76668"/>
    <mergeCell ref="S76669:T76669"/>
    <mergeCell ref="S76670:T76670"/>
    <mergeCell ref="S76671:T76671"/>
    <mergeCell ref="S76732:T76732"/>
    <mergeCell ref="S76733:T76733"/>
    <mergeCell ref="S76734:T76734"/>
    <mergeCell ref="S76735:T76735"/>
    <mergeCell ref="S76736:T76736"/>
    <mergeCell ref="S76737:T76737"/>
    <mergeCell ref="S76726:T76726"/>
    <mergeCell ref="S76727:T76727"/>
    <mergeCell ref="S76728:T76728"/>
    <mergeCell ref="S76729:T76729"/>
    <mergeCell ref="S76730:T76730"/>
    <mergeCell ref="S76731:T76731"/>
    <mergeCell ref="S76720:T76720"/>
    <mergeCell ref="S76721:T76721"/>
    <mergeCell ref="S76722:T76722"/>
    <mergeCell ref="S76723:T76723"/>
    <mergeCell ref="S76724:T76724"/>
    <mergeCell ref="S76725:T76725"/>
    <mergeCell ref="S76714:T76714"/>
    <mergeCell ref="S76715:T76715"/>
    <mergeCell ref="S76716:T76716"/>
    <mergeCell ref="S76717:T76717"/>
    <mergeCell ref="S76718:T76718"/>
    <mergeCell ref="S76719:T76719"/>
    <mergeCell ref="S76708:T76708"/>
    <mergeCell ref="S76709:T76709"/>
    <mergeCell ref="S76710:T76710"/>
    <mergeCell ref="S76711:T76711"/>
    <mergeCell ref="S76712:T76712"/>
    <mergeCell ref="S76713:T76713"/>
    <mergeCell ref="S76702:T76702"/>
    <mergeCell ref="S76703:T76703"/>
    <mergeCell ref="S76704:T76704"/>
    <mergeCell ref="S76705:T76705"/>
    <mergeCell ref="S76706:T76706"/>
    <mergeCell ref="S76707:T76707"/>
    <mergeCell ref="S76768:T76768"/>
    <mergeCell ref="S76769:T76769"/>
    <mergeCell ref="S76770:T76770"/>
    <mergeCell ref="S76771:T76771"/>
    <mergeCell ref="S76772:T76772"/>
    <mergeCell ref="S76773:T76773"/>
    <mergeCell ref="S76762:T76762"/>
    <mergeCell ref="S76763:T76763"/>
    <mergeCell ref="S76764:T76764"/>
    <mergeCell ref="S76765:T76765"/>
    <mergeCell ref="S76766:T76766"/>
    <mergeCell ref="S76767:T76767"/>
    <mergeCell ref="S76756:T76756"/>
    <mergeCell ref="S76757:T76757"/>
    <mergeCell ref="S76758:T76758"/>
    <mergeCell ref="S76759:T76759"/>
    <mergeCell ref="S76760:T76760"/>
    <mergeCell ref="S76761:T76761"/>
    <mergeCell ref="S76750:T76750"/>
    <mergeCell ref="S76751:T76751"/>
    <mergeCell ref="S76752:T76752"/>
    <mergeCell ref="S76753:T76753"/>
    <mergeCell ref="S76754:T76754"/>
    <mergeCell ref="S76755:T76755"/>
    <mergeCell ref="S76744:T76744"/>
    <mergeCell ref="S76745:T76745"/>
    <mergeCell ref="S76746:T76746"/>
    <mergeCell ref="S76747:T76747"/>
    <mergeCell ref="S76748:T76748"/>
    <mergeCell ref="S76749:T76749"/>
    <mergeCell ref="S76738:T76738"/>
    <mergeCell ref="S76739:T76739"/>
    <mergeCell ref="S76740:T76740"/>
    <mergeCell ref="S76741:T76741"/>
    <mergeCell ref="S76742:T76742"/>
    <mergeCell ref="S76743:T76743"/>
    <mergeCell ref="S76804:T76804"/>
    <mergeCell ref="S76805:T76805"/>
    <mergeCell ref="S76806:T76806"/>
    <mergeCell ref="S76807:T76807"/>
    <mergeCell ref="S76808:T76808"/>
    <mergeCell ref="S76809:T76809"/>
    <mergeCell ref="S76798:T76798"/>
    <mergeCell ref="S76799:T76799"/>
    <mergeCell ref="S76800:T76800"/>
    <mergeCell ref="S76801:T76801"/>
    <mergeCell ref="S76802:T76802"/>
    <mergeCell ref="S76803:T76803"/>
    <mergeCell ref="S76792:T76792"/>
    <mergeCell ref="S76793:T76793"/>
    <mergeCell ref="S76794:T76794"/>
    <mergeCell ref="S76795:T76795"/>
    <mergeCell ref="S76796:T76796"/>
    <mergeCell ref="S76797:T76797"/>
    <mergeCell ref="S76786:T76786"/>
    <mergeCell ref="S76787:T76787"/>
    <mergeCell ref="S76788:T76788"/>
    <mergeCell ref="S76789:T76789"/>
    <mergeCell ref="S76790:T76790"/>
    <mergeCell ref="S76791:T76791"/>
    <mergeCell ref="S76780:T76780"/>
    <mergeCell ref="S76781:T76781"/>
    <mergeCell ref="S76782:T76782"/>
    <mergeCell ref="S76783:T76783"/>
    <mergeCell ref="S76784:T76784"/>
    <mergeCell ref="S76785:T76785"/>
    <mergeCell ref="S76774:T76774"/>
    <mergeCell ref="S76775:T76775"/>
    <mergeCell ref="S76776:T76776"/>
    <mergeCell ref="S76777:T76777"/>
    <mergeCell ref="S76778:T76778"/>
    <mergeCell ref="S76779:T76779"/>
    <mergeCell ref="S76840:T76840"/>
    <mergeCell ref="S76841:T76841"/>
    <mergeCell ref="S76842:T76842"/>
    <mergeCell ref="S76843:T76843"/>
    <mergeCell ref="S76844:T76844"/>
    <mergeCell ref="S76845:T76845"/>
    <mergeCell ref="S76834:T76834"/>
    <mergeCell ref="S76835:T76835"/>
    <mergeCell ref="S76836:T76836"/>
    <mergeCell ref="S76837:T76837"/>
    <mergeCell ref="S76838:T76838"/>
    <mergeCell ref="S76839:T76839"/>
    <mergeCell ref="S76828:T76828"/>
    <mergeCell ref="S76829:T76829"/>
    <mergeCell ref="S76830:T76830"/>
    <mergeCell ref="S76831:T76831"/>
    <mergeCell ref="S76832:T76832"/>
    <mergeCell ref="S76833:T76833"/>
    <mergeCell ref="S76822:T76822"/>
    <mergeCell ref="S76823:T76823"/>
    <mergeCell ref="S76824:T76824"/>
    <mergeCell ref="S76825:T76825"/>
    <mergeCell ref="S76826:T76826"/>
    <mergeCell ref="S76827:T76827"/>
    <mergeCell ref="S76816:T76816"/>
    <mergeCell ref="S76817:T76817"/>
    <mergeCell ref="S76818:T76818"/>
    <mergeCell ref="S76819:T76819"/>
    <mergeCell ref="S76820:T76820"/>
    <mergeCell ref="S76821:T76821"/>
    <mergeCell ref="S76810:T76810"/>
    <mergeCell ref="S76811:T76811"/>
    <mergeCell ref="S76812:T76812"/>
    <mergeCell ref="S76813:T76813"/>
    <mergeCell ref="S76814:T76814"/>
    <mergeCell ref="S76815:T76815"/>
    <mergeCell ref="S76876:T76876"/>
    <mergeCell ref="S76877:T76877"/>
    <mergeCell ref="S76878:T76878"/>
    <mergeCell ref="S76879:T76879"/>
    <mergeCell ref="S76880:T76880"/>
    <mergeCell ref="S76881:T76881"/>
    <mergeCell ref="S76870:T76870"/>
    <mergeCell ref="S76871:T76871"/>
    <mergeCell ref="S76872:T76872"/>
    <mergeCell ref="S76873:T76873"/>
    <mergeCell ref="S76874:T76874"/>
    <mergeCell ref="S76875:T76875"/>
    <mergeCell ref="S76864:T76864"/>
    <mergeCell ref="S76865:T76865"/>
    <mergeCell ref="S76866:T76866"/>
    <mergeCell ref="S76867:T76867"/>
    <mergeCell ref="S76868:T76868"/>
    <mergeCell ref="S76869:T76869"/>
    <mergeCell ref="S76858:T76858"/>
    <mergeCell ref="S76859:T76859"/>
    <mergeCell ref="S76860:T76860"/>
    <mergeCell ref="S76861:T76861"/>
    <mergeCell ref="S76862:T76862"/>
    <mergeCell ref="S76863:T76863"/>
    <mergeCell ref="S76852:T76852"/>
    <mergeCell ref="S76853:T76853"/>
    <mergeCell ref="S76854:T76854"/>
    <mergeCell ref="S76855:T76855"/>
    <mergeCell ref="S76856:T76856"/>
    <mergeCell ref="S76857:T76857"/>
    <mergeCell ref="S76846:T76846"/>
    <mergeCell ref="S76847:T76847"/>
    <mergeCell ref="S76848:T76848"/>
    <mergeCell ref="S76849:T76849"/>
    <mergeCell ref="S76850:T76850"/>
    <mergeCell ref="S76851:T76851"/>
    <mergeCell ref="S76912:T76912"/>
    <mergeCell ref="S76913:T76913"/>
    <mergeCell ref="S76914:T76914"/>
    <mergeCell ref="S76915:T76915"/>
    <mergeCell ref="S76916:T76916"/>
    <mergeCell ref="S76917:T76917"/>
    <mergeCell ref="S76906:T76906"/>
    <mergeCell ref="S76907:T76907"/>
    <mergeCell ref="S76908:T76908"/>
    <mergeCell ref="S76909:T76909"/>
    <mergeCell ref="S76910:T76910"/>
    <mergeCell ref="S76911:T76911"/>
    <mergeCell ref="S76900:T76900"/>
    <mergeCell ref="S76901:T76901"/>
    <mergeCell ref="S76902:T76902"/>
    <mergeCell ref="S76903:T76903"/>
    <mergeCell ref="S76904:T76904"/>
    <mergeCell ref="S76905:T76905"/>
    <mergeCell ref="S76894:T76894"/>
    <mergeCell ref="S76895:T76895"/>
    <mergeCell ref="S76896:T76896"/>
    <mergeCell ref="S76897:T76897"/>
    <mergeCell ref="S76898:T76898"/>
    <mergeCell ref="S76899:T76899"/>
    <mergeCell ref="S76888:T76888"/>
    <mergeCell ref="S76889:T76889"/>
    <mergeCell ref="S76890:T76890"/>
    <mergeCell ref="S76891:T76891"/>
    <mergeCell ref="S76892:T76892"/>
    <mergeCell ref="S76893:T76893"/>
    <mergeCell ref="S76882:T76882"/>
    <mergeCell ref="S76883:T76883"/>
    <mergeCell ref="S76884:T76884"/>
    <mergeCell ref="S76885:T76885"/>
    <mergeCell ref="S76886:T76886"/>
    <mergeCell ref="S76887:T76887"/>
    <mergeCell ref="S76948:T76948"/>
    <mergeCell ref="S76949:T76949"/>
    <mergeCell ref="S76950:T76950"/>
    <mergeCell ref="S76951:T76951"/>
    <mergeCell ref="S76952:T76952"/>
    <mergeCell ref="S76953:T76953"/>
    <mergeCell ref="S76942:T76942"/>
    <mergeCell ref="S76943:T76943"/>
    <mergeCell ref="S76944:T76944"/>
    <mergeCell ref="S76945:T76945"/>
    <mergeCell ref="S76946:T76946"/>
    <mergeCell ref="S76947:T76947"/>
    <mergeCell ref="S76936:T76936"/>
    <mergeCell ref="S76937:T76937"/>
    <mergeCell ref="S76938:T76938"/>
    <mergeCell ref="S76939:T76939"/>
    <mergeCell ref="S76940:T76940"/>
    <mergeCell ref="S76941:T76941"/>
    <mergeCell ref="S76930:T76930"/>
    <mergeCell ref="S76931:T76931"/>
    <mergeCell ref="S76932:T76932"/>
    <mergeCell ref="S76933:T76933"/>
    <mergeCell ref="S76934:T76934"/>
    <mergeCell ref="S76935:T76935"/>
    <mergeCell ref="S76924:T76924"/>
    <mergeCell ref="S76925:T76925"/>
    <mergeCell ref="S76926:T76926"/>
    <mergeCell ref="S76927:T76927"/>
    <mergeCell ref="S76928:T76928"/>
    <mergeCell ref="S76929:T76929"/>
    <mergeCell ref="S76918:T76918"/>
    <mergeCell ref="S76919:T76919"/>
    <mergeCell ref="S76920:T76920"/>
    <mergeCell ref="S76921:T76921"/>
    <mergeCell ref="S76922:T76922"/>
    <mergeCell ref="S76923:T76923"/>
    <mergeCell ref="S76984:T76984"/>
    <mergeCell ref="S76985:T76985"/>
    <mergeCell ref="S76986:T76986"/>
    <mergeCell ref="S76987:T76987"/>
    <mergeCell ref="S76988:T76988"/>
    <mergeCell ref="S76989:T76989"/>
    <mergeCell ref="S76978:T76978"/>
    <mergeCell ref="S76979:T76979"/>
    <mergeCell ref="S76980:T76980"/>
    <mergeCell ref="S76981:T76981"/>
    <mergeCell ref="S76982:T76982"/>
    <mergeCell ref="S76983:T76983"/>
    <mergeCell ref="S76972:T76972"/>
    <mergeCell ref="S76973:T76973"/>
    <mergeCell ref="S76974:T76974"/>
    <mergeCell ref="S76975:T76975"/>
    <mergeCell ref="S76976:T76976"/>
    <mergeCell ref="S76977:T76977"/>
    <mergeCell ref="S76966:T76966"/>
    <mergeCell ref="S76967:T76967"/>
    <mergeCell ref="S76968:T76968"/>
    <mergeCell ref="S76969:T76969"/>
    <mergeCell ref="S76970:T76970"/>
    <mergeCell ref="S76971:T76971"/>
    <mergeCell ref="S76960:T76960"/>
    <mergeCell ref="S76961:T76961"/>
    <mergeCell ref="S76962:T76962"/>
    <mergeCell ref="S76963:T76963"/>
    <mergeCell ref="S76964:T76964"/>
    <mergeCell ref="S76965:T76965"/>
    <mergeCell ref="S76954:T76954"/>
    <mergeCell ref="S76955:T76955"/>
    <mergeCell ref="S76956:T76956"/>
    <mergeCell ref="S76957:T76957"/>
    <mergeCell ref="S76958:T76958"/>
    <mergeCell ref="S76959:T76959"/>
    <mergeCell ref="S77020:T77020"/>
    <mergeCell ref="S77021:T77021"/>
    <mergeCell ref="S77022:T77022"/>
    <mergeCell ref="S77023:T77023"/>
    <mergeCell ref="S77024:T77024"/>
    <mergeCell ref="S77025:T77025"/>
    <mergeCell ref="S77014:T77014"/>
    <mergeCell ref="S77015:T77015"/>
    <mergeCell ref="S77016:T77016"/>
    <mergeCell ref="S77017:T77017"/>
    <mergeCell ref="S77018:T77018"/>
    <mergeCell ref="S77019:T77019"/>
    <mergeCell ref="S77008:T77008"/>
    <mergeCell ref="S77009:T77009"/>
    <mergeCell ref="S77010:T77010"/>
    <mergeCell ref="S77011:T77011"/>
    <mergeCell ref="S77012:T77012"/>
    <mergeCell ref="S77013:T77013"/>
    <mergeCell ref="S77002:T77002"/>
    <mergeCell ref="S77003:T77003"/>
    <mergeCell ref="S77004:T77004"/>
    <mergeCell ref="S77005:T77005"/>
    <mergeCell ref="S77006:T77006"/>
    <mergeCell ref="S77007:T77007"/>
    <mergeCell ref="S76996:T76996"/>
    <mergeCell ref="S76997:T76997"/>
    <mergeCell ref="S76998:T76998"/>
    <mergeCell ref="S76999:T76999"/>
    <mergeCell ref="S77000:T77000"/>
    <mergeCell ref="S77001:T77001"/>
    <mergeCell ref="S76990:T76990"/>
    <mergeCell ref="S76991:T76991"/>
    <mergeCell ref="S76992:T76992"/>
    <mergeCell ref="S76993:T76993"/>
    <mergeCell ref="S76994:T76994"/>
    <mergeCell ref="S76995:T76995"/>
    <mergeCell ref="S77056:T77056"/>
    <mergeCell ref="S77057:T77057"/>
    <mergeCell ref="S77058:T77058"/>
    <mergeCell ref="S77059:T77059"/>
    <mergeCell ref="S77060:T77060"/>
    <mergeCell ref="S77061:T77061"/>
    <mergeCell ref="S77050:T77050"/>
    <mergeCell ref="S77051:T77051"/>
    <mergeCell ref="S77052:T77052"/>
    <mergeCell ref="S77053:T77053"/>
    <mergeCell ref="S77054:T77054"/>
    <mergeCell ref="S77055:T77055"/>
    <mergeCell ref="S77044:T77044"/>
    <mergeCell ref="S77045:T77045"/>
    <mergeCell ref="S77046:T77046"/>
    <mergeCell ref="S77047:T77047"/>
    <mergeCell ref="S77048:T77048"/>
    <mergeCell ref="S77049:T77049"/>
    <mergeCell ref="S77038:T77038"/>
    <mergeCell ref="S77039:T77039"/>
    <mergeCell ref="S77040:T77040"/>
    <mergeCell ref="S77041:T77041"/>
    <mergeCell ref="S77042:T77042"/>
    <mergeCell ref="S77043:T77043"/>
    <mergeCell ref="S77032:T77032"/>
    <mergeCell ref="S77033:T77033"/>
    <mergeCell ref="S77034:T77034"/>
    <mergeCell ref="S77035:T77035"/>
    <mergeCell ref="S77036:T77036"/>
    <mergeCell ref="S77037:T77037"/>
    <mergeCell ref="S77026:T77026"/>
    <mergeCell ref="S77027:T77027"/>
    <mergeCell ref="S77028:T77028"/>
    <mergeCell ref="S77029:T77029"/>
    <mergeCell ref="S77030:T77030"/>
    <mergeCell ref="S77031:T77031"/>
    <mergeCell ref="S77092:T77092"/>
    <mergeCell ref="S77093:T77093"/>
    <mergeCell ref="S77094:T77094"/>
    <mergeCell ref="S77095:T77095"/>
    <mergeCell ref="S77096:T77096"/>
    <mergeCell ref="S77097:T77097"/>
    <mergeCell ref="S77086:T77086"/>
    <mergeCell ref="S77087:T77087"/>
    <mergeCell ref="S77088:T77088"/>
    <mergeCell ref="S77089:T77089"/>
    <mergeCell ref="S77090:T77090"/>
    <mergeCell ref="S77091:T77091"/>
    <mergeCell ref="S77080:T77080"/>
    <mergeCell ref="S77081:T77081"/>
    <mergeCell ref="S77082:T77082"/>
    <mergeCell ref="S77083:T77083"/>
    <mergeCell ref="S77084:T77084"/>
    <mergeCell ref="S77085:T77085"/>
    <mergeCell ref="S77074:T77074"/>
    <mergeCell ref="S77075:T77075"/>
    <mergeCell ref="S77076:T77076"/>
    <mergeCell ref="S77077:T77077"/>
    <mergeCell ref="S77078:T77078"/>
    <mergeCell ref="S77079:T77079"/>
    <mergeCell ref="S77068:T77068"/>
    <mergeCell ref="S77069:T77069"/>
    <mergeCell ref="S77070:T77070"/>
    <mergeCell ref="S77071:T77071"/>
    <mergeCell ref="S77072:T77072"/>
    <mergeCell ref="S77073:T77073"/>
    <mergeCell ref="S77062:T77062"/>
    <mergeCell ref="S77063:T77063"/>
    <mergeCell ref="S77064:T77064"/>
    <mergeCell ref="S77065:T77065"/>
    <mergeCell ref="S77066:T77066"/>
    <mergeCell ref="S77067:T77067"/>
    <mergeCell ref="S77128:T77128"/>
    <mergeCell ref="S77129:T77129"/>
    <mergeCell ref="S77130:T77130"/>
    <mergeCell ref="S77131:T77131"/>
    <mergeCell ref="S77132:T77132"/>
    <mergeCell ref="S77133:T77133"/>
    <mergeCell ref="S77122:T77122"/>
    <mergeCell ref="S77123:T77123"/>
    <mergeCell ref="S77124:T77124"/>
    <mergeCell ref="S77125:T77125"/>
    <mergeCell ref="S77126:T77126"/>
    <mergeCell ref="S77127:T77127"/>
    <mergeCell ref="S77116:T77116"/>
    <mergeCell ref="S77117:T77117"/>
    <mergeCell ref="S77118:T77118"/>
    <mergeCell ref="S77119:T77119"/>
    <mergeCell ref="S77120:T77120"/>
    <mergeCell ref="S77121:T77121"/>
    <mergeCell ref="S77110:T77110"/>
    <mergeCell ref="S77111:T77111"/>
    <mergeCell ref="S77112:T77112"/>
    <mergeCell ref="S77113:T77113"/>
    <mergeCell ref="S77114:T77114"/>
    <mergeCell ref="S77115:T77115"/>
    <mergeCell ref="S77104:T77104"/>
    <mergeCell ref="S77105:T77105"/>
    <mergeCell ref="S77106:T77106"/>
    <mergeCell ref="S77107:T77107"/>
    <mergeCell ref="S77108:T77108"/>
    <mergeCell ref="S77109:T77109"/>
    <mergeCell ref="S77098:T77098"/>
    <mergeCell ref="S77099:T77099"/>
    <mergeCell ref="S77100:T77100"/>
    <mergeCell ref="S77101:T77101"/>
    <mergeCell ref="S77102:T77102"/>
    <mergeCell ref="S77103:T77103"/>
    <mergeCell ref="S77164:T77164"/>
    <mergeCell ref="S77165:T77165"/>
    <mergeCell ref="S77166:T77166"/>
    <mergeCell ref="S77167:T77167"/>
    <mergeCell ref="S77168:T77168"/>
    <mergeCell ref="S77169:T77169"/>
    <mergeCell ref="S77158:T77158"/>
    <mergeCell ref="S77159:T77159"/>
    <mergeCell ref="S77160:T77160"/>
    <mergeCell ref="S77161:T77161"/>
    <mergeCell ref="S77162:T77162"/>
    <mergeCell ref="S77163:T77163"/>
    <mergeCell ref="S77152:T77152"/>
    <mergeCell ref="S77153:T77153"/>
    <mergeCell ref="S77154:T77154"/>
    <mergeCell ref="S77155:T77155"/>
    <mergeCell ref="S77156:T77156"/>
    <mergeCell ref="S77157:T77157"/>
    <mergeCell ref="S77146:T77146"/>
    <mergeCell ref="S77147:T77147"/>
    <mergeCell ref="S77148:T77148"/>
    <mergeCell ref="S77149:T77149"/>
    <mergeCell ref="S77150:T77150"/>
    <mergeCell ref="S77151:T77151"/>
    <mergeCell ref="S77140:T77140"/>
    <mergeCell ref="S77141:T77141"/>
    <mergeCell ref="S77142:T77142"/>
    <mergeCell ref="S77143:T77143"/>
    <mergeCell ref="S77144:T77144"/>
    <mergeCell ref="S77145:T77145"/>
    <mergeCell ref="S77134:T77134"/>
    <mergeCell ref="S77135:T77135"/>
    <mergeCell ref="S77136:T77136"/>
    <mergeCell ref="S77137:T77137"/>
    <mergeCell ref="S77138:T77138"/>
    <mergeCell ref="S77139:T77139"/>
    <mergeCell ref="S77200:T77200"/>
    <mergeCell ref="S77201:T77201"/>
    <mergeCell ref="S77202:T77202"/>
    <mergeCell ref="S77203:T77203"/>
    <mergeCell ref="S77204:T77204"/>
    <mergeCell ref="S77205:T77205"/>
    <mergeCell ref="S77194:T77194"/>
    <mergeCell ref="S77195:T77195"/>
    <mergeCell ref="S77196:T77196"/>
    <mergeCell ref="S77197:T77197"/>
    <mergeCell ref="S77198:T77198"/>
    <mergeCell ref="S77199:T77199"/>
    <mergeCell ref="S77188:T77188"/>
    <mergeCell ref="S77189:T77189"/>
    <mergeCell ref="S77190:T77190"/>
    <mergeCell ref="S77191:T77191"/>
    <mergeCell ref="S77192:T77192"/>
    <mergeCell ref="S77193:T77193"/>
    <mergeCell ref="S77182:T77182"/>
    <mergeCell ref="S77183:T77183"/>
    <mergeCell ref="S77184:T77184"/>
    <mergeCell ref="S77185:T77185"/>
    <mergeCell ref="S77186:T77186"/>
    <mergeCell ref="S77187:T77187"/>
    <mergeCell ref="S77176:T77176"/>
    <mergeCell ref="S77177:T77177"/>
    <mergeCell ref="S77178:T77178"/>
    <mergeCell ref="S77179:T77179"/>
    <mergeCell ref="S77180:T77180"/>
    <mergeCell ref="S77181:T77181"/>
    <mergeCell ref="S77170:T77170"/>
    <mergeCell ref="S77171:T77171"/>
    <mergeCell ref="S77172:T77172"/>
    <mergeCell ref="S77173:T77173"/>
    <mergeCell ref="S77174:T77174"/>
    <mergeCell ref="S77175:T77175"/>
    <mergeCell ref="S77236:T77236"/>
    <mergeCell ref="S77237:T77237"/>
    <mergeCell ref="S77238:T77238"/>
    <mergeCell ref="S77239:T77239"/>
    <mergeCell ref="S77240:T77240"/>
    <mergeCell ref="S77241:T77241"/>
    <mergeCell ref="S77230:T77230"/>
    <mergeCell ref="S77231:T77231"/>
    <mergeCell ref="S77232:T77232"/>
    <mergeCell ref="S77233:T77233"/>
    <mergeCell ref="S77234:T77234"/>
    <mergeCell ref="S77235:T77235"/>
    <mergeCell ref="S77224:T77224"/>
    <mergeCell ref="S77225:T77225"/>
    <mergeCell ref="S77226:T77226"/>
    <mergeCell ref="S77227:T77227"/>
    <mergeCell ref="S77228:T77228"/>
    <mergeCell ref="S77229:T77229"/>
    <mergeCell ref="S77218:T77218"/>
    <mergeCell ref="S77219:T77219"/>
    <mergeCell ref="S77220:T77220"/>
    <mergeCell ref="S77221:T77221"/>
    <mergeCell ref="S77222:T77222"/>
    <mergeCell ref="S77223:T77223"/>
    <mergeCell ref="S77212:T77212"/>
    <mergeCell ref="S77213:T77213"/>
    <mergeCell ref="S77214:T77214"/>
    <mergeCell ref="S77215:T77215"/>
    <mergeCell ref="S77216:T77216"/>
    <mergeCell ref="S77217:T77217"/>
    <mergeCell ref="S77206:T77206"/>
    <mergeCell ref="S77207:T77207"/>
    <mergeCell ref="S77208:T77208"/>
    <mergeCell ref="S77209:T77209"/>
    <mergeCell ref="S77210:T77210"/>
    <mergeCell ref="S77211:T77211"/>
    <mergeCell ref="S77272:T77272"/>
    <mergeCell ref="S77273:T77273"/>
    <mergeCell ref="S77274:T77274"/>
    <mergeCell ref="S77275:T77275"/>
    <mergeCell ref="S77276:T77276"/>
    <mergeCell ref="S77277:T77277"/>
    <mergeCell ref="S77266:T77266"/>
    <mergeCell ref="S77267:T77267"/>
    <mergeCell ref="S77268:T77268"/>
    <mergeCell ref="S77269:T77269"/>
    <mergeCell ref="S77270:T77270"/>
    <mergeCell ref="S77271:T77271"/>
    <mergeCell ref="S77260:T77260"/>
    <mergeCell ref="S77261:T77261"/>
    <mergeCell ref="S77262:T77262"/>
    <mergeCell ref="S77263:T77263"/>
    <mergeCell ref="S77264:T77264"/>
    <mergeCell ref="S77265:T77265"/>
    <mergeCell ref="S77254:T77254"/>
    <mergeCell ref="S77255:T77255"/>
    <mergeCell ref="S77256:T77256"/>
    <mergeCell ref="S77257:T77257"/>
    <mergeCell ref="S77258:T77258"/>
    <mergeCell ref="S77259:T77259"/>
    <mergeCell ref="S77248:T77248"/>
    <mergeCell ref="S77249:T77249"/>
    <mergeCell ref="S77250:T77250"/>
    <mergeCell ref="S77251:T77251"/>
    <mergeCell ref="S77252:T77252"/>
    <mergeCell ref="S77253:T77253"/>
    <mergeCell ref="S77242:T77242"/>
    <mergeCell ref="S77243:T77243"/>
    <mergeCell ref="S77244:T77244"/>
    <mergeCell ref="S77245:T77245"/>
    <mergeCell ref="S77246:T77246"/>
    <mergeCell ref="S77247:T77247"/>
    <mergeCell ref="S77308:T77308"/>
    <mergeCell ref="S77309:T77309"/>
    <mergeCell ref="S77310:T77310"/>
    <mergeCell ref="S77311:T77311"/>
    <mergeCell ref="S77312:T77312"/>
    <mergeCell ref="S77313:T77313"/>
    <mergeCell ref="S77302:T77302"/>
    <mergeCell ref="S77303:T77303"/>
    <mergeCell ref="S77304:T77304"/>
    <mergeCell ref="S77305:T77305"/>
    <mergeCell ref="S77306:T77306"/>
    <mergeCell ref="S77307:T77307"/>
    <mergeCell ref="S77296:T77296"/>
    <mergeCell ref="S77297:T77297"/>
    <mergeCell ref="S77298:T77298"/>
    <mergeCell ref="S77299:T77299"/>
    <mergeCell ref="S77300:T77300"/>
    <mergeCell ref="S77301:T77301"/>
    <mergeCell ref="S77290:T77290"/>
    <mergeCell ref="S77291:T77291"/>
    <mergeCell ref="S77292:T77292"/>
    <mergeCell ref="S77293:T77293"/>
    <mergeCell ref="S77294:T77294"/>
    <mergeCell ref="S77295:T77295"/>
    <mergeCell ref="S77284:T77284"/>
    <mergeCell ref="S77285:T77285"/>
    <mergeCell ref="S77286:T77286"/>
    <mergeCell ref="S77287:T77287"/>
    <mergeCell ref="S77288:T77288"/>
    <mergeCell ref="S77289:T77289"/>
    <mergeCell ref="S77278:T77278"/>
    <mergeCell ref="S77279:T77279"/>
    <mergeCell ref="S77280:T77280"/>
    <mergeCell ref="S77281:T77281"/>
    <mergeCell ref="S77282:T77282"/>
    <mergeCell ref="S77283:T77283"/>
    <mergeCell ref="S77344:T77344"/>
    <mergeCell ref="S77345:T77345"/>
    <mergeCell ref="S77346:T77346"/>
    <mergeCell ref="S77347:T77347"/>
    <mergeCell ref="S77348:T77348"/>
    <mergeCell ref="S77349:T77349"/>
    <mergeCell ref="S77338:T77338"/>
    <mergeCell ref="S77339:T77339"/>
    <mergeCell ref="S77340:T77340"/>
    <mergeCell ref="S77341:T77341"/>
    <mergeCell ref="S77342:T77342"/>
    <mergeCell ref="S77343:T77343"/>
    <mergeCell ref="S77332:T77332"/>
    <mergeCell ref="S77333:T77333"/>
    <mergeCell ref="S77334:T77334"/>
    <mergeCell ref="S77335:T77335"/>
    <mergeCell ref="S77336:T77336"/>
    <mergeCell ref="S77337:T77337"/>
    <mergeCell ref="S77326:T77326"/>
    <mergeCell ref="S77327:T77327"/>
    <mergeCell ref="S77328:T77328"/>
    <mergeCell ref="S77329:T77329"/>
    <mergeCell ref="S77330:T77330"/>
    <mergeCell ref="S77331:T77331"/>
    <mergeCell ref="S77320:T77320"/>
    <mergeCell ref="S77321:T77321"/>
    <mergeCell ref="S77322:T77322"/>
    <mergeCell ref="S77323:T77323"/>
    <mergeCell ref="S77324:T77324"/>
    <mergeCell ref="S77325:T77325"/>
    <mergeCell ref="S77314:T77314"/>
    <mergeCell ref="S77315:T77315"/>
    <mergeCell ref="S77316:T77316"/>
    <mergeCell ref="S77317:T77317"/>
    <mergeCell ref="S77318:T77318"/>
    <mergeCell ref="S77319:T77319"/>
    <mergeCell ref="S77380:T77380"/>
    <mergeCell ref="S77381:T77381"/>
    <mergeCell ref="S77382:T77382"/>
    <mergeCell ref="S77383:T77383"/>
    <mergeCell ref="S77384:T77384"/>
    <mergeCell ref="S77385:T77385"/>
    <mergeCell ref="S77374:T77374"/>
    <mergeCell ref="S77375:T77375"/>
    <mergeCell ref="S77376:T77376"/>
    <mergeCell ref="S77377:T77377"/>
    <mergeCell ref="S77378:T77378"/>
    <mergeCell ref="S77379:T77379"/>
    <mergeCell ref="S77368:T77368"/>
    <mergeCell ref="S77369:T77369"/>
    <mergeCell ref="S77370:T77370"/>
    <mergeCell ref="S77371:T77371"/>
    <mergeCell ref="S77372:T77372"/>
    <mergeCell ref="S77373:T77373"/>
    <mergeCell ref="S77362:T77362"/>
    <mergeCell ref="S77363:T77363"/>
    <mergeCell ref="S77364:T77364"/>
    <mergeCell ref="S77365:T77365"/>
    <mergeCell ref="S77366:T77366"/>
    <mergeCell ref="S77367:T77367"/>
    <mergeCell ref="S77356:T77356"/>
    <mergeCell ref="S77357:T77357"/>
    <mergeCell ref="S77358:T77358"/>
    <mergeCell ref="S77359:T77359"/>
    <mergeCell ref="S77360:T77360"/>
    <mergeCell ref="S77361:T77361"/>
    <mergeCell ref="S77350:T77350"/>
    <mergeCell ref="S77351:T77351"/>
    <mergeCell ref="S77352:T77352"/>
    <mergeCell ref="S77353:T77353"/>
    <mergeCell ref="S77354:T77354"/>
    <mergeCell ref="S77355:T77355"/>
    <mergeCell ref="S77416:T77416"/>
    <mergeCell ref="S77417:T77417"/>
    <mergeCell ref="S77418:T77418"/>
    <mergeCell ref="S77419:T77419"/>
    <mergeCell ref="S77420:T77420"/>
    <mergeCell ref="S77421:T77421"/>
    <mergeCell ref="S77410:T77410"/>
    <mergeCell ref="S77411:T77411"/>
    <mergeCell ref="S77412:T77412"/>
    <mergeCell ref="S77413:T77413"/>
    <mergeCell ref="S77414:T77414"/>
    <mergeCell ref="S77415:T77415"/>
    <mergeCell ref="S77404:T77404"/>
    <mergeCell ref="S77405:T77405"/>
    <mergeCell ref="S77406:T77406"/>
    <mergeCell ref="S77407:T77407"/>
    <mergeCell ref="S77408:T77408"/>
    <mergeCell ref="S77409:T77409"/>
    <mergeCell ref="S77398:T77398"/>
    <mergeCell ref="S77399:T77399"/>
    <mergeCell ref="S77400:T77400"/>
    <mergeCell ref="S77401:T77401"/>
    <mergeCell ref="S77402:T77402"/>
    <mergeCell ref="S77403:T77403"/>
    <mergeCell ref="S77392:T77392"/>
    <mergeCell ref="S77393:T77393"/>
    <mergeCell ref="S77394:T77394"/>
    <mergeCell ref="S77395:T77395"/>
    <mergeCell ref="S77396:T77396"/>
    <mergeCell ref="S77397:T77397"/>
    <mergeCell ref="S77386:T77386"/>
    <mergeCell ref="S77387:T77387"/>
    <mergeCell ref="S77388:T77388"/>
    <mergeCell ref="S77389:T77389"/>
    <mergeCell ref="S77390:T77390"/>
    <mergeCell ref="S77391:T77391"/>
    <mergeCell ref="S77452:T77452"/>
    <mergeCell ref="S77453:T77453"/>
    <mergeCell ref="S77454:T77454"/>
    <mergeCell ref="S77455:T77455"/>
    <mergeCell ref="S77456:T77456"/>
    <mergeCell ref="S77457:T77457"/>
    <mergeCell ref="S77446:T77446"/>
    <mergeCell ref="S77447:T77447"/>
    <mergeCell ref="S77448:T77448"/>
    <mergeCell ref="S77449:T77449"/>
    <mergeCell ref="S77450:T77450"/>
    <mergeCell ref="S77451:T77451"/>
    <mergeCell ref="S77440:T77440"/>
    <mergeCell ref="S77441:T77441"/>
    <mergeCell ref="S77442:T77442"/>
    <mergeCell ref="S77443:T77443"/>
    <mergeCell ref="S77444:T77444"/>
    <mergeCell ref="S77445:T77445"/>
    <mergeCell ref="S77434:T77434"/>
    <mergeCell ref="S77435:T77435"/>
    <mergeCell ref="S77436:T77436"/>
    <mergeCell ref="S77437:T77437"/>
    <mergeCell ref="S77438:T77438"/>
    <mergeCell ref="S77439:T77439"/>
    <mergeCell ref="S77428:T77428"/>
    <mergeCell ref="S77429:T77429"/>
    <mergeCell ref="S77430:T77430"/>
    <mergeCell ref="S77431:T77431"/>
    <mergeCell ref="S77432:T77432"/>
    <mergeCell ref="S77433:T77433"/>
    <mergeCell ref="S77422:T77422"/>
    <mergeCell ref="S77423:T77423"/>
    <mergeCell ref="S77424:T77424"/>
    <mergeCell ref="S77425:T77425"/>
    <mergeCell ref="S77426:T77426"/>
    <mergeCell ref="S77427:T77427"/>
    <mergeCell ref="S77488:T77488"/>
    <mergeCell ref="S77489:T77489"/>
    <mergeCell ref="S77490:T77490"/>
    <mergeCell ref="S77491:T77491"/>
    <mergeCell ref="S77492:T77492"/>
    <mergeCell ref="S77493:T77493"/>
    <mergeCell ref="S77482:T77482"/>
    <mergeCell ref="S77483:T77483"/>
    <mergeCell ref="S77484:T77484"/>
    <mergeCell ref="S77485:T77485"/>
    <mergeCell ref="S77486:T77486"/>
    <mergeCell ref="S77487:T77487"/>
    <mergeCell ref="S77476:T77476"/>
    <mergeCell ref="S77477:T77477"/>
    <mergeCell ref="S77478:T77478"/>
    <mergeCell ref="S77479:T77479"/>
    <mergeCell ref="S77480:T77480"/>
    <mergeCell ref="S77481:T77481"/>
    <mergeCell ref="S77470:T77470"/>
    <mergeCell ref="S77471:T77471"/>
    <mergeCell ref="S77472:T77472"/>
    <mergeCell ref="S77473:T77473"/>
    <mergeCell ref="S77474:T77474"/>
    <mergeCell ref="S77475:T77475"/>
    <mergeCell ref="S77464:T77464"/>
    <mergeCell ref="S77465:T77465"/>
    <mergeCell ref="S77466:T77466"/>
    <mergeCell ref="S77467:T77467"/>
    <mergeCell ref="S77468:T77468"/>
    <mergeCell ref="S77469:T77469"/>
    <mergeCell ref="S77458:T77458"/>
    <mergeCell ref="S77459:T77459"/>
    <mergeCell ref="S77460:T77460"/>
    <mergeCell ref="S77461:T77461"/>
    <mergeCell ref="S77462:T77462"/>
    <mergeCell ref="S77463:T77463"/>
    <mergeCell ref="S77524:T77524"/>
    <mergeCell ref="S77525:T77525"/>
    <mergeCell ref="S77526:T77526"/>
    <mergeCell ref="S77527:T77527"/>
    <mergeCell ref="S77528:T77528"/>
    <mergeCell ref="S77529:T77529"/>
    <mergeCell ref="S77518:T77518"/>
    <mergeCell ref="S77519:T77519"/>
    <mergeCell ref="S77520:T77520"/>
    <mergeCell ref="S77521:T77521"/>
    <mergeCell ref="S77522:T77522"/>
    <mergeCell ref="S77523:T77523"/>
    <mergeCell ref="S77512:T77512"/>
    <mergeCell ref="S77513:T77513"/>
    <mergeCell ref="S77514:T77514"/>
    <mergeCell ref="S77515:T77515"/>
    <mergeCell ref="S77516:T77516"/>
    <mergeCell ref="S77517:T77517"/>
    <mergeCell ref="S77506:T77506"/>
    <mergeCell ref="S77507:T77507"/>
    <mergeCell ref="S77508:T77508"/>
    <mergeCell ref="S77509:T77509"/>
    <mergeCell ref="S77510:T77510"/>
    <mergeCell ref="S77511:T77511"/>
    <mergeCell ref="S77500:T77500"/>
    <mergeCell ref="S77501:T77501"/>
    <mergeCell ref="S77502:T77502"/>
    <mergeCell ref="S77503:T77503"/>
    <mergeCell ref="S77504:T77504"/>
    <mergeCell ref="S77505:T77505"/>
    <mergeCell ref="S77494:T77494"/>
    <mergeCell ref="S77495:T77495"/>
    <mergeCell ref="S77496:T77496"/>
    <mergeCell ref="S77497:T77497"/>
    <mergeCell ref="S77498:T77498"/>
    <mergeCell ref="S77499:T77499"/>
    <mergeCell ref="S77560:T77560"/>
    <mergeCell ref="S77561:T77561"/>
    <mergeCell ref="S77562:T77562"/>
    <mergeCell ref="S77563:T77563"/>
    <mergeCell ref="S77564:T77564"/>
    <mergeCell ref="S77565:T77565"/>
    <mergeCell ref="S77554:T77554"/>
    <mergeCell ref="S77555:T77555"/>
    <mergeCell ref="S77556:T77556"/>
    <mergeCell ref="S77557:T77557"/>
    <mergeCell ref="S77558:T77558"/>
    <mergeCell ref="S77559:T77559"/>
    <mergeCell ref="S77548:T77548"/>
    <mergeCell ref="S77549:T77549"/>
    <mergeCell ref="S77550:T77550"/>
    <mergeCell ref="S77551:T77551"/>
    <mergeCell ref="S77552:T77552"/>
    <mergeCell ref="S77553:T77553"/>
    <mergeCell ref="S77542:T77542"/>
    <mergeCell ref="S77543:T77543"/>
    <mergeCell ref="S77544:T77544"/>
    <mergeCell ref="S77545:T77545"/>
    <mergeCell ref="S77546:T77546"/>
    <mergeCell ref="S77547:T77547"/>
    <mergeCell ref="S77536:T77536"/>
    <mergeCell ref="S77537:T77537"/>
    <mergeCell ref="S77538:T77538"/>
    <mergeCell ref="S77539:T77539"/>
    <mergeCell ref="S77540:T77540"/>
    <mergeCell ref="S77541:T77541"/>
    <mergeCell ref="S77530:T77530"/>
    <mergeCell ref="S77531:T77531"/>
    <mergeCell ref="S77532:T77532"/>
    <mergeCell ref="S77533:T77533"/>
    <mergeCell ref="S77534:T77534"/>
    <mergeCell ref="S77535:T77535"/>
    <mergeCell ref="S77596:T77596"/>
    <mergeCell ref="S77597:T77597"/>
    <mergeCell ref="S77598:T77598"/>
    <mergeCell ref="S77599:T77599"/>
    <mergeCell ref="S77600:T77600"/>
    <mergeCell ref="S77601:T77601"/>
    <mergeCell ref="S77590:T77590"/>
    <mergeCell ref="S77591:T77591"/>
    <mergeCell ref="S77592:T77592"/>
    <mergeCell ref="S77593:T77593"/>
    <mergeCell ref="S77594:T77594"/>
    <mergeCell ref="S77595:T77595"/>
    <mergeCell ref="S77584:T77584"/>
    <mergeCell ref="S77585:T77585"/>
    <mergeCell ref="S77586:T77586"/>
    <mergeCell ref="S77587:T77587"/>
    <mergeCell ref="S77588:T77588"/>
    <mergeCell ref="S77589:T77589"/>
    <mergeCell ref="S77578:T77578"/>
    <mergeCell ref="S77579:T77579"/>
    <mergeCell ref="S77580:T77580"/>
    <mergeCell ref="S77581:T77581"/>
    <mergeCell ref="S77582:T77582"/>
    <mergeCell ref="S77583:T77583"/>
    <mergeCell ref="S77572:T77572"/>
    <mergeCell ref="S77573:T77573"/>
    <mergeCell ref="S77574:T77574"/>
    <mergeCell ref="S77575:T77575"/>
    <mergeCell ref="S77576:T77576"/>
    <mergeCell ref="S77577:T77577"/>
    <mergeCell ref="S77566:T77566"/>
    <mergeCell ref="S77567:T77567"/>
    <mergeCell ref="S77568:T77568"/>
    <mergeCell ref="S77569:T77569"/>
    <mergeCell ref="S77570:T77570"/>
    <mergeCell ref="S77571:T77571"/>
    <mergeCell ref="S77632:T77632"/>
    <mergeCell ref="S77633:T77633"/>
    <mergeCell ref="S77634:T77634"/>
    <mergeCell ref="S77635:T77635"/>
    <mergeCell ref="S77636:T77636"/>
    <mergeCell ref="S77637:T77637"/>
    <mergeCell ref="S77626:T77626"/>
    <mergeCell ref="S77627:T77627"/>
    <mergeCell ref="S77628:T77628"/>
    <mergeCell ref="S77629:T77629"/>
    <mergeCell ref="S77630:T77630"/>
    <mergeCell ref="S77631:T77631"/>
    <mergeCell ref="S77620:T77620"/>
    <mergeCell ref="S77621:T77621"/>
    <mergeCell ref="S77622:T77622"/>
    <mergeCell ref="S77623:T77623"/>
    <mergeCell ref="S77624:T77624"/>
    <mergeCell ref="S77625:T77625"/>
    <mergeCell ref="S77614:T77614"/>
    <mergeCell ref="S77615:T77615"/>
    <mergeCell ref="S77616:T77616"/>
    <mergeCell ref="S77617:T77617"/>
    <mergeCell ref="S77618:T77618"/>
    <mergeCell ref="S77619:T77619"/>
    <mergeCell ref="S77608:T77608"/>
    <mergeCell ref="S77609:T77609"/>
    <mergeCell ref="S77610:T77610"/>
    <mergeCell ref="S77611:T77611"/>
    <mergeCell ref="S77612:T77612"/>
    <mergeCell ref="S77613:T77613"/>
    <mergeCell ref="S77602:T77602"/>
    <mergeCell ref="S77603:T77603"/>
    <mergeCell ref="S77604:T77604"/>
    <mergeCell ref="S77605:T77605"/>
    <mergeCell ref="S77606:T77606"/>
    <mergeCell ref="S77607:T77607"/>
    <mergeCell ref="S77668:T77668"/>
    <mergeCell ref="S77669:T77669"/>
    <mergeCell ref="S77670:T77670"/>
    <mergeCell ref="S77671:T77671"/>
    <mergeCell ref="S77672:T77672"/>
    <mergeCell ref="S77673:T77673"/>
    <mergeCell ref="S77662:T77662"/>
    <mergeCell ref="S77663:T77663"/>
    <mergeCell ref="S77664:T77664"/>
    <mergeCell ref="S77665:T77665"/>
    <mergeCell ref="S77666:T77666"/>
    <mergeCell ref="S77667:T77667"/>
    <mergeCell ref="S77656:T77656"/>
    <mergeCell ref="S77657:T77657"/>
    <mergeCell ref="S77658:T77658"/>
    <mergeCell ref="S77659:T77659"/>
    <mergeCell ref="S77660:T77660"/>
    <mergeCell ref="S77661:T77661"/>
    <mergeCell ref="S77650:T77650"/>
    <mergeCell ref="S77651:T77651"/>
    <mergeCell ref="S77652:T77652"/>
    <mergeCell ref="S77653:T77653"/>
    <mergeCell ref="S77654:T77654"/>
    <mergeCell ref="S77655:T77655"/>
    <mergeCell ref="S77644:T77644"/>
    <mergeCell ref="S77645:T77645"/>
    <mergeCell ref="S77646:T77646"/>
    <mergeCell ref="S77647:T77647"/>
    <mergeCell ref="S77648:T77648"/>
    <mergeCell ref="S77649:T77649"/>
    <mergeCell ref="S77638:T77638"/>
    <mergeCell ref="S77639:T77639"/>
    <mergeCell ref="S77640:T77640"/>
    <mergeCell ref="S77641:T77641"/>
    <mergeCell ref="S77642:T77642"/>
    <mergeCell ref="S77643:T77643"/>
    <mergeCell ref="S77704:T77704"/>
    <mergeCell ref="S77705:T77705"/>
    <mergeCell ref="S77706:T77706"/>
    <mergeCell ref="S77707:T77707"/>
    <mergeCell ref="S77708:T77708"/>
    <mergeCell ref="S77709:T77709"/>
    <mergeCell ref="S77698:T77698"/>
    <mergeCell ref="S77699:T77699"/>
    <mergeCell ref="S77700:T77700"/>
    <mergeCell ref="S77701:T77701"/>
    <mergeCell ref="S77702:T77702"/>
    <mergeCell ref="S77703:T77703"/>
    <mergeCell ref="S77692:T77692"/>
    <mergeCell ref="S77693:T77693"/>
    <mergeCell ref="S77694:T77694"/>
    <mergeCell ref="S77695:T77695"/>
    <mergeCell ref="S77696:T77696"/>
    <mergeCell ref="S77697:T77697"/>
    <mergeCell ref="S77686:T77686"/>
    <mergeCell ref="S77687:T77687"/>
    <mergeCell ref="S77688:T77688"/>
    <mergeCell ref="S77689:T77689"/>
    <mergeCell ref="S77690:T77690"/>
    <mergeCell ref="S77691:T77691"/>
    <mergeCell ref="S77680:T77680"/>
    <mergeCell ref="S77681:T77681"/>
    <mergeCell ref="S77682:T77682"/>
    <mergeCell ref="S77683:T77683"/>
    <mergeCell ref="S77684:T77684"/>
    <mergeCell ref="S77685:T77685"/>
    <mergeCell ref="S77674:T77674"/>
    <mergeCell ref="S77675:T77675"/>
    <mergeCell ref="S77676:T77676"/>
    <mergeCell ref="S77677:T77677"/>
    <mergeCell ref="S77678:T77678"/>
    <mergeCell ref="S77679:T77679"/>
    <mergeCell ref="S77740:T77740"/>
    <mergeCell ref="S77741:T77741"/>
    <mergeCell ref="S77742:T77742"/>
    <mergeCell ref="S77743:T77743"/>
    <mergeCell ref="S77744:T77744"/>
    <mergeCell ref="S77745:T77745"/>
    <mergeCell ref="S77734:T77734"/>
    <mergeCell ref="S77735:T77735"/>
    <mergeCell ref="S77736:T77736"/>
    <mergeCell ref="S77737:T77737"/>
    <mergeCell ref="S77738:T77738"/>
    <mergeCell ref="S77739:T77739"/>
    <mergeCell ref="S77728:T77728"/>
    <mergeCell ref="S77729:T77729"/>
    <mergeCell ref="S77730:T77730"/>
    <mergeCell ref="S77731:T77731"/>
    <mergeCell ref="S77732:T77732"/>
    <mergeCell ref="S77733:T77733"/>
    <mergeCell ref="S77722:T77722"/>
    <mergeCell ref="S77723:T77723"/>
    <mergeCell ref="S77724:T77724"/>
    <mergeCell ref="S77725:T77725"/>
    <mergeCell ref="S77726:T77726"/>
    <mergeCell ref="S77727:T77727"/>
    <mergeCell ref="S77716:T77716"/>
    <mergeCell ref="S77717:T77717"/>
    <mergeCell ref="S77718:T77718"/>
    <mergeCell ref="S77719:T77719"/>
    <mergeCell ref="S77720:T77720"/>
    <mergeCell ref="S77721:T77721"/>
    <mergeCell ref="S77710:T77710"/>
    <mergeCell ref="S77711:T77711"/>
    <mergeCell ref="S77712:T77712"/>
    <mergeCell ref="S77713:T77713"/>
    <mergeCell ref="S77714:T77714"/>
    <mergeCell ref="S77715:T77715"/>
    <mergeCell ref="S77776:T77776"/>
    <mergeCell ref="S77777:T77777"/>
    <mergeCell ref="S77778:T77778"/>
    <mergeCell ref="S77779:T77779"/>
    <mergeCell ref="S77780:T77780"/>
    <mergeCell ref="S77781:T77781"/>
    <mergeCell ref="S77770:T77770"/>
    <mergeCell ref="S77771:T77771"/>
    <mergeCell ref="S77772:T77772"/>
    <mergeCell ref="S77773:T77773"/>
    <mergeCell ref="S77774:T77774"/>
    <mergeCell ref="S77775:T77775"/>
    <mergeCell ref="S77764:T77764"/>
    <mergeCell ref="S77765:T77765"/>
    <mergeCell ref="S77766:T77766"/>
    <mergeCell ref="S77767:T77767"/>
    <mergeCell ref="S77768:T77768"/>
    <mergeCell ref="S77769:T77769"/>
    <mergeCell ref="S77758:T77758"/>
    <mergeCell ref="S77759:T77759"/>
    <mergeCell ref="S77760:T77760"/>
    <mergeCell ref="S77761:T77761"/>
    <mergeCell ref="S77762:T77762"/>
    <mergeCell ref="S77763:T77763"/>
    <mergeCell ref="S77752:T77752"/>
    <mergeCell ref="S77753:T77753"/>
    <mergeCell ref="S77754:T77754"/>
    <mergeCell ref="S77755:T77755"/>
    <mergeCell ref="S77756:T77756"/>
    <mergeCell ref="S77757:T77757"/>
    <mergeCell ref="S77746:T77746"/>
    <mergeCell ref="S77747:T77747"/>
    <mergeCell ref="S77748:T77748"/>
    <mergeCell ref="S77749:T77749"/>
    <mergeCell ref="S77750:T77750"/>
    <mergeCell ref="S77751:T77751"/>
    <mergeCell ref="S77812:T77812"/>
    <mergeCell ref="S77813:T77813"/>
    <mergeCell ref="S77814:T77814"/>
    <mergeCell ref="S77815:T77815"/>
    <mergeCell ref="S77816:T77816"/>
    <mergeCell ref="S77817:T77817"/>
    <mergeCell ref="S77806:T77806"/>
    <mergeCell ref="S77807:T77807"/>
    <mergeCell ref="S77808:T77808"/>
    <mergeCell ref="S77809:T77809"/>
    <mergeCell ref="S77810:T77810"/>
    <mergeCell ref="S77811:T77811"/>
    <mergeCell ref="S77800:T77800"/>
    <mergeCell ref="S77801:T77801"/>
    <mergeCell ref="S77802:T77802"/>
    <mergeCell ref="S77803:T77803"/>
    <mergeCell ref="S77804:T77804"/>
    <mergeCell ref="S77805:T77805"/>
    <mergeCell ref="S77794:T77794"/>
    <mergeCell ref="S77795:T77795"/>
    <mergeCell ref="S77796:T77796"/>
    <mergeCell ref="S77797:T77797"/>
    <mergeCell ref="S77798:T77798"/>
    <mergeCell ref="S77799:T77799"/>
    <mergeCell ref="S77788:T77788"/>
    <mergeCell ref="S77789:T77789"/>
    <mergeCell ref="S77790:T77790"/>
    <mergeCell ref="S77791:T77791"/>
    <mergeCell ref="S77792:T77792"/>
    <mergeCell ref="S77793:T77793"/>
    <mergeCell ref="S77782:T77782"/>
    <mergeCell ref="S77783:T77783"/>
    <mergeCell ref="S77784:T77784"/>
    <mergeCell ref="S77785:T77785"/>
    <mergeCell ref="S77786:T77786"/>
    <mergeCell ref="S77787:T77787"/>
    <mergeCell ref="S77848:T77848"/>
    <mergeCell ref="S77849:T77849"/>
    <mergeCell ref="S77850:T77850"/>
    <mergeCell ref="S77851:T77851"/>
    <mergeCell ref="S77852:T77852"/>
    <mergeCell ref="S77853:T77853"/>
    <mergeCell ref="S77842:T77842"/>
    <mergeCell ref="S77843:T77843"/>
    <mergeCell ref="S77844:T77844"/>
    <mergeCell ref="S77845:T77845"/>
    <mergeCell ref="S77846:T77846"/>
    <mergeCell ref="S77847:T77847"/>
    <mergeCell ref="S77836:T77836"/>
    <mergeCell ref="S77837:T77837"/>
    <mergeCell ref="S77838:T77838"/>
    <mergeCell ref="S77839:T77839"/>
    <mergeCell ref="S77840:T77840"/>
    <mergeCell ref="S77841:T77841"/>
    <mergeCell ref="S77830:T77830"/>
    <mergeCell ref="S77831:T77831"/>
    <mergeCell ref="S77832:T77832"/>
    <mergeCell ref="S77833:T77833"/>
    <mergeCell ref="S77834:T77834"/>
    <mergeCell ref="S77835:T77835"/>
    <mergeCell ref="S77824:T77824"/>
    <mergeCell ref="S77825:T77825"/>
    <mergeCell ref="S77826:T77826"/>
    <mergeCell ref="S77827:T77827"/>
    <mergeCell ref="S77828:T77828"/>
    <mergeCell ref="S77829:T77829"/>
    <mergeCell ref="S77818:T77818"/>
    <mergeCell ref="S77819:T77819"/>
    <mergeCell ref="S77820:T77820"/>
    <mergeCell ref="S77821:T77821"/>
    <mergeCell ref="S77822:T77822"/>
    <mergeCell ref="S77823:T77823"/>
    <mergeCell ref="S77884:T77884"/>
    <mergeCell ref="S77885:T77885"/>
    <mergeCell ref="S77886:T77886"/>
    <mergeCell ref="S77887:T77887"/>
    <mergeCell ref="S77888:T77888"/>
    <mergeCell ref="S77889:T77889"/>
    <mergeCell ref="S77878:T77878"/>
    <mergeCell ref="S77879:T77879"/>
    <mergeCell ref="S77880:T77880"/>
    <mergeCell ref="S77881:T77881"/>
    <mergeCell ref="S77882:T77882"/>
    <mergeCell ref="S77883:T77883"/>
    <mergeCell ref="S77872:T77872"/>
    <mergeCell ref="S77873:T77873"/>
    <mergeCell ref="S77874:T77874"/>
    <mergeCell ref="S77875:T77875"/>
    <mergeCell ref="S77876:T77876"/>
    <mergeCell ref="S77877:T77877"/>
    <mergeCell ref="S77866:T77866"/>
    <mergeCell ref="S77867:T77867"/>
    <mergeCell ref="S77868:T77868"/>
    <mergeCell ref="S77869:T77869"/>
    <mergeCell ref="S77870:T77870"/>
    <mergeCell ref="S77871:T77871"/>
    <mergeCell ref="S77860:T77860"/>
    <mergeCell ref="S77861:T77861"/>
    <mergeCell ref="S77862:T77862"/>
    <mergeCell ref="S77863:T77863"/>
    <mergeCell ref="S77864:T77864"/>
    <mergeCell ref="S77865:T77865"/>
    <mergeCell ref="S77854:T77854"/>
    <mergeCell ref="S77855:T77855"/>
    <mergeCell ref="S77856:T77856"/>
    <mergeCell ref="S77857:T77857"/>
    <mergeCell ref="S77858:T77858"/>
    <mergeCell ref="S77859:T77859"/>
    <mergeCell ref="S77920:T77920"/>
    <mergeCell ref="S77921:T77921"/>
    <mergeCell ref="S77922:T77922"/>
    <mergeCell ref="S77923:T77923"/>
    <mergeCell ref="S77924:T77924"/>
    <mergeCell ref="S77925:T77925"/>
    <mergeCell ref="S77914:T77914"/>
    <mergeCell ref="S77915:T77915"/>
    <mergeCell ref="S77916:T77916"/>
    <mergeCell ref="S77917:T77917"/>
    <mergeCell ref="S77918:T77918"/>
    <mergeCell ref="S77919:T77919"/>
    <mergeCell ref="S77908:T77908"/>
    <mergeCell ref="S77909:T77909"/>
    <mergeCell ref="S77910:T77910"/>
    <mergeCell ref="S77911:T77911"/>
    <mergeCell ref="S77912:T77912"/>
    <mergeCell ref="S77913:T77913"/>
    <mergeCell ref="S77902:T77902"/>
    <mergeCell ref="S77903:T77903"/>
    <mergeCell ref="S77904:T77904"/>
    <mergeCell ref="S77905:T77905"/>
    <mergeCell ref="S77906:T77906"/>
    <mergeCell ref="S77907:T77907"/>
    <mergeCell ref="S77896:T77896"/>
    <mergeCell ref="S77897:T77897"/>
    <mergeCell ref="S77898:T77898"/>
    <mergeCell ref="S77899:T77899"/>
    <mergeCell ref="S77900:T77900"/>
    <mergeCell ref="S77901:T77901"/>
    <mergeCell ref="S77890:T77890"/>
    <mergeCell ref="S77891:T77891"/>
    <mergeCell ref="S77892:T77892"/>
    <mergeCell ref="S77893:T77893"/>
    <mergeCell ref="S77894:T77894"/>
    <mergeCell ref="S77895:T77895"/>
    <mergeCell ref="S77956:T77956"/>
    <mergeCell ref="S77957:T77957"/>
    <mergeCell ref="S77958:T77958"/>
    <mergeCell ref="S77959:T77959"/>
    <mergeCell ref="S77960:T77960"/>
    <mergeCell ref="S77961:T77961"/>
    <mergeCell ref="S77950:T77950"/>
    <mergeCell ref="S77951:T77951"/>
    <mergeCell ref="S77952:T77952"/>
    <mergeCell ref="S77953:T77953"/>
    <mergeCell ref="S77954:T77954"/>
    <mergeCell ref="S77955:T77955"/>
    <mergeCell ref="S77944:T77944"/>
    <mergeCell ref="S77945:T77945"/>
    <mergeCell ref="S77946:T77946"/>
    <mergeCell ref="S77947:T77947"/>
    <mergeCell ref="S77948:T77948"/>
    <mergeCell ref="S77949:T77949"/>
    <mergeCell ref="S77938:T77938"/>
    <mergeCell ref="S77939:T77939"/>
    <mergeCell ref="S77940:T77940"/>
    <mergeCell ref="S77941:T77941"/>
    <mergeCell ref="S77942:T77942"/>
    <mergeCell ref="S77943:T77943"/>
    <mergeCell ref="S77932:T77932"/>
    <mergeCell ref="S77933:T77933"/>
    <mergeCell ref="S77934:T77934"/>
    <mergeCell ref="S77935:T77935"/>
    <mergeCell ref="S77936:T77936"/>
    <mergeCell ref="S77937:T77937"/>
    <mergeCell ref="S77926:T77926"/>
    <mergeCell ref="S77927:T77927"/>
    <mergeCell ref="S77928:T77928"/>
    <mergeCell ref="S77929:T77929"/>
    <mergeCell ref="S77930:T77930"/>
    <mergeCell ref="S77931:T77931"/>
    <mergeCell ref="S77992:T77992"/>
    <mergeCell ref="S77993:T77993"/>
    <mergeCell ref="S77994:T77994"/>
    <mergeCell ref="S77995:T77995"/>
    <mergeCell ref="S77996:T77996"/>
    <mergeCell ref="S77997:T77997"/>
    <mergeCell ref="S77986:T77986"/>
    <mergeCell ref="S77987:T77987"/>
    <mergeCell ref="S77988:T77988"/>
    <mergeCell ref="S77989:T77989"/>
    <mergeCell ref="S77990:T77990"/>
    <mergeCell ref="S77991:T77991"/>
    <mergeCell ref="S77980:T77980"/>
    <mergeCell ref="S77981:T77981"/>
    <mergeCell ref="S77982:T77982"/>
    <mergeCell ref="S77983:T77983"/>
    <mergeCell ref="S77984:T77984"/>
    <mergeCell ref="S77985:T77985"/>
    <mergeCell ref="S77974:T77974"/>
    <mergeCell ref="S77975:T77975"/>
    <mergeCell ref="S77976:T77976"/>
    <mergeCell ref="S77977:T77977"/>
    <mergeCell ref="S77978:T77978"/>
    <mergeCell ref="S77979:T77979"/>
    <mergeCell ref="S77968:T77968"/>
    <mergeCell ref="S77969:T77969"/>
    <mergeCell ref="S77970:T77970"/>
    <mergeCell ref="S77971:T77971"/>
    <mergeCell ref="S77972:T77972"/>
    <mergeCell ref="S77973:T77973"/>
    <mergeCell ref="S77962:T77962"/>
    <mergeCell ref="S77963:T77963"/>
    <mergeCell ref="S77964:T77964"/>
    <mergeCell ref="S77965:T77965"/>
    <mergeCell ref="S77966:T77966"/>
    <mergeCell ref="S77967:T77967"/>
    <mergeCell ref="S78028:T78028"/>
    <mergeCell ref="S78029:T78029"/>
    <mergeCell ref="S78030:T78030"/>
    <mergeCell ref="S78031:T78031"/>
    <mergeCell ref="S78032:T78032"/>
    <mergeCell ref="S78033:T78033"/>
    <mergeCell ref="S78022:T78022"/>
    <mergeCell ref="S78023:T78023"/>
    <mergeCell ref="S78024:T78024"/>
    <mergeCell ref="S78025:T78025"/>
    <mergeCell ref="S78026:T78026"/>
    <mergeCell ref="S78027:T78027"/>
    <mergeCell ref="S78016:T78016"/>
    <mergeCell ref="S78017:T78017"/>
    <mergeCell ref="S78018:T78018"/>
    <mergeCell ref="S78019:T78019"/>
    <mergeCell ref="S78020:T78020"/>
    <mergeCell ref="S78021:T78021"/>
    <mergeCell ref="S78010:T78010"/>
    <mergeCell ref="S78011:T78011"/>
    <mergeCell ref="S78012:T78012"/>
    <mergeCell ref="S78013:T78013"/>
    <mergeCell ref="S78014:T78014"/>
    <mergeCell ref="S78015:T78015"/>
    <mergeCell ref="S78004:T78004"/>
    <mergeCell ref="S78005:T78005"/>
    <mergeCell ref="S78006:T78006"/>
    <mergeCell ref="S78007:T78007"/>
    <mergeCell ref="S78008:T78008"/>
    <mergeCell ref="S78009:T78009"/>
    <mergeCell ref="S77998:T77998"/>
    <mergeCell ref="S77999:T77999"/>
    <mergeCell ref="S78000:T78000"/>
    <mergeCell ref="S78001:T78001"/>
    <mergeCell ref="S78002:T78002"/>
    <mergeCell ref="S78003:T78003"/>
    <mergeCell ref="S78064:T78064"/>
    <mergeCell ref="S78065:T78065"/>
    <mergeCell ref="S78066:T78066"/>
    <mergeCell ref="S78067:T78067"/>
    <mergeCell ref="S78068:T78068"/>
    <mergeCell ref="S78069:T78069"/>
    <mergeCell ref="S78058:T78058"/>
    <mergeCell ref="S78059:T78059"/>
    <mergeCell ref="S78060:T78060"/>
    <mergeCell ref="S78061:T78061"/>
    <mergeCell ref="S78062:T78062"/>
    <mergeCell ref="S78063:T78063"/>
    <mergeCell ref="S78052:T78052"/>
    <mergeCell ref="S78053:T78053"/>
    <mergeCell ref="S78054:T78054"/>
    <mergeCell ref="S78055:T78055"/>
    <mergeCell ref="S78056:T78056"/>
    <mergeCell ref="S78057:T78057"/>
    <mergeCell ref="S78046:T78046"/>
    <mergeCell ref="S78047:T78047"/>
    <mergeCell ref="S78048:T78048"/>
    <mergeCell ref="S78049:T78049"/>
    <mergeCell ref="S78050:T78050"/>
    <mergeCell ref="S78051:T78051"/>
    <mergeCell ref="S78040:T78040"/>
    <mergeCell ref="S78041:T78041"/>
    <mergeCell ref="S78042:T78042"/>
    <mergeCell ref="S78043:T78043"/>
    <mergeCell ref="S78044:T78044"/>
    <mergeCell ref="S78045:T78045"/>
    <mergeCell ref="S78034:T78034"/>
    <mergeCell ref="S78035:T78035"/>
    <mergeCell ref="S78036:T78036"/>
    <mergeCell ref="S78037:T78037"/>
    <mergeCell ref="S78038:T78038"/>
    <mergeCell ref="S78039:T78039"/>
    <mergeCell ref="S78100:T78100"/>
    <mergeCell ref="S78101:T78101"/>
    <mergeCell ref="S78102:T78102"/>
    <mergeCell ref="S78103:T78103"/>
    <mergeCell ref="S78104:T78104"/>
    <mergeCell ref="S78105:T78105"/>
    <mergeCell ref="S78094:T78094"/>
    <mergeCell ref="S78095:T78095"/>
    <mergeCell ref="S78096:T78096"/>
    <mergeCell ref="S78097:T78097"/>
    <mergeCell ref="S78098:T78098"/>
    <mergeCell ref="S78099:T78099"/>
    <mergeCell ref="S78088:T78088"/>
    <mergeCell ref="S78089:T78089"/>
    <mergeCell ref="S78090:T78090"/>
    <mergeCell ref="S78091:T78091"/>
    <mergeCell ref="S78092:T78092"/>
    <mergeCell ref="S78093:T78093"/>
    <mergeCell ref="S78082:T78082"/>
    <mergeCell ref="S78083:T78083"/>
    <mergeCell ref="S78084:T78084"/>
    <mergeCell ref="S78085:T78085"/>
    <mergeCell ref="S78086:T78086"/>
    <mergeCell ref="S78087:T78087"/>
    <mergeCell ref="S78076:T78076"/>
    <mergeCell ref="S78077:T78077"/>
    <mergeCell ref="S78078:T78078"/>
    <mergeCell ref="S78079:T78079"/>
    <mergeCell ref="S78080:T78080"/>
    <mergeCell ref="S78081:T78081"/>
    <mergeCell ref="S78070:T78070"/>
    <mergeCell ref="S78071:T78071"/>
    <mergeCell ref="S78072:T78072"/>
    <mergeCell ref="S78073:T78073"/>
    <mergeCell ref="S78074:T78074"/>
    <mergeCell ref="S78075:T78075"/>
    <mergeCell ref="S78136:T78136"/>
    <mergeCell ref="S78137:T78137"/>
    <mergeCell ref="S78138:T78138"/>
    <mergeCell ref="S78139:T78139"/>
    <mergeCell ref="S78140:T78140"/>
    <mergeCell ref="S78141:T78141"/>
    <mergeCell ref="S78130:T78130"/>
    <mergeCell ref="S78131:T78131"/>
    <mergeCell ref="S78132:T78132"/>
    <mergeCell ref="S78133:T78133"/>
    <mergeCell ref="S78134:T78134"/>
    <mergeCell ref="S78135:T78135"/>
    <mergeCell ref="S78124:T78124"/>
    <mergeCell ref="S78125:T78125"/>
    <mergeCell ref="S78126:T78126"/>
    <mergeCell ref="S78127:T78127"/>
    <mergeCell ref="S78128:T78128"/>
    <mergeCell ref="S78129:T78129"/>
    <mergeCell ref="S78118:T78118"/>
    <mergeCell ref="S78119:T78119"/>
    <mergeCell ref="S78120:T78120"/>
    <mergeCell ref="S78121:T78121"/>
    <mergeCell ref="S78122:T78122"/>
    <mergeCell ref="S78123:T78123"/>
    <mergeCell ref="S78112:T78112"/>
    <mergeCell ref="S78113:T78113"/>
    <mergeCell ref="S78114:T78114"/>
    <mergeCell ref="S78115:T78115"/>
    <mergeCell ref="S78116:T78116"/>
    <mergeCell ref="S78117:T78117"/>
    <mergeCell ref="S78106:T78106"/>
    <mergeCell ref="S78107:T78107"/>
    <mergeCell ref="S78108:T78108"/>
    <mergeCell ref="S78109:T78109"/>
    <mergeCell ref="S78110:T78110"/>
    <mergeCell ref="S78111:T78111"/>
    <mergeCell ref="S78172:T78172"/>
    <mergeCell ref="S78173:T78173"/>
    <mergeCell ref="S78174:T78174"/>
    <mergeCell ref="S78175:T78175"/>
    <mergeCell ref="S78176:T78176"/>
    <mergeCell ref="S78177:T78177"/>
    <mergeCell ref="S78166:T78166"/>
    <mergeCell ref="S78167:T78167"/>
    <mergeCell ref="S78168:T78168"/>
    <mergeCell ref="S78169:T78169"/>
    <mergeCell ref="S78170:T78170"/>
    <mergeCell ref="S78171:T78171"/>
    <mergeCell ref="S78160:T78160"/>
    <mergeCell ref="S78161:T78161"/>
    <mergeCell ref="S78162:T78162"/>
    <mergeCell ref="S78163:T78163"/>
    <mergeCell ref="S78164:T78164"/>
    <mergeCell ref="S78165:T78165"/>
    <mergeCell ref="S78154:T78154"/>
    <mergeCell ref="S78155:T78155"/>
    <mergeCell ref="S78156:T78156"/>
    <mergeCell ref="S78157:T78157"/>
    <mergeCell ref="S78158:T78158"/>
    <mergeCell ref="S78159:T78159"/>
    <mergeCell ref="S78148:T78148"/>
    <mergeCell ref="S78149:T78149"/>
    <mergeCell ref="S78150:T78150"/>
    <mergeCell ref="S78151:T78151"/>
    <mergeCell ref="S78152:T78152"/>
    <mergeCell ref="S78153:T78153"/>
    <mergeCell ref="S78142:T78142"/>
    <mergeCell ref="S78143:T78143"/>
    <mergeCell ref="S78144:T78144"/>
    <mergeCell ref="S78145:T78145"/>
    <mergeCell ref="S78146:T78146"/>
    <mergeCell ref="S78147:T78147"/>
    <mergeCell ref="S78208:T78208"/>
    <mergeCell ref="S78209:T78209"/>
    <mergeCell ref="S78210:T78210"/>
    <mergeCell ref="S78211:T78211"/>
    <mergeCell ref="S78212:T78212"/>
    <mergeCell ref="S78213:T78213"/>
    <mergeCell ref="S78202:T78202"/>
    <mergeCell ref="S78203:T78203"/>
    <mergeCell ref="S78204:T78204"/>
    <mergeCell ref="S78205:T78205"/>
    <mergeCell ref="S78206:T78206"/>
    <mergeCell ref="S78207:T78207"/>
    <mergeCell ref="S78196:T78196"/>
    <mergeCell ref="S78197:T78197"/>
    <mergeCell ref="S78198:T78198"/>
    <mergeCell ref="S78199:T78199"/>
    <mergeCell ref="S78200:T78200"/>
    <mergeCell ref="S78201:T78201"/>
    <mergeCell ref="S78190:T78190"/>
    <mergeCell ref="S78191:T78191"/>
    <mergeCell ref="S78192:T78192"/>
    <mergeCell ref="S78193:T78193"/>
    <mergeCell ref="S78194:T78194"/>
    <mergeCell ref="S78195:T78195"/>
    <mergeCell ref="S78184:T78184"/>
    <mergeCell ref="S78185:T78185"/>
    <mergeCell ref="S78186:T78186"/>
    <mergeCell ref="S78187:T78187"/>
    <mergeCell ref="S78188:T78188"/>
    <mergeCell ref="S78189:T78189"/>
    <mergeCell ref="S78178:T78178"/>
    <mergeCell ref="S78179:T78179"/>
    <mergeCell ref="S78180:T78180"/>
    <mergeCell ref="S78181:T78181"/>
    <mergeCell ref="S78182:T78182"/>
    <mergeCell ref="S78183:T78183"/>
    <mergeCell ref="S78244:T78244"/>
    <mergeCell ref="S78245:T78245"/>
    <mergeCell ref="S78246:T78246"/>
    <mergeCell ref="S78247:T78247"/>
    <mergeCell ref="S78248:T78248"/>
    <mergeCell ref="S78249:T78249"/>
    <mergeCell ref="S78238:T78238"/>
    <mergeCell ref="S78239:T78239"/>
    <mergeCell ref="S78240:T78240"/>
    <mergeCell ref="S78241:T78241"/>
    <mergeCell ref="S78242:T78242"/>
    <mergeCell ref="S78243:T78243"/>
    <mergeCell ref="S78232:T78232"/>
    <mergeCell ref="S78233:T78233"/>
    <mergeCell ref="S78234:T78234"/>
    <mergeCell ref="S78235:T78235"/>
    <mergeCell ref="S78236:T78236"/>
    <mergeCell ref="S78237:T78237"/>
    <mergeCell ref="S78226:T78226"/>
    <mergeCell ref="S78227:T78227"/>
    <mergeCell ref="S78228:T78228"/>
    <mergeCell ref="S78229:T78229"/>
    <mergeCell ref="S78230:T78230"/>
    <mergeCell ref="S78231:T78231"/>
    <mergeCell ref="S78220:T78220"/>
    <mergeCell ref="S78221:T78221"/>
    <mergeCell ref="S78222:T78222"/>
    <mergeCell ref="S78223:T78223"/>
    <mergeCell ref="S78224:T78224"/>
    <mergeCell ref="S78225:T78225"/>
    <mergeCell ref="S78214:T78214"/>
    <mergeCell ref="S78215:T78215"/>
    <mergeCell ref="S78216:T78216"/>
    <mergeCell ref="S78217:T78217"/>
    <mergeCell ref="S78218:T78218"/>
    <mergeCell ref="S78219:T78219"/>
    <mergeCell ref="S78280:T78280"/>
    <mergeCell ref="S78281:T78281"/>
    <mergeCell ref="S78282:T78282"/>
    <mergeCell ref="S78283:T78283"/>
    <mergeCell ref="S78284:T78284"/>
    <mergeCell ref="S78285:T78285"/>
    <mergeCell ref="S78274:T78274"/>
    <mergeCell ref="S78275:T78275"/>
    <mergeCell ref="S78276:T78276"/>
    <mergeCell ref="S78277:T78277"/>
    <mergeCell ref="S78278:T78278"/>
    <mergeCell ref="S78279:T78279"/>
    <mergeCell ref="S78268:T78268"/>
    <mergeCell ref="S78269:T78269"/>
    <mergeCell ref="S78270:T78270"/>
    <mergeCell ref="S78271:T78271"/>
    <mergeCell ref="S78272:T78272"/>
    <mergeCell ref="S78273:T78273"/>
    <mergeCell ref="S78262:T78262"/>
    <mergeCell ref="S78263:T78263"/>
    <mergeCell ref="S78264:T78264"/>
    <mergeCell ref="S78265:T78265"/>
    <mergeCell ref="S78266:T78266"/>
    <mergeCell ref="S78267:T78267"/>
    <mergeCell ref="S78256:T78256"/>
    <mergeCell ref="S78257:T78257"/>
    <mergeCell ref="S78258:T78258"/>
    <mergeCell ref="S78259:T78259"/>
    <mergeCell ref="S78260:T78260"/>
    <mergeCell ref="S78261:T78261"/>
    <mergeCell ref="S78250:T78250"/>
    <mergeCell ref="S78251:T78251"/>
    <mergeCell ref="S78252:T78252"/>
    <mergeCell ref="S78253:T78253"/>
    <mergeCell ref="S78254:T78254"/>
    <mergeCell ref="S78255:T78255"/>
    <mergeCell ref="S78316:T78316"/>
    <mergeCell ref="S78317:T78317"/>
    <mergeCell ref="S78318:T78318"/>
    <mergeCell ref="S78319:T78319"/>
    <mergeCell ref="S78320:T78320"/>
    <mergeCell ref="S78321:T78321"/>
    <mergeCell ref="S78310:T78310"/>
    <mergeCell ref="S78311:T78311"/>
    <mergeCell ref="S78312:T78312"/>
    <mergeCell ref="S78313:T78313"/>
    <mergeCell ref="S78314:T78314"/>
    <mergeCell ref="S78315:T78315"/>
    <mergeCell ref="S78304:T78304"/>
    <mergeCell ref="S78305:T78305"/>
    <mergeCell ref="S78306:T78306"/>
    <mergeCell ref="S78307:T78307"/>
    <mergeCell ref="S78308:T78308"/>
    <mergeCell ref="S78309:T78309"/>
    <mergeCell ref="S78298:T78298"/>
    <mergeCell ref="S78299:T78299"/>
    <mergeCell ref="S78300:T78300"/>
    <mergeCell ref="S78301:T78301"/>
    <mergeCell ref="S78302:T78302"/>
    <mergeCell ref="S78303:T78303"/>
    <mergeCell ref="S78292:T78292"/>
    <mergeCell ref="S78293:T78293"/>
    <mergeCell ref="S78294:T78294"/>
    <mergeCell ref="S78295:T78295"/>
    <mergeCell ref="S78296:T78296"/>
    <mergeCell ref="S78297:T78297"/>
    <mergeCell ref="S78286:T78286"/>
    <mergeCell ref="S78287:T78287"/>
    <mergeCell ref="S78288:T78288"/>
    <mergeCell ref="S78289:T78289"/>
    <mergeCell ref="S78290:T78290"/>
    <mergeCell ref="S78291:T78291"/>
    <mergeCell ref="S78352:T78352"/>
    <mergeCell ref="S78353:T78353"/>
    <mergeCell ref="S78354:T78354"/>
    <mergeCell ref="S78355:T78355"/>
    <mergeCell ref="S78356:T78356"/>
    <mergeCell ref="S78357:T78357"/>
    <mergeCell ref="S78346:T78346"/>
    <mergeCell ref="S78347:T78347"/>
    <mergeCell ref="S78348:T78348"/>
    <mergeCell ref="S78349:T78349"/>
    <mergeCell ref="S78350:T78350"/>
    <mergeCell ref="S78351:T78351"/>
    <mergeCell ref="S78340:T78340"/>
    <mergeCell ref="S78341:T78341"/>
    <mergeCell ref="S78342:T78342"/>
    <mergeCell ref="S78343:T78343"/>
    <mergeCell ref="S78344:T78344"/>
    <mergeCell ref="S78345:T78345"/>
    <mergeCell ref="S78334:T78334"/>
    <mergeCell ref="S78335:T78335"/>
    <mergeCell ref="S78336:T78336"/>
    <mergeCell ref="S78337:T78337"/>
    <mergeCell ref="S78338:T78338"/>
    <mergeCell ref="S78339:T78339"/>
    <mergeCell ref="S78328:T78328"/>
    <mergeCell ref="S78329:T78329"/>
    <mergeCell ref="S78330:T78330"/>
    <mergeCell ref="S78331:T78331"/>
    <mergeCell ref="S78332:T78332"/>
    <mergeCell ref="S78333:T78333"/>
    <mergeCell ref="S78322:T78322"/>
    <mergeCell ref="S78323:T78323"/>
    <mergeCell ref="S78324:T78324"/>
    <mergeCell ref="S78325:T78325"/>
    <mergeCell ref="S78326:T78326"/>
    <mergeCell ref="S78327:T78327"/>
    <mergeCell ref="S78388:T78388"/>
    <mergeCell ref="S78389:T78389"/>
    <mergeCell ref="S78390:T78390"/>
    <mergeCell ref="S78391:T78391"/>
    <mergeCell ref="S78392:T78392"/>
    <mergeCell ref="S78393:T78393"/>
    <mergeCell ref="S78382:T78382"/>
    <mergeCell ref="S78383:T78383"/>
    <mergeCell ref="S78384:T78384"/>
    <mergeCell ref="S78385:T78385"/>
    <mergeCell ref="S78386:T78386"/>
    <mergeCell ref="S78387:T78387"/>
    <mergeCell ref="S78376:T78376"/>
    <mergeCell ref="S78377:T78377"/>
    <mergeCell ref="S78378:T78378"/>
    <mergeCell ref="S78379:T78379"/>
    <mergeCell ref="S78380:T78380"/>
    <mergeCell ref="S78381:T78381"/>
    <mergeCell ref="S78370:T78370"/>
    <mergeCell ref="S78371:T78371"/>
    <mergeCell ref="S78372:T78372"/>
    <mergeCell ref="S78373:T78373"/>
    <mergeCell ref="S78374:T78374"/>
    <mergeCell ref="S78375:T78375"/>
    <mergeCell ref="S78364:T78364"/>
    <mergeCell ref="S78365:T78365"/>
    <mergeCell ref="S78366:T78366"/>
    <mergeCell ref="S78367:T78367"/>
    <mergeCell ref="S78368:T78368"/>
    <mergeCell ref="S78369:T78369"/>
    <mergeCell ref="S78358:T78358"/>
    <mergeCell ref="S78359:T78359"/>
    <mergeCell ref="S78360:T78360"/>
    <mergeCell ref="S78361:T78361"/>
    <mergeCell ref="S78362:T78362"/>
    <mergeCell ref="S78363:T78363"/>
    <mergeCell ref="S78424:T78424"/>
    <mergeCell ref="S78425:T78425"/>
    <mergeCell ref="S78426:T78426"/>
    <mergeCell ref="S78427:T78427"/>
    <mergeCell ref="S78428:T78428"/>
    <mergeCell ref="S78429:T78429"/>
    <mergeCell ref="S78418:T78418"/>
    <mergeCell ref="S78419:T78419"/>
    <mergeCell ref="S78420:T78420"/>
    <mergeCell ref="S78421:T78421"/>
    <mergeCell ref="S78422:T78422"/>
    <mergeCell ref="S78423:T78423"/>
    <mergeCell ref="S78412:T78412"/>
    <mergeCell ref="S78413:T78413"/>
    <mergeCell ref="S78414:T78414"/>
    <mergeCell ref="S78415:T78415"/>
    <mergeCell ref="S78416:T78416"/>
    <mergeCell ref="S78417:T78417"/>
    <mergeCell ref="S78406:T78406"/>
    <mergeCell ref="S78407:T78407"/>
    <mergeCell ref="S78408:T78408"/>
    <mergeCell ref="S78409:T78409"/>
    <mergeCell ref="S78410:T78410"/>
    <mergeCell ref="S78411:T78411"/>
    <mergeCell ref="S78400:T78400"/>
    <mergeCell ref="S78401:T78401"/>
    <mergeCell ref="S78402:T78402"/>
    <mergeCell ref="S78403:T78403"/>
    <mergeCell ref="S78404:T78404"/>
    <mergeCell ref="S78405:T78405"/>
    <mergeCell ref="S78394:T78394"/>
    <mergeCell ref="S78395:T78395"/>
    <mergeCell ref="S78396:T78396"/>
    <mergeCell ref="S78397:T78397"/>
    <mergeCell ref="S78398:T78398"/>
    <mergeCell ref="S78399:T78399"/>
    <mergeCell ref="S78460:T78460"/>
    <mergeCell ref="S78461:T78461"/>
    <mergeCell ref="S78462:T78462"/>
    <mergeCell ref="S78463:T78463"/>
    <mergeCell ref="S78464:T78464"/>
    <mergeCell ref="S78465:T78465"/>
    <mergeCell ref="S78454:T78454"/>
    <mergeCell ref="S78455:T78455"/>
    <mergeCell ref="S78456:T78456"/>
    <mergeCell ref="S78457:T78457"/>
    <mergeCell ref="S78458:T78458"/>
    <mergeCell ref="S78459:T78459"/>
    <mergeCell ref="S78448:T78448"/>
    <mergeCell ref="S78449:T78449"/>
    <mergeCell ref="S78450:T78450"/>
    <mergeCell ref="S78451:T78451"/>
    <mergeCell ref="S78452:T78452"/>
    <mergeCell ref="S78453:T78453"/>
    <mergeCell ref="S78442:T78442"/>
    <mergeCell ref="S78443:T78443"/>
    <mergeCell ref="S78444:T78444"/>
    <mergeCell ref="S78445:T78445"/>
    <mergeCell ref="S78446:T78446"/>
    <mergeCell ref="S78447:T78447"/>
    <mergeCell ref="S78436:T78436"/>
    <mergeCell ref="S78437:T78437"/>
    <mergeCell ref="S78438:T78438"/>
    <mergeCell ref="S78439:T78439"/>
    <mergeCell ref="S78440:T78440"/>
    <mergeCell ref="S78441:T78441"/>
    <mergeCell ref="S78430:T78430"/>
    <mergeCell ref="S78431:T78431"/>
    <mergeCell ref="S78432:T78432"/>
    <mergeCell ref="S78433:T78433"/>
    <mergeCell ref="S78434:T78434"/>
    <mergeCell ref="S78435:T78435"/>
    <mergeCell ref="S78496:T78496"/>
    <mergeCell ref="S78497:T78497"/>
    <mergeCell ref="S78498:T78498"/>
    <mergeCell ref="S78499:T78499"/>
    <mergeCell ref="S78500:T78500"/>
    <mergeCell ref="S78501:T78501"/>
    <mergeCell ref="S78490:T78490"/>
    <mergeCell ref="S78491:T78491"/>
    <mergeCell ref="S78492:T78492"/>
    <mergeCell ref="S78493:T78493"/>
    <mergeCell ref="S78494:T78494"/>
    <mergeCell ref="S78495:T78495"/>
    <mergeCell ref="S78484:T78484"/>
    <mergeCell ref="S78485:T78485"/>
    <mergeCell ref="S78486:T78486"/>
    <mergeCell ref="S78487:T78487"/>
    <mergeCell ref="S78488:T78488"/>
    <mergeCell ref="S78489:T78489"/>
    <mergeCell ref="S78478:T78478"/>
    <mergeCell ref="S78479:T78479"/>
    <mergeCell ref="S78480:T78480"/>
    <mergeCell ref="S78481:T78481"/>
    <mergeCell ref="S78482:T78482"/>
    <mergeCell ref="S78483:T78483"/>
    <mergeCell ref="S78472:T78472"/>
    <mergeCell ref="S78473:T78473"/>
    <mergeCell ref="S78474:T78474"/>
    <mergeCell ref="S78475:T78475"/>
    <mergeCell ref="S78476:T78476"/>
    <mergeCell ref="S78477:T78477"/>
    <mergeCell ref="S78466:T78466"/>
    <mergeCell ref="S78467:T78467"/>
    <mergeCell ref="S78468:T78468"/>
    <mergeCell ref="S78469:T78469"/>
    <mergeCell ref="S78470:T78470"/>
    <mergeCell ref="S78471:T78471"/>
    <mergeCell ref="S78532:T78532"/>
    <mergeCell ref="S78533:T78533"/>
    <mergeCell ref="S78534:T78534"/>
    <mergeCell ref="S78535:T78535"/>
    <mergeCell ref="S78536:T78536"/>
    <mergeCell ref="S78537:T78537"/>
    <mergeCell ref="S78526:T78526"/>
    <mergeCell ref="S78527:T78527"/>
    <mergeCell ref="S78528:T78528"/>
    <mergeCell ref="S78529:T78529"/>
    <mergeCell ref="S78530:T78530"/>
    <mergeCell ref="S78531:T78531"/>
    <mergeCell ref="S78520:T78520"/>
    <mergeCell ref="S78521:T78521"/>
    <mergeCell ref="S78522:T78522"/>
    <mergeCell ref="S78523:T78523"/>
    <mergeCell ref="S78524:T78524"/>
    <mergeCell ref="S78525:T78525"/>
    <mergeCell ref="S78514:T78514"/>
    <mergeCell ref="S78515:T78515"/>
    <mergeCell ref="S78516:T78516"/>
    <mergeCell ref="S78517:T78517"/>
    <mergeCell ref="S78518:T78518"/>
    <mergeCell ref="S78519:T78519"/>
    <mergeCell ref="S78508:T78508"/>
    <mergeCell ref="S78509:T78509"/>
    <mergeCell ref="S78510:T78510"/>
    <mergeCell ref="S78511:T78511"/>
    <mergeCell ref="S78512:T78512"/>
    <mergeCell ref="S78513:T78513"/>
    <mergeCell ref="S78502:T78502"/>
    <mergeCell ref="S78503:T78503"/>
    <mergeCell ref="S78504:T78504"/>
    <mergeCell ref="S78505:T78505"/>
    <mergeCell ref="S78506:T78506"/>
    <mergeCell ref="S78507:T78507"/>
    <mergeCell ref="S78568:T78568"/>
    <mergeCell ref="S78569:T78569"/>
    <mergeCell ref="S78570:T78570"/>
    <mergeCell ref="S78571:T78571"/>
    <mergeCell ref="S78572:T78572"/>
    <mergeCell ref="S78573:T78573"/>
    <mergeCell ref="S78562:T78562"/>
    <mergeCell ref="S78563:T78563"/>
    <mergeCell ref="S78564:T78564"/>
    <mergeCell ref="S78565:T78565"/>
    <mergeCell ref="S78566:T78566"/>
    <mergeCell ref="S78567:T78567"/>
    <mergeCell ref="S78556:T78556"/>
    <mergeCell ref="S78557:T78557"/>
    <mergeCell ref="S78558:T78558"/>
    <mergeCell ref="S78559:T78559"/>
    <mergeCell ref="S78560:T78560"/>
    <mergeCell ref="S78561:T78561"/>
    <mergeCell ref="S78550:T78550"/>
    <mergeCell ref="S78551:T78551"/>
    <mergeCell ref="S78552:T78552"/>
    <mergeCell ref="S78553:T78553"/>
    <mergeCell ref="S78554:T78554"/>
    <mergeCell ref="S78555:T78555"/>
    <mergeCell ref="S78544:T78544"/>
    <mergeCell ref="S78545:T78545"/>
    <mergeCell ref="S78546:T78546"/>
    <mergeCell ref="S78547:T78547"/>
    <mergeCell ref="S78548:T78548"/>
    <mergeCell ref="S78549:T78549"/>
    <mergeCell ref="S78538:T78538"/>
    <mergeCell ref="S78539:T78539"/>
    <mergeCell ref="S78540:T78540"/>
    <mergeCell ref="S78541:T78541"/>
    <mergeCell ref="S78542:T78542"/>
    <mergeCell ref="S78543:T78543"/>
    <mergeCell ref="S78604:T78604"/>
    <mergeCell ref="S78605:T78605"/>
    <mergeCell ref="S78606:T78606"/>
    <mergeCell ref="S78607:T78607"/>
    <mergeCell ref="S78608:T78608"/>
    <mergeCell ref="S78609:T78609"/>
    <mergeCell ref="S78598:T78598"/>
    <mergeCell ref="S78599:T78599"/>
    <mergeCell ref="S78600:T78600"/>
    <mergeCell ref="S78601:T78601"/>
    <mergeCell ref="S78602:T78602"/>
    <mergeCell ref="S78603:T78603"/>
    <mergeCell ref="S78592:T78592"/>
    <mergeCell ref="S78593:T78593"/>
    <mergeCell ref="S78594:T78594"/>
    <mergeCell ref="S78595:T78595"/>
    <mergeCell ref="S78596:T78596"/>
    <mergeCell ref="S78597:T78597"/>
    <mergeCell ref="S78586:T78586"/>
    <mergeCell ref="S78587:T78587"/>
    <mergeCell ref="S78588:T78588"/>
    <mergeCell ref="S78589:T78589"/>
    <mergeCell ref="S78590:T78590"/>
    <mergeCell ref="S78591:T78591"/>
    <mergeCell ref="S78580:T78580"/>
    <mergeCell ref="S78581:T78581"/>
    <mergeCell ref="S78582:T78582"/>
    <mergeCell ref="S78583:T78583"/>
    <mergeCell ref="S78584:T78584"/>
    <mergeCell ref="S78585:T78585"/>
    <mergeCell ref="S78574:T78574"/>
    <mergeCell ref="S78575:T78575"/>
    <mergeCell ref="S78576:T78576"/>
    <mergeCell ref="S78577:T78577"/>
    <mergeCell ref="S78578:T78578"/>
    <mergeCell ref="S78579:T78579"/>
    <mergeCell ref="S78640:T78640"/>
    <mergeCell ref="S78641:T78641"/>
    <mergeCell ref="S78642:T78642"/>
    <mergeCell ref="S78643:T78643"/>
    <mergeCell ref="S78644:T78644"/>
    <mergeCell ref="S78645:T78645"/>
    <mergeCell ref="S78634:T78634"/>
    <mergeCell ref="S78635:T78635"/>
    <mergeCell ref="S78636:T78636"/>
    <mergeCell ref="S78637:T78637"/>
    <mergeCell ref="S78638:T78638"/>
    <mergeCell ref="S78639:T78639"/>
    <mergeCell ref="S78628:T78628"/>
    <mergeCell ref="S78629:T78629"/>
    <mergeCell ref="S78630:T78630"/>
    <mergeCell ref="S78631:T78631"/>
    <mergeCell ref="S78632:T78632"/>
    <mergeCell ref="S78633:T78633"/>
    <mergeCell ref="S78622:T78622"/>
    <mergeCell ref="S78623:T78623"/>
    <mergeCell ref="S78624:T78624"/>
    <mergeCell ref="S78625:T78625"/>
    <mergeCell ref="S78626:T78626"/>
    <mergeCell ref="S78627:T78627"/>
    <mergeCell ref="S78616:T78616"/>
    <mergeCell ref="S78617:T78617"/>
    <mergeCell ref="S78618:T78618"/>
    <mergeCell ref="S78619:T78619"/>
    <mergeCell ref="S78620:T78620"/>
    <mergeCell ref="S78621:T78621"/>
    <mergeCell ref="S78610:T78610"/>
    <mergeCell ref="S78611:T78611"/>
    <mergeCell ref="S78612:T78612"/>
    <mergeCell ref="S78613:T78613"/>
    <mergeCell ref="S78614:T78614"/>
    <mergeCell ref="S78615:T78615"/>
    <mergeCell ref="S78676:T78676"/>
    <mergeCell ref="S78677:T78677"/>
    <mergeCell ref="S78678:T78678"/>
    <mergeCell ref="S78679:T78679"/>
    <mergeCell ref="S78680:T78680"/>
    <mergeCell ref="S78681:T78681"/>
    <mergeCell ref="S78670:T78670"/>
    <mergeCell ref="S78671:T78671"/>
    <mergeCell ref="S78672:T78672"/>
    <mergeCell ref="S78673:T78673"/>
    <mergeCell ref="S78674:T78674"/>
    <mergeCell ref="S78675:T78675"/>
    <mergeCell ref="S78664:T78664"/>
    <mergeCell ref="S78665:T78665"/>
    <mergeCell ref="S78666:T78666"/>
    <mergeCell ref="S78667:T78667"/>
    <mergeCell ref="S78668:T78668"/>
    <mergeCell ref="S78669:T78669"/>
    <mergeCell ref="S78658:T78658"/>
    <mergeCell ref="S78659:T78659"/>
    <mergeCell ref="S78660:T78660"/>
    <mergeCell ref="S78661:T78661"/>
    <mergeCell ref="S78662:T78662"/>
    <mergeCell ref="S78663:T78663"/>
    <mergeCell ref="S78652:T78652"/>
    <mergeCell ref="S78653:T78653"/>
    <mergeCell ref="S78654:T78654"/>
    <mergeCell ref="S78655:T78655"/>
    <mergeCell ref="S78656:T78656"/>
    <mergeCell ref="S78657:T78657"/>
    <mergeCell ref="S78646:T78646"/>
    <mergeCell ref="S78647:T78647"/>
    <mergeCell ref="S78648:T78648"/>
    <mergeCell ref="S78649:T78649"/>
    <mergeCell ref="S78650:T78650"/>
    <mergeCell ref="S78651:T78651"/>
    <mergeCell ref="S78712:T78712"/>
    <mergeCell ref="S78713:T78713"/>
    <mergeCell ref="S78714:T78714"/>
    <mergeCell ref="S78715:T78715"/>
    <mergeCell ref="S78716:T78716"/>
    <mergeCell ref="S78717:T78717"/>
    <mergeCell ref="S78706:T78706"/>
    <mergeCell ref="S78707:T78707"/>
    <mergeCell ref="S78708:T78708"/>
    <mergeCell ref="S78709:T78709"/>
    <mergeCell ref="S78710:T78710"/>
    <mergeCell ref="S78711:T78711"/>
    <mergeCell ref="S78700:T78700"/>
    <mergeCell ref="S78701:T78701"/>
    <mergeCell ref="S78702:T78702"/>
    <mergeCell ref="S78703:T78703"/>
    <mergeCell ref="S78704:T78704"/>
    <mergeCell ref="S78705:T78705"/>
    <mergeCell ref="S78694:T78694"/>
    <mergeCell ref="S78695:T78695"/>
    <mergeCell ref="S78696:T78696"/>
    <mergeCell ref="S78697:T78697"/>
    <mergeCell ref="S78698:T78698"/>
    <mergeCell ref="S78699:T78699"/>
    <mergeCell ref="S78688:T78688"/>
    <mergeCell ref="S78689:T78689"/>
    <mergeCell ref="S78690:T78690"/>
    <mergeCell ref="S78691:T78691"/>
    <mergeCell ref="S78692:T78692"/>
    <mergeCell ref="S78693:T78693"/>
    <mergeCell ref="S78682:T78682"/>
    <mergeCell ref="S78683:T78683"/>
    <mergeCell ref="S78684:T78684"/>
    <mergeCell ref="S78685:T78685"/>
    <mergeCell ref="S78686:T78686"/>
    <mergeCell ref="S78687:T78687"/>
    <mergeCell ref="S78748:T78748"/>
    <mergeCell ref="S78749:T78749"/>
    <mergeCell ref="S78750:T78750"/>
    <mergeCell ref="S78751:T78751"/>
    <mergeCell ref="S78752:T78752"/>
    <mergeCell ref="S78753:T78753"/>
    <mergeCell ref="S78742:T78742"/>
    <mergeCell ref="S78743:T78743"/>
    <mergeCell ref="S78744:T78744"/>
    <mergeCell ref="S78745:T78745"/>
    <mergeCell ref="S78746:T78746"/>
    <mergeCell ref="S78747:T78747"/>
    <mergeCell ref="S78736:T78736"/>
    <mergeCell ref="S78737:T78737"/>
    <mergeCell ref="S78738:T78738"/>
    <mergeCell ref="S78739:T78739"/>
    <mergeCell ref="S78740:T78740"/>
    <mergeCell ref="S78741:T78741"/>
    <mergeCell ref="S78730:T78730"/>
    <mergeCell ref="S78731:T78731"/>
    <mergeCell ref="S78732:T78732"/>
    <mergeCell ref="S78733:T78733"/>
    <mergeCell ref="S78734:T78734"/>
    <mergeCell ref="S78735:T78735"/>
    <mergeCell ref="S78724:T78724"/>
    <mergeCell ref="S78725:T78725"/>
    <mergeCell ref="S78726:T78726"/>
    <mergeCell ref="S78727:T78727"/>
    <mergeCell ref="S78728:T78728"/>
    <mergeCell ref="S78729:T78729"/>
    <mergeCell ref="S78718:T78718"/>
    <mergeCell ref="S78719:T78719"/>
    <mergeCell ref="S78720:T78720"/>
    <mergeCell ref="S78721:T78721"/>
    <mergeCell ref="S78722:T78722"/>
    <mergeCell ref="S78723:T78723"/>
    <mergeCell ref="S78784:T78784"/>
    <mergeCell ref="S78785:T78785"/>
    <mergeCell ref="S78786:T78786"/>
    <mergeCell ref="S78787:T78787"/>
    <mergeCell ref="S78788:T78788"/>
    <mergeCell ref="S78789:T78789"/>
    <mergeCell ref="S78778:T78778"/>
    <mergeCell ref="S78779:T78779"/>
    <mergeCell ref="S78780:T78780"/>
    <mergeCell ref="S78781:T78781"/>
    <mergeCell ref="S78782:T78782"/>
    <mergeCell ref="S78783:T78783"/>
    <mergeCell ref="S78772:T78772"/>
    <mergeCell ref="S78773:T78773"/>
    <mergeCell ref="S78774:T78774"/>
    <mergeCell ref="S78775:T78775"/>
    <mergeCell ref="S78776:T78776"/>
    <mergeCell ref="S78777:T78777"/>
    <mergeCell ref="S78766:T78766"/>
    <mergeCell ref="S78767:T78767"/>
    <mergeCell ref="S78768:T78768"/>
    <mergeCell ref="S78769:T78769"/>
    <mergeCell ref="S78770:T78770"/>
    <mergeCell ref="S78771:T78771"/>
    <mergeCell ref="S78760:T78760"/>
    <mergeCell ref="S78761:T78761"/>
    <mergeCell ref="S78762:T78762"/>
    <mergeCell ref="S78763:T78763"/>
    <mergeCell ref="S78764:T78764"/>
    <mergeCell ref="S78765:T78765"/>
    <mergeCell ref="S78754:T78754"/>
    <mergeCell ref="S78755:T78755"/>
    <mergeCell ref="S78756:T78756"/>
    <mergeCell ref="S78757:T78757"/>
    <mergeCell ref="S78758:T78758"/>
    <mergeCell ref="S78759:T78759"/>
    <mergeCell ref="S78820:T78820"/>
    <mergeCell ref="S78821:T78821"/>
    <mergeCell ref="S78822:T78822"/>
    <mergeCell ref="S78823:T78823"/>
    <mergeCell ref="S78824:T78824"/>
    <mergeCell ref="S78825:T78825"/>
    <mergeCell ref="S78814:T78814"/>
    <mergeCell ref="S78815:T78815"/>
    <mergeCell ref="S78816:T78816"/>
    <mergeCell ref="S78817:T78817"/>
    <mergeCell ref="S78818:T78818"/>
    <mergeCell ref="S78819:T78819"/>
    <mergeCell ref="S78808:T78808"/>
    <mergeCell ref="S78809:T78809"/>
    <mergeCell ref="S78810:T78810"/>
    <mergeCell ref="S78811:T78811"/>
    <mergeCell ref="S78812:T78812"/>
    <mergeCell ref="S78813:T78813"/>
    <mergeCell ref="S78802:T78802"/>
    <mergeCell ref="S78803:T78803"/>
    <mergeCell ref="S78804:T78804"/>
    <mergeCell ref="S78805:T78805"/>
    <mergeCell ref="S78806:T78806"/>
    <mergeCell ref="S78807:T78807"/>
    <mergeCell ref="S78796:T78796"/>
    <mergeCell ref="S78797:T78797"/>
    <mergeCell ref="S78798:T78798"/>
    <mergeCell ref="S78799:T78799"/>
    <mergeCell ref="S78800:T78800"/>
    <mergeCell ref="S78801:T78801"/>
    <mergeCell ref="S78790:T78790"/>
    <mergeCell ref="S78791:T78791"/>
    <mergeCell ref="S78792:T78792"/>
    <mergeCell ref="S78793:T78793"/>
    <mergeCell ref="S78794:T78794"/>
    <mergeCell ref="S78795:T78795"/>
    <mergeCell ref="S78856:T78856"/>
    <mergeCell ref="S78857:T78857"/>
    <mergeCell ref="S78858:T78858"/>
    <mergeCell ref="S78859:T78859"/>
    <mergeCell ref="S78860:T78860"/>
    <mergeCell ref="S78861:T78861"/>
    <mergeCell ref="S78850:T78850"/>
    <mergeCell ref="S78851:T78851"/>
    <mergeCell ref="S78852:T78852"/>
    <mergeCell ref="S78853:T78853"/>
    <mergeCell ref="S78854:T78854"/>
    <mergeCell ref="S78855:T78855"/>
    <mergeCell ref="S78844:T78844"/>
    <mergeCell ref="S78845:T78845"/>
    <mergeCell ref="S78846:T78846"/>
    <mergeCell ref="S78847:T78847"/>
    <mergeCell ref="S78848:T78848"/>
    <mergeCell ref="S78849:T78849"/>
    <mergeCell ref="S78838:T78838"/>
    <mergeCell ref="S78839:T78839"/>
    <mergeCell ref="S78840:T78840"/>
    <mergeCell ref="S78841:T78841"/>
    <mergeCell ref="S78842:T78842"/>
    <mergeCell ref="S78843:T78843"/>
    <mergeCell ref="S78832:T78832"/>
    <mergeCell ref="S78833:T78833"/>
    <mergeCell ref="S78834:T78834"/>
    <mergeCell ref="S78835:T78835"/>
    <mergeCell ref="S78836:T78836"/>
    <mergeCell ref="S78837:T78837"/>
    <mergeCell ref="S78826:T78826"/>
    <mergeCell ref="S78827:T78827"/>
    <mergeCell ref="S78828:T78828"/>
    <mergeCell ref="S78829:T78829"/>
    <mergeCell ref="S78830:T78830"/>
    <mergeCell ref="S78831:T78831"/>
    <mergeCell ref="S78892:T78892"/>
    <mergeCell ref="S78893:T78893"/>
    <mergeCell ref="S78894:T78894"/>
    <mergeCell ref="S78895:T78895"/>
    <mergeCell ref="S78896:T78896"/>
    <mergeCell ref="S78897:T78897"/>
    <mergeCell ref="S78886:T78886"/>
    <mergeCell ref="S78887:T78887"/>
    <mergeCell ref="S78888:T78888"/>
    <mergeCell ref="S78889:T78889"/>
    <mergeCell ref="S78890:T78890"/>
    <mergeCell ref="S78891:T78891"/>
    <mergeCell ref="S78880:T78880"/>
    <mergeCell ref="S78881:T78881"/>
    <mergeCell ref="S78882:T78882"/>
    <mergeCell ref="S78883:T78883"/>
    <mergeCell ref="S78884:T78884"/>
    <mergeCell ref="S78885:T78885"/>
    <mergeCell ref="S78874:T78874"/>
    <mergeCell ref="S78875:T78875"/>
    <mergeCell ref="S78876:T78876"/>
    <mergeCell ref="S78877:T78877"/>
    <mergeCell ref="S78878:T78878"/>
    <mergeCell ref="S78879:T78879"/>
    <mergeCell ref="S78868:T78868"/>
    <mergeCell ref="S78869:T78869"/>
    <mergeCell ref="S78870:T78870"/>
    <mergeCell ref="S78871:T78871"/>
    <mergeCell ref="S78872:T78872"/>
    <mergeCell ref="S78873:T78873"/>
    <mergeCell ref="S78862:T78862"/>
    <mergeCell ref="S78863:T78863"/>
    <mergeCell ref="S78864:T78864"/>
    <mergeCell ref="S78865:T78865"/>
    <mergeCell ref="S78866:T78866"/>
    <mergeCell ref="S78867:T78867"/>
    <mergeCell ref="S78928:T78928"/>
    <mergeCell ref="S78929:T78929"/>
    <mergeCell ref="S78930:T78930"/>
    <mergeCell ref="S78931:T78931"/>
    <mergeCell ref="S78932:T78932"/>
    <mergeCell ref="S78933:T78933"/>
    <mergeCell ref="S78922:T78922"/>
    <mergeCell ref="S78923:T78923"/>
    <mergeCell ref="S78924:T78924"/>
    <mergeCell ref="S78925:T78925"/>
    <mergeCell ref="S78926:T78926"/>
    <mergeCell ref="S78927:T78927"/>
    <mergeCell ref="S78916:T78916"/>
    <mergeCell ref="S78917:T78917"/>
    <mergeCell ref="S78918:T78918"/>
    <mergeCell ref="S78919:T78919"/>
    <mergeCell ref="S78920:T78920"/>
    <mergeCell ref="S78921:T78921"/>
    <mergeCell ref="S78910:T78910"/>
    <mergeCell ref="S78911:T78911"/>
    <mergeCell ref="S78912:T78912"/>
    <mergeCell ref="S78913:T78913"/>
    <mergeCell ref="S78914:T78914"/>
    <mergeCell ref="S78915:T78915"/>
    <mergeCell ref="S78904:T78904"/>
    <mergeCell ref="S78905:T78905"/>
    <mergeCell ref="S78906:T78906"/>
    <mergeCell ref="S78907:T78907"/>
    <mergeCell ref="S78908:T78908"/>
    <mergeCell ref="S78909:T78909"/>
    <mergeCell ref="S78898:T78898"/>
    <mergeCell ref="S78899:T78899"/>
    <mergeCell ref="S78900:T78900"/>
    <mergeCell ref="S78901:T78901"/>
    <mergeCell ref="S78902:T78902"/>
    <mergeCell ref="S78903:T78903"/>
    <mergeCell ref="S78964:T78964"/>
    <mergeCell ref="S78965:T78965"/>
    <mergeCell ref="S78966:T78966"/>
    <mergeCell ref="S78967:T78967"/>
    <mergeCell ref="S78968:T78968"/>
    <mergeCell ref="S78969:T78969"/>
    <mergeCell ref="S78958:T78958"/>
    <mergeCell ref="S78959:T78959"/>
    <mergeCell ref="S78960:T78960"/>
    <mergeCell ref="S78961:T78961"/>
    <mergeCell ref="S78962:T78962"/>
    <mergeCell ref="S78963:T78963"/>
    <mergeCell ref="S78952:T78952"/>
    <mergeCell ref="S78953:T78953"/>
    <mergeCell ref="S78954:T78954"/>
    <mergeCell ref="S78955:T78955"/>
    <mergeCell ref="S78956:T78956"/>
    <mergeCell ref="S78957:T78957"/>
    <mergeCell ref="S78946:T78946"/>
    <mergeCell ref="S78947:T78947"/>
    <mergeCell ref="S78948:T78948"/>
    <mergeCell ref="S78949:T78949"/>
    <mergeCell ref="S78950:T78950"/>
    <mergeCell ref="S78951:T78951"/>
    <mergeCell ref="S78940:T78940"/>
    <mergeCell ref="S78941:T78941"/>
    <mergeCell ref="S78942:T78942"/>
    <mergeCell ref="S78943:T78943"/>
    <mergeCell ref="S78944:T78944"/>
    <mergeCell ref="S78945:T78945"/>
    <mergeCell ref="S78934:T78934"/>
    <mergeCell ref="S78935:T78935"/>
    <mergeCell ref="S78936:T78936"/>
    <mergeCell ref="S78937:T78937"/>
    <mergeCell ref="S78938:T78938"/>
    <mergeCell ref="S78939:T78939"/>
    <mergeCell ref="S79000:T79000"/>
    <mergeCell ref="S79001:T79001"/>
    <mergeCell ref="S79002:T79002"/>
    <mergeCell ref="S79003:T79003"/>
    <mergeCell ref="S79004:T79004"/>
    <mergeCell ref="S79005:T79005"/>
    <mergeCell ref="S78994:T78994"/>
    <mergeCell ref="S78995:T78995"/>
    <mergeCell ref="S78996:T78996"/>
    <mergeCell ref="S78997:T78997"/>
    <mergeCell ref="S78998:T78998"/>
    <mergeCell ref="S78999:T78999"/>
    <mergeCell ref="S78988:T78988"/>
    <mergeCell ref="S78989:T78989"/>
    <mergeCell ref="S78990:T78990"/>
    <mergeCell ref="S78991:T78991"/>
    <mergeCell ref="S78992:T78992"/>
    <mergeCell ref="S78993:T78993"/>
    <mergeCell ref="S78982:T78982"/>
    <mergeCell ref="S78983:T78983"/>
    <mergeCell ref="S78984:T78984"/>
    <mergeCell ref="S78985:T78985"/>
    <mergeCell ref="S78986:T78986"/>
    <mergeCell ref="S78987:T78987"/>
    <mergeCell ref="S78976:T78976"/>
    <mergeCell ref="S78977:T78977"/>
    <mergeCell ref="S78978:T78978"/>
    <mergeCell ref="S78979:T78979"/>
    <mergeCell ref="S78980:T78980"/>
    <mergeCell ref="S78981:T78981"/>
    <mergeCell ref="S78970:T78970"/>
    <mergeCell ref="S78971:T78971"/>
    <mergeCell ref="S78972:T78972"/>
    <mergeCell ref="S78973:T78973"/>
    <mergeCell ref="S78974:T78974"/>
    <mergeCell ref="S78975:T78975"/>
    <mergeCell ref="S79036:T79036"/>
    <mergeCell ref="S79037:T79037"/>
    <mergeCell ref="S79038:T79038"/>
    <mergeCell ref="S79039:T79039"/>
    <mergeCell ref="S79040:T79040"/>
    <mergeCell ref="S79041:T79041"/>
    <mergeCell ref="S79030:T79030"/>
    <mergeCell ref="S79031:T79031"/>
    <mergeCell ref="S79032:T79032"/>
    <mergeCell ref="S79033:T79033"/>
    <mergeCell ref="S79034:T79034"/>
    <mergeCell ref="S79035:T79035"/>
    <mergeCell ref="S79024:T79024"/>
    <mergeCell ref="S79025:T79025"/>
    <mergeCell ref="S79026:T79026"/>
    <mergeCell ref="S79027:T79027"/>
    <mergeCell ref="S79028:T79028"/>
    <mergeCell ref="S79029:T79029"/>
    <mergeCell ref="S79018:T79018"/>
    <mergeCell ref="S79019:T79019"/>
    <mergeCell ref="S79020:T79020"/>
    <mergeCell ref="S79021:T79021"/>
    <mergeCell ref="S79022:T79022"/>
    <mergeCell ref="S79023:T79023"/>
    <mergeCell ref="S79012:T79012"/>
    <mergeCell ref="S79013:T79013"/>
    <mergeCell ref="S79014:T79014"/>
    <mergeCell ref="S79015:T79015"/>
    <mergeCell ref="S79016:T79016"/>
    <mergeCell ref="S79017:T79017"/>
    <mergeCell ref="S79006:T79006"/>
    <mergeCell ref="S79007:T79007"/>
    <mergeCell ref="S79008:T79008"/>
    <mergeCell ref="S79009:T79009"/>
    <mergeCell ref="S79010:T79010"/>
    <mergeCell ref="S79011:T79011"/>
    <mergeCell ref="S79072:T79072"/>
    <mergeCell ref="S79073:T79073"/>
    <mergeCell ref="S79074:T79074"/>
    <mergeCell ref="S79075:T79075"/>
    <mergeCell ref="S79076:T79076"/>
    <mergeCell ref="S79077:T79077"/>
    <mergeCell ref="S79066:T79066"/>
    <mergeCell ref="S79067:T79067"/>
    <mergeCell ref="S79068:T79068"/>
    <mergeCell ref="S79069:T79069"/>
    <mergeCell ref="S79070:T79070"/>
    <mergeCell ref="S79071:T79071"/>
    <mergeCell ref="S79060:T79060"/>
    <mergeCell ref="S79061:T79061"/>
    <mergeCell ref="S79062:T79062"/>
    <mergeCell ref="S79063:T79063"/>
    <mergeCell ref="S79064:T79064"/>
    <mergeCell ref="S79065:T79065"/>
    <mergeCell ref="S79054:T79054"/>
    <mergeCell ref="S79055:T79055"/>
    <mergeCell ref="S79056:T79056"/>
    <mergeCell ref="S79057:T79057"/>
    <mergeCell ref="S79058:T79058"/>
    <mergeCell ref="S79059:T79059"/>
    <mergeCell ref="S79048:T79048"/>
    <mergeCell ref="S79049:T79049"/>
    <mergeCell ref="S79050:T79050"/>
    <mergeCell ref="S79051:T79051"/>
    <mergeCell ref="S79052:T79052"/>
    <mergeCell ref="S79053:T79053"/>
    <mergeCell ref="S79042:T79042"/>
    <mergeCell ref="S79043:T79043"/>
    <mergeCell ref="S79044:T79044"/>
    <mergeCell ref="S79045:T79045"/>
    <mergeCell ref="S79046:T79046"/>
    <mergeCell ref="S79047:T79047"/>
    <mergeCell ref="S79108:T79108"/>
    <mergeCell ref="S79109:T79109"/>
    <mergeCell ref="S79110:T79110"/>
    <mergeCell ref="S79111:T79111"/>
    <mergeCell ref="S79112:T79112"/>
    <mergeCell ref="S79113:T79113"/>
    <mergeCell ref="S79102:T79102"/>
    <mergeCell ref="S79103:T79103"/>
    <mergeCell ref="S79104:T79104"/>
    <mergeCell ref="S79105:T79105"/>
    <mergeCell ref="S79106:T79106"/>
    <mergeCell ref="S79107:T79107"/>
    <mergeCell ref="S79096:T79096"/>
    <mergeCell ref="S79097:T79097"/>
    <mergeCell ref="S79098:T79098"/>
    <mergeCell ref="S79099:T79099"/>
    <mergeCell ref="S79100:T79100"/>
    <mergeCell ref="S79101:T79101"/>
    <mergeCell ref="S79090:T79090"/>
    <mergeCell ref="S79091:T79091"/>
    <mergeCell ref="S79092:T79092"/>
    <mergeCell ref="S79093:T79093"/>
    <mergeCell ref="S79094:T79094"/>
    <mergeCell ref="S79095:T79095"/>
    <mergeCell ref="S79084:T79084"/>
    <mergeCell ref="S79085:T79085"/>
    <mergeCell ref="S79086:T79086"/>
    <mergeCell ref="S79087:T79087"/>
    <mergeCell ref="S79088:T79088"/>
    <mergeCell ref="S79089:T79089"/>
    <mergeCell ref="S79078:T79078"/>
    <mergeCell ref="S79079:T79079"/>
    <mergeCell ref="S79080:T79080"/>
    <mergeCell ref="S79081:T79081"/>
    <mergeCell ref="S79082:T79082"/>
    <mergeCell ref="S79083:T79083"/>
    <mergeCell ref="S79144:T79144"/>
    <mergeCell ref="S79145:T79145"/>
    <mergeCell ref="S79146:T79146"/>
    <mergeCell ref="S79147:T79147"/>
    <mergeCell ref="S79148:T79148"/>
    <mergeCell ref="S79149:T79149"/>
    <mergeCell ref="S79138:T79138"/>
    <mergeCell ref="S79139:T79139"/>
    <mergeCell ref="S79140:T79140"/>
    <mergeCell ref="S79141:T79141"/>
    <mergeCell ref="S79142:T79142"/>
    <mergeCell ref="S79143:T79143"/>
    <mergeCell ref="S79132:T79132"/>
    <mergeCell ref="S79133:T79133"/>
    <mergeCell ref="S79134:T79134"/>
    <mergeCell ref="S79135:T79135"/>
    <mergeCell ref="S79136:T79136"/>
    <mergeCell ref="S79137:T79137"/>
    <mergeCell ref="S79126:T79126"/>
    <mergeCell ref="S79127:T79127"/>
    <mergeCell ref="S79128:T79128"/>
    <mergeCell ref="S79129:T79129"/>
    <mergeCell ref="S79130:T79130"/>
    <mergeCell ref="S79131:T79131"/>
    <mergeCell ref="S79120:T79120"/>
    <mergeCell ref="S79121:T79121"/>
    <mergeCell ref="S79122:T79122"/>
    <mergeCell ref="S79123:T79123"/>
    <mergeCell ref="S79124:T79124"/>
    <mergeCell ref="S79125:T79125"/>
    <mergeCell ref="S79114:T79114"/>
    <mergeCell ref="S79115:T79115"/>
    <mergeCell ref="S79116:T79116"/>
    <mergeCell ref="S79117:T79117"/>
    <mergeCell ref="S79118:T79118"/>
    <mergeCell ref="S79119:T79119"/>
    <mergeCell ref="S79180:T79180"/>
    <mergeCell ref="S79181:T79181"/>
    <mergeCell ref="S79182:T79182"/>
    <mergeCell ref="S79183:T79183"/>
    <mergeCell ref="S79184:T79184"/>
    <mergeCell ref="S79185:T79185"/>
    <mergeCell ref="S79174:T79174"/>
    <mergeCell ref="S79175:T79175"/>
    <mergeCell ref="S79176:T79176"/>
    <mergeCell ref="S79177:T79177"/>
    <mergeCell ref="S79178:T79178"/>
    <mergeCell ref="S79179:T79179"/>
    <mergeCell ref="S79168:T79168"/>
    <mergeCell ref="S79169:T79169"/>
    <mergeCell ref="S79170:T79170"/>
    <mergeCell ref="S79171:T79171"/>
    <mergeCell ref="S79172:T79172"/>
    <mergeCell ref="S79173:T79173"/>
    <mergeCell ref="S79162:T79162"/>
    <mergeCell ref="S79163:T79163"/>
    <mergeCell ref="S79164:T79164"/>
    <mergeCell ref="S79165:T79165"/>
    <mergeCell ref="S79166:T79166"/>
    <mergeCell ref="S79167:T79167"/>
    <mergeCell ref="S79156:T79156"/>
    <mergeCell ref="S79157:T79157"/>
    <mergeCell ref="S79158:T79158"/>
    <mergeCell ref="S79159:T79159"/>
    <mergeCell ref="S79160:T79160"/>
    <mergeCell ref="S79161:T79161"/>
    <mergeCell ref="S79150:T79150"/>
    <mergeCell ref="S79151:T79151"/>
    <mergeCell ref="S79152:T79152"/>
    <mergeCell ref="S79153:T79153"/>
    <mergeCell ref="S79154:T79154"/>
    <mergeCell ref="S79155:T79155"/>
    <mergeCell ref="S79216:T79216"/>
    <mergeCell ref="S79217:T79217"/>
    <mergeCell ref="S79218:T79218"/>
    <mergeCell ref="S79219:T79219"/>
    <mergeCell ref="S79220:T79220"/>
    <mergeCell ref="S79221:T79221"/>
    <mergeCell ref="S79210:T79210"/>
    <mergeCell ref="S79211:T79211"/>
    <mergeCell ref="S79212:T79212"/>
    <mergeCell ref="S79213:T79213"/>
    <mergeCell ref="S79214:T79214"/>
    <mergeCell ref="S79215:T79215"/>
    <mergeCell ref="S79204:T79204"/>
    <mergeCell ref="S79205:T79205"/>
    <mergeCell ref="S79206:T79206"/>
    <mergeCell ref="S79207:T79207"/>
    <mergeCell ref="S79208:T79208"/>
    <mergeCell ref="S79209:T79209"/>
    <mergeCell ref="S79198:T79198"/>
    <mergeCell ref="S79199:T79199"/>
    <mergeCell ref="S79200:T79200"/>
    <mergeCell ref="S79201:T79201"/>
    <mergeCell ref="S79202:T79202"/>
    <mergeCell ref="S79203:T79203"/>
    <mergeCell ref="S79192:T79192"/>
    <mergeCell ref="S79193:T79193"/>
    <mergeCell ref="S79194:T79194"/>
    <mergeCell ref="S79195:T79195"/>
    <mergeCell ref="S79196:T79196"/>
    <mergeCell ref="S79197:T79197"/>
    <mergeCell ref="S79186:T79186"/>
    <mergeCell ref="S79187:T79187"/>
    <mergeCell ref="S79188:T79188"/>
    <mergeCell ref="S79189:T79189"/>
    <mergeCell ref="S79190:T79190"/>
    <mergeCell ref="S79191:T79191"/>
    <mergeCell ref="S79252:T79252"/>
    <mergeCell ref="S79253:T79253"/>
    <mergeCell ref="S79254:T79254"/>
    <mergeCell ref="S79255:T79255"/>
    <mergeCell ref="S79256:T79256"/>
    <mergeCell ref="S79257:T79257"/>
    <mergeCell ref="S79246:T79246"/>
    <mergeCell ref="S79247:T79247"/>
    <mergeCell ref="S79248:T79248"/>
    <mergeCell ref="S79249:T79249"/>
    <mergeCell ref="S79250:T79250"/>
    <mergeCell ref="S79251:T79251"/>
    <mergeCell ref="S79240:T79240"/>
    <mergeCell ref="S79241:T79241"/>
    <mergeCell ref="S79242:T79242"/>
    <mergeCell ref="S79243:T79243"/>
    <mergeCell ref="S79244:T79244"/>
    <mergeCell ref="S79245:T79245"/>
    <mergeCell ref="S79234:T79234"/>
    <mergeCell ref="S79235:T79235"/>
    <mergeCell ref="S79236:T79236"/>
    <mergeCell ref="S79237:T79237"/>
    <mergeCell ref="S79238:T79238"/>
    <mergeCell ref="S79239:T79239"/>
    <mergeCell ref="S79228:T79228"/>
    <mergeCell ref="S79229:T79229"/>
    <mergeCell ref="S79230:T79230"/>
    <mergeCell ref="S79231:T79231"/>
    <mergeCell ref="S79232:T79232"/>
    <mergeCell ref="S79233:T79233"/>
    <mergeCell ref="S79222:T79222"/>
    <mergeCell ref="S79223:T79223"/>
    <mergeCell ref="S79224:T79224"/>
    <mergeCell ref="S79225:T79225"/>
    <mergeCell ref="S79226:T79226"/>
    <mergeCell ref="S79227:T79227"/>
    <mergeCell ref="S79288:T79288"/>
    <mergeCell ref="S79289:T79289"/>
    <mergeCell ref="S79290:T79290"/>
    <mergeCell ref="S79291:T79291"/>
    <mergeCell ref="S79292:T79292"/>
    <mergeCell ref="S79293:T79293"/>
    <mergeCell ref="S79282:T79282"/>
    <mergeCell ref="S79283:T79283"/>
    <mergeCell ref="S79284:T79284"/>
    <mergeCell ref="S79285:T79285"/>
    <mergeCell ref="S79286:T79286"/>
    <mergeCell ref="S79287:T79287"/>
    <mergeCell ref="S79276:T79276"/>
    <mergeCell ref="S79277:T79277"/>
    <mergeCell ref="S79278:T79278"/>
    <mergeCell ref="S79279:T79279"/>
    <mergeCell ref="S79280:T79280"/>
    <mergeCell ref="S79281:T79281"/>
    <mergeCell ref="S79270:T79270"/>
    <mergeCell ref="S79271:T79271"/>
    <mergeCell ref="S79272:T79272"/>
    <mergeCell ref="S79273:T79273"/>
    <mergeCell ref="S79274:T79274"/>
    <mergeCell ref="S79275:T79275"/>
    <mergeCell ref="S79264:T79264"/>
    <mergeCell ref="S79265:T79265"/>
    <mergeCell ref="S79266:T79266"/>
    <mergeCell ref="S79267:T79267"/>
    <mergeCell ref="S79268:T79268"/>
    <mergeCell ref="S79269:T79269"/>
    <mergeCell ref="S79258:T79258"/>
    <mergeCell ref="S79259:T79259"/>
    <mergeCell ref="S79260:T79260"/>
    <mergeCell ref="S79261:T79261"/>
    <mergeCell ref="S79262:T79262"/>
    <mergeCell ref="S79263:T79263"/>
    <mergeCell ref="S79324:T79324"/>
    <mergeCell ref="S79325:T79325"/>
    <mergeCell ref="S79326:T79326"/>
    <mergeCell ref="S79327:T79327"/>
    <mergeCell ref="S79328:T79328"/>
    <mergeCell ref="S79329:T79329"/>
    <mergeCell ref="S79318:T79318"/>
    <mergeCell ref="S79319:T79319"/>
    <mergeCell ref="S79320:T79320"/>
    <mergeCell ref="S79321:T79321"/>
    <mergeCell ref="S79322:T79322"/>
    <mergeCell ref="S79323:T79323"/>
    <mergeCell ref="S79312:T79312"/>
    <mergeCell ref="S79313:T79313"/>
    <mergeCell ref="S79314:T79314"/>
    <mergeCell ref="S79315:T79315"/>
    <mergeCell ref="S79316:T79316"/>
    <mergeCell ref="S79317:T79317"/>
    <mergeCell ref="S79306:T79306"/>
    <mergeCell ref="S79307:T79307"/>
    <mergeCell ref="S79308:T79308"/>
    <mergeCell ref="S79309:T79309"/>
    <mergeCell ref="S79310:T79310"/>
    <mergeCell ref="S79311:T79311"/>
    <mergeCell ref="S79300:T79300"/>
    <mergeCell ref="S79301:T79301"/>
    <mergeCell ref="S79302:T79302"/>
    <mergeCell ref="S79303:T79303"/>
    <mergeCell ref="S79304:T79304"/>
    <mergeCell ref="S79305:T79305"/>
    <mergeCell ref="S79294:T79294"/>
    <mergeCell ref="S79295:T79295"/>
    <mergeCell ref="S79296:T79296"/>
    <mergeCell ref="S79297:T79297"/>
    <mergeCell ref="S79298:T79298"/>
    <mergeCell ref="S79299:T79299"/>
    <mergeCell ref="S79360:T79360"/>
    <mergeCell ref="S79361:T79361"/>
    <mergeCell ref="S79362:T79362"/>
    <mergeCell ref="S79363:T79363"/>
    <mergeCell ref="S79364:T79364"/>
    <mergeCell ref="S79365:T79365"/>
    <mergeCell ref="S79354:T79354"/>
    <mergeCell ref="S79355:T79355"/>
    <mergeCell ref="S79356:T79356"/>
    <mergeCell ref="S79357:T79357"/>
    <mergeCell ref="S79358:T79358"/>
    <mergeCell ref="S79359:T79359"/>
    <mergeCell ref="S79348:T79348"/>
    <mergeCell ref="S79349:T79349"/>
    <mergeCell ref="S79350:T79350"/>
    <mergeCell ref="S79351:T79351"/>
    <mergeCell ref="S79352:T79352"/>
    <mergeCell ref="S79353:T79353"/>
    <mergeCell ref="S79342:T79342"/>
    <mergeCell ref="S79343:T79343"/>
    <mergeCell ref="S79344:T79344"/>
    <mergeCell ref="S79345:T79345"/>
    <mergeCell ref="S79346:T79346"/>
    <mergeCell ref="S79347:T79347"/>
    <mergeCell ref="S79336:T79336"/>
    <mergeCell ref="S79337:T79337"/>
    <mergeCell ref="S79338:T79338"/>
    <mergeCell ref="S79339:T79339"/>
    <mergeCell ref="S79340:T79340"/>
    <mergeCell ref="S79341:T79341"/>
    <mergeCell ref="S79330:T79330"/>
    <mergeCell ref="S79331:T79331"/>
    <mergeCell ref="S79332:T79332"/>
    <mergeCell ref="S79333:T79333"/>
    <mergeCell ref="S79334:T79334"/>
    <mergeCell ref="S79335:T79335"/>
    <mergeCell ref="S79396:T79396"/>
    <mergeCell ref="S79397:T79397"/>
    <mergeCell ref="S79398:T79398"/>
    <mergeCell ref="S79399:T79399"/>
    <mergeCell ref="S79400:T79400"/>
    <mergeCell ref="S79401:T79401"/>
    <mergeCell ref="S79390:T79390"/>
    <mergeCell ref="S79391:T79391"/>
    <mergeCell ref="S79392:T79392"/>
    <mergeCell ref="S79393:T79393"/>
    <mergeCell ref="S79394:T79394"/>
    <mergeCell ref="S79395:T79395"/>
    <mergeCell ref="S79384:T79384"/>
    <mergeCell ref="S79385:T79385"/>
    <mergeCell ref="S79386:T79386"/>
    <mergeCell ref="S79387:T79387"/>
    <mergeCell ref="S79388:T79388"/>
    <mergeCell ref="S79389:T79389"/>
    <mergeCell ref="S79378:T79378"/>
    <mergeCell ref="S79379:T79379"/>
    <mergeCell ref="S79380:T79380"/>
    <mergeCell ref="S79381:T79381"/>
    <mergeCell ref="S79382:T79382"/>
    <mergeCell ref="S79383:T79383"/>
    <mergeCell ref="S79372:T79372"/>
    <mergeCell ref="S79373:T79373"/>
    <mergeCell ref="S79374:T79374"/>
    <mergeCell ref="S79375:T79375"/>
    <mergeCell ref="S79376:T79376"/>
    <mergeCell ref="S79377:T79377"/>
    <mergeCell ref="S79366:T79366"/>
    <mergeCell ref="S79367:T79367"/>
    <mergeCell ref="S79368:T79368"/>
    <mergeCell ref="S79369:T79369"/>
    <mergeCell ref="S79370:T79370"/>
    <mergeCell ref="S79371:T79371"/>
    <mergeCell ref="S79432:T79432"/>
    <mergeCell ref="S79433:T79433"/>
    <mergeCell ref="S79434:T79434"/>
    <mergeCell ref="S79435:T79435"/>
    <mergeCell ref="S79436:T79436"/>
    <mergeCell ref="S79437:T79437"/>
    <mergeCell ref="S79426:T79426"/>
    <mergeCell ref="S79427:T79427"/>
    <mergeCell ref="S79428:T79428"/>
    <mergeCell ref="S79429:T79429"/>
    <mergeCell ref="S79430:T79430"/>
    <mergeCell ref="S79431:T79431"/>
    <mergeCell ref="S79420:T79420"/>
    <mergeCell ref="S79421:T79421"/>
    <mergeCell ref="S79422:T79422"/>
    <mergeCell ref="S79423:T79423"/>
    <mergeCell ref="S79424:T79424"/>
    <mergeCell ref="S79425:T79425"/>
    <mergeCell ref="S79414:T79414"/>
    <mergeCell ref="S79415:T79415"/>
    <mergeCell ref="S79416:T79416"/>
    <mergeCell ref="S79417:T79417"/>
    <mergeCell ref="S79418:T79418"/>
    <mergeCell ref="S79419:T79419"/>
    <mergeCell ref="S79408:T79408"/>
    <mergeCell ref="S79409:T79409"/>
    <mergeCell ref="S79410:T79410"/>
    <mergeCell ref="S79411:T79411"/>
    <mergeCell ref="S79412:T79412"/>
    <mergeCell ref="S79413:T79413"/>
    <mergeCell ref="S79402:T79402"/>
    <mergeCell ref="S79403:T79403"/>
    <mergeCell ref="S79404:T79404"/>
    <mergeCell ref="S79405:T79405"/>
    <mergeCell ref="S79406:T79406"/>
    <mergeCell ref="S79407:T79407"/>
    <mergeCell ref="S79468:T79468"/>
    <mergeCell ref="S79469:T79469"/>
    <mergeCell ref="S79470:T79470"/>
    <mergeCell ref="S79471:T79471"/>
    <mergeCell ref="S79472:T79472"/>
    <mergeCell ref="S79473:T79473"/>
    <mergeCell ref="S79462:T79462"/>
    <mergeCell ref="S79463:T79463"/>
    <mergeCell ref="S79464:T79464"/>
    <mergeCell ref="S79465:T79465"/>
    <mergeCell ref="S79466:T79466"/>
    <mergeCell ref="S79467:T79467"/>
    <mergeCell ref="S79456:T79456"/>
    <mergeCell ref="S79457:T79457"/>
    <mergeCell ref="S79458:T79458"/>
    <mergeCell ref="S79459:T79459"/>
    <mergeCell ref="S79460:T79460"/>
    <mergeCell ref="S79461:T79461"/>
    <mergeCell ref="S79450:T79450"/>
    <mergeCell ref="S79451:T79451"/>
    <mergeCell ref="S79452:T79452"/>
    <mergeCell ref="S79453:T79453"/>
    <mergeCell ref="S79454:T79454"/>
    <mergeCell ref="S79455:T79455"/>
    <mergeCell ref="S79444:T79444"/>
    <mergeCell ref="S79445:T79445"/>
    <mergeCell ref="S79446:T79446"/>
    <mergeCell ref="S79447:T79447"/>
    <mergeCell ref="S79448:T79448"/>
    <mergeCell ref="S79449:T79449"/>
    <mergeCell ref="S79438:T79438"/>
    <mergeCell ref="S79439:T79439"/>
    <mergeCell ref="S79440:T79440"/>
    <mergeCell ref="S79441:T79441"/>
    <mergeCell ref="S79442:T79442"/>
    <mergeCell ref="S79443:T79443"/>
    <mergeCell ref="S79504:T79504"/>
    <mergeCell ref="S79505:T79505"/>
    <mergeCell ref="S79506:T79506"/>
    <mergeCell ref="S79507:T79507"/>
    <mergeCell ref="S79508:T79508"/>
    <mergeCell ref="S79509:T79509"/>
    <mergeCell ref="S79498:T79498"/>
    <mergeCell ref="S79499:T79499"/>
    <mergeCell ref="S79500:T79500"/>
    <mergeCell ref="S79501:T79501"/>
    <mergeCell ref="S79502:T79502"/>
    <mergeCell ref="S79503:T79503"/>
    <mergeCell ref="S79492:T79492"/>
    <mergeCell ref="S79493:T79493"/>
    <mergeCell ref="S79494:T79494"/>
    <mergeCell ref="S79495:T79495"/>
    <mergeCell ref="S79496:T79496"/>
    <mergeCell ref="S79497:T79497"/>
    <mergeCell ref="S79486:T79486"/>
    <mergeCell ref="S79487:T79487"/>
    <mergeCell ref="S79488:T79488"/>
    <mergeCell ref="S79489:T79489"/>
    <mergeCell ref="S79490:T79490"/>
    <mergeCell ref="S79491:T79491"/>
    <mergeCell ref="S79480:T79480"/>
    <mergeCell ref="S79481:T79481"/>
    <mergeCell ref="S79482:T79482"/>
    <mergeCell ref="S79483:T79483"/>
    <mergeCell ref="S79484:T79484"/>
    <mergeCell ref="S79485:T79485"/>
    <mergeCell ref="S79474:T79474"/>
    <mergeCell ref="S79475:T79475"/>
    <mergeCell ref="S79476:T79476"/>
    <mergeCell ref="S79477:T79477"/>
    <mergeCell ref="S79478:T79478"/>
    <mergeCell ref="S79479:T79479"/>
    <mergeCell ref="S79540:T79540"/>
    <mergeCell ref="S79541:T79541"/>
    <mergeCell ref="S79542:T79542"/>
    <mergeCell ref="S79543:T79543"/>
    <mergeCell ref="S79544:T79544"/>
    <mergeCell ref="S79545:T79545"/>
    <mergeCell ref="S79534:T79534"/>
    <mergeCell ref="S79535:T79535"/>
    <mergeCell ref="S79536:T79536"/>
    <mergeCell ref="S79537:T79537"/>
    <mergeCell ref="S79538:T79538"/>
    <mergeCell ref="S79539:T79539"/>
    <mergeCell ref="S79528:T79528"/>
    <mergeCell ref="S79529:T79529"/>
    <mergeCell ref="S79530:T79530"/>
    <mergeCell ref="S79531:T79531"/>
    <mergeCell ref="S79532:T79532"/>
    <mergeCell ref="S79533:T79533"/>
    <mergeCell ref="S79522:T79522"/>
    <mergeCell ref="S79523:T79523"/>
    <mergeCell ref="S79524:T79524"/>
    <mergeCell ref="S79525:T79525"/>
    <mergeCell ref="S79526:T79526"/>
    <mergeCell ref="S79527:T79527"/>
    <mergeCell ref="S79516:T79516"/>
    <mergeCell ref="S79517:T79517"/>
    <mergeCell ref="S79518:T79518"/>
    <mergeCell ref="S79519:T79519"/>
    <mergeCell ref="S79520:T79520"/>
    <mergeCell ref="S79521:T79521"/>
    <mergeCell ref="S79510:T79510"/>
    <mergeCell ref="S79511:T79511"/>
    <mergeCell ref="S79512:T79512"/>
    <mergeCell ref="S79513:T79513"/>
    <mergeCell ref="S79514:T79514"/>
    <mergeCell ref="S79515:T79515"/>
    <mergeCell ref="S79576:T79576"/>
    <mergeCell ref="S79577:T79577"/>
    <mergeCell ref="S79578:T79578"/>
    <mergeCell ref="S79579:T79579"/>
    <mergeCell ref="S79580:T79580"/>
    <mergeCell ref="S79581:T79581"/>
    <mergeCell ref="S79570:T79570"/>
    <mergeCell ref="S79571:T79571"/>
    <mergeCell ref="S79572:T79572"/>
    <mergeCell ref="S79573:T79573"/>
    <mergeCell ref="S79574:T79574"/>
    <mergeCell ref="S79575:T79575"/>
    <mergeCell ref="S79564:T79564"/>
    <mergeCell ref="S79565:T79565"/>
    <mergeCell ref="S79566:T79566"/>
    <mergeCell ref="S79567:T79567"/>
    <mergeCell ref="S79568:T79568"/>
    <mergeCell ref="S79569:T79569"/>
    <mergeCell ref="S79558:T79558"/>
    <mergeCell ref="S79559:T79559"/>
    <mergeCell ref="S79560:T79560"/>
    <mergeCell ref="S79561:T79561"/>
    <mergeCell ref="S79562:T79562"/>
    <mergeCell ref="S79563:T79563"/>
    <mergeCell ref="S79552:T79552"/>
    <mergeCell ref="S79553:T79553"/>
    <mergeCell ref="S79554:T79554"/>
    <mergeCell ref="S79555:T79555"/>
    <mergeCell ref="S79556:T79556"/>
    <mergeCell ref="S79557:T79557"/>
    <mergeCell ref="S79546:T79546"/>
    <mergeCell ref="S79547:T79547"/>
    <mergeCell ref="S79548:T79548"/>
    <mergeCell ref="S79549:T79549"/>
    <mergeCell ref="S79550:T79550"/>
    <mergeCell ref="S79551:T79551"/>
    <mergeCell ref="S79612:T79612"/>
    <mergeCell ref="S79613:T79613"/>
    <mergeCell ref="S79614:T79614"/>
    <mergeCell ref="S79615:T79615"/>
    <mergeCell ref="S79616:T79616"/>
    <mergeCell ref="S79617:T79617"/>
    <mergeCell ref="S79606:T79606"/>
    <mergeCell ref="S79607:T79607"/>
    <mergeCell ref="S79608:T79608"/>
    <mergeCell ref="S79609:T79609"/>
    <mergeCell ref="S79610:T79610"/>
    <mergeCell ref="S79611:T79611"/>
    <mergeCell ref="S79600:T79600"/>
    <mergeCell ref="S79601:T79601"/>
    <mergeCell ref="S79602:T79602"/>
    <mergeCell ref="S79603:T79603"/>
    <mergeCell ref="S79604:T79604"/>
    <mergeCell ref="S79605:T79605"/>
    <mergeCell ref="S79594:T79594"/>
    <mergeCell ref="S79595:T79595"/>
    <mergeCell ref="S79596:T79596"/>
    <mergeCell ref="S79597:T79597"/>
    <mergeCell ref="S79598:T79598"/>
    <mergeCell ref="S79599:T79599"/>
    <mergeCell ref="S79588:T79588"/>
    <mergeCell ref="S79589:T79589"/>
    <mergeCell ref="S79590:T79590"/>
    <mergeCell ref="S79591:T79591"/>
    <mergeCell ref="S79592:T79592"/>
    <mergeCell ref="S79593:T79593"/>
    <mergeCell ref="S79582:T79582"/>
    <mergeCell ref="S79583:T79583"/>
    <mergeCell ref="S79584:T79584"/>
    <mergeCell ref="S79585:T79585"/>
    <mergeCell ref="S79586:T79586"/>
    <mergeCell ref="S79587:T79587"/>
    <mergeCell ref="S79648:T79648"/>
    <mergeCell ref="S79649:T79649"/>
    <mergeCell ref="S79650:T79650"/>
    <mergeCell ref="S79651:T79651"/>
    <mergeCell ref="S79652:T79652"/>
    <mergeCell ref="S79653:T79653"/>
    <mergeCell ref="S79642:T79642"/>
    <mergeCell ref="S79643:T79643"/>
    <mergeCell ref="S79644:T79644"/>
    <mergeCell ref="S79645:T79645"/>
    <mergeCell ref="S79646:T79646"/>
    <mergeCell ref="S79647:T79647"/>
    <mergeCell ref="S79636:T79636"/>
    <mergeCell ref="S79637:T79637"/>
    <mergeCell ref="S79638:T79638"/>
    <mergeCell ref="S79639:T79639"/>
    <mergeCell ref="S79640:T79640"/>
    <mergeCell ref="S79641:T79641"/>
    <mergeCell ref="S79630:T79630"/>
    <mergeCell ref="S79631:T79631"/>
    <mergeCell ref="S79632:T79632"/>
    <mergeCell ref="S79633:T79633"/>
    <mergeCell ref="S79634:T79634"/>
    <mergeCell ref="S79635:T79635"/>
    <mergeCell ref="S79624:T79624"/>
    <mergeCell ref="S79625:T79625"/>
    <mergeCell ref="S79626:T79626"/>
    <mergeCell ref="S79627:T79627"/>
    <mergeCell ref="S79628:T79628"/>
    <mergeCell ref="S79629:T79629"/>
    <mergeCell ref="S79618:T79618"/>
    <mergeCell ref="S79619:T79619"/>
    <mergeCell ref="S79620:T79620"/>
    <mergeCell ref="S79621:T79621"/>
    <mergeCell ref="S79622:T79622"/>
    <mergeCell ref="S79623:T79623"/>
    <mergeCell ref="S79684:T79684"/>
    <mergeCell ref="S79685:T79685"/>
    <mergeCell ref="S79686:T79686"/>
    <mergeCell ref="S79687:T79687"/>
    <mergeCell ref="S79688:T79688"/>
    <mergeCell ref="S79689:T79689"/>
    <mergeCell ref="S79678:T79678"/>
    <mergeCell ref="S79679:T79679"/>
    <mergeCell ref="S79680:T79680"/>
    <mergeCell ref="S79681:T79681"/>
    <mergeCell ref="S79682:T79682"/>
    <mergeCell ref="S79683:T79683"/>
    <mergeCell ref="S79672:T79672"/>
    <mergeCell ref="S79673:T79673"/>
    <mergeCell ref="S79674:T79674"/>
    <mergeCell ref="S79675:T79675"/>
    <mergeCell ref="S79676:T79676"/>
    <mergeCell ref="S79677:T79677"/>
    <mergeCell ref="S79666:T79666"/>
    <mergeCell ref="S79667:T79667"/>
    <mergeCell ref="S79668:T79668"/>
    <mergeCell ref="S79669:T79669"/>
    <mergeCell ref="S79670:T79670"/>
    <mergeCell ref="S79671:T79671"/>
    <mergeCell ref="S79660:T79660"/>
    <mergeCell ref="S79661:T79661"/>
    <mergeCell ref="S79662:T79662"/>
    <mergeCell ref="S79663:T79663"/>
    <mergeCell ref="S79664:T79664"/>
    <mergeCell ref="S79665:T79665"/>
    <mergeCell ref="S79654:T79654"/>
    <mergeCell ref="S79655:T79655"/>
    <mergeCell ref="S79656:T79656"/>
    <mergeCell ref="S79657:T79657"/>
    <mergeCell ref="S79658:T79658"/>
    <mergeCell ref="S79659:T79659"/>
    <mergeCell ref="S79720:T79720"/>
    <mergeCell ref="S79721:T79721"/>
    <mergeCell ref="S79722:T79722"/>
    <mergeCell ref="S79723:T79723"/>
    <mergeCell ref="S79724:T79724"/>
    <mergeCell ref="S79725:T79725"/>
    <mergeCell ref="S79714:T79714"/>
    <mergeCell ref="S79715:T79715"/>
    <mergeCell ref="S79716:T79716"/>
    <mergeCell ref="S79717:T79717"/>
    <mergeCell ref="S79718:T79718"/>
    <mergeCell ref="S79719:T79719"/>
    <mergeCell ref="S79708:T79708"/>
    <mergeCell ref="S79709:T79709"/>
    <mergeCell ref="S79710:T79710"/>
    <mergeCell ref="S79711:T79711"/>
    <mergeCell ref="S79712:T79712"/>
    <mergeCell ref="S79713:T79713"/>
    <mergeCell ref="S79702:T79702"/>
    <mergeCell ref="S79703:T79703"/>
    <mergeCell ref="S79704:T79704"/>
    <mergeCell ref="S79705:T79705"/>
    <mergeCell ref="S79706:T79706"/>
    <mergeCell ref="S79707:T79707"/>
    <mergeCell ref="S79696:T79696"/>
    <mergeCell ref="S79697:T79697"/>
    <mergeCell ref="S79698:T79698"/>
    <mergeCell ref="S79699:T79699"/>
    <mergeCell ref="S79700:T79700"/>
    <mergeCell ref="S79701:T79701"/>
    <mergeCell ref="S79690:T79690"/>
    <mergeCell ref="S79691:T79691"/>
    <mergeCell ref="S79692:T79692"/>
    <mergeCell ref="S79693:T79693"/>
    <mergeCell ref="S79694:T79694"/>
    <mergeCell ref="S79695:T79695"/>
    <mergeCell ref="S79756:T79756"/>
    <mergeCell ref="S79757:T79757"/>
    <mergeCell ref="S79758:T79758"/>
    <mergeCell ref="S79759:T79759"/>
    <mergeCell ref="S79760:T79760"/>
    <mergeCell ref="S79761:T79761"/>
    <mergeCell ref="S79750:T79750"/>
    <mergeCell ref="S79751:T79751"/>
    <mergeCell ref="S79752:T79752"/>
    <mergeCell ref="S79753:T79753"/>
    <mergeCell ref="S79754:T79754"/>
    <mergeCell ref="S79755:T79755"/>
    <mergeCell ref="S79744:T79744"/>
    <mergeCell ref="S79745:T79745"/>
    <mergeCell ref="S79746:T79746"/>
    <mergeCell ref="S79747:T79747"/>
    <mergeCell ref="S79748:T79748"/>
    <mergeCell ref="S79749:T79749"/>
    <mergeCell ref="S79738:T79738"/>
    <mergeCell ref="S79739:T79739"/>
    <mergeCell ref="S79740:T79740"/>
    <mergeCell ref="S79741:T79741"/>
    <mergeCell ref="S79742:T79742"/>
    <mergeCell ref="S79743:T79743"/>
    <mergeCell ref="S79732:T79732"/>
    <mergeCell ref="S79733:T79733"/>
    <mergeCell ref="S79734:T79734"/>
    <mergeCell ref="S79735:T79735"/>
    <mergeCell ref="S79736:T79736"/>
    <mergeCell ref="S79737:T79737"/>
    <mergeCell ref="S79726:T79726"/>
    <mergeCell ref="S79727:T79727"/>
    <mergeCell ref="S79728:T79728"/>
    <mergeCell ref="S79729:T79729"/>
    <mergeCell ref="S79730:T79730"/>
    <mergeCell ref="S79731:T79731"/>
    <mergeCell ref="S79792:T79792"/>
    <mergeCell ref="S79793:T79793"/>
    <mergeCell ref="S79794:T79794"/>
    <mergeCell ref="S79795:T79795"/>
    <mergeCell ref="S79796:T79796"/>
    <mergeCell ref="S79797:T79797"/>
    <mergeCell ref="S79786:T79786"/>
    <mergeCell ref="S79787:T79787"/>
    <mergeCell ref="S79788:T79788"/>
    <mergeCell ref="S79789:T79789"/>
    <mergeCell ref="S79790:T79790"/>
    <mergeCell ref="S79791:T79791"/>
    <mergeCell ref="S79780:T79780"/>
    <mergeCell ref="S79781:T79781"/>
    <mergeCell ref="S79782:T79782"/>
    <mergeCell ref="S79783:T79783"/>
    <mergeCell ref="S79784:T79784"/>
    <mergeCell ref="S79785:T79785"/>
    <mergeCell ref="S79774:T79774"/>
    <mergeCell ref="S79775:T79775"/>
    <mergeCell ref="S79776:T79776"/>
    <mergeCell ref="S79777:T79777"/>
    <mergeCell ref="S79778:T79778"/>
    <mergeCell ref="S79779:T79779"/>
    <mergeCell ref="S79768:T79768"/>
    <mergeCell ref="S79769:T79769"/>
    <mergeCell ref="S79770:T79770"/>
    <mergeCell ref="S79771:T79771"/>
    <mergeCell ref="S79772:T79772"/>
    <mergeCell ref="S79773:T79773"/>
    <mergeCell ref="S79762:T79762"/>
    <mergeCell ref="S79763:T79763"/>
    <mergeCell ref="S79764:T79764"/>
    <mergeCell ref="S79765:T79765"/>
    <mergeCell ref="S79766:T79766"/>
    <mergeCell ref="S79767:T79767"/>
    <mergeCell ref="S79828:T79828"/>
    <mergeCell ref="S79829:T79829"/>
    <mergeCell ref="S79830:T79830"/>
    <mergeCell ref="S79831:T79831"/>
    <mergeCell ref="S79832:T79832"/>
    <mergeCell ref="S79833:T79833"/>
    <mergeCell ref="S79822:T79822"/>
    <mergeCell ref="S79823:T79823"/>
    <mergeCell ref="S79824:T79824"/>
    <mergeCell ref="S79825:T79825"/>
    <mergeCell ref="S79826:T79826"/>
    <mergeCell ref="S79827:T79827"/>
    <mergeCell ref="S79816:T79816"/>
    <mergeCell ref="S79817:T79817"/>
    <mergeCell ref="S79818:T79818"/>
    <mergeCell ref="S79819:T79819"/>
    <mergeCell ref="S79820:T79820"/>
    <mergeCell ref="S79821:T79821"/>
    <mergeCell ref="S79810:T79810"/>
    <mergeCell ref="S79811:T79811"/>
    <mergeCell ref="S79812:T79812"/>
    <mergeCell ref="S79813:T79813"/>
    <mergeCell ref="S79814:T79814"/>
    <mergeCell ref="S79815:T79815"/>
    <mergeCell ref="S79804:T79804"/>
    <mergeCell ref="S79805:T79805"/>
    <mergeCell ref="S79806:T79806"/>
    <mergeCell ref="S79807:T79807"/>
    <mergeCell ref="S79808:T79808"/>
    <mergeCell ref="S79809:T79809"/>
    <mergeCell ref="S79798:T79798"/>
    <mergeCell ref="S79799:T79799"/>
    <mergeCell ref="S79800:T79800"/>
    <mergeCell ref="S79801:T79801"/>
    <mergeCell ref="S79802:T79802"/>
    <mergeCell ref="S79803:T79803"/>
    <mergeCell ref="S79864:T79864"/>
    <mergeCell ref="S79865:T79865"/>
    <mergeCell ref="S79866:T79866"/>
    <mergeCell ref="S79867:T79867"/>
    <mergeCell ref="S79868:T79868"/>
    <mergeCell ref="S79869:T79869"/>
    <mergeCell ref="S79858:T79858"/>
    <mergeCell ref="S79859:T79859"/>
    <mergeCell ref="S79860:T79860"/>
    <mergeCell ref="S79861:T79861"/>
    <mergeCell ref="S79862:T79862"/>
    <mergeCell ref="S79863:T79863"/>
    <mergeCell ref="S79852:T79852"/>
    <mergeCell ref="S79853:T79853"/>
    <mergeCell ref="S79854:T79854"/>
    <mergeCell ref="S79855:T79855"/>
    <mergeCell ref="S79856:T79856"/>
    <mergeCell ref="S79857:T79857"/>
    <mergeCell ref="S79846:T79846"/>
    <mergeCell ref="S79847:T79847"/>
    <mergeCell ref="S79848:T79848"/>
    <mergeCell ref="S79849:T79849"/>
    <mergeCell ref="S79850:T79850"/>
    <mergeCell ref="S79851:T79851"/>
    <mergeCell ref="S79840:T79840"/>
    <mergeCell ref="S79841:T79841"/>
    <mergeCell ref="S79842:T79842"/>
    <mergeCell ref="S79843:T79843"/>
    <mergeCell ref="S79844:T79844"/>
    <mergeCell ref="S79845:T79845"/>
    <mergeCell ref="S79834:T79834"/>
    <mergeCell ref="S79835:T79835"/>
    <mergeCell ref="S79836:T79836"/>
    <mergeCell ref="S79837:T79837"/>
    <mergeCell ref="S79838:T79838"/>
    <mergeCell ref="S79839:T79839"/>
    <mergeCell ref="S79900:T79900"/>
    <mergeCell ref="S79901:T79901"/>
    <mergeCell ref="S79902:T79902"/>
    <mergeCell ref="S79903:T79903"/>
    <mergeCell ref="S79904:T79904"/>
    <mergeCell ref="S79905:T79905"/>
    <mergeCell ref="S79894:T79894"/>
    <mergeCell ref="S79895:T79895"/>
    <mergeCell ref="S79896:T79896"/>
    <mergeCell ref="S79897:T79897"/>
    <mergeCell ref="S79898:T79898"/>
    <mergeCell ref="S79899:T79899"/>
    <mergeCell ref="S79888:T79888"/>
    <mergeCell ref="S79889:T79889"/>
    <mergeCell ref="S79890:T79890"/>
    <mergeCell ref="S79891:T79891"/>
    <mergeCell ref="S79892:T79892"/>
    <mergeCell ref="S79893:T79893"/>
    <mergeCell ref="S79882:T79882"/>
    <mergeCell ref="S79883:T79883"/>
    <mergeCell ref="S79884:T79884"/>
    <mergeCell ref="S79885:T79885"/>
    <mergeCell ref="S79886:T79886"/>
    <mergeCell ref="S79887:T79887"/>
    <mergeCell ref="S79876:T79876"/>
    <mergeCell ref="S79877:T79877"/>
    <mergeCell ref="S79878:T79878"/>
    <mergeCell ref="S79879:T79879"/>
    <mergeCell ref="S79880:T79880"/>
    <mergeCell ref="S79881:T79881"/>
    <mergeCell ref="S79870:T79870"/>
    <mergeCell ref="S79871:T79871"/>
    <mergeCell ref="S79872:T79872"/>
    <mergeCell ref="S79873:T79873"/>
    <mergeCell ref="S79874:T79874"/>
    <mergeCell ref="S79875:T79875"/>
    <mergeCell ref="S79936:T79936"/>
    <mergeCell ref="S79937:T79937"/>
    <mergeCell ref="S79938:T79938"/>
    <mergeCell ref="S79939:T79939"/>
    <mergeCell ref="S79940:T79940"/>
    <mergeCell ref="S79941:T79941"/>
    <mergeCell ref="S79930:T79930"/>
    <mergeCell ref="S79931:T79931"/>
    <mergeCell ref="S79932:T79932"/>
    <mergeCell ref="S79933:T79933"/>
    <mergeCell ref="S79934:T79934"/>
    <mergeCell ref="S79935:T79935"/>
    <mergeCell ref="S79924:T79924"/>
    <mergeCell ref="S79925:T79925"/>
    <mergeCell ref="S79926:T79926"/>
    <mergeCell ref="S79927:T79927"/>
    <mergeCell ref="S79928:T79928"/>
    <mergeCell ref="S79929:T79929"/>
    <mergeCell ref="S79918:T79918"/>
    <mergeCell ref="S79919:T79919"/>
    <mergeCell ref="S79920:T79920"/>
    <mergeCell ref="S79921:T79921"/>
    <mergeCell ref="S79922:T79922"/>
    <mergeCell ref="S79923:T79923"/>
    <mergeCell ref="S79912:T79912"/>
    <mergeCell ref="S79913:T79913"/>
    <mergeCell ref="S79914:T79914"/>
    <mergeCell ref="S79915:T79915"/>
    <mergeCell ref="S79916:T79916"/>
    <mergeCell ref="S79917:T79917"/>
    <mergeCell ref="S79906:T79906"/>
    <mergeCell ref="S79907:T79907"/>
    <mergeCell ref="S79908:T79908"/>
    <mergeCell ref="S79909:T79909"/>
    <mergeCell ref="S79910:T79910"/>
    <mergeCell ref="S79911:T79911"/>
    <mergeCell ref="S79972:T79972"/>
    <mergeCell ref="S79973:T79973"/>
    <mergeCell ref="S79974:T79974"/>
    <mergeCell ref="S79975:T79975"/>
    <mergeCell ref="S79976:T79976"/>
    <mergeCell ref="S79977:T79977"/>
    <mergeCell ref="S79966:T79966"/>
    <mergeCell ref="S79967:T79967"/>
    <mergeCell ref="S79968:T79968"/>
    <mergeCell ref="S79969:T79969"/>
    <mergeCell ref="S79970:T79970"/>
    <mergeCell ref="S79971:T79971"/>
    <mergeCell ref="S79960:T79960"/>
    <mergeCell ref="S79961:T79961"/>
    <mergeCell ref="S79962:T79962"/>
    <mergeCell ref="S79963:T79963"/>
    <mergeCell ref="S79964:T79964"/>
    <mergeCell ref="S79965:T79965"/>
    <mergeCell ref="S79954:T79954"/>
    <mergeCell ref="S79955:T79955"/>
    <mergeCell ref="S79956:T79956"/>
    <mergeCell ref="S79957:T79957"/>
    <mergeCell ref="S79958:T79958"/>
    <mergeCell ref="S79959:T79959"/>
    <mergeCell ref="S79948:T79948"/>
    <mergeCell ref="S79949:T79949"/>
    <mergeCell ref="S79950:T79950"/>
    <mergeCell ref="S79951:T79951"/>
    <mergeCell ref="S79952:T79952"/>
    <mergeCell ref="S79953:T79953"/>
    <mergeCell ref="S79942:T79942"/>
    <mergeCell ref="S79943:T79943"/>
    <mergeCell ref="S79944:T79944"/>
    <mergeCell ref="S79945:T79945"/>
    <mergeCell ref="S79946:T79946"/>
    <mergeCell ref="S79947:T79947"/>
    <mergeCell ref="S80008:T80008"/>
    <mergeCell ref="S80009:T80009"/>
    <mergeCell ref="S80010:T80010"/>
    <mergeCell ref="S80011:T80011"/>
    <mergeCell ref="S80012:T80012"/>
    <mergeCell ref="S80013:T80013"/>
    <mergeCell ref="S80002:T80002"/>
    <mergeCell ref="S80003:T80003"/>
    <mergeCell ref="S80004:T80004"/>
    <mergeCell ref="S80005:T80005"/>
    <mergeCell ref="S80006:T80006"/>
    <mergeCell ref="S80007:T80007"/>
    <mergeCell ref="S79996:T79996"/>
    <mergeCell ref="S79997:T79997"/>
    <mergeCell ref="S79998:T79998"/>
    <mergeCell ref="S79999:T79999"/>
    <mergeCell ref="S80000:T80000"/>
    <mergeCell ref="S80001:T80001"/>
    <mergeCell ref="S79990:T79990"/>
    <mergeCell ref="S79991:T79991"/>
    <mergeCell ref="S79992:T79992"/>
    <mergeCell ref="S79993:T79993"/>
    <mergeCell ref="S79994:T79994"/>
    <mergeCell ref="S79995:T79995"/>
    <mergeCell ref="S79984:T79984"/>
    <mergeCell ref="S79985:T79985"/>
    <mergeCell ref="S79986:T79986"/>
    <mergeCell ref="S79987:T79987"/>
    <mergeCell ref="S79988:T79988"/>
    <mergeCell ref="S79989:T79989"/>
    <mergeCell ref="S79978:T79978"/>
    <mergeCell ref="S79979:T79979"/>
    <mergeCell ref="S79980:T79980"/>
    <mergeCell ref="S79981:T79981"/>
    <mergeCell ref="S79982:T79982"/>
    <mergeCell ref="S79983:T79983"/>
    <mergeCell ref="S80044:T80044"/>
    <mergeCell ref="S80045:T80045"/>
    <mergeCell ref="S80046:T80046"/>
    <mergeCell ref="S80047:T80047"/>
    <mergeCell ref="S80048:T80048"/>
    <mergeCell ref="S80049:T80049"/>
    <mergeCell ref="S80038:T80038"/>
    <mergeCell ref="S80039:T80039"/>
    <mergeCell ref="S80040:T80040"/>
    <mergeCell ref="S80041:T80041"/>
    <mergeCell ref="S80042:T80042"/>
    <mergeCell ref="S80043:T80043"/>
    <mergeCell ref="S80032:T80032"/>
    <mergeCell ref="S80033:T80033"/>
    <mergeCell ref="S80034:T80034"/>
    <mergeCell ref="S80035:T80035"/>
    <mergeCell ref="S80036:T80036"/>
    <mergeCell ref="S80037:T80037"/>
    <mergeCell ref="S80026:T80026"/>
    <mergeCell ref="S80027:T80027"/>
    <mergeCell ref="S80028:T80028"/>
    <mergeCell ref="S80029:T80029"/>
    <mergeCell ref="S80030:T80030"/>
    <mergeCell ref="S80031:T80031"/>
    <mergeCell ref="S80020:T80020"/>
    <mergeCell ref="S80021:T80021"/>
    <mergeCell ref="S80022:T80022"/>
    <mergeCell ref="S80023:T80023"/>
    <mergeCell ref="S80024:T80024"/>
    <mergeCell ref="S80025:T80025"/>
    <mergeCell ref="S80014:T80014"/>
    <mergeCell ref="S80015:T80015"/>
    <mergeCell ref="S80016:T80016"/>
    <mergeCell ref="S80017:T80017"/>
    <mergeCell ref="S80018:T80018"/>
    <mergeCell ref="S80019:T80019"/>
    <mergeCell ref="S80080:T80080"/>
    <mergeCell ref="S80081:T80081"/>
    <mergeCell ref="S80082:T80082"/>
    <mergeCell ref="S80083:T80083"/>
    <mergeCell ref="S80084:T80084"/>
    <mergeCell ref="S80085:T80085"/>
    <mergeCell ref="S80074:T80074"/>
    <mergeCell ref="S80075:T80075"/>
    <mergeCell ref="S80076:T80076"/>
    <mergeCell ref="S80077:T80077"/>
    <mergeCell ref="S80078:T80078"/>
    <mergeCell ref="S80079:T80079"/>
    <mergeCell ref="S80068:T80068"/>
    <mergeCell ref="S80069:T80069"/>
    <mergeCell ref="S80070:T80070"/>
    <mergeCell ref="S80071:T80071"/>
    <mergeCell ref="S80072:T80072"/>
    <mergeCell ref="S80073:T80073"/>
    <mergeCell ref="S80062:T80062"/>
    <mergeCell ref="S80063:T80063"/>
    <mergeCell ref="S80064:T80064"/>
    <mergeCell ref="S80065:T80065"/>
    <mergeCell ref="S80066:T80066"/>
    <mergeCell ref="S80067:T80067"/>
    <mergeCell ref="S80056:T80056"/>
    <mergeCell ref="S80057:T80057"/>
    <mergeCell ref="S80058:T80058"/>
    <mergeCell ref="S80059:T80059"/>
    <mergeCell ref="S80060:T80060"/>
    <mergeCell ref="S80061:T80061"/>
    <mergeCell ref="S80050:T80050"/>
    <mergeCell ref="S80051:T80051"/>
    <mergeCell ref="S80052:T80052"/>
    <mergeCell ref="S80053:T80053"/>
    <mergeCell ref="S80054:T80054"/>
    <mergeCell ref="S80055:T80055"/>
    <mergeCell ref="S80116:T80116"/>
    <mergeCell ref="S80117:T80117"/>
    <mergeCell ref="S80118:T80118"/>
    <mergeCell ref="S80119:T80119"/>
    <mergeCell ref="S80120:T80120"/>
    <mergeCell ref="S80121:T80121"/>
    <mergeCell ref="S80110:T80110"/>
    <mergeCell ref="S80111:T80111"/>
    <mergeCell ref="S80112:T80112"/>
    <mergeCell ref="S80113:T80113"/>
    <mergeCell ref="S80114:T80114"/>
    <mergeCell ref="S80115:T80115"/>
    <mergeCell ref="S80104:T80104"/>
    <mergeCell ref="S80105:T80105"/>
    <mergeCell ref="S80106:T80106"/>
    <mergeCell ref="S80107:T80107"/>
    <mergeCell ref="S80108:T80108"/>
    <mergeCell ref="S80109:T80109"/>
    <mergeCell ref="S80098:T80098"/>
    <mergeCell ref="S80099:T80099"/>
    <mergeCell ref="S80100:T80100"/>
    <mergeCell ref="S80101:T80101"/>
    <mergeCell ref="S80102:T80102"/>
    <mergeCell ref="S80103:T80103"/>
    <mergeCell ref="S80092:T80092"/>
    <mergeCell ref="S80093:T80093"/>
    <mergeCell ref="S80094:T80094"/>
    <mergeCell ref="S80095:T80095"/>
    <mergeCell ref="S80096:T80096"/>
    <mergeCell ref="S80097:T80097"/>
    <mergeCell ref="S80086:T80086"/>
    <mergeCell ref="S80087:T80087"/>
    <mergeCell ref="S80088:T80088"/>
    <mergeCell ref="S80089:T80089"/>
    <mergeCell ref="S80090:T80090"/>
    <mergeCell ref="S80091:T80091"/>
    <mergeCell ref="S80152:T80152"/>
    <mergeCell ref="S80153:T80153"/>
    <mergeCell ref="S80154:T80154"/>
    <mergeCell ref="S80155:T80155"/>
    <mergeCell ref="S80156:T80156"/>
    <mergeCell ref="S80157:T80157"/>
    <mergeCell ref="S80146:T80146"/>
    <mergeCell ref="S80147:T80147"/>
    <mergeCell ref="S80148:T80148"/>
    <mergeCell ref="S80149:T80149"/>
    <mergeCell ref="S80150:T80150"/>
    <mergeCell ref="S80151:T80151"/>
    <mergeCell ref="S80140:T80140"/>
    <mergeCell ref="S80141:T80141"/>
    <mergeCell ref="S80142:T80142"/>
    <mergeCell ref="S80143:T80143"/>
    <mergeCell ref="S80144:T80144"/>
    <mergeCell ref="S80145:T80145"/>
    <mergeCell ref="S80134:T80134"/>
    <mergeCell ref="S80135:T80135"/>
    <mergeCell ref="S80136:T80136"/>
    <mergeCell ref="S80137:T80137"/>
    <mergeCell ref="S80138:T80138"/>
    <mergeCell ref="S80139:T80139"/>
    <mergeCell ref="S80128:T80128"/>
    <mergeCell ref="S80129:T80129"/>
    <mergeCell ref="S80130:T80130"/>
    <mergeCell ref="S80131:T80131"/>
    <mergeCell ref="S80132:T80132"/>
    <mergeCell ref="S80133:T80133"/>
    <mergeCell ref="S80122:T80122"/>
    <mergeCell ref="S80123:T80123"/>
    <mergeCell ref="S80124:T80124"/>
    <mergeCell ref="S80125:T80125"/>
    <mergeCell ref="S80126:T80126"/>
    <mergeCell ref="S80127:T80127"/>
    <mergeCell ref="S80188:T80188"/>
    <mergeCell ref="S80189:T80189"/>
    <mergeCell ref="S80190:T80190"/>
    <mergeCell ref="S80191:T80191"/>
    <mergeCell ref="S80192:T80192"/>
    <mergeCell ref="S80193:T80193"/>
    <mergeCell ref="S80182:T80182"/>
    <mergeCell ref="S80183:T80183"/>
    <mergeCell ref="S80184:T80184"/>
    <mergeCell ref="S80185:T80185"/>
    <mergeCell ref="S80186:T80186"/>
    <mergeCell ref="S80187:T80187"/>
    <mergeCell ref="S80176:T80176"/>
    <mergeCell ref="S80177:T80177"/>
    <mergeCell ref="S80178:T80178"/>
    <mergeCell ref="S80179:T80179"/>
    <mergeCell ref="S80180:T80180"/>
    <mergeCell ref="S80181:T80181"/>
    <mergeCell ref="S80170:T80170"/>
    <mergeCell ref="S80171:T80171"/>
    <mergeCell ref="S80172:T80172"/>
    <mergeCell ref="S80173:T80173"/>
    <mergeCell ref="S80174:T80174"/>
    <mergeCell ref="S80175:T80175"/>
    <mergeCell ref="S80164:T80164"/>
    <mergeCell ref="S80165:T80165"/>
    <mergeCell ref="S80166:T80166"/>
    <mergeCell ref="S80167:T80167"/>
    <mergeCell ref="S80168:T80168"/>
    <mergeCell ref="S80169:T80169"/>
    <mergeCell ref="S80158:T80158"/>
    <mergeCell ref="S80159:T80159"/>
    <mergeCell ref="S80160:T80160"/>
    <mergeCell ref="S80161:T80161"/>
    <mergeCell ref="S80162:T80162"/>
    <mergeCell ref="S80163:T80163"/>
    <mergeCell ref="S80224:T80224"/>
    <mergeCell ref="S80225:T80225"/>
    <mergeCell ref="S80226:T80226"/>
    <mergeCell ref="S80227:T80227"/>
    <mergeCell ref="S80228:T80228"/>
    <mergeCell ref="S80229:T80229"/>
    <mergeCell ref="S80218:T80218"/>
    <mergeCell ref="S80219:T80219"/>
    <mergeCell ref="S80220:T80220"/>
    <mergeCell ref="S80221:T80221"/>
    <mergeCell ref="S80222:T80222"/>
    <mergeCell ref="S80223:T80223"/>
    <mergeCell ref="S80212:T80212"/>
    <mergeCell ref="S80213:T80213"/>
    <mergeCell ref="S80214:T80214"/>
    <mergeCell ref="S80215:T80215"/>
    <mergeCell ref="S80216:T80216"/>
    <mergeCell ref="S80217:T80217"/>
    <mergeCell ref="S80206:T80206"/>
    <mergeCell ref="S80207:T80207"/>
    <mergeCell ref="S80208:T80208"/>
    <mergeCell ref="S80209:T80209"/>
    <mergeCell ref="S80210:T80210"/>
    <mergeCell ref="S80211:T80211"/>
    <mergeCell ref="S80200:T80200"/>
    <mergeCell ref="S80201:T80201"/>
    <mergeCell ref="S80202:T80202"/>
    <mergeCell ref="S80203:T80203"/>
    <mergeCell ref="S80204:T80204"/>
    <mergeCell ref="S80205:T80205"/>
    <mergeCell ref="S80194:T80194"/>
    <mergeCell ref="S80195:T80195"/>
    <mergeCell ref="S80196:T80196"/>
    <mergeCell ref="S80197:T80197"/>
    <mergeCell ref="S80198:T80198"/>
    <mergeCell ref="S80199:T80199"/>
    <mergeCell ref="S80260:T80260"/>
    <mergeCell ref="S80261:T80261"/>
    <mergeCell ref="S80262:T80262"/>
    <mergeCell ref="S80263:T80263"/>
    <mergeCell ref="S80264:T80264"/>
    <mergeCell ref="S80265:T80265"/>
    <mergeCell ref="S80254:T80254"/>
    <mergeCell ref="S80255:T80255"/>
    <mergeCell ref="S80256:T80256"/>
    <mergeCell ref="S80257:T80257"/>
    <mergeCell ref="S80258:T80258"/>
    <mergeCell ref="S80259:T80259"/>
    <mergeCell ref="S80248:T80248"/>
    <mergeCell ref="S80249:T80249"/>
    <mergeCell ref="S80250:T80250"/>
    <mergeCell ref="S80251:T80251"/>
    <mergeCell ref="S80252:T80252"/>
    <mergeCell ref="S80253:T80253"/>
    <mergeCell ref="S80242:T80242"/>
    <mergeCell ref="S80243:T80243"/>
    <mergeCell ref="S80244:T80244"/>
    <mergeCell ref="S80245:T80245"/>
    <mergeCell ref="S80246:T80246"/>
    <mergeCell ref="S80247:T80247"/>
    <mergeCell ref="S80236:T80236"/>
    <mergeCell ref="S80237:T80237"/>
    <mergeCell ref="S80238:T80238"/>
    <mergeCell ref="S80239:T80239"/>
    <mergeCell ref="S80240:T80240"/>
    <mergeCell ref="S80241:T80241"/>
    <mergeCell ref="S80230:T80230"/>
    <mergeCell ref="S80231:T80231"/>
    <mergeCell ref="S80232:T80232"/>
    <mergeCell ref="S80233:T80233"/>
    <mergeCell ref="S80234:T80234"/>
    <mergeCell ref="S80235:T80235"/>
    <mergeCell ref="S80296:T80296"/>
    <mergeCell ref="S80297:T80297"/>
    <mergeCell ref="S80298:T80298"/>
    <mergeCell ref="S80299:T80299"/>
    <mergeCell ref="S80300:T80300"/>
    <mergeCell ref="S80301:T80301"/>
    <mergeCell ref="S80290:T80290"/>
    <mergeCell ref="S80291:T80291"/>
    <mergeCell ref="S80292:T80292"/>
    <mergeCell ref="S80293:T80293"/>
    <mergeCell ref="S80294:T80294"/>
    <mergeCell ref="S80295:T80295"/>
    <mergeCell ref="S80284:T80284"/>
    <mergeCell ref="S80285:T80285"/>
    <mergeCell ref="S80286:T80286"/>
    <mergeCell ref="S80287:T80287"/>
    <mergeCell ref="S80288:T80288"/>
    <mergeCell ref="S80289:T80289"/>
    <mergeCell ref="S80278:T80278"/>
    <mergeCell ref="S80279:T80279"/>
    <mergeCell ref="S80280:T80280"/>
    <mergeCell ref="S80281:T80281"/>
    <mergeCell ref="S80282:T80282"/>
    <mergeCell ref="S80283:T80283"/>
    <mergeCell ref="S80272:T80272"/>
    <mergeCell ref="S80273:T80273"/>
    <mergeCell ref="S80274:T80274"/>
    <mergeCell ref="S80275:T80275"/>
    <mergeCell ref="S80276:T80276"/>
    <mergeCell ref="S80277:T80277"/>
    <mergeCell ref="S80266:T80266"/>
    <mergeCell ref="S80267:T80267"/>
    <mergeCell ref="S80268:T80268"/>
    <mergeCell ref="S80269:T80269"/>
    <mergeCell ref="S80270:T80270"/>
    <mergeCell ref="S80271:T80271"/>
    <mergeCell ref="S80332:T80332"/>
    <mergeCell ref="S80333:T80333"/>
    <mergeCell ref="S80334:T80334"/>
    <mergeCell ref="S80335:T80335"/>
    <mergeCell ref="S80336:T80336"/>
    <mergeCell ref="S80337:T80337"/>
    <mergeCell ref="S80326:T80326"/>
    <mergeCell ref="S80327:T80327"/>
    <mergeCell ref="S80328:T80328"/>
    <mergeCell ref="S80329:T80329"/>
    <mergeCell ref="S80330:T80330"/>
    <mergeCell ref="S80331:T80331"/>
    <mergeCell ref="S80320:T80320"/>
    <mergeCell ref="S80321:T80321"/>
    <mergeCell ref="S80322:T80322"/>
    <mergeCell ref="S80323:T80323"/>
    <mergeCell ref="S80324:T80324"/>
    <mergeCell ref="S80325:T80325"/>
    <mergeCell ref="S80314:T80314"/>
    <mergeCell ref="S80315:T80315"/>
    <mergeCell ref="S80316:T80316"/>
    <mergeCell ref="S80317:T80317"/>
    <mergeCell ref="S80318:T80318"/>
    <mergeCell ref="S80319:T80319"/>
    <mergeCell ref="S80308:T80308"/>
    <mergeCell ref="S80309:T80309"/>
    <mergeCell ref="S80310:T80310"/>
    <mergeCell ref="S80311:T80311"/>
    <mergeCell ref="S80312:T80312"/>
    <mergeCell ref="S80313:T80313"/>
    <mergeCell ref="S80302:T80302"/>
    <mergeCell ref="S80303:T80303"/>
    <mergeCell ref="S80304:T80304"/>
    <mergeCell ref="S80305:T80305"/>
    <mergeCell ref="S80306:T80306"/>
    <mergeCell ref="S80307:T80307"/>
    <mergeCell ref="S80368:T80368"/>
    <mergeCell ref="S80369:T80369"/>
    <mergeCell ref="S80370:T80370"/>
    <mergeCell ref="S80371:T80371"/>
    <mergeCell ref="S80372:T80372"/>
    <mergeCell ref="S80373:T80373"/>
    <mergeCell ref="S80362:T80362"/>
    <mergeCell ref="S80363:T80363"/>
    <mergeCell ref="S80364:T80364"/>
    <mergeCell ref="S80365:T80365"/>
    <mergeCell ref="S80366:T80366"/>
    <mergeCell ref="S80367:T80367"/>
    <mergeCell ref="S80356:T80356"/>
    <mergeCell ref="S80357:T80357"/>
    <mergeCell ref="S80358:T80358"/>
    <mergeCell ref="S80359:T80359"/>
    <mergeCell ref="S80360:T80360"/>
    <mergeCell ref="S80361:T80361"/>
    <mergeCell ref="S80350:T80350"/>
    <mergeCell ref="S80351:T80351"/>
    <mergeCell ref="S80352:T80352"/>
    <mergeCell ref="S80353:T80353"/>
    <mergeCell ref="S80354:T80354"/>
    <mergeCell ref="S80355:T80355"/>
    <mergeCell ref="S80344:T80344"/>
    <mergeCell ref="S80345:T80345"/>
    <mergeCell ref="S80346:T80346"/>
    <mergeCell ref="S80347:T80347"/>
    <mergeCell ref="S80348:T80348"/>
    <mergeCell ref="S80349:T80349"/>
    <mergeCell ref="S80338:T80338"/>
    <mergeCell ref="S80339:T80339"/>
    <mergeCell ref="S80340:T80340"/>
    <mergeCell ref="S80341:T80341"/>
    <mergeCell ref="S80342:T80342"/>
    <mergeCell ref="S80343:T80343"/>
    <mergeCell ref="S80404:T80404"/>
    <mergeCell ref="S80405:T80405"/>
    <mergeCell ref="S80406:T80406"/>
    <mergeCell ref="S80407:T80407"/>
    <mergeCell ref="S80408:T80408"/>
    <mergeCell ref="S80409:T80409"/>
    <mergeCell ref="S80398:T80398"/>
    <mergeCell ref="S80399:T80399"/>
    <mergeCell ref="S80400:T80400"/>
    <mergeCell ref="S80401:T80401"/>
    <mergeCell ref="S80402:T80402"/>
    <mergeCell ref="S80403:T80403"/>
    <mergeCell ref="S80392:T80392"/>
    <mergeCell ref="S80393:T80393"/>
    <mergeCell ref="S80394:T80394"/>
    <mergeCell ref="S80395:T80395"/>
    <mergeCell ref="S80396:T80396"/>
    <mergeCell ref="S80397:T80397"/>
    <mergeCell ref="S80386:T80386"/>
    <mergeCell ref="S80387:T80387"/>
    <mergeCell ref="S80388:T80388"/>
    <mergeCell ref="S80389:T80389"/>
    <mergeCell ref="S80390:T80390"/>
    <mergeCell ref="S80391:T80391"/>
    <mergeCell ref="S80380:T80380"/>
    <mergeCell ref="S80381:T80381"/>
    <mergeCell ref="S80382:T80382"/>
    <mergeCell ref="S80383:T80383"/>
    <mergeCell ref="S80384:T80384"/>
    <mergeCell ref="S80385:T80385"/>
    <mergeCell ref="S80374:T80374"/>
    <mergeCell ref="S80375:T80375"/>
    <mergeCell ref="S80376:T80376"/>
    <mergeCell ref="S80377:T80377"/>
    <mergeCell ref="S80378:T80378"/>
    <mergeCell ref="S80379:T80379"/>
    <mergeCell ref="S80440:T80440"/>
    <mergeCell ref="S80441:T80441"/>
    <mergeCell ref="S80442:T80442"/>
    <mergeCell ref="S80443:T80443"/>
    <mergeCell ref="S80444:T80444"/>
    <mergeCell ref="S80445:T80445"/>
    <mergeCell ref="S80434:T80434"/>
    <mergeCell ref="S80435:T80435"/>
    <mergeCell ref="S80436:T80436"/>
    <mergeCell ref="S80437:T80437"/>
    <mergeCell ref="S80438:T80438"/>
    <mergeCell ref="S80439:T80439"/>
    <mergeCell ref="S80428:T80428"/>
    <mergeCell ref="S80429:T80429"/>
    <mergeCell ref="S80430:T80430"/>
    <mergeCell ref="S80431:T80431"/>
    <mergeCell ref="S80432:T80432"/>
    <mergeCell ref="S80433:T80433"/>
    <mergeCell ref="S80422:T80422"/>
    <mergeCell ref="S80423:T80423"/>
    <mergeCell ref="S80424:T80424"/>
    <mergeCell ref="S80425:T80425"/>
    <mergeCell ref="S80426:T80426"/>
    <mergeCell ref="S80427:T80427"/>
    <mergeCell ref="S80416:T80416"/>
    <mergeCell ref="S80417:T80417"/>
    <mergeCell ref="S80418:T80418"/>
    <mergeCell ref="S80419:T80419"/>
    <mergeCell ref="S80420:T80420"/>
    <mergeCell ref="S80421:T80421"/>
    <mergeCell ref="S80410:T80410"/>
    <mergeCell ref="S80411:T80411"/>
    <mergeCell ref="S80412:T80412"/>
    <mergeCell ref="S80413:T80413"/>
    <mergeCell ref="S80414:T80414"/>
    <mergeCell ref="S80415:T80415"/>
    <mergeCell ref="S80476:T80476"/>
    <mergeCell ref="S80477:T80477"/>
    <mergeCell ref="S80478:T80478"/>
    <mergeCell ref="S80479:T80479"/>
    <mergeCell ref="S80480:T80480"/>
    <mergeCell ref="S80481:T80481"/>
    <mergeCell ref="S80470:T80470"/>
    <mergeCell ref="S80471:T80471"/>
    <mergeCell ref="S80472:T80472"/>
    <mergeCell ref="S80473:T80473"/>
    <mergeCell ref="S80474:T80474"/>
    <mergeCell ref="S80475:T80475"/>
    <mergeCell ref="S80464:T80464"/>
    <mergeCell ref="S80465:T80465"/>
    <mergeCell ref="S80466:T80466"/>
    <mergeCell ref="S80467:T80467"/>
    <mergeCell ref="S80468:T80468"/>
    <mergeCell ref="S80469:T80469"/>
    <mergeCell ref="S80458:T80458"/>
    <mergeCell ref="S80459:T80459"/>
    <mergeCell ref="S80460:T80460"/>
    <mergeCell ref="S80461:T80461"/>
    <mergeCell ref="S80462:T80462"/>
    <mergeCell ref="S80463:T80463"/>
    <mergeCell ref="S80452:T80452"/>
    <mergeCell ref="S80453:T80453"/>
    <mergeCell ref="S80454:T80454"/>
    <mergeCell ref="S80455:T80455"/>
    <mergeCell ref="S80456:T80456"/>
    <mergeCell ref="S80457:T80457"/>
    <mergeCell ref="S80446:T80446"/>
    <mergeCell ref="S80447:T80447"/>
    <mergeCell ref="S80448:T80448"/>
    <mergeCell ref="S80449:T80449"/>
    <mergeCell ref="S80450:T80450"/>
    <mergeCell ref="S80451:T80451"/>
    <mergeCell ref="S80512:T80512"/>
    <mergeCell ref="S80513:T80513"/>
    <mergeCell ref="S80514:T80514"/>
    <mergeCell ref="S80515:T80515"/>
    <mergeCell ref="S80516:T80516"/>
    <mergeCell ref="S80517:T80517"/>
    <mergeCell ref="S80506:T80506"/>
    <mergeCell ref="S80507:T80507"/>
    <mergeCell ref="S80508:T80508"/>
    <mergeCell ref="S80509:T80509"/>
    <mergeCell ref="S80510:T80510"/>
    <mergeCell ref="S80511:T80511"/>
    <mergeCell ref="S80500:T80500"/>
    <mergeCell ref="S80501:T80501"/>
    <mergeCell ref="S80502:T80502"/>
    <mergeCell ref="S80503:T80503"/>
    <mergeCell ref="S80504:T80504"/>
    <mergeCell ref="S80505:T80505"/>
    <mergeCell ref="S80494:T80494"/>
    <mergeCell ref="S80495:T80495"/>
    <mergeCell ref="S80496:T80496"/>
    <mergeCell ref="S80497:T80497"/>
    <mergeCell ref="S80498:T80498"/>
    <mergeCell ref="S80499:T80499"/>
    <mergeCell ref="S80488:T80488"/>
    <mergeCell ref="S80489:T80489"/>
    <mergeCell ref="S80490:T80490"/>
    <mergeCell ref="S80491:T80491"/>
    <mergeCell ref="S80492:T80492"/>
    <mergeCell ref="S80493:T80493"/>
    <mergeCell ref="S80482:T80482"/>
    <mergeCell ref="S80483:T80483"/>
    <mergeCell ref="S80484:T80484"/>
    <mergeCell ref="S80485:T80485"/>
    <mergeCell ref="S80486:T80486"/>
    <mergeCell ref="S80487:T80487"/>
    <mergeCell ref="S80548:T80548"/>
    <mergeCell ref="S80549:T80549"/>
    <mergeCell ref="S80550:T80550"/>
    <mergeCell ref="S80551:T80551"/>
    <mergeCell ref="S80552:T80552"/>
    <mergeCell ref="S80553:T80553"/>
    <mergeCell ref="S80542:T80542"/>
    <mergeCell ref="S80543:T80543"/>
    <mergeCell ref="S80544:T80544"/>
    <mergeCell ref="S80545:T80545"/>
    <mergeCell ref="S80546:T80546"/>
    <mergeCell ref="S80547:T80547"/>
    <mergeCell ref="S80536:T80536"/>
    <mergeCell ref="S80537:T80537"/>
    <mergeCell ref="S80538:T80538"/>
    <mergeCell ref="S80539:T80539"/>
    <mergeCell ref="S80540:T80540"/>
    <mergeCell ref="S80541:T80541"/>
    <mergeCell ref="S80530:T80530"/>
    <mergeCell ref="S80531:T80531"/>
    <mergeCell ref="S80532:T80532"/>
    <mergeCell ref="S80533:T80533"/>
    <mergeCell ref="S80534:T80534"/>
    <mergeCell ref="S80535:T80535"/>
    <mergeCell ref="S80524:T80524"/>
    <mergeCell ref="S80525:T80525"/>
    <mergeCell ref="S80526:T80526"/>
    <mergeCell ref="S80527:T80527"/>
    <mergeCell ref="S80528:T80528"/>
    <mergeCell ref="S80529:T80529"/>
    <mergeCell ref="S80518:T80518"/>
    <mergeCell ref="S80519:T80519"/>
    <mergeCell ref="S80520:T80520"/>
    <mergeCell ref="S80521:T80521"/>
    <mergeCell ref="S80522:T80522"/>
    <mergeCell ref="S80523:T80523"/>
    <mergeCell ref="S80584:T80584"/>
    <mergeCell ref="S80585:T80585"/>
    <mergeCell ref="S80586:T80586"/>
    <mergeCell ref="S80587:T80587"/>
    <mergeCell ref="S80588:T80588"/>
    <mergeCell ref="S80589:T80589"/>
    <mergeCell ref="S80578:T80578"/>
    <mergeCell ref="S80579:T80579"/>
    <mergeCell ref="S80580:T80580"/>
    <mergeCell ref="S80581:T80581"/>
    <mergeCell ref="S80582:T80582"/>
    <mergeCell ref="S80583:T80583"/>
    <mergeCell ref="S80572:T80572"/>
    <mergeCell ref="S80573:T80573"/>
    <mergeCell ref="S80574:T80574"/>
    <mergeCell ref="S80575:T80575"/>
    <mergeCell ref="S80576:T80576"/>
    <mergeCell ref="S80577:T80577"/>
    <mergeCell ref="S80566:T80566"/>
    <mergeCell ref="S80567:T80567"/>
    <mergeCell ref="S80568:T80568"/>
    <mergeCell ref="S80569:T80569"/>
    <mergeCell ref="S80570:T80570"/>
    <mergeCell ref="S80571:T80571"/>
    <mergeCell ref="S80560:T80560"/>
    <mergeCell ref="S80561:T80561"/>
    <mergeCell ref="S80562:T80562"/>
    <mergeCell ref="S80563:T80563"/>
    <mergeCell ref="S80564:T80564"/>
    <mergeCell ref="S80565:T80565"/>
    <mergeCell ref="S80554:T80554"/>
    <mergeCell ref="S80555:T80555"/>
    <mergeCell ref="S80556:T80556"/>
    <mergeCell ref="S80557:T80557"/>
    <mergeCell ref="S80558:T80558"/>
    <mergeCell ref="S80559:T80559"/>
    <mergeCell ref="S80620:T80620"/>
    <mergeCell ref="S80621:T80621"/>
    <mergeCell ref="S80622:T80622"/>
    <mergeCell ref="S80623:T80623"/>
    <mergeCell ref="S80624:T80624"/>
    <mergeCell ref="S80625:T80625"/>
    <mergeCell ref="S80614:T80614"/>
    <mergeCell ref="S80615:T80615"/>
    <mergeCell ref="S80616:T80616"/>
    <mergeCell ref="S80617:T80617"/>
    <mergeCell ref="S80618:T80618"/>
    <mergeCell ref="S80619:T80619"/>
    <mergeCell ref="S80608:T80608"/>
    <mergeCell ref="S80609:T80609"/>
    <mergeCell ref="S80610:T80610"/>
    <mergeCell ref="S80611:T80611"/>
    <mergeCell ref="S80612:T80612"/>
    <mergeCell ref="S80613:T80613"/>
    <mergeCell ref="S80602:T80602"/>
    <mergeCell ref="S80603:T80603"/>
    <mergeCell ref="S80604:T80604"/>
    <mergeCell ref="S80605:T80605"/>
    <mergeCell ref="S80606:T80606"/>
    <mergeCell ref="S80607:T80607"/>
    <mergeCell ref="S80596:T80596"/>
    <mergeCell ref="S80597:T80597"/>
    <mergeCell ref="S80598:T80598"/>
    <mergeCell ref="S80599:T80599"/>
    <mergeCell ref="S80600:T80600"/>
    <mergeCell ref="S80601:T80601"/>
    <mergeCell ref="S80590:T80590"/>
    <mergeCell ref="S80591:T80591"/>
    <mergeCell ref="S80592:T80592"/>
    <mergeCell ref="S80593:T80593"/>
    <mergeCell ref="S80594:T80594"/>
    <mergeCell ref="S80595:T80595"/>
    <mergeCell ref="S80656:T80656"/>
    <mergeCell ref="S80657:T80657"/>
    <mergeCell ref="S80658:T80658"/>
    <mergeCell ref="S80659:T80659"/>
    <mergeCell ref="S80660:T80660"/>
    <mergeCell ref="S80661:T80661"/>
    <mergeCell ref="S80650:T80650"/>
    <mergeCell ref="S80651:T80651"/>
    <mergeCell ref="S80652:T80652"/>
    <mergeCell ref="S80653:T80653"/>
    <mergeCell ref="S80654:T80654"/>
    <mergeCell ref="S80655:T80655"/>
    <mergeCell ref="S80644:T80644"/>
    <mergeCell ref="S80645:T80645"/>
    <mergeCell ref="S80646:T80646"/>
    <mergeCell ref="S80647:T80647"/>
    <mergeCell ref="S80648:T80648"/>
    <mergeCell ref="S80649:T80649"/>
    <mergeCell ref="S80638:T80638"/>
    <mergeCell ref="S80639:T80639"/>
    <mergeCell ref="S80640:T80640"/>
    <mergeCell ref="S80641:T80641"/>
    <mergeCell ref="S80642:T80642"/>
    <mergeCell ref="S80643:T80643"/>
    <mergeCell ref="S80632:T80632"/>
    <mergeCell ref="S80633:T80633"/>
    <mergeCell ref="S80634:T80634"/>
    <mergeCell ref="S80635:T80635"/>
    <mergeCell ref="S80636:T80636"/>
    <mergeCell ref="S80637:T80637"/>
    <mergeCell ref="S80626:T80626"/>
    <mergeCell ref="S80627:T80627"/>
    <mergeCell ref="S80628:T80628"/>
    <mergeCell ref="S80629:T80629"/>
    <mergeCell ref="S80630:T80630"/>
    <mergeCell ref="S80631:T80631"/>
    <mergeCell ref="S80692:T80692"/>
    <mergeCell ref="S80693:T80693"/>
    <mergeCell ref="S80694:T80694"/>
    <mergeCell ref="S80695:T80695"/>
    <mergeCell ref="S80696:T80696"/>
    <mergeCell ref="S80697:T80697"/>
    <mergeCell ref="S80686:T80686"/>
    <mergeCell ref="S80687:T80687"/>
    <mergeCell ref="S80688:T80688"/>
    <mergeCell ref="S80689:T80689"/>
    <mergeCell ref="S80690:T80690"/>
    <mergeCell ref="S80691:T80691"/>
    <mergeCell ref="S80680:T80680"/>
    <mergeCell ref="S80681:T80681"/>
    <mergeCell ref="S80682:T80682"/>
    <mergeCell ref="S80683:T80683"/>
    <mergeCell ref="S80684:T80684"/>
    <mergeCell ref="S80685:T80685"/>
    <mergeCell ref="S80674:T80674"/>
    <mergeCell ref="S80675:T80675"/>
    <mergeCell ref="S80676:T80676"/>
    <mergeCell ref="S80677:T80677"/>
    <mergeCell ref="S80678:T80678"/>
    <mergeCell ref="S80679:T80679"/>
    <mergeCell ref="S80668:T80668"/>
    <mergeCell ref="S80669:T80669"/>
    <mergeCell ref="S80670:T80670"/>
    <mergeCell ref="S80671:T80671"/>
    <mergeCell ref="S80672:T80672"/>
    <mergeCell ref="S80673:T80673"/>
    <mergeCell ref="S80662:T80662"/>
    <mergeCell ref="S80663:T80663"/>
    <mergeCell ref="S80664:T80664"/>
    <mergeCell ref="S80665:T80665"/>
    <mergeCell ref="S80666:T80666"/>
    <mergeCell ref="S80667:T80667"/>
    <mergeCell ref="S80728:T80728"/>
    <mergeCell ref="S80729:T80729"/>
    <mergeCell ref="S80730:T80730"/>
    <mergeCell ref="S80731:T80731"/>
    <mergeCell ref="S80732:T80732"/>
    <mergeCell ref="S80733:T80733"/>
    <mergeCell ref="S80722:T80722"/>
    <mergeCell ref="S80723:T80723"/>
    <mergeCell ref="S80724:T80724"/>
    <mergeCell ref="S80725:T80725"/>
    <mergeCell ref="S80726:T80726"/>
    <mergeCell ref="S80727:T80727"/>
    <mergeCell ref="S80716:T80716"/>
    <mergeCell ref="S80717:T80717"/>
    <mergeCell ref="S80718:T80718"/>
    <mergeCell ref="S80719:T80719"/>
    <mergeCell ref="S80720:T80720"/>
    <mergeCell ref="S80721:T80721"/>
    <mergeCell ref="S80710:T80710"/>
    <mergeCell ref="S80711:T80711"/>
    <mergeCell ref="S80712:T80712"/>
    <mergeCell ref="S80713:T80713"/>
    <mergeCell ref="S80714:T80714"/>
    <mergeCell ref="S80715:T80715"/>
    <mergeCell ref="S80704:T80704"/>
    <mergeCell ref="S80705:T80705"/>
    <mergeCell ref="S80706:T80706"/>
    <mergeCell ref="S80707:T80707"/>
    <mergeCell ref="S80708:T80708"/>
    <mergeCell ref="S80709:T80709"/>
    <mergeCell ref="S80698:T80698"/>
    <mergeCell ref="S80699:T80699"/>
    <mergeCell ref="S80700:T80700"/>
    <mergeCell ref="S80701:T80701"/>
    <mergeCell ref="S80702:T80702"/>
    <mergeCell ref="S80703:T80703"/>
    <mergeCell ref="S80764:T80764"/>
    <mergeCell ref="S80765:T80765"/>
    <mergeCell ref="S80766:T80766"/>
    <mergeCell ref="S80767:T80767"/>
    <mergeCell ref="S80768:T80768"/>
    <mergeCell ref="S80769:T80769"/>
    <mergeCell ref="S80758:T80758"/>
    <mergeCell ref="S80759:T80759"/>
    <mergeCell ref="S80760:T80760"/>
    <mergeCell ref="S80761:T80761"/>
    <mergeCell ref="S80762:T80762"/>
    <mergeCell ref="S80763:T80763"/>
    <mergeCell ref="S80752:T80752"/>
    <mergeCell ref="S80753:T80753"/>
    <mergeCell ref="S80754:T80754"/>
    <mergeCell ref="S80755:T80755"/>
    <mergeCell ref="S80756:T80756"/>
    <mergeCell ref="S80757:T80757"/>
    <mergeCell ref="S80746:T80746"/>
    <mergeCell ref="S80747:T80747"/>
    <mergeCell ref="S80748:T80748"/>
    <mergeCell ref="S80749:T80749"/>
    <mergeCell ref="S80750:T80750"/>
    <mergeCell ref="S80751:T80751"/>
    <mergeCell ref="S80740:T80740"/>
    <mergeCell ref="S80741:T80741"/>
    <mergeCell ref="S80742:T80742"/>
    <mergeCell ref="S80743:T80743"/>
    <mergeCell ref="S80744:T80744"/>
    <mergeCell ref="S80745:T80745"/>
    <mergeCell ref="S80734:T80734"/>
    <mergeCell ref="S80735:T80735"/>
    <mergeCell ref="S80736:T80736"/>
    <mergeCell ref="S80737:T80737"/>
    <mergeCell ref="S80738:T80738"/>
    <mergeCell ref="S80739:T80739"/>
    <mergeCell ref="S80800:T80800"/>
    <mergeCell ref="S80801:T80801"/>
    <mergeCell ref="S80802:T80802"/>
    <mergeCell ref="S80803:T80803"/>
    <mergeCell ref="S80804:T80804"/>
    <mergeCell ref="S80805:T80805"/>
    <mergeCell ref="S80794:T80794"/>
    <mergeCell ref="S80795:T80795"/>
    <mergeCell ref="S80796:T80796"/>
    <mergeCell ref="S80797:T80797"/>
    <mergeCell ref="S80798:T80798"/>
    <mergeCell ref="S80799:T80799"/>
    <mergeCell ref="S80788:T80788"/>
    <mergeCell ref="S80789:T80789"/>
    <mergeCell ref="S80790:T80790"/>
    <mergeCell ref="S80791:T80791"/>
    <mergeCell ref="S80792:T80792"/>
    <mergeCell ref="S80793:T80793"/>
    <mergeCell ref="S80782:T80782"/>
    <mergeCell ref="S80783:T80783"/>
    <mergeCell ref="S80784:T80784"/>
    <mergeCell ref="S80785:T80785"/>
    <mergeCell ref="S80786:T80786"/>
    <mergeCell ref="S80787:T80787"/>
    <mergeCell ref="S80776:T80776"/>
    <mergeCell ref="S80777:T80777"/>
    <mergeCell ref="S80778:T80778"/>
    <mergeCell ref="S80779:T80779"/>
    <mergeCell ref="S80780:T80780"/>
    <mergeCell ref="S80781:T80781"/>
    <mergeCell ref="S80770:T80770"/>
    <mergeCell ref="S80771:T80771"/>
    <mergeCell ref="S80772:T80772"/>
    <mergeCell ref="S80773:T80773"/>
    <mergeCell ref="S80774:T80774"/>
    <mergeCell ref="S80775:T80775"/>
    <mergeCell ref="S80836:T80836"/>
    <mergeCell ref="S80837:T80837"/>
    <mergeCell ref="S80838:T80838"/>
    <mergeCell ref="S80839:T80839"/>
    <mergeCell ref="S80840:T80840"/>
    <mergeCell ref="S80841:T80841"/>
    <mergeCell ref="S80830:T80830"/>
    <mergeCell ref="S80831:T80831"/>
    <mergeCell ref="S80832:T80832"/>
    <mergeCell ref="S80833:T80833"/>
    <mergeCell ref="S80834:T80834"/>
    <mergeCell ref="S80835:T80835"/>
    <mergeCell ref="S80824:T80824"/>
    <mergeCell ref="S80825:T80825"/>
    <mergeCell ref="S80826:T80826"/>
    <mergeCell ref="S80827:T80827"/>
    <mergeCell ref="S80828:T80828"/>
    <mergeCell ref="S80829:T80829"/>
    <mergeCell ref="S80818:T80818"/>
    <mergeCell ref="S80819:T80819"/>
    <mergeCell ref="S80820:T80820"/>
    <mergeCell ref="S80821:T80821"/>
    <mergeCell ref="S80822:T80822"/>
    <mergeCell ref="S80823:T80823"/>
    <mergeCell ref="S80812:T80812"/>
    <mergeCell ref="S80813:T80813"/>
    <mergeCell ref="S80814:T80814"/>
    <mergeCell ref="S80815:T80815"/>
    <mergeCell ref="S80816:T80816"/>
    <mergeCell ref="S80817:T80817"/>
    <mergeCell ref="S80806:T80806"/>
    <mergeCell ref="S80807:T80807"/>
    <mergeCell ref="S80808:T80808"/>
    <mergeCell ref="S80809:T80809"/>
    <mergeCell ref="S80810:T80810"/>
    <mergeCell ref="S80811:T80811"/>
    <mergeCell ref="S80872:T80872"/>
    <mergeCell ref="S80873:T80873"/>
    <mergeCell ref="S80874:T80874"/>
    <mergeCell ref="S80875:T80875"/>
    <mergeCell ref="S80876:T80876"/>
    <mergeCell ref="S80877:T80877"/>
    <mergeCell ref="S80866:T80866"/>
    <mergeCell ref="S80867:T80867"/>
    <mergeCell ref="S80868:T80868"/>
    <mergeCell ref="S80869:T80869"/>
    <mergeCell ref="S80870:T80870"/>
    <mergeCell ref="S80871:T80871"/>
    <mergeCell ref="S80860:T80860"/>
    <mergeCell ref="S80861:T80861"/>
    <mergeCell ref="S80862:T80862"/>
    <mergeCell ref="S80863:T80863"/>
    <mergeCell ref="S80864:T80864"/>
    <mergeCell ref="S80865:T80865"/>
    <mergeCell ref="S80854:T80854"/>
    <mergeCell ref="S80855:T80855"/>
    <mergeCell ref="S80856:T80856"/>
    <mergeCell ref="S80857:T80857"/>
    <mergeCell ref="S80858:T80858"/>
    <mergeCell ref="S80859:T80859"/>
    <mergeCell ref="S80848:T80848"/>
    <mergeCell ref="S80849:T80849"/>
    <mergeCell ref="S80850:T80850"/>
    <mergeCell ref="S80851:T80851"/>
    <mergeCell ref="S80852:T80852"/>
    <mergeCell ref="S80853:T80853"/>
    <mergeCell ref="S80842:T80842"/>
    <mergeCell ref="S80843:T80843"/>
    <mergeCell ref="S80844:T80844"/>
    <mergeCell ref="S80845:T80845"/>
    <mergeCell ref="S80846:T80846"/>
    <mergeCell ref="S80847:T80847"/>
    <mergeCell ref="S80908:T80908"/>
    <mergeCell ref="S80909:T80909"/>
    <mergeCell ref="S80910:T80910"/>
    <mergeCell ref="S80911:T80911"/>
    <mergeCell ref="S80912:T80912"/>
    <mergeCell ref="S80913:T80913"/>
    <mergeCell ref="S80902:T80902"/>
    <mergeCell ref="S80903:T80903"/>
    <mergeCell ref="S80904:T80904"/>
    <mergeCell ref="S80905:T80905"/>
    <mergeCell ref="S80906:T80906"/>
    <mergeCell ref="S80907:T80907"/>
    <mergeCell ref="S80896:T80896"/>
    <mergeCell ref="S80897:T80897"/>
    <mergeCell ref="S80898:T80898"/>
    <mergeCell ref="S80899:T80899"/>
    <mergeCell ref="S80900:T80900"/>
    <mergeCell ref="S80901:T80901"/>
    <mergeCell ref="S80890:T80890"/>
    <mergeCell ref="S80891:T80891"/>
    <mergeCell ref="S80892:T80892"/>
    <mergeCell ref="S80893:T80893"/>
    <mergeCell ref="S80894:T80894"/>
    <mergeCell ref="S80895:T80895"/>
    <mergeCell ref="S80884:T80884"/>
    <mergeCell ref="S80885:T80885"/>
    <mergeCell ref="S80886:T80886"/>
    <mergeCell ref="S80887:T80887"/>
    <mergeCell ref="S80888:T80888"/>
    <mergeCell ref="S80889:T80889"/>
    <mergeCell ref="S80878:T80878"/>
    <mergeCell ref="S80879:T80879"/>
    <mergeCell ref="S80880:T80880"/>
    <mergeCell ref="S80881:T80881"/>
    <mergeCell ref="S80882:T80882"/>
    <mergeCell ref="S80883:T80883"/>
    <mergeCell ref="S80944:T80944"/>
    <mergeCell ref="S80945:T80945"/>
    <mergeCell ref="S80946:T80946"/>
    <mergeCell ref="S80947:T80947"/>
    <mergeCell ref="S80948:T80948"/>
    <mergeCell ref="S80949:T80949"/>
    <mergeCell ref="S80938:T80938"/>
    <mergeCell ref="S80939:T80939"/>
    <mergeCell ref="S80940:T80940"/>
    <mergeCell ref="S80941:T80941"/>
    <mergeCell ref="S80942:T80942"/>
    <mergeCell ref="S80943:T80943"/>
    <mergeCell ref="S80932:T80932"/>
    <mergeCell ref="S80933:T80933"/>
    <mergeCell ref="S80934:T80934"/>
    <mergeCell ref="S80935:T80935"/>
    <mergeCell ref="S80936:T80936"/>
    <mergeCell ref="S80937:T80937"/>
    <mergeCell ref="S80926:T80926"/>
    <mergeCell ref="S80927:T80927"/>
    <mergeCell ref="S80928:T80928"/>
    <mergeCell ref="S80929:T80929"/>
    <mergeCell ref="S80930:T80930"/>
    <mergeCell ref="S80931:T80931"/>
    <mergeCell ref="S80920:T80920"/>
    <mergeCell ref="S80921:T80921"/>
    <mergeCell ref="S80922:T80922"/>
    <mergeCell ref="S80923:T80923"/>
    <mergeCell ref="S80924:T80924"/>
    <mergeCell ref="S80925:T80925"/>
    <mergeCell ref="S80914:T80914"/>
    <mergeCell ref="S80915:T80915"/>
    <mergeCell ref="S80916:T80916"/>
    <mergeCell ref="S80917:T80917"/>
    <mergeCell ref="S80918:T80918"/>
    <mergeCell ref="S80919:T80919"/>
    <mergeCell ref="S80980:T80980"/>
    <mergeCell ref="S80981:T80981"/>
    <mergeCell ref="S80982:T80982"/>
    <mergeCell ref="S80983:T80983"/>
    <mergeCell ref="S80984:T80984"/>
    <mergeCell ref="S80985:T80985"/>
    <mergeCell ref="S80974:T80974"/>
    <mergeCell ref="S80975:T80975"/>
    <mergeCell ref="S80976:T80976"/>
    <mergeCell ref="S80977:T80977"/>
    <mergeCell ref="S80978:T80978"/>
    <mergeCell ref="S80979:T80979"/>
    <mergeCell ref="S80968:T80968"/>
    <mergeCell ref="S80969:T80969"/>
    <mergeCell ref="S80970:T80970"/>
    <mergeCell ref="S80971:T80971"/>
    <mergeCell ref="S80972:T80972"/>
    <mergeCell ref="S80973:T80973"/>
    <mergeCell ref="S80962:T80962"/>
    <mergeCell ref="S80963:T80963"/>
    <mergeCell ref="S80964:T80964"/>
    <mergeCell ref="S80965:T80965"/>
    <mergeCell ref="S80966:T80966"/>
    <mergeCell ref="S80967:T80967"/>
    <mergeCell ref="S80956:T80956"/>
    <mergeCell ref="S80957:T80957"/>
    <mergeCell ref="S80958:T80958"/>
    <mergeCell ref="S80959:T80959"/>
    <mergeCell ref="S80960:T80960"/>
    <mergeCell ref="S80961:T80961"/>
    <mergeCell ref="S80950:T80950"/>
    <mergeCell ref="S80951:T80951"/>
    <mergeCell ref="S80952:T80952"/>
    <mergeCell ref="S80953:T80953"/>
    <mergeCell ref="S80954:T80954"/>
    <mergeCell ref="S80955:T80955"/>
    <mergeCell ref="S81016:T81016"/>
    <mergeCell ref="S81017:T81017"/>
    <mergeCell ref="S81018:T81018"/>
    <mergeCell ref="S81019:T81019"/>
    <mergeCell ref="S81020:T81020"/>
    <mergeCell ref="S81021:T81021"/>
    <mergeCell ref="S81010:T81010"/>
    <mergeCell ref="S81011:T81011"/>
    <mergeCell ref="S81012:T81012"/>
    <mergeCell ref="S81013:T81013"/>
    <mergeCell ref="S81014:T81014"/>
    <mergeCell ref="S81015:T81015"/>
    <mergeCell ref="S81004:T81004"/>
    <mergeCell ref="S81005:T81005"/>
    <mergeCell ref="S81006:T81006"/>
    <mergeCell ref="S81007:T81007"/>
    <mergeCell ref="S81008:T81008"/>
    <mergeCell ref="S81009:T81009"/>
    <mergeCell ref="S80998:T80998"/>
    <mergeCell ref="S80999:T80999"/>
    <mergeCell ref="S81000:T81000"/>
    <mergeCell ref="S81001:T81001"/>
    <mergeCell ref="S81002:T81002"/>
    <mergeCell ref="S81003:T81003"/>
    <mergeCell ref="S80992:T80992"/>
    <mergeCell ref="S80993:T80993"/>
    <mergeCell ref="S80994:T80994"/>
    <mergeCell ref="S80995:T80995"/>
    <mergeCell ref="S80996:T80996"/>
    <mergeCell ref="S80997:T80997"/>
    <mergeCell ref="S80986:T80986"/>
    <mergeCell ref="S80987:T80987"/>
    <mergeCell ref="S80988:T80988"/>
    <mergeCell ref="S80989:T80989"/>
    <mergeCell ref="S80990:T80990"/>
    <mergeCell ref="S80991:T80991"/>
    <mergeCell ref="S81052:T81052"/>
    <mergeCell ref="S81053:T81053"/>
    <mergeCell ref="S81054:T81054"/>
    <mergeCell ref="S81055:T81055"/>
    <mergeCell ref="S81056:T81056"/>
    <mergeCell ref="S81057:T81057"/>
    <mergeCell ref="S81046:T81046"/>
    <mergeCell ref="S81047:T81047"/>
    <mergeCell ref="S81048:T81048"/>
    <mergeCell ref="S81049:T81049"/>
    <mergeCell ref="S81050:T81050"/>
    <mergeCell ref="S81051:T81051"/>
    <mergeCell ref="S81040:T81040"/>
    <mergeCell ref="S81041:T81041"/>
    <mergeCell ref="S81042:T81042"/>
    <mergeCell ref="S81043:T81043"/>
    <mergeCell ref="S81044:T81044"/>
    <mergeCell ref="S81045:T81045"/>
    <mergeCell ref="S81034:T81034"/>
    <mergeCell ref="S81035:T81035"/>
    <mergeCell ref="S81036:T81036"/>
    <mergeCell ref="S81037:T81037"/>
    <mergeCell ref="S81038:T81038"/>
    <mergeCell ref="S81039:T81039"/>
    <mergeCell ref="S81028:T81028"/>
    <mergeCell ref="S81029:T81029"/>
    <mergeCell ref="S81030:T81030"/>
    <mergeCell ref="S81031:T81031"/>
    <mergeCell ref="S81032:T81032"/>
    <mergeCell ref="S81033:T81033"/>
    <mergeCell ref="S81022:T81022"/>
    <mergeCell ref="S81023:T81023"/>
    <mergeCell ref="S81024:T81024"/>
    <mergeCell ref="S81025:T81025"/>
    <mergeCell ref="S81026:T81026"/>
    <mergeCell ref="S81027:T81027"/>
    <mergeCell ref="S81088:T81088"/>
    <mergeCell ref="S81089:T81089"/>
    <mergeCell ref="S81090:T81090"/>
    <mergeCell ref="S81091:T81091"/>
    <mergeCell ref="S81092:T81092"/>
    <mergeCell ref="S81093:T81093"/>
    <mergeCell ref="S81082:T81082"/>
    <mergeCell ref="S81083:T81083"/>
    <mergeCell ref="S81084:T81084"/>
    <mergeCell ref="S81085:T81085"/>
    <mergeCell ref="S81086:T81086"/>
    <mergeCell ref="S81087:T81087"/>
    <mergeCell ref="S81076:T81076"/>
    <mergeCell ref="S81077:T81077"/>
    <mergeCell ref="S81078:T81078"/>
    <mergeCell ref="S81079:T81079"/>
    <mergeCell ref="S81080:T81080"/>
    <mergeCell ref="S81081:T81081"/>
    <mergeCell ref="S81070:T81070"/>
    <mergeCell ref="S81071:T81071"/>
    <mergeCell ref="S81072:T81072"/>
    <mergeCell ref="S81073:T81073"/>
    <mergeCell ref="S81074:T81074"/>
    <mergeCell ref="S81075:T81075"/>
    <mergeCell ref="S81064:T81064"/>
    <mergeCell ref="S81065:T81065"/>
    <mergeCell ref="S81066:T81066"/>
    <mergeCell ref="S81067:T81067"/>
    <mergeCell ref="S81068:T81068"/>
    <mergeCell ref="S81069:T81069"/>
    <mergeCell ref="S81058:T81058"/>
    <mergeCell ref="S81059:T81059"/>
    <mergeCell ref="S81060:T81060"/>
    <mergeCell ref="S81061:T81061"/>
    <mergeCell ref="S81062:T81062"/>
    <mergeCell ref="S81063:T81063"/>
    <mergeCell ref="S81124:T81124"/>
    <mergeCell ref="S81125:T81125"/>
    <mergeCell ref="S81126:T81126"/>
    <mergeCell ref="S81127:T81127"/>
    <mergeCell ref="S81128:T81128"/>
    <mergeCell ref="S81129:T81129"/>
    <mergeCell ref="S81118:T81118"/>
    <mergeCell ref="S81119:T81119"/>
    <mergeCell ref="S81120:T81120"/>
    <mergeCell ref="S81121:T81121"/>
    <mergeCell ref="S81122:T81122"/>
    <mergeCell ref="S81123:T81123"/>
    <mergeCell ref="S81112:T81112"/>
    <mergeCell ref="S81113:T81113"/>
    <mergeCell ref="S81114:T81114"/>
    <mergeCell ref="S81115:T81115"/>
    <mergeCell ref="S81116:T81116"/>
    <mergeCell ref="S81117:T81117"/>
    <mergeCell ref="S81106:T81106"/>
    <mergeCell ref="S81107:T81107"/>
    <mergeCell ref="S81108:T81108"/>
    <mergeCell ref="S81109:T81109"/>
    <mergeCell ref="S81110:T81110"/>
    <mergeCell ref="S81111:T81111"/>
    <mergeCell ref="S81100:T81100"/>
    <mergeCell ref="S81101:T81101"/>
    <mergeCell ref="S81102:T81102"/>
    <mergeCell ref="S81103:T81103"/>
    <mergeCell ref="S81104:T81104"/>
    <mergeCell ref="S81105:T81105"/>
    <mergeCell ref="S81094:T81094"/>
    <mergeCell ref="S81095:T81095"/>
    <mergeCell ref="S81096:T81096"/>
    <mergeCell ref="S81097:T81097"/>
    <mergeCell ref="S81098:T81098"/>
    <mergeCell ref="S81099:T81099"/>
    <mergeCell ref="S81160:T81160"/>
    <mergeCell ref="S81161:T81161"/>
    <mergeCell ref="S81162:T81162"/>
    <mergeCell ref="S81163:T81163"/>
    <mergeCell ref="S81164:T81164"/>
    <mergeCell ref="S81165:T81165"/>
    <mergeCell ref="S81154:T81154"/>
    <mergeCell ref="S81155:T81155"/>
    <mergeCell ref="S81156:T81156"/>
    <mergeCell ref="S81157:T81157"/>
    <mergeCell ref="S81158:T81158"/>
    <mergeCell ref="S81159:T81159"/>
    <mergeCell ref="S81148:T81148"/>
    <mergeCell ref="S81149:T81149"/>
    <mergeCell ref="S81150:T81150"/>
    <mergeCell ref="S81151:T81151"/>
    <mergeCell ref="S81152:T81152"/>
    <mergeCell ref="S81153:T81153"/>
    <mergeCell ref="S81142:T81142"/>
    <mergeCell ref="S81143:T81143"/>
    <mergeCell ref="S81144:T81144"/>
    <mergeCell ref="S81145:T81145"/>
    <mergeCell ref="S81146:T81146"/>
    <mergeCell ref="S81147:T81147"/>
    <mergeCell ref="S81136:T81136"/>
    <mergeCell ref="S81137:T81137"/>
    <mergeCell ref="S81138:T81138"/>
    <mergeCell ref="S81139:T81139"/>
    <mergeCell ref="S81140:T81140"/>
    <mergeCell ref="S81141:T81141"/>
    <mergeCell ref="S81130:T81130"/>
    <mergeCell ref="S81131:T81131"/>
    <mergeCell ref="S81132:T81132"/>
    <mergeCell ref="S81133:T81133"/>
    <mergeCell ref="S81134:T81134"/>
    <mergeCell ref="S81135:T81135"/>
    <mergeCell ref="S81196:T81196"/>
    <mergeCell ref="S81197:T81197"/>
    <mergeCell ref="S81198:T81198"/>
    <mergeCell ref="S81199:T81199"/>
    <mergeCell ref="S81200:T81200"/>
    <mergeCell ref="S81201:T81201"/>
    <mergeCell ref="S81190:T81190"/>
    <mergeCell ref="S81191:T81191"/>
    <mergeCell ref="S81192:T81192"/>
    <mergeCell ref="S81193:T81193"/>
    <mergeCell ref="S81194:T81194"/>
    <mergeCell ref="S81195:T81195"/>
    <mergeCell ref="S81184:T81184"/>
    <mergeCell ref="S81185:T81185"/>
    <mergeCell ref="S81186:T81186"/>
    <mergeCell ref="S81187:T81187"/>
    <mergeCell ref="S81188:T81188"/>
    <mergeCell ref="S81189:T81189"/>
    <mergeCell ref="S81178:T81178"/>
    <mergeCell ref="S81179:T81179"/>
    <mergeCell ref="S81180:T81180"/>
    <mergeCell ref="S81181:T81181"/>
    <mergeCell ref="S81182:T81182"/>
    <mergeCell ref="S81183:T81183"/>
    <mergeCell ref="S81172:T81172"/>
    <mergeCell ref="S81173:T81173"/>
    <mergeCell ref="S81174:T81174"/>
    <mergeCell ref="S81175:T81175"/>
    <mergeCell ref="S81176:T81176"/>
    <mergeCell ref="S81177:T81177"/>
    <mergeCell ref="S81166:T81166"/>
    <mergeCell ref="S81167:T81167"/>
    <mergeCell ref="S81168:T81168"/>
    <mergeCell ref="S81169:T81169"/>
    <mergeCell ref="S81170:T81170"/>
    <mergeCell ref="S81171:T81171"/>
    <mergeCell ref="S81232:T81232"/>
    <mergeCell ref="S81233:T81233"/>
    <mergeCell ref="S81234:T81234"/>
    <mergeCell ref="S81235:T81235"/>
    <mergeCell ref="S81236:T81236"/>
    <mergeCell ref="S81237:T81237"/>
    <mergeCell ref="S81226:T81226"/>
    <mergeCell ref="S81227:T81227"/>
    <mergeCell ref="S81228:T81228"/>
    <mergeCell ref="S81229:T81229"/>
    <mergeCell ref="S81230:T81230"/>
    <mergeCell ref="S81231:T81231"/>
    <mergeCell ref="S81220:T81220"/>
    <mergeCell ref="S81221:T81221"/>
    <mergeCell ref="S81222:T81222"/>
    <mergeCell ref="S81223:T81223"/>
    <mergeCell ref="S81224:T81224"/>
    <mergeCell ref="S81225:T81225"/>
    <mergeCell ref="S81214:T81214"/>
    <mergeCell ref="S81215:T81215"/>
    <mergeCell ref="S81216:T81216"/>
    <mergeCell ref="S81217:T81217"/>
    <mergeCell ref="S81218:T81218"/>
    <mergeCell ref="S81219:T81219"/>
    <mergeCell ref="S81208:T81208"/>
    <mergeCell ref="S81209:T81209"/>
    <mergeCell ref="S81210:T81210"/>
    <mergeCell ref="S81211:T81211"/>
    <mergeCell ref="S81212:T81212"/>
    <mergeCell ref="S81213:T81213"/>
    <mergeCell ref="S81202:T81202"/>
    <mergeCell ref="S81203:T81203"/>
    <mergeCell ref="S81204:T81204"/>
    <mergeCell ref="S81205:T81205"/>
    <mergeCell ref="S81206:T81206"/>
    <mergeCell ref="S81207:T81207"/>
    <mergeCell ref="S81268:T81268"/>
    <mergeCell ref="S81269:T81269"/>
    <mergeCell ref="S81270:T81270"/>
    <mergeCell ref="S81271:T81271"/>
    <mergeCell ref="S81272:T81272"/>
    <mergeCell ref="S81273:T81273"/>
    <mergeCell ref="S81262:T81262"/>
    <mergeCell ref="S81263:T81263"/>
    <mergeCell ref="S81264:T81264"/>
    <mergeCell ref="S81265:T81265"/>
    <mergeCell ref="S81266:T81266"/>
    <mergeCell ref="S81267:T81267"/>
    <mergeCell ref="S81256:T81256"/>
    <mergeCell ref="S81257:T81257"/>
    <mergeCell ref="S81258:T81258"/>
    <mergeCell ref="S81259:T81259"/>
    <mergeCell ref="S81260:T81260"/>
    <mergeCell ref="S81261:T81261"/>
    <mergeCell ref="S81250:T81250"/>
    <mergeCell ref="S81251:T81251"/>
    <mergeCell ref="S81252:T81252"/>
    <mergeCell ref="S81253:T81253"/>
    <mergeCell ref="S81254:T81254"/>
    <mergeCell ref="S81255:T81255"/>
    <mergeCell ref="S81244:T81244"/>
    <mergeCell ref="S81245:T81245"/>
    <mergeCell ref="S81246:T81246"/>
    <mergeCell ref="S81247:T81247"/>
    <mergeCell ref="S81248:T81248"/>
    <mergeCell ref="S81249:T81249"/>
    <mergeCell ref="S81238:T81238"/>
    <mergeCell ref="S81239:T81239"/>
    <mergeCell ref="S81240:T81240"/>
    <mergeCell ref="S81241:T81241"/>
    <mergeCell ref="S81242:T81242"/>
    <mergeCell ref="S81243:T81243"/>
    <mergeCell ref="S81304:T81304"/>
    <mergeCell ref="S81305:T81305"/>
    <mergeCell ref="S81306:T81306"/>
    <mergeCell ref="S81307:T81307"/>
    <mergeCell ref="S81308:T81308"/>
    <mergeCell ref="S81309:T81309"/>
    <mergeCell ref="S81298:T81298"/>
    <mergeCell ref="S81299:T81299"/>
    <mergeCell ref="S81300:T81300"/>
    <mergeCell ref="S81301:T81301"/>
    <mergeCell ref="S81302:T81302"/>
    <mergeCell ref="S81303:T81303"/>
    <mergeCell ref="S81292:T81292"/>
    <mergeCell ref="S81293:T81293"/>
    <mergeCell ref="S81294:T81294"/>
    <mergeCell ref="S81295:T81295"/>
    <mergeCell ref="S81296:T81296"/>
    <mergeCell ref="S81297:T81297"/>
    <mergeCell ref="S81286:T81286"/>
    <mergeCell ref="S81287:T81287"/>
    <mergeCell ref="S81288:T81288"/>
    <mergeCell ref="S81289:T81289"/>
    <mergeCell ref="S81290:T81290"/>
    <mergeCell ref="S81291:T81291"/>
    <mergeCell ref="S81280:T81280"/>
    <mergeCell ref="S81281:T81281"/>
    <mergeCell ref="S81282:T81282"/>
    <mergeCell ref="S81283:T81283"/>
    <mergeCell ref="S81284:T81284"/>
    <mergeCell ref="S81285:T81285"/>
    <mergeCell ref="S81274:T81274"/>
    <mergeCell ref="S81275:T81275"/>
    <mergeCell ref="S81276:T81276"/>
    <mergeCell ref="S81277:T81277"/>
    <mergeCell ref="S81278:T81278"/>
    <mergeCell ref="S81279:T81279"/>
    <mergeCell ref="S81340:T81340"/>
    <mergeCell ref="S81341:T81341"/>
    <mergeCell ref="S81342:T81342"/>
    <mergeCell ref="S81343:T81343"/>
    <mergeCell ref="S81344:T81344"/>
    <mergeCell ref="S81345:T81345"/>
    <mergeCell ref="S81334:T81334"/>
    <mergeCell ref="S81335:T81335"/>
    <mergeCell ref="S81336:T81336"/>
    <mergeCell ref="S81337:T81337"/>
    <mergeCell ref="S81338:T81338"/>
    <mergeCell ref="S81339:T81339"/>
    <mergeCell ref="S81328:T81328"/>
    <mergeCell ref="S81329:T81329"/>
    <mergeCell ref="S81330:T81330"/>
    <mergeCell ref="S81331:T81331"/>
    <mergeCell ref="S81332:T81332"/>
    <mergeCell ref="S81333:T81333"/>
    <mergeCell ref="S81322:T81322"/>
    <mergeCell ref="S81323:T81323"/>
    <mergeCell ref="S81324:T81324"/>
    <mergeCell ref="S81325:T81325"/>
    <mergeCell ref="S81326:T81326"/>
    <mergeCell ref="S81327:T81327"/>
    <mergeCell ref="S81316:T81316"/>
    <mergeCell ref="S81317:T81317"/>
    <mergeCell ref="S81318:T81318"/>
    <mergeCell ref="S81319:T81319"/>
    <mergeCell ref="S81320:T81320"/>
    <mergeCell ref="S81321:T81321"/>
    <mergeCell ref="S81310:T81310"/>
    <mergeCell ref="S81311:T81311"/>
    <mergeCell ref="S81312:T81312"/>
    <mergeCell ref="S81313:T81313"/>
    <mergeCell ref="S81314:T81314"/>
    <mergeCell ref="S81315:T81315"/>
    <mergeCell ref="S81376:T81376"/>
    <mergeCell ref="S81377:T81377"/>
    <mergeCell ref="S81378:T81378"/>
    <mergeCell ref="S81379:T81379"/>
    <mergeCell ref="S81380:T81380"/>
    <mergeCell ref="S81381:T81381"/>
    <mergeCell ref="S81370:T81370"/>
    <mergeCell ref="S81371:T81371"/>
    <mergeCell ref="S81372:T81372"/>
    <mergeCell ref="S81373:T81373"/>
    <mergeCell ref="S81374:T81374"/>
    <mergeCell ref="S81375:T81375"/>
    <mergeCell ref="S81364:T81364"/>
    <mergeCell ref="S81365:T81365"/>
    <mergeCell ref="S81366:T81366"/>
    <mergeCell ref="S81367:T81367"/>
    <mergeCell ref="S81368:T81368"/>
    <mergeCell ref="S81369:T81369"/>
    <mergeCell ref="S81358:T81358"/>
    <mergeCell ref="S81359:T81359"/>
    <mergeCell ref="S81360:T81360"/>
    <mergeCell ref="S81361:T81361"/>
    <mergeCell ref="S81362:T81362"/>
    <mergeCell ref="S81363:T81363"/>
    <mergeCell ref="S81352:T81352"/>
    <mergeCell ref="S81353:T81353"/>
    <mergeCell ref="S81354:T81354"/>
    <mergeCell ref="S81355:T81355"/>
    <mergeCell ref="S81356:T81356"/>
    <mergeCell ref="S81357:T81357"/>
    <mergeCell ref="S81346:T81346"/>
    <mergeCell ref="S81347:T81347"/>
    <mergeCell ref="S81348:T81348"/>
    <mergeCell ref="S81349:T81349"/>
    <mergeCell ref="S81350:T81350"/>
    <mergeCell ref="S81351:T81351"/>
    <mergeCell ref="S81412:T81412"/>
    <mergeCell ref="S81413:T81413"/>
    <mergeCell ref="S81414:T81414"/>
    <mergeCell ref="S81415:T81415"/>
    <mergeCell ref="S81416:T81416"/>
    <mergeCell ref="S81417:T81417"/>
    <mergeCell ref="S81406:T81406"/>
    <mergeCell ref="S81407:T81407"/>
    <mergeCell ref="S81408:T81408"/>
    <mergeCell ref="S81409:T81409"/>
    <mergeCell ref="S81410:T81410"/>
    <mergeCell ref="S81411:T81411"/>
    <mergeCell ref="S81400:T81400"/>
    <mergeCell ref="S81401:T81401"/>
    <mergeCell ref="S81402:T81402"/>
    <mergeCell ref="S81403:T81403"/>
    <mergeCell ref="S81404:T81404"/>
    <mergeCell ref="S81405:T81405"/>
    <mergeCell ref="S81394:T81394"/>
    <mergeCell ref="S81395:T81395"/>
    <mergeCell ref="S81396:T81396"/>
    <mergeCell ref="S81397:T81397"/>
    <mergeCell ref="S81398:T81398"/>
    <mergeCell ref="S81399:T81399"/>
    <mergeCell ref="S81388:T81388"/>
    <mergeCell ref="S81389:T81389"/>
    <mergeCell ref="S81390:T81390"/>
    <mergeCell ref="S81391:T81391"/>
    <mergeCell ref="S81392:T81392"/>
    <mergeCell ref="S81393:T81393"/>
    <mergeCell ref="S81382:T81382"/>
    <mergeCell ref="S81383:T81383"/>
    <mergeCell ref="S81384:T81384"/>
    <mergeCell ref="S81385:T81385"/>
    <mergeCell ref="S81386:T81386"/>
    <mergeCell ref="S81387:T81387"/>
    <mergeCell ref="S81448:T81448"/>
    <mergeCell ref="S81449:T81449"/>
    <mergeCell ref="S81450:T81450"/>
    <mergeCell ref="S81451:T81451"/>
    <mergeCell ref="S81452:T81452"/>
    <mergeCell ref="S81453:T81453"/>
    <mergeCell ref="S81442:T81442"/>
    <mergeCell ref="S81443:T81443"/>
    <mergeCell ref="S81444:T81444"/>
    <mergeCell ref="S81445:T81445"/>
    <mergeCell ref="S81446:T81446"/>
    <mergeCell ref="S81447:T81447"/>
    <mergeCell ref="S81436:T81436"/>
    <mergeCell ref="S81437:T81437"/>
    <mergeCell ref="S81438:T81438"/>
    <mergeCell ref="S81439:T81439"/>
    <mergeCell ref="S81440:T81440"/>
    <mergeCell ref="S81441:T81441"/>
    <mergeCell ref="S81430:T81430"/>
    <mergeCell ref="S81431:T81431"/>
    <mergeCell ref="S81432:T81432"/>
    <mergeCell ref="S81433:T81433"/>
    <mergeCell ref="S81434:T81434"/>
    <mergeCell ref="S81435:T81435"/>
    <mergeCell ref="S81424:T81424"/>
    <mergeCell ref="S81425:T81425"/>
    <mergeCell ref="S81426:T81426"/>
    <mergeCell ref="S81427:T81427"/>
    <mergeCell ref="S81428:T81428"/>
    <mergeCell ref="S81429:T81429"/>
    <mergeCell ref="S81418:T81418"/>
    <mergeCell ref="S81419:T81419"/>
    <mergeCell ref="S81420:T81420"/>
    <mergeCell ref="S81421:T81421"/>
    <mergeCell ref="S81422:T81422"/>
    <mergeCell ref="S81423:T81423"/>
    <mergeCell ref="S81484:T81484"/>
    <mergeCell ref="S81485:T81485"/>
    <mergeCell ref="S81486:T81486"/>
    <mergeCell ref="S81487:T81487"/>
    <mergeCell ref="S81488:T81488"/>
    <mergeCell ref="S81489:T81489"/>
    <mergeCell ref="S81478:T81478"/>
    <mergeCell ref="S81479:T81479"/>
    <mergeCell ref="S81480:T81480"/>
    <mergeCell ref="S81481:T81481"/>
    <mergeCell ref="S81482:T81482"/>
    <mergeCell ref="S81483:T81483"/>
    <mergeCell ref="S81472:T81472"/>
    <mergeCell ref="S81473:T81473"/>
    <mergeCell ref="S81474:T81474"/>
    <mergeCell ref="S81475:T81475"/>
    <mergeCell ref="S81476:T81476"/>
    <mergeCell ref="S81477:T81477"/>
    <mergeCell ref="S81466:T81466"/>
    <mergeCell ref="S81467:T81467"/>
    <mergeCell ref="S81468:T81468"/>
    <mergeCell ref="S81469:T81469"/>
    <mergeCell ref="S81470:T81470"/>
    <mergeCell ref="S81471:T81471"/>
    <mergeCell ref="S81460:T81460"/>
    <mergeCell ref="S81461:T81461"/>
    <mergeCell ref="S81462:T81462"/>
    <mergeCell ref="S81463:T81463"/>
    <mergeCell ref="S81464:T81464"/>
    <mergeCell ref="S81465:T81465"/>
    <mergeCell ref="S81454:T81454"/>
    <mergeCell ref="S81455:T81455"/>
    <mergeCell ref="S81456:T81456"/>
    <mergeCell ref="S81457:T81457"/>
    <mergeCell ref="S81458:T81458"/>
    <mergeCell ref="S81459:T81459"/>
    <mergeCell ref="S81520:T81520"/>
    <mergeCell ref="S81521:T81521"/>
    <mergeCell ref="S81522:T81522"/>
    <mergeCell ref="S81523:T81523"/>
    <mergeCell ref="S81524:T81524"/>
    <mergeCell ref="S81525:T81525"/>
    <mergeCell ref="S81514:T81514"/>
    <mergeCell ref="S81515:T81515"/>
    <mergeCell ref="S81516:T81516"/>
    <mergeCell ref="S81517:T81517"/>
    <mergeCell ref="S81518:T81518"/>
    <mergeCell ref="S81519:T81519"/>
    <mergeCell ref="S81508:T81508"/>
    <mergeCell ref="S81509:T81509"/>
    <mergeCell ref="S81510:T81510"/>
    <mergeCell ref="S81511:T81511"/>
    <mergeCell ref="S81512:T81512"/>
    <mergeCell ref="S81513:T81513"/>
    <mergeCell ref="S81502:T81502"/>
    <mergeCell ref="S81503:T81503"/>
    <mergeCell ref="S81504:T81504"/>
    <mergeCell ref="S81505:T81505"/>
    <mergeCell ref="S81506:T81506"/>
    <mergeCell ref="S81507:T81507"/>
    <mergeCell ref="S81496:T81496"/>
    <mergeCell ref="S81497:T81497"/>
    <mergeCell ref="S81498:T81498"/>
    <mergeCell ref="S81499:T81499"/>
    <mergeCell ref="S81500:T81500"/>
    <mergeCell ref="S81501:T81501"/>
    <mergeCell ref="S81490:T81490"/>
    <mergeCell ref="S81491:T81491"/>
    <mergeCell ref="S81492:T81492"/>
    <mergeCell ref="S81493:T81493"/>
    <mergeCell ref="S81494:T81494"/>
    <mergeCell ref="S81495:T81495"/>
    <mergeCell ref="S81556:T81556"/>
    <mergeCell ref="S81557:T81557"/>
    <mergeCell ref="S81558:T81558"/>
    <mergeCell ref="S81559:T81559"/>
    <mergeCell ref="S81560:T81560"/>
    <mergeCell ref="S81561:T81561"/>
    <mergeCell ref="S81550:T81550"/>
    <mergeCell ref="S81551:T81551"/>
    <mergeCell ref="S81552:T81552"/>
    <mergeCell ref="S81553:T81553"/>
    <mergeCell ref="S81554:T81554"/>
    <mergeCell ref="S81555:T81555"/>
    <mergeCell ref="S81544:T81544"/>
    <mergeCell ref="S81545:T81545"/>
    <mergeCell ref="S81546:T81546"/>
    <mergeCell ref="S81547:T81547"/>
    <mergeCell ref="S81548:T81548"/>
    <mergeCell ref="S81549:T81549"/>
    <mergeCell ref="S81538:T81538"/>
    <mergeCell ref="S81539:T81539"/>
    <mergeCell ref="S81540:T81540"/>
    <mergeCell ref="S81541:T81541"/>
    <mergeCell ref="S81542:T81542"/>
    <mergeCell ref="S81543:T81543"/>
    <mergeCell ref="S81532:T81532"/>
    <mergeCell ref="S81533:T81533"/>
    <mergeCell ref="S81534:T81534"/>
    <mergeCell ref="S81535:T81535"/>
    <mergeCell ref="S81536:T81536"/>
    <mergeCell ref="S81537:T81537"/>
    <mergeCell ref="S81526:T81526"/>
    <mergeCell ref="S81527:T81527"/>
    <mergeCell ref="S81528:T81528"/>
    <mergeCell ref="S81529:T81529"/>
    <mergeCell ref="S81530:T81530"/>
    <mergeCell ref="S81531:T81531"/>
    <mergeCell ref="S81592:T81592"/>
    <mergeCell ref="S81593:T81593"/>
    <mergeCell ref="S81594:T81594"/>
    <mergeCell ref="S81595:T81595"/>
    <mergeCell ref="S81596:T81596"/>
    <mergeCell ref="S81597:T81597"/>
    <mergeCell ref="S81586:T81586"/>
    <mergeCell ref="S81587:T81587"/>
    <mergeCell ref="S81588:T81588"/>
    <mergeCell ref="S81589:T81589"/>
    <mergeCell ref="S81590:T81590"/>
    <mergeCell ref="S81591:T81591"/>
    <mergeCell ref="S81580:T81580"/>
    <mergeCell ref="S81581:T81581"/>
    <mergeCell ref="S81582:T81582"/>
    <mergeCell ref="S81583:T81583"/>
    <mergeCell ref="S81584:T81584"/>
    <mergeCell ref="S81585:T81585"/>
    <mergeCell ref="S81574:T81574"/>
    <mergeCell ref="S81575:T81575"/>
    <mergeCell ref="S81576:T81576"/>
    <mergeCell ref="S81577:T81577"/>
    <mergeCell ref="S81578:T81578"/>
    <mergeCell ref="S81579:T81579"/>
    <mergeCell ref="S81568:T81568"/>
    <mergeCell ref="S81569:T81569"/>
    <mergeCell ref="S81570:T81570"/>
    <mergeCell ref="S81571:T81571"/>
    <mergeCell ref="S81572:T81572"/>
    <mergeCell ref="S81573:T81573"/>
    <mergeCell ref="S81562:T81562"/>
    <mergeCell ref="S81563:T81563"/>
    <mergeCell ref="S81564:T81564"/>
    <mergeCell ref="S81565:T81565"/>
    <mergeCell ref="S81566:T81566"/>
    <mergeCell ref="S81567:T81567"/>
    <mergeCell ref="S81628:T81628"/>
    <mergeCell ref="S81629:T81629"/>
    <mergeCell ref="S81630:T81630"/>
    <mergeCell ref="S81631:T81631"/>
    <mergeCell ref="S81632:T81632"/>
    <mergeCell ref="S81633:T81633"/>
    <mergeCell ref="S81622:T81622"/>
    <mergeCell ref="S81623:T81623"/>
    <mergeCell ref="S81624:T81624"/>
    <mergeCell ref="S81625:T81625"/>
    <mergeCell ref="S81626:T81626"/>
    <mergeCell ref="S81627:T81627"/>
    <mergeCell ref="S81616:T81616"/>
    <mergeCell ref="S81617:T81617"/>
    <mergeCell ref="S81618:T81618"/>
    <mergeCell ref="S81619:T81619"/>
    <mergeCell ref="S81620:T81620"/>
    <mergeCell ref="S81621:T81621"/>
    <mergeCell ref="S81610:T81610"/>
    <mergeCell ref="S81611:T81611"/>
    <mergeCell ref="S81612:T81612"/>
    <mergeCell ref="S81613:T81613"/>
    <mergeCell ref="S81614:T81614"/>
    <mergeCell ref="S81615:T81615"/>
    <mergeCell ref="S81604:T81604"/>
    <mergeCell ref="S81605:T81605"/>
    <mergeCell ref="S81606:T81606"/>
    <mergeCell ref="S81607:T81607"/>
    <mergeCell ref="S81608:T81608"/>
    <mergeCell ref="S81609:T81609"/>
    <mergeCell ref="S81598:T81598"/>
    <mergeCell ref="S81599:T81599"/>
    <mergeCell ref="S81600:T81600"/>
    <mergeCell ref="S81601:T81601"/>
    <mergeCell ref="S81602:T81602"/>
    <mergeCell ref="S81603:T81603"/>
    <mergeCell ref="S81664:T81664"/>
    <mergeCell ref="S81665:T81665"/>
    <mergeCell ref="S81666:T81666"/>
    <mergeCell ref="S81667:T81667"/>
    <mergeCell ref="S81668:T81668"/>
    <mergeCell ref="S81669:T81669"/>
    <mergeCell ref="S81658:T81658"/>
    <mergeCell ref="S81659:T81659"/>
    <mergeCell ref="S81660:T81660"/>
    <mergeCell ref="S81661:T81661"/>
    <mergeCell ref="S81662:T81662"/>
    <mergeCell ref="S81663:T81663"/>
    <mergeCell ref="S81652:T81652"/>
    <mergeCell ref="S81653:T81653"/>
    <mergeCell ref="S81654:T81654"/>
    <mergeCell ref="S81655:T81655"/>
    <mergeCell ref="S81656:T81656"/>
    <mergeCell ref="S81657:T81657"/>
    <mergeCell ref="S81646:T81646"/>
    <mergeCell ref="S81647:T81647"/>
    <mergeCell ref="S81648:T81648"/>
    <mergeCell ref="S81649:T81649"/>
    <mergeCell ref="S81650:T81650"/>
    <mergeCell ref="S81651:T81651"/>
    <mergeCell ref="S81640:T81640"/>
    <mergeCell ref="S81641:T81641"/>
    <mergeCell ref="S81642:T81642"/>
    <mergeCell ref="S81643:T81643"/>
    <mergeCell ref="S81644:T81644"/>
    <mergeCell ref="S81645:T81645"/>
    <mergeCell ref="S81634:T81634"/>
    <mergeCell ref="S81635:T81635"/>
    <mergeCell ref="S81636:T81636"/>
    <mergeCell ref="S81637:T81637"/>
    <mergeCell ref="S81638:T81638"/>
    <mergeCell ref="S81639:T81639"/>
    <mergeCell ref="S81700:T81700"/>
    <mergeCell ref="S81701:T81701"/>
    <mergeCell ref="S81702:T81702"/>
    <mergeCell ref="S81703:T81703"/>
    <mergeCell ref="S81704:T81704"/>
    <mergeCell ref="S81705:T81705"/>
    <mergeCell ref="S81694:T81694"/>
    <mergeCell ref="S81695:T81695"/>
    <mergeCell ref="S81696:T81696"/>
    <mergeCell ref="S81697:T81697"/>
    <mergeCell ref="S81698:T81698"/>
    <mergeCell ref="S81699:T81699"/>
    <mergeCell ref="S81688:T81688"/>
    <mergeCell ref="S81689:T81689"/>
    <mergeCell ref="S81690:T81690"/>
    <mergeCell ref="S81691:T81691"/>
    <mergeCell ref="S81692:T81692"/>
    <mergeCell ref="S81693:T81693"/>
    <mergeCell ref="S81682:T81682"/>
    <mergeCell ref="S81683:T81683"/>
    <mergeCell ref="S81684:T81684"/>
    <mergeCell ref="S81685:T81685"/>
    <mergeCell ref="S81686:T81686"/>
    <mergeCell ref="S81687:T81687"/>
    <mergeCell ref="S81676:T81676"/>
    <mergeCell ref="S81677:T81677"/>
    <mergeCell ref="S81678:T81678"/>
    <mergeCell ref="S81679:T81679"/>
    <mergeCell ref="S81680:T81680"/>
    <mergeCell ref="S81681:T81681"/>
    <mergeCell ref="S81670:T81670"/>
    <mergeCell ref="S81671:T81671"/>
    <mergeCell ref="S81672:T81672"/>
    <mergeCell ref="S81673:T81673"/>
    <mergeCell ref="S81674:T81674"/>
    <mergeCell ref="S81675:T81675"/>
    <mergeCell ref="S81736:T81736"/>
    <mergeCell ref="S81737:T81737"/>
    <mergeCell ref="S81738:T81738"/>
    <mergeCell ref="S81739:T81739"/>
    <mergeCell ref="S81740:T81740"/>
    <mergeCell ref="S81741:T81741"/>
    <mergeCell ref="S81730:T81730"/>
    <mergeCell ref="S81731:T81731"/>
    <mergeCell ref="S81732:T81732"/>
    <mergeCell ref="S81733:T81733"/>
    <mergeCell ref="S81734:T81734"/>
    <mergeCell ref="S81735:T81735"/>
    <mergeCell ref="S81724:T81724"/>
    <mergeCell ref="S81725:T81725"/>
    <mergeCell ref="S81726:T81726"/>
    <mergeCell ref="S81727:T81727"/>
    <mergeCell ref="S81728:T81728"/>
    <mergeCell ref="S81729:T81729"/>
    <mergeCell ref="S81718:T81718"/>
    <mergeCell ref="S81719:T81719"/>
    <mergeCell ref="S81720:T81720"/>
    <mergeCell ref="S81721:T81721"/>
    <mergeCell ref="S81722:T81722"/>
    <mergeCell ref="S81723:T81723"/>
    <mergeCell ref="S81712:T81712"/>
    <mergeCell ref="S81713:T81713"/>
    <mergeCell ref="S81714:T81714"/>
    <mergeCell ref="S81715:T81715"/>
    <mergeCell ref="S81716:T81716"/>
    <mergeCell ref="S81717:T81717"/>
    <mergeCell ref="S81706:T81706"/>
    <mergeCell ref="S81707:T81707"/>
    <mergeCell ref="S81708:T81708"/>
    <mergeCell ref="S81709:T81709"/>
    <mergeCell ref="S81710:T81710"/>
    <mergeCell ref="S81711:T81711"/>
    <mergeCell ref="S81772:T81772"/>
    <mergeCell ref="S81773:T81773"/>
    <mergeCell ref="S81774:T81774"/>
    <mergeCell ref="S81775:T81775"/>
    <mergeCell ref="S81776:T81776"/>
    <mergeCell ref="S81777:T81777"/>
    <mergeCell ref="S81766:T81766"/>
    <mergeCell ref="S81767:T81767"/>
    <mergeCell ref="S81768:T81768"/>
    <mergeCell ref="S81769:T81769"/>
    <mergeCell ref="S81770:T81770"/>
    <mergeCell ref="S81771:T81771"/>
    <mergeCell ref="S81760:T81760"/>
    <mergeCell ref="S81761:T81761"/>
    <mergeCell ref="S81762:T81762"/>
    <mergeCell ref="S81763:T81763"/>
    <mergeCell ref="S81764:T81764"/>
    <mergeCell ref="S81765:T81765"/>
    <mergeCell ref="S81754:T81754"/>
    <mergeCell ref="S81755:T81755"/>
    <mergeCell ref="S81756:T81756"/>
    <mergeCell ref="S81757:T81757"/>
    <mergeCell ref="S81758:T81758"/>
    <mergeCell ref="S81759:T81759"/>
    <mergeCell ref="S81748:T81748"/>
    <mergeCell ref="S81749:T81749"/>
    <mergeCell ref="S81750:T81750"/>
    <mergeCell ref="S81751:T81751"/>
    <mergeCell ref="S81752:T81752"/>
    <mergeCell ref="S81753:T81753"/>
    <mergeCell ref="S81742:T81742"/>
    <mergeCell ref="S81743:T81743"/>
    <mergeCell ref="S81744:T81744"/>
    <mergeCell ref="S81745:T81745"/>
    <mergeCell ref="S81746:T81746"/>
    <mergeCell ref="S81747:T81747"/>
    <mergeCell ref="S81808:T81808"/>
    <mergeCell ref="S81809:T81809"/>
    <mergeCell ref="S81810:T81810"/>
    <mergeCell ref="S81811:T81811"/>
    <mergeCell ref="S81812:T81812"/>
    <mergeCell ref="S81813:T81813"/>
    <mergeCell ref="S81802:T81802"/>
    <mergeCell ref="S81803:T81803"/>
    <mergeCell ref="S81804:T81804"/>
    <mergeCell ref="S81805:T81805"/>
    <mergeCell ref="S81806:T81806"/>
    <mergeCell ref="S81807:T81807"/>
    <mergeCell ref="S81796:T81796"/>
    <mergeCell ref="S81797:T81797"/>
    <mergeCell ref="S81798:T81798"/>
    <mergeCell ref="S81799:T81799"/>
    <mergeCell ref="S81800:T81800"/>
    <mergeCell ref="S81801:T81801"/>
    <mergeCell ref="S81790:T81790"/>
    <mergeCell ref="S81791:T81791"/>
    <mergeCell ref="S81792:T81792"/>
    <mergeCell ref="S81793:T81793"/>
    <mergeCell ref="S81794:T81794"/>
    <mergeCell ref="S81795:T81795"/>
    <mergeCell ref="S81784:T81784"/>
    <mergeCell ref="S81785:T81785"/>
    <mergeCell ref="S81786:T81786"/>
    <mergeCell ref="S81787:T81787"/>
    <mergeCell ref="S81788:T81788"/>
    <mergeCell ref="S81789:T81789"/>
    <mergeCell ref="S81778:T81778"/>
    <mergeCell ref="S81779:T81779"/>
    <mergeCell ref="S81780:T81780"/>
    <mergeCell ref="S81781:T81781"/>
    <mergeCell ref="S81782:T81782"/>
    <mergeCell ref="S81783:T81783"/>
    <mergeCell ref="S81844:T81844"/>
    <mergeCell ref="S81845:T81845"/>
    <mergeCell ref="S81846:T81846"/>
    <mergeCell ref="S81847:T81847"/>
    <mergeCell ref="S81848:T81848"/>
    <mergeCell ref="S81849:T81849"/>
    <mergeCell ref="S81838:T81838"/>
    <mergeCell ref="S81839:T81839"/>
    <mergeCell ref="S81840:T81840"/>
    <mergeCell ref="S81841:T81841"/>
    <mergeCell ref="S81842:T81842"/>
    <mergeCell ref="S81843:T81843"/>
    <mergeCell ref="S81832:T81832"/>
    <mergeCell ref="S81833:T81833"/>
    <mergeCell ref="S81834:T81834"/>
    <mergeCell ref="S81835:T81835"/>
    <mergeCell ref="S81836:T81836"/>
    <mergeCell ref="S81837:T81837"/>
    <mergeCell ref="S81826:T81826"/>
    <mergeCell ref="S81827:T81827"/>
    <mergeCell ref="S81828:T81828"/>
    <mergeCell ref="S81829:T81829"/>
    <mergeCell ref="S81830:T81830"/>
    <mergeCell ref="S81831:T81831"/>
    <mergeCell ref="S81820:T81820"/>
    <mergeCell ref="S81821:T81821"/>
    <mergeCell ref="S81822:T81822"/>
    <mergeCell ref="S81823:T81823"/>
    <mergeCell ref="S81824:T81824"/>
    <mergeCell ref="S81825:T81825"/>
    <mergeCell ref="S81814:T81814"/>
    <mergeCell ref="S81815:T81815"/>
    <mergeCell ref="S81816:T81816"/>
    <mergeCell ref="S81817:T81817"/>
    <mergeCell ref="S81818:T81818"/>
    <mergeCell ref="S81819:T81819"/>
    <mergeCell ref="S81880:T81880"/>
    <mergeCell ref="S81881:T81881"/>
    <mergeCell ref="S81882:T81882"/>
    <mergeCell ref="S81883:T81883"/>
    <mergeCell ref="S81884:T81884"/>
    <mergeCell ref="S81885:T81885"/>
    <mergeCell ref="S81874:T81874"/>
    <mergeCell ref="S81875:T81875"/>
    <mergeCell ref="S81876:T81876"/>
    <mergeCell ref="S81877:T81877"/>
    <mergeCell ref="S81878:T81878"/>
    <mergeCell ref="S81879:T81879"/>
    <mergeCell ref="S81868:T81868"/>
    <mergeCell ref="S81869:T81869"/>
    <mergeCell ref="S81870:T81870"/>
    <mergeCell ref="S81871:T81871"/>
    <mergeCell ref="S81872:T81872"/>
    <mergeCell ref="S81873:T81873"/>
    <mergeCell ref="S81862:T81862"/>
    <mergeCell ref="S81863:T81863"/>
    <mergeCell ref="S81864:T81864"/>
    <mergeCell ref="S81865:T81865"/>
    <mergeCell ref="S81866:T81866"/>
    <mergeCell ref="S81867:T81867"/>
    <mergeCell ref="S81856:T81856"/>
    <mergeCell ref="S81857:T81857"/>
    <mergeCell ref="S81858:T81858"/>
    <mergeCell ref="S81859:T81859"/>
    <mergeCell ref="S81860:T81860"/>
    <mergeCell ref="S81861:T81861"/>
    <mergeCell ref="S81850:T81850"/>
    <mergeCell ref="S81851:T81851"/>
    <mergeCell ref="S81852:T81852"/>
    <mergeCell ref="S81853:T81853"/>
    <mergeCell ref="S81854:T81854"/>
    <mergeCell ref="S81855:T81855"/>
    <mergeCell ref="S81922:T81922"/>
    <mergeCell ref="S81916:T81916"/>
    <mergeCell ref="S81917:T81917"/>
    <mergeCell ref="S81918:T81918"/>
    <mergeCell ref="S81919:T81919"/>
    <mergeCell ref="S81920:T81920"/>
    <mergeCell ref="S81921:T81921"/>
    <mergeCell ref="S81910:T81910"/>
    <mergeCell ref="S81911:T81911"/>
    <mergeCell ref="S81912:T81912"/>
    <mergeCell ref="S81913:T81913"/>
    <mergeCell ref="S81914:T81914"/>
    <mergeCell ref="S81915:T81915"/>
    <mergeCell ref="S81904:T81904"/>
    <mergeCell ref="S81905:T81905"/>
    <mergeCell ref="S81906:T81906"/>
    <mergeCell ref="S81907:T81907"/>
    <mergeCell ref="S81908:T81908"/>
    <mergeCell ref="S81909:T81909"/>
    <mergeCell ref="S81898:T81898"/>
    <mergeCell ref="S81899:T81899"/>
    <mergeCell ref="S81900:T81900"/>
    <mergeCell ref="S81901:T81901"/>
    <mergeCell ref="S81902:T81902"/>
    <mergeCell ref="S81903:T81903"/>
    <mergeCell ref="S81892:T81892"/>
    <mergeCell ref="S81893:T81893"/>
    <mergeCell ref="S81894:T81894"/>
    <mergeCell ref="S81895:T81895"/>
    <mergeCell ref="S81896:T81896"/>
    <mergeCell ref="S81897:T81897"/>
    <mergeCell ref="S81886:T81886"/>
    <mergeCell ref="S81887:T81887"/>
    <mergeCell ref="S81888:T81888"/>
    <mergeCell ref="S81889:T81889"/>
    <mergeCell ref="S81890:T81890"/>
    <mergeCell ref="S81891:T81891"/>
  </mergeCells>
  <conditionalFormatting sqref="G28">
    <cfRule type="cellIs" dxfId="292" priority="11" operator="equal">
      <formula>"NO HABIL"</formula>
    </cfRule>
  </conditionalFormatting>
  <conditionalFormatting sqref="Q28">
    <cfRule type="cellIs" dxfId="291" priority="10" operator="equal">
      <formula>"NO HABIL"</formula>
    </cfRule>
  </conditionalFormatting>
  <conditionalFormatting sqref="E28:F28">
    <cfRule type="cellIs" dxfId="290" priority="9" operator="equal">
      <formula>"NO HABIL"</formula>
    </cfRule>
  </conditionalFormatting>
  <conditionalFormatting sqref="O28">
    <cfRule type="cellIs" dxfId="289" priority="5" operator="equal">
      <formula>"NO HABIL"</formula>
    </cfRule>
  </conditionalFormatting>
  <conditionalFormatting sqref="M28">
    <cfRule type="cellIs" dxfId="288" priority="4" operator="equal">
      <formula>"NO HABIL"</formula>
    </cfRule>
  </conditionalFormatting>
  <conditionalFormatting sqref="C28">
    <cfRule type="cellIs" dxfId="287" priority="3" operator="equal">
      <formula>"NO HABIL"</formula>
    </cfRule>
  </conditionalFormatting>
  <conditionalFormatting sqref="K28">
    <cfRule type="cellIs" dxfId="286" priority="2" operator="equal">
      <formula>"NO HABIL"</formula>
    </cfRule>
  </conditionalFormatting>
  <conditionalFormatting sqref="I28:J28">
    <cfRule type="cellIs" dxfId="285"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1"/>
  <sheetViews>
    <sheetView view="pageBreakPreview" zoomScale="75" zoomScaleNormal="75" zoomScaleSheetLayoutView="75" zoomScalePageLayoutView="70" workbookViewId="0">
      <pane xSplit="2" ySplit="11" topLeftCell="C12" activePane="bottomRight" state="frozen"/>
      <selection pane="topRight" activeCell="C1" sqref="C1"/>
      <selection pane="bottomLeft" activeCell="A12" sqref="A12"/>
      <selection pane="bottomRight" activeCell="A20" sqref="A20:B20"/>
    </sheetView>
  </sheetViews>
  <sheetFormatPr baseColWidth="10" defaultColWidth="11.42578125" defaultRowHeight="12.75" x14ac:dyDescent="0.2"/>
  <cols>
    <col min="1" max="1" width="6" style="93" customWidth="1"/>
    <col min="2" max="2" width="46.85546875" style="94" customWidth="1"/>
    <col min="3" max="3" width="15.5703125" style="95" customWidth="1"/>
    <col min="4" max="4" width="24.28515625" style="95" customWidth="1"/>
    <col min="5" max="5" width="15.7109375" style="94" customWidth="1"/>
    <col min="6" max="6" width="22.140625" style="94" customWidth="1"/>
    <col min="7" max="7" width="15.7109375" style="94" customWidth="1"/>
    <col min="8" max="8" width="19.7109375" style="94" customWidth="1"/>
    <col min="9" max="9" width="15.7109375" style="94" customWidth="1"/>
    <col min="10" max="10" width="20.85546875" style="94" customWidth="1"/>
    <col min="11" max="11" width="15.7109375" style="94" customWidth="1"/>
    <col min="12" max="12" width="20.85546875" style="94" customWidth="1"/>
    <col min="13" max="13" width="15.7109375" style="94" customWidth="1"/>
    <col min="14" max="14" width="20.85546875" style="94" customWidth="1"/>
    <col min="15" max="15" width="15.7109375" style="94" customWidth="1"/>
    <col min="16" max="16" width="20.85546875" style="94" customWidth="1"/>
    <col min="17" max="17" width="15.7109375" style="94" customWidth="1"/>
    <col min="18" max="18" width="20.85546875" style="94" customWidth="1"/>
    <col min="19" max="16384" width="11.42578125" style="90"/>
  </cols>
  <sheetData>
    <row r="1" spans="1:18" s="85" customFormat="1" ht="17.25" customHeight="1" x14ac:dyDescent="0.25">
      <c r="A1" s="201" t="s">
        <v>225</v>
      </c>
      <c r="B1" s="84"/>
      <c r="C1" s="84"/>
      <c r="D1" s="84"/>
      <c r="E1" s="84"/>
      <c r="F1" s="84"/>
      <c r="G1" s="84"/>
      <c r="H1" s="84"/>
      <c r="I1" s="84"/>
      <c r="J1" s="84"/>
      <c r="K1" s="84"/>
      <c r="L1" s="84"/>
      <c r="M1" s="84"/>
      <c r="N1" s="84"/>
      <c r="O1" s="84"/>
      <c r="P1" s="84"/>
      <c r="Q1" s="84"/>
      <c r="R1" s="84"/>
    </row>
    <row r="2" spans="1:18" s="85" customFormat="1" ht="17.25" customHeight="1" x14ac:dyDescent="0.25">
      <c r="A2" s="201" t="s">
        <v>226</v>
      </c>
      <c r="B2" s="84"/>
      <c r="C2" s="84"/>
      <c r="D2" s="84"/>
      <c r="E2" s="84"/>
      <c r="F2" s="84"/>
      <c r="G2" s="84"/>
      <c r="H2" s="84"/>
      <c r="I2" s="84"/>
      <c r="J2" s="84"/>
      <c r="K2" s="84"/>
      <c r="L2" s="84"/>
      <c r="M2" s="84"/>
      <c r="N2" s="84"/>
      <c r="O2" s="84"/>
      <c r="P2" s="84"/>
      <c r="Q2" s="84"/>
      <c r="R2" s="84"/>
    </row>
    <row r="3" spans="1:18" s="85" customFormat="1" ht="8.25" customHeight="1" x14ac:dyDescent="0.25">
      <c r="A3" s="86"/>
      <c r="B3" s="86"/>
      <c r="C3" s="86"/>
      <c r="D3" s="201"/>
      <c r="E3" s="86"/>
      <c r="F3" s="86"/>
      <c r="G3" s="86"/>
      <c r="H3" s="86"/>
      <c r="I3" s="86"/>
      <c r="J3" s="86"/>
      <c r="K3" s="86"/>
      <c r="L3" s="86"/>
      <c r="M3" s="86"/>
      <c r="N3" s="86"/>
      <c r="O3" s="86"/>
      <c r="P3" s="86"/>
      <c r="Q3" s="86"/>
      <c r="R3" s="86"/>
    </row>
    <row r="4" spans="1:18" s="85" customFormat="1" ht="17.25" customHeight="1" x14ac:dyDescent="0.25">
      <c r="A4" s="201" t="s">
        <v>165</v>
      </c>
      <c r="B4" s="84"/>
      <c r="C4" s="84"/>
      <c r="D4" s="84"/>
      <c r="E4" s="84"/>
      <c r="F4" s="84"/>
      <c r="G4" s="84"/>
      <c r="H4" s="84"/>
      <c r="I4" s="84"/>
      <c r="J4" s="84"/>
      <c r="K4" s="84"/>
      <c r="L4" s="84"/>
      <c r="M4" s="84"/>
      <c r="N4" s="84"/>
      <c r="O4" s="84"/>
      <c r="P4" s="84"/>
      <c r="Q4" s="84"/>
      <c r="R4" s="84"/>
    </row>
    <row r="5" spans="1:18" s="85" customFormat="1" ht="18.75" customHeight="1" x14ac:dyDescent="0.25">
      <c r="A5" s="201" t="s">
        <v>227</v>
      </c>
      <c r="B5" s="84"/>
      <c r="C5" s="84"/>
      <c r="D5" s="84"/>
      <c r="E5" s="84"/>
      <c r="F5" s="84"/>
      <c r="G5" s="84"/>
      <c r="H5" s="84"/>
      <c r="I5" s="84"/>
      <c r="J5" s="84"/>
      <c r="K5" s="84"/>
      <c r="L5" s="84"/>
      <c r="M5" s="84"/>
      <c r="N5" s="84"/>
      <c r="O5" s="84"/>
      <c r="P5" s="84"/>
      <c r="Q5" s="84"/>
      <c r="R5" s="84"/>
    </row>
    <row r="6" spans="1:18" s="85" customFormat="1" ht="18" customHeight="1" x14ac:dyDescent="0.25">
      <c r="A6" s="84" t="s">
        <v>228</v>
      </c>
      <c r="B6" s="86"/>
      <c r="C6" s="86"/>
      <c r="D6" s="201"/>
      <c r="E6" s="86"/>
      <c r="F6" s="86"/>
      <c r="G6" s="86"/>
      <c r="H6" s="86"/>
      <c r="I6" s="86"/>
      <c r="J6" s="86"/>
      <c r="K6" s="86"/>
      <c r="L6" s="86"/>
      <c r="M6" s="86"/>
      <c r="N6" s="86"/>
      <c r="O6" s="86"/>
      <c r="P6" s="86"/>
      <c r="Q6" s="86"/>
      <c r="R6" s="86"/>
    </row>
    <row r="7" spans="1:18" s="202" customFormat="1" ht="55.5" customHeight="1" x14ac:dyDescent="0.25">
      <c r="A7" s="341" t="s">
        <v>229</v>
      </c>
      <c r="B7" s="341"/>
      <c r="C7" s="341"/>
      <c r="D7" s="341"/>
      <c r="E7" s="198"/>
      <c r="F7" s="198"/>
      <c r="G7" s="198"/>
      <c r="H7" s="198"/>
      <c r="I7" s="198"/>
      <c r="J7" s="198"/>
      <c r="K7" s="198"/>
      <c r="L7" s="198"/>
      <c r="M7" s="198"/>
      <c r="N7" s="198"/>
      <c r="O7" s="198"/>
      <c r="P7" s="198"/>
      <c r="Q7" s="198"/>
      <c r="R7" s="198"/>
    </row>
    <row r="8" spans="1:18" ht="9.75" customHeight="1" x14ac:dyDescent="0.2">
      <c r="A8" s="203"/>
      <c r="B8" s="204"/>
      <c r="C8" s="205"/>
      <c r="D8" s="205"/>
      <c r="E8" s="204"/>
      <c r="F8" s="204"/>
      <c r="G8" s="204"/>
      <c r="H8" s="204"/>
      <c r="I8" s="204"/>
      <c r="J8" s="204"/>
      <c r="K8" s="204"/>
      <c r="L8" s="204"/>
      <c r="M8" s="204"/>
      <c r="N8" s="204"/>
      <c r="O8" s="204"/>
      <c r="P8" s="204"/>
      <c r="Q8" s="204"/>
      <c r="R8" s="204"/>
    </row>
    <row r="9" spans="1:18" ht="15.75" x14ac:dyDescent="0.2">
      <c r="A9" s="206"/>
      <c r="B9" s="207"/>
      <c r="C9" s="339">
        <v>1</v>
      </c>
      <c r="D9" s="339"/>
      <c r="E9" s="339">
        <v>2</v>
      </c>
      <c r="F9" s="339"/>
      <c r="G9" s="339">
        <v>3</v>
      </c>
      <c r="H9" s="339"/>
      <c r="I9" s="339">
        <v>4</v>
      </c>
      <c r="J9" s="339"/>
      <c r="K9" s="339">
        <v>5</v>
      </c>
      <c r="L9" s="339"/>
      <c r="M9" s="339">
        <v>6</v>
      </c>
      <c r="N9" s="339"/>
      <c r="O9" s="339">
        <v>7</v>
      </c>
      <c r="P9" s="339"/>
      <c r="Q9" s="339">
        <v>8</v>
      </c>
      <c r="R9" s="339"/>
    </row>
    <row r="10" spans="1:18" ht="53.25" customHeight="1" x14ac:dyDescent="0.2">
      <c r="A10" s="342" t="s">
        <v>0</v>
      </c>
      <c r="B10" s="344" t="s">
        <v>106</v>
      </c>
      <c r="C10" s="340" t="s">
        <v>230</v>
      </c>
      <c r="D10" s="340"/>
      <c r="E10" s="340" t="s">
        <v>172</v>
      </c>
      <c r="F10" s="340"/>
      <c r="G10" s="340" t="s">
        <v>231</v>
      </c>
      <c r="H10" s="340"/>
      <c r="I10" s="340" t="s">
        <v>232</v>
      </c>
      <c r="J10" s="340"/>
      <c r="K10" s="340" t="s">
        <v>199</v>
      </c>
      <c r="L10" s="340"/>
      <c r="M10" s="340" t="s">
        <v>203</v>
      </c>
      <c r="N10" s="340"/>
      <c r="O10" s="340" t="s">
        <v>171</v>
      </c>
      <c r="P10" s="340"/>
      <c r="Q10" s="340" t="s">
        <v>206</v>
      </c>
      <c r="R10" s="340"/>
    </row>
    <row r="11" spans="1:18" ht="27" customHeight="1" x14ac:dyDescent="0.2">
      <c r="A11" s="343"/>
      <c r="B11" s="345"/>
      <c r="C11" s="208" t="s">
        <v>107</v>
      </c>
      <c r="D11" s="209" t="s">
        <v>108</v>
      </c>
      <c r="E11" s="208" t="s">
        <v>107</v>
      </c>
      <c r="F11" s="209" t="s">
        <v>108</v>
      </c>
      <c r="G11" s="208" t="s">
        <v>107</v>
      </c>
      <c r="H11" s="209" t="s">
        <v>108</v>
      </c>
      <c r="I11" s="208" t="s">
        <v>107</v>
      </c>
      <c r="J11" s="209" t="s">
        <v>108</v>
      </c>
      <c r="K11" s="208" t="s">
        <v>107</v>
      </c>
      <c r="L11" s="209" t="s">
        <v>108</v>
      </c>
      <c r="M11" s="208" t="s">
        <v>107</v>
      </c>
      <c r="N11" s="209" t="s">
        <v>108</v>
      </c>
      <c r="O11" s="208" t="s">
        <v>107</v>
      </c>
      <c r="P11" s="209" t="s">
        <v>108</v>
      </c>
      <c r="Q11" s="208" t="s">
        <v>107</v>
      </c>
      <c r="R11" s="209" t="s">
        <v>108</v>
      </c>
    </row>
    <row r="12" spans="1:18" ht="33" customHeight="1" x14ac:dyDescent="0.2">
      <c r="A12" s="197" t="s">
        <v>233</v>
      </c>
      <c r="B12" s="210" t="s">
        <v>234</v>
      </c>
      <c r="C12" s="211"/>
      <c r="D12" s="211"/>
      <c r="E12" s="211"/>
      <c r="F12" s="211"/>
      <c r="G12" s="211"/>
      <c r="H12" s="211"/>
      <c r="I12" s="211"/>
      <c r="J12" s="211"/>
      <c r="K12" s="211"/>
      <c r="L12" s="211"/>
      <c r="M12" s="211"/>
      <c r="N12" s="211"/>
      <c r="O12" s="211"/>
      <c r="P12" s="211"/>
      <c r="Q12" s="211"/>
      <c r="R12" s="211"/>
    </row>
    <row r="13" spans="1:18" ht="24.75" customHeight="1" x14ac:dyDescent="0.2">
      <c r="A13" s="212"/>
      <c r="B13" s="213" t="s">
        <v>235</v>
      </c>
      <c r="C13" s="209" t="s">
        <v>110</v>
      </c>
      <c r="D13" s="214" t="s">
        <v>236</v>
      </c>
      <c r="E13" s="209" t="s">
        <v>110</v>
      </c>
      <c r="F13" s="214" t="s">
        <v>236</v>
      </c>
      <c r="G13" s="209" t="s">
        <v>110</v>
      </c>
      <c r="H13" s="214" t="s">
        <v>236</v>
      </c>
      <c r="I13" s="209" t="s">
        <v>110</v>
      </c>
      <c r="J13" s="214" t="s">
        <v>236</v>
      </c>
      <c r="K13" s="209" t="s">
        <v>110</v>
      </c>
      <c r="L13" s="214" t="s">
        <v>236</v>
      </c>
      <c r="M13" s="209" t="s">
        <v>110</v>
      </c>
      <c r="N13" s="214" t="s">
        <v>236</v>
      </c>
      <c r="O13" s="209" t="s">
        <v>110</v>
      </c>
      <c r="P13" s="214" t="s">
        <v>236</v>
      </c>
      <c r="Q13" s="209" t="s">
        <v>110</v>
      </c>
      <c r="R13" s="214" t="s">
        <v>236</v>
      </c>
    </row>
    <row r="14" spans="1:18" ht="24.75" customHeight="1" x14ac:dyDescent="0.2">
      <c r="A14" s="212"/>
      <c r="B14" s="213" t="s">
        <v>237</v>
      </c>
      <c r="C14" s="209" t="s">
        <v>110</v>
      </c>
      <c r="D14" s="214" t="s">
        <v>236</v>
      </c>
      <c r="E14" s="209" t="s">
        <v>110</v>
      </c>
      <c r="F14" s="214" t="s">
        <v>236</v>
      </c>
      <c r="G14" s="209" t="s">
        <v>110</v>
      </c>
      <c r="H14" s="214" t="s">
        <v>236</v>
      </c>
      <c r="I14" s="209" t="s">
        <v>110</v>
      </c>
      <c r="J14" s="214" t="s">
        <v>236</v>
      </c>
      <c r="K14" s="209" t="s">
        <v>110</v>
      </c>
      <c r="L14" s="214" t="s">
        <v>236</v>
      </c>
      <c r="M14" s="209" t="s">
        <v>110</v>
      </c>
      <c r="N14" s="214" t="s">
        <v>236</v>
      </c>
      <c r="O14" s="209" t="s">
        <v>110</v>
      </c>
      <c r="P14" s="214" t="s">
        <v>236</v>
      </c>
      <c r="Q14" s="209" t="s">
        <v>110</v>
      </c>
      <c r="R14" s="214" t="s">
        <v>236</v>
      </c>
    </row>
    <row r="15" spans="1:18" ht="48" customHeight="1" x14ac:dyDescent="0.2">
      <c r="A15" s="197"/>
      <c r="B15" s="215" t="s">
        <v>238</v>
      </c>
      <c r="C15" s="209" t="s">
        <v>110</v>
      </c>
      <c r="D15" s="214" t="s">
        <v>236</v>
      </c>
      <c r="E15" s="209" t="s">
        <v>110</v>
      </c>
      <c r="F15" s="214" t="s">
        <v>236</v>
      </c>
      <c r="G15" s="209" t="s">
        <v>110</v>
      </c>
      <c r="H15" s="214" t="s">
        <v>236</v>
      </c>
      <c r="I15" s="209" t="s">
        <v>110</v>
      </c>
      <c r="J15" s="214" t="s">
        <v>236</v>
      </c>
      <c r="K15" s="209" t="s">
        <v>110</v>
      </c>
      <c r="L15" s="214" t="s">
        <v>236</v>
      </c>
      <c r="M15" s="209" t="s">
        <v>110</v>
      </c>
      <c r="N15" s="214" t="s">
        <v>236</v>
      </c>
      <c r="O15" s="209" t="s">
        <v>110</v>
      </c>
      <c r="P15" s="214" t="s">
        <v>236</v>
      </c>
      <c r="Q15" s="209" t="s">
        <v>110</v>
      </c>
      <c r="R15" s="214" t="s">
        <v>236</v>
      </c>
    </row>
    <row r="16" spans="1:18" ht="27.75" customHeight="1" x14ac:dyDescent="0.2">
      <c r="A16" s="197"/>
      <c r="B16" s="215" t="s">
        <v>239</v>
      </c>
      <c r="C16" s="209" t="s">
        <v>110</v>
      </c>
      <c r="D16" s="214" t="s">
        <v>236</v>
      </c>
      <c r="E16" s="209" t="s">
        <v>110</v>
      </c>
      <c r="F16" s="214" t="s">
        <v>236</v>
      </c>
      <c r="G16" s="209" t="s">
        <v>110</v>
      </c>
      <c r="H16" s="214" t="s">
        <v>236</v>
      </c>
      <c r="I16" s="209" t="s">
        <v>110</v>
      </c>
      <c r="J16" s="214" t="s">
        <v>236</v>
      </c>
      <c r="K16" s="209" t="s">
        <v>110</v>
      </c>
      <c r="L16" s="214" t="s">
        <v>236</v>
      </c>
      <c r="M16" s="209" t="s">
        <v>110</v>
      </c>
      <c r="N16" s="214" t="s">
        <v>236</v>
      </c>
      <c r="O16" s="209" t="s">
        <v>110</v>
      </c>
      <c r="P16" s="214" t="s">
        <v>236</v>
      </c>
      <c r="Q16" s="209" t="s">
        <v>110</v>
      </c>
      <c r="R16" s="214" t="s">
        <v>236</v>
      </c>
    </row>
    <row r="17" spans="1:18" ht="24.75" customHeight="1" x14ac:dyDescent="0.2">
      <c r="A17" s="197"/>
      <c r="B17" s="213" t="s">
        <v>240</v>
      </c>
      <c r="C17" s="209" t="s">
        <v>110</v>
      </c>
      <c r="D17" s="214" t="s">
        <v>236</v>
      </c>
      <c r="E17" s="209" t="s">
        <v>110</v>
      </c>
      <c r="F17" s="214" t="s">
        <v>236</v>
      </c>
      <c r="G17" s="209" t="s">
        <v>110</v>
      </c>
      <c r="H17" s="214" t="s">
        <v>236</v>
      </c>
      <c r="I17" s="209" t="s">
        <v>110</v>
      </c>
      <c r="J17" s="214" t="s">
        <v>236</v>
      </c>
      <c r="K17" s="209" t="s">
        <v>110</v>
      </c>
      <c r="L17" s="214" t="s">
        <v>236</v>
      </c>
      <c r="M17" s="209" t="s">
        <v>110</v>
      </c>
      <c r="N17" s="214" t="s">
        <v>236</v>
      </c>
      <c r="O17" s="209" t="s">
        <v>110</v>
      </c>
      <c r="P17" s="214" t="s">
        <v>236</v>
      </c>
      <c r="Q17" s="209" t="s">
        <v>110</v>
      </c>
      <c r="R17" s="214" t="s">
        <v>236</v>
      </c>
    </row>
    <row r="18" spans="1:18" ht="24.75" customHeight="1" x14ac:dyDescent="0.2">
      <c r="A18" s="197"/>
      <c r="B18" s="213" t="s">
        <v>241</v>
      </c>
      <c r="C18" s="209" t="s">
        <v>110</v>
      </c>
      <c r="D18" s="214" t="s">
        <v>236</v>
      </c>
      <c r="E18" s="209" t="s">
        <v>110</v>
      </c>
      <c r="F18" s="214" t="s">
        <v>236</v>
      </c>
      <c r="G18" s="209" t="s">
        <v>110</v>
      </c>
      <c r="H18" s="214" t="s">
        <v>236</v>
      </c>
      <c r="I18" s="209" t="s">
        <v>110</v>
      </c>
      <c r="J18" s="214" t="s">
        <v>236</v>
      </c>
      <c r="K18" s="209" t="s">
        <v>110</v>
      </c>
      <c r="L18" s="214" t="s">
        <v>236</v>
      </c>
      <c r="M18" s="209" t="s">
        <v>110</v>
      </c>
      <c r="N18" s="214" t="s">
        <v>236</v>
      </c>
      <c r="O18" s="209" t="s">
        <v>110</v>
      </c>
      <c r="P18" s="214" t="s">
        <v>236</v>
      </c>
      <c r="Q18" s="209" t="s">
        <v>110</v>
      </c>
      <c r="R18" s="214" t="s">
        <v>236</v>
      </c>
    </row>
    <row r="19" spans="1:18" ht="24" customHeight="1" thickBot="1" x14ac:dyDescent="0.25">
      <c r="A19" s="216"/>
      <c r="B19" s="217"/>
      <c r="C19" s="209"/>
      <c r="D19" s="218"/>
      <c r="E19" s="209"/>
      <c r="F19" s="218"/>
      <c r="G19" s="209"/>
      <c r="H19" s="218"/>
      <c r="I19" s="209"/>
      <c r="J19" s="218"/>
      <c r="K19" s="209"/>
      <c r="L19" s="218"/>
      <c r="M19" s="209"/>
      <c r="N19" s="218"/>
      <c r="O19" s="209"/>
      <c r="P19" s="218"/>
      <c r="Q19" s="209"/>
      <c r="R19" s="218"/>
    </row>
    <row r="20" spans="1:18" s="92" customFormat="1" ht="19.5" customHeight="1" thickBot="1" x14ac:dyDescent="0.3">
      <c r="A20" s="335" t="s">
        <v>112</v>
      </c>
      <c r="B20" s="336"/>
      <c r="C20" s="337" t="s">
        <v>123</v>
      </c>
      <c r="D20" s="338"/>
      <c r="E20" s="337" t="s">
        <v>123</v>
      </c>
      <c r="F20" s="338"/>
      <c r="G20" s="337" t="s">
        <v>123</v>
      </c>
      <c r="H20" s="338"/>
      <c r="I20" s="337" t="s">
        <v>123</v>
      </c>
      <c r="J20" s="338"/>
      <c r="K20" s="337" t="s">
        <v>123</v>
      </c>
      <c r="L20" s="338"/>
      <c r="M20" s="337" t="s">
        <v>123</v>
      </c>
      <c r="N20" s="338"/>
      <c r="O20" s="337" t="s">
        <v>123</v>
      </c>
      <c r="P20" s="338"/>
      <c r="Q20" s="337" t="s">
        <v>123</v>
      </c>
      <c r="R20" s="338"/>
    </row>
    <row r="22" spans="1:18" ht="25.5" customHeight="1" x14ac:dyDescent="0.2">
      <c r="B22" s="87" t="s">
        <v>113</v>
      </c>
      <c r="C22" s="219"/>
      <c r="D22" s="219"/>
      <c r="E22" s="219"/>
      <c r="F22" s="219"/>
      <c r="G22" s="219"/>
      <c r="H22" s="219"/>
      <c r="I22" s="219"/>
      <c r="J22" s="219"/>
      <c r="K22" s="219"/>
      <c r="L22" s="219"/>
      <c r="M22" s="219"/>
      <c r="N22" s="219"/>
      <c r="O22" s="219"/>
      <c r="P22" s="219"/>
      <c r="Q22" s="219"/>
      <c r="R22" s="219"/>
    </row>
    <row r="23" spans="1:18" ht="18.75" customHeight="1" x14ac:dyDescent="0.2">
      <c r="E23" s="220"/>
      <c r="G23" s="220"/>
      <c r="I23" s="220"/>
      <c r="K23" s="220"/>
      <c r="M23" s="220"/>
      <c r="O23" s="220"/>
      <c r="Q23" s="220"/>
    </row>
    <row r="24" spans="1:18" ht="15.75" x14ac:dyDescent="0.2">
      <c r="C24" s="96"/>
    </row>
    <row r="25" spans="1:18" ht="15.75" x14ac:dyDescent="0.2">
      <c r="B25" s="97" t="s">
        <v>242</v>
      </c>
      <c r="C25" s="96"/>
    </row>
    <row r="26" spans="1:18" ht="15.75" x14ac:dyDescent="0.25">
      <c r="B26" s="98" t="s">
        <v>243</v>
      </c>
      <c r="C26" s="96"/>
    </row>
    <row r="27" spans="1:18" ht="13.5" customHeight="1" x14ac:dyDescent="0.2">
      <c r="C27" s="94"/>
    </row>
    <row r="28" spans="1:18" ht="13.5" customHeight="1" x14ac:dyDescent="0.2">
      <c r="C28" s="94"/>
    </row>
    <row r="29" spans="1:18" ht="13.5" customHeight="1" x14ac:dyDescent="0.2">
      <c r="C29" s="94"/>
    </row>
    <row r="30" spans="1:18" ht="13.5" customHeight="1" x14ac:dyDescent="0.2">
      <c r="C30" s="94"/>
    </row>
    <row r="31" spans="1:18" ht="13.5" customHeight="1" x14ac:dyDescent="0.2">
      <c r="B31" s="97"/>
      <c r="C31" s="94"/>
    </row>
    <row r="32" spans="1:18" ht="13.5" customHeight="1" x14ac:dyDescent="0.25">
      <c r="B32" s="98"/>
      <c r="C32" s="94"/>
    </row>
    <row r="33" spans="1:18" ht="15.75" x14ac:dyDescent="0.25">
      <c r="B33" s="98"/>
      <c r="F33" s="90"/>
      <c r="H33" s="90"/>
      <c r="J33" s="90"/>
      <c r="L33" s="90"/>
      <c r="N33" s="90"/>
      <c r="P33" s="90"/>
      <c r="R33" s="90"/>
    </row>
    <row r="34" spans="1:18" x14ac:dyDescent="0.2">
      <c r="F34" s="90"/>
      <c r="H34" s="90"/>
      <c r="J34" s="90"/>
      <c r="L34" s="90"/>
      <c r="N34" s="90"/>
      <c r="P34" s="90"/>
      <c r="R34" s="90"/>
    </row>
    <row r="35" spans="1:18" s="94" customFormat="1" ht="15.75" x14ac:dyDescent="0.25">
      <c r="A35" s="93"/>
      <c r="C35" s="98"/>
    </row>
    <row r="36" spans="1:18" s="94" customFormat="1" ht="15.75" x14ac:dyDescent="0.25">
      <c r="A36" s="93"/>
      <c r="B36" s="98"/>
      <c r="C36" s="95"/>
      <c r="D36" s="95"/>
    </row>
    <row r="37" spans="1:18" s="94" customFormat="1" ht="15.75" x14ac:dyDescent="0.25">
      <c r="A37" s="93"/>
      <c r="B37" s="98"/>
      <c r="C37" s="95"/>
      <c r="D37" s="95"/>
    </row>
    <row r="38" spans="1:18" s="95" customFormat="1" ht="15.75" x14ac:dyDescent="0.25">
      <c r="A38" s="93"/>
      <c r="B38" s="98"/>
      <c r="E38" s="94"/>
      <c r="F38" s="94"/>
      <c r="G38" s="94"/>
      <c r="H38" s="94"/>
      <c r="I38" s="94"/>
      <c r="J38" s="94"/>
      <c r="K38" s="94"/>
      <c r="L38" s="94"/>
      <c r="M38" s="94"/>
      <c r="N38" s="94"/>
      <c r="O38" s="94"/>
      <c r="P38" s="94"/>
      <c r="Q38" s="94"/>
      <c r="R38" s="94"/>
    </row>
    <row r="39" spans="1:18" s="95" customFormat="1" x14ac:dyDescent="0.2">
      <c r="A39" s="93"/>
      <c r="B39" s="90"/>
      <c r="E39" s="94"/>
      <c r="F39" s="94"/>
      <c r="G39" s="94"/>
      <c r="H39" s="94"/>
      <c r="I39" s="94"/>
      <c r="J39" s="94"/>
      <c r="K39" s="94"/>
      <c r="L39" s="94"/>
      <c r="M39" s="94"/>
      <c r="N39" s="94"/>
      <c r="O39" s="94"/>
      <c r="P39" s="94"/>
      <c r="Q39" s="94"/>
      <c r="R39" s="94"/>
    </row>
    <row r="40" spans="1:18" s="95" customFormat="1" x14ac:dyDescent="0.2">
      <c r="A40" s="93"/>
      <c r="B40" s="90"/>
      <c r="E40" s="94"/>
      <c r="F40" s="94"/>
      <c r="G40" s="94"/>
      <c r="H40" s="94"/>
      <c r="I40" s="94"/>
      <c r="J40" s="94"/>
      <c r="K40" s="94"/>
      <c r="L40" s="94"/>
      <c r="M40" s="94"/>
      <c r="N40" s="94"/>
      <c r="O40" s="94"/>
      <c r="P40" s="94"/>
      <c r="Q40" s="94"/>
      <c r="R40" s="94"/>
    </row>
    <row r="41" spans="1:18" s="95" customFormat="1" x14ac:dyDescent="0.2">
      <c r="A41" s="93"/>
      <c r="B41" s="90"/>
      <c r="E41" s="94"/>
      <c r="F41" s="94"/>
      <c r="G41" s="94"/>
      <c r="H41" s="94"/>
      <c r="I41" s="94"/>
      <c r="J41" s="94"/>
      <c r="K41" s="94"/>
      <c r="L41" s="94"/>
      <c r="M41" s="94"/>
      <c r="N41" s="94"/>
      <c r="O41" s="94"/>
      <c r="P41" s="94"/>
      <c r="Q41" s="94"/>
      <c r="R41" s="94"/>
    </row>
  </sheetData>
  <mergeCells count="28">
    <mergeCell ref="I10:J10"/>
    <mergeCell ref="K10:L10"/>
    <mergeCell ref="A7:D7"/>
    <mergeCell ref="C9:D9"/>
    <mergeCell ref="E9:F9"/>
    <mergeCell ref="G9:H9"/>
    <mergeCell ref="I9:J9"/>
    <mergeCell ref="K9:L9"/>
    <mergeCell ref="A10:A11"/>
    <mergeCell ref="B10:B11"/>
    <mergeCell ref="C10:D10"/>
    <mergeCell ref="E10:F10"/>
    <mergeCell ref="G10:H10"/>
    <mergeCell ref="K20:L20"/>
    <mergeCell ref="M20:N20"/>
    <mergeCell ref="M9:N9"/>
    <mergeCell ref="O9:P9"/>
    <mergeCell ref="Q9:R9"/>
    <mergeCell ref="O20:P20"/>
    <mergeCell ref="Q20:R20"/>
    <mergeCell ref="M10:N10"/>
    <mergeCell ref="O10:P10"/>
    <mergeCell ref="Q10:R10"/>
    <mergeCell ref="A20:B20"/>
    <mergeCell ref="C20:D20"/>
    <mergeCell ref="E20:F20"/>
    <mergeCell ref="G20:H20"/>
    <mergeCell ref="I20:J20"/>
  </mergeCells>
  <conditionalFormatting sqref="C20:D20">
    <cfRule type="cellIs" dxfId="284" priority="54" operator="equal">
      <formula>"NO HABIL"</formula>
    </cfRule>
  </conditionalFormatting>
  <conditionalFormatting sqref="C14:C15 C13:F13">
    <cfRule type="cellIs" dxfId="283" priority="53" operator="equal">
      <formula>"NO"</formula>
    </cfRule>
  </conditionalFormatting>
  <conditionalFormatting sqref="C17:C18">
    <cfRule type="cellIs" dxfId="282" priority="52" operator="equal">
      <formula>"NO"</formula>
    </cfRule>
  </conditionalFormatting>
  <conditionalFormatting sqref="D14:D15 D17:D18">
    <cfRule type="cellIs" dxfId="281" priority="51" operator="equal">
      <formula>"NO"</formula>
    </cfRule>
  </conditionalFormatting>
  <conditionalFormatting sqref="E20:F20">
    <cfRule type="cellIs" dxfId="280" priority="50" operator="equal">
      <formula>"NO HABIL"</formula>
    </cfRule>
  </conditionalFormatting>
  <conditionalFormatting sqref="E14:E15">
    <cfRule type="cellIs" dxfId="279" priority="49" operator="equal">
      <formula>"NO"</formula>
    </cfRule>
  </conditionalFormatting>
  <conditionalFormatting sqref="E17:E18">
    <cfRule type="cellIs" dxfId="278" priority="48" operator="equal">
      <formula>"NO"</formula>
    </cfRule>
  </conditionalFormatting>
  <conditionalFormatting sqref="F14:F15 F17:F18">
    <cfRule type="cellIs" dxfId="277" priority="47" operator="equal">
      <formula>"NO"</formula>
    </cfRule>
  </conditionalFormatting>
  <conditionalFormatting sqref="G13:H13">
    <cfRule type="cellIs" dxfId="276" priority="46" operator="equal">
      <formula>"NO"</formula>
    </cfRule>
  </conditionalFormatting>
  <conditionalFormatting sqref="G20:H20">
    <cfRule type="cellIs" dxfId="275" priority="45" operator="equal">
      <formula>"NO HABIL"</formula>
    </cfRule>
  </conditionalFormatting>
  <conditionalFormatting sqref="G14:G15">
    <cfRule type="cellIs" dxfId="274" priority="44" operator="equal">
      <formula>"NO"</formula>
    </cfRule>
  </conditionalFormatting>
  <conditionalFormatting sqref="G17:G18">
    <cfRule type="cellIs" dxfId="273" priority="43" operator="equal">
      <formula>"NO"</formula>
    </cfRule>
  </conditionalFormatting>
  <conditionalFormatting sqref="H14:H15 H17:H18">
    <cfRule type="cellIs" dxfId="272" priority="42" operator="equal">
      <formula>"NO"</formula>
    </cfRule>
  </conditionalFormatting>
  <conditionalFormatting sqref="I13:J13">
    <cfRule type="cellIs" dxfId="271" priority="41" operator="equal">
      <formula>"NO"</formula>
    </cfRule>
  </conditionalFormatting>
  <conditionalFormatting sqref="I20:J20">
    <cfRule type="cellIs" dxfId="270" priority="40" operator="equal">
      <formula>"NO HABIL"</formula>
    </cfRule>
  </conditionalFormatting>
  <conditionalFormatting sqref="I14:I15">
    <cfRule type="cellIs" dxfId="269" priority="39" operator="equal">
      <formula>"NO"</formula>
    </cfRule>
  </conditionalFormatting>
  <conditionalFormatting sqref="I17:I18">
    <cfRule type="cellIs" dxfId="268" priority="38" operator="equal">
      <formula>"NO"</formula>
    </cfRule>
  </conditionalFormatting>
  <conditionalFormatting sqref="J14:J15 J17:J18">
    <cfRule type="cellIs" dxfId="267" priority="37" operator="equal">
      <formula>"NO"</formula>
    </cfRule>
  </conditionalFormatting>
  <conditionalFormatting sqref="C16">
    <cfRule type="cellIs" dxfId="266" priority="36" operator="equal">
      <formula>"NO"</formula>
    </cfRule>
  </conditionalFormatting>
  <conditionalFormatting sqref="D16">
    <cfRule type="cellIs" dxfId="265" priority="35" operator="equal">
      <formula>"NO"</formula>
    </cfRule>
  </conditionalFormatting>
  <conditionalFormatting sqref="E16">
    <cfRule type="cellIs" dxfId="264" priority="34" operator="equal">
      <formula>"NO"</formula>
    </cfRule>
  </conditionalFormatting>
  <conditionalFormatting sqref="F16">
    <cfRule type="cellIs" dxfId="263" priority="33" operator="equal">
      <formula>"NO"</formula>
    </cfRule>
  </conditionalFormatting>
  <conditionalFormatting sqref="G16">
    <cfRule type="cellIs" dxfId="262" priority="32" operator="equal">
      <formula>"NO"</formula>
    </cfRule>
  </conditionalFormatting>
  <conditionalFormatting sqref="H16">
    <cfRule type="cellIs" dxfId="261" priority="31" operator="equal">
      <formula>"NO"</formula>
    </cfRule>
  </conditionalFormatting>
  <conditionalFormatting sqref="I16">
    <cfRule type="cellIs" dxfId="260" priority="30" operator="equal">
      <formula>"NO"</formula>
    </cfRule>
  </conditionalFormatting>
  <conditionalFormatting sqref="J16">
    <cfRule type="cellIs" dxfId="259" priority="29" operator="equal">
      <formula>"NO"</formula>
    </cfRule>
  </conditionalFormatting>
  <conditionalFormatting sqref="K13:L13">
    <cfRule type="cellIs" dxfId="258" priority="28" operator="equal">
      <formula>"NO"</formula>
    </cfRule>
  </conditionalFormatting>
  <conditionalFormatting sqref="K20:L20">
    <cfRule type="cellIs" dxfId="257" priority="27" operator="equal">
      <formula>"NO HABIL"</formula>
    </cfRule>
  </conditionalFormatting>
  <conditionalFormatting sqref="K14:K15">
    <cfRule type="cellIs" dxfId="256" priority="26" operator="equal">
      <formula>"NO"</formula>
    </cfRule>
  </conditionalFormatting>
  <conditionalFormatting sqref="K17:K18">
    <cfRule type="cellIs" dxfId="255" priority="25" operator="equal">
      <formula>"NO"</formula>
    </cfRule>
  </conditionalFormatting>
  <conditionalFormatting sqref="L14:L15 L17:L18">
    <cfRule type="cellIs" dxfId="254" priority="24" operator="equal">
      <formula>"NO"</formula>
    </cfRule>
  </conditionalFormatting>
  <conditionalFormatting sqref="K16">
    <cfRule type="cellIs" dxfId="253" priority="23" operator="equal">
      <formula>"NO"</formula>
    </cfRule>
  </conditionalFormatting>
  <conditionalFormatting sqref="L16">
    <cfRule type="cellIs" dxfId="252" priority="22" operator="equal">
      <formula>"NO"</formula>
    </cfRule>
  </conditionalFormatting>
  <conditionalFormatting sqref="M13:N13">
    <cfRule type="cellIs" dxfId="251" priority="21" operator="equal">
      <formula>"NO"</formula>
    </cfRule>
  </conditionalFormatting>
  <conditionalFormatting sqref="M20:N20">
    <cfRule type="cellIs" dxfId="250" priority="20" operator="equal">
      <formula>"NO HABIL"</formula>
    </cfRule>
  </conditionalFormatting>
  <conditionalFormatting sqref="M14:M15">
    <cfRule type="cellIs" dxfId="249" priority="19" operator="equal">
      <formula>"NO"</formula>
    </cfRule>
  </conditionalFormatting>
  <conditionalFormatting sqref="M17:M18">
    <cfRule type="cellIs" dxfId="248" priority="18" operator="equal">
      <formula>"NO"</formula>
    </cfRule>
  </conditionalFormatting>
  <conditionalFormatting sqref="N14:N15 N17:N18">
    <cfRule type="cellIs" dxfId="247" priority="17" operator="equal">
      <formula>"NO"</formula>
    </cfRule>
  </conditionalFormatting>
  <conditionalFormatting sqref="M16">
    <cfRule type="cellIs" dxfId="246" priority="16" operator="equal">
      <formula>"NO"</formula>
    </cfRule>
  </conditionalFormatting>
  <conditionalFormatting sqref="N16">
    <cfRule type="cellIs" dxfId="245" priority="15" operator="equal">
      <formula>"NO"</formula>
    </cfRule>
  </conditionalFormatting>
  <conditionalFormatting sqref="O13:P13">
    <cfRule type="cellIs" dxfId="244" priority="14" operator="equal">
      <formula>"NO"</formula>
    </cfRule>
  </conditionalFormatting>
  <conditionalFormatting sqref="O20:P20">
    <cfRule type="cellIs" dxfId="243" priority="13" operator="equal">
      <formula>"NO HABIL"</formula>
    </cfRule>
  </conditionalFormatting>
  <conditionalFormatting sqref="O14:O15">
    <cfRule type="cellIs" dxfId="242" priority="12" operator="equal">
      <formula>"NO"</formula>
    </cfRule>
  </conditionalFormatting>
  <conditionalFormatting sqref="O17:O18">
    <cfRule type="cellIs" dxfId="241" priority="11" operator="equal">
      <formula>"NO"</formula>
    </cfRule>
  </conditionalFormatting>
  <conditionalFormatting sqref="P14:P15 P17:P18">
    <cfRule type="cellIs" dxfId="240" priority="10" operator="equal">
      <formula>"NO"</formula>
    </cfRule>
  </conditionalFormatting>
  <conditionalFormatting sqref="O16">
    <cfRule type="cellIs" dxfId="239" priority="9" operator="equal">
      <formula>"NO"</formula>
    </cfRule>
  </conditionalFormatting>
  <conditionalFormatting sqref="P16">
    <cfRule type="cellIs" dxfId="238" priority="8" operator="equal">
      <formula>"NO"</formula>
    </cfRule>
  </conditionalFormatting>
  <conditionalFormatting sqref="Q13:R13">
    <cfRule type="cellIs" dxfId="237" priority="7" operator="equal">
      <formula>"NO"</formula>
    </cfRule>
  </conditionalFormatting>
  <conditionalFormatting sqref="Q20:R20">
    <cfRule type="cellIs" dxfId="236" priority="6" operator="equal">
      <formula>"NO HABIL"</formula>
    </cfRule>
  </conditionalFormatting>
  <conditionalFormatting sqref="Q14:Q15">
    <cfRule type="cellIs" dxfId="235" priority="5" operator="equal">
      <formula>"NO"</formula>
    </cfRule>
  </conditionalFormatting>
  <conditionalFormatting sqref="Q17:Q18">
    <cfRule type="cellIs" dxfId="234" priority="4" operator="equal">
      <formula>"NO"</formula>
    </cfRule>
  </conditionalFormatting>
  <conditionalFormatting sqref="R14:R15 R17:R18">
    <cfRule type="cellIs" dxfId="233" priority="3" operator="equal">
      <formula>"NO"</formula>
    </cfRule>
  </conditionalFormatting>
  <conditionalFormatting sqref="Q16">
    <cfRule type="cellIs" dxfId="232" priority="2" operator="equal">
      <formula>"NO"</formula>
    </cfRule>
  </conditionalFormatting>
  <conditionalFormatting sqref="R16">
    <cfRule type="cellIs" dxfId="231" priority="1" operator="equal">
      <formula>"NO"</formula>
    </cfRule>
  </conditionalFormatting>
  <pageMargins left="0.78740157480314965" right="0" top="0.51181102362204722" bottom="0.51181102362204722" header="0.31496062992125984" footer="0.31496062992125984"/>
  <pageSetup scale="8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70"/>
  <sheetViews>
    <sheetView tabSelected="1" view="pageBreakPreview" topLeftCell="F16" zoomScale="80" zoomScaleNormal="80" zoomScaleSheetLayoutView="80" zoomScalePageLayoutView="70" workbookViewId="0">
      <selection activeCell="M25" sqref="M25"/>
    </sheetView>
  </sheetViews>
  <sheetFormatPr baseColWidth="10" defaultColWidth="11.42578125" defaultRowHeight="12.75" x14ac:dyDescent="0.2"/>
  <cols>
    <col min="1" max="1" width="10.42578125" style="93" customWidth="1"/>
    <col min="2" max="2" width="77" style="94" customWidth="1"/>
    <col min="3" max="3" width="15.7109375" style="95" customWidth="1"/>
    <col min="4" max="4" width="30.7109375" style="95" customWidth="1"/>
    <col min="5" max="5" width="15.7109375" style="94" customWidth="1"/>
    <col min="6" max="6" width="30.7109375" style="94" customWidth="1"/>
    <col min="7" max="7" width="15.7109375" style="94" customWidth="1"/>
    <col min="8" max="8" width="30.7109375" style="94" customWidth="1"/>
    <col min="9" max="9" width="15.7109375" style="94" customWidth="1"/>
    <col min="10" max="10" width="30.7109375" style="94" customWidth="1"/>
    <col min="11" max="11" width="15.7109375" style="94" customWidth="1"/>
    <col min="12" max="12" width="30.7109375" style="94" customWidth="1"/>
    <col min="13" max="13" width="15.7109375" style="94" customWidth="1"/>
    <col min="14" max="14" width="30.7109375" style="94" customWidth="1"/>
    <col min="15" max="15" width="15.7109375" style="94" customWidth="1"/>
    <col min="16" max="16" width="30.7109375" style="94" customWidth="1"/>
    <col min="17" max="17" width="15.7109375" style="94" customWidth="1"/>
    <col min="18" max="18" width="30.7109375" style="94" customWidth="1"/>
    <col min="19" max="19" width="24.42578125" style="90" customWidth="1"/>
    <col min="20" max="20" width="11.42578125" style="90"/>
    <col min="21" max="21" width="16.28515625" style="90" bestFit="1" customWidth="1"/>
    <col min="22" max="16384" width="11.42578125" style="90"/>
  </cols>
  <sheetData>
    <row r="1" spans="1:18" s="85" customFormat="1" ht="17.25" customHeight="1" x14ac:dyDescent="0.25">
      <c r="A1" s="84" t="s">
        <v>103</v>
      </c>
      <c r="B1" s="84"/>
      <c r="C1" s="84"/>
      <c r="D1" s="84"/>
      <c r="E1" s="84"/>
      <c r="F1" s="84"/>
      <c r="G1" s="84"/>
      <c r="H1" s="84"/>
      <c r="I1" s="84"/>
      <c r="J1" s="84"/>
      <c r="K1" s="84"/>
      <c r="L1" s="84"/>
      <c r="M1" s="84"/>
      <c r="N1" s="84"/>
      <c r="O1" s="84"/>
      <c r="P1" s="84"/>
      <c r="Q1" s="84"/>
      <c r="R1" s="84"/>
    </row>
    <row r="2" spans="1:18" s="85" customFormat="1" ht="17.25" customHeight="1" x14ac:dyDescent="0.25">
      <c r="A2" s="84" t="s">
        <v>104</v>
      </c>
      <c r="B2" s="84"/>
      <c r="C2" s="84"/>
      <c r="D2" s="84"/>
      <c r="E2" s="84"/>
      <c r="F2" s="84"/>
      <c r="G2" s="84"/>
      <c r="H2" s="84"/>
      <c r="I2" s="84"/>
      <c r="J2" s="84"/>
      <c r="K2" s="84"/>
      <c r="L2" s="84"/>
      <c r="M2" s="84"/>
      <c r="N2" s="84"/>
      <c r="O2" s="84"/>
      <c r="P2" s="84"/>
      <c r="Q2" s="84"/>
      <c r="R2" s="84"/>
    </row>
    <row r="3" spans="1:18" s="85" customFormat="1" ht="8.25" customHeight="1" x14ac:dyDescent="0.25">
      <c r="A3" s="86"/>
      <c r="B3" s="86"/>
      <c r="C3" s="86"/>
      <c r="D3" s="86"/>
      <c r="E3" s="86"/>
      <c r="F3" s="86"/>
      <c r="G3" s="86"/>
      <c r="H3" s="86"/>
      <c r="I3" s="86"/>
      <c r="J3" s="86"/>
      <c r="K3" s="86"/>
      <c r="L3" s="86"/>
      <c r="M3" s="86"/>
      <c r="N3" s="86"/>
      <c r="O3" s="86"/>
      <c r="P3" s="86"/>
      <c r="Q3" s="86"/>
      <c r="R3" s="86"/>
    </row>
    <row r="4" spans="1:18" s="85" customFormat="1" ht="17.25" customHeight="1" x14ac:dyDescent="0.25">
      <c r="A4" s="84" t="s">
        <v>165</v>
      </c>
      <c r="B4" s="84"/>
      <c r="C4" s="84"/>
      <c r="D4" s="84"/>
      <c r="E4" s="84"/>
      <c r="F4" s="84"/>
      <c r="G4" s="84"/>
      <c r="H4" s="84"/>
      <c r="I4" s="84"/>
      <c r="J4" s="84"/>
      <c r="K4" s="84"/>
      <c r="L4" s="84"/>
      <c r="M4" s="84"/>
      <c r="N4" s="84"/>
      <c r="O4" s="84"/>
      <c r="P4" s="84"/>
      <c r="Q4" s="84"/>
      <c r="R4" s="84"/>
    </row>
    <row r="5" spans="1:18" s="85" customFormat="1" ht="16.5" customHeight="1" x14ac:dyDescent="0.25">
      <c r="A5" s="84" t="s">
        <v>119</v>
      </c>
      <c r="B5" s="84"/>
      <c r="C5" s="84"/>
      <c r="D5" s="84"/>
      <c r="E5" s="84"/>
      <c r="F5" s="84"/>
      <c r="G5" s="84"/>
      <c r="H5" s="84"/>
      <c r="I5" s="84"/>
      <c r="J5" s="84"/>
      <c r="K5" s="84"/>
      <c r="L5" s="84"/>
      <c r="M5" s="84"/>
      <c r="N5" s="84"/>
      <c r="O5" s="84"/>
      <c r="P5" s="84"/>
      <c r="Q5" s="84"/>
      <c r="R5" s="84"/>
    </row>
    <row r="6" spans="1:18" s="85" customFormat="1" ht="9.75" customHeight="1" x14ac:dyDescent="0.25">
      <c r="A6" s="86"/>
      <c r="B6" s="86"/>
      <c r="C6" s="86"/>
      <c r="D6" s="86"/>
      <c r="E6" s="86"/>
      <c r="F6" s="86"/>
      <c r="G6" s="86"/>
      <c r="H6" s="86"/>
      <c r="I6" s="86"/>
      <c r="J6" s="86"/>
      <c r="K6" s="86"/>
      <c r="L6" s="86"/>
      <c r="M6" s="86"/>
      <c r="N6" s="86"/>
      <c r="O6" s="86"/>
      <c r="P6" s="86"/>
      <c r="Q6" s="86"/>
      <c r="R6" s="86"/>
    </row>
    <row r="7" spans="1:18" s="85" customFormat="1" ht="76.5" customHeight="1" x14ac:dyDescent="0.25">
      <c r="A7" s="348" t="s">
        <v>166</v>
      </c>
      <c r="B7" s="348"/>
      <c r="C7" s="118"/>
      <c r="D7" s="118"/>
      <c r="E7" s="118"/>
      <c r="F7" s="118"/>
      <c r="G7" s="118"/>
      <c r="H7" s="118"/>
      <c r="I7" s="118"/>
      <c r="J7" s="118"/>
      <c r="K7" s="186"/>
      <c r="L7" s="186"/>
      <c r="M7" s="196"/>
      <c r="N7" s="196"/>
      <c r="O7" s="186"/>
      <c r="P7" s="186"/>
      <c r="Q7" s="196"/>
      <c r="R7" s="196"/>
    </row>
    <row r="8" spans="1:18" s="85" customFormat="1" ht="15.75" x14ac:dyDescent="0.25">
      <c r="A8" s="88"/>
      <c r="B8" s="88"/>
      <c r="C8" s="89"/>
      <c r="D8" s="89"/>
      <c r="E8" s="89"/>
      <c r="F8" s="89"/>
      <c r="G8" s="89"/>
      <c r="H8" s="89"/>
      <c r="I8" s="89"/>
      <c r="J8" s="89"/>
      <c r="K8" s="89"/>
      <c r="L8" s="89"/>
      <c r="M8" s="89"/>
      <c r="N8" s="89"/>
      <c r="O8" s="89"/>
      <c r="P8" s="89"/>
      <c r="Q8" s="89"/>
      <c r="R8" s="89"/>
    </row>
    <row r="9" spans="1:18" x14ac:dyDescent="0.2">
      <c r="A9" s="349" t="s">
        <v>0</v>
      </c>
      <c r="B9" s="349" t="s">
        <v>105</v>
      </c>
      <c r="C9" s="346">
        <v>1</v>
      </c>
      <c r="D9" s="346"/>
      <c r="E9" s="346">
        <v>2</v>
      </c>
      <c r="F9" s="346"/>
      <c r="G9" s="346">
        <v>3</v>
      </c>
      <c r="H9" s="346"/>
      <c r="I9" s="346">
        <v>4</v>
      </c>
      <c r="J9" s="346"/>
      <c r="K9" s="346">
        <v>5</v>
      </c>
      <c r="L9" s="346"/>
      <c r="M9" s="346">
        <v>6</v>
      </c>
      <c r="N9" s="346"/>
      <c r="O9" s="346">
        <v>7</v>
      </c>
      <c r="P9" s="346"/>
      <c r="Q9" s="346">
        <v>8</v>
      </c>
      <c r="R9" s="346"/>
    </row>
    <row r="10" spans="1:18" ht="39.950000000000003" customHeight="1" x14ac:dyDescent="0.2">
      <c r="A10" s="350"/>
      <c r="B10" s="351"/>
      <c r="C10" s="347" t="s">
        <v>185</v>
      </c>
      <c r="D10" s="347"/>
      <c r="E10" s="347" t="s">
        <v>172</v>
      </c>
      <c r="F10" s="347"/>
      <c r="G10" s="347" t="s">
        <v>193</v>
      </c>
      <c r="H10" s="347"/>
      <c r="I10" s="347" t="s">
        <v>218</v>
      </c>
      <c r="J10" s="347"/>
      <c r="K10" s="347" t="s">
        <v>199</v>
      </c>
      <c r="L10" s="347"/>
      <c r="M10" s="347" t="s">
        <v>203</v>
      </c>
      <c r="N10" s="347"/>
      <c r="O10" s="347" t="s">
        <v>171</v>
      </c>
      <c r="P10" s="347"/>
      <c r="Q10" s="347" t="s">
        <v>206</v>
      </c>
      <c r="R10" s="347"/>
    </row>
    <row r="11" spans="1:18" ht="39.950000000000003" customHeight="1" x14ac:dyDescent="0.2">
      <c r="A11" s="351"/>
      <c r="B11" s="136" t="s">
        <v>106</v>
      </c>
      <c r="C11" s="136" t="s">
        <v>107</v>
      </c>
      <c r="D11" s="137" t="s">
        <v>108</v>
      </c>
      <c r="E11" s="136" t="s">
        <v>107</v>
      </c>
      <c r="F11" s="137" t="s">
        <v>108</v>
      </c>
      <c r="G11" s="136" t="s">
        <v>107</v>
      </c>
      <c r="H11" s="137" t="s">
        <v>108</v>
      </c>
      <c r="I11" s="136" t="s">
        <v>107</v>
      </c>
      <c r="J11" s="137" t="s">
        <v>108</v>
      </c>
      <c r="K11" s="187" t="s">
        <v>107</v>
      </c>
      <c r="L11" s="137" t="s">
        <v>108</v>
      </c>
      <c r="M11" s="187" t="s">
        <v>107</v>
      </c>
      <c r="N11" s="137" t="s">
        <v>108</v>
      </c>
      <c r="O11" s="187" t="s">
        <v>107</v>
      </c>
      <c r="P11" s="137" t="s">
        <v>108</v>
      </c>
      <c r="Q11" s="187" t="s">
        <v>107</v>
      </c>
      <c r="R11" s="137" t="s">
        <v>108</v>
      </c>
    </row>
    <row r="12" spans="1:18" ht="24.95" customHeight="1" x14ac:dyDescent="0.2">
      <c r="A12" s="185" t="s">
        <v>121</v>
      </c>
      <c r="B12" s="138" t="s">
        <v>109</v>
      </c>
      <c r="C12" s="139"/>
      <c r="D12" s="139"/>
      <c r="E12" s="139"/>
      <c r="F12" s="139"/>
      <c r="G12" s="139"/>
      <c r="H12" s="139"/>
      <c r="I12" s="139"/>
      <c r="J12" s="139"/>
      <c r="K12" s="139"/>
      <c r="L12" s="139"/>
      <c r="M12" s="139"/>
      <c r="N12" s="139"/>
      <c r="O12" s="139"/>
      <c r="P12" s="139"/>
      <c r="Q12" s="139"/>
      <c r="R12" s="139"/>
    </row>
    <row r="13" spans="1:18" ht="346.5" customHeight="1" x14ac:dyDescent="0.2">
      <c r="A13" s="352" t="s">
        <v>122</v>
      </c>
      <c r="B13" s="140" t="s">
        <v>168</v>
      </c>
      <c r="C13" s="115" t="str">
        <f>+C14</f>
        <v>SI</v>
      </c>
      <c r="D13" s="137" t="s">
        <v>192</v>
      </c>
      <c r="E13" s="115" t="str">
        <f>+E14</f>
        <v>NO</v>
      </c>
      <c r="F13" s="137" t="s">
        <v>175</v>
      </c>
      <c r="G13" s="115" t="str">
        <f>+G14</f>
        <v>SI</v>
      </c>
      <c r="H13" s="137" t="s">
        <v>194</v>
      </c>
      <c r="I13" s="115" t="str">
        <f>+I14</f>
        <v>NO</v>
      </c>
      <c r="J13" s="137" t="s">
        <v>221</v>
      </c>
      <c r="K13" s="115" t="str">
        <f>+K14</f>
        <v>SI</v>
      </c>
      <c r="L13" s="137" t="s">
        <v>219</v>
      </c>
      <c r="M13" s="115" t="str">
        <f>+M14</f>
        <v>SI</v>
      </c>
      <c r="N13" s="137" t="s">
        <v>205</v>
      </c>
      <c r="O13" s="115" t="str">
        <f>+O14</f>
        <v>SI</v>
      </c>
      <c r="P13" s="137" t="s">
        <v>179</v>
      </c>
      <c r="Q13" s="115" t="str">
        <f>+Q14</f>
        <v>NO</v>
      </c>
      <c r="R13" s="137" t="s">
        <v>224</v>
      </c>
    </row>
    <row r="14" spans="1:18" s="85" customFormat="1" ht="48.75" customHeight="1" x14ac:dyDescent="0.25">
      <c r="A14" s="353"/>
      <c r="B14" s="141" t="s">
        <v>158</v>
      </c>
      <c r="C14" s="115" t="str">
        <f>+IF(D14&gt;=VTE!$D$6,"SI","NO")</f>
        <v>SI</v>
      </c>
      <c r="D14" s="142">
        <f>+VTE!G6</f>
        <v>2263582589</v>
      </c>
      <c r="E14" s="115" t="str">
        <f>+IF(F14&gt;=VTE!$D$6,"SI","NO")</f>
        <v>NO</v>
      </c>
      <c r="F14" s="143">
        <f>+VTE!K6</f>
        <v>1064042657</v>
      </c>
      <c r="G14" s="115" t="str">
        <f>+IF(H14&gt;=VTE!$D$6,"SI","NO")</f>
        <v>SI</v>
      </c>
      <c r="H14" s="143">
        <f>+VTE!O6</f>
        <v>1555712221</v>
      </c>
      <c r="I14" s="115" t="str">
        <f>+IF(J14&gt;=VTE!$D$6,"SI","NO")</f>
        <v>NO</v>
      </c>
      <c r="J14" s="143">
        <f>+VTE!S6</f>
        <v>797079490</v>
      </c>
      <c r="K14" s="115" t="str">
        <f>+IF(L14&gt;=VTE!$D$6,"SI","NO")</f>
        <v>SI</v>
      </c>
      <c r="L14" s="143">
        <f>+VTE!W6</f>
        <v>4896559394</v>
      </c>
      <c r="M14" s="115" t="str">
        <f>+IF(N14&gt;=VTE!$D$6,"SI","NO")</f>
        <v>SI</v>
      </c>
      <c r="N14" s="143">
        <f>+VTE!AA6</f>
        <v>1590239580</v>
      </c>
      <c r="O14" s="115" t="str">
        <f>+IF(P14&gt;=VTE!$D$6,"SI","NO")</f>
        <v>SI</v>
      </c>
      <c r="P14" s="143">
        <f>+VTE!AE6</f>
        <v>2375110075</v>
      </c>
      <c r="Q14" s="115" t="str">
        <f>+IF(R14&gt;=VTE!$D$6,"SI","NO")</f>
        <v>NO</v>
      </c>
      <c r="R14" s="143">
        <f>+VTE!AI6</f>
        <v>0</v>
      </c>
    </row>
    <row r="15" spans="1:18" s="85" customFormat="1" ht="69.75" customHeight="1" x14ac:dyDescent="0.25">
      <c r="A15" s="354"/>
      <c r="B15" s="144" t="s">
        <v>167</v>
      </c>
      <c r="C15" s="145" t="s">
        <v>111</v>
      </c>
      <c r="D15" s="145" t="s">
        <v>111</v>
      </c>
      <c r="E15" s="145" t="s">
        <v>111</v>
      </c>
      <c r="F15" s="145" t="s">
        <v>111</v>
      </c>
      <c r="G15" s="145" t="s">
        <v>111</v>
      </c>
      <c r="H15" s="145" t="s">
        <v>111</v>
      </c>
      <c r="I15" s="145" t="s">
        <v>160</v>
      </c>
      <c r="J15" s="145" t="s">
        <v>111</v>
      </c>
      <c r="K15" s="145" t="s">
        <v>110</v>
      </c>
      <c r="L15" s="145" t="s">
        <v>111</v>
      </c>
      <c r="M15" s="145" t="s">
        <v>110</v>
      </c>
      <c r="N15" s="145" t="s">
        <v>111</v>
      </c>
      <c r="O15" s="145" t="s">
        <v>111</v>
      </c>
      <c r="P15" s="145" t="s">
        <v>111</v>
      </c>
      <c r="Q15" s="145" t="s">
        <v>160</v>
      </c>
      <c r="R15" s="145" t="s">
        <v>111</v>
      </c>
    </row>
    <row r="16" spans="1:18" ht="24.95" customHeight="1" x14ac:dyDescent="0.2">
      <c r="A16" s="185" t="s">
        <v>159</v>
      </c>
      <c r="B16" s="146" t="s">
        <v>137</v>
      </c>
      <c r="C16" s="147"/>
      <c r="D16" s="147"/>
      <c r="E16" s="147"/>
      <c r="F16" s="147"/>
      <c r="G16" s="147"/>
      <c r="H16" s="147"/>
      <c r="I16" s="147"/>
      <c r="J16" s="147"/>
      <c r="K16" s="147"/>
      <c r="L16" s="147"/>
      <c r="M16" s="147"/>
      <c r="N16" s="147"/>
      <c r="O16" s="147"/>
      <c r="P16" s="147"/>
      <c r="Q16" s="147"/>
      <c r="R16" s="147"/>
    </row>
    <row r="17" spans="1:30" ht="102.75" customHeight="1" x14ac:dyDescent="0.2">
      <c r="A17" s="191"/>
      <c r="B17" s="140" t="s">
        <v>154</v>
      </c>
      <c r="C17" s="115" t="s">
        <v>110</v>
      </c>
      <c r="D17" s="115" t="s">
        <v>189</v>
      </c>
      <c r="E17" s="115" t="s">
        <v>110</v>
      </c>
      <c r="F17" s="115" t="s">
        <v>176</v>
      </c>
      <c r="G17" s="115" t="s">
        <v>110</v>
      </c>
      <c r="H17" s="115" t="s">
        <v>195</v>
      </c>
      <c r="I17" s="115" t="s">
        <v>110</v>
      </c>
      <c r="J17" s="115" t="s">
        <v>162</v>
      </c>
      <c r="K17" s="115" t="s">
        <v>110</v>
      </c>
      <c r="L17" s="115" t="s">
        <v>164</v>
      </c>
      <c r="M17" s="115" t="s">
        <v>110</v>
      </c>
      <c r="N17" s="115" t="s">
        <v>214</v>
      </c>
      <c r="O17" s="115" t="s">
        <v>110</v>
      </c>
      <c r="P17" s="115" t="s">
        <v>180</v>
      </c>
      <c r="Q17" s="115" t="s">
        <v>110</v>
      </c>
      <c r="R17" s="115" t="s">
        <v>207</v>
      </c>
    </row>
    <row r="18" spans="1:30" ht="170.25" customHeight="1" x14ac:dyDescent="0.2">
      <c r="A18" s="192"/>
      <c r="B18" s="140" t="s">
        <v>186</v>
      </c>
      <c r="C18" s="115" t="s">
        <v>110</v>
      </c>
      <c r="D18" s="115" t="s">
        <v>188</v>
      </c>
      <c r="E18" s="115" t="s">
        <v>110</v>
      </c>
      <c r="F18" s="115" t="s">
        <v>177</v>
      </c>
      <c r="G18" s="115" t="s">
        <v>110</v>
      </c>
      <c r="H18" s="115" t="s">
        <v>196</v>
      </c>
      <c r="I18" s="115" t="s">
        <v>160</v>
      </c>
      <c r="J18" s="115" t="s">
        <v>222</v>
      </c>
      <c r="K18" s="115" t="s">
        <v>110</v>
      </c>
      <c r="L18" s="115" t="s">
        <v>201</v>
      </c>
      <c r="M18" s="115" t="s">
        <v>110</v>
      </c>
      <c r="N18" s="115" t="s">
        <v>215</v>
      </c>
      <c r="O18" s="115" t="s">
        <v>110</v>
      </c>
      <c r="P18" s="115" t="s">
        <v>182</v>
      </c>
      <c r="Q18" s="115" t="s">
        <v>110</v>
      </c>
      <c r="R18" s="115" t="s">
        <v>208</v>
      </c>
    </row>
    <row r="19" spans="1:30" ht="106.5" customHeight="1" x14ac:dyDescent="0.2">
      <c r="A19" s="193"/>
      <c r="B19" s="140" t="s">
        <v>169</v>
      </c>
      <c r="C19" s="115" t="s">
        <v>110</v>
      </c>
      <c r="D19" s="115" t="s">
        <v>190</v>
      </c>
      <c r="E19" s="115" t="s">
        <v>110</v>
      </c>
      <c r="F19" s="115" t="s">
        <v>178</v>
      </c>
      <c r="G19" s="115" t="s">
        <v>110</v>
      </c>
      <c r="H19" s="115" t="s">
        <v>197</v>
      </c>
      <c r="I19" s="115" t="s">
        <v>110</v>
      </c>
      <c r="J19" s="115" t="s">
        <v>197</v>
      </c>
      <c r="K19" s="115" t="s">
        <v>110</v>
      </c>
      <c r="L19" s="115" t="s">
        <v>190</v>
      </c>
      <c r="M19" s="115" t="s">
        <v>110</v>
      </c>
      <c r="N19" s="115" t="s">
        <v>216</v>
      </c>
      <c r="O19" s="115" t="s">
        <v>110</v>
      </c>
      <c r="P19" s="115" t="s">
        <v>183</v>
      </c>
      <c r="Q19" s="115" t="s">
        <v>110</v>
      </c>
      <c r="R19" s="115" t="s">
        <v>209</v>
      </c>
    </row>
    <row r="20" spans="1:30" ht="129.75" customHeight="1" x14ac:dyDescent="0.2">
      <c r="A20" s="148"/>
      <c r="B20" s="140" t="s">
        <v>187</v>
      </c>
      <c r="C20" s="115" t="s">
        <v>110</v>
      </c>
      <c r="D20" s="115" t="s">
        <v>191</v>
      </c>
      <c r="E20" s="115" t="s">
        <v>160</v>
      </c>
      <c r="F20" s="115" t="s">
        <v>181</v>
      </c>
      <c r="G20" s="115" t="s">
        <v>110</v>
      </c>
      <c r="H20" s="115" t="s">
        <v>198</v>
      </c>
      <c r="I20" s="115" t="s">
        <v>110</v>
      </c>
      <c r="J20" s="115" t="s">
        <v>223</v>
      </c>
      <c r="K20" s="115" t="s">
        <v>110</v>
      </c>
      <c r="L20" s="115" t="s">
        <v>202</v>
      </c>
      <c r="M20" s="115" t="s">
        <v>110</v>
      </c>
      <c r="N20" s="115" t="s">
        <v>217</v>
      </c>
      <c r="O20" s="115" t="s">
        <v>110</v>
      </c>
      <c r="P20" s="115" t="s">
        <v>184</v>
      </c>
      <c r="Q20" s="115" t="s">
        <v>110</v>
      </c>
      <c r="R20" s="115" t="s">
        <v>210</v>
      </c>
    </row>
    <row r="21" spans="1:30" ht="24.95" customHeight="1" x14ac:dyDescent="0.2">
      <c r="A21" s="117" t="s">
        <v>138</v>
      </c>
      <c r="B21" s="146" t="s">
        <v>139</v>
      </c>
      <c r="C21" s="147"/>
      <c r="D21" s="147"/>
      <c r="E21" s="147"/>
      <c r="F21" s="147"/>
      <c r="G21" s="147"/>
      <c r="H21" s="147"/>
      <c r="I21" s="147"/>
      <c r="J21" s="147"/>
      <c r="K21" s="147"/>
      <c r="L21" s="147"/>
      <c r="M21" s="147"/>
      <c r="N21" s="147"/>
      <c r="O21" s="147"/>
      <c r="P21" s="147"/>
      <c r="Q21" s="147"/>
      <c r="R21" s="147"/>
    </row>
    <row r="22" spans="1:30" ht="48.75" customHeight="1" x14ac:dyDescent="0.2">
      <c r="A22" s="136"/>
      <c r="B22" s="149" t="s">
        <v>140</v>
      </c>
      <c r="C22" s="115"/>
      <c r="D22" s="116"/>
      <c r="E22" s="115"/>
      <c r="F22" s="116"/>
      <c r="G22" s="115"/>
      <c r="H22" s="116"/>
      <c r="I22" s="115"/>
      <c r="J22" s="116"/>
      <c r="K22" s="115"/>
      <c r="L22" s="116"/>
      <c r="M22" s="115"/>
      <c r="N22" s="116"/>
      <c r="O22" s="115"/>
      <c r="P22" s="116"/>
      <c r="Q22" s="115"/>
      <c r="R22" s="116"/>
    </row>
    <row r="23" spans="1:30" ht="13.5" thickBot="1" x14ac:dyDescent="0.25">
      <c r="A23" s="91"/>
      <c r="B23" s="91"/>
      <c r="C23" s="91"/>
      <c r="D23" s="91"/>
      <c r="E23" s="91"/>
      <c r="F23" s="91"/>
      <c r="G23" s="91"/>
      <c r="H23" s="91"/>
      <c r="I23" s="91"/>
      <c r="J23" s="91"/>
      <c r="K23" s="91"/>
      <c r="L23" s="91"/>
      <c r="M23" s="91"/>
      <c r="N23" s="91"/>
      <c r="O23" s="91"/>
      <c r="P23" s="91"/>
      <c r="Q23" s="91"/>
      <c r="R23" s="91"/>
    </row>
    <row r="24" spans="1:30" s="92" customFormat="1" ht="19.5" customHeight="1" thickBot="1" x14ac:dyDescent="0.3">
      <c r="A24" s="335" t="s">
        <v>112</v>
      </c>
      <c r="B24" s="336"/>
      <c r="C24" s="337" t="s">
        <v>123</v>
      </c>
      <c r="D24" s="338"/>
      <c r="E24" s="337" t="s">
        <v>163</v>
      </c>
      <c r="F24" s="338"/>
      <c r="G24" s="337" t="s">
        <v>123</v>
      </c>
      <c r="H24" s="338"/>
      <c r="I24" s="337" t="s">
        <v>163</v>
      </c>
      <c r="J24" s="338"/>
      <c r="K24" s="337" t="s">
        <v>123</v>
      </c>
      <c r="L24" s="338"/>
      <c r="M24" s="337" t="s">
        <v>123</v>
      </c>
      <c r="N24" s="338"/>
      <c r="O24" s="337" t="s">
        <v>123</v>
      </c>
      <c r="P24" s="338"/>
      <c r="Q24" s="337" t="s">
        <v>163</v>
      </c>
      <c r="R24" s="338"/>
    </row>
    <row r="25" spans="1:30" x14ac:dyDescent="0.2">
      <c r="D25" s="94"/>
      <c r="S25" s="94"/>
      <c r="T25" s="94"/>
    </row>
    <row r="26" spans="1:30" s="98" customFormat="1" ht="15.75" hidden="1" x14ac:dyDescent="0.25">
      <c r="A26" s="150"/>
      <c r="B26" s="151" t="s">
        <v>141</v>
      </c>
      <c r="C26" s="92"/>
      <c r="D26" s="152">
        <f>+D22</f>
        <v>0</v>
      </c>
      <c r="E26" s="150"/>
      <c r="F26" s="152">
        <f>+F22</f>
        <v>0</v>
      </c>
      <c r="G26" s="150"/>
      <c r="H26" s="152">
        <f>+H22</f>
        <v>0</v>
      </c>
      <c r="I26" s="150"/>
      <c r="J26" s="152">
        <f>+J22</f>
        <v>0</v>
      </c>
      <c r="K26" s="150"/>
      <c r="L26" s="152"/>
      <c r="M26" s="150"/>
      <c r="N26" s="152"/>
      <c r="O26" s="150"/>
      <c r="P26" s="152">
        <f>+P22</f>
        <v>0</v>
      </c>
      <c r="Q26" s="150"/>
      <c r="R26" s="152">
        <f>+R22</f>
        <v>0</v>
      </c>
      <c r="S26" s="152"/>
      <c r="T26" s="152"/>
    </row>
    <row r="27" spans="1:30" s="98" customFormat="1" ht="15.75" hidden="1" x14ac:dyDescent="0.25">
      <c r="A27" s="150"/>
      <c r="B27" s="151" t="s">
        <v>142</v>
      </c>
      <c r="C27" s="92"/>
      <c r="D27" s="154" t="e">
        <f>+ROUND(IF(D26&lt;=VLOOKUP($B$46,formula,2,FALSE),800*(1-((VLOOKUP($B$46,formula,2,FALSE)-D26)/VLOOKUP($B$46,formula,2,FALSE))),800*(1-2*(ABS(VLOOKUP($B$46,formula,2,FALSE)-D26)/VLOOKUP($B$46,formula,2,FALSE)))),3)</f>
        <v>#DIV/0!</v>
      </c>
      <c r="E27" s="150"/>
      <c r="F27" s="154" t="e">
        <f>+ROUND(IF(F26&lt;=VLOOKUP($B$46,formula,2,FALSE),800*(1-((VLOOKUP($B$46,formula,2,FALSE)-F26)/VLOOKUP($B$46,formula,2,FALSE))),800*(1-2*(ABS(VLOOKUP($B$46,formula,2,FALSE)-F26)/VLOOKUP($B$46,formula,2,FALSE)))),3)</f>
        <v>#DIV/0!</v>
      </c>
      <c r="G27" s="150"/>
      <c r="H27" s="154" t="e">
        <f>+ROUND(IF(H26&lt;=VLOOKUP($B$46,formula,2,FALSE),800*(1-((VLOOKUP($B$46,formula,2,FALSE)-H26)/VLOOKUP($B$46,formula,2,FALSE))),800*(1-2*(ABS(VLOOKUP($B$46,formula,2,FALSE)-H26)/VLOOKUP($B$46,formula,2,FALSE)))),3)</f>
        <v>#DIV/0!</v>
      </c>
      <c r="I27" s="150"/>
      <c r="J27" s="154" t="e">
        <f>+ROUND(IF(J26&lt;=VLOOKUP($B$46,formula,2,FALSE),800*(1-((VLOOKUP($B$46,formula,2,FALSE)-J26)/VLOOKUP($B$46,formula,2,FALSE))),800*(1-2*(ABS(VLOOKUP($B$46,formula,2,FALSE)-J26)/VLOOKUP($B$46,formula,2,FALSE)))),3)</f>
        <v>#DIV/0!</v>
      </c>
      <c r="K27" s="150"/>
      <c r="L27" s="154"/>
      <c r="M27" s="150"/>
      <c r="N27" s="154"/>
      <c r="O27" s="150"/>
      <c r="P27" s="154" t="e">
        <f>+ROUND(IF(P26&lt;=VLOOKUP($B$46,formula,2,FALSE),800*(1-((VLOOKUP($B$46,formula,2,FALSE)-P26)/VLOOKUP($B$46,formula,2,FALSE))),800*(1-2*(ABS(VLOOKUP($B$46,formula,2,FALSE)-P26)/VLOOKUP($B$46,formula,2,FALSE)))),3)</f>
        <v>#DIV/0!</v>
      </c>
      <c r="Q27" s="150"/>
      <c r="R27" s="154" t="e">
        <f>+ROUND(IF(R26&lt;=VLOOKUP($B$46,formula,2,FALSE),800*(1-((VLOOKUP($B$46,formula,2,FALSE)-R26)/VLOOKUP($B$46,formula,2,FALSE))),800*(1-2*(ABS(VLOOKUP($B$46,formula,2,FALSE)-R26)/VLOOKUP($B$46,formula,2,FALSE)))),3)</f>
        <v>#DIV/0!</v>
      </c>
      <c r="S27" s="150"/>
      <c r="T27" s="154"/>
    </row>
    <row r="28" spans="1:30" s="98" customFormat="1" ht="15.75" hidden="1" x14ac:dyDescent="0.25">
      <c r="A28" s="150"/>
      <c r="B28" s="151" t="s">
        <v>156</v>
      </c>
      <c r="C28" s="92"/>
      <c r="D28" s="150">
        <v>200</v>
      </c>
      <c r="E28" s="150"/>
      <c r="F28" s="150">
        <v>200</v>
      </c>
      <c r="G28" s="150"/>
      <c r="H28" s="150">
        <v>200</v>
      </c>
      <c r="I28" s="150"/>
      <c r="J28" s="150">
        <v>200</v>
      </c>
      <c r="K28" s="150"/>
      <c r="L28" s="150"/>
      <c r="M28" s="150"/>
      <c r="N28" s="150"/>
      <c r="O28" s="150"/>
      <c r="P28" s="150">
        <v>200</v>
      </c>
      <c r="Q28" s="150"/>
      <c r="R28" s="150">
        <v>200</v>
      </c>
      <c r="S28" s="150"/>
      <c r="T28" s="150"/>
    </row>
    <row r="29" spans="1:30" s="98" customFormat="1" ht="15.75" hidden="1" x14ac:dyDescent="0.25">
      <c r="A29" s="150"/>
      <c r="B29" s="151" t="s">
        <v>143</v>
      </c>
      <c r="C29" s="92"/>
      <c r="D29" s="155" t="e">
        <f>SUM(D27:D28)</f>
        <v>#DIV/0!</v>
      </c>
      <c r="E29" s="150"/>
      <c r="F29" s="155" t="e">
        <f>SUM(F27:F28)</f>
        <v>#DIV/0!</v>
      </c>
      <c r="G29" s="150"/>
      <c r="H29" s="155" t="e">
        <f>SUM(H27:H28)</f>
        <v>#DIV/0!</v>
      </c>
      <c r="I29" s="150"/>
      <c r="J29" s="155" t="e">
        <f>SUM(J27:J28)</f>
        <v>#DIV/0!</v>
      </c>
      <c r="K29" s="150"/>
      <c r="L29" s="155"/>
      <c r="M29" s="150"/>
      <c r="N29" s="155"/>
      <c r="O29" s="150"/>
      <c r="P29" s="155" t="e">
        <f>SUM(P27:P28)</f>
        <v>#DIV/0!</v>
      </c>
      <c r="Q29" s="150"/>
      <c r="R29" s="155" t="e">
        <f>SUM(R27:R28)</f>
        <v>#DIV/0!</v>
      </c>
      <c r="S29" s="150"/>
      <c r="T29" s="155"/>
    </row>
    <row r="30" spans="1:30" s="98" customFormat="1" ht="18" hidden="1" x14ac:dyDescent="0.25">
      <c r="A30" s="150"/>
      <c r="B30" s="151" t="s">
        <v>144</v>
      </c>
      <c r="C30" s="156"/>
      <c r="D30" s="157"/>
      <c r="E30" s="157"/>
      <c r="F30" s="157"/>
      <c r="G30" s="157"/>
      <c r="H30" s="157"/>
      <c r="I30" s="157"/>
      <c r="J30" s="157"/>
      <c r="K30" s="157"/>
      <c r="L30" s="157"/>
      <c r="M30" s="157"/>
      <c r="N30" s="157"/>
      <c r="O30" s="157"/>
      <c r="P30" s="157"/>
      <c r="Q30" s="157"/>
      <c r="R30" s="157"/>
      <c r="S30" s="157"/>
      <c r="T30" s="157"/>
    </row>
    <row r="31" spans="1:30" s="98" customFormat="1" ht="15.75" hidden="1" x14ac:dyDescent="0.25">
      <c r="A31" s="150"/>
      <c r="B31" s="151"/>
      <c r="C31" s="96"/>
      <c r="D31" s="158"/>
      <c r="E31" s="159"/>
      <c r="F31" s="158"/>
      <c r="G31" s="159"/>
      <c r="H31" s="158"/>
      <c r="I31" s="159"/>
      <c r="J31" s="158"/>
      <c r="K31" s="159"/>
      <c r="L31" s="158"/>
      <c r="M31" s="159"/>
      <c r="N31" s="158"/>
      <c r="O31" s="159"/>
      <c r="P31" s="158"/>
      <c r="Q31" s="159"/>
      <c r="R31" s="158"/>
      <c r="S31" s="159"/>
      <c r="T31" s="159"/>
    </row>
    <row r="32" spans="1:30" s="98" customFormat="1" ht="18" hidden="1" x14ac:dyDescent="0.25">
      <c r="A32" s="114" t="s">
        <v>145</v>
      </c>
      <c r="B32" s="184">
        <v>1450000000</v>
      </c>
      <c r="C32" s="96"/>
      <c r="D32" s="96"/>
      <c r="E32" s="159"/>
      <c r="F32" s="159"/>
      <c r="G32" s="159"/>
      <c r="H32" s="159"/>
      <c r="I32" s="159"/>
      <c r="J32" s="159"/>
      <c r="K32" s="159"/>
      <c r="L32" s="159"/>
      <c r="M32" s="159"/>
      <c r="N32" s="159"/>
      <c r="O32" s="159"/>
      <c r="P32" s="159"/>
      <c r="Q32" s="159"/>
      <c r="R32" s="159"/>
      <c r="S32" s="150"/>
      <c r="T32" s="150"/>
      <c r="X32" s="99"/>
      <c r="AD32" s="99"/>
    </row>
    <row r="33" spans="1:30" s="98" customFormat="1" ht="15.75" hidden="1" x14ac:dyDescent="0.25">
      <c r="A33" s="160"/>
      <c r="B33" s="161"/>
      <c r="C33" s="96"/>
      <c r="D33" s="96"/>
      <c r="E33" s="159"/>
      <c r="F33" s="159"/>
      <c r="G33" s="159"/>
      <c r="H33" s="159"/>
      <c r="I33" s="159"/>
      <c r="J33" s="159"/>
      <c r="K33" s="159"/>
      <c r="L33" s="159"/>
      <c r="M33" s="159"/>
      <c r="N33" s="159"/>
      <c r="O33" s="159"/>
      <c r="P33" s="159"/>
      <c r="Q33" s="159"/>
      <c r="R33" s="159"/>
      <c r="S33" s="150"/>
      <c r="T33" s="150"/>
    </row>
    <row r="34" spans="1:30" s="98" customFormat="1" ht="18" hidden="1" x14ac:dyDescent="0.25">
      <c r="A34" s="114" t="s">
        <v>152</v>
      </c>
      <c r="B34" s="195">
        <f>+MAX(C26:P26)</f>
        <v>0</v>
      </c>
      <c r="C34" s="96"/>
      <c r="D34" s="96"/>
      <c r="E34" s="159"/>
      <c r="F34" s="159"/>
      <c r="G34" s="159"/>
      <c r="H34" s="159"/>
      <c r="I34" s="159"/>
      <c r="J34" s="159"/>
      <c r="K34" s="159"/>
      <c r="L34" s="159"/>
      <c r="M34" s="159"/>
      <c r="N34" s="159"/>
      <c r="O34" s="159"/>
      <c r="P34" s="159"/>
      <c r="Q34" s="159"/>
      <c r="R34" s="159"/>
      <c r="S34" s="150"/>
      <c r="T34" s="150"/>
      <c r="X34" s="99"/>
      <c r="AD34" s="99"/>
    </row>
    <row r="35" spans="1:30" s="98" customFormat="1" ht="15.75" hidden="1" x14ac:dyDescent="0.25">
      <c r="A35" s="160"/>
      <c r="B35" s="161"/>
      <c r="C35" s="96"/>
      <c r="D35" s="96"/>
      <c r="E35" s="159"/>
      <c r="F35" s="159"/>
      <c r="G35" s="159"/>
      <c r="H35" s="159"/>
      <c r="I35" s="159"/>
      <c r="J35" s="159"/>
      <c r="K35" s="159"/>
      <c r="L35" s="159"/>
      <c r="M35" s="159"/>
      <c r="N35" s="159"/>
      <c r="O35" s="159"/>
      <c r="P35" s="159"/>
      <c r="Q35" s="159"/>
      <c r="R35" s="159"/>
      <c r="S35" s="150"/>
      <c r="T35" s="150"/>
    </row>
    <row r="36" spans="1:30" s="98" customFormat="1" ht="15.75" hidden="1" x14ac:dyDescent="0.25">
      <c r="A36" s="114" t="s">
        <v>146</v>
      </c>
      <c r="B36" s="162" t="s">
        <v>147</v>
      </c>
      <c r="C36" s="96"/>
      <c r="D36" s="153"/>
      <c r="E36" s="159"/>
      <c r="F36" s="159"/>
      <c r="G36" s="159"/>
      <c r="H36" s="159"/>
      <c r="I36" s="159"/>
      <c r="J36" s="159"/>
      <c r="K36" s="159"/>
      <c r="L36" s="159"/>
      <c r="M36" s="159"/>
      <c r="N36" s="159"/>
      <c r="O36" s="159"/>
      <c r="P36" s="159"/>
      <c r="Q36" s="159"/>
      <c r="R36" s="159"/>
      <c r="S36" s="150"/>
      <c r="T36" s="150"/>
    </row>
    <row r="37" spans="1:30" s="98" customFormat="1" ht="18" hidden="1" x14ac:dyDescent="0.25">
      <c r="A37" s="163">
        <v>1</v>
      </c>
      <c r="B37" s="164">
        <f>+AVERAGE(D26:P26)</f>
        <v>0</v>
      </c>
      <c r="C37" s="96"/>
      <c r="D37" s="96"/>
      <c r="E37" s="159"/>
      <c r="F37" s="159"/>
      <c r="G37" s="159"/>
      <c r="H37" s="159"/>
      <c r="I37" s="159"/>
      <c r="J37" s="159"/>
      <c r="K37" s="159"/>
      <c r="L37" s="159"/>
      <c r="M37" s="159"/>
      <c r="N37" s="159"/>
      <c r="O37" s="159"/>
      <c r="P37" s="159"/>
      <c r="Q37" s="159"/>
      <c r="R37" s="159"/>
      <c r="S37" s="150"/>
      <c r="T37" s="150"/>
    </row>
    <row r="38" spans="1:30" s="98" customFormat="1" ht="18" hidden="1" x14ac:dyDescent="0.25">
      <c r="A38" s="163">
        <v>2</v>
      </c>
      <c r="B38" s="164">
        <f>+(B37+B34)/2</f>
        <v>0</v>
      </c>
      <c r="C38" s="96"/>
      <c r="D38" s="96"/>
      <c r="E38" s="159"/>
      <c r="F38" s="159"/>
      <c r="G38" s="159"/>
      <c r="H38" s="159"/>
      <c r="I38" s="159"/>
      <c r="J38" s="159"/>
      <c r="K38" s="159"/>
      <c r="L38" s="159"/>
      <c r="M38" s="159"/>
      <c r="N38" s="159"/>
      <c r="O38" s="159"/>
      <c r="P38" s="159"/>
      <c r="Q38" s="159"/>
      <c r="R38" s="159"/>
      <c r="S38" s="150"/>
      <c r="T38" s="150"/>
    </row>
    <row r="39" spans="1:30" s="98" customFormat="1" ht="18" hidden="1" x14ac:dyDescent="0.25">
      <c r="A39" s="163">
        <v>3</v>
      </c>
      <c r="B39" s="164" t="e">
        <f>+GEOMEAN(D26:P26,B32,B32)</f>
        <v>#NUM!</v>
      </c>
      <c r="C39" s="159"/>
      <c r="D39" s="96"/>
      <c r="E39" s="96"/>
      <c r="F39" s="96"/>
      <c r="G39" s="96"/>
      <c r="H39" s="96"/>
      <c r="I39" s="96"/>
      <c r="J39" s="96"/>
      <c r="K39" s="96"/>
      <c r="L39" s="96"/>
      <c r="M39" s="96"/>
      <c r="N39" s="96"/>
      <c r="O39" s="96"/>
      <c r="P39" s="96"/>
      <c r="Q39" s="96"/>
      <c r="R39" s="96"/>
      <c r="S39" s="150"/>
      <c r="T39" s="150"/>
    </row>
    <row r="40" spans="1:30" s="98" customFormat="1" ht="15.75" hidden="1" x14ac:dyDescent="0.25">
      <c r="A40" s="96"/>
      <c r="B40" s="161"/>
      <c r="C40" s="159"/>
      <c r="D40" s="96"/>
      <c r="E40" s="96"/>
      <c r="F40" s="96"/>
      <c r="G40" s="96"/>
      <c r="H40" s="96"/>
      <c r="I40" s="96"/>
      <c r="J40" s="96"/>
      <c r="K40" s="96"/>
      <c r="L40" s="96"/>
      <c r="M40" s="96"/>
      <c r="N40" s="96"/>
      <c r="O40" s="96"/>
      <c r="P40" s="96"/>
      <c r="Q40" s="96"/>
      <c r="R40" s="96"/>
      <c r="S40" s="150"/>
      <c r="T40" s="150"/>
    </row>
    <row r="41" spans="1:30" s="98" customFormat="1" ht="18" hidden="1" x14ac:dyDescent="0.25">
      <c r="A41" s="165" t="s">
        <v>148</v>
      </c>
      <c r="B41" s="166">
        <f>+COUNT(C26:P26)</f>
        <v>5</v>
      </c>
      <c r="C41" s="159"/>
      <c r="D41" s="96"/>
      <c r="E41" s="96"/>
      <c r="F41" s="159"/>
      <c r="G41" s="159"/>
      <c r="H41" s="159"/>
      <c r="I41" s="159"/>
      <c r="J41" s="159"/>
      <c r="K41" s="159"/>
      <c r="L41" s="159"/>
      <c r="M41" s="159"/>
      <c r="N41" s="159"/>
      <c r="O41" s="159"/>
      <c r="P41" s="159"/>
      <c r="Q41" s="159"/>
      <c r="R41" s="159"/>
      <c r="S41" s="150"/>
      <c r="T41" s="150"/>
    </row>
    <row r="42" spans="1:30" s="98" customFormat="1" ht="18" hidden="1" x14ac:dyDescent="0.25">
      <c r="A42" s="167" t="s">
        <v>149</v>
      </c>
      <c r="B42" s="168">
        <f>+IF(AND(1&lt;=B41,B41&lt;=3),1,IF(AND(4&lt;=B41,B41&lt;=6),2,IF(AND(7&lt;=B41,B41&lt;=10),3,"NO APLICA")))</f>
        <v>2</v>
      </c>
      <c r="C42" s="159"/>
      <c r="D42" s="96"/>
      <c r="E42" s="96"/>
      <c r="F42" s="159"/>
      <c r="G42" s="159"/>
      <c r="H42" s="159"/>
      <c r="I42" s="159"/>
      <c r="J42" s="159"/>
      <c r="K42" s="159"/>
      <c r="L42" s="159"/>
      <c r="M42" s="159"/>
      <c r="N42" s="159"/>
      <c r="O42" s="159"/>
      <c r="P42" s="159"/>
      <c r="Q42" s="159"/>
      <c r="R42" s="159"/>
      <c r="S42" s="150"/>
      <c r="T42" s="150"/>
    </row>
    <row r="43" spans="1:30" s="98" customFormat="1" ht="12.75" hidden="1" customHeight="1" x14ac:dyDescent="0.25">
      <c r="A43" s="169"/>
      <c r="B43" s="170"/>
      <c r="C43" s="159"/>
      <c r="D43" s="96"/>
      <c r="E43" s="96"/>
      <c r="F43" s="159"/>
      <c r="G43" s="159"/>
      <c r="H43" s="159"/>
      <c r="I43" s="159"/>
      <c r="J43" s="159"/>
      <c r="K43" s="159"/>
      <c r="L43" s="159"/>
      <c r="M43" s="159"/>
      <c r="N43" s="159"/>
      <c r="O43" s="159"/>
      <c r="P43" s="159"/>
      <c r="Q43" s="159"/>
      <c r="R43" s="159"/>
      <c r="S43" s="150"/>
      <c r="T43" s="150"/>
    </row>
    <row r="44" spans="1:30" s="98" customFormat="1" ht="18" hidden="1" x14ac:dyDescent="0.25">
      <c r="A44" s="165" t="s">
        <v>150</v>
      </c>
      <c r="B44" s="171">
        <v>2963.58</v>
      </c>
      <c r="C44" s="159"/>
      <c r="D44" s="96"/>
      <c r="E44" s="96"/>
      <c r="F44" s="159"/>
      <c r="G44" s="159"/>
      <c r="H44" s="159"/>
      <c r="I44" s="159"/>
      <c r="J44" s="159"/>
      <c r="K44" s="159"/>
      <c r="L44" s="159"/>
      <c r="M44" s="159"/>
      <c r="N44" s="159"/>
      <c r="O44" s="159"/>
      <c r="P44" s="159"/>
      <c r="Q44" s="159"/>
      <c r="R44" s="159"/>
      <c r="S44" s="150"/>
      <c r="T44" s="150"/>
    </row>
    <row r="45" spans="1:30" s="98" customFormat="1" ht="18" hidden="1" x14ac:dyDescent="0.25">
      <c r="A45" s="165" t="s">
        <v>151</v>
      </c>
      <c r="B45" s="172">
        <f>+MOD(B44,INT(B44))</f>
        <v>0.57999999999992724</v>
      </c>
      <c r="C45" s="159"/>
      <c r="D45" s="96"/>
      <c r="E45" s="96"/>
      <c r="F45" s="159"/>
      <c r="G45" s="159"/>
      <c r="H45" s="159"/>
      <c r="I45" s="159"/>
      <c r="J45" s="159"/>
      <c r="K45" s="159"/>
      <c r="L45" s="159"/>
      <c r="M45" s="159"/>
      <c r="N45" s="159"/>
      <c r="O45" s="159"/>
      <c r="P45" s="159"/>
      <c r="Q45" s="159"/>
      <c r="R45" s="159"/>
      <c r="S45" s="150"/>
      <c r="T45" s="150"/>
    </row>
    <row r="46" spans="1:30" s="98" customFormat="1" ht="32.25" hidden="1" customHeight="1" x14ac:dyDescent="0.25">
      <c r="A46" s="165" t="s">
        <v>146</v>
      </c>
      <c r="B46" s="194">
        <f>+IF(AND(0&lt;=B45,B45&lt;=0.33),1,IF(AND(0.34&lt;=B45,B45&lt;=0.66),2,IF(AND(0.67&lt;=B45,B45&lt;=0.99),3,"NO APLICA")))</f>
        <v>2</v>
      </c>
      <c r="C46" s="159"/>
      <c r="D46" s="96"/>
      <c r="E46" s="96"/>
      <c r="F46" s="159"/>
      <c r="G46" s="159"/>
      <c r="H46" s="159"/>
      <c r="I46" s="159"/>
      <c r="J46" s="159"/>
      <c r="K46" s="159"/>
      <c r="L46" s="159"/>
      <c r="M46" s="159"/>
      <c r="N46" s="159"/>
      <c r="O46" s="159"/>
      <c r="P46" s="159"/>
      <c r="Q46" s="159"/>
      <c r="R46" s="159"/>
      <c r="S46" s="150"/>
      <c r="T46" s="150"/>
    </row>
    <row r="47" spans="1:30" x14ac:dyDescent="0.2">
      <c r="D47" s="94"/>
    </row>
    <row r="48" spans="1:30" ht="12.75" customHeight="1" x14ac:dyDescent="0.2">
      <c r="C48" s="94"/>
      <c r="E48" s="95"/>
      <c r="G48" s="95"/>
      <c r="I48" s="95"/>
      <c r="K48" s="95"/>
      <c r="M48" s="95"/>
      <c r="O48" s="95"/>
      <c r="Q48" s="95"/>
    </row>
    <row r="49" spans="2:18" ht="12.75" customHeight="1" x14ac:dyDescent="0.2">
      <c r="B49" s="87" t="s">
        <v>113</v>
      </c>
      <c r="C49" s="94"/>
      <c r="E49" s="95"/>
      <c r="G49" s="95"/>
      <c r="I49" s="95"/>
      <c r="K49" s="95"/>
      <c r="M49" s="95"/>
      <c r="O49" s="95"/>
      <c r="Q49" s="95"/>
    </row>
    <row r="50" spans="2:18" ht="12.75" customHeight="1" x14ac:dyDescent="0.2">
      <c r="C50" s="94"/>
      <c r="E50" s="95"/>
      <c r="G50" s="95"/>
      <c r="I50" s="95"/>
      <c r="K50" s="95"/>
      <c r="M50" s="95"/>
      <c r="O50" s="95"/>
      <c r="Q50" s="95"/>
    </row>
    <row r="51" spans="2:18" ht="12.75" customHeight="1" x14ac:dyDescent="0.2">
      <c r="C51" s="94"/>
      <c r="E51" s="95"/>
      <c r="G51" s="95"/>
      <c r="I51" s="95"/>
      <c r="K51" s="95"/>
      <c r="M51" s="95"/>
      <c r="O51" s="95"/>
      <c r="Q51" s="95"/>
    </row>
    <row r="52" spans="2:18" ht="18.75" customHeight="1" x14ac:dyDescent="0.2">
      <c r="B52" s="96"/>
      <c r="E52" s="95"/>
      <c r="G52" s="95"/>
      <c r="I52" s="95"/>
      <c r="K52" s="95"/>
      <c r="M52" s="95"/>
      <c r="O52" s="95"/>
      <c r="Q52" s="95"/>
    </row>
    <row r="53" spans="2:18" ht="15.75" x14ac:dyDescent="0.2">
      <c r="B53" s="97" t="s">
        <v>114</v>
      </c>
      <c r="C53" s="94"/>
      <c r="E53" s="95"/>
      <c r="G53" s="95"/>
      <c r="I53" s="95"/>
      <c r="K53" s="95"/>
      <c r="M53" s="95"/>
      <c r="O53" s="95"/>
      <c r="Q53" s="95"/>
    </row>
    <row r="54" spans="2:18" ht="15.75" x14ac:dyDescent="0.25">
      <c r="B54" s="98" t="s">
        <v>155</v>
      </c>
      <c r="C54" s="94"/>
      <c r="E54" s="95"/>
      <c r="G54" s="95"/>
      <c r="I54" s="95"/>
      <c r="K54" s="95"/>
      <c r="M54" s="95"/>
      <c r="O54" s="95"/>
      <c r="Q54" s="95"/>
    </row>
    <row r="55" spans="2:18" ht="12.75" customHeight="1" x14ac:dyDescent="0.2">
      <c r="C55" s="94"/>
      <c r="E55" s="95"/>
      <c r="G55" s="95"/>
      <c r="I55" s="95"/>
      <c r="K55" s="95"/>
      <c r="M55" s="95"/>
      <c r="O55" s="95"/>
      <c r="Q55" s="95"/>
    </row>
    <row r="56" spans="2:18" ht="12.75" customHeight="1" x14ac:dyDescent="0.2">
      <c r="C56" s="94"/>
      <c r="E56" s="95"/>
      <c r="G56" s="95"/>
      <c r="I56" s="95"/>
      <c r="K56" s="95"/>
      <c r="M56" s="95"/>
      <c r="O56" s="95"/>
      <c r="Q56" s="95"/>
    </row>
    <row r="57" spans="2:18" ht="14.25" customHeight="1" x14ac:dyDescent="0.25">
      <c r="B57" s="98"/>
      <c r="C57" s="98"/>
      <c r="D57" s="99"/>
      <c r="E57" s="99"/>
      <c r="F57" s="98"/>
      <c r="G57" s="99"/>
      <c r="H57" s="98"/>
      <c r="I57" s="99"/>
      <c r="J57" s="98"/>
      <c r="K57" s="99"/>
      <c r="L57" s="98"/>
      <c r="M57" s="99"/>
      <c r="N57" s="98"/>
      <c r="O57" s="99"/>
      <c r="P57" s="98"/>
      <c r="Q57" s="99"/>
      <c r="R57" s="98"/>
    </row>
    <row r="58" spans="2:18" ht="15.75" x14ac:dyDescent="0.2">
      <c r="B58" s="97" t="s">
        <v>115</v>
      </c>
      <c r="D58" s="97"/>
      <c r="E58" s="97"/>
      <c r="F58" s="97"/>
      <c r="G58" s="97"/>
      <c r="H58" s="97"/>
      <c r="I58" s="97"/>
      <c r="J58" s="97"/>
      <c r="K58" s="97"/>
      <c r="L58" s="97"/>
      <c r="M58" s="97"/>
      <c r="N58" s="97"/>
      <c r="O58" s="97"/>
      <c r="P58" s="97"/>
      <c r="Q58" s="97"/>
      <c r="R58" s="97"/>
    </row>
    <row r="59" spans="2:18" ht="15.75" x14ac:dyDescent="0.25">
      <c r="B59" s="98" t="s">
        <v>116</v>
      </c>
      <c r="D59" s="99"/>
      <c r="E59" s="99"/>
      <c r="F59" s="98"/>
      <c r="G59" s="99"/>
      <c r="H59" s="98"/>
      <c r="I59" s="99"/>
      <c r="J59" s="98"/>
      <c r="K59" s="99"/>
      <c r="L59" s="98"/>
      <c r="M59" s="99"/>
      <c r="N59" s="98"/>
      <c r="O59" s="99"/>
      <c r="P59" s="98"/>
      <c r="Q59" s="99"/>
      <c r="R59" s="98"/>
    </row>
    <row r="60" spans="2:18" ht="15.75" x14ac:dyDescent="0.25">
      <c r="B60" s="98" t="s">
        <v>117</v>
      </c>
      <c r="D60" s="99"/>
      <c r="E60" s="99"/>
      <c r="F60" s="98"/>
      <c r="G60" s="99"/>
      <c r="H60" s="98"/>
      <c r="I60" s="99"/>
      <c r="J60" s="98"/>
      <c r="K60" s="99"/>
      <c r="L60" s="98"/>
      <c r="M60" s="99"/>
      <c r="N60" s="98"/>
      <c r="O60" s="99"/>
      <c r="P60" s="98"/>
      <c r="Q60" s="99"/>
      <c r="R60" s="98"/>
    </row>
    <row r="61" spans="2:18" ht="14.25" customHeight="1" x14ac:dyDescent="0.25">
      <c r="B61" s="98"/>
      <c r="C61" s="99"/>
      <c r="D61" s="99"/>
      <c r="E61" s="98"/>
      <c r="F61" s="98"/>
      <c r="G61" s="98"/>
      <c r="H61" s="98"/>
      <c r="I61" s="98"/>
      <c r="J61" s="98"/>
      <c r="K61" s="98"/>
      <c r="L61" s="98"/>
      <c r="M61" s="98"/>
      <c r="N61" s="98"/>
      <c r="O61" s="98"/>
      <c r="P61" s="98"/>
      <c r="Q61" s="98"/>
      <c r="R61" s="98"/>
    </row>
    <row r="66" spans="1:4" s="94" customFormat="1" x14ac:dyDescent="0.25">
      <c r="A66" s="93"/>
      <c r="C66" s="95"/>
      <c r="D66" s="95"/>
    </row>
    <row r="67" spans="1:4" s="94" customFormat="1" x14ac:dyDescent="0.25">
      <c r="A67" s="93"/>
      <c r="C67" s="95"/>
      <c r="D67" s="95"/>
    </row>
    <row r="68" spans="1:4" s="94" customFormat="1" x14ac:dyDescent="0.25">
      <c r="A68" s="93"/>
      <c r="C68" s="95"/>
      <c r="D68" s="95"/>
    </row>
    <row r="69" spans="1:4" s="94" customFormat="1" x14ac:dyDescent="0.25">
      <c r="A69" s="93"/>
      <c r="C69" s="95"/>
      <c r="D69" s="95"/>
    </row>
    <row r="70" spans="1:4" s="94" customFormat="1" x14ac:dyDescent="0.25">
      <c r="A70" s="93"/>
      <c r="C70" s="95"/>
      <c r="D70" s="95"/>
    </row>
  </sheetData>
  <mergeCells count="29">
    <mergeCell ref="Q9:R9"/>
    <mergeCell ref="Q10:R10"/>
    <mergeCell ref="Q24:R24"/>
    <mergeCell ref="A7:B7"/>
    <mergeCell ref="A9:A11"/>
    <mergeCell ref="B9:B10"/>
    <mergeCell ref="C9:D9"/>
    <mergeCell ref="E9:F9"/>
    <mergeCell ref="C10:D10"/>
    <mergeCell ref="E10:F10"/>
    <mergeCell ref="A13:A15"/>
    <mergeCell ref="I9:J9"/>
    <mergeCell ref="I10:J10"/>
    <mergeCell ref="I24:J24"/>
    <mergeCell ref="G9:H9"/>
    <mergeCell ref="G10:H10"/>
    <mergeCell ref="A24:B24"/>
    <mergeCell ref="C24:D24"/>
    <mergeCell ref="E24:F24"/>
    <mergeCell ref="G24:H24"/>
    <mergeCell ref="K9:L9"/>
    <mergeCell ref="K10:L10"/>
    <mergeCell ref="K24:L24"/>
    <mergeCell ref="O9:P9"/>
    <mergeCell ref="O10:P10"/>
    <mergeCell ref="O24:P24"/>
    <mergeCell ref="M9:N9"/>
    <mergeCell ref="M10:N10"/>
    <mergeCell ref="M24:N24"/>
  </mergeCells>
  <conditionalFormatting sqref="C14:F15">
    <cfRule type="cellIs" dxfId="230" priority="311" operator="equal">
      <formula>"NO"</formula>
    </cfRule>
  </conditionalFormatting>
  <conditionalFormatting sqref="C24:D24">
    <cfRule type="cellIs" dxfId="229" priority="310" operator="equal">
      <formula>"NO HABIL"</formula>
    </cfRule>
  </conditionalFormatting>
  <conditionalFormatting sqref="C13 E13">
    <cfRule type="cellIs" dxfId="228" priority="309" operator="equal">
      <formula>"NO"</formula>
    </cfRule>
  </conditionalFormatting>
  <conditionalFormatting sqref="H14">
    <cfRule type="cellIs" dxfId="227" priority="307" operator="equal">
      <formula>"NO"</formula>
    </cfRule>
  </conditionalFormatting>
  <conditionalFormatting sqref="G13">
    <cfRule type="cellIs" dxfId="226" priority="306" operator="equal">
      <formula>"NO"</formula>
    </cfRule>
  </conditionalFormatting>
  <conditionalFormatting sqref="C16:H16">
    <cfRule type="cellIs" dxfId="225" priority="305" operator="equal">
      <formula>"NO"</formula>
    </cfRule>
  </conditionalFormatting>
  <conditionalFormatting sqref="C22">
    <cfRule type="cellIs" dxfId="224" priority="304" operator="equal">
      <formula>"NO"</formula>
    </cfRule>
  </conditionalFormatting>
  <conditionalFormatting sqref="G18">
    <cfRule type="cellIs" dxfId="223" priority="289" operator="equal">
      <formula>"NO"</formula>
    </cfRule>
  </conditionalFormatting>
  <conditionalFormatting sqref="C21:F21">
    <cfRule type="cellIs" dxfId="222" priority="303" operator="equal">
      <formula>"NO"</formula>
    </cfRule>
  </conditionalFormatting>
  <conditionalFormatting sqref="G21:H21">
    <cfRule type="cellIs" dxfId="221" priority="301" operator="equal">
      <formula>"NO"</formula>
    </cfRule>
  </conditionalFormatting>
  <conditionalFormatting sqref="C17:C18 G17">
    <cfRule type="cellIs" dxfId="220" priority="300" operator="equal">
      <formula>"NO"</formula>
    </cfRule>
  </conditionalFormatting>
  <conditionalFormatting sqref="C19">
    <cfRule type="cellIs" dxfId="219" priority="299" operator="equal">
      <formula>"NO"</formula>
    </cfRule>
  </conditionalFormatting>
  <conditionalFormatting sqref="D22">
    <cfRule type="cellIs" dxfId="218" priority="298" operator="equal">
      <formula>"NO"</formula>
    </cfRule>
  </conditionalFormatting>
  <conditionalFormatting sqref="E22">
    <cfRule type="cellIs" dxfId="217" priority="297" operator="equal">
      <formula>"NO"</formula>
    </cfRule>
  </conditionalFormatting>
  <conditionalFormatting sqref="G22">
    <cfRule type="cellIs" dxfId="216" priority="296" operator="equal">
      <formula>"NO"</formula>
    </cfRule>
  </conditionalFormatting>
  <conditionalFormatting sqref="C20">
    <cfRule type="cellIs" dxfId="215" priority="295" operator="equal">
      <formula>"NO"</formula>
    </cfRule>
  </conditionalFormatting>
  <conditionalFormatting sqref="I22">
    <cfRule type="cellIs" dxfId="214" priority="257" operator="equal">
      <formula>"NO"</formula>
    </cfRule>
  </conditionalFormatting>
  <conditionalFormatting sqref="I16:J16">
    <cfRule type="cellIs" dxfId="213" priority="261" operator="equal">
      <formula>"NO"</formula>
    </cfRule>
  </conditionalFormatting>
  <conditionalFormatting sqref="I21:J21">
    <cfRule type="cellIs" dxfId="212" priority="259" operator="equal">
      <formula>"NO"</formula>
    </cfRule>
  </conditionalFormatting>
  <conditionalFormatting sqref="I19">
    <cfRule type="cellIs" dxfId="211" priority="255" operator="equal">
      <formula>"NO"</formula>
    </cfRule>
  </conditionalFormatting>
  <conditionalFormatting sqref="I18">
    <cfRule type="cellIs" dxfId="210" priority="256" operator="equal">
      <formula>"NO"</formula>
    </cfRule>
  </conditionalFormatting>
  <conditionalFormatting sqref="G19">
    <cfRule type="cellIs" dxfId="209" priority="287" operator="equal">
      <formula>"NO"</formula>
    </cfRule>
  </conditionalFormatting>
  <conditionalFormatting sqref="I13">
    <cfRule type="cellIs" dxfId="208" priority="262" operator="equal">
      <formula>"NO"</formula>
    </cfRule>
  </conditionalFormatting>
  <conditionalFormatting sqref="G20">
    <cfRule type="cellIs" dxfId="207" priority="285" operator="equal">
      <formula>"NO"</formula>
    </cfRule>
  </conditionalFormatting>
  <conditionalFormatting sqref="I17">
    <cfRule type="cellIs" dxfId="206" priority="258" operator="equal">
      <formula>"NO"</formula>
    </cfRule>
  </conditionalFormatting>
  <conditionalFormatting sqref="C30 S30:T30 E30:H30">
    <cfRule type="cellIs" dxfId="205" priority="282" operator="equal">
      <formula>1</formula>
    </cfRule>
  </conditionalFormatting>
  <conditionalFormatting sqref="G14">
    <cfRule type="cellIs" dxfId="204" priority="281" operator="equal">
      <formula>"NO"</formula>
    </cfRule>
  </conditionalFormatting>
  <conditionalFormatting sqref="E17:E18">
    <cfRule type="cellIs" dxfId="203" priority="275" operator="equal">
      <formula>"NO"</formula>
    </cfRule>
  </conditionalFormatting>
  <conditionalFormatting sqref="E19">
    <cfRule type="cellIs" dxfId="202" priority="274" operator="equal">
      <formula>"NO"</formula>
    </cfRule>
  </conditionalFormatting>
  <conditionalFormatting sqref="E20">
    <cfRule type="cellIs" dxfId="201" priority="273" operator="equal">
      <formula>"NO"</formula>
    </cfRule>
  </conditionalFormatting>
  <conditionalFormatting sqref="J14">
    <cfRule type="cellIs" dxfId="200" priority="263" operator="equal">
      <formula>"NO"</formula>
    </cfRule>
  </conditionalFormatting>
  <conditionalFormatting sqref="D30">
    <cfRule type="cellIs" dxfId="199" priority="244" operator="equal">
      <formula>1</formula>
    </cfRule>
  </conditionalFormatting>
  <conditionalFormatting sqref="I20">
    <cfRule type="cellIs" dxfId="198" priority="254" operator="equal">
      <formula>"NO"</formula>
    </cfRule>
  </conditionalFormatting>
  <conditionalFormatting sqref="I24:J24">
    <cfRule type="cellIs" dxfId="197" priority="253" operator="equal">
      <formula>"NO HABIL"</formula>
    </cfRule>
  </conditionalFormatting>
  <conditionalFormatting sqref="I30:J30">
    <cfRule type="cellIs" dxfId="196" priority="252" operator="equal">
      <formula>1</formula>
    </cfRule>
  </conditionalFormatting>
  <conditionalFormatting sqref="I14">
    <cfRule type="cellIs" dxfId="195" priority="251" operator="equal">
      <formula>"NO"</formula>
    </cfRule>
  </conditionalFormatting>
  <conditionalFormatting sqref="K18">
    <cfRule type="cellIs" dxfId="194" priority="194" operator="equal">
      <formula>"NO"</formula>
    </cfRule>
  </conditionalFormatting>
  <conditionalFormatting sqref="G15:H15">
    <cfRule type="cellIs" dxfId="193" priority="216" operator="equal">
      <formula>"NO"</formula>
    </cfRule>
  </conditionalFormatting>
  <conditionalFormatting sqref="K17">
    <cfRule type="cellIs" dxfId="192" priority="196" operator="equal">
      <formula>"NO"</formula>
    </cfRule>
  </conditionalFormatting>
  <conditionalFormatting sqref="K13">
    <cfRule type="cellIs" dxfId="191" priority="200" operator="equal">
      <formula>"NO"</formula>
    </cfRule>
  </conditionalFormatting>
  <conditionalFormatting sqref="K16:L16">
    <cfRule type="cellIs" dxfId="190" priority="199" operator="equal">
      <formula>"NO"</formula>
    </cfRule>
  </conditionalFormatting>
  <conditionalFormatting sqref="P14">
    <cfRule type="cellIs" dxfId="189" priority="180" operator="equal">
      <formula>"NO"</formula>
    </cfRule>
  </conditionalFormatting>
  <conditionalFormatting sqref="K19">
    <cfRule type="cellIs" dxfId="188" priority="193" operator="equal">
      <formula>"NO"</formula>
    </cfRule>
  </conditionalFormatting>
  <conditionalFormatting sqref="K22">
    <cfRule type="cellIs" dxfId="187" priority="195" operator="equal">
      <formula>"NO"</formula>
    </cfRule>
  </conditionalFormatting>
  <conditionalFormatting sqref="E24:F24">
    <cfRule type="cellIs" dxfId="186" priority="203" operator="equal">
      <formula>"NO HABIL"</formula>
    </cfRule>
  </conditionalFormatting>
  <conditionalFormatting sqref="G24:H24">
    <cfRule type="cellIs" dxfId="185" priority="202" operator="equal">
      <formula>"NO HABIL"</formula>
    </cfRule>
  </conditionalFormatting>
  <conditionalFormatting sqref="O22">
    <cfRule type="cellIs" dxfId="184" priority="174" operator="equal">
      <formula>"NO"</formula>
    </cfRule>
  </conditionalFormatting>
  <conditionalFormatting sqref="O17">
    <cfRule type="cellIs" dxfId="183" priority="175" operator="equal">
      <formula>"NO"</formula>
    </cfRule>
  </conditionalFormatting>
  <conditionalFormatting sqref="K21:L21">
    <cfRule type="cellIs" dxfId="182" priority="197" operator="equal">
      <formula>"NO"</formula>
    </cfRule>
  </conditionalFormatting>
  <conditionalFormatting sqref="L14">
    <cfRule type="cellIs" dxfId="181" priority="201" operator="equal">
      <formula>"NO"</formula>
    </cfRule>
  </conditionalFormatting>
  <conditionalFormatting sqref="K20">
    <cfRule type="cellIs" dxfId="180" priority="192" operator="equal">
      <formula>"NO"</formula>
    </cfRule>
  </conditionalFormatting>
  <conditionalFormatting sqref="K24:L24">
    <cfRule type="cellIs" dxfId="179" priority="191" operator="equal">
      <formula>"NO HABIL"</formula>
    </cfRule>
  </conditionalFormatting>
  <conditionalFormatting sqref="K30:L30">
    <cfRule type="cellIs" dxfId="178" priority="190" operator="equal">
      <formula>1</formula>
    </cfRule>
  </conditionalFormatting>
  <conditionalFormatting sqref="K14">
    <cfRule type="cellIs" dxfId="177" priority="189" operator="equal">
      <formula>"NO"</formula>
    </cfRule>
  </conditionalFormatting>
  <conditionalFormatting sqref="O13">
    <cfRule type="cellIs" dxfId="176" priority="179" operator="equal">
      <formula>"NO"</formula>
    </cfRule>
  </conditionalFormatting>
  <conditionalFormatting sqref="O16:P16">
    <cfRule type="cellIs" dxfId="175" priority="178" operator="equal">
      <formula>"NO"</formula>
    </cfRule>
  </conditionalFormatting>
  <conditionalFormatting sqref="O21:P21">
    <cfRule type="cellIs" dxfId="174" priority="176" operator="equal">
      <formula>"NO"</formula>
    </cfRule>
  </conditionalFormatting>
  <conditionalFormatting sqref="O19">
    <cfRule type="cellIs" dxfId="173" priority="172" operator="equal">
      <formula>"NO"</formula>
    </cfRule>
  </conditionalFormatting>
  <conditionalFormatting sqref="O18">
    <cfRule type="cellIs" dxfId="172" priority="173" operator="equal">
      <formula>"NO"</formula>
    </cfRule>
  </conditionalFormatting>
  <conditionalFormatting sqref="O20">
    <cfRule type="cellIs" dxfId="171" priority="171" operator="equal">
      <formula>"NO"</formula>
    </cfRule>
  </conditionalFormatting>
  <conditionalFormatting sqref="O24:P24">
    <cfRule type="cellIs" dxfId="170" priority="170" operator="equal">
      <formula>"NO HABIL"</formula>
    </cfRule>
  </conditionalFormatting>
  <conditionalFormatting sqref="O30:P30">
    <cfRule type="cellIs" dxfId="169" priority="169" operator="equal">
      <formula>1</formula>
    </cfRule>
  </conditionalFormatting>
  <conditionalFormatting sqref="O14">
    <cfRule type="cellIs" dxfId="168" priority="168" operator="equal">
      <formula>"NO"</formula>
    </cfRule>
  </conditionalFormatting>
  <conditionalFormatting sqref="H19">
    <cfRule type="cellIs" dxfId="167" priority="94" operator="equal">
      <formula>"NO"</formula>
    </cfRule>
  </conditionalFormatting>
  <conditionalFormatting sqref="J13">
    <cfRule type="cellIs" dxfId="166" priority="89" operator="equal">
      <formula>"NO"</formula>
    </cfRule>
  </conditionalFormatting>
  <conditionalFormatting sqref="F13">
    <cfRule type="cellIs" dxfId="165" priority="99" operator="equal">
      <formula>"NO"</formula>
    </cfRule>
  </conditionalFormatting>
  <conditionalFormatting sqref="H17">
    <cfRule type="cellIs" dxfId="164" priority="96" operator="equal">
      <formula>"NO"</formula>
    </cfRule>
  </conditionalFormatting>
  <conditionalFormatting sqref="H18">
    <cfRule type="cellIs" dxfId="163" priority="95" operator="equal">
      <formula>"NO"</formula>
    </cfRule>
  </conditionalFormatting>
  <conditionalFormatting sqref="H20">
    <cfRule type="cellIs" dxfId="162" priority="93" operator="equal">
      <formula>"NO"</formula>
    </cfRule>
  </conditionalFormatting>
  <conditionalFormatting sqref="I15:J15">
    <cfRule type="cellIs" dxfId="161" priority="84" operator="equal">
      <formula>"NO"</formula>
    </cfRule>
  </conditionalFormatting>
  <conditionalFormatting sqref="K15:L15">
    <cfRule type="cellIs" dxfId="160" priority="83" operator="equal">
      <formula>"NO"</formula>
    </cfRule>
  </conditionalFormatting>
  <conditionalFormatting sqref="F18">
    <cfRule type="cellIs" dxfId="159" priority="61" operator="equal">
      <formula>"NO"</formula>
    </cfRule>
  </conditionalFormatting>
  <conditionalFormatting sqref="P18">
    <cfRule type="cellIs" dxfId="158" priority="58" operator="equal">
      <formula>"NO"</formula>
    </cfRule>
  </conditionalFormatting>
  <conditionalFormatting sqref="O15:P15">
    <cfRule type="cellIs" dxfId="157" priority="82" operator="equal">
      <formula>"NO"</formula>
    </cfRule>
  </conditionalFormatting>
  <conditionalFormatting sqref="F22">
    <cfRule type="cellIs" dxfId="156" priority="77" operator="equal">
      <formula>"NO"</formula>
    </cfRule>
  </conditionalFormatting>
  <conditionalFormatting sqref="H22">
    <cfRule type="cellIs" dxfId="155" priority="76" operator="equal">
      <formula>"NO"</formula>
    </cfRule>
  </conditionalFormatting>
  <conditionalFormatting sqref="J22">
    <cfRule type="cellIs" dxfId="154" priority="75" operator="equal">
      <formula>"NO"</formula>
    </cfRule>
  </conditionalFormatting>
  <conditionalFormatting sqref="L22">
    <cfRule type="cellIs" dxfId="153" priority="74" operator="equal">
      <formula>"NO"</formula>
    </cfRule>
  </conditionalFormatting>
  <conditionalFormatting sqref="P22">
    <cfRule type="cellIs" dxfId="152" priority="73" operator="equal">
      <formula>"NO"</formula>
    </cfRule>
  </conditionalFormatting>
  <conditionalFormatting sqref="D19">
    <cfRule type="cellIs" dxfId="151" priority="55" operator="equal">
      <formula>"NO"</formula>
    </cfRule>
  </conditionalFormatting>
  <conditionalFormatting sqref="P17">
    <cfRule type="cellIs" dxfId="150" priority="71" operator="equal">
      <formula>"NO"</formula>
    </cfRule>
  </conditionalFormatting>
  <conditionalFormatting sqref="P19">
    <cfRule type="cellIs" dxfId="149" priority="68" operator="equal">
      <formula>"NO"</formula>
    </cfRule>
  </conditionalFormatting>
  <conditionalFormatting sqref="P20">
    <cfRule type="cellIs" dxfId="148" priority="64" operator="equal">
      <formula>"NO"</formula>
    </cfRule>
  </conditionalFormatting>
  <conditionalFormatting sqref="P13">
    <cfRule type="cellIs" dxfId="147" priority="63" operator="equal">
      <formula>"NO"</formula>
    </cfRule>
  </conditionalFormatting>
  <conditionalFormatting sqref="F17">
    <cfRule type="cellIs" dxfId="146" priority="62" operator="equal">
      <formula>"NO"</formula>
    </cfRule>
  </conditionalFormatting>
  <conditionalFormatting sqref="F19">
    <cfRule type="cellIs" dxfId="145" priority="60" operator="equal">
      <formula>"NO"</formula>
    </cfRule>
  </conditionalFormatting>
  <conditionalFormatting sqref="F20">
    <cfRule type="cellIs" dxfId="144" priority="59" operator="equal">
      <formula>"NO"</formula>
    </cfRule>
  </conditionalFormatting>
  <conditionalFormatting sqref="M19">
    <cfRule type="cellIs" dxfId="143" priority="39" operator="equal">
      <formula>"NO"</formula>
    </cfRule>
  </conditionalFormatting>
  <conditionalFormatting sqref="D17">
    <cfRule type="cellIs" dxfId="142" priority="57" operator="equal">
      <formula>"NO"</formula>
    </cfRule>
  </conditionalFormatting>
  <conditionalFormatting sqref="D18">
    <cfRule type="cellIs" dxfId="141" priority="56" operator="equal">
      <formula>"NO"</formula>
    </cfRule>
  </conditionalFormatting>
  <conditionalFormatting sqref="D20">
    <cfRule type="cellIs" dxfId="140" priority="54" operator="equal">
      <formula>"NO"</formula>
    </cfRule>
  </conditionalFormatting>
  <conditionalFormatting sqref="D13">
    <cfRule type="cellIs" dxfId="139" priority="53" operator="equal">
      <formula>"NO"</formula>
    </cfRule>
  </conditionalFormatting>
  <conditionalFormatting sqref="H13">
    <cfRule type="cellIs" dxfId="138" priority="52" operator="equal">
      <formula>"NO"</formula>
    </cfRule>
  </conditionalFormatting>
  <conditionalFormatting sqref="L13">
    <cfRule type="cellIs" dxfId="137" priority="51" operator="equal">
      <formula>"NO"</formula>
    </cfRule>
  </conditionalFormatting>
  <conditionalFormatting sqref="L17">
    <cfRule type="cellIs" dxfId="136" priority="50" operator="equal">
      <formula>"NO"</formula>
    </cfRule>
  </conditionalFormatting>
  <conditionalFormatting sqref="L18">
    <cfRule type="cellIs" dxfId="135" priority="49" operator="equal">
      <formula>"NO"</formula>
    </cfRule>
  </conditionalFormatting>
  <conditionalFormatting sqref="L19">
    <cfRule type="cellIs" dxfId="134" priority="48" operator="equal">
      <formula>"NO"</formula>
    </cfRule>
  </conditionalFormatting>
  <conditionalFormatting sqref="L20">
    <cfRule type="cellIs" dxfId="133" priority="47" operator="equal">
      <formula>"NO"</formula>
    </cfRule>
  </conditionalFormatting>
  <conditionalFormatting sqref="M18">
    <cfRule type="cellIs" dxfId="132" priority="40" operator="equal">
      <formula>"NO"</formula>
    </cfRule>
  </conditionalFormatting>
  <conditionalFormatting sqref="M17">
    <cfRule type="cellIs" dxfId="131" priority="42" operator="equal">
      <formula>"NO"</formula>
    </cfRule>
  </conditionalFormatting>
  <conditionalFormatting sqref="M13">
    <cfRule type="cellIs" dxfId="130" priority="45" operator="equal">
      <formula>"NO"</formula>
    </cfRule>
  </conditionalFormatting>
  <conditionalFormatting sqref="M16:N16">
    <cfRule type="cellIs" dxfId="129" priority="44" operator="equal">
      <formula>"NO"</formula>
    </cfRule>
  </conditionalFormatting>
  <conditionalFormatting sqref="M22">
    <cfRule type="cellIs" dxfId="128" priority="41" operator="equal">
      <formula>"NO"</formula>
    </cfRule>
  </conditionalFormatting>
  <conditionalFormatting sqref="M21:N21">
    <cfRule type="cellIs" dxfId="127" priority="43" operator="equal">
      <formula>"NO"</formula>
    </cfRule>
  </conditionalFormatting>
  <conditionalFormatting sqref="N14">
    <cfRule type="cellIs" dxfId="126" priority="46" operator="equal">
      <formula>"NO"</formula>
    </cfRule>
  </conditionalFormatting>
  <conditionalFormatting sqref="M20">
    <cfRule type="cellIs" dxfId="125" priority="38" operator="equal">
      <formula>"NO"</formula>
    </cfRule>
  </conditionalFormatting>
  <conditionalFormatting sqref="M24:N24">
    <cfRule type="cellIs" dxfId="124" priority="37" operator="equal">
      <formula>"NO HABIL"</formula>
    </cfRule>
  </conditionalFormatting>
  <conditionalFormatting sqref="M30:N30">
    <cfRule type="cellIs" dxfId="123" priority="36" operator="equal">
      <formula>1</formula>
    </cfRule>
  </conditionalFormatting>
  <conditionalFormatting sqref="M14">
    <cfRule type="cellIs" dxfId="122" priority="35" operator="equal">
      <formula>"NO"</formula>
    </cfRule>
  </conditionalFormatting>
  <conditionalFormatting sqref="M15:N15">
    <cfRule type="cellIs" dxfId="121" priority="34" operator="equal">
      <formula>"NO"</formula>
    </cfRule>
  </conditionalFormatting>
  <conditionalFormatting sqref="N22">
    <cfRule type="cellIs" dxfId="120" priority="33" operator="equal">
      <formula>"NO"</formula>
    </cfRule>
  </conditionalFormatting>
  <conditionalFormatting sqref="N13">
    <cfRule type="cellIs" dxfId="119" priority="32" operator="equal">
      <formula>"NO"</formula>
    </cfRule>
  </conditionalFormatting>
  <conditionalFormatting sqref="R14">
    <cfRule type="cellIs" dxfId="118" priority="27" operator="equal">
      <formula>"NO"</formula>
    </cfRule>
  </conditionalFormatting>
  <conditionalFormatting sqref="Q22">
    <cfRule type="cellIs" dxfId="117" priority="22" operator="equal">
      <formula>"NO"</formula>
    </cfRule>
  </conditionalFormatting>
  <conditionalFormatting sqref="Q17">
    <cfRule type="cellIs" dxfId="116" priority="23" operator="equal">
      <formula>"NO"</formula>
    </cfRule>
  </conditionalFormatting>
  <conditionalFormatting sqref="Q13">
    <cfRule type="cellIs" dxfId="115" priority="26" operator="equal">
      <formula>"NO"</formula>
    </cfRule>
  </conditionalFormatting>
  <conditionalFormatting sqref="Q16:R16">
    <cfRule type="cellIs" dxfId="114" priority="25" operator="equal">
      <formula>"NO"</formula>
    </cfRule>
  </conditionalFormatting>
  <conditionalFormatting sqref="Q21:R21">
    <cfRule type="cellIs" dxfId="113" priority="24" operator="equal">
      <formula>"NO"</formula>
    </cfRule>
  </conditionalFormatting>
  <conditionalFormatting sqref="Q19">
    <cfRule type="cellIs" dxfId="112" priority="20" operator="equal">
      <formula>"NO"</formula>
    </cfRule>
  </conditionalFormatting>
  <conditionalFormatting sqref="Q18">
    <cfRule type="cellIs" dxfId="111" priority="21" operator="equal">
      <formula>"NO"</formula>
    </cfRule>
  </conditionalFormatting>
  <conditionalFormatting sqref="Q20">
    <cfRule type="cellIs" dxfId="110" priority="19" operator="equal">
      <formula>"NO"</formula>
    </cfRule>
  </conditionalFormatting>
  <conditionalFormatting sqref="Q24:R24">
    <cfRule type="cellIs" dxfId="109" priority="18" operator="equal">
      <formula>"NO HABIL"</formula>
    </cfRule>
  </conditionalFormatting>
  <conditionalFormatting sqref="Q30:R30">
    <cfRule type="cellIs" dxfId="108" priority="17" operator="equal">
      <formula>1</formula>
    </cfRule>
  </conditionalFormatting>
  <conditionalFormatting sqref="Q14">
    <cfRule type="cellIs" dxfId="107" priority="16" operator="equal">
      <formula>"NO"</formula>
    </cfRule>
  </conditionalFormatting>
  <conditionalFormatting sqref="R18">
    <cfRule type="cellIs" dxfId="106" priority="9" operator="equal">
      <formula>"NO"</formula>
    </cfRule>
  </conditionalFormatting>
  <conditionalFormatting sqref="Q15:R15">
    <cfRule type="cellIs" dxfId="105" priority="15" operator="equal">
      <formula>"NO"</formula>
    </cfRule>
  </conditionalFormatting>
  <conditionalFormatting sqref="R22">
    <cfRule type="cellIs" dxfId="104" priority="14" operator="equal">
      <formula>"NO"</formula>
    </cfRule>
  </conditionalFormatting>
  <conditionalFormatting sqref="R17">
    <cfRule type="cellIs" dxfId="103" priority="13" operator="equal">
      <formula>"NO"</formula>
    </cfRule>
  </conditionalFormatting>
  <conditionalFormatting sqref="R19">
    <cfRule type="cellIs" dxfId="102" priority="12" operator="equal">
      <formula>"NO"</formula>
    </cfRule>
  </conditionalFormatting>
  <conditionalFormatting sqref="R20">
    <cfRule type="cellIs" dxfId="101" priority="11" operator="equal">
      <formula>"NO"</formula>
    </cfRule>
  </conditionalFormatting>
  <conditionalFormatting sqref="R13">
    <cfRule type="cellIs" dxfId="100" priority="10" operator="equal">
      <formula>"NO"</formula>
    </cfRule>
  </conditionalFormatting>
  <conditionalFormatting sqref="N17">
    <cfRule type="cellIs" dxfId="99" priority="8" operator="equal">
      <formula>"NO"</formula>
    </cfRule>
  </conditionalFormatting>
  <conditionalFormatting sqref="N18">
    <cfRule type="cellIs" dxfId="98" priority="7" operator="equal">
      <formula>"NO"</formula>
    </cfRule>
  </conditionalFormatting>
  <conditionalFormatting sqref="N19">
    <cfRule type="cellIs" dxfId="97" priority="6" operator="equal">
      <formula>"NO"</formula>
    </cfRule>
  </conditionalFormatting>
  <conditionalFormatting sqref="N20">
    <cfRule type="cellIs" dxfId="96" priority="5" operator="equal">
      <formula>"NO"</formula>
    </cfRule>
  </conditionalFormatting>
  <conditionalFormatting sqref="J17">
    <cfRule type="cellIs" dxfId="95" priority="4" operator="equal">
      <formula>"NO"</formula>
    </cfRule>
  </conditionalFormatting>
  <conditionalFormatting sqref="J18">
    <cfRule type="cellIs" dxfId="94" priority="3" operator="equal">
      <formula>"NO"</formula>
    </cfRule>
  </conditionalFormatting>
  <conditionalFormatting sqref="J19">
    <cfRule type="cellIs" dxfId="93" priority="2" operator="equal">
      <formula>"NO"</formula>
    </cfRule>
  </conditionalFormatting>
  <conditionalFormatting sqref="J20">
    <cfRule type="cellIs" dxfId="92" priority="1" operator="equal">
      <formula>"NO"</formula>
    </cfRule>
  </conditionalFormatting>
  <pageMargins left="0.59055118110236227" right="0.59055118110236227" top="0.59055118110236227" bottom="0.59055118110236227" header="0.31496062992125984" footer="0.31496062992125984"/>
  <pageSetup scale="38"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9"/>
  <sheetViews>
    <sheetView topLeftCell="N1" zoomScale="90" zoomScaleNormal="90" workbookViewId="0">
      <selection activeCell="AA44" sqref="AA44"/>
    </sheetView>
  </sheetViews>
  <sheetFormatPr baseColWidth="10" defaultRowHeight="15" x14ac:dyDescent="0.25"/>
  <cols>
    <col min="1" max="2" width="20.7109375" style="48" customWidth="1"/>
    <col min="3" max="3" width="2.7109375" style="48" customWidth="1"/>
    <col min="4" max="4" width="20.7109375" style="48" customWidth="1"/>
    <col min="5" max="5" width="2.7109375" style="48" customWidth="1"/>
    <col min="6" max="6" width="8.7109375" style="48" customWidth="1"/>
    <col min="7" max="8" width="20.7109375" style="48" customWidth="1"/>
    <col min="9" max="9" width="3.28515625" customWidth="1"/>
    <col min="10" max="10" width="8.7109375" style="48" customWidth="1"/>
    <col min="11" max="12" width="20.7109375" style="48" customWidth="1"/>
    <col min="13" max="13" width="3.28515625" customWidth="1"/>
    <col min="14" max="14" width="8.7109375" style="48" customWidth="1"/>
    <col min="15" max="16" width="20.7109375" style="48" customWidth="1"/>
    <col min="17" max="17" width="3.28515625" customWidth="1"/>
    <col min="18" max="18" width="8.7109375" style="48" customWidth="1"/>
    <col min="19" max="20" width="20.7109375" style="48" customWidth="1"/>
    <col min="21" max="21" width="3.28515625" customWidth="1"/>
    <col min="22" max="22" width="8.7109375" style="48" customWidth="1"/>
    <col min="23" max="24" width="20.7109375" style="48" customWidth="1"/>
    <col min="25" max="25" width="3.28515625" customWidth="1"/>
    <col min="26" max="26" width="8.7109375" style="48" customWidth="1"/>
    <col min="27" max="28" width="20.7109375" style="48" customWidth="1"/>
    <col min="29" max="29" width="3.28515625" customWidth="1"/>
    <col min="30" max="30" width="8.7109375" style="48" customWidth="1"/>
    <col min="31" max="32" width="20.7109375" style="48" customWidth="1"/>
    <col min="33" max="33" width="3.28515625" customWidth="1"/>
    <col min="34" max="34" width="8.7109375" style="48" customWidth="1"/>
    <col min="35" max="36" width="20.7109375" style="48" customWidth="1"/>
    <col min="37" max="37" width="3.28515625" customWidth="1"/>
  </cols>
  <sheetData>
    <row r="1" spans="1:36" x14ac:dyDescent="0.25">
      <c r="G1" s="49"/>
      <c r="K1" s="49"/>
      <c r="O1" s="49"/>
      <c r="S1" s="49"/>
      <c r="W1" s="49"/>
      <c r="AA1" s="49"/>
      <c r="AE1" s="49"/>
      <c r="AI1" s="49"/>
    </row>
    <row r="2" spans="1:36" x14ac:dyDescent="0.25">
      <c r="A2" s="356" t="s">
        <v>90</v>
      </c>
      <c r="B2" s="356"/>
      <c r="C2" s="50"/>
      <c r="D2" s="51" t="s">
        <v>91</v>
      </c>
      <c r="E2" s="50"/>
      <c r="F2" s="50"/>
      <c r="G2" s="199">
        <v>1</v>
      </c>
      <c r="H2" s="50"/>
      <c r="J2" s="50"/>
      <c r="K2" s="199">
        <v>2</v>
      </c>
      <c r="L2" s="50"/>
      <c r="N2" s="50"/>
      <c r="O2" s="199">
        <v>3</v>
      </c>
      <c r="P2" s="50"/>
      <c r="R2" s="50"/>
      <c r="S2" s="199">
        <v>4</v>
      </c>
      <c r="T2" s="50"/>
      <c r="V2" s="50"/>
      <c r="W2" s="199">
        <v>5</v>
      </c>
      <c r="X2" s="50"/>
      <c r="Z2" s="50"/>
      <c r="AA2" s="199">
        <v>6</v>
      </c>
      <c r="AB2" s="50"/>
      <c r="AD2" s="50"/>
      <c r="AE2" s="199">
        <v>7</v>
      </c>
      <c r="AF2" s="50"/>
      <c r="AH2" s="50"/>
      <c r="AI2" s="199">
        <v>8</v>
      </c>
      <c r="AJ2" s="50"/>
    </row>
    <row r="3" spans="1:36" ht="38.25" x14ac:dyDescent="0.25">
      <c r="A3" s="356"/>
      <c r="B3" s="356"/>
      <c r="C3" s="52"/>
      <c r="D3" s="53" t="s">
        <v>173</v>
      </c>
      <c r="E3" s="52"/>
      <c r="F3" s="52"/>
      <c r="G3" s="200" t="s">
        <v>185</v>
      </c>
      <c r="H3" s="52"/>
      <c r="J3" s="52"/>
      <c r="K3" s="200" t="s">
        <v>172</v>
      </c>
      <c r="L3" s="52"/>
      <c r="N3" s="52"/>
      <c r="O3" s="200" t="s">
        <v>193</v>
      </c>
      <c r="P3" s="52"/>
      <c r="R3" s="52"/>
      <c r="S3" s="200" t="s">
        <v>218</v>
      </c>
      <c r="T3" s="52"/>
      <c r="V3" s="52"/>
      <c r="W3" s="200" t="s">
        <v>199</v>
      </c>
      <c r="X3" s="52"/>
      <c r="Z3" s="52"/>
      <c r="AA3" s="200" t="s">
        <v>203</v>
      </c>
      <c r="AB3" s="52"/>
      <c r="AD3" s="52"/>
      <c r="AE3" s="200" t="s">
        <v>171</v>
      </c>
      <c r="AF3" s="52"/>
      <c r="AH3" s="52"/>
      <c r="AI3" s="200" t="s">
        <v>206</v>
      </c>
      <c r="AJ3" s="52"/>
    </row>
    <row r="4" spans="1:36" x14ac:dyDescent="0.25">
      <c r="C4" s="54"/>
      <c r="E4" s="54"/>
      <c r="F4" s="54"/>
      <c r="G4" s="55"/>
      <c r="H4" s="54"/>
      <c r="J4" s="54"/>
      <c r="K4" s="55"/>
      <c r="L4" s="54"/>
      <c r="N4" s="54"/>
      <c r="O4" s="55"/>
      <c r="P4" s="54"/>
      <c r="R4" s="54"/>
      <c r="S4" s="55"/>
      <c r="T4" s="54"/>
      <c r="V4" s="54"/>
      <c r="W4" s="55"/>
      <c r="X4" s="54"/>
      <c r="Z4" s="54"/>
      <c r="AA4" s="55"/>
      <c r="AB4" s="54"/>
      <c r="AD4" s="54"/>
      <c r="AE4" s="55"/>
      <c r="AF4" s="54"/>
      <c r="AH4" s="54"/>
      <c r="AI4" s="55"/>
      <c r="AJ4" s="54"/>
    </row>
    <row r="5" spans="1:36" x14ac:dyDescent="0.25">
      <c r="A5" s="56"/>
    </row>
    <row r="6" spans="1:36" x14ac:dyDescent="0.25">
      <c r="A6" s="357" t="s">
        <v>92</v>
      </c>
      <c r="B6" s="358"/>
      <c r="D6" s="104">
        <v>1282531832</v>
      </c>
      <c r="F6" s="102" t="s">
        <v>95</v>
      </c>
      <c r="G6" s="57">
        <f>SUM(G12:G13)</f>
        <v>2263582589</v>
      </c>
      <c r="H6" s="55"/>
      <c r="J6" s="102" t="s">
        <v>95</v>
      </c>
      <c r="K6" s="57">
        <f>SUM(K12:K13)</f>
        <v>1064042657</v>
      </c>
      <c r="L6" s="55"/>
      <c r="N6" s="102" t="s">
        <v>95</v>
      </c>
      <c r="O6" s="57">
        <f>SUM(O12:O13)</f>
        <v>1555712221</v>
      </c>
      <c r="P6" s="55"/>
      <c r="R6" s="102" t="s">
        <v>95</v>
      </c>
      <c r="S6" s="57">
        <f>SUM(S12:S13)</f>
        <v>797079490</v>
      </c>
      <c r="T6" s="55"/>
      <c r="V6" s="102" t="s">
        <v>95</v>
      </c>
      <c r="W6" s="57">
        <f>SUM(W12:W13)</f>
        <v>4896559394</v>
      </c>
      <c r="X6" s="55"/>
      <c r="Z6" s="102" t="s">
        <v>95</v>
      </c>
      <c r="AA6" s="57">
        <f>SUM(AA12:AA13)</f>
        <v>1590239580</v>
      </c>
      <c r="AB6" s="55"/>
      <c r="AD6" s="102" t="s">
        <v>95</v>
      </c>
      <c r="AE6" s="57">
        <f>SUM(AE12:AE13)</f>
        <v>2375110075</v>
      </c>
      <c r="AF6" s="55"/>
      <c r="AH6" s="102" t="s">
        <v>95</v>
      </c>
      <c r="AI6" s="57">
        <f>SUM(AI12:AI13)</f>
        <v>0</v>
      </c>
      <c r="AJ6" s="55"/>
    </row>
    <row r="7" spans="1:36" x14ac:dyDescent="0.25">
      <c r="A7" s="56"/>
      <c r="B7" s="56"/>
      <c r="D7" s="101"/>
      <c r="G7" s="101"/>
      <c r="H7" s="55"/>
      <c r="K7" s="101"/>
      <c r="L7" s="55"/>
      <c r="O7" s="101"/>
      <c r="P7" s="55"/>
      <c r="S7" s="101"/>
      <c r="T7" s="55"/>
      <c r="W7" s="101"/>
      <c r="X7" s="55"/>
      <c r="AA7" s="101"/>
      <c r="AB7" s="55"/>
      <c r="AE7" s="101"/>
      <c r="AF7" s="55"/>
      <c r="AI7" s="101"/>
      <c r="AJ7" s="55"/>
    </row>
    <row r="8" spans="1:36" x14ac:dyDescent="0.25">
      <c r="A8" s="357" t="s">
        <v>161</v>
      </c>
      <c r="B8" s="358"/>
      <c r="D8" s="104">
        <f>+ROUND(D6*0.3,0)</f>
        <v>384759550</v>
      </c>
      <c r="F8" s="102" t="s">
        <v>93</v>
      </c>
      <c r="G8" s="105">
        <f>+SUMIF(F$17:F$63,F8,G$17:G$63)</f>
        <v>2263582589</v>
      </c>
      <c r="H8" s="55"/>
      <c r="J8" s="102" t="s">
        <v>93</v>
      </c>
      <c r="K8" s="105">
        <f>+SUMIF(J$17:J$63,J8,K$17:K$63)</f>
        <v>1064042657</v>
      </c>
      <c r="L8" s="55"/>
      <c r="N8" s="102" t="s">
        <v>93</v>
      </c>
      <c r="O8" s="105">
        <f>+SUMIF(N$17:N$63,N8,O$17:O$63)</f>
        <v>1555712221</v>
      </c>
      <c r="P8" s="55"/>
      <c r="R8" s="102" t="s">
        <v>93</v>
      </c>
      <c r="S8" s="105">
        <f>+SUMIF(R$17:R$63,R8,S$17:S$63)</f>
        <v>0</v>
      </c>
      <c r="T8" s="55" t="s">
        <v>204</v>
      </c>
      <c r="V8" s="102" t="s">
        <v>93</v>
      </c>
      <c r="W8" s="105">
        <f>+SUMIF(V$17:V$63,V8,W$17:W$63)</f>
        <v>663825696</v>
      </c>
      <c r="X8" s="55" t="s">
        <v>89</v>
      </c>
      <c r="Z8" s="102" t="s">
        <v>93</v>
      </c>
      <c r="AA8" s="105">
        <f>+SUMIF(Z$17:Z$63,Z8,AA$17:AA$63)</f>
        <v>1590239580</v>
      </c>
      <c r="AB8" s="55"/>
      <c r="AD8" s="102" t="s">
        <v>93</v>
      </c>
      <c r="AE8" s="105">
        <f>+SUMIF(AD$17:AD$63,AD8,AE$17:AE$63)</f>
        <v>2375110075</v>
      </c>
      <c r="AF8" s="55"/>
      <c r="AH8" s="102" t="s">
        <v>135</v>
      </c>
      <c r="AI8" s="105">
        <f>+SUMIF(AH$17:AH$63,AH8,AI$17:AI$63)</f>
        <v>0</v>
      </c>
      <c r="AJ8" s="55" t="s">
        <v>204</v>
      </c>
    </row>
    <row r="9" spans="1:36" x14ac:dyDescent="0.25">
      <c r="A9" s="56"/>
      <c r="B9" s="56"/>
      <c r="D9" s="101"/>
      <c r="G9" s="101"/>
      <c r="H9" s="55"/>
      <c r="K9" s="101"/>
      <c r="L9" s="55"/>
      <c r="O9" s="101"/>
      <c r="P9" s="55"/>
      <c r="S9" s="101"/>
      <c r="T9" s="55"/>
      <c r="W9" s="101"/>
      <c r="X9" s="55"/>
      <c r="AA9" s="101"/>
      <c r="AB9" s="55"/>
      <c r="AE9" s="101"/>
      <c r="AF9" s="55"/>
      <c r="AI9" s="101"/>
      <c r="AJ9" s="55"/>
    </row>
    <row r="10" spans="1:36" x14ac:dyDescent="0.25">
      <c r="A10" s="359" t="s">
        <v>120</v>
      </c>
      <c r="B10" s="359"/>
      <c r="D10" s="360">
        <v>0.4</v>
      </c>
      <c r="F10" s="102">
        <v>1</v>
      </c>
      <c r="G10" s="103">
        <v>1</v>
      </c>
      <c r="H10" s="55"/>
      <c r="J10" s="102">
        <v>1</v>
      </c>
      <c r="K10" s="103">
        <v>1</v>
      </c>
      <c r="L10" s="55"/>
      <c r="N10" s="102">
        <v>1</v>
      </c>
      <c r="O10" s="103">
        <v>1</v>
      </c>
      <c r="P10" s="55"/>
      <c r="R10" s="102">
        <v>1</v>
      </c>
      <c r="S10" s="103">
        <v>0.6</v>
      </c>
      <c r="T10" s="55"/>
      <c r="V10" s="102">
        <v>1</v>
      </c>
      <c r="W10" s="103">
        <v>0.5</v>
      </c>
      <c r="X10" s="55" t="s">
        <v>89</v>
      </c>
      <c r="Z10" s="102">
        <v>1</v>
      </c>
      <c r="AA10" s="103">
        <v>1</v>
      </c>
      <c r="AB10" s="55"/>
      <c r="AD10" s="102">
        <v>1</v>
      </c>
      <c r="AE10" s="103">
        <v>1</v>
      </c>
      <c r="AF10" s="55"/>
      <c r="AH10" s="102">
        <v>1</v>
      </c>
      <c r="AI10" s="103">
        <v>0.5</v>
      </c>
      <c r="AJ10" s="55" t="s">
        <v>89</v>
      </c>
    </row>
    <row r="11" spans="1:36" x14ac:dyDescent="0.25">
      <c r="A11" s="359"/>
      <c r="B11" s="359"/>
      <c r="D11" s="360"/>
      <c r="F11" s="102"/>
      <c r="G11" s="103"/>
      <c r="H11" s="55"/>
      <c r="J11" s="102"/>
      <c r="K11" s="103"/>
      <c r="L11" s="55"/>
      <c r="N11" s="102"/>
      <c r="O11" s="103"/>
      <c r="P11" s="55"/>
      <c r="R11" s="102">
        <v>2</v>
      </c>
      <c r="S11" s="103">
        <v>0.4</v>
      </c>
      <c r="T11" s="55" t="s">
        <v>89</v>
      </c>
      <c r="V11" s="102">
        <v>2</v>
      </c>
      <c r="W11" s="103">
        <v>0.5</v>
      </c>
      <c r="X11" s="55"/>
      <c r="Z11" s="102"/>
      <c r="AA11" s="103"/>
      <c r="AB11" s="55"/>
      <c r="AD11" s="102"/>
      <c r="AE11" s="103"/>
      <c r="AF11" s="55"/>
      <c r="AH11" s="102">
        <v>2</v>
      </c>
      <c r="AI11" s="103">
        <v>0.5</v>
      </c>
      <c r="AJ11" s="55"/>
    </row>
    <row r="12" spans="1:36" x14ac:dyDescent="0.25">
      <c r="A12" s="359" t="s">
        <v>118</v>
      </c>
      <c r="B12" s="359"/>
      <c r="D12" s="361">
        <f>40%*D6</f>
        <v>513012732.80000001</v>
      </c>
      <c r="F12" s="102" t="s">
        <v>93</v>
      </c>
      <c r="G12" s="105">
        <f>+SUMIF(F$17:F$63,F12,G$17:G$63)</f>
        <v>2263582589</v>
      </c>
      <c r="H12" s="55"/>
      <c r="J12" s="102" t="s">
        <v>93</v>
      </c>
      <c r="K12" s="105">
        <f>+SUMIF(J$17:J$63,J12,K$17:K$63)</f>
        <v>1064042657</v>
      </c>
      <c r="L12" s="55"/>
      <c r="N12" s="102" t="s">
        <v>93</v>
      </c>
      <c r="O12" s="105">
        <f>+SUMIF(N$17:N$63,N12,O$17:O$63)</f>
        <v>1555712221</v>
      </c>
      <c r="P12" s="55"/>
      <c r="R12" s="102" t="s">
        <v>93</v>
      </c>
      <c r="S12" s="105">
        <f>+SUMIF(R$17:R$63,R12,S$17:S$63)</f>
        <v>0</v>
      </c>
      <c r="T12" s="55" t="s">
        <v>204</v>
      </c>
      <c r="V12" s="102" t="s">
        <v>93</v>
      </c>
      <c r="W12" s="105">
        <f>+SUMIF(V$17:V$63,V12,W$17:W$63)</f>
        <v>663825696</v>
      </c>
      <c r="X12" s="55"/>
      <c r="Z12" s="102" t="s">
        <v>93</v>
      </c>
      <c r="AA12" s="105">
        <f>+SUMIF(Z$17:Z$63,Z12,AA$17:AA$63)</f>
        <v>1590239580</v>
      </c>
      <c r="AB12" s="55"/>
      <c r="AD12" s="102" t="s">
        <v>93</v>
      </c>
      <c r="AE12" s="105">
        <f>+SUMIF(AD$17:AD$63,AD12,AE$17:AE$63)</f>
        <v>2375110075</v>
      </c>
      <c r="AF12" s="55"/>
      <c r="AH12" s="102" t="s">
        <v>93</v>
      </c>
      <c r="AI12" s="105">
        <f>+SUMIF(AH$17:AH$63,AH12,AI$17:AI$63)</f>
        <v>0</v>
      </c>
      <c r="AJ12" s="55" t="s">
        <v>204</v>
      </c>
    </row>
    <row r="13" spans="1:36" x14ac:dyDescent="0.25">
      <c r="A13" s="359"/>
      <c r="B13" s="359"/>
      <c r="D13" s="361"/>
      <c r="F13" s="102"/>
      <c r="G13" s="105">
        <f>+SUMIF(F$17:F$51,F13,G$17:G$51)</f>
        <v>0</v>
      </c>
      <c r="H13" s="55"/>
      <c r="J13" s="102"/>
      <c r="K13" s="105">
        <f>+SUMIF(J$17:J$51,J13,K$17:K$51)</f>
        <v>0</v>
      </c>
      <c r="L13" s="55"/>
      <c r="N13" s="102"/>
      <c r="O13" s="105">
        <f>+SUMIF(N$17:N$51,N13,O$17:O$51)</f>
        <v>0</v>
      </c>
      <c r="P13" s="55"/>
      <c r="R13" s="102" t="s">
        <v>135</v>
      </c>
      <c r="S13" s="105">
        <f>+SUMIF(R$17:R$63,R13,S$17:S$63)</f>
        <v>797079490</v>
      </c>
      <c r="T13" s="55"/>
      <c r="V13" s="102" t="s">
        <v>135</v>
      </c>
      <c r="W13" s="105">
        <f>+SUMIF(V$17:V$63,V13,W$17:W$63)</f>
        <v>4232733698</v>
      </c>
      <c r="X13" s="55" t="s">
        <v>89</v>
      </c>
      <c r="Z13" s="102"/>
      <c r="AA13" s="105">
        <f>+SUMIF(Z$17:Z$63,Z13,AA$17:AA$63)</f>
        <v>0</v>
      </c>
      <c r="AB13" s="55"/>
      <c r="AD13" s="102"/>
      <c r="AE13" s="105"/>
      <c r="AF13" s="55"/>
      <c r="AH13" s="102" t="s">
        <v>135</v>
      </c>
      <c r="AI13" s="105">
        <f>+SUMIF(AH$17:AH$63,AH13,AI$17:AI$63)</f>
        <v>0</v>
      </c>
      <c r="AJ13" s="55"/>
    </row>
    <row r="15" spans="1:36" x14ac:dyDescent="0.25">
      <c r="A15" s="357" t="s">
        <v>94</v>
      </c>
      <c r="B15" s="358" t="s">
        <v>95</v>
      </c>
      <c r="G15" s="58" t="str">
        <f>+IF(G6&gt;=$D6,"CUMPLE","NO CUMPLE")</f>
        <v>CUMPLE</v>
      </c>
      <c r="K15" s="58" t="str">
        <f>+IF(K6&gt;=$D6,"CUMPLE","NO CUMPLE")</f>
        <v>NO CUMPLE</v>
      </c>
      <c r="O15" s="58" t="str">
        <f>+IF(O6&gt;=$D6,"CUMPLE","NO CUMPLE")</f>
        <v>CUMPLE</v>
      </c>
      <c r="S15" s="58" t="str">
        <f>+IF(S6&gt;=$D6,"CUMPLE","NO CUMPLE")</f>
        <v>NO CUMPLE</v>
      </c>
      <c r="W15" s="58" t="str">
        <f>+IF(W6&gt;=$D6,"CUMPLE","NO CUMPLE")</f>
        <v>CUMPLE</v>
      </c>
      <c r="AA15" s="58" t="str">
        <f>+IF(AA6&gt;=$D6,"CUMPLE","NO CUMPLE")</f>
        <v>CUMPLE</v>
      </c>
      <c r="AE15" s="58" t="str">
        <f>+IF(AE6&gt;=$D6,"CUMPLE","NO CUMPLE")</f>
        <v>CUMPLE</v>
      </c>
      <c r="AI15" s="58" t="str">
        <f>+IF(AI6&gt;=$D6,"CUMPLE","NO CUMPLE")</f>
        <v>NO CUMPLE</v>
      </c>
    </row>
    <row r="16" spans="1:36" x14ac:dyDescent="0.25">
      <c r="A16" s="56"/>
    </row>
    <row r="17" spans="1:36" x14ac:dyDescent="0.25">
      <c r="A17" s="59" t="s">
        <v>96</v>
      </c>
      <c r="B17" s="60"/>
      <c r="F17" s="76"/>
      <c r="G17" s="77" t="s">
        <v>96</v>
      </c>
      <c r="H17" s="78"/>
      <c r="J17" s="76"/>
      <c r="K17" s="77" t="s">
        <v>96</v>
      </c>
      <c r="L17" s="78"/>
      <c r="N17" s="76"/>
      <c r="O17" s="77" t="s">
        <v>96</v>
      </c>
      <c r="P17" s="78"/>
      <c r="R17" s="76"/>
      <c r="S17" s="77" t="s">
        <v>96</v>
      </c>
      <c r="T17" s="78"/>
      <c r="V17" s="76"/>
      <c r="W17" s="77" t="s">
        <v>96</v>
      </c>
      <c r="X17" s="78"/>
      <c r="Z17" s="76"/>
      <c r="AA17" s="77" t="s">
        <v>96</v>
      </c>
      <c r="AB17" s="78"/>
      <c r="AD17" s="76"/>
      <c r="AE17" s="77" t="s">
        <v>96</v>
      </c>
      <c r="AF17" s="78"/>
      <c r="AH17" s="76"/>
      <c r="AI17" s="77" t="s">
        <v>96</v>
      </c>
      <c r="AJ17" s="78"/>
    </row>
    <row r="18" spans="1:36" x14ac:dyDescent="0.25">
      <c r="A18" s="61"/>
      <c r="B18" s="62"/>
      <c r="F18" s="74"/>
      <c r="G18" s="73"/>
      <c r="H18" s="68"/>
      <c r="J18" s="74"/>
      <c r="K18" s="73"/>
      <c r="L18" s="68"/>
      <c r="N18" s="74"/>
      <c r="O18" s="73"/>
      <c r="P18" s="68"/>
      <c r="R18" s="74"/>
      <c r="S18" s="73"/>
      <c r="T18" s="68"/>
      <c r="V18" s="74"/>
      <c r="W18" s="73"/>
      <c r="X18" s="68"/>
      <c r="Z18" s="74"/>
      <c r="AA18" s="73"/>
      <c r="AB18" s="68"/>
      <c r="AD18" s="74"/>
      <c r="AE18" s="73"/>
      <c r="AF18" s="68"/>
      <c r="AH18" s="74"/>
      <c r="AI18" s="73"/>
      <c r="AJ18" s="68"/>
    </row>
    <row r="19" spans="1:36" x14ac:dyDescent="0.25">
      <c r="A19" s="61" t="s">
        <v>97</v>
      </c>
      <c r="B19" s="62"/>
      <c r="F19" s="63" t="s">
        <v>98</v>
      </c>
      <c r="G19" s="64">
        <v>469891610</v>
      </c>
      <c r="H19" s="65" t="s">
        <v>89</v>
      </c>
      <c r="J19" s="63" t="s">
        <v>98</v>
      </c>
      <c r="K19" s="64">
        <v>1001005172</v>
      </c>
      <c r="L19" s="65" t="s">
        <v>89</v>
      </c>
      <c r="N19" s="63" t="s">
        <v>98</v>
      </c>
      <c r="O19" s="64">
        <v>1173890234</v>
      </c>
      <c r="P19" s="65" t="s">
        <v>89</v>
      </c>
      <c r="R19" s="63" t="s">
        <v>98</v>
      </c>
      <c r="S19" s="64">
        <v>857586981</v>
      </c>
      <c r="T19" s="262" t="s">
        <v>204</v>
      </c>
      <c r="V19" s="63" t="s">
        <v>98</v>
      </c>
      <c r="W19" s="64">
        <v>1171665838</v>
      </c>
      <c r="X19" s="65" t="s">
        <v>89</v>
      </c>
      <c r="Z19" s="63" t="s">
        <v>98</v>
      </c>
      <c r="AA19" s="64">
        <v>569902968</v>
      </c>
      <c r="AB19" s="65" t="s">
        <v>89</v>
      </c>
      <c r="AD19" s="63" t="s">
        <v>98</v>
      </c>
      <c r="AE19" s="64">
        <v>510519585</v>
      </c>
      <c r="AF19" s="65" t="s">
        <v>89</v>
      </c>
      <c r="AH19" s="63" t="s">
        <v>98</v>
      </c>
      <c r="AI19" s="64">
        <v>1085498359</v>
      </c>
      <c r="AJ19" s="262" t="s">
        <v>204</v>
      </c>
    </row>
    <row r="20" spans="1:36" ht="15" customHeight="1" x14ac:dyDescent="0.25">
      <c r="A20" s="61" t="s">
        <v>99</v>
      </c>
      <c r="B20" s="62"/>
      <c r="F20" s="74"/>
      <c r="G20" s="73">
        <v>2017</v>
      </c>
      <c r="H20" s="355" t="s">
        <v>174</v>
      </c>
      <c r="J20" s="74"/>
      <c r="K20" s="73">
        <v>2017</v>
      </c>
      <c r="L20" s="355" t="s">
        <v>174</v>
      </c>
      <c r="N20" s="74"/>
      <c r="O20" s="73">
        <v>2013</v>
      </c>
      <c r="P20" s="355" t="s">
        <v>174</v>
      </c>
      <c r="R20" s="74"/>
      <c r="S20" s="73">
        <v>2017</v>
      </c>
      <c r="T20" s="355" t="s">
        <v>211</v>
      </c>
      <c r="V20" s="74"/>
      <c r="W20" s="73">
        <v>2016</v>
      </c>
      <c r="X20" s="355" t="s">
        <v>174</v>
      </c>
      <c r="Z20" s="74"/>
      <c r="AA20" s="73">
        <v>2016</v>
      </c>
      <c r="AB20" s="355" t="s">
        <v>174</v>
      </c>
      <c r="AD20" s="74"/>
      <c r="AE20" s="73">
        <v>2015</v>
      </c>
      <c r="AF20" s="355" t="s">
        <v>174</v>
      </c>
      <c r="AH20" s="74"/>
      <c r="AI20" s="73">
        <v>2016</v>
      </c>
      <c r="AJ20" s="355" t="s">
        <v>211</v>
      </c>
    </row>
    <row r="21" spans="1:36" x14ac:dyDescent="0.25">
      <c r="A21" s="66" t="s">
        <v>100</v>
      </c>
      <c r="B21" s="62"/>
      <c r="F21" s="106">
        <v>1</v>
      </c>
      <c r="G21" s="100">
        <v>1</v>
      </c>
      <c r="H21" s="355"/>
      <c r="J21" s="106">
        <v>0.5</v>
      </c>
      <c r="K21" s="67">
        <v>0.5</v>
      </c>
      <c r="L21" s="355"/>
      <c r="N21" s="106">
        <v>1</v>
      </c>
      <c r="O21" s="67">
        <v>1</v>
      </c>
      <c r="P21" s="355"/>
      <c r="R21" s="106">
        <v>0.95</v>
      </c>
      <c r="S21" s="67">
        <v>0</v>
      </c>
      <c r="T21" s="355"/>
      <c r="V21" s="106">
        <v>0.5</v>
      </c>
      <c r="W21" s="67">
        <v>0.5</v>
      </c>
      <c r="X21" s="355"/>
      <c r="Z21" s="106">
        <v>1</v>
      </c>
      <c r="AA21" s="67">
        <v>1</v>
      </c>
      <c r="AB21" s="355"/>
      <c r="AD21" s="106">
        <v>1</v>
      </c>
      <c r="AE21" s="67">
        <v>1</v>
      </c>
      <c r="AF21" s="355"/>
      <c r="AH21" s="106">
        <v>0.8</v>
      </c>
      <c r="AI21" s="67">
        <v>0</v>
      </c>
      <c r="AJ21" s="355"/>
    </row>
    <row r="22" spans="1:36" x14ac:dyDescent="0.25">
      <c r="A22" s="66"/>
      <c r="B22" s="62"/>
      <c r="F22" s="74"/>
      <c r="G22" s="67"/>
      <c r="H22" s="355"/>
      <c r="J22" s="74"/>
      <c r="K22" s="67"/>
      <c r="L22" s="355"/>
      <c r="N22" s="74"/>
      <c r="O22" s="67"/>
      <c r="P22" s="355"/>
      <c r="R22" s="74"/>
      <c r="S22" s="67"/>
      <c r="T22" s="355"/>
      <c r="V22" s="74"/>
      <c r="W22" s="67"/>
      <c r="X22" s="355"/>
      <c r="Z22" s="74"/>
      <c r="AA22" s="67"/>
      <c r="AB22" s="355"/>
      <c r="AD22" s="74"/>
      <c r="AE22" s="67"/>
      <c r="AF22" s="355"/>
      <c r="AH22" s="74"/>
      <c r="AI22" s="67"/>
      <c r="AJ22" s="355"/>
    </row>
    <row r="23" spans="1:36" x14ac:dyDescent="0.25">
      <c r="A23" s="66"/>
      <c r="B23" s="62"/>
      <c r="F23" s="74"/>
      <c r="G23" s="67"/>
      <c r="H23" s="355"/>
      <c r="J23" s="74"/>
      <c r="K23" s="67"/>
      <c r="L23" s="355"/>
      <c r="N23" s="74"/>
      <c r="O23" s="67"/>
      <c r="P23" s="355"/>
      <c r="R23" s="74"/>
      <c r="S23" s="67"/>
      <c r="T23" s="355"/>
      <c r="V23" s="74"/>
      <c r="W23" s="67"/>
      <c r="X23" s="355"/>
      <c r="Z23" s="74"/>
      <c r="AA23" s="67"/>
      <c r="AB23" s="355"/>
      <c r="AD23" s="74"/>
      <c r="AE23" s="67"/>
      <c r="AF23" s="355"/>
      <c r="AH23" s="74"/>
      <c r="AI23" s="67"/>
      <c r="AJ23" s="355"/>
    </row>
    <row r="24" spans="1:36" x14ac:dyDescent="0.25">
      <c r="A24" s="66"/>
      <c r="B24" s="62"/>
      <c r="F24" s="74"/>
      <c r="G24" s="67"/>
      <c r="H24" s="355"/>
      <c r="J24" s="74"/>
      <c r="K24" s="67"/>
      <c r="L24" s="355"/>
      <c r="N24" s="74"/>
      <c r="O24" s="67"/>
      <c r="P24" s="355"/>
      <c r="R24" s="74"/>
      <c r="S24" s="67"/>
      <c r="T24" s="355"/>
      <c r="V24" s="74"/>
      <c r="W24" s="67"/>
      <c r="X24" s="355"/>
      <c r="Z24" s="74"/>
      <c r="AA24" s="67"/>
      <c r="AB24" s="355"/>
      <c r="AD24" s="74"/>
      <c r="AE24" s="67"/>
      <c r="AF24" s="355"/>
      <c r="AH24" s="74"/>
      <c r="AI24" s="67"/>
      <c r="AJ24" s="355"/>
    </row>
    <row r="25" spans="1:36" x14ac:dyDescent="0.25">
      <c r="A25" s="66"/>
      <c r="B25" s="62"/>
      <c r="F25" s="74"/>
      <c r="G25" s="67"/>
      <c r="H25" s="355"/>
      <c r="J25" s="74"/>
      <c r="K25" s="67"/>
      <c r="L25" s="355"/>
      <c r="N25" s="74"/>
      <c r="O25" s="67"/>
      <c r="P25" s="355"/>
      <c r="R25" s="74"/>
      <c r="S25" s="67"/>
      <c r="T25" s="355"/>
      <c r="V25" s="74"/>
      <c r="W25" s="67"/>
      <c r="X25" s="355"/>
      <c r="Z25" s="74"/>
      <c r="AA25" s="67"/>
      <c r="AB25" s="355"/>
      <c r="AD25" s="74"/>
      <c r="AE25" s="67"/>
      <c r="AF25" s="355"/>
      <c r="AH25" s="74"/>
      <c r="AI25" s="67"/>
      <c r="AJ25" s="355"/>
    </row>
    <row r="26" spans="1:36" x14ac:dyDescent="0.25">
      <c r="A26" s="61"/>
      <c r="B26" s="62"/>
      <c r="F26" s="74"/>
      <c r="G26" s="67"/>
      <c r="H26" s="355"/>
      <c r="J26" s="74"/>
      <c r="K26" s="67"/>
      <c r="L26" s="355"/>
      <c r="N26" s="74"/>
      <c r="O26" s="67"/>
      <c r="P26" s="355"/>
      <c r="R26" s="74"/>
      <c r="S26" s="67"/>
      <c r="T26" s="355"/>
      <c r="V26" s="74"/>
      <c r="W26" s="67"/>
      <c r="X26" s="355"/>
      <c r="Z26" s="74"/>
      <c r="AA26" s="67"/>
      <c r="AB26" s="355"/>
      <c r="AD26" s="74"/>
      <c r="AE26" s="67"/>
      <c r="AF26" s="355"/>
      <c r="AH26" s="74"/>
      <c r="AI26" s="67"/>
      <c r="AJ26" s="355"/>
    </row>
    <row r="27" spans="1:36" x14ac:dyDescent="0.25">
      <c r="A27" s="69" t="s">
        <v>102</v>
      </c>
      <c r="B27" s="70"/>
      <c r="F27" s="71" t="s">
        <v>93</v>
      </c>
      <c r="G27" s="72">
        <f>+ROUND(G19*G21*$B$99/(LOOKUP(G20,$A$67:$A$99,$B$67:$B$99)),0)</f>
        <v>497615022</v>
      </c>
      <c r="H27" s="75">
        <f>+ROUND(G27/$B$99,2)</f>
        <v>636.95000000000005</v>
      </c>
      <c r="J27" s="71" t="s">
        <v>93</v>
      </c>
      <c r="K27" s="72">
        <f>+ROUND(K19*K21*$B$99/(LOOKUP(K20,$A$67:$A$99,$B$67:$B$99)),0)</f>
        <v>530032033</v>
      </c>
      <c r="L27" s="75">
        <f>+ROUND(K27/$B$99,2)</f>
        <v>678.45</v>
      </c>
      <c r="N27" s="71" t="s">
        <v>93</v>
      </c>
      <c r="O27" s="72">
        <f>+ROUND(O19*O21*$B$99/(LOOKUP(O20,$A$67:$A$99,$B$67:$B$99)),0)</f>
        <v>1555712221</v>
      </c>
      <c r="P27" s="75">
        <f>+ROUND(O27/$B$99,2)</f>
        <v>1991.33</v>
      </c>
      <c r="R27" s="71" t="s">
        <v>93</v>
      </c>
      <c r="S27" s="72">
        <f>+ROUND(S19*S21*$B$99/(LOOKUP(S20,$A$67:$A$99,$B$67:$B$99)),0)</f>
        <v>0</v>
      </c>
      <c r="T27" s="75">
        <f>+ROUND(S27/$B$99,2)</f>
        <v>0</v>
      </c>
      <c r="V27" s="71" t="s">
        <v>93</v>
      </c>
      <c r="W27" s="72">
        <f>+ROUND(W19*W21*$B$99/(LOOKUP(W20,$A$67:$A$99,$B$67:$B$99)),0)</f>
        <v>663825696</v>
      </c>
      <c r="X27" s="75">
        <f>+ROUND(W27/$B$99,2)</f>
        <v>849.71</v>
      </c>
      <c r="Z27" s="71" t="s">
        <v>93</v>
      </c>
      <c r="AA27" s="72">
        <f>+ROUND(AA19*AA21*$B$99/(LOOKUP(AA20,$A$67:$A$99,$B$67:$B$99)),0)</f>
        <v>645774968</v>
      </c>
      <c r="AB27" s="75">
        <f>+ROUND(AA27/$B$99,2)</f>
        <v>826.6</v>
      </c>
      <c r="AD27" s="71" t="s">
        <v>93</v>
      </c>
      <c r="AE27" s="72">
        <f>+ROUND(AE19*AE21*$B$99/(LOOKUP(AE20,$A$67:$A$99,$B$67:$B$99)),0)</f>
        <v>618979346</v>
      </c>
      <c r="AF27" s="75">
        <f>+ROUND(AE27/$B$99,2)</f>
        <v>792.3</v>
      </c>
      <c r="AH27" s="71" t="s">
        <v>93</v>
      </c>
      <c r="AI27" s="72">
        <f>+ROUND(AI19*AI21*$B$99/(LOOKUP(AI20,$A$67:$A$99,$B$67:$B$99)),0)</f>
        <v>0</v>
      </c>
      <c r="AJ27" s="75">
        <f>+ROUND(AI27/$B$99,2)</f>
        <v>0</v>
      </c>
    </row>
    <row r="29" spans="1:36" x14ac:dyDescent="0.25">
      <c r="A29" s="59" t="s">
        <v>101</v>
      </c>
      <c r="B29" s="60"/>
      <c r="F29" s="76"/>
      <c r="G29" s="77" t="s">
        <v>101</v>
      </c>
      <c r="H29" s="78"/>
      <c r="J29" s="76"/>
      <c r="K29" s="77" t="s">
        <v>101</v>
      </c>
      <c r="L29" s="78"/>
      <c r="N29" s="76"/>
      <c r="O29" s="77" t="s">
        <v>101</v>
      </c>
      <c r="P29" s="78"/>
      <c r="R29" s="76"/>
      <c r="S29" s="77" t="s">
        <v>101</v>
      </c>
      <c r="T29" s="78"/>
      <c r="V29" s="76"/>
      <c r="W29" s="77" t="s">
        <v>101</v>
      </c>
      <c r="X29" s="78"/>
      <c r="Z29" s="76"/>
      <c r="AA29" s="77" t="s">
        <v>101</v>
      </c>
      <c r="AB29" s="78"/>
      <c r="AD29" s="76"/>
      <c r="AE29" s="77" t="s">
        <v>101</v>
      </c>
      <c r="AF29" s="78"/>
      <c r="AH29" s="76"/>
      <c r="AI29" s="77" t="s">
        <v>101</v>
      </c>
      <c r="AJ29" s="78"/>
    </row>
    <row r="30" spans="1:36" x14ac:dyDescent="0.25">
      <c r="A30" s="61"/>
      <c r="B30" s="62"/>
      <c r="F30" s="74"/>
      <c r="G30" s="73"/>
      <c r="H30" s="68"/>
      <c r="J30" s="74"/>
      <c r="K30" s="73"/>
      <c r="L30" s="68"/>
      <c r="N30" s="74"/>
      <c r="O30" s="73"/>
      <c r="P30" s="68"/>
      <c r="R30" s="74"/>
      <c r="S30" s="73"/>
      <c r="T30" s="68"/>
      <c r="V30" s="74"/>
      <c r="W30" s="73"/>
      <c r="X30" s="68"/>
      <c r="Z30" s="74"/>
      <c r="AA30" s="73"/>
      <c r="AB30" s="68"/>
      <c r="AD30" s="74"/>
      <c r="AE30" s="73"/>
      <c r="AF30" s="68"/>
      <c r="AH30" s="74"/>
      <c r="AI30" s="73"/>
      <c r="AJ30" s="68"/>
    </row>
    <row r="31" spans="1:36" ht="15" customHeight="1" x14ac:dyDescent="0.25">
      <c r="A31" s="61" t="s">
        <v>97</v>
      </c>
      <c r="B31" s="62"/>
      <c r="F31" s="63" t="s">
        <v>98</v>
      </c>
      <c r="G31" s="64">
        <v>670103638</v>
      </c>
      <c r="H31" s="65" t="s">
        <v>89</v>
      </c>
      <c r="J31" s="63" t="s">
        <v>98</v>
      </c>
      <c r="K31" s="64">
        <v>942539600</v>
      </c>
      <c r="L31" s="65" t="s">
        <v>89</v>
      </c>
      <c r="N31" s="63" t="s">
        <v>98</v>
      </c>
      <c r="O31" s="64">
        <v>0</v>
      </c>
      <c r="P31" s="65"/>
      <c r="R31" s="63" t="s">
        <v>98</v>
      </c>
      <c r="S31" s="64">
        <v>280373832</v>
      </c>
      <c r="T31" s="65" t="s">
        <v>89</v>
      </c>
      <c r="V31" s="63" t="s">
        <v>98</v>
      </c>
      <c r="W31" s="64">
        <v>3070354879</v>
      </c>
      <c r="X31" s="65" t="s">
        <v>89</v>
      </c>
      <c r="Z31" s="63" t="s">
        <v>98</v>
      </c>
      <c r="AA31" s="64">
        <v>349159216</v>
      </c>
      <c r="AB31" s="65" t="s">
        <v>89</v>
      </c>
      <c r="AD31" s="63" t="s">
        <v>98</v>
      </c>
      <c r="AE31" s="64">
        <v>894475085</v>
      </c>
      <c r="AF31" s="65" t="s">
        <v>89</v>
      </c>
      <c r="AH31" s="63" t="s">
        <v>98</v>
      </c>
      <c r="AI31" s="64">
        <v>1048892614</v>
      </c>
      <c r="AJ31" s="262" t="s">
        <v>204</v>
      </c>
    </row>
    <row r="32" spans="1:36" ht="15" customHeight="1" x14ac:dyDescent="0.25">
      <c r="A32" s="61" t="s">
        <v>99</v>
      </c>
      <c r="B32" s="62"/>
      <c r="F32" s="74"/>
      <c r="G32" s="73">
        <v>2017</v>
      </c>
      <c r="H32" s="355" t="s">
        <v>174</v>
      </c>
      <c r="J32" s="74"/>
      <c r="K32" s="73">
        <v>2016</v>
      </c>
      <c r="L32" s="355" t="s">
        <v>174</v>
      </c>
      <c r="N32" s="74"/>
      <c r="O32" s="73">
        <v>2000</v>
      </c>
      <c r="P32" s="355"/>
      <c r="R32" s="74"/>
      <c r="S32" s="73">
        <v>2018</v>
      </c>
      <c r="T32" s="355" t="s">
        <v>174</v>
      </c>
      <c r="V32" s="74"/>
      <c r="W32" s="73">
        <v>2012</v>
      </c>
      <c r="X32" s="355" t="s">
        <v>200</v>
      </c>
      <c r="Z32" s="74"/>
      <c r="AA32" s="73">
        <v>2015</v>
      </c>
      <c r="AB32" s="355" t="s">
        <v>174</v>
      </c>
      <c r="AD32" s="74"/>
      <c r="AE32" s="73">
        <v>2015</v>
      </c>
      <c r="AF32" s="355" t="s">
        <v>174</v>
      </c>
      <c r="AH32" s="74"/>
      <c r="AI32" s="73">
        <v>2016</v>
      </c>
      <c r="AJ32" s="355" t="s">
        <v>212</v>
      </c>
    </row>
    <row r="33" spans="1:36" x14ac:dyDescent="0.25">
      <c r="A33" s="66" t="s">
        <v>100</v>
      </c>
      <c r="B33" s="62"/>
      <c r="F33" s="106">
        <v>1</v>
      </c>
      <c r="G33" s="67">
        <v>1</v>
      </c>
      <c r="H33" s="355"/>
      <c r="J33" s="106">
        <v>0.5</v>
      </c>
      <c r="K33" s="67">
        <v>0.5</v>
      </c>
      <c r="L33" s="355"/>
      <c r="N33" s="106"/>
      <c r="O33" s="67">
        <v>0</v>
      </c>
      <c r="P33" s="355"/>
      <c r="R33" s="106">
        <v>1</v>
      </c>
      <c r="S33" s="67">
        <v>1</v>
      </c>
      <c r="T33" s="355"/>
      <c r="V33" s="106">
        <v>1</v>
      </c>
      <c r="W33" s="67">
        <v>1</v>
      </c>
      <c r="X33" s="355"/>
      <c r="Z33" s="106">
        <v>1</v>
      </c>
      <c r="AA33" s="67">
        <v>1</v>
      </c>
      <c r="AB33" s="355"/>
      <c r="AD33" s="106">
        <v>1</v>
      </c>
      <c r="AE33" s="67">
        <v>1</v>
      </c>
      <c r="AF33" s="355"/>
      <c r="AH33" s="106">
        <v>1</v>
      </c>
      <c r="AI33" s="67">
        <v>0</v>
      </c>
      <c r="AJ33" s="355"/>
    </row>
    <row r="34" spans="1:36" ht="20.100000000000001" customHeight="1" x14ac:dyDescent="0.25">
      <c r="A34" s="66"/>
      <c r="B34" s="62"/>
      <c r="F34" s="74"/>
      <c r="G34" s="67"/>
      <c r="H34" s="355"/>
      <c r="J34" s="74"/>
      <c r="K34" s="67"/>
      <c r="L34" s="355"/>
      <c r="N34" s="74"/>
      <c r="O34" s="67"/>
      <c r="P34" s="355"/>
      <c r="R34" s="74"/>
      <c r="S34" s="67"/>
      <c r="T34" s="355"/>
      <c r="V34" s="74"/>
      <c r="W34" s="67"/>
      <c r="X34" s="355"/>
      <c r="Z34" s="74"/>
      <c r="AA34" s="67"/>
      <c r="AB34" s="355"/>
      <c r="AD34" s="74"/>
      <c r="AE34" s="67"/>
      <c r="AF34" s="355"/>
      <c r="AH34" s="74"/>
      <c r="AI34" s="67"/>
      <c r="AJ34" s="355"/>
    </row>
    <row r="35" spans="1:36" ht="20.100000000000001" customHeight="1" x14ac:dyDescent="0.25">
      <c r="A35" s="66"/>
      <c r="B35" s="62"/>
      <c r="F35" s="74"/>
      <c r="G35" s="67"/>
      <c r="H35" s="355"/>
      <c r="J35" s="74"/>
      <c r="K35" s="67"/>
      <c r="L35" s="355"/>
      <c r="N35" s="74"/>
      <c r="O35" s="67"/>
      <c r="P35" s="355"/>
      <c r="R35" s="74"/>
      <c r="S35" s="67"/>
      <c r="T35" s="355"/>
      <c r="V35" s="74"/>
      <c r="W35" s="67"/>
      <c r="X35" s="355"/>
      <c r="Z35" s="74"/>
      <c r="AA35" s="67"/>
      <c r="AB35" s="355"/>
      <c r="AD35" s="74"/>
      <c r="AE35" s="67"/>
      <c r="AF35" s="355"/>
      <c r="AH35" s="74"/>
      <c r="AI35" s="67"/>
      <c r="AJ35" s="355"/>
    </row>
    <row r="36" spans="1:36" ht="20.100000000000001" customHeight="1" x14ac:dyDescent="0.25">
      <c r="A36" s="66"/>
      <c r="B36" s="62"/>
      <c r="F36" s="74"/>
      <c r="G36" s="67"/>
      <c r="H36" s="355"/>
      <c r="J36" s="74"/>
      <c r="K36" s="67"/>
      <c r="L36" s="355"/>
      <c r="N36" s="74"/>
      <c r="O36" s="67"/>
      <c r="P36" s="355"/>
      <c r="R36" s="74"/>
      <c r="S36" s="67"/>
      <c r="T36" s="355"/>
      <c r="V36" s="74"/>
      <c r="W36" s="67"/>
      <c r="X36" s="355"/>
      <c r="Z36" s="74"/>
      <c r="AA36" s="67"/>
      <c r="AB36" s="355"/>
      <c r="AD36" s="74"/>
      <c r="AE36" s="67"/>
      <c r="AF36" s="355"/>
      <c r="AH36" s="74"/>
      <c r="AI36" s="67"/>
      <c r="AJ36" s="355"/>
    </row>
    <row r="37" spans="1:36" ht="20.100000000000001" customHeight="1" x14ac:dyDescent="0.25">
      <c r="A37" s="66"/>
      <c r="B37" s="62"/>
      <c r="F37" s="74"/>
      <c r="G37" s="67"/>
      <c r="H37" s="355"/>
      <c r="J37" s="74"/>
      <c r="K37" s="67"/>
      <c r="L37" s="355"/>
      <c r="N37" s="74"/>
      <c r="O37" s="67"/>
      <c r="P37" s="355"/>
      <c r="R37" s="74"/>
      <c r="S37" s="67"/>
      <c r="T37" s="355"/>
      <c r="V37" s="74"/>
      <c r="W37" s="67"/>
      <c r="X37" s="355"/>
      <c r="Z37" s="74"/>
      <c r="AA37" s="67"/>
      <c r="AB37" s="355"/>
      <c r="AD37" s="74"/>
      <c r="AE37" s="67"/>
      <c r="AF37" s="355"/>
      <c r="AH37" s="74"/>
      <c r="AI37" s="67"/>
      <c r="AJ37" s="355"/>
    </row>
    <row r="38" spans="1:36" ht="20.100000000000001" customHeight="1" x14ac:dyDescent="0.25">
      <c r="A38" s="61"/>
      <c r="B38" s="62"/>
      <c r="F38" s="74"/>
      <c r="G38" s="67"/>
      <c r="H38" s="355"/>
      <c r="J38" s="74"/>
      <c r="K38" s="67"/>
      <c r="L38" s="355"/>
      <c r="N38" s="74"/>
      <c r="O38" s="67"/>
      <c r="P38" s="355"/>
      <c r="R38" s="74"/>
      <c r="S38" s="67"/>
      <c r="T38" s="355"/>
      <c r="V38" s="74"/>
      <c r="W38" s="67"/>
      <c r="X38" s="355"/>
      <c r="Z38" s="74"/>
      <c r="AA38" s="67"/>
      <c r="AB38" s="355"/>
      <c r="AD38" s="74"/>
      <c r="AE38" s="67"/>
      <c r="AF38" s="355"/>
      <c r="AH38" s="74"/>
      <c r="AI38" s="67"/>
      <c r="AJ38" s="355"/>
    </row>
    <row r="39" spans="1:36" x14ac:dyDescent="0.25">
      <c r="A39" s="69" t="s">
        <v>102</v>
      </c>
      <c r="B39" s="70"/>
      <c r="F39" s="71" t="s">
        <v>93</v>
      </c>
      <c r="G39" s="72">
        <f>+ROUND(G31*G33*$B$99/(LOOKUP(G32,$A$67:$A$99,$B$67:$B$99)),0)</f>
        <v>709639477</v>
      </c>
      <c r="H39" s="75">
        <f>+ROUND(G39/$B$99,2)</f>
        <v>908.35</v>
      </c>
      <c r="J39" s="71" t="s">
        <v>93</v>
      </c>
      <c r="K39" s="72">
        <f>+ROUND(K31*K33*$B$99/(LOOKUP(K32,$A$67:$A$99,$B$67:$B$99)),0)</f>
        <v>534010624</v>
      </c>
      <c r="L39" s="75">
        <f>+ROUND(K39/$B$99,2)</f>
        <v>683.54</v>
      </c>
      <c r="N39" s="71" t="s">
        <v>93</v>
      </c>
      <c r="O39" s="72">
        <f>+ROUND(O31*O33*$B$99/(LOOKUP(O32,$A$67:$A$99,$B$67:$B$99)),0)</f>
        <v>0</v>
      </c>
      <c r="P39" s="75">
        <f>+ROUND(O39/$B$99,2)</f>
        <v>0</v>
      </c>
      <c r="R39" s="71" t="s">
        <v>135</v>
      </c>
      <c r="S39" s="72">
        <f>+ROUND(S31*S33*$B$99/(LOOKUP(S32,$A$67:$A$99,$B$67:$B$99)),0)</f>
        <v>280373832</v>
      </c>
      <c r="T39" s="75">
        <f>+ROUND(S39/$B$99,2)</f>
        <v>358.88</v>
      </c>
      <c r="V39" s="71" t="s">
        <v>135</v>
      </c>
      <c r="W39" s="72">
        <f>+ROUND(W31*W33*$B$99/(LOOKUP(W32,$A$67:$A$99,$B$67:$B$99)),0)</f>
        <v>4232733698</v>
      </c>
      <c r="X39" s="75">
        <f>+ROUND(W39/$B$99,2)</f>
        <v>5417.95</v>
      </c>
      <c r="Z39" s="71" t="s">
        <v>93</v>
      </c>
      <c r="AA39" s="72">
        <f>+ROUND(AA31*AA33*$B$99/(LOOKUP(AA32,$A$67:$A$99,$B$67:$B$99)),0)</f>
        <v>423338006</v>
      </c>
      <c r="AB39" s="75">
        <f>+ROUND(AA39/$B$99,2)</f>
        <v>541.88</v>
      </c>
      <c r="AD39" s="71" t="s">
        <v>93</v>
      </c>
      <c r="AE39" s="72">
        <f>+ROUND(AE31*AE33*$B$99/(LOOKUP(AE32,$A$67:$A$99,$B$67:$B$99)),0)</f>
        <v>1084506098</v>
      </c>
      <c r="AF39" s="75">
        <f>+ROUND(AE39/$B$99,2)</f>
        <v>1388.18</v>
      </c>
      <c r="AH39" s="71" t="s">
        <v>93</v>
      </c>
      <c r="AI39" s="72">
        <f>+ROUND(AI31*AI33*$B$99/(LOOKUP(AI32,$A$67:$A$99,$B$67:$B$99)),0)</f>
        <v>0</v>
      </c>
      <c r="AJ39" s="75">
        <f>+ROUND(AI39/$B$99,2)</f>
        <v>0</v>
      </c>
    </row>
    <row r="41" spans="1:36" x14ac:dyDescent="0.25">
      <c r="A41" s="59" t="s">
        <v>153</v>
      </c>
      <c r="B41" s="60"/>
      <c r="F41" s="76"/>
      <c r="G41" s="77" t="s">
        <v>153</v>
      </c>
      <c r="H41" s="78"/>
      <c r="J41" s="76"/>
      <c r="K41" s="77" t="s">
        <v>153</v>
      </c>
      <c r="L41" s="78"/>
      <c r="N41" s="76"/>
      <c r="O41" s="77" t="s">
        <v>153</v>
      </c>
      <c r="P41" s="78"/>
      <c r="R41" s="76"/>
      <c r="S41" s="77" t="s">
        <v>153</v>
      </c>
      <c r="T41" s="78"/>
      <c r="V41" s="76"/>
      <c r="W41" s="77" t="s">
        <v>153</v>
      </c>
      <c r="X41" s="78"/>
      <c r="Z41" s="76"/>
      <c r="AA41" s="77" t="s">
        <v>153</v>
      </c>
      <c r="AB41" s="78"/>
      <c r="AD41" s="76"/>
      <c r="AE41" s="77" t="s">
        <v>153</v>
      </c>
      <c r="AF41" s="78"/>
      <c r="AH41" s="76"/>
      <c r="AI41" s="77" t="s">
        <v>153</v>
      </c>
      <c r="AJ41" s="78"/>
    </row>
    <row r="42" spans="1:36" x14ac:dyDescent="0.25">
      <c r="A42" s="61"/>
      <c r="B42" s="62"/>
      <c r="F42" s="74"/>
      <c r="G42" s="73"/>
      <c r="H42" s="68"/>
      <c r="J42" s="74"/>
      <c r="K42" s="73"/>
      <c r="L42" s="68"/>
      <c r="N42" s="74"/>
      <c r="O42" s="73"/>
      <c r="P42" s="68"/>
      <c r="R42" s="74"/>
      <c r="S42" s="73"/>
      <c r="T42" s="68"/>
      <c r="V42" s="74"/>
      <c r="W42" s="73"/>
      <c r="X42" s="68"/>
      <c r="Z42" s="74"/>
      <c r="AA42" s="73"/>
      <c r="AB42" s="68"/>
      <c r="AD42" s="74"/>
      <c r="AE42" s="73"/>
      <c r="AF42" s="68"/>
      <c r="AH42" s="74"/>
      <c r="AI42" s="73"/>
      <c r="AJ42" s="68"/>
    </row>
    <row r="43" spans="1:36" x14ac:dyDescent="0.25">
      <c r="A43" s="61" t="s">
        <v>97</v>
      </c>
      <c r="B43" s="62"/>
      <c r="F43" s="63" t="s">
        <v>98</v>
      </c>
      <c r="G43" s="64">
        <v>2415366925</v>
      </c>
      <c r="H43" s="65" t="s">
        <v>89</v>
      </c>
      <c r="J43" s="63" t="s">
        <v>98</v>
      </c>
      <c r="K43" s="261">
        <v>0</v>
      </c>
      <c r="L43" s="65" t="s">
        <v>89</v>
      </c>
      <c r="N43" s="63" t="s">
        <v>98</v>
      </c>
      <c r="O43" s="64">
        <v>0</v>
      </c>
      <c r="P43" s="65"/>
      <c r="R43" s="63" t="s">
        <v>98</v>
      </c>
      <c r="S43" s="64">
        <v>296142314</v>
      </c>
      <c r="T43" s="65" t="s">
        <v>89</v>
      </c>
      <c r="V43" s="63" t="s">
        <v>98</v>
      </c>
      <c r="W43" s="64">
        <v>0</v>
      </c>
      <c r="X43" s="65"/>
      <c r="Z43" s="63" t="s">
        <v>98</v>
      </c>
      <c r="AA43" s="64">
        <v>429812950</v>
      </c>
      <c r="AB43" s="65" t="s">
        <v>89</v>
      </c>
      <c r="AD43" s="63" t="s">
        <v>98</v>
      </c>
      <c r="AE43" s="64">
        <v>182658560</v>
      </c>
      <c r="AF43" s="65" t="s">
        <v>89</v>
      </c>
      <c r="AH43" s="63" t="s">
        <v>98</v>
      </c>
      <c r="AI43" s="64">
        <v>532825846</v>
      </c>
      <c r="AJ43" s="262" t="s">
        <v>204</v>
      </c>
    </row>
    <row r="44" spans="1:36" ht="15" customHeight="1" x14ac:dyDescent="0.25">
      <c r="A44" s="61" t="s">
        <v>99</v>
      </c>
      <c r="B44" s="62"/>
      <c r="F44" s="74"/>
      <c r="G44" s="73">
        <v>2013</v>
      </c>
      <c r="H44" s="355" t="s">
        <v>174</v>
      </c>
      <c r="J44" s="74"/>
      <c r="K44" s="73">
        <v>2017</v>
      </c>
      <c r="L44" s="355" t="s">
        <v>174</v>
      </c>
      <c r="N44" s="74"/>
      <c r="O44" s="73">
        <v>2000</v>
      </c>
      <c r="P44" s="355"/>
      <c r="R44" s="74"/>
      <c r="S44" s="73">
        <v>2010</v>
      </c>
      <c r="T44" s="355" t="s">
        <v>220</v>
      </c>
      <c r="V44" s="74"/>
      <c r="W44" s="73">
        <v>2000</v>
      </c>
      <c r="X44" s="355"/>
      <c r="Z44" s="74"/>
      <c r="AA44" s="73">
        <v>2015</v>
      </c>
      <c r="AB44" s="355" t="s">
        <v>174</v>
      </c>
      <c r="AD44" s="74"/>
      <c r="AE44" s="73">
        <v>2011</v>
      </c>
      <c r="AF44" s="355" t="s">
        <v>174</v>
      </c>
      <c r="AH44" s="74"/>
      <c r="AI44" s="73">
        <v>2017</v>
      </c>
      <c r="AJ44" s="355" t="s">
        <v>213</v>
      </c>
    </row>
    <row r="45" spans="1:36" x14ac:dyDescent="0.25">
      <c r="A45" s="66" t="s">
        <v>100</v>
      </c>
      <c r="B45" s="62"/>
      <c r="F45" s="106">
        <v>0.33</v>
      </c>
      <c r="G45" s="67">
        <v>0.33</v>
      </c>
      <c r="H45" s="355"/>
      <c r="J45" s="106">
        <v>0.5</v>
      </c>
      <c r="K45" s="67">
        <v>0.5</v>
      </c>
      <c r="L45" s="355"/>
      <c r="N45" s="106"/>
      <c r="O45" s="67">
        <v>0</v>
      </c>
      <c r="P45" s="355"/>
      <c r="R45" s="106">
        <v>1</v>
      </c>
      <c r="S45" s="67">
        <v>1</v>
      </c>
      <c r="T45" s="355"/>
      <c r="V45" s="106"/>
      <c r="W45" s="67">
        <v>0</v>
      </c>
      <c r="X45" s="355"/>
      <c r="Z45" s="106">
        <v>1</v>
      </c>
      <c r="AA45" s="67">
        <v>1</v>
      </c>
      <c r="AB45" s="355"/>
      <c r="AD45" s="106">
        <v>1</v>
      </c>
      <c r="AE45" s="67">
        <v>1</v>
      </c>
      <c r="AF45" s="355"/>
      <c r="AH45" s="106">
        <v>0.8</v>
      </c>
      <c r="AI45" s="67">
        <v>0</v>
      </c>
      <c r="AJ45" s="355"/>
    </row>
    <row r="46" spans="1:36" x14ac:dyDescent="0.25">
      <c r="A46" s="66"/>
      <c r="B46" s="62"/>
      <c r="F46" s="74"/>
      <c r="G46" s="67"/>
      <c r="H46" s="355"/>
      <c r="J46" s="74"/>
      <c r="K46" s="67"/>
      <c r="L46" s="355"/>
      <c r="N46" s="74"/>
      <c r="O46" s="67"/>
      <c r="P46" s="355"/>
      <c r="R46" s="74"/>
      <c r="S46" s="67"/>
      <c r="T46" s="355"/>
      <c r="V46" s="74"/>
      <c r="W46" s="67"/>
      <c r="X46" s="355"/>
      <c r="Z46" s="74"/>
      <c r="AA46" s="67"/>
      <c r="AB46" s="355"/>
      <c r="AD46" s="74"/>
      <c r="AE46" s="67"/>
      <c r="AF46" s="355"/>
      <c r="AH46" s="74"/>
      <c r="AI46" s="67"/>
      <c r="AJ46" s="355"/>
    </row>
    <row r="47" spans="1:36" x14ac:dyDescent="0.25">
      <c r="A47" s="66"/>
      <c r="B47" s="62"/>
      <c r="F47" s="74"/>
      <c r="G47" s="67"/>
      <c r="H47" s="355"/>
      <c r="J47" s="74"/>
      <c r="K47" s="67"/>
      <c r="L47" s="355"/>
      <c r="N47" s="74"/>
      <c r="O47" s="67"/>
      <c r="P47" s="355"/>
      <c r="R47" s="74"/>
      <c r="S47" s="67"/>
      <c r="T47" s="355"/>
      <c r="V47" s="74"/>
      <c r="W47" s="67"/>
      <c r="X47" s="355"/>
      <c r="Z47" s="74"/>
      <c r="AA47" s="67"/>
      <c r="AB47" s="355"/>
      <c r="AD47" s="74"/>
      <c r="AE47" s="67"/>
      <c r="AF47" s="355"/>
      <c r="AH47" s="74"/>
      <c r="AI47" s="67"/>
      <c r="AJ47" s="355"/>
    </row>
    <row r="48" spans="1:36" x14ac:dyDescent="0.25">
      <c r="A48" s="66"/>
      <c r="B48" s="62"/>
      <c r="F48" s="74"/>
      <c r="G48" s="67"/>
      <c r="H48" s="355"/>
      <c r="J48" s="74"/>
      <c r="K48" s="67"/>
      <c r="L48" s="355"/>
      <c r="N48" s="74"/>
      <c r="O48" s="67"/>
      <c r="P48" s="355"/>
      <c r="R48" s="74"/>
      <c r="S48" s="67"/>
      <c r="T48" s="355"/>
      <c r="V48" s="74"/>
      <c r="W48" s="67"/>
      <c r="X48" s="355"/>
      <c r="Z48" s="74"/>
      <c r="AA48" s="67"/>
      <c r="AB48" s="355"/>
      <c r="AD48" s="74"/>
      <c r="AE48" s="67"/>
      <c r="AF48" s="355"/>
      <c r="AH48" s="74"/>
      <c r="AI48" s="67"/>
      <c r="AJ48" s="355"/>
    </row>
    <row r="49" spans="1:36" x14ac:dyDescent="0.25">
      <c r="A49" s="66"/>
      <c r="B49" s="62"/>
      <c r="F49" s="74"/>
      <c r="G49" s="67"/>
      <c r="H49" s="355"/>
      <c r="J49" s="74"/>
      <c r="K49" s="67"/>
      <c r="L49" s="355"/>
      <c r="N49" s="74"/>
      <c r="O49" s="67"/>
      <c r="P49" s="355"/>
      <c r="R49" s="74"/>
      <c r="S49" s="67"/>
      <c r="T49" s="355"/>
      <c r="V49" s="74"/>
      <c r="W49" s="67"/>
      <c r="X49" s="355"/>
      <c r="Z49" s="74"/>
      <c r="AA49" s="67"/>
      <c r="AB49" s="355"/>
      <c r="AD49" s="74"/>
      <c r="AE49" s="67"/>
      <c r="AF49" s="355"/>
      <c r="AH49" s="74"/>
      <c r="AI49" s="67"/>
      <c r="AJ49" s="355"/>
    </row>
    <row r="50" spans="1:36" x14ac:dyDescent="0.25">
      <c r="A50" s="61"/>
      <c r="B50" s="62"/>
      <c r="F50" s="74"/>
      <c r="G50" s="67"/>
      <c r="H50" s="355"/>
      <c r="J50" s="74"/>
      <c r="K50" s="67"/>
      <c r="L50" s="355"/>
      <c r="N50" s="74"/>
      <c r="O50" s="67"/>
      <c r="P50" s="355"/>
      <c r="R50" s="74"/>
      <c r="S50" s="67"/>
      <c r="T50" s="355"/>
      <c r="V50" s="74"/>
      <c r="W50" s="67"/>
      <c r="X50" s="355"/>
      <c r="Z50" s="74"/>
      <c r="AA50" s="67"/>
      <c r="AB50" s="355"/>
      <c r="AD50" s="74"/>
      <c r="AE50" s="67"/>
      <c r="AF50" s="355"/>
      <c r="AH50" s="74"/>
      <c r="AI50" s="67"/>
      <c r="AJ50" s="355"/>
    </row>
    <row r="51" spans="1:36" x14ac:dyDescent="0.25">
      <c r="A51" s="69" t="s">
        <v>102</v>
      </c>
      <c r="B51" s="70"/>
      <c r="F51" s="71" t="s">
        <v>93</v>
      </c>
      <c r="G51" s="72">
        <f>+ROUND(G43*G45*$B$99/(LOOKUP(G44,$A$67:$A$99,$B$67:$B$99)),0)</f>
        <v>1056328090</v>
      </c>
      <c r="H51" s="75">
        <f>+ROUND(G51/$B$99,2)</f>
        <v>1352.11</v>
      </c>
      <c r="J51" s="71" t="s">
        <v>93</v>
      </c>
      <c r="K51" s="72">
        <f>+ROUND(K43*K45*$B$99/(LOOKUP(K44,$A$67:$A$99,$B$67:$B$99)),0)</f>
        <v>0</v>
      </c>
      <c r="L51" s="75">
        <f>+ROUND(K51/$B$99,2)</f>
        <v>0</v>
      </c>
      <c r="N51" s="71" t="s">
        <v>93</v>
      </c>
      <c r="O51" s="72">
        <f>+ROUND(O43*O45*$B$99/(LOOKUP(O44,$A$67:$A$99,$B$67:$B$99)),0)</f>
        <v>0</v>
      </c>
      <c r="P51" s="75">
        <f>+ROUND(O51/$B$99,2)</f>
        <v>0</v>
      </c>
      <c r="R51" s="71" t="s">
        <v>135</v>
      </c>
      <c r="S51" s="72">
        <f>+ROUND(S43*S45*$B$99/(LOOKUP(S44,$A$67:$A$99,$B$67:$B$99)),0)</f>
        <v>449240415</v>
      </c>
      <c r="T51" s="75">
        <f>+ROUND(S51/$B$99,2)</f>
        <v>575.03</v>
      </c>
      <c r="V51" s="71"/>
      <c r="W51" s="72">
        <f>+ROUND(W43*W45*$B$99/(LOOKUP(W44,$A$67:$A$99,$B$67:$B$99)),0)</f>
        <v>0</v>
      </c>
      <c r="X51" s="75">
        <f>+ROUND(W51/$B$99,2)</f>
        <v>0</v>
      </c>
      <c r="Z51" s="71" t="s">
        <v>93</v>
      </c>
      <c r="AA51" s="72">
        <f>+ROUND(AA43*AA45*$B$99/(LOOKUP(AA44,$A$67:$A$99,$B$67:$B$99)),0)</f>
        <v>521126606</v>
      </c>
      <c r="AB51" s="75">
        <f>+ROUND(AA51/$B$99,2)</f>
        <v>667.05</v>
      </c>
      <c r="AD51" s="71" t="s">
        <v>93</v>
      </c>
      <c r="AE51" s="72">
        <f>+ROUND(AE43*AE45*$B$99/(LOOKUP(AE44,$A$67:$A$99,$B$67:$B$99)),0)</f>
        <v>266431178</v>
      </c>
      <c r="AF51" s="75">
        <f>+ROUND(AE51/$B$99,2)</f>
        <v>341.04</v>
      </c>
      <c r="AH51" s="71" t="s">
        <v>93</v>
      </c>
      <c r="AI51" s="72">
        <f>+ROUND(AI43*AI45*$B$99/(LOOKUP(AI44,$A$67:$A$99,$B$67:$B$99)),0)</f>
        <v>0</v>
      </c>
      <c r="AJ51" s="75">
        <f>+ROUND(AI51/$B$99,2)</f>
        <v>0</v>
      </c>
    </row>
    <row r="53" spans="1:36" x14ac:dyDescent="0.25">
      <c r="A53" s="59" t="s">
        <v>170</v>
      </c>
      <c r="B53" s="60"/>
      <c r="F53" s="76"/>
      <c r="G53" s="77" t="s">
        <v>170</v>
      </c>
      <c r="H53" s="78"/>
      <c r="J53" s="76"/>
      <c r="K53" s="77" t="s">
        <v>170</v>
      </c>
      <c r="L53" s="78"/>
      <c r="N53" s="76"/>
      <c r="O53" s="77" t="s">
        <v>170</v>
      </c>
      <c r="P53" s="78"/>
      <c r="R53" s="76"/>
      <c r="S53" s="77" t="s">
        <v>170</v>
      </c>
      <c r="T53" s="78"/>
      <c r="V53" s="76"/>
      <c r="W53" s="77" t="s">
        <v>170</v>
      </c>
      <c r="X53" s="78"/>
      <c r="Z53" s="76"/>
      <c r="AA53" s="77" t="s">
        <v>170</v>
      </c>
      <c r="AB53" s="78"/>
      <c r="AD53" s="76"/>
      <c r="AE53" s="77" t="s">
        <v>170</v>
      </c>
      <c r="AF53" s="78"/>
      <c r="AH53" s="76"/>
      <c r="AI53" s="77" t="s">
        <v>170</v>
      </c>
      <c r="AJ53" s="78"/>
    </row>
    <row r="54" spans="1:36" x14ac:dyDescent="0.25">
      <c r="A54" s="61"/>
      <c r="B54" s="62"/>
      <c r="F54" s="74"/>
      <c r="G54" s="73"/>
      <c r="H54" s="68"/>
      <c r="J54" s="74"/>
      <c r="K54" s="73"/>
      <c r="L54" s="68"/>
      <c r="N54" s="74"/>
      <c r="O54" s="73"/>
      <c r="P54" s="68"/>
      <c r="R54" s="74"/>
      <c r="S54" s="73"/>
      <c r="T54" s="68"/>
      <c r="V54" s="74"/>
      <c r="W54" s="73"/>
      <c r="X54" s="68"/>
      <c r="Z54" s="74"/>
      <c r="AA54" s="73"/>
      <c r="AB54" s="68"/>
      <c r="AD54" s="74"/>
      <c r="AE54" s="73"/>
      <c r="AF54" s="68"/>
      <c r="AH54" s="74"/>
      <c r="AI54" s="73"/>
      <c r="AJ54" s="68"/>
    </row>
    <row r="55" spans="1:36" x14ac:dyDescent="0.25">
      <c r="A55" s="61" t="s">
        <v>97</v>
      </c>
      <c r="B55" s="62"/>
      <c r="F55" s="63" t="s">
        <v>98</v>
      </c>
      <c r="G55" s="64">
        <v>0</v>
      </c>
      <c r="H55" s="65"/>
      <c r="J55" s="63" t="s">
        <v>98</v>
      </c>
      <c r="K55" s="64">
        <v>0</v>
      </c>
      <c r="L55" s="65"/>
      <c r="N55" s="63" t="s">
        <v>98</v>
      </c>
      <c r="O55" s="64">
        <v>0</v>
      </c>
      <c r="P55" s="65"/>
      <c r="R55" s="63" t="s">
        <v>98</v>
      </c>
      <c r="S55" s="64">
        <v>55643743</v>
      </c>
      <c r="T55" s="65" t="s">
        <v>89</v>
      </c>
      <c r="V55" s="63" t="s">
        <v>98</v>
      </c>
      <c r="W55" s="64">
        <v>0</v>
      </c>
      <c r="X55" s="65"/>
      <c r="Z55" s="63" t="s">
        <v>98</v>
      </c>
      <c r="AA55" s="64">
        <v>0</v>
      </c>
      <c r="AB55" s="65"/>
      <c r="AD55" s="63" t="s">
        <v>98</v>
      </c>
      <c r="AE55" s="64">
        <v>334194016</v>
      </c>
      <c r="AF55" s="65" t="s">
        <v>89</v>
      </c>
      <c r="AH55" s="63" t="s">
        <v>98</v>
      </c>
      <c r="AI55" s="64">
        <v>1751460899</v>
      </c>
      <c r="AJ55" s="262" t="s">
        <v>204</v>
      </c>
    </row>
    <row r="56" spans="1:36" ht="15" customHeight="1" x14ac:dyDescent="0.25">
      <c r="A56" s="61" t="s">
        <v>99</v>
      </c>
      <c r="B56" s="62"/>
      <c r="F56" s="74"/>
      <c r="G56" s="73">
        <v>2000</v>
      </c>
      <c r="H56" s="355"/>
      <c r="J56" s="74"/>
      <c r="K56" s="73">
        <v>2000</v>
      </c>
      <c r="L56" s="355"/>
      <c r="N56" s="74"/>
      <c r="O56" s="73">
        <v>2000</v>
      </c>
      <c r="P56" s="355"/>
      <c r="R56" s="74"/>
      <c r="S56" s="73">
        <v>2015</v>
      </c>
      <c r="T56" s="355" t="s">
        <v>174</v>
      </c>
      <c r="V56" s="74"/>
      <c r="W56" s="73">
        <v>2000</v>
      </c>
      <c r="X56" s="355"/>
      <c r="Z56" s="74"/>
      <c r="AA56" s="73">
        <v>2000</v>
      </c>
      <c r="AB56" s="355"/>
      <c r="AD56" s="74"/>
      <c r="AE56" s="73">
        <v>2015</v>
      </c>
      <c r="AF56" s="355" t="s">
        <v>174</v>
      </c>
      <c r="AH56" s="74"/>
      <c r="AI56" s="73">
        <v>2010</v>
      </c>
      <c r="AJ56" s="355" t="s">
        <v>213</v>
      </c>
    </row>
    <row r="57" spans="1:36" x14ac:dyDescent="0.25">
      <c r="A57" s="66" t="s">
        <v>100</v>
      </c>
      <c r="B57" s="62"/>
      <c r="F57" s="106"/>
      <c r="G57" s="67">
        <v>0</v>
      </c>
      <c r="H57" s="355"/>
      <c r="J57" s="106"/>
      <c r="K57" s="67">
        <v>0</v>
      </c>
      <c r="L57" s="355"/>
      <c r="N57" s="106"/>
      <c r="O57" s="67">
        <v>0</v>
      </c>
      <c r="P57" s="355"/>
      <c r="R57" s="106">
        <v>1</v>
      </c>
      <c r="S57" s="67">
        <v>1</v>
      </c>
      <c r="T57" s="355"/>
      <c r="V57" s="106"/>
      <c r="W57" s="67">
        <v>0</v>
      </c>
      <c r="X57" s="355"/>
      <c r="Z57" s="106"/>
      <c r="AA57" s="67">
        <v>0</v>
      </c>
      <c r="AB57" s="355"/>
      <c r="AD57" s="106">
        <v>1</v>
      </c>
      <c r="AE57" s="67">
        <v>1</v>
      </c>
      <c r="AF57" s="355"/>
      <c r="AH57" s="106">
        <v>0.95</v>
      </c>
      <c r="AI57" s="67">
        <v>0</v>
      </c>
      <c r="AJ57" s="355"/>
    </row>
    <row r="58" spans="1:36" x14ac:dyDescent="0.25">
      <c r="A58" s="66"/>
      <c r="B58" s="62"/>
      <c r="F58" s="74"/>
      <c r="G58" s="67"/>
      <c r="H58" s="355"/>
      <c r="J58" s="74"/>
      <c r="K58" s="67"/>
      <c r="L58" s="355"/>
      <c r="N58" s="74"/>
      <c r="O58" s="67"/>
      <c r="P58" s="355"/>
      <c r="R58" s="74"/>
      <c r="S58" s="67"/>
      <c r="T58" s="355"/>
      <c r="V58" s="74"/>
      <c r="W58" s="67"/>
      <c r="X58" s="355"/>
      <c r="Z58" s="74"/>
      <c r="AA58" s="67"/>
      <c r="AB58" s="355"/>
      <c r="AD58" s="74"/>
      <c r="AE58" s="67"/>
      <c r="AF58" s="355"/>
      <c r="AH58" s="74"/>
      <c r="AI58" s="67"/>
      <c r="AJ58" s="355"/>
    </row>
    <row r="59" spans="1:36" x14ac:dyDescent="0.25">
      <c r="A59" s="66"/>
      <c r="B59" s="62"/>
      <c r="F59" s="74"/>
      <c r="G59" s="67"/>
      <c r="H59" s="355"/>
      <c r="J59" s="74"/>
      <c r="K59" s="67"/>
      <c r="L59" s="355"/>
      <c r="N59" s="74"/>
      <c r="O59" s="67"/>
      <c r="P59" s="355"/>
      <c r="R59" s="74"/>
      <c r="S59" s="67"/>
      <c r="T59" s="355"/>
      <c r="V59" s="74"/>
      <c r="W59" s="67"/>
      <c r="X59" s="355"/>
      <c r="Z59" s="74"/>
      <c r="AA59" s="67"/>
      <c r="AB59" s="355"/>
      <c r="AD59" s="74"/>
      <c r="AE59" s="67"/>
      <c r="AF59" s="355"/>
      <c r="AH59" s="74"/>
      <c r="AI59" s="67"/>
      <c r="AJ59" s="355"/>
    </row>
    <row r="60" spans="1:36" x14ac:dyDescent="0.25">
      <c r="A60" s="66"/>
      <c r="B60" s="62"/>
      <c r="F60" s="74"/>
      <c r="G60" s="67"/>
      <c r="H60" s="355"/>
      <c r="J60" s="74"/>
      <c r="K60" s="67"/>
      <c r="L60" s="355"/>
      <c r="N60" s="74"/>
      <c r="O60" s="67"/>
      <c r="P60" s="355"/>
      <c r="R60" s="74"/>
      <c r="S60" s="67"/>
      <c r="T60" s="355"/>
      <c r="V60" s="74"/>
      <c r="W60" s="67"/>
      <c r="X60" s="355"/>
      <c r="Z60" s="74"/>
      <c r="AA60" s="67"/>
      <c r="AB60" s="355"/>
      <c r="AD60" s="74"/>
      <c r="AE60" s="67"/>
      <c r="AF60" s="355"/>
      <c r="AH60" s="74"/>
      <c r="AI60" s="67"/>
      <c r="AJ60" s="355"/>
    </row>
    <row r="61" spans="1:36" x14ac:dyDescent="0.25">
      <c r="A61" s="66"/>
      <c r="B61" s="62"/>
      <c r="F61" s="74"/>
      <c r="G61" s="67"/>
      <c r="H61" s="355"/>
      <c r="J61" s="74"/>
      <c r="K61" s="67"/>
      <c r="L61" s="355"/>
      <c r="N61" s="74"/>
      <c r="O61" s="67"/>
      <c r="P61" s="355"/>
      <c r="R61" s="74"/>
      <c r="S61" s="67"/>
      <c r="T61" s="355"/>
      <c r="V61" s="74"/>
      <c r="W61" s="67"/>
      <c r="X61" s="355"/>
      <c r="Z61" s="74"/>
      <c r="AA61" s="67"/>
      <c r="AB61" s="355"/>
      <c r="AD61" s="74"/>
      <c r="AE61" s="67"/>
      <c r="AF61" s="355"/>
      <c r="AH61" s="74"/>
      <c r="AI61" s="67"/>
      <c r="AJ61" s="355"/>
    </row>
    <row r="62" spans="1:36" x14ac:dyDescent="0.25">
      <c r="A62" s="61"/>
      <c r="B62" s="62"/>
      <c r="F62" s="74"/>
      <c r="G62" s="67"/>
      <c r="H62" s="355"/>
      <c r="J62" s="74"/>
      <c r="K62" s="67"/>
      <c r="L62" s="355"/>
      <c r="N62" s="74"/>
      <c r="O62" s="67"/>
      <c r="P62" s="355"/>
      <c r="R62" s="74"/>
      <c r="S62" s="67"/>
      <c r="T62" s="355"/>
      <c r="V62" s="74"/>
      <c r="W62" s="67"/>
      <c r="X62" s="355"/>
      <c r="Z62" s="74"/>
      <c r="AA62" s="67"/>
      <c r="AB62" s="355"/>
      <c r="AD62" s="74"/>
      <c r="AE62" s="67"/>
      <c r="AF62" s="355"/>
      <c r="AH62" s="74"/>
      <c r="AI62" s="67"/>
      <c r="AJ62" s="355"/>
    </row>
    <row r="63" spans="1:36" x14ac:dyDescent="0.25">
      <c r="A63" s="69" t="s">
        <v>102</v>
      </c>
      <c r="B63" s="70"/>
      <c r="F63" s="71" t="s">
        <v>93</v>
      </c>
      <c r="G63" s="72">
        <f>+ROUND(G55*G57*$B$99/(LOOKUP(G56,$A$67:$A$99,$B$67:$B$99)),0)</f>
        <v>0</v>
      </c>
      <c r="H63" s="75">
        <f>+ROUND(G63/$B$99,2)</f>
        <v>0</v>
      </c>
      <c r="J63" s="71" t="s">
        <v>93</v>
      </c>
      <c r="K63" s="72">
        <f>+ROUND(K55*K57*$B$99/(LOOKUP(K56,$A$67:$A$99,$B$67:$B$99)),0)</f>
        <v>0</v>
      </c>
      <c r="L63" s="75">
        <f>+ROUND(K63/$B$99,2)</f>
        <v>0</v>
      </c>
      <c r="N63" s="71" t="s">
        <v>93</v>
      </c>
      <c r="O63" s="72">
        <f>+ROUND(O55*O57*$B$99/(LOOKUP(O56,$A$67:$A$99,$B$67:$B$99)),0)</f>
        <v>0</v>
      </c>
      <c r="P63" s="75">
        <f>+ROUND(O63/$B$99,2)</f>
        <v>0</v>
      </c>
      <c r="R63" s="71" t="s">
        <v>135</v>
      </c>
      <c r="S63" s="72">
        <f>+ROUND(S55*S57*$B$99/(LOOKUP(S56,$A$67:$A$99,$B$67:$B$99)),0)</f>
        <v>67465243</v>
      </c>
      <c r="T63" s="75">
        <f>+ROUND(S63/$B$99,2)</f>
        <v>86.36</v>
      </c>
      <c r="V63" s="71"/>
      <c r="W63" s="72">
        <f>+ROUND(W55*W57*$B$99/(LOOKUP(W56,$A$67:$A$99,$B$67:$B$99)),0)</f>
        <v>0</v>
      </c>
      <c r="X63" s="75">
        <f>+ROUND(W63/$B$99,2)</f>
        <v>0</v>
      </c>
      <c r="Z63" s="71"/>
      <c r="AA63" s="72">
        <f>+ROUND(AA55*AA57*$B$99/(LOOKUP(AA56,$A$67:$A$99,$B$67:$B$99)),0)</f>
        <v>0</v>
      </c>
      <c r="AB63" s="75">
        <f>+ROUND(AA63/$B$99,2)</f>
        <v>0</v>
      </c>
      <c r="AD63" s="71" t="s">
        <v>93</v>
      </c>
      <c r="AE63" s="72">
        <f>+ROUND(AE55*AE57*$B$99/(LOOKUP(AE56,$A$67:$A$99,$B$67:$B$99)),0)</f>
        <v>405193453</v>
      </c>
      <c r="AF63" s="75">
        <f>+ROUND(AE63/$B$99,2)</f>
        <v>518.65</v>
      </c>
      <c r="AH63" s="71" t="s">
        <v>135</v>
      </c>
      <c r="AI63" s="72">
        <f>+ROUND(AI55*AI57*$B$99/(LOOKUP(AI56,$A$67:$A$99,$B$67:$B$99)),0)</f>
        <v>0</v>
      </c>
      <c r="AJ63" s="75">
        <f>+ROUND(AI63/$B$99,2)</f>
        <v>0</v>
      </c>
    </row>
    <row r="67" spans="1:2" ht="15.75" x14ac:dyDescent="0.25">
      <c r="A67" s="79">
        <v>1986</v>
      </c>
      <c r="B67" s="80">
        <v>16811</v>
      </c>
    </row>
    <row r="68" spans="1:2" ht="15.75" x14ac:dyDescent="0.25">
      <c r="A68" s="79">
        <v>1987</v>
      </c>
      <c r="B68" s="80">
        <v>20510</v>
      </c>
    </row>
    <row r="69" spans="1:2" ht="15.75" x14ac:dyDescent="0.25">
      <c r="A69" s="79">
        <v>1988</v>
      </c>
      <c r="B69" s="80">
        <v>25637</v>
      </c>
    </row>
    <row r="70" spans="1:2" ht="15.75" x14ac:dyDescent="0.25">
      <c r="A70" s="79">
        <v>1989</v>
      </c>
      <c r="B70" s="80">
        <v>32560</v>
      </c>
    </row>
    <row r="71" spans="1:2" ht="15.75" x14ac:dyDescent="0.25">
      <c r="A71" s="79">
        <v>1990</v>
      </c>
      <c r="B71" s="80">
        <v>41025</v>
      </c>
    </row>
    <row r="72" spans="1:2" ht="15.75" x14ac:dyDescent="0.25">
      <c r="A72" s="79">
        <v>1991</v>
      </c>
      <c r="B72" s="80">
        <v>51716</v>
      </c>
    </row>
    <row r="73" spans="1:2" ht="15.75" x14ac:dyDescent="0.25">
      <c r="A73" s="79">
        <v>1992</v>
      </c>
      <c r="B73" s="80">
        <v>65190</v>
      </c>
    </row>
    <row r="74" spans="1:2" ht="15.75" x14ac:dyDescent="0.25">
      <c r="A74" s="79">
        <v>1993</v>
      </c>
      <c r="B74" s="80">
        <v>81510</v>
      </c>
    </row>
    <row r="75" spans="1:2" ht="15.75" x14ac:dyDescent="0.25">
      <c r="A75" s="79">
        <v>1994</v>
      </c>
      <c r="B75" s="80">
        <v>98700</v>
      </c>
    </row>
    <row r="76" spans="1:2" ht="15.75" x14ac:dyDescent="0.25">
      <c r="A76" s="79">
        <v>1995</v>
      </c>
      <c r="B76" s="80">
        <v>118934</v>
      </c>
    </row>
    <row r="77" spans="1:2" ht="15.75" x14ac:dyDescent="0.25">
      <c r="A77" s="79">
        <v>1996</v>
      </c>
      <c r="B77" s="80">
        <v>142125</v>
      </c>
    </row>
    <row r="78" spans="1:2" ht="15.75" x14ac:dyDescent="0.25">
      <c r="A78" s="79">
        <v>1997</v>
      </c>
      <c r="B78" s="81">
        <v>172005</v>
      </c>
    </row>
    <row r="79" spans="1:2" ht="15.75" x14ac:dyDescent="0.25">
      <c r="A79" s="79">
        <v>1998</v>
      </c>
      <c r="B79" s="81">
        <v>203826</v>
      </c>
    </row>
    <row r="80" spans="1:2" ht="15.75" x14ac:dyDescent="0.25">
      <c r="A80" s="79">
        <v>1999</v>
      </c>
      <c r="B80" s="80">
        <v>236460</v>
      </c>
    </row>
    <row r="81" spans="1:2" ht="15.75" x14ac:dyDescent="0.25">
      <c r="A81" s="79">
        <v>2000</v>
      </c>
      <c r="B81" s="82">
        <v>260100</v>
      </c>
    </row>
    <row r="82" spans="1:2" ht="15.75" x14ac:dyDescent="0.25">
      <c r="A82" s="79">
        <v>2001</v>
      </c>
      <c r="B82" s="82">
        <v>286000</v>
      </c>
    </row>
    <row r="83" spans="1:2" ht="15.75" x14ac:dyDescent="0.25">
      <c r="A83" s="79">
        <v>2002</v>
      </c>
      <c r="B83" s="82">
        <v>309000</v>
      </c>
    </row>
    <row r="84" spans="1:2" ht="15.75" x14ac:dyDescent="0.25">
      <c r="A84" s="79">
        <v>2003</v>
      </c>
      <c r="B84" s="82">
        <v>332000</v>
      </c>
    </row>
    <row r="85" spans="1:2" ht="15.75" x14ac:dyDescent="0.25">
      <c r="A85" s="79">
        <v>2004</v>
      </c>
      <c r="B85" s="82">
        <v>358000</v>
      </c>
    </row>
    <row r="86" spans="1:2" ht="15.75" x14ac:dyDescent="0.25">
      <c r="A86" s="79">
        <v>2005</v>
      </c>
      <c r="B86" s="82">
        <v>381500</v>
      </c>
    </row>
    <row r="87" spans="1:2" ht="15.75" x14ac:dyDescent="0.25">
      <c r="A87" s="79">
        <v>2006</v>
      </c>
      <c r="B87" s="82">
        <v>408000</v>
      </c>
    </row>
    <row r="88" spans="1:2" ht="15.75" x14ac:dyDescent="0.25">
      <c r="A88" s="79">
        <v>2007</v>
      </c>
      <c r="B88" s="82">
        <v>433700</v>
      </c>
    </row>
    <row r="89" spans="1:2" ht="15.75" x14ac:dyDescent="0.25">
      <c r="A89" s="79">
        <v>2008</v>
      </c>
      <c r="B89" s="82">
        <v>461500</v>
      </c>
    </row>
    <row r="90" spans="1:2" ht="15.75" x14ac:dyDescent="0.25">
      <c r="A90" s="79">
        <v>2009</v>
      </c>
      <c r="B90" s="82">
        <v>496900</v>
      </c>
    </row>
    <row r="91" spans="1:2" ht="15.75" x14ac:dyDescent="0.25">
      <c r="A91" s="79">
        <v>2010</v>
      </c>
      <c r="B91" s="82">
        <v>515000</v>
      </c>
    </row>
    <row r="92" spans="1:2" ht="15.75" x14ac:dyDescent="0.25">
      <c r="A92" s="79">
        <v>2011</v>
      </c>
      <c r="B92" s="82">
        <v>535600</v>
      </c>
    </row>
    <row r="93" spans="1:2" ht="15.75" x14ac:dyDescent="0.25">
      <c r="A93" s="79">
        <v>2012</v>
      </c>
      <c r="B93" s="82">
        <v>566700</v>
      </c>
    </row>
    <row r="94" spans="1:2" ht="15.75" x14ac:dyDescent="0.25">
      <c r="A94" s="79">
        <v>2013</v>
      </c>
      <c r="B94" s="82">
        <v>589500</v>
      </c>
    </row>
    <row r="95" spans="1:2" ht="15.75" x14ac:dyDescent="0.25">
      <c r="A95" s="79">
        <v>2014</v>
      </c>
      <c r="B95" s="82">
        <v>616000</v>
      </c>
    </row>
    <row r="96" spans="1:2" ht="15.75" x14ac:dyDescent="0.25">
      <c r="A96" s="79">
        <v>2015</v>
      </c>
      <c r="B96" s="82">
        <v>644350</v>
      </c>
    </row>
    <row r="97" spans="1:2" ht="15.75" x14ac:dyDescent="0.25">
      <c r="A97" s="79">
        <v>2016</v>
      </c>
      <c r="B97" s="82">
        <v>689454</v>
      </c>
    </row>
    <row r="98" spans="1:2" ht="15.75" x14ac:dyDescent="0.25">
      <c r="A98" s="79">
        <v>2017</v>
      </c>
      <c r="B98" s="83">
        <v>737717</v>
      </c>
    </row>
    <row r="99" spans="1:2" ht="15.75" x14ac:dyDescent="0.25">
      <c r="A99" s="79">
        <v>2018</v>
      </c>
      <c r="B99" s="83">
        <v>781242</v>
      </c>
    </row>
  </sheetData>
  <mergeCells count="40">
    <mergeCell ref="AB56:AB62"/>
    <mergeCell ref="AF56:AF62"/>
    <mergeCell ref="AJ20:AJ26"/>
    <mergeCell ref="AJ32:AJ38"/>
    <mergeCell ref="AJ44:AJ50"/>
    <mergeCell ref="AJ56:AJ62"/>
    <mergeCell ref="H56:H62"/>
    <mergeCell ref="L56:L62"/>
    <mergeCell ref="P56:P62"/>
    <mergeCell ref="T56:T62"/>
    <mergeCell ref="X56:X62"/>
    <mergeCell ref="H44:H50"/>
    <mergeCell ref="L44:L50"/>
    <mergeCell ref="P44:P50"/>
    <mergeCell ref="T44:T50"/>
    <mergeCell ref="H32:H38"/>
    <mergeCell ref="L32:L38"/>
    <mergeCell ref="T20:T26"/>
    <mergeCell ref="T32:T38"/>
    <mergeCell ref="P20:P26"/>
    <mergeCell ref="P32:P38"/>
    <mergeCell ref="A2:B3"/>
    <mergeCell ref="A6:B6"/>
    <mergeCell ref="A15:B15"/>
    <mergeCell ref="L20:L26"/>
    <mergeCell ref="H20:H26"/>
    <mergeCell ref="A10:B11"/>
    <mergeCell ref="D10:D11"/>
    <mergeCell ref="A12:B13"/>
    <mergeCell ref="D12:D13"/>
    <mergeCell ref="A8:B8"/>
    <mergeCell ref="X20:X26"/>
    <mergeCell ref="X32:X38"/>
    <mergeCell ref="X44:X50"/>
    <mergeCell ref="AF20:AF26"/>
    <mergeCell ref="AF32:AF38"/>
    <mergeCell ref="AF44:AF50"/>
    <mergeCell ref="AB20:AB26"/>
    <mergeCell ref="AB32:AB38"/>
    <mergeCell ref="AB44:AB50"/>
  </mergeCells>
  <conditionalFormatting sqref="H6:H7 H12:H13">
    <cfRule type="cellIs" dxfId="91" priority="301" operator="equal">
      <formula>"NO CUMPLE"</formula>
    </cfRule>
  </conditionalFormatting>
  <conditionalFormatting sqref="L6:L7">
    <cfRule type="cellIs" dxfId="90" priority="296" operator="equal">
      <formula>"NO CUMPLE"</formula>
    </cfRule>
  </conditionalFormatting>
  <conditionalFormatting sqref="H10:H11">
    <cfRule type="cellIs" dxfId="89" priority="284" operator="equal">
      <formula>"NO CUMPLE"</formula>
    </cfRule>
  </conditionalFormatting>
  <conditionalFormatting sqref="L12:L13">
    <cfRule type="cellIs" dxfId="88" priority="283" operator="equal">
      <formula>"NO CUMPLE"</formula>
    </cfRule>
  </conditionalFormatting>
  <conditionalFormatting sqref="L10:L11">
    <cfRule type="cellIs" dxfId="87" priority="282" operator="equal">
      <formula>"NO CUMPLE"</formula>
    </cfRule>
  </conditionalFormatting>
  <conditionalFormatting sqref="G15">
    <cfRule type="cellIs" dxfId="86" priority="272" operator="equal">
      <formula>"NO CUMPLE"</formula>
    </cfRule>
    <cfRule type="cellIs" dxfId="85" priority="273" operator="equal">
      <formula>"CUMPLE"</formula>
    </cfRule>
  </conditionalFormatting>
  <conditionalFormatting sqref="K15">
    <cfRule type="cellIs" dxfId="84" priority="261" operator="equal">
      <formula>"NO CUMPLE"</formula>
    </cfRule>
    <cfRule type="cellIs" dxfId="83" priority="262" operator="equal">
      <formula>"CUMPLE"</formula>
    </cfRule>
  </conditionalFormatting>
  <conditionalFormatting sqref="P6:P7">
    <cfRule type="cellIs" dxfId="82" priority="53" operator="equal">
      <formula>"NO CUMPLE"</formula>
    </cfRule>
  </conditionalFormatting>
  <conditionalFormatting sqref="P12:P13">
    <cfRule type="cellIs" dxfId="81" priority="52" operator="equal">
      <formula>"NO CUMPLE"</formula>
    </cfRule>
  </conditionalFormatting>
  <conditionalFormatting sqref="P10:P11">
    <cfRule type="cellIs" dxfId="80" priority="51" operator="equal">
      <formula>"NO CUMPLE"</formula>
    </cfRule>
  </conditionalFormatting>
  <conditionalFormatting sqref="O15">
    <cfRule type="cellIs" dxfId="79" priority="49" operator="equal">
      <formula>"NO CUMPLE"</formula>
    </cfRule>
    <cfRule type="cellIs" dxfId="78" priority="50" operator="equal">
      <formula>"CUMPLE"</formula>
    </cfRule>
  </conditionalFormatting>
  <conditionalFormatting sqref="T6:T7">
    <cfRule type="cellIs" dxfId="77" priority="38" operator="equal">
      <formula>"NO CUMPLE"</formula>
    </cfRule>
  </conditionalFormatting>
  <conditionalFormatting sqref="T12:T13">
    <cfRule type="cellIs" dxfId="76" priority="37" operator="equal">
      <formula>"NO CUMPLE"</formula>
    </cfRule>
  </conditionalFormatting>
  <conditionalFormatting sqref="T10:T11">
    <cfRule type="cellIs" dxfId="75" priority="36" operator="equal">
      <formula>"NO CUMPLE"</formula>
    </cfRule>
  </conditionalFormatting>
  <conditionalFormatting sqref="S15">
    <cfRule type="cellIs" dxfId="74" priority="34" operator="equal">
      <formula>"NO CUMPLE"</formula>
    </cfRule>
    <cfRule type="cellIs" dxfId="73" priority="35" operator="equal">
      <formula>"CUMPLE"</formula>
    </cfRule>
  </conditionalFormatting>
  <conditionalFormatting sqref="H8:H9">
    <cfRule type="cellIs" dxfId="72" priority="28" operator="equal">
      <formula>"NO CUMPLE"</formula>
    </cfRule>
  </conditionalFormatting>
  <conditionalFormatting sqref="L8:L9">
    <cfRule type="cellIs" dxfId="71" priority="27" operator="equal">
      <formula>"NO CUMPLE"</formula>
    </cfRule>
  </conditionalFormatting>
  <conditionalFormatting sqref="P8:P9">
    <cfRule type="cellIs" dxfId="70" priority="26" operator="equal">
      <formula>"NO CUMPLE"</formula>
    </cfRule>
  </conditionalFormatting>
  <conditionalFormatting sqref="T8:T9">
    <cfRule type="cellIs" dxfId="69" priority="25" operator="equal">
      <formula>"NO CUMPLE"</formula>
    </cfRule>
  </conditionalFormatting>
  <conditionalFormatting sqref="X6:X7">
    <cfRule type="cellIs" dxfId="68" priority="24" operator="equal">
      <formula>"NO CUMPLE"</formula>
    </cfRule>
  </conditionalFormatting>
  <conditionalFormatting sqref="X12:X13">
    <cfRule type="cellIs" dxfId="67" priority="23" operator="equal">
      <formula>"NO CUMPLE"</formula>
    </cfRule>
  </conditionalFormatting>
  <conditionalFormatting sqref="X10:X11">
    <cfRule type="cellIs" dxfId="66" priority="22" operator="equal">
      <formula>"NO CUMPLE"</formula>
    </cfRule>
  </conditionalFormatting>
  <conditionalFormatting sqref="W15">
    <cfRule type="cellIs" dxfId="65" priority="20" operator="equal">
      <formula>"NO CUMPLE"</formula>
    </cfRule>
    <cfRule type="cellIs" dxfId="64" priority="21" operator="equal">
      <formula>"CUMPLE"</formula>
    </cfRule>
  </conditionalFormatting>
  <conditionalFormatting sqref="X8:X9">
    <cfRule type="cellIs" dxfId="63" priority="19" operator="equal">
      <formula>"NO CUMPLE"</formula>
    </cfRule>
  </conditionalFormatting>
  <conditionalFormatting sqref="AF6:AF7">
    <cfRule type="cellIs" dxfId="62" priority="18" operator="equal">
      <formula>"NO CUMPLE"</formula>
    </cfRule>
  </conditionalFormatting>
  <conditionalFormatting sqref="AF12:AF13">
    <cfRule type="cellIs" dxfId="61" priority="17" operator="equal">
      <formula>"NO CUMPLE"</formula>
    </cfRule>
  </conditionalFormatting>
  <conditionalFormatting sqref="AF10:AF11">
    <cfRule type="cellIs" dxfId="60" priority="16" operator="equal">
      <formula>"NO CUMPLE"</formula>
    </cfRule>
  </conditionalFormatting>
  <conditionalFormatting sqref="AE15">
    <cfRule type="cellIs" dxfId="59" priority="14" operator="equal">
      <formula>"NO CUMPLE"</formula>
    </cfRule>
    <cfRule type="cellIs" dxfId="58" priority="15" operator="equal">
      <formula>"CUMPLE"</formula>
    </cfRule>
  </conditionalFormatting>
  <conditionalFormatting sqref="AF8:AF9">
    <cfRule type="cellIs" dxfId="57" priority="13" operator="equal">
      <formula>"NO CUMPLE"</formula>
    </cfRule>
  </conditionalFormatting>
  <conditionalFormatting sqref="AJ6:AJ7">
    <cfRule type="cellIs" dxfId="56" priority="12" operator="equal">
      <formula>"NO CUMPLE"</formula>
    </cfRule>
  </conditionalFormatting>
  <conditionalFormatting sqref="AJ12:AJ13">
    <cfRule type="cellIs" dxfId="55" priority="11" operator="equal">
      <formula>"NO CUMPLE"</formula>
    </cfRule>
  </conditionalFormatting>
  <conditionalFormatting sqref="AJ10:AJ11">
    <cfRule type="cellIs" dxfId="54" priority="10" operator="equal">
      <formula>"NO CUMPLE"</formula>
    </cfRule>
  </conditionalFormatting>
  <conditionalFormatting sqref="AI15">
    <cfRule type="cellIs" dxfId="53" priority="8" operator="equal">
      <formula>"NO CUMPLE"</formula>
    </cfRule>
    <cfRule type="cellIs" dxfId="52" priority="9" operator="equal">
      <formula>"CUMPLE"</formula>
    </cfRule>
  </conditionalFormatting>
  <conditionalFormatting sqref="AJ8:AJ9">
    <cfRule type="cellIs" dxfId="51" priority="7" operator="equal">
      <formula>"NO CUMPLE"</formula>
    </cfRule>
  </conditionalFormatting>
  <conditionalFormatting sqref="AB6:AB7">
    <cfRule type="cellIs" dxfId="50" priority="6" operator="equal">
      <formula>"NO CUMPLE"</formula>
    </cfRule>
  </conditionalFormatting>
  <conditionalFormatting sqref="AB12:AB13">
    <cfRule type="cellIs" dxfId="49" priority="5" operator="equal">
      <formula>"NO CUMPLE"</formula>
    </cfRule>
  </conditionalFormatting>
  <conditionalFormatting sqref="AB10:AB11">
    <cfRule type="cellIs" dxfId="48" priority="4" operator="equal">
      <formula>"NO CUMPLE"</formula>
    </cfRule>
  </conditionalFormatting>
  <conditionalFormatting sqref="AA15">
    <cfRule type="cellIs" dxfId="47" priority="2" operator="equal">
      <formula>"NO CUMPLE"</formula>
    </cfRule>
    <cfRule type="cellIs" dxfId="46" priority="3" operator="equal">
      <formula>"CUMPLE"</formula>
    </cfRule>
  </conditionalFormatting>
  <conditionalFormatting sqref="AB8:AB9">
    <cfRule type="cellIs" dxfId="45" priority="1" operator="equal">
      <formula>"NO CUMPLE"</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35"/>
  <sheetViews>
    <sheetView zoomScale="80" zoomScaleNormal="80" workbookViewId="0">
      <pane xSplit="4" ySplit="7" topLeftCell="E9" activePane="bottomRight" state="frozen"/>
      <selection pane="topRight" activeCell="E1" sqref="E1"/>
      <selection pane="bottomLeft" activeCell="A8" sqref="A8"/>
      <selection pane="bottomRight" activeCell="W118" sqref="W118"/>
    </sheetView>
  </sheetViews>
  <sheetFormatPr baseColWidth="10" defaultColWidth="15" defaultRowHeight="12.75" x14ac:dyDescent="0.25"/>
  <cols>
    <col min="1" max="1" width="7.5703125" style="1" customWidth="1"/>
    <col min="2" max="2" width="60.85546875" style="1" customWidth="1"/>
    <col min="3" max="3" width="8.7109375" style="1" customWidth="1"/>
    <col min="4" max="4" width="10.7109375" style="1" customWidth="1"/>
    <col min="5" max="5" width="12.7109375" style="1" customWidth="1"/>
    <col min="6" max="6" width="15.7109375" style="1" customWidth="1"/>
    <col min="7" max="7" width="15.140625" style="1" bestFit="1" customWidth="1"/>
    <col min="8" max="8" width="18.85546875" style="1" bestFit="1" customWidth="1"/>
    <col min="9" max="9" width="16.85546875" style="1" customWidth="1"/>
    <col min="10" max="10" width="15.140625" style="1" bestFit="1" customWidth="1"/>
    <col min="11" max="11" width="18.85546875" style="1" bestFit="1" customWidth="1"/>
    <col min="12" max="12" width="16.85546875" style="1" customWidth="1"/>
    <col min="13" max="13" width="15.140625" style="1" bestFit="1" customWidth="1"/>
    <col min="14" max="14" width="18.85546875" style="1" bestFit="1" customWidth="1"/>
    <col min="15" max="15" width="16.85546875" style="1" customWidth="1"/>
    <col min="16" max="16" width="15.140625" style="1" bestFit="1" customWidth="1"/>
    <col min="17" max="17" width="18.85546875" style="1" bestFit="1" customWidth="1"/>
    <col min="18" max="18" width="16.85546875" style="1" customWidth="1"/>
    <col min="19" max="19" width="15.140625" style="1" bestFit="1" customWidth="1"/>
    <col min="20" max="20" width="18.85546875" style="1" bestFit="1" customWidth="1"/>
    <col min="21" max="21" width="16.85546875" style="1" customWidth="1"/>
    <col min="22" max="22" width="15.140625" style="1" bestFit="1" customWidth="1"/>
    <col min="23" max="23" width="18.85546875" style="1" bestFit="1" customWidth="1"/>
    <col min="24" max="24" width="16.85546875" style="1" customWidth="1"/>
    <col min="25" max="16384" width="15" style="1"/>
  </cols>
  <sheetData>
    <row r="1" spans="1:24" x14ac:dyDescent="0.25">
      <c r="A1" s="368" t="s">
        <v>85</v>
      </c>
      <c r="B1" s="368"/>
      <c r="C1" s="368"/>
      <c r="D1" s="368"/>
      <c r="E1" s="368"/>
      <c r="F1" s="368"/>
    </row>
    <row r="2" spans="1:24" x14ac:dyDescent="0.25">
      <c r="A2" s="368" t="s">
        <v>124</v>
      </c>
      <c r="B2" s="368"/>
      <c r="C2" s="368"/>
      <c r="D2" s="368"/>
      <c r="E2" s="368"/>
      <c r="F2" s="368"/>
    </row>
    <row r="3" spans="1:24" ht="18" customHeight="1" x14ac:dyDescent="0.25">
      <c r="A3" s="375" t="s">
        <v>157</v>
      </c>
      <c r="B3" s="375"/>
      <c r="C3" s="375"/>
      <c r="D3" s="375"/>
      <c r="E3" s="375"/>
      <c r="F3" s="375"/>
      <c r="G3" s="362"/>
      <c r="H3" s="363"/>
      <c r="I3" s="364"/>
      <c r="J3" s="362"/>
      <c r="K3" s="363"/>
      <c r="L3" s="364"/>
      <c r="M3" s="362"/>
      <c r="N3" s="363"/>
      <c r="O3" s="364"/>
      <c r="P3" s="362"/>
      <c r="Q3" s="363"/>
      <c r="R3" s="364"/>
      <c r="S3" s="362"/>
      <c r="T3" s="363"/>
      <c r="U3" s="364"/>
      <c r="V3" s="362"/>
      <c r="W3" s="363"/>
      <c r="X3" s="364"/>
    </row>
    <row r="4" spans="1:24" ht="59.25" customHeight="1" x14ac:dyDescent="0.25">
      <c r="A4" s="375"/>
      <c r="B4" s="375"/>
      <c r="C4" s="375"/>
      <c r="D4" s="375"/>
      <c r="E4" s="375"/>
      <c r="F4" s="375"/>
      <c r="G4" s="365"/>
      <c r="H4" s="366"/>
      <c r="I4" s="367"/>
      <c r="J4" s="365"/>
      <c r="K4" s="366"/>
      <c r="L4" s="367"/>
      <c r="M4" s="365"/>
      <c r="N4" s="366"/>
      <c r="O4" s="367"/>
      <c r="P4" s="365"/>
      <c r="Q4" s="366"/>
      <c r="R4" s="367"/>
      <c r="S4" s="365"/>
      <c r="T4" s="366"/>
      <c r="U4" s="367"/>
      <c r="V4" s="365"/>
      <c r="W4" s="366"/>
      <c r="X4" s="367"/>
    </row>
    <row r="5" spans="1:24" x14ac:dyDescent="0.25">
      <c r="A5" s="375"/>
      <c r="B5" s="375"/>
      <c r="C5" s="375"/>
      <c r="D5" s="375"/>
      <c r="E5" s="375"/>
      <c r="F5" s="375"/>
      <c r="G5" s="368">
        <v>1</v>
      </c>
      <c r="H5" s="368"/>
      <c r="I5" s="368"/>
      <c r="J5" s="368">
        <v>2</v>
      </c>
      <c r="K5" s="368"/>
      <c r="L5" s="368"/>
      <c r="M5" s="368">
        <v>3</v>
      </c>
      <c r="N5" s="368"/>
      <c r="O5" s="368"/>
      <c r="P5" s="368">
        <v>4</v>
      </c>
      <c r="Q5" s="368"/>
      <c r="R5" s="368"/>
      <c r="S5" s="368">
        <v>5</v>
      </c>
      <c r="T5" s="368"/>
      <c r="U5" s="368"/>
      <c r="V5" s="368">
        <v>7</v>
      </c>
      <c r="W5" s="368"/>
      <c r="X5" s="368"/>
    </row>
    <row r="6" spans="1:24" ht="15" customHeight="1" x14ac:dyDescent="0.25">
      <c r="A6" s="374" t="s">
        <v>125</v>
      </c>
      <c r="B6" s="374"/>
      <c r="C6" s="374"/>
      <c r="D6" s="374"/>
      <c r="E6" s="374"/>
      <c r="F6" s="374"/>
      <c r="G6" s="369" t="s">
        <v>64</v>
      </c>
      <c r="H6" s="369" t="s">
        <v>65</v>
      </c>
      <c r="I6" s="119" t="s">
        <v>126</v>
      </c>
      <c r="J6" s="369" t="s">
        <v>64</v>
      </c>
      <c r="K6" s="369" t="s">
        <v>65</v>
      </c>
      <c r="L6" s="174" t="s">
        <v>126</v>
      </c>
      <c r="M6" s="369" t="s">
        <v>64</v>
      </c>
      <c r="N6" s="369" t="s">
        <v>65</v>
      </c>
      <c r="O6" s="174" t="s">
        <v>126</v>
      </c>
      <c r="P6" s="369" t="s">
        <v>64</v>
      </c>
      <c r="Q6" s="369" t="s">
        <v>65</v>
      </c>
      <c r="R6" s="174" t="s">
        <v>126</v>
      </c>
      <c r="S6" s="369" t="s">
        <v>64</v>
      </c>
      <c r="T6" s="369" t="s">
        <v>65</v>
      </c>
      <c r="U6" s="189" t="s">
        <v>126</v>
      </c>
      <c r="V6" s="369" t="s">
        <v>64</v>
      </c>
      <c r="W6" s="369" t="s">
        <v>65</v>
      </c>
      <c r="X6" s="189" t="s">
        <v>126</v>
      </c>
    </row>
    <row r="7" spans="1:24" x14ac:dyDescent="0.25">
      <c r="A7" s="123" t="s">
        <v>0</v>
      </c>
      <c r="B7" s="123" t="s">
        <v>66</v>
      </c>
      <c r="C7" s="123" t="s">
        <v>4</v>
      </c>
      <c r="D7" s="123" t="s">
        <v>1</v>
      </c>
      <c r="E7" s="123" t="s">
        <v>64</v>
      </c>
      <c r="F7" s="123" t="s">
        <v>65</v>
      </c>
      <c r="G7" s="370"/>
      <c r="H7" s="370"/>
      <c r="I7" s="120" t="s">
        <v>127</v>
      </c>
      <c r="J7" s="370"/>
      <c r="K7" s="370"/>
      <c r="L7" s="175" t="s">
        <v>127</v>
      </c>
      <c r="M7" s="370"/>
      <c r="N7" s="370"/>
      <c r="O7" s="175" t="s">
        <v>127</v>
      </c>
      <c r="P7" s="370"/>
      <c r="Q7" s="370"/>
      <c r="R7" s="175" t="s">
        <v>127</v>
      </c>
      <c r="S7" s="370"/>
      <c r="T7" s="370"/>
      <c r="U7" s="190" t="s">
        <v>127</v>
      </c>
      <c r="V7" s="370"/>
      <c r="W7" s="370"/>
      <c r="X7" s="190" t="s">
        <v>127</v>
      </c>
    </row>
    <row r="8" spans="1:24" s="124" customFormat="1" x14ac:dyDescent="0.25">
      <c r="A8" s="123"/>
      <c r="B8" s="121"/>
      <c r="C8" s="123"/>
      <c r="D8" s="123"/>
      <c r="E8" s="123"/>
      <c r="F8" s="123"/>
      <c r="G8" s="123"/>
      <c r="H8" s="123"/>
      <c r="I8" s="123"/>
      <c r="J8" s="173"/>
      <c r="K8" s="173"/>
      <c r="L8" s="173"/>
      <c r="M8" s="173"/>
      <c r="N8" s="173"/>
      <c r="O8" s="173"/>
      <c r="P8" s="173"/>
      <c r="Q8" s="173"/>
      <c r="R8" s="173"/>
      <c r="S8" s="188"/>
      <c r="T8" s="188"/>
      <c r="U8" s="188"/>
      <c r="V8" s="188"/>
      <c r="W8" s="188"/>
      <c r="X8" s="188"/>
    </row>
    <row r="9" spans="1:24" ht="15" x14ac:dyDescent="0.25">
      <c r="A9" s="110"/>
      <c r="B9" s="111"/>
      <c r="C9" s="110"/>
      <c r="D9" s="112"/>
      <c r="E9" s="182"/>
      <c r="F9" s="182">
        <f>ROUND($D9*E9,0)</f>
        <v>0</v>
      </c>
      <c r="G9" s="182"/>
      <c r="H9" s="182">
        <f>ROUND($D9*G9,0)</f>
        <v>0</v>
      </c>
      <c r="I9" s="107" t="str">
        <f t="shared" ref="I9" si="0">+IF(G9&lt;=$E9,"OK","NO OK")</f>
        <v>OK</v>
      </c>
      <c r="J9" s="182"/>
      <c r="K9" s="182">
        <f t="shared" ref="K9:K10" si="1">ROUND($D9*J9,0)</f>
        <v>0</v>
      </c>
      <c r="L9" s="107" t="str">
        <f t="shared" ref="L9:L10" si="2">+IF(J9&lt;=$E9,"OK","NO OK")</f>
        <v>OK</v>
      </c>
      <c r="M9" s="182"/>
      <c r="N9" s="182">
        <f t="shared" ref="N9:N10" si="3">ROUND($D9*M9,0)</f>
        <v>0</v>
      </c>
      <c r="O9" s="107" t="str">
        <f t="shared" ref="O9:O10" si="4">+IF(M9&lt;=$E9,"OK","NO OK")</f>
        <v>OK</v>
      </c>
      <c r="P9" s="182"/>
      <c r="Q9" s="182">
        <f t="shared" ref="Q9:Q10" si="5">ROUND($D9*P9,0)</f>
        <v>0</v>
      </c>
      <c r="R9" s="107" t="str">
        <f t="shared" ref="R9:R10" si="6">+IF(P9&lt;=$E9,"OK","NO OK")</f>
        <v>OK</v>
      </c>
      <c r="S9" s="182"/>
      <c r="T9" s="182">
        <f t="shared" ref="T9:T10" si="7">ROUND($D9*S9,0)</f>
        <v>0</v>
      </c>
      <c r="U9" s="107" t="str">
        <f t="shared" ref="U9:U10" si="8">+IF(S9&lt;=$E9,"OK","NO OK")</f>
        <v>OK</v>
      </c>
      <c r="V9" s="182"/>
      <c r="W9" s="182">
        <f t="shared" ref="W9:W10" si="9">ROUND($D9*V9,0)</f>
        <v>0</v>
      </c>
      <c r="X9" s="107" t="str">
        <f t="shared" ref="X9:X10" si="10">+IF(V9&lt;=$E9,"OK","NO OK")</f>
        <v>OK</v>
      </c>
    </row>
    <row r="10" spans="1:24" ht="15" x14ac:dyDescent="0.25">
      <c r="A10" s="110"/>
      <c r="B10" s="111"/>
      <c r="C10" s="110"/>
      <c r="D10" s="112"/>
      <c r="E10" s="182"/>
      <c r="F10" s="182">
        <f t="shared" ref="F10:F73" si="11">ROUND($D10*E10,0)</f>
        <v>0</v>
      </c>
      <c r="G10" s="182"/>
      <c r="H10" s="182">
        <f t="shared" ref="H10:H11" si="12">ROUND($D10*G10,0)</f>
        <v>0</v>
      </c>
      <c r="I10" s="107" t="str">
        <f t="shared" ref="I10:I11" si="13">+IF(G10&lt;=$E10,"OK","NO OK")</f>
        <v>OK</v>
      </c>
      <c r="J10" s="182"/>
      <c r="K10" s="182">
        <f t="shared" si="1"/>
        <v>0</v>
      </c>
      <c r="L10" s="107" t="str">
        <f t="shared" si="2"/>
        <v>OK</v>
      </c>
      <c r="M10" s="182"/>
      <c r="N10" s="182">
        <f t="shared" si="3"/>
        <v>0</v>
      </c>
      <c r="O10" s="107" t="str">
        <f t="shared" si="4"/>
        <v>OK</v>
      </c>
      <c r="P10" s="182"/>
      <c r="Q10" s="182">
        <f t="shared" si="5"/>
        <v>0</v>
      </c>
      <c r="R10" s="107" t="str">
        <f t="shared" si="6"/>
        <v>OK</v>
      </c>
      <c r="S10" s="182"/>
      <c r="T10" s="182">
        <f t="shared" si="7"/>
        <v>0</v>
      </c>
      <c r="U10" s="107" t="str">
        <f t="shared" si="8"/>
        <v>OK</v>
      </c>
      <c r="V10" s="182"/>
      <c r="W10" s="182">
        <f t="shared" si="9"/>
        <v>0</v>
      </c>
      <c r="X10" s="107" t="str">
        <f t="shared" si="10"/>
        <v>OK</v>
      </c>
    </row>
    <row r="11" spans="1:24" ht="15" x14ac:dyDescent="0.25">
      <c r="A11" s="110"/>
      <c r="B11" s="111"/>
      <c r="C11" s="110"/>
      <c r="D11" s="112"/>
      <c r="E11" s="182"/>
      <c r="F11" s="182">
        <f t="shared" si="11"/>
        <v>0</v>
      </c>
      <c r="G11" s="182"/>
      <c r="H11" s="182">
        <f t="shared" si="12"/>
        <v>0</v>
      </c>
      <c r="I11" s="107" t="str">
        <f t="shared" si="13"/>
        <v>OK</v>
      </c>
      <c r="J11" s="182"/>
      <c r="K11" s="182">
        <f t="shared" ref="K11:K74" si="14">ROUND($D11*J11,0)</f>
        <v>0</v>
      </c>
      <c r="L11" s="107" t="str">
        <f t="shared" ref="L11:L74" si="15">+IF(J11&lt;=$E11,"OK","NO OK")</f>
        <v>OK</v>
      </c>
      <c r="M11" s="182"/>
      <c r="N11" s="182">
        <f t="shared" ref="N11:N74" si="16">ROUND($D11*M11,0)</f>
        <v>0</v>
      </c>
      <c r="O11" s="107" t="str">
        <f t="shared" ref="O11:O74" si="17">+IF(M11&lt;=$E11,"OK","NO OK")</f>
        <v>OK</v>
      </c>
      <c r="P11" s="182"/>
      <c r="Q11" s="182">
        <f t="shared" ref="Q11:Q74" si="18">ROUND($D11*P11,0)</f>
        <v>0</v>
      </c>
      <c r="R11" s="107" t="str">
        <f t="shared" ref="R11:R74" si="19">+IF(P11&lt;=$E11,"OK","NO OK")</f>
        <v>OK</v>
      </c>
      <c r="S11" s="182"/>
      <c r="T11" s="182">
        <f t="shared" ref="T11:T74" si="20">ROUND($D11*S11,0)</f>
        <v>0</v>
      </c>
      <c r="U11" s="107" t="str">
        <f t="shared" ref="U11:U74" si="21">+IF(S11&lt;=$E11,"OK","NO OK")</f>
        <v>OK</v>
      </c>
      <c r="V11" s="182"/>
      <c r="W11" s="182">
        <f t="shared" ref="W11:W74" si="22">ROUND($D11*V11,0)</f>
        <v>0</v>
      </c>
      <c r="X11" s="107" t="str">
        <f t="shared" ref="X11:X74" si="23">+IF(V11&lt;=$E11,"OK","NO OK")</f>
        <v>OK</v>
      </c>
    </row>
    <row r="12" spans="1:24" ht="15" x14ac:dyDescent="0.25">
      <c r="A12" s="110"/>
      <c r="B12" s="111"/>
      <c r="C12" s="110"/>
      <c r="D12" s="112"/>
      <c r="E12" s="182"/>
      <c r="F12" s="182">
        <f t="shared" si="11"/>
        <v>0</v>
      </c>
      <c r="G12" s="182"/>
      <c r="H12" s="182">
        <f t="shared" ref="H12:H75" si="24">ROUND($D12*G12,0)</f>
        <v>0</v>
      </c>
      <c r="I12" s="107" t="str">
        <f t="shared" ref="I12:I75" si="25">+IF(G12&lt;=$E12,"OK","NO OK")</f>
        <v>OK</v>
      </c>
      <c r="J12" s="182"/>
      <c r="K12" s="182">
        <f t="shared" si="14"/>
        <v>0</v>
      </c>
      <c r="L12" s="107" t="str">
        <f t="shared" si="15"/>
        <v>OK</v>
      </c>
      <c r="M12" s="182"/>
      <c r="N12" s="182">
        <f t="shared" si="16"/>
        <v>0</v>
      </c>
      <c r="O12" s="107" t="str">
        <f t="shared" si="17"/>
        <v>OK</v>
      </c>
      <c r="P12" s="182"/>
      <c r="Q12" s="182">
        <f t="shared" si="18"/>
        <v>0</v>
      </c>
      <c r="R12" s="107" t="str">
        <f t="shared" si="19"/>
        <v>OK</v>
      </c>
      <c r="S12" s="182"/>
      <c r="T12" s="182">
        <f t="shared" si="20"/>
        <v>0</v>
      </c>
      <c r="U12" s="107" t="str">
        <f t="shared" si="21"/>
        <v>OK</v>
      </c>
      <c r="V12" s="182"/>
      <c r="W12" s="182">
        <f t="shared" si="22"/>
        <v>0</v>
      </c>
      <c r="X12" s="107" t="str">
        <f t="shared" si="23"/>
        <v>OK</v>
      </c>
    </row>
    <row r="13" spans="1:24" ht="15" x14ac:dyDescent="0.25">
      <c r="A13" s="110"/>
      <c r="B13" s="111"/>
      <c r="C13" s="110"/>
      <c r="D13" s="112"/>
      <c r="E13" s="182"/>
      <c r="F13" s="182">
        <f t="shared" si="11"/>
        <v>0</v>
      </c>
      <c r="G13" s="182"/>
      <c r="H13" s="182">
        <f t="shared" si="24"/>
        <v>0</v>
      </c>
      <c r="I13" s="107" t="str">
        <f t="shared" si="25"/>
        <v>OK</v>
      </c>
      <c r="J13" s="182"/>
      <c r="K13" s="182">
        <f t="shared" si="14"/>
        <v>0</v>
      </c>
      <c r="L13" s="107" t="str">
        <f t="shared" si="15"/>
        <v>OK</v>
      </c>
      <c r="M13" s="182"/>
      <c r="N13" s="182">
        <f t="shared" si="16"/>
        <v>0</v>
      </c>
      <c r="O13" s="107" t="str">
        <f t="shared" si="17"/>
        <v>OK</v>
      </c>
      <c r="P13" s="182"/>
      <c r="Q13" s="182">
        <f t="shared" si="18"/>
        <v>0</v>
      </c>
      <c r="R13" s="107" t="str">
        <f t="shared" si="19"/>
        <v>OK</v>
      </c>
      <c r="S13" s="182"/>
      <c r="T13" s="182">
        <f t="shared" si="20"/>
        <v>0</v>
      </c>
      <c r="U13" s="107" t="str">
        <f t="shared" si="21"/>
        <v>OK</v>
      </c>
      <c r="V13" s="182"/>
      <c r="W13" s="182">
        <f t="shared" si="22"/>
        <v>0</v>
      </c>
      <c r="X13" s="107" t="str">
        <f t="shared" si="23"/>
        <v>OK</v>
      </c>
    </row>
    <row r="14" spans="1:24" ht="15" x14ac:dyDescent="0.25">
      <c r="A14" s="110"/>
      <c r="B14" s="111"/>
      <c r="C14" s="110"/>
      <c r="D14" s="112"/>
      <c r="E14" s="182"/>
      <c r="F14" s="182">
        <f t="shared" si="11"/>
        <v>0</v>
      </c>
      <c r="G14" s="182"/>
      <c r="H14" s="182">
        <f t="shared" si="24"/>
        <v>0</v>
      </c>
      <c r="I14" s="107" t="str">
        <f t="shared" si="25"/>
        <v>OK</v>
      </c>
      <c r="J14" s="182"/>
      <c r="K14" s="182">
        <f t="shared" si="14"/>
        <v>0</v>
      </c>
      <c r="L14" s="107" t="str">
        <f t="shared" si="15"/>
        <v>OK</v>
      </c>
      <c r="M14" s="182"/>
      <c r="N14" s="182">
        <f t="shared" si="16"/>
        <v>0</v>
      </c>
      <c r="O14" s="107" t="str">
        <f t="shared" si="17"/>
        <v>OK</v>
      </c>
      <c r="P14" s="182"/>
      <c r="Q14" s="182">
        <f t="shared" si="18"/>
        <v>0</v>
      </c>
      <c r="R14" s="107" t="str">
        <f t="shared" si="19"/>
        <v>OK</v>
      </c>
      <c r="S14" s="182"/>
      <c r="T14" s="182">
        <f t="shared" si="20"/>
        <v>0</v>
      </c>
      <c r="U14" s="107" t="str">
        <f t="shared" si="21"/>
        <v>OK</v>
      </c>
      <c r="V14" s="182"/>
      <c r="W14" s="182">
        <f t="shared" si="22"/>
        <v>0</v>
      </c>
      <c r="X14" s="107" t="str">
        <f t="shared" si="23"/>
        <v>OK</v>
      </c>
    </row>
    <row r="15" spans="1:24" ht="15" x14ac:dyDescent="0.25">
      <c r="A15" s="110"/>
      <c r="B15" s="111"/>
      <c r="C15" s="110"/>
      <c r="D15" s="112"/>
      <c r="E15" s="182"/>
      <c r="F15" s="182">
        <f t="shared" si="11"/>
        <v>0</v>
      </c>
      <c r="G15" s="182"/>
      <c r="H15" s="182">
        <f t="shared" si="24"/>
        <v>0</v>
      </c>
      <c r="I15" s="107" t="str">
        <f t="shared" si="25"/>
        <v>OK</v>
      </c>
      <c r="J15" s="182"/>
      <c r="K15" s="182">
        <f t="shared" si="14"/>
        <v>0</v>
      </c>
      <c r="L15" s="107" t="str">
        <f t="shared" si="15"/>
        <v>OK</v>
      </c>
      <c r="M15" s="182"/>
      <c r="N15" s="182">
        <f t="shared" si="16"/>
        <v>0</v>
      </c>
      <c r="O15" s="107" t="str">
        <f t="shared" si="17"/>
        <v>OK</v>
      </c>
      <c r="P15" s="182"/>
      <c r="Q15" s="182">
        <f t="shared" si="18"/>
        <v>0</v>
      </c>
      <c r="R15" s="107" t="str">
        <f t="shared" si="19"/>
        <v>OK</v>
      </c>
      <c r="S15" s="182"/>
      <c r="T15" s="182">
        <f t="shared" si="20"/>
        <v>0</v>
      </c>
      <c r="U15" s="107" t="str">
        <f t="shared" si="21"/>
        <v>OK</v>
      </c>
      <c r="V15" s="182"/>
      <c r="W15" s="182">
        <f t="shared" si="22"/>
        <v>0</v>
      </c>
      <c r="X15" s="107" t="str">
        <f t="shared" si="23"/>
        <v>OK</v>
      </c>
    </row>
    <row r="16" spans="1:24" ht="15" x14ac:dyDescent="0.25">
      <c r="A16" s="110"/>
      <c r="B16" s="111"/>
      <c r="C16" s="110"/>
      <c r="D16" s="112"/>
      <c r="E16" s="182"/>
      <c r="F16" s="182">
        <f t="shared" si="11"/>
        <v>0</v>
      </c>
      <c r="G16" s="182"/>
      <c r="H16" s="182">
        <f t="shared" si="24"/>
        <v>0</v>
      </c>
      <c r="I16" s="107" t="str">
        <f t="shared" si="25"/>
        <v>OK</v>
      </c>
      <c r="J16" s="182"/>
      <c r="K16" s="182">
        <f t="shared" si="14"/>
        <v>0</v>
      </c>
      <c r="L16" s="107" t="str">
        <f t="shared" si="15"/>
        <v>OK</v>
      </c>
      <c r="M16" s="182"/>
      <c r="N16" s="182">
        <f t="shared" si="16"/>
        <v>0</v>
      </c>
      <c r="O16" s="107" t="str">
        <f t="shared" si="17"/>
        <v>OK</v>
      </c>
      <c r="P16" s="182"/>
      <c r="Q16" s="182">
        <f t="shared" si="18"/>
        <v>0</v>
      </c>
      <c r="R16" s="107" t="str">
        <f t="shared" si="19"/>
        <v>OK</v>
      </c>
      <c r="S16" s="182"/>
      <c r="T16" s="182">
        <f t="shared" si="20"/>
        <v>0</v>
      </c>
      <c r="U16" s="107" t="str">
        <f t="shared" si="21"/>
        <v>OK</v>
      </c>
      <c r="V16" s="182"/>
      <c r="W16" s="182">
        <f t="shared" si="22"/>
        <v>0</v>
      </c>
      <c r="X16" s="107" t="str">
        <f t="shared" si="23"/>
        <v>OK</v>
      </c>
    </row>
    <row r="17" spans="1:24" ht="15" x14ac:dyDescent="0.25">
      <c r="A17" s="110"/>
      <c r="B17" s="111"/>
      <c r="C17" s="110"/>
      <c r="D17" s="112"/>
      <c r="E17" s="182"/>
      <c r="F17" s="182">
        <f t="shared" si="11"/>
        <v>0</v>
      </c>
      <c r="G17" s="182"/>
      <c r="H17" s="182">
        <f t="shared" si="24"/>
        <v>0</v>
      </c>
      <c r="I17" s="107" t="str">
        <f t="shared" si="25"/>
        <v>OK</v>
      </c>
      <c r="J17" s="182"/>
      <c r="K17" s="182">
        <f t="shared" si="14"/>
        <v>0</v>
      </c>
      <c r="L17" s="107" t="str">
        <f t="shared" si="15"/>
        <v>OK</v>
      </c>
      <c r="M17" s="182"/>
      <c r="N17" s="182">
        <f t="shared" si="16"/>
        <v>0</v>
      </c>
      <c r="O17" s="107" t="str">
        <f t="shared" si="17"/>
        <v>OK</v>
      </c>
      <c r="P17" s="182"/>
      <c r="Q17" s="182">
        <f t="shared" si="18"/>
        <v>0</v>
      </c>
      <c r="R17" s="107" t="str">
        <f t="shared" si="19"/>
        <v>OK</v>
      </c>
      <c r="S17" s="182"/>
      <c r="T17" s="182">
        <f t="shared" si="20"/>
        <v>0</v>
      </c>
      <c r="U17" s="107" t="str">
        <f t="shared" si="21"/>
        <v>OK</v>
      </c>
      <c r="V17" s="182"/>
      <c r="W17" s="182">
        <f t="shared" si="22"/>
        <v>0</v>
      </c>
      <c r="X17" s="107" t="str">
        <f t="shared" si="23"/>
        <v>OK</v>
      </c>
    </row>
    <row r="18" spans="1:24" ht="15" x14ac:dyDescent="0.25">
      <c r="A18" s="110"/>
      <c r="B18" s="111"/>
      <c r="C18" s="110"/>
      <c r="D18" s="112"/>
      <c r="E18" s="182"/>
      <c r="F18" s="182">
        <f t="shared" si="11"/>
        <v>0</v>
      </c>
      <c r="G18" s="182"/>
      <c r="H18" s="182">
        <f t="shared" si="24"/>
        <v>0</v>
      </c>
      <c r="I18" s="107" t="str">
        <f t="shared" si="25"/>
        <v>OK</v>
      </c>
      <c r="J18" s="182"/>
      <c r="K18" s="182">
        <f t="shared" si="14"/>
        <v>0</v>
      </c>
      <c r="L18" s="107" t="str">
        <f t="shared" si="15"/>
        <v>OK</v>
      </c>
      <c r="M18" s="182"/>
      <c r="N18" s="182">
        <f t="shared" si="16"/>
        <v>0</v>
      </c>
      <c r="O18" s="107" t="str">
        <f t="shared" si="17"/>
        <v>OK</v>
      </c>
      <c r="P18" s="182"/>
      <c r="Q18" s="182">
        <f t="shared" si="18"/>
        <v>0</v>
      </c>
      <c r="R18" s="107" t="str">
        <f t="shared" si="19"/>
        <v>OK</v>
      </c>
      <c r="S18" s="182"/>
      <c r="T18" s="182">
        <f t="shared" si="20"/>
        <v>0</v>
      </c>
      <c r="U18" s="107" t="str">
        <f t="shared" si="21"/>
        <v>OK</v>
      </c>
      <c r="V18" s="182"/>
      <c r="W18" s="182">
        <f t="shared" si="22"/>
        <v>0</v>
      </c>
      <c r="X18" s="107" t="str">
        <f t="shared" si="23"/>
        <v>OK</v>
      </c>
    </row>
    <row r="19" spans="1:24" ht="15" x14ac:dyDescent="0.25">
      <c r="A19" s="110"/>
      <c r="B19" s="111"/>
      <c r="C19" s="110"/>
      <c r="D19" s="112"/>
      <c r="E19" s="182"/>
      <c r="F19" s="182">
        <f t="shared" si="11"/>
        <v>0</v>
      </c>
      <c r="G19" s="182"/>
      <c r="H19" s="182">
        <f t="shared" si="24"/>
        <v>0</v>
      </c>
      <c r="I19" s="107" t="str">
        <f t="shared" si="25"/>
        <v>OK</v>
      </c>
      <c r="J19" s="182"/>
      <c r="K19" s="182">
        <f t="shared" si="14"/>
        <v>0</v>
      </c>
      <c r="L19" s="107" t="str">
        <f t="shared" si="15"/>
        <v>OK</v>
      </c>
      <c r="M19" s="182"/>
      <c r="N19" s="182">
        <f t="shared" si="16"/>
        <v>0</v>
      </c>
      <c r="O19" s="107" t="str">
        <f t="shared" si="17"/>
        <v>OK</v>
      </c>
      <c r="P19" s="182"/>
      <c r="Q19" s="182">
        <f t="shared" si="18"/>
        <v>0</v>
      </c>
      <c r="R19" s="107" t="str">
        <f t="shared" si="19"/>
        <v>OK</v>
      </c>
      <c r="S19" s="182"/>
      <c r="T19" s="182">
        <f t="shared" si="20"/>
        <v>0</v>
      </c>
      <c r="U19" s="107" t="str">
        <f t="shared" si="21"/>
        <v>OK</v>
      </c>
      <c r="V19" s="182"/>
      <c r="W19" s="182">
        <f t="shared" si="22"/>
        <v>0</v>
      </c>
      <c r="X19" s="107" t="str">
        <f t="shared" si="23"/>
        <v>OK</v>
      </c>
    </row>
    <row r="20" spans="1:24" ht="15" x14ac:dyDescent="0.25">
      <c r="A20" s="110"/>
      <c r="B20" s="111"/>
      <c r="C20" s="110"/>
      <c r="D20" s="112"/>
      <c r="E20" s="182"/>
      <c r="F20" s="182">
        <f t="shared" si="11"/>
        <v>0</v>
      </c>
      <c r="G20" s="182"/>
      <c r="H20" s="182">
        <f t="shared" si="24"/>
        <v>0</v>
      </c>
      <c r="I20" s="107" t="str">
        <f t="shared" si="25"/>
        <v>OK</v>
      </c>
      <c r="J20" s="182"/>
      <c r="K20" s="182">
        <f t="shared" si="14"/>
        <v>0</v>
      </c>
      <c r="L20" s="107" t="str">
        <f t="shared" si="15"/>
        <v>OK</v>
      </c>
      <c r="M20" s="182"/>
      <c r="N20" s="182">
        <f t="shared" si="16"/>
        <v>0</v>
      </c>
      <c r="O20" s="107" t="str">
        <f t="shared" si="17"/>
        <v>OK</v>
      </c>
      <c r="P20" s="182"/>
      <c r="Q20" s="182">
        <f t="shared" si="18"/>
        <v>0</v>
      </c>
      <c r="R20" s="107" t="str">
        <f t="shared" si="19"/>
        <v>OK</v>
      </c>
      <c r="S20" s="182"/>
      <c r="T20" s="182">
        <f t="shared" si="20"/>
        <v>0</v>
      </c>
      <c r="U20" s="107" t="str">
        <f t="shared" si="21"/>
        <v>OK</v>
      </c>
      <c r="V20" s="182"/>
      <c r="W20" s="182">
        <f t="shared" si="22"/>
        <v>0</v>
      </c>
      <c r="X20" s="107" t="str">
        <f t="shared" si="23"/>
        <v>OK</v>
      </c>
    </row>
    <row r="21" spans="1:24" ht="15" x14ac:dyDescent="0.25">
      <c r="A21" s="110"/>
      <c r="B21" s="111"/>
      <c r="C21" s="110"/>
      <c r="D21" s="112"/>
      <c r="E21" s="182"/>
      <c r="F21" s="182">
        <f t="shared" si="11"/>
        <v>0</v>
      </c>
      <c r="G21" s="182"/>
      <c r="H21" s="182">
        <f t="shared" si="24"/>
        <v>0</v>
      </c>
      <c r="I21" s="107" t="str">
        <f t="shared" si="25"/>
        <v>OK</v>
      </c>
      <c r="J21" s="182"/>
      <c r="K21" s="182">
        <f t="shared" si="14"/>
        <v>0</v>
      </c>
      <c r="L21" s="107" t="str">
        <f t="shared" si="15"/>
        <v>OK</v>
      </c>
      <c r="M21" s="182"/>
      <c r="N21" s="182">
        <f t="shared" si="16"/>
        <v>0</v>
      </c>
      <c r="O21" s="107" t="str">
        <f t="shared" si="17"/>
        <v>OK</v>
      </c>
      <c r="P21" s="182"/>
      <c r="Q21" s="182">
        <f t="shared" si="18"/>
        <v>0</v>
      </c>
      <c r="R21" s="107" t="str">
        <f t="shared" si="19"/>
        <v>OK</v>
      </c>
      <c r="S21" s="182"/>
      <c r="T21" s="182">
        <f t="shared" si="20"/>
        <v>0</v>
      </c>
      <c r="U21" s="107" t="str">
        <f t="shared" si="21"/>
        <v>OK</v>
      </c>
      <c r="V21" s="182"/>
      <c r="W21" s="182">
        <f t="shared" si="22"/>
        <v>0</v>
      </c>
      <c r="X21" s="107" t="str">
        <f t="shared" si="23"/>
        <v>OK</v>
      </c>
    </row>
    <row r="22" spans="1:24" ht="15" x14ac:dyDescent="0.25">
      <c r="A22" s="110"/>
      <c r="B22" s="111"/>
      <c r="C22" s="110"/>
      <c r="D22" s="112"/>
      <c r="E22" s="182"/>
      <c r="F22" s="182">
        <f t="shared" si="11"/>
        <v>0</v>
      </c>
      <c r="G22" s="182"/>
      <c r="H22" s="182">
        <f t="shared" si="24"/>
        <v>0</v>
      </c>
      <c r="I22" s="107" t="str">
        <f t="shared" si="25"/>
        <v>OK</v>
      </c>
      <c r="J22" s="182"/>
      <c r="K22" s="182">
        <f t="shared" si="14"/>
        <v>0</v>
      </c>
      <c r="L22" s="107" t="str">
        <f t="shared" si="15"/>
        <v>OK</v>
      </c>
      <c r="M22" s="182"/>
      <c r="N22" s="182">
        <f t="shared" si="16"/>
        <v>0</v>
      </c>
      <c r="O22" s="107" t="str">
        <f t="shared" si="17"/>
        <v>OK</v>
      </c>
      <c r="P22" s="182"/>
      <c r="Q22" s="182">
        <f t="shared" si="18"/>
        <v>0</v>
      </c>
      <c r="R22" s="107" t="str">
        <f t="shared" si="19"/>
        <v>OK</v>
      </c>
      <c r="S22" s="182"/>
      <c r="T22" s="182">
        <f t="shared" si="20"/>
        <v>0</v>
      </c>
      <c r="U22" s="107" t="str">
        <f t="shared" si="21"/>
        <v>OK</v>
      </c>
      <c r="V22" s="182"/>
      <c r="W22" s="182">
        <f t="shared" si="22"/>
        <v>0</v>
      </c>
      <c r="X22" s="107" t="str">
        <f t="shared" si="23"/>
        <v>OK</v>
      </c>
    </row>
    <row r="23" spans="1:24" ht="15" x14ac:dyDescent="0.25">
      <c r="A23" s="110"/>
      <c r="B23" s="111"/>
      <c r="C23" s="110"/>
      <c r="D23" s="112"/>
      <c r="E23" s="182"/>
      <c r="F23" s="182">
        <f t="shared" si="11"/>
        <v>0</v>
      </c>
      <c r="G23" s="182"/>
      <c r="H23" s="182">
        <f t="shared" si="24"/>
        <v>0</v>
      </c>
      <c r="I23" s="107" t="str">
        <f t="shared" si="25"/>
        <v>OK</v>
      </c>
      <c r="J23" s="182"/>
      <c r="K23" s="182">
        <f t="shared" si="14"/>
        <v>0</v>
      </c>
      <c r="L23" s="107" t="str">
        <f t="shared" si="15"/>
        <v>OK</v>
      </c>
      <c r="M23" s="182"/>
      <c r="N23" s="182">
        <f t="shared" si="16"/>
        <v>0</v>
      </c>
      <c r="O23" s="107" t="str">
        <f t="shared" si="17"/>
        <v>OK</v>
      </c>
      <c r="P23" s="182"/>
      <c r="Q23" s="182">
        <f t="shared" si="18"/>
        <v>0</v>
      </c>
      <c r="R23" s="107" t="str">
        <f t="shared" si="19"/>
        <v>OK</v>
      </c>
      <c r="S23" s="182"/>
      <c r="T23" s="182">
        <f t="shared" si="20"/>
        <v>0</v>
      </c>
      <c r="U23" s="107" t="str">
        <f t="shared" si="21"/>
        <v>OK</v>
      </c>
      <c r="V23" s="182"/>
      <c r="W23" s="182">
        <f t="shared" si="22"/>
        <v>0</v>
      </c>
      <c r="X23" s="107" t="str">
        <f t="shared" si="23"/>
        <v>OK</v>
      </c>
    </row>
    <row r="24" spans="1:24" ht="15" x14ac:dyDescent="0.25">
      <c r="A24" s="110"/>
      <c r="B24" s="111"/>
      <c r="C24" s="110"/>
      <c r="D24" s="112"/>
      <c r="E24" s="182"/>
      <c r="F24" s="182">
        <f t="shared" si="11"/>
        <v>0</v>
      </c>
      <c r="G24" s="182"/>
      <c r="H24" s="182">
        <f t="shared" si="24"/>
        <v>0</v>
      </c>
      <c r="I24" s="107" t="str">
        <f t="shared" si="25"/>
        <v>OK</v>
      </c>
      <c r="J24" s="182"/>
      <c r="K24" s="182">
        <f t="shared" si="14"/>
        <v>0</v>
      </c>
      <c r="L24" s="107" t="str">
        <f t="shared" si="15"/>
        <v>OK</v>
      </c>
      <c r="M24" s="182"/>
      <c r="N24" s="182">
        <f t="shared" si="16"/>
        <v>0</v>
      </c>
      <c r="O24" s="107" t="str">
        <f t="shared" si="17"/>
        <v>OK</v>
      </c>
      <c r="P24" s="182"/>
      <c r="Q24" s="182">
        <f t="shared" si="18"/>
        <v>0</v>
      </c>
      <c r="R24" s="107" t="str">
        <f t="shared" si="19"/>
        <v>OK</v>
      </c>
      <c r="S24" s="182"/>
      <c r="T24" s="182">
        <f t="shared" si="20"/>
        <v>0</v>
      </c>
      <c r="U24" s="107" t="str">
        <f t="shared" si="21"/>
        <v>OK</v>
      </c>
      <c r="V24" s="182"/>
      <c r="W24" s="182">
        <f t="shared" si="22"/>
        <v>0</v>
      </c>
      <c r="X24" s="107" t="str">
        <f t="shared" si="23"/>
        <v>OK</v>
      </c>
    </row>
    <row r="25" spans="1:24" ht="15" x14ac:dyDescent="0.25">
      <c r="A25" s="110"/>
      <c r="B25" s="111"/>
      <c r="C25" s="110"/>
      <c r="D25" s="112"/>
      <c r="E25" s="182"/>
      <c r="F25" s="182">
        <f t="shared" si="11"/>
        <v>0</v>
      </c>
      <c r="G25" s="182"/>
      <c r="H25" s="182">
        <f t="shared" si="24"/>
        <v>0</v>
      </c>
      <c r="I25" s="107" t="str">
        <f t="shared" si="25"/>
        <v>OK</v>
      </c>
      <c r="J25" s="182"/>
      <c r="K25" s="182">
        <f t="shared" si="14"/>
        <v>0</v>
      </c>
      <c r="L25" s="107" t="str">
        <f t="shared" si="15"/>
        <v>OK</v>
      </c>
      <c r="M25" s="182"/>
      <c r="N25" s="182">
        <f t="shared" si="16"/>
        <v>0</v>
      </c>
      <c r="O25" s="107" t="str">
        <f t="shared" si="17"/>
        <v>OK</v>
      </c>
      <c r="P25" s="182"/>
      <c r="Q25" s="182">
        <f t="shared" si="18"/>
        <v>0</v>
      </c>
      <c r="R25" s="107" t="str">
        <f t="shared" si="19"/>
        <v>OK</v>
      </c>
      <c r="S25" s="182"/>
      <c r="T25" s="182">
        <f t="shared" si="20"/>
        <v>0</v>
      </c>
      <c r="U25" s="107" t="str">
        <f t="shared" si="21"/>
        <v>OK</v>
      </c>
      <c r="V25" s="182"/>
      <c r="W25" s="182">
        <f t="shared" si="22"/>
        <v>0</v>
      </c>
      <c r="X25" s="107" t="str">
        <f t="shared" si="23"/>
        <v>OK</v>
      </c>
    </row>
    <row r="26" spans="1:24" ht="15" x14ac:dyDescent="0.25">
      <c r="A26" s="110"/>
      <c r="B26" s="111"/>
      <c r="C26" s="110"/>
      <c r="D26" s="112"/>
      <c r="E26" s="182"/>
      <c r="F26" s="182">
        <f t="shared" si="11"/>
        <v>0</v>
      </c>
      <c r="G26" s="182"/>
      <c r="H26" s="182">
        <f t="shared" si="24"/>
        <v>0</v>
      </c>
      <c r="I26" s="107" t="str">
        <f t="shared" si="25"/>
        <v>OK</v>
      </c>
      <c r="J26" s="182"/>
      <c r="K26" s="182">
        <f t="shared" si="14"/>
        <v>0</v>
      </c>
      <c r="L26" s="107" t="str">
        <f t="shared" si="15"/>
        <v>OK</v>
      </c>
      <c r="M26" s="182"/>
      <c r="N26" s="182">
        <f t="shared" si="16"/>
        <v>0</v>
      </c>
      <c r="O26" s="107" t="str">
        <f t="shared" si="17"/>
        <v>OK</v>
      </c>
      <c r="P26" s="182"/>
      <c r="Q26" s="182">
        <f t="shared" si="18"/>
        <v>0</v>
      </c>
      <c r="R26" s="107" t="str">
        <f t="shared" si="19"/>
        <v>OK</v>
      </c>
      <c r="S26" s="182"/>
      <c r="T26" s="182">
        <f t="shared" si="20"/>
        <v>0</v>
      </c>
      <c r="U26" s="107" t="str">
        <f t="shared" si="21"/>
        <v>OK</v>
      </c>
      <c r="V26" s="182"/>
      <c r="W26" s="182">
        <f t="shared" si="22"/>
        <v>0</v>
      </c>
      <c r="X26" s="107" t="str">
        <f t="shared" si="23"/>
        <v>OK</v>
      </c>
    </row>
    <row r="27" spans="1:24" ht="15" x14ac:dyDescent="0.25">
      <c r="A27" s="110"/>
      <c r="B27" s="111"/>
      <c r="C27" s="110"/>
      <c r="D27" s="112"/>
      <c r="E27" s="182"/>
      <c r="F27" s="182">
        <f t="shared" si="11"/>
        <v>0</v>
      </c>
      <c r="G27" s="182"/>
      <c r="H27" s="182">
        <f t="shared" si="24"/>
        <v>0</v>
      </c>
      <c r="I27" s="107" t="str">
        <f t="shared" si="25"/>
        <v>OK</v>
      </c>
      <c r="J27" s="182"/>
      <c r="K27" s="182">
        <f t="shared" si="14"/>
        <v>0</v>
      </c>
      <c r="L27" s="107" t="str">
        <f t="shared" si="15"/>
        <v>OK</v>
      </c>
      <c r="M27" s="182"/>
      <c r="N27" s="182">
        <f t="shared" si="16"/>
        <v>0</v>
      </c>
      <c r="O27" s="107" t="str">
        <f t="shared" si="17"/>
        <v>OK</v>
      </c>
      <c r="P27" s="182"/>
      <c r="Q27" s="182">
        <f t="shared" si="18"/>
        <v>0</v>
      </c>
      <c r="R27" s="107" t="str">
        <f t="shared" si="19"/>
        <v>OK</v>
      </c>
      <c r="S27" s="182"/>
      <c r="T27" s="182">
        <f t="shared" si="20"/>
        <v>0</v>
      </c>
      <c r="U27" s="107" t="str">
        <f t="shared" si="21"/>
        <v>OK</v>
      </c>
      <c r="V27" s="182"/>
      <c r="W27" s="182">
        <f t="shared" si="22"/>
        <v>0</v>
      </c>
      <c r="X27" s="107" t="str">
        <f t="shared" si="23"/>
        <v>OK</v>
      </c>
    </row>
    <row r="28" spans="1:24" ht="15" x14ac:dyDescent="0.25">
      <c r="A28" s="110"/>
      <c r="B28" s="111"/>
      <c r="C28" s="110"/>
      <c r="D28" s="112"/>
      <c r="E28" s="182"/>
      <c r="F28" s="182">
        <f t="shared" si="11"/>
        <v>0</v>
      </c>
      <c r="G28" s="182"/>
      <c r="H28" s="182">
        <f t="shared" si="24"/>
        <v>0</v>
      </c>
      <c r="I28" s="107" t="str">
        <f t="shared" si="25"/>
        <v>OK</v>
      </c>
      <c r="J28" s="182"/>
      <c r="K28" s="182">
        <f t="shared" si="14"/>
        <v>0</v>
      </c>
      <c r="L28" s="107" t="str">
        <f t="shared" si="15"/>
        <v>OK</v>
      </c>
      <c r="M28" s="182"/>
      <c r="N28" s="182">
        <f t="shared" si="16"/>
        <v>0</v>
      </c>
      <c r="O28" s="107" t="str">
        <f t="shared" si="17"/>
        <v>OK</v>
      </c>
      <c r="P28" s="182"/>
      <c r="Q28" s="182">
        <f t="shared" si="18"/>
        <v>0</v>
      </c>
      <c r="R28" s="107" t="str">
        <f t="shared" si="19"/>
        <v>OK</v>
      </c>
      <c r="S28" s="182"/>
      <c r="T28" s="182">
        <f t="shared" si="20"/>
        <v>0</v>
      </c>
      <c r="U28" s="107" t="str">
        <f t="shared" si="21"/>
        <v>OK</v>
      </c>
      <c r="V28" s="182"/>
      <c r="W28" s="182">
        <f t="shared" si="22"/>
        <v>0</v>
      </c>
      <c r="X28" s="107" t="str">
        <f t="shared" si="23"/>
        <v>OK</v>
      </c>
    </row>
    <row r="29" spans="1:24" ht="15" x14ac:dyDescent="0.25">
      <c r="A29" s="110"/>
      <c r="B29" s="111"/>
      <c r="C29" s="110"/>
      <c r="D29" s="112"/>
      <c r="E29" s="182"/>
      <c r="F29" s="182">
        <f t="shared" si="11"/>
        <v>0</v>
      </c>
      <c r="G29" s="182"/>
      <c r="H29" s="182">
        <f t="shared" si="24"/>
        <v>0</v>
      </c>
      <c r="I29" s="107" t="str">
        <f t="shared" si="25"/>
        <v>OK</v>
      </c>
      <c r="J29" s="182"/>
      <c r="K29" s="182">
        <f t="shared" si="14"/>
        <v>0</v>
      </c>
      <c r="L29" s="107" t="str">
        <f t="shared" si="15"/>
        <v>OK</v>
      </c>
      <c r="M29" s="182"/>
      <c r="N29" s="182">
        <f t="shared" si="16"/>
        <v>0</v>
      </c>
      <c r="O29" s="107" t="str">
        <f t="shared" si="17"/>
        <v>OK</v>
      </c>
      <c r="P29" s="182"/>
      <c r="Q29" s="182">
        <f t="shared" si="18"/>
        <v>0</v>
      </c>
      <c r="R29" s="107" t="str">
        <f t="shared" si="19"/>
        <v>OK</v>
      </c>
      <c r="S29" s="182"/>
      <c r="T29" s="182">
        <f t="shared" si="20"/>
        <v>0</v>
      </c>
      <c r="U29" s="107" t="str">
        <f t="shared" si="21"/>
        <v>OK</v>
      </c>
      <c r="V29" s="182"/>
      <c r="W29" s="182">
        <f t="shared" si="22"/>
        <v>0</v>
      </c>
      <c r="X29" s="107" t="str">
        <f t="shared" si="23"/>
        <v>OK</v>
      </c>
    </row>
    <row r="30" spans="1:24" ht="15" x14ac:dyDescent="0.25">
      <c r="A30" s="110"/>
      <c r="B30" s="111"/>
      <c r="C30" s="110"/>
      <c r="D30" s="112"/>
      <c r="E30" s="182"/>
      <c r="F30" s="182">
        <f t="shared" si="11"/>
        <v>0</v>
      </c>
      <c r="G30" s="182"/>
      <c r="H30" s="182">
        <f t="shared" si="24"/>
        <v>0</v>
      </c>
      <c r="I30" s="107" t="str">
        <f t="shared" si="25"/>
        <v>OK</v>
      </c>
      <c r="J30" s="182"/>
      <c r="K30" s="182">
        <f t="shared" si="14"/>
        <v>0</v>
      </c>
      <c r="L30" s="107" t="str">
        <f t="shared" si="15"/>
        <v>OK</v>
      </c>
      <c r="M30" s="182"/>
      <c r="N30" s="182">
        <f t="shared" si="16"/>
        <v>0</v>
      </c>
      <c r="O30" s="107" t="str">
        <f t="shared" si="17"/>
        <v>OK</v>
      </c>
      <c r="P30" s="182"/>
      <c r="Q30" s="182">
        <f t="shared" si="18"/>
        <v>0</v>
      </c>
      <c r="R30" s="107" t="str">
        <f t="shared" si="19"/>
        <v>OK</v>
      </c>
      <c r="S30" s="182"/>
      <c r="T30" s="182">
        <f t="shared" si="20"/>
        <v>0</v>
      </c>
      <c r="U30" s="107" t="str">
        <f t="shared" si="21"/>
        <v>OK</v>
      </c>
      <c r="V30" s="182"/>
      <c r="W30" s="182">
        <f t="shared" si="22"/>
        <v>0</v>
      </c>
      <c r="X30" s="107" t="str">
        <f t="shared" si="23"/>
        <v>OK</v>
      </c>
    </row>
    <row r="31" spans="1:24" ht="15" x14ac:dyDescent="0.25">
      <c r="A31" s="110"/>
      <c r="B31" s="111"/>
      <c r="C31" s="110"/>
      <c r="D31" s="112"/>
      <c r="E31" s="182"/>
      <c r="F31" s="182">
        <f t="shared" si="11"/>
        <v>0</v>
      </c>
      <c r="G31" s="182"/>
      <c r="H31" s="182">
        <f t="shared" si="24"/>
        <v>0</v>
      </c>
      <c r="I31" s="107" t="str">
        <f t="shared" si="25"/>
        <v>OK</v>
      </c>
      <c r="J31" s="182"/>
      <c r="K31" s="182">
        <f t="shared" si="14"/>
        <v>0</v>
      </c>
      <c r="L31" s="107" t="str">
        <f t="shared" si="15"/>
        <v>OK</v>
      </c>
      <c r="M31" s="182"/>
      <c r="N31" s="182">
        <f t="shared" si="16"/>
        <v>0</v>
      </c>
      <c r="O31" s="107" t="str">
        <f t="shared" si="17"/>
        <v>OK</v>
      </c>
      <c r="P31" s="182"/>
      <c r="Q31" s="182">
        <f t="shared" si="18"/>
        <v>0</v>
      </c>
      <c r="R31" s="107" t="str">
        <f t="shared" si="19"/>
        <v>OK</v>
      </c>
      <c r="S31" s="182"/>
      <c r="T31" s="182">
        <f t="shared" si="20"/>
        <v>0</v>
      </c>
      <c r="U31" s="107" t="str">
        <f t="shared" si="21"/>
        <v>OK</v>
      </c>
      <c r="V31" s="182"/>
      <c r="W31" s="182">
        <f t="shared" si="22"/>
        <v>0</v>
      </c>
      <c r="X31" s="107" t="str">
        <f t="shared" si="23"/>
        <v>OK</v>
      </c>
    </row>
    <row r="32" spans="1:24" ht="15" x14ac:dyDescent="0.25">
      <c r="A32" s="110"/>
      <c r="B32" s="111"/>
      <c r="C32" s="110"/>
      <c r="D32" s="112"/>
      <c r="E32" s="182"/>
      <c r="F32" s="182">
        <f t="shared" si="11"/>
        <v>0</v>
      </c>
      <c r="G32" s="182"/>
      <c r="H32" s="182">
        <f t="shared" si="24"/>
        <v>0</v>
      </c>
      <c r="I32" s="107" t="str">
        <f t="shared" si="25"/>
        <v>OK</v>
      </c>
      <c r="J32" s="182"/>
      <c r="K32" s="182">
        <f t="shared" si="14"/>
        <v>0</v>
      </c>
      <c r="L32" s="107" t="str">
        <f t="shared" si="15"/>
        <v>OK</v>
      </c>
      <c r="M32" s="182"/>
      <c r="N32" s="182">
        <f t="shared" si="16"/>
        <v>0</v>
      </c>
      <c r="O32" s="107" t="str">
        <f t="shared" si="17"/>
        <v>OK</v>
      </c>
      <c r="P32" s="182"/>
      <c r="Q32" s="182">
        <f t="shared" si="18"/>
        <v>0</v>
      </c>
      <c r="R32" s="107" t="str">
        <f t="shared" si="19"/>
        <v>OK</v>
      </c>
      <c r="S32" s="182"/>
      <c r="T32" s="182">
        <f t="shared" si="20"/>
        <v>0</v>
      </c>
      <c r="U32" s="107" t="str">
        <f t="shared" si="21"/>
        <v>OK</v>
      </c>
      <c r="V32" s="182"/>
      <c r="W32" s="182">
        <f t="shared" si="22"/>
        <v>0</v>
      </c>
      <c r="X32" s="107" t="str">
        <f t="shared" si="23"/>
        <v>OK</v>
      </c>
    </row>
    <row r="33" spans="1:24" ht="15" x14ac:dyDescent="0.25">
      <c r="A33" s="110"/>
      <c r="B33" s="111"/>
      <c r="C33" s="110"/>
      <c r="D33" s="112"/>
      <c r="E33" s="182"/>
      <c r="F33" s="182">
        <f t="shared" si="11"/>
        <v>0</v>
      </c>
      <c r="G33" s="182"/>
      <c r="H33" s="182">
        <f t="shared" si="24"/>
        <v>0</v>
      </c>
      <c r="I33" s="107" t="str">
        <f t="shared" si="25"/>
        <v>OK</v>
      </c>
      <c r="J33" s="182"/>
      <c r="K33" s="182">
        <f t="shared" si="14"/>
        <v>0</v>
      </c>
      <c r="L33" s="107" t="str">
        <f t="shared" si="15"/>
        <v>OK</v>
      </c>
      <c r="M33" s="182"/>
      <c r="N33" s="182">
        <f t="shared" si="16"/>
        <v>0</v>
      </c>
      <c r="O33" s="107" t="str">
        <f t="shared" si="17"/>
        <v>OK</v>
      </c>
      <c r="P33" s="182"/>
      <c r="Q33" s="182">
        <f t="shared" si="18"/>
        <v>0</v>
      </c>
      <c r="R33" s="107" t="str">
        <f t="shared" si="19"/>
        <v>OK</v>
      </c>
      <c r="S33" s="182"/>
      <c r="T33" s="182">
        <f t="shared" si="20"/>
        <v>0</v>
      </c>
      <c r="U33" s="107" t="str">
        <f t="shared" si="21"/>
        <v>OK</v>
      </c>
      <c r="V33" s="182"/>
      <c r="W33" s="182">
        <f t="shared" si="22"/>
        <v>0</v>
      </c>
      <c r="X33" s="107" t="str">
        <f t="shared" si="23"/>
        <v>OK</v>
      </c>
    </row>
    <row r="34" spans="1:24" ht="15" x14ac:dyDescent="0.25">
      <c r="A34" s="110"/>
      <c r="B34" s="111"/>
      <c r="C34" s="110"/>
      <c r="D34" s="112"/>
      <c r="E34" s="182"/>
      <c r="F34" s="182">
        <f t="shared" si="11"/>
        <v>0</v>
      </c>
      <c r="G34" s="182"/>
      <c r="H34" s="182">
        <f t="shared" si="24"/>
        <v>0</v>
      </c>
      <c r="I34" s="107" t="str">
        <f t="shared" si="25"/>
        <v>OK</v>
      </c>
      <c r="J34" s="182"/>
      <c r="K34" s="182">
        <f t="shared" si="14"/>
        <v>0</v>
      </c>
      <c r="L34" s="107" t="str">
        <f t="shared" si="15"/>
        <v>OK</v>
      </c>
      <c r="M34" s="182"/>
      <c r="N34" s="182">
        <f t="shared" si="16"/>
        <v>0</v>
      </c>
      <c r="O34" s="107" t="str">
        <f t="shared" si="17"/>
        <v>OK</v>
      </c>
      <c r="P34" s="182"/>
      <c r="Q34" s="182">
        <f t="shared" si="18"/>
        <v>0</v>
      </c>
      <c r="R34" s="107" t="str">
        <f t="shared" si="19"/>
        <v>OK</v>
      </c>
      <c r="S34" s="182"/>
      <c r="T34" s="182">
        <f t="shared" si="20"/>
        <v>0</v>
      </c>
      <c r="U34" s="107" t="str">
        <f t="shared" si="21"/>
        <v>OK</v>
      </c>
      <c r="V34" s="182"/>
      <c r="W34" s="182">
        <f t="shared" si="22"/>
        <v>0</v>
      </c>
      <c r="X34" s="107" t="str">
        <f t="shared" si="23"/>
        <v>OK</v>
      </c>
    </row>
    <row r="35" spans="1:24" ht="15" x14ac:dyDescent="0.25">
      <c r="A35" s="110"/>
      <c r="B35" s="111"/>
      <c r="C35" s="110"/>
      <c r="D35" s="112"/>
      <c r="E35" s="182"/>
      <c r="F35" s="182">
        <f t="shared" si="11"/>
        <v>0</v>
      </c>
      <c r="G35" s="182"/>
      <c r="H35" s="182">
        <f t="shared" si="24"/>
        <v>0</v>
      </c>
      <c r="I35" s="107" t="str">
        <f t="shared" si="25"/>
        <v>OK</v>
      </c>
      <c r="J35" s="182"/>
      <c r="K35" s="182">
        <f t="shared" si="14"/>
        <v>0</v>
      </c>
      <c r="L35" s="107" t="str">
        <f t="shared" si="15"/>
        <v>OK</v>
      </c>
      <c r="M35" s="182"/>
      <c r="N35" s="182">
        <f t="shared" si="16"/>
        <v>0</v>
      </c>
      <c r="O35" s="107" t="str">
        <f t="shared" si="17"/>
        <v>OK</v>
      </c>
      <c r="P35" s="182"/>
      <c r="Q35" s="182">
        <f t="shared" si="18"/>
        <v>0</v>
      </c>
      <c r="R35" s="107" t="str">
        <f t="shared" si="19"/>
        <v>OK</v>
      </c>
      <c r="S35" s="182"/>
      <c r="T35" s="182">
        <f t="shared" si="20"/>
        <v>0</v>
      </c>
      <c r="U35" s="107" t="str">
        <f t="shared" si="21"/>
        <v>OK</v>
      </c>
      <c r="V35" s="182"/>
      <c r="W35" s="182">
        <f t="shared" si="22"/>
        <v>0</v>
      </c>
      <c r="X35" s="107" t="str">
        <f t="shared" si="23"/>
        <v>OK</v>
      </c>
    </row>
    <row r="36" spans="1:24" ht="15" x14ac:dyDescent="0.25">
      <c r="A36" s="110"/>
      <c r="B36" s="111"/>
      <c r="C36" s="110"/>
      <c r="D36" s="112"/>
      <c r="E36" s="182"/>
      <c r="F36" s="182">
        <f t="shared" si="11"/>
        <v>0</v>
      </c>
      <c r="G36" s="182"/>
      <c r="H36" s="182">
        <f t="shared" si="24"/>
        <v>0</v>
      </c>
      <c r="I36" s="107" t="str">
        <f t="shared" si="25"/>
        <v>OK</v>
      </c>
      <c r="J36" s="182"/>
      <c r="K36" s="182">
        <f t="shared" si="14"/>
        <v>0</v>
      </c>
      <c r="L36" s="107" t="str">
        <f t="shared" si="15"/>
        <v>OK</v>
      </c>
      <c r="M36" s="182"/>
      <c r="N36" s="182">
        <f t="shared" si="16"/>
        <v>0</v>
      </c>
      <c r="O36" s="107" t="str">
        <f t="shared" si="17"/>
        <v>OK</v>
      </c>
      <c r="P36" s="182"/>
      <c r="Q36" s="182">
        <f t="shared" si="18"/>
        <v>0</v>
      </c>
      <c r="R36" s="107" t="str">
        <f t="shared" si="19"/>
        <v>OK</v>
      </c>
      <c r="S36" s="182"/>
      <c r="T36" s="182">
        <f t="shared" si="20"/>
        <v>0</v>
      </c>
      <c r="U36" s="107" t="str">
        <f t="shared" si="21"/>
        <v>OK</v>
      </c>
      <c r="V36" s="182"/>
      <c r="W36" s="182">
        <f t="shared" si="22"/>
        <v>0</v>
      </c>
      <c r="X36" s="107" t="str">
        <f t="shared" si="23"/>
        <v>OK</v>
      </c>
    </row>
    <row r="37" spans="1:24" ht="15" x14ac:dyDescent="0.25">
      <c r="A37" s="110"/>
      <c r="B37" s="111"/>
      <c r="C37" s="110"/>
      <c r="D37" s="112"/>
      <c r="E37" s="182"/>
      <c r="F37" s="182">
        <f t="shared" si="11"/>
        <v>0</v>
      </c>
      <c r="G37" s="182"/>
      <c r="H37" s="182">
        <f t="shared" si="24"/>
        <v>0</v>
      </c>
      <c r="I37" s="107" t="str">
        <f t="shared" si="25"/>
        <v>OK</v>
      </c>
      <c r="J37" s="182"/>
      <c r="K37" s="182">
        <f t="shared" si="14"/>
        <v>0</v>
      </c>
      <c r="L37" s="107" t="str">
        <f t="shared" si="15"/>
        <v>OK</v>
      </c>
      <c r="M37" s="182"/>
      <c r="N37" s="182">
        <f t="shared" si="16"/>
        <v>0</v>
      </c>
      <c r="O37" s="107" t="str">
        <f t="shared" si="17"/>
        <v>OK</v>
      </c>
      <c r="P37" s="182"/>
      <c r="Q37" s="182">
        <f t="shared" si="18"/>
        <v>0</v>
      </c>
      <c r="R37" s="107" t="str">
        <f t="shared" si="19"/>
        <v>OK</v>
      </c>
      <c r="S37" s="182"/>
      <c r="T37" s="182">
        <f t="shared" si="20"/>
        <v>0</v>
      </c>
      <c r="U37" s="107" t="str">
        <f t="shared" si="21"/>
        <v>OK</v>
      </c>
      <c r="V37" s="182"/>
      <c r="W37" s="182">
        <f t="shared" si="22"/>
        <v>0</v>
      </c>
      <c r="X37" s="107" t="str">
        <f t="shared" si="23"/>
        <v>OK</v>
      </c>
    </row>
    <row r="38" spans="1:24" ht="15" x14ac:dyDescent="0.25">
      <c r="A38" s="110"/>
      <c r="B38" s="111"/>
      <c r="C38" s="110"/>
      <c r="D38" s="112"/>
      <c r="E38" s="182"/>
      <c r="F38" s="182">
        <f t="shared" si="11"/>
        <v>0</v>
      </c>
      <c r="G38" s="182"/>
      <c r="H38" s="182">
        <f t="shared" si="24"/>
        <v>0</v>
      </c>
      <c r="I38" s="107" t="str">
        <f t="shared" si="25"/>
        <v>OK</v>
      </c>
      <c r="J38" s="182"/>
      <c r="K38" s="182">
        <f t="shared" si="14"/>
        <v>0</v>
      </c>
      <c r="L38" s="107" t="str">
        <f t="shared" si="15"/>
        <v>OK</v>
      </c>
      <c r="M38" s="182"/>
      <c r="N38" s="182">
        <f t="shared" si="16"/>
        <v>0</v>
      </c>
      <c r="O38" s="107" t="str">
        <f t="shared" si="17"/>
        <v>OK</v>
      </c>
      <c r="P38" s="182"/>
      <c r="Q38" s="182">
        <f t="shared" si="18"/>
        <v>0</v>
      </c>
      <c r="R38" s="107" t="str">
        <f t="shared" si="19"/>
        <v>OK</v>
      </c>
      <c r="S38" s="182"/>
      <c r="T38" s="182">
        <f t="shared" si="20"/>
        <v>0</v>
      </c>
      <c r="U38" s="107" t="str">
        <f t="shared" si="21"/>
        <v>OK</v>
      </c>
      <c r="V38" s="182"/>
      <c r="W38" s="182">
        <f t="shared" si="22"/>
        <v>0</v>
      </c>
      <c r="X38" s="107" t="str">
        <f t="shared" si="23"/>
        <v>OK</v>
      </c>
    </row>
    <row r="39" spans="1:24" ht="15" x14ac:dyDescent="0.25">
      <c r="A39" s="110"/>
      <c r="B39" s="111"/>
      <c r="C39" s="110"/>
      <c r="D39" s="112"/>
      <c r="E39" s="182"/>
      <c r="F39" s="182">
        <f t="shared" si="11"/>
        <v>0</v>
      </c>
      <c r="G39" s="182"/>
      <c r="H39" s="182">
        <f t="shared" si="24"/>
        <v>0</v>
      </c>
      <c r="I39" s="107" t="str">
        <f t="shared" si="25"/>
        <v>OK</v>
      </c>
      <c r="J39" s="182"/>
      <c r="K39" s="182">
        <f t="shared" si="14"/>
        <v>0</v>
      </c>
      <c r="L39" s="107" t="str">
        <f t="shared" si="15"/>
        <v>OK</v>
      </c>
      <c r="M39" s="182"/>
      <c r="N39" s="182">
        <f t="shared" si="16"/>
        <v>0</v>
      </c>
      <c r="O39" s="107" t="str">
        <f t="shared" si="17"/>
        <v>OK</v>
      </c>
      <c r="P39" s="182"/>
      <c r="Q39" s="182">
        <f t="shared" si="18"/>
        <v>0</v>
      </c>
      <c r="R39" s="107" t="str">
        <f t="shared" si="19"/>
        <v>OK</v>
      </c>
      <c r="S39" s="182"/>
      <c r="T39" s="182">
        <f t="shared" si="20"/>
        <v>0</v>
      </c>
      <c r="U39" s="107" t="str">
        <f t="shared" si="21"/>
        <v>OK</v>
      </c>
      <c r="V39" s="182"/>
      <c r="W39" s="182">
        <f t="shared" si="22"/>
        <v>0</v>
      </c>
      <c r="X39" s="107" t="str">
        <f t="shared" si="23"/>
        <v>OK</v>
      </c>
    </row>
    <row r="40" spans="1:24" ht="15" x14ac:dyDescent="0.25">
      <c r="A40" s="110"/>
      <c r="B40" s="111"/>
      <c r="C40" s="110"/>
      <c r="D40" s="112"/>
      <c r="E40" s="182"/>
      <c r="F40" s="182">
        <f t="shared" si="11"/>
        <v>0</v>
      </c>
      <c r="G40" s="182"/>
      <c r="H40" s="182">
        <f t="shared" si="24"/>
        <v>0</v>
      </c>
      <c r="I40" s="107" t="str">
        <f t="shared" si="25"/>
        <v>OK</v>
      </c>
      <c r="J40" s="182"/>
      <c r="K40" s="182">
        <f t="shared" si="14"/>
        <v>0</v>
      </c>
      <c r="L40" s="107" t="str">
        <f t="shared" si="15"/>
        <v>OK</v>
      </c>
      <c r="M40" s="182"/>
      <c r="N40" s="182">
        <f t="shared" si="16"/>
        <v>0</v>
      </c>
      <c r="O40" s="107" t="str">
        <f t="shared" si="17"/>
        <v>OK</v>
      </c>
      <c r="P40" s="182"/>
      <c r="Q40" s="182">
        <f t="shared" si="18"/>
        <v>0</v>
      </c>
      <c r="R40" s="107" t="str">
        <f t="shared" si="19"/>
        <v>OK</v>
      </c>
      <c r="S40" s="182"/>
      <c r="T40" s="182">
        <f t="shared" si="20"/>
        <v>0</v>
      </c>
      <c r="U40" s="107" t="str">
        <f t="shared" si="21"/>
        <v>OK</v>
      </c>
      <c r="V40" s="182"/>
      <c r="W40" s="182">
        <f t="shared" si="22"/>
        <v>0</v>
      </c>
      <c r="X40" s="107" t="str">
        <f t="shared" si="23"/>
        <v>OK</v>
      </c>
    </row>
    <row r="41" spans="1:24" ht="15" x14ac:dyDescent="0.25">
      <c r="A41" s="110"/>
      <c r="B41" s="111"/>
      <c r="C41" s="110"/>
      <c r="D41" s="112"/>
      <c r="E41" s="182"/>
      <c r="F41" s="182">
        <f t="shared" si="11"/>
        <v>0</v>
      </c>
      <c r="G41" s="182"/>
      <c r="H41" s="182">
        <f t="shared" si="24"/>
        <v>0</v>
      </c>
      <c r="I41" s="107" t="str">
        <f t="shared" si="25"/>
        <v>OK</v>
      </c>
      <c r="J41" s="182"/>
      <c r="K41" s="182">
        <f t="shared" si="14"/>
        <v>0</v>
      </c>
      <c r="L41" s="107" t="str">
        <f t="shared" si="15"/>
        <v>OK</v>
      </c>
      <c r="M41" s="182"/>
      <c r="N41" s="182">
        <f t="shared" si="16"/>
        <v>0</v>
      </c>
      <c r="O41" s="107" t="str">
        <f t="shared" si="17"/>
        <v>OK</v>
      </c>
      <c r="P41" s="182"/>
      <c r="Q41" s="182">
        <f t="shared" si="18"/>
        <v>0</v>
      </c>
      <c r="R41" s="107" t="str">
        <f t="shared" si="19"/>
        <v>OK</v>
      </c>
      <c r="S41" s="182"/>
      <c r="T41" s="182">
        <f t="shared" si="20"/>
        <v>0</v>
      </c>
      <c r="U41" s="107" t="str">
        <f t="shared" si="21"/>
        <v>OK</v>
      </c>
      <c r="V41" s="182"/>
      <c r="W41" s="182">
        <f t="shared" si="22"/>
        <v>0</v>
      </c>
      <c r="X41" s="107" t="str">
        <f t="shared" si="23"/>
        <v>OK</v>
      </c>
    </row>
    <row r="42" spans="1:24" ht="15" x14ac:dyDescent="0.25">
      <c r="A42" s="110"/>
      <c r="B42" s="111"/>
      <c r="C42" s="110"/>
      <c r="D42" s="112"/>
      <c r="E42" s="182"/>
      <c r="F42" s="182">
        <f t="shared" si="11"/>
        <v>0</v>
      </c>
      <c r="G42" s="182"/>
      <c r="H42" s="182">
        <f t="shared" si="24"/>
        <v>0</v>
      </c>
      <c r="I42" s="107" t="str">
        <f t="shared" si="25"/>
        <v>OK</v>
      </c>
      <c r="J42" s="182"/>
      <c r="K42" s="182">
        <f t="shared" si="14"/>
        <v>0</v>
      </c>
      <c r="L42" s="107" t="str">
        <f t="shared" si="15"/>
        <v>OK</v>
      </c>
      <c r="M42" s="182"/>
      <c r="N42" s="182">
        <f t="shared" si="16"/>
        <v>0</v>
      </c>
      <c r="O42" s="107" t="str">
        <f t="shared" si="17"/>
        <v>OK</v>
      </c>
      <c r="P42" s="182"/>
      <c r="Q42" s="182">
        <f t="shared" si="18"/>
        <v>0</v>
      </c>
      <c r="R42" s="107" t="str">
        <f t="shared" si="19"/>
        <v>OK</v>
      </c>
      <c r="S42" s="182"/>
      <c r="T42" s="182">
        <f t="shared" si="20"/>
        <v>0</v>
      </c>
      <c r="U42" s="107" t="str">
        <f t="shared" si="21"/>
        <v>OK</v>
      </c>
      <c r="V42" s="182"/>
      <c r="W42" s="182">
        <f t="shared" si="22"/>
        <v>0</v>
      </c>
      <c r="X42" s="107" t="str">
        <f t="shared" si="23"/>
        <v>OK</v>
      </c>
    </row>
    <row r="43" spans="1:24" ht="15" x14ac:dyDescent="0.25">
      <c r="A43" s="110"/>
      <c r="B43" s="111"/>
      <c r="C43" s="110"/>
      <c r="D43" s="112"/>
      <c r="E43" s="182"/>
      <c r="F43" s="182">
        <f t="shared" si="11"/>
        <v>0</v>
      </c>
      <c r="G43" s="182"/>
      <c r="H43" s="182">
        <f t="shared" si="24"/>
        <v>0</v>
      </c>
      <c r="I43" s="107" t="str">
        <f t="shared" si="25"/>
        <v>OK</v>
      </c>
      <c r="J43" s="182"/>
      <c r="K43" s="182">
        <f t="shared" si="14"/>
        <v>0</v>
      </c>
      <c r="L43" s="107" t="str">
        <f t="shared" si="15"/>
        <v>OK</v>
      </c>
      <c r="M43" s="182"/>
      <c r="N43" s="182">
        <f t="shared" si="16"/>
        <v>0</v>
      </c>
      <c r="O43" s="107" t="str">
        <f t="shared" si="17"/>
        <v>OK</v>
      </c>
      <c r="P43" s="182"/>
      <c r="Q43" s="182">
        <f t="shared" si="18"/>
        <v>0</v>
      </c>
      <c r="R43" s="107" t="str">
        <f t="shared" si="19"/>
        <v>OK</v>
      </c>
      <c r="S43" s="182"/>
      <c r="T43" s="182">
        <f t="shared" si="20"/>
        <v>0</v>
      </c>
      <c r="U43" s="107" t="str">
        <f t="shared" si="21"/>
        <v>OK</v>
      </c>
      <c r="V43" s="182"/>
      <c r="W43" s="182">
        <f t="shared" si="22"/>
        <v>0</v>
      </c>
      <c r="X43" s="107" t="str">
        <f t="shared" si="23"/>
        <v>OK</v>
      </c>
    </row>
    <row r="44" spans="1:24" ht="15" x14ac:dyDescent="0.25">
      <c r="A44" s="110"/>
      <c r="B44" s="111"/>
      <c r="C44" s="110"/>
      <c r="D44" s="112"/>
      <c r="E44" s="182"/>
      <c r="F44" s="182">
        <f t="shared" si="11"/>
        <v>0</v>
      </c>
      <c r="G44" s="182"/>
      <c r="H44" s="182">
        <f t="shared" si="24"/>
        <v>0</v>
      </c>
      <c r="I44" s="107" t="str">
        <f t="shared" si="25"/>
        <v>OK</v>
      </c>
      <c r="J44" s="182"/>
      <c r="K44" s="182">
        <f t="shared" si="14"/>
        <v>0</v>
      </c>
      <c r="L44" s="107" t="str">
        <f t="shared" si="15"/>
        <v>OK</v>
      </c>
      <c r="M44" s="182"/>
      <c r="N44" s="182">
        <f t="shared" si="16"/>
        <v>0</v>
      </c>
      <c r="O44" s="107" t="str">
        <f t="shared" si="17"/>
        <v>OK</v>
      </c>
      <c r="P44" s="182"/>
      <c r="Q44" s="182">
        <f t="shared" si="18"/>
        <v>0</v>
      </c>
      <c r="R44" s="107" t="str">
        <f t="shared" si="19"/>
        <v>OK</v>
      </c>
      <c r="S44" s="182"/>
      <c r="T44" s="182">
        <f t="shared" si="20"/>
        <v>0</v>
      </c>
      <c r="U44" s="107" t="str">
        <f t="shared" si="21"/>
        <v>OK</v>
      </c>
      <c r="V44" s="182"/>
      <c r="W44" s="182">
        <f t="shared" si="22"/>
        <v>0</v>
      </c>
      <c r="X44" s="107" t="str">
        <f t="shared" si="23"/>
        <v>OK</v>
      </c>
    </row>
    <row r="45" spans="1:24" ht="15" x14ac:dyDescent="0.25">
      <c r="A45" s="110"/>
      <c r="B45" s="111"/>
      <c r="C45" s="110"/>
      <c r="D45" s="112"/>
      <c r="E45" s="182"/>
      <c r="F45" s="182">
        <f t="shared" si="11"/>
        <v>0</v>
      </c>
      <c r="G45" s="182"/>
      <c r="H45" s="182">
        <f t="shared" si="24"/>
        <v>0</v>
      </c>
      <c r="I45" s="107" t="str">
        <f t="shared" si="25"/>
        <v>OK</v>
      </c>
      <c r="J45" s="182"/>
      <c r="K45" s="182">
        <f t="shared" si="14"/>
        <v>0</v>
      </c>
      <c r="L45" s="107" t="str">
        <f t="shared" si="15"/>
        <v>OK</v>
      </c>
      <c r="M45" s="182"/>
      <c r="N45" s="182">
        <f t="shared" si="16"/>
        <v>0</v>
      </c>
      <c r="O45" s="107" t="str">
        <f t="shared" si="17"/>
        <v>OK</v>
      </c>
      <c r="P45" s="182"/>
      <c r="Q45" s="182">
        <f t="shared" si="18"/>
        <v>0</v>
      </c>
      <c r="R45" s="107" t="str">
        <f t="shared" si="19"/>
        <v>OK</v>
      </c>
      <c r="S45" s="182"/>
      <c r="T45" s="182">
        <f t="shared" si="20"/>
        <v>0</v>
      </c>
      <c r="U45" s="107" t="str">
        <f t="shared" si="21"/>
        <v>OK</v>
      </c>
      <c r="V45" s="182"/>
      <c r="W45" s="182">
        <f t="shared" si="22"/>
        <v>0</v>
      </c>
      <c r="X45" s="107" t="str">
        <f t="shared" si="23"/>
        <v>OK</v>
      </c>
    </row>
    <row r="46" spans="1:24" ht="15" x14ac:dyDescent="0.25">
      <c r="A46" s="110"/>
      <c r="B46" s="111"/>
      <c r="C46" s="110"/>
      <c r="D46" s="112"/>
      <c r="E46" s="182"/>
      <c r="F46" s="182">
        <f t="shared" si="11"/>
        <v>0</v>
      </c>
      <c r="G46" s="182"/>
      <c r="H46" s="182">
        <f t="shared" si="24"/>
        <v>0</v>
      </c>
      <c r="I46" s="107" t="str">
        <f t="shared" si="25"/>
        <v>OK</v>
      </c>
      <c r="J46" s="182"/>
      <c r="K46" s="182">
        <f t="shared" si="14"/>
        <v>0</v>
      </c>
      <c r="L46" s="107" t="str">
        <f t="shared" si="15"/>
        <v>OK</v>
      </c>
      <c r="M46" s="182"/>
      <c r="N46" s="182">
        <f t="shared" si="16"/>
        <v>0</v>
      </c>
      <c r="O46" s="107" t="str">
        <f t="shared" si="17"/>
        <v>OK</v>
      </c>
      <c r="P46" s="182"/>
      <c r="Q46" s="182">
        <f t="shared" si="18"/>
        <v>0</v>
      </c>
      <c r="R46" s="107" t="str">
        <f t="shared" si="19"/>
        <v>OK</v>
      </c>
      <c r="S46" s="182"/>
      <c r="T46" s="182">
        <f t="shared" si="20"/>
        <v>0</v>
      </c>
      <c r="U46" s="107" t="str">
        <f t="shared" si="21"/>
        <v>OK</v>
      </c>
      <c r="V46" s="182"/>
      <c r="W46" s="182">
        <f t="shared" si="22"/>
        <v>0</v>
      </c>
      <c r="X46" s="107" t="str">
        <f t="shared" si="23"/>
        <v>OK</v>
      </c>
    </row>
    <row r="47" spans="1:24" ht="15" x14ac:dyDescent="0.25">
      <c r="A47" s="110"/>
      <c r="B47" s="111"/>
      <c r="C47" s="110"/>
      <c r="D47" s="112"/>
      <c r="E47" s="182"/>
      <c r="F47" s="182">
        <f t="shared" si="11"/>
        <v>0</v>
      </c>
      <c r="G47" s="182"/>
      <c r="H47" s="182">
        <f t="shared" si="24"/>
        <v>0</v>
      </c>
      <c r="I47" s="107" t="str">
        <f t="shared" si="25"/>
        <v>OK</v>
      </c>
      <c r="J47" s="182"/>
      <c r="K47" s="182">
        <f t="shared" si="14"/>
        <v>0</v>
      </c>
      <c r="L47" s="107" t="str">
        <f t="shared" si="15"/>
        <v>OK</v>
      </c>
      <c r="M47" s="182"/>
      <c r="N47" s="182">
        <f t="shared" si="16"/>
        <v>0</v>
      </c>
      <c r="O47" s="107" t="str">
        <f t="shared" si="17"/>
        <v>OK</v>
      </c>
      <c r="P47" s="182"/>
      <c r="Q47" s="182">
        <f t="shared" si="18"/>
        <v>0</v>
      </c>
      <c r="R47" s="107" t="str">
        <f t="shared" si="19"/>
        <v>OK</v>
      </c>
      <c r="S47" s="182"/>
      <c r="T47" s="182">
        <f t="shared" si="20"/>
        <v>0</v>
      </c>
      <c r="U47" s="107" t="str">
        <f t="shared" si="21"/>
        <v>OK</v>
      </c>
      <c r="V47" s="182"/>
      <c r="W47" s="182">
        <f t="shared" si="22"/>
        <v>0</v>
      </c>
      <c r="X47" s="107" t="str">
        <f t="shared" si="23"/>
        <v>OK</v>
      </c>
    </row>
    <row r="48" spans="1:24" ht="15" x14ac:dyDescent="0.25">
      <c r="A48" s="110"/>
      <c r="B48" s="111"/>
      <c r="C48" s="110"/>
      <c r="D48" s="112"/>
      <c r="E48" s="182"/>
      <c r="F48" s="182">
        <f t="shared" si="11"/>
        <v>0</v>
      </c>
      <c r="G48" s="182"/>
      <c r="H48" s="182">
        <f t="shared" si="24"/>
        <v>0</v>
      </c>
      <c r="I48" s="107" t="str">
        <f t="shared" si="25"/>
        <v>OK</v>
      </c>
      <c r="J48" s="182"/>
      <c r="K48" s="182">
        <f t="shared" si="14"/>
        <v>0</v>
      </c>
      <c r="L48" s="107" t="str">
        <f t="shared" si="15"/>
        <v>OK</v>
      </c>
      <c r="M48" s="182"/>
      <c r="N48" s="182">
        <f t="shared" si="16"/>
        <v>0</v>
      </c>
      <c r="O48" s="107" t="str">
        <f t="shared" si="17"/>
        <v>OK</v>
      </c>
      <c r="P48" s="182"/>
      <c r="Q48" s="182">
        <f t="shared" si="18"/>
        <v>0</v>
      </c>
      <c r="R48" s="107" t="str">
        <f t="shared" si="19"/>
        <v>OK</v>
      </c>
      <c r="S48" s="182"/>
      <c r="T48" s="182">
        <f t="shared" si="20"/>
        <v>0</v>
      </c>
      <c r="U48" s="107" t="str">
        <f t="shared" si="21"/>
        <v>OK</v>
      </c>
      <c r="V48" s="182"/>
      <c r="W48" s="182">
        <f t="shared" si="22"/>
        <v>0</v>
      </c>
      <c r="X48" s="107" t="str">
        <f t="shared" si="23"/>
        <v>OK</v>
      </c>
    </row>
    <row r="49" spans="1:24" ht="15" x14ac:dyDescent="0.25">
      <c r="A49" s="110"/>
      <c r="B49" s="111"/>
      <c r="C49" s="110"/>
      <c r="D49" s="112"/>
      <c r="E49" s="182"/>
      <c r="F49" s="182">
        <f t="shared" si="11"/>
        <v>0</v>
      </c>
      <c r="G49" s="182"/>
      <c r="H49" s="182">
        <f t="shared" si="24"/>
        <v>0</v>
      </c>
      <c r="I49" s="107" t="str">
        <f t="shared" si="25"/>
        <v>OK</v>
      </c>
      <c r="J49" s="182"/>
      <c r="K49" s="182">
        <f t="shared" si="14"/>
        <v>0</v>
      </c>
      <c r="L49" s="107" t="str">
        <f t="shared" si="15"/>
        <v>OK</v>
      </c>
      <c r="M49" s="182"/>
      <c r="N49" s="182">
        <f t="shared" si="16"/>
        <v>0</v>
      </c>
      <c r="O49" s="107" t="str">
        <f t="shared" si="17"/>
        <v>OK</v>
      </c>
      <c r="P49" s="182"/>
      <c r="Q49" s="182">
        <f t="shared" si="18"/>
        <v>0</v>
      </c>
      <c r="R49" s="107" t="str">
        <f t="shared" si="19"/>
        <v>OK</v>
      </c>
      <c r="S49" s="182"/>
      <c r="T49" s="182">
        <f t="shared" si="20"/>
        <v>0</v>
      </c>
      <c r="U49" s="107" t="str">
        <f t="shared" si="21"/>
        <v>OK</v>
      </c>
      <c r="V49" s="182"/>
      <c r="W49" s="182">
        <f t="shared" si="22"/>
        <v>0</v>
      </c>
      <c r="X49" s="107" t="str">
        <f t="shared" si="23"/>
        <v>OK</v>
      </c>
    </row>
    <row r="50" spans="1:24" ht="15" x14ac:dyDescent="0.25">
      <c r="A50" s="110"/>
      <c r="B50" s="111"/>
      <c r="C50" s="110"/>
      <c r="D50" s="112"/>
      <c r="E50" s="182"/>
      <c r="F50" s="182">
        <f t="shared" si="11"/>
        <v>0</v>
      </c>
      <c r="G50" s="182"/>
      <c r="H50" s="182">
        <f t="shared" si="24"/>
        <v>0</v>
      </c>
      <c r="I50" s="107" t="str">
        <f t="shared" si="25"/>
        <v>OK</v>
      </c>
      <c r="J50" s="182"/>
      <c r="K50" s="182">
        <f t="shared" si="14"/>
        <v>0</v>
      </c>
      <c r="L50" s="107" t="str">
        <f t="shared" si="15"/>
        <v>OK</v>
      </c>
      <c r="M50" s="182"/>
      <c r="N50" s="182">
        <f t="shared" si="16"/>
        <v>0</v>
      </c>
      <c r="O50" s="107" t="str">
        <f t="shared" si="17"/>
        <v>OK</v>
      </c>
      <c r="P50" s="182"/>
      <c r="Q50" s="182">
        <f t="shared" si="18"/>
        <v>0</v>
      </c>
      <c r="R50" s="107" t="str">
        <f t="shared" si="19"/>
        <v>OK</v>
      </c>
      <c r="S50" s="182"/>
      <c r="T50" s="182">
        <f t="shared" si="20"/>
        <v>0</v>
      </c>
      <c r="U50" s="107" t="str">
        <f t="shared" si="21"/>
        <v>OK</v>
      </c>
      <c r="V50" s="182"/>
      <c r="W50" s="182">
        <f t="shared" si="22"/>
        <v>0</v>
      </c>
      <c r="X50" s="107" t="str">
        <f t="shared" si="23"/>
        <v>OK</v>
      </c>
    </row>
    <row r="51" spans="1:24" ht="15" x14ac:dyDescent="0.25">
      <c r="A51" s="110"/>
      <c r="B51" s="111"/>
      <c r="C51" s="110"/>
      <c r="D51" s="112"/>
      <c r="E51" s="182"/>
      <c r="F51" s="182">
        <f t="shared" si="11"/>
        <v>0</v>
      </c>
      <c r="G51" s="182"/>
      <c r="H51" s="182">
        <f t="shared" si="24"/>
        <v>0</v>
      </c>
      <c r="I51" s="107" t="str">
        <f t="shared" si="25"/>
        <v>OK</v>
      </c>
      <c r="J51" s="182"/>
      <c r="K51" s="182">
        <f t="shared" si="14"/>
        <v>0</v>
      </c>
      <c r="L51" s="107" t="str">
        <f t="shared" si="15"/>
        <v>OK</v>
      </c>
      <c r="M51" s="182"/>
      <c r="N51" s="182">
        <f t="shared" si="16"/>
        <v>0</v>
      </c>
      <c r="O51" s="107" t="str">
        <f t="shared" si="17"/>
        <v>OK</v>
      </c>
      <c r="P51" s="182"/>
      <c r="Q51" s="182">
        <f t="shared" si="18"/>
        <v>0</v>
      </c>
      <c r="R51" s="107" t="str">
        <f t="shared" si="19"/>
        <v>OK</v>
      </c>
      <c r="S51" s="182"/>
      <c r="T51" s="182">
        <f t="shared" si="20"/>
        <v>0</v>
      </c>
      <c r="U51" s="107" t="str">
        <f t="shared" si="21"/>
        <v>OK</v>
      </c>
      <c r="V51" s="182"/>
      <c r="W51" s="182">
        <f t="shared" si="22"/>
        <v>0</v>
      </c>
      <c r="X51" s="107" t="str">
        <f t="shared" si="23"/>
        <v>OK</v>
      </c>
    </row>
    <row r="52" spans="1:24" ht="15" x14ac:dyDescent="0.25">
      <c r="A52" s="110"/>
      <c r="B52" s="111"/>
      <c r="C52" s="110"/>
      <c r="D52" s="112"/>
      <c r="E52" s="182"/>
      <c r="F52" s="182">
        <f t="shared" si="11"/>
        <v>0</v>
      </c>
      <c r="G52" s="182"/>
      <c r="H52" s="182">
        <f t="shared" si="24"/>
        <v>0</v>
      </c>
      <c r="I52" s="107" t="str">
        <f t="shared" si="25"/>
        <v>OK</v>
      </c>
      <c r="J52" s="182"/>
      <c r="K52" s="182">
        <f t="shared" si="14"/>
        <v>0</v>
      </c>
      <c r="L52" s="107" t="str">
        <f t="shared" si="15"/>
        <v>OK</v>
      </c>
      <c r="M52" s="182"/>
      <c r="N52" s="182">
        <f t="shared" si="16"/>
        <v>0</v>
      </c>
      <c r="O52" s="107" t="str">
        <f t="shared" si="17"/>
        <v>OK</v>
      </c>
      <c r="P52" s="182"/>
      <c r="Q52" s="182">
        <f t="shared" si="18"/>
        <v>0</v>
      </c>
      <c r="R52" s="107" t="str">
        <f t="shared" si="19"/>
        <v>OK</v>
      </c>
      <c r="S52" s="182"/>
      <c r="T52" s="182">
        <f t="shared" si="20"/>
        <v>0</v>
      </c>
      <c r="U52" s="107" t="str">
        <f t="shared" si="21"/>
        <v>OK</v>
      </c>
      <c r="V52" s="182"/>
      <c r="W52" s="182">
        <f t="shared" si="22"/>
        <v>0</v>
      </c>
      <c r="X52" s="107" t="str">
        <f t="shared" si="23"/>
        <v>OK</v>
      </c>
    </row>
    <row r="53" spans="1:24" ht="15" x14ac:dyDescent="0.25">
      <c r="A53" s="110"/>
      <c r="B53" s="111"/>
      <c r="C53" s="110"/>
      <c r="D53" s="112"/>
      <c r="E53" s="182"/>
      <c r="F53" s="182">
        <f t="shared" si="11"/>
        <v>0</v>
      </c>
      <c r="G53" s="182"/>
      <c r="H53" s="182">
        <f t="shared" si="24"/>
        <v>0</v>
      </c>
      <c r="I53" s="107" t="str">
        <f t="shared" si="25"/>
        <v>OK</v>
      </c>
      <c r="J53" s="182"/>
      <c r="K53" s="182">
        <f t="shared" si="14"/>
        <v>0</v>
      </c>
      <c r="L53" s="107" t="str">
        <f t="shared" si="15"/>
        <v>OK</v>
      </c>
      <c r="M53" s="182"/>
      <c r="N53" s="182">
        <f t="shared" si="16"/>
        <v>0</v>
      </c>
      <c r="O53" s="107" t="str">
        <f t="shared" si="17"/>
        <v>OK</v>
      </c>
      <c r="P53" s="182"/>
      <c r="Q53" s="182">
        <f t="shared" si="18"/>
        <v>0</v>
      </c>
      <c r="R53" s="107" t="str">
        <f t="shared" si="19"/>
        <v>OK</v>
      </c>
      <c r="S53" s="182"/>
      <c r="T53" s="182">
        <f t="shared" si="20"/>
        <v>0</v>
      </c>
      <c r="U53" s="107" t="str">
        <f t="shared" si="21"/>
        <v>OK</v>
      </c>
      <c r="V53" s="182"/>
      <c r="W53" s="182">
        <f t="shared" si="22"/>
        <v>0</v>
      </c>
      <c r="X53" s="107" t="str">
        <f t="shared" si="23"/>
        <v>OK</v>
      </c>
    </row>
    <row r="54" spans="1:24" ht="15" x14ac:dyDescent="0.25">
      <c r="A54" s="110"/>
      <c r="B54" s="111"/>
      <c r="C54" s="110"/>
      <c r="D54" s="112"/>
      <c r="E54" s="182"/>
      <c r="F54" s="182">
        <f t="shared" si="11"/>
        <v>0</v>
      </c>
      <c r="G54" s="182"/>
      <c r="H54" s="182">
        <f t="shared" si="24"/>
        <v>0</v>
      </c>
      <c r="I54" s="107" t="str">
        <f t="shared" si="25"/>
        <v>OK</v>
      </c>
      <c r="J54" s="182"/>
      <c r="K54" s="182">
        <f t="shared" si="14"/>
        <v>0</v>
      </c>
      <c r="L54" s="107" t="str">
        <f t="shared" si="15"/>
        <v>OK</v>
      </c>
      <c r="M54" s="182"/>
      <c r="N54" s="182">
        <f t="shared" si="16"/>
        <v>0</v>
      </c>
      <c r="O54" s="107" t="str">
        <f t="shared" si="17"/>
        <v>OK</v>
      </c>
      <c r="P54" s="182"/>
      <c r="Q54" s="182">
        <f t="shared" si="18"/>
        <v>0</v>
      </c>
      <c r="R54" s="107" t="str">
        <f t="shared" si="19"/>
        <v>OK</v>
      </c>
      <c r="S54" s="182"/>
      <c r="T54" s="182">
        <f t="shared" si="20"/>
        <v>0</v>
      </c>
      <c r="U54" s="107" t="str">
        <f t="shared" si="21"/>
        <v>OK</v>
      </c>
      <c r="V54" s="182"/>
      <c r="W54" s="182">
        <f t="shared" si="22"/>
        <v>0</v>
      </c>
      <c r="X54" s="107" t="str">
        <f t="shared" si="23"/>
        <v>OK</v>
      </c>
    </row>
    <row r="55" spans="1:24" ht="15" x14ac:dyDescent="0.25">
      <c r="A55" s="110"/>
      <c r="B55" s="111"/>
      <c r="C55" s="110"/>
      <c r="D55" s="112"/>
      <c r="E55" s="182"/>
      <c r="F55" s="182">
        <f t="shared" si="11"/>
        <v>0</v>
      </c>
      <c r="G55" s="182"/>
      <c r="H55" s="182">
        <f t="shared" si="24"/>
        <v>0</v>
      </c>
      <c r="I55" s="107" t="str">
        <f t="shared" si="25"/>
        <v>OK</v>
      </c>
      <c r="J55" s="182"/>
      <c r="K55" s="182">
        <f t="shared" si="14"/>
        <v>0</v>
      </c>
      <c r="L55" s="107" t="str">
        <f t="shared" si="15"/>
        <v>OK</v>
      </c>
      <c r="M55" s="182"/>
      <c r="N55" s="182">
        <f t="shared" si="16"/>
        <v>0</v>
      </c>
      <c r="O55" s="107" t="str">
        <f t="shared" si="17"/>
        <v>OK</v>
      </c>
      <c r="P55" s="182"/>
      <c r="Q55" s="182">
        <f t="shared" si="18"/>
        <v>0</v>
      </c>
      <c r="R55" s="107" t="str">
        <f t="shared" si="19"/>
        <v>OK</v>
      </c>
      <c r="S55" s="182"/>
      <c r="T55" s="182">
        <f t="shared" si="20"/>
        <v>0</v>
      </c>
      <c r="U55" s="107" t="str">
        <f t="shared" si="21"/>
        <v>OK</v>
      </c>
      <c r="V55" s="182"/>
      <c r="W55" s="182">
        <f t="shared" si="22"/>
        <v>0</v>
      </c>
      <c r="X55" s="107" t="str">
        <f t="shared" si="23"/>
        <v>OK</v>
      </c>
    </row>
    <row r="56" spans="1:24" ht="15" x14ac:dyDescent="0.25">
      <c r="A56" s="110"/>
      <c r="B56" s="111"/>
      <c r="C56" s="110"/>
      <c r="D56" s="112"/>
      <c r="E56" s="182"/>
      <c r="F56" s="182">
        <f t="shared" si="11"/>
        <v>0</v>
      </c>
      <c r="G56" s="182"/>
      <c r="H56" s="182">
        <f t="shared" si="24"/>
        <v>0</v>
      </c>
      <c r="I56" s="107" t="str">
        <f t="shared" si="25"/>
        <v>OK</v>
      </c>
      <c r="J56" s="182"/>
      <c r="K56" s="182">
        <f t="shared" si="14"/>
        <v>0</v>
      </c>
      <c r="L56" s="107" t="str">
        <f t="shared" si="15"/>
        <v>OK</v>
      </c>
      <c r="M56" s="182"/>
      <c r="N56" s="182">
        <f t="shared" si="16"/>
        <v>0</v>
      </c>
      <c r="O56" s="107" t="str">
        <f t="shared" si="17"/>
        <v>OK</v>
      </c>
      <c r="P56" s="182"/>
      <c r="Q56" s="182">
        <f t="shared" si="18"/>
        <v>0</v>
      </c>
      <c r="R56" s="107" t="str">
        <f t="shared" si="19"/>
        <v>OK</v>
      </c>
      <c r="S56" s="182"/>
      <c r="T56" s="182">
        <f t="shared" si="20"/>
        <v>0</v>
      </c>
      <c r="U56" s="107" t="str">
        <f t="shared" si="21"/>
        <v>OK</v>
      </c>
      <c r="V56" s="182"/>
      <c r="W56" s="182">
        <f t="shared" si="22"/>
        <v>0</v>
      </c>
      <c r="X56" s="107" t="str">
        <f t="shared" si="23"/>
        <v>OK</v>
      </c>
    </row>
    <row r="57" spans="1:24" ht="15" x14ac:dyDescent="0.25">
      <c r="A57" s="110"/>
      <c r="B57" s="111"/>
      <c r="C57" s="110"/>
      <c r="D57" s="112"/>
      <c r="E57" s="182"/>
      <c r="F57" s="182">
        <f t="shared" si="11"/>
        <v>0</v>
      </c>
      <c r="G57" s="182"/>
      <c r="H57" s="182">
        <f t="shared" si="24"/>
        <v>0</v>
      </c>
      <c r="I57" s="107" t="str">
        <f t="shared" si="25"/>
        <v>OK</v>
      </c>
      <c r="J57" s="182"/>
      <c r="K57" s="182">
        <f t="shared" si="14"/>
        <v>0</v>
      </c>
      <c r="L57" s="107" t="str">
        <f t="shared" si="15"/>
        <v>OK</v>
      </c>
      <c r="M57" s="182"/>
      <c r="N57" s="182">
        <f t="shared" si="16"/>
        <v>0</v>
      </c>
      <c r="O57" s="107" t="str">
        <f t="shared" si="17"/>
        <v>OK</v>
      </c>
      <c r="P57" s="182"/>
      <c r="Q57" s="182">
        <f t="shared" si="18"/>
        <v>0</v>
      </c>
      <c r="R57" s="107" t="str">
        <f t="shared" si="19"/>
        <v>OK</v>
      </c>
      <c r="S57" s="182"/>
      <c r="T57" s="182">
        <f t="shared" si="20"/>
        <v>0</v>
      </c>
      <c r="U57" s="107" t="str">
        <f t="shared" si="21"/>
        <v>OK</v>
      </c>
      <c r="V57" s="182"/>
      <c r="W57" s="182">
        <f t="shared" si="22"/>
        <v>0</v>
      </c>
      <c r="X57" s="107" t="str">
        <f t="shared" si="23"/>
        <v>OK</v>
      </c>
    </row>
    <row r="58" spans="1:24" ht="15" x14ac:dyDescent="0.25">
      <c r="A58" s="110"/>
      <c r="B58" s="111"/>
      <c r="C58" s="110"/>
      <c r="D58" s="112"/>
      <c r="E58" s="182"/>
      <c r="F58" s="182">
        <f t="shared" si="11"/>
        <v>0</v>
      </c>
      <c r="G58" s="182"/>
      <c r="H58" s="182">
        <f t="shared" si="24"/>
        <v>0</v>
      </c>
      <c r="I58" s="107" t="str">
        <f t="shared" si="25"/>
        <v>OK</v>
      </c>
      <c r="J58" s="182"/>
      <c r="K58" s="182">
        <f t="shared" si="14"/>
        <v>0</v>
      </c>
      <c r="L58" s="107" t="str">
        <f t="shared" si="15"/>
        <v>OK</v>
      </c>
      <c r="M58" s="182"/>
      <c r="N58" s="182">
        <f t="shared" si="16"/>
        <v>0</v>
      </c>
      <c r="O58" s="107" t="str">
        <f t="shared" si="17"/>
        <v>OK</v>
      </c>
      <c r="P58" s="182"/>
      <c r="Q58" s="182">
        <f t="shared" si="18"/>
        <v>0</v>
      </c>
      <c r="R58" s="107" t="str">
        <f t="shared" si="19"/>
        <v>OK</v>
      </c>
      <c r="S58" s="182"/>
      <c r="T58" s="182">
        <f t="shared" si="20"/>
        <v>0</v>
      </c>
      <c r="U58" s="107" t="str">
        <f t="shared" si="21"/>
        <v>OK</v>
      </c>
      <c r="V58" s="182"/>
      <c r="W58" s="182">
        <f t="shared" si="22"/>
        <v>0</v>
      </c>
      <c r="X58" s="107" t="str">
        <f t="shared" si="23"/>
        <v>OK</v>
      </c>
    </row>
    <row r="59" spans="1:24" ht="15" x14ac:dyDescent="0.25">
      <c r="A59" s="110"/>
      <c r="B59" s="111"/>
      <c r="C59" s="110"/>
      <c r="D59" s="112"/>
      <c r="E59" s="182"/>
      <c r="F59" s="182">
        <f t="shared" si="11"/>
        <v>0</v>
      </c>
      <c r="G59" s="182"/>
      <c r="H59" s="182">
        <f t="shared" si="24"/>
        <v>0</v>
      </c>
      <c r="I59" s="107" t="str">
        <f t="shared" si="25"/>
        <v>OK</v>
      </c>
      <c r="J59" s="182"/>
      <c r="K59" s="182">
        <f t="shared" si="14"/>
        <v>0</v>
      </c>
      <c r="L59" s="107" t="str">
        <f t="shared" si="15"/>
        <v>OK</v>
      </c>
      <c r="M59" s="182"/>
      <c r="N59" s="182">
        <f t="shared" si="16"/>
        <v>0</v>
      </c>
      <c r="O59" s="107" t="str">
        <f t="shared" si="17"/>
        <v>OK</v>
      </c>
      <c r="P59" s="182"/>
      <c r="Q59" s="182">
        <f t="shared" si="18"/>
        <v>0</v>
      </c>
      <c r="R59" s="107" t="str">
        <f t="shared" si="19"/>
        <v>OK</v>
      </c>
      <c r="S59" s="182"/>
      <c r="T59" s="182">
        <f t="shared" si="20"/>
        <v>0</v>
      </c>
      <c r="U59" s="107" t="str">
        <f t="shared" si="21"/>
        <v>OK</v>
      </c>
      <c r="V59" s="182"/>
      <c r="W59" s="182">
        <f t="shared" si="22"/>
        <v>0</v>
      </c>
      <c r="X59" s="107" t="str">
        <f t="shared" si="23"/>
        <v>OK</v>
      </c>
    </row>
    <row r="60" spans="1:24" ht="15" x14ac:dyDescent="0.25">
      <c r="A60" s="110"/>
      <c r="B60" s="111"/>
      <c r="C60" s="110"/>
      <c r="D60" s="112"/>
      <c r="E60" s="182"/>
      <c r="F60" s="182">
        <f t="shared" si="11"/>
        <v>0</v>
      </c>
      <c r="G60" s="182"/>
      <c r="H60" s="182">
        <f t="shared" si="24"/>
        <v>0</v>
      </c>
      <c r="I60" s="107" t="str">
        <f t="shared" si="25"/>
        <v>OK</v>
      </c>
      <c r="J60" s="182"/>
      <c r="K60" s="182">
        <f t="shared" si="14"/>
        <v>0</v>
      </c>
      <c r="L60" s="107" t="str">
        <f t="shared" si="15"/>
        <v>OK</v>
      </c>
      <c r="M60" s="182"/>
      <c r="N60" s="182">
        <f t="shared" si="16"/>
        <v>0</v>
      </c>
      <c r="O60" s="107" t="str">
        <f t="shared" si="17"/>
        <v>OK</v>
      </c>
      <c r="P60" s="182"/>
      <c r="Q60" s="182">
        <f t="shared" si="18"/>
        <v>0</v>
      </c>
      <c r="R60" s="107" t="str">
        <f t="shared" si="19"/>
        <v>OK</v>
      </c>
      <c r="S60" s="182"/>
      <c r="T60" s="182">
        <f t="shared" si="20"/>
        <v>0</v>
      </c>
      <c r="U60" s="107" t="str">
        <f t="shared" si="21"/>
        <v>OK</v>
      </c>
      <c r="V60" s="182"/>
      <c r="W60" s="182">
        <f t="shared" si="22"/>
        <v>0</v>
      </c>
      <c r="X60" s="107" t="str">
        <f t="shared" si="23"/>
        <v>OK</v>
      </c>
    </row>
    <row r="61" spans="1:24" ht="15" x14ac:dyDescent="0.25">
      <c r="A61" s="110"/>
      <c r="B61" s="111"/>
      <c r="C61" s="110"/>
      <c r="D61" s="112"/>
      <c r="E61" s="182"/>
      <c r="F61" s="182">
        <f t="shared" si="11"/>
        <v>0</v>
      </c>
      <c r="G61" s="182"/>
      <c r="H61" s="182">
        <f t="shared" si="24"/>
        <v>0</v>
      </c>
      <c r="I61" s="107" t="str">
        <f t="shared" si="25"/>
        <v>OK</v>
      </c>
      <c r="J61" s="182"/>
      <c r="K61" s="182">
        <f t="shared" si="14"/>
        <v>0</v>
      </c>
      <c r="L61" s="107" t="str">
        <f t="shared" si="15"/>
        <v>OK</v>
      </c>
      <c r="M61" s="182"/>
      <c r="N61" s="182">
        <f t="shared" si="16"/>
        <v>0</v>
      </c>
      <c r="O61" s="107" t="str">
        <f t="shared" si="17"/>
        <v>OK</v>
      </c>
      <c r="P61" s="182"/>
      <c r="Q61" s="182">
        <f t="shared" si="18"/>
        <v>0</v>
      </c>
      <c r="R61" s="107" t="str">
        <f t="shared" si="19"/>
        <v>OK</v>
      </c>
      <c r="S61" s="182"/>
      <c r="T61" s="182">
        <f t="shared" si="20"/>
        <v>0</v>
      </c>
      <c r="U61" s="107" t="str">
        <f t="shared" si="21"/>
        <v>OK</v>
      </c>
      <c r="V61" s="182"/>
      <c r="W61" s="182">
        <f t="shared" si="22"/>
        <v>0</v>
      </c>
      <c r="X61" s="107" t="str">
        <f t="shared" si="23"/>
        <v>OK</v>
      </c>
    </row>
    <row r="62" spans="1:24" ht="15" x14ac:dyDescent="0.25">
      <c r="A62" s="110"/>
      <c r="B62" s="111"/>
      <c r="C62" s="110"/>
      <c r="D62" s="112"/>
      <c r="E62" s="182"/>
      <c r="F62" s="182">
        <f t="shared" si="11"/>
        <v>0</v>
      </c>
      <c r="G62" s="182"/>
      <c r="H62" s="182">
        <f t="shared" si="24"/>
        <v>0</v>
      </c>
      <c r="I62" s="107" t="str">
        <f t="shared" si="25"/>
        <v>OK</v>
      </c>
      <c r="J62" s="182"/>
      <c r="K62" s="182">
        <f t="shared" si="14"/>
        <v>0</v>
      </c>
      <c r="L62" s="107" t="str">
        <f t="shared" si="15"/>
        <v>OK</v>
      </c>
      <c r="M62" s="182"/>
      <c r="N62" s="182">
        <f t="shared" si="16"/>
        <v>0</v>
      </c>
      <c r="O62" s="107" t="str">
        <f t="shared" si="17"/>
        <v>OK</v>
      </c>
      <c r="P62" s="182"/>
      <c r="Q62" s="182">
        <f t="shared" si="18"/>
        <v>0</v>
      </c>
      <c r="R62" s="107" t="str">
        <f t="shared" si="19"/>
        <v>OK</v>
      </c>
      <c r="S62" s="182"/>
      <c r="T62" s="182">
        <f t="shared" si="20"/>
        <v>0</v>
      </c>
      <c r="U62" s="107" t="str">
        <f t="shared" si="21"/>
        <v>OK</v>
      </c>
      <c r="V62" s="182"/>
      <c r="W62" s="182">
        <f t="shared" si="22"/>
        <v>0</v>
      </c>
      <c r="X62" s="107" t="str">
        <f t="shared" si="23"/>
        <v>OK</v>
      </c>
    </row>
    <row r="63" spans="1:24" ht="15" x14ac:dyDescent="0.25">
      <c r="A63" s="110"/>
      <c r="B63" s="111"/>
      <c r="C63" s="110"/>
      <c r="D63" s="112"/>
      <c r="E63" s="182"/>
      <c r="F63" s="182">
        <f t="shared" si="11"/>
        <v>0</v>
      </c>
      <c r="G63" s="182"/>
      <c r="H63" s="182">
        <f t="shared" si="24"/>
        <v>0</v>
      </c>
      <c r="I63" s="107" t="str">
        <f t="shared" si="25"/>
        <v>OK</v>
      </c>
      <c r="J63" s="182"/>
      <c r="K63" s="182">
        <f t="shared" si="14"/>
        <v>0</v>
      </c>
      <c r="L63" s="107" t="str">
        <f t="shared" si="15"/>
        <v>OK</v>
      </c>
      <c r="M63" s="182"/>
      <c r="N63" s="182">
        <f t="shared" si="16"/>
        <v>0</v>
      </c>
      <c r="O63" s="107" t="str">
        <f t="shared" si="17"/>
        <v>OK</v>
      </c>
      <c r="P63" s="182"/>
      <c r="Q63" s="182">
        <f t="shared" si="18"/>
        <v>0</v>
      </c>
      <c r="R63" s="107" t="str">
        <f t="shared" si="19"/>
        <v>OK</v>
      </c>
      <c r="S63" s="182"/>
      <c r="T63" s="182">
        <f t="shared" si="20"/>
        <v>0</v>
      </c>
      <c r="U63" s="107" t="str">
        <f t="shared" si="21"/>
        <v>OK</v>
      </c>
      <c r="V63" s="182"/>
      <c r="W63" s="182">
        <f t="shared" si="22"/>
        <v>0</v>
      </c>
      <c r="X63" s="107" t="str">
        <f t="shared" si="23"/>
        <v>OK</v>
      </c>
    </row>
    <row r="64" spans="1:24" ht="15" x14ac:dyDescent="0.25">
      <c r="A64" s="110"/>
      <c r="B64" s="111"/>
      <c r="C64" s="110"/>
      <c r="D64" s="112"/>
      <c r="E64" s="182"/>
      <c r="F64" s="182">
        <f t="shared" si="11"/>
        <v>0</v>
      </c>
      <c r="G64" s="182"/>
      <c r="H64" s="182">
        <f t="shared" si="24"/>
        <v>0</v>
      </c>
      <c r="I64" s="107" t="str">
        <f t="shared" si="25"/>
        <v>OK</v>
      </c>
      <c r="J64" s="182"/>
      <c r="K64" s="182">
        <f t="shared" si="14"/>
        <v>0</v>
      </c>
      <c r="L64" s="107" t="str">
        <f t="shared" si="15"/>
        <v>OK</v>
      </c>
      <c r="M64" s="182"/>
      <c r="N64" s="182">
        <f t="shared" si="16"/>
        <v>0</v>
      </c>
      <c r="O64" s="107" t="str">
        <f t="shared" si="17"/>
        <v>OK</v>
      </c>
      <c r="P64" s="182"/>
      <c r="Q64" s="182">
        <f t="shared" si="18"/>
        <v>0</v>
      </c>
      <c r="R64" s="107" t="str">
        <f t="shared" si="19"/>
        <v>OK</v>
      </c>
      <c r="S64" s="182"/>
      <c r="T64" s="182">
        <f t="shared" si="20"/>
        <v>0</v>
      </c>
      <c r="U64" s="107" t="str">
        <f t="shared" si="21"/>
        <v>OK</v>
      </c>
      <c r="V64" s="182"/>
      <c r="W64" s="182">
        <f t="shared" si="22"/>
        <v>0</v>
      </c>
      <c r="X64" s="107" t="str">
        <f t="shared" si="23"/>
        <v>OK</v>
      </c>
    </row>
    <row r="65" spans="1:24" ht="15" x14ac:dyDescent="0.25">
      <c r="A65" s="110"/>
      <c r="B65" s="111"/>
      <c r="C65" s="110"/>
      <c r="D65" s="112"/>
      <c r="E65" s="182"/>
      <c r="F65" s="182">
        <f t="shared" si="11"/>
        <v>0</v>
      </c>
      <c r="G65" s="182"/>
      <c r="H65" s="182">
        <f t="shared" si="24"/>
        <v>0</v>
      </c>
      <c r="I65" s="107" t="str">
        <f t="shared" si="25"/>
        <v>OK</v>
      </c>
      <c r="J65" s="182"/>
      <c r="K65" s="182">
        <f t="shared" si="14"/>
        <v>0</v>
      </c>
      <c r="L65" s="107" t="str">
        <f t="shared" si="15"/>
        <v>OK</v>
      </c>
      <c r="M65" s="182"/>
      <c r="N65" s="182">
        <f t="shared" si="16"/>
        <v>0</v>
      </c>
      <c r="O65" s="107" t="str">
        <f t="shared" si="17"/>
        <v>OK</v>
      </c>
      <c r="P65" s="182"/>
      <c r="Q65" s="182">
        <f t="shared" si="18"/>
        <v>0</v>
      </c>
      <c r="R65" s="107" t="str">
        <f t="shared" si="19"/>
        <v>OK</v>
      </c>
      <c r="S65" s="182"/>
      <c r="T65" s="182">
        <f t="shared" si="20"/>
        <v>0</v>
      </c>
      <c r="U65" s="107" t="str">
        <f t="shared" si="21"/>
        <v>OK</v>
      </c>
      <c r="V65" s="182"/>
      <c r="W65" s="182">
        <f t="shared" si="22"/>
        <v>0</v>
      </c>
      <c r="X65" s="107" t="str">
        <f t="shared" si="23"/>
        <v>OK</v>
      </c>
    </row>
    <row r="66" spans="1:24" ht="15" x14ac:dyDescent="0.25">
      <c r="A66" s="110"/>
      <c r="B66" s="111"/>
      <c r="C66" s="110"/>
      <c r="D66" s="112"/>
      <c r="E66" s="182"/>
      <c r="F66" s="182">
        <f t="shared" si="11"/>
        <v>0</v>
      </c>
      <c r="G66" s="182"/>
      <c r="H66" s="182">
        <f t="shared" si="24"/>
        <v>0</v>
      </c>
      <c r="I66" s="107" t="str">
        <f t="shared" si="25"/>
        <v>OK</v>
      </c>
      <c r="J66" s="182"/>
      <c r="K66" s="182">
        <f t="shared" si="14"/>
        <v>0</v>
      </c>
      <c r="L66" s="107" t="str">
        <f t="shared" si="15"/>
        <v>OK</v>
      </c>
      <c r="M66" s="182"/>
      <c r="N66" s="182">
        <f t="shared" si="16"/>
        <v>0</v>
      </c>
      <c r="O66" s="107" t="str">
        <f t="shared" si="17"/>
        <v>OK</v>
      </c>
      <c r="P66" s="182"/>
      <c r="Q66" s="182">
        <f t="shared" si="18"/>
        <v>0</v>
      </c>
      <c r="R66" s="107" t="str">
        <f t="shared" si="19"/>
        <v>OK</v>
      </c>
      <c r="S66" s="182"/>
      <c r="T66" s="182">
        <f t="shared" si="20"/>
        <v>0</v>
      </c>
      <c r="U66" s="107" t="str">
        <f t="shared" si="21"/>
        <v>OK</v>
      </c>
      <c r="V66" s="182"/>
      <c r="W66" s="182">
        <f t="shared" si="22"/>
        <v>0</v>
      </c>
      <c r="X66" s="107" t="str">
        <f t="shared" si="23"/>
        <v>OK</v>
      </c>
    </row>
    <row r="67" spans="1:24" ht="15" x14ac:dyDescent="0.25">
      <c r="A67" s="110"/>
      <c r="B67" s="111"/>
      <c r="C67" s="110"/>
      <c r="D67" s="112"/>
      <c r="E67" s="182"/>
      <c r="F67" s="182">
        <f t="shared" si="11"/>
        <v>0</v>
      </c>
      <c r="G67" s="182"/>
      <c r="H67" s="182">
        <f t="shared" si="24"/>
        <v>0</v>
      </c>
      <c r="I67" s="107" t="str">
        <f t="shared" si="25"/>
        <v>OK</v>
      </c>
      <c r="J67" s="182"/>
      <c r="K67" s="182">
        <f t="shared" si="14"/>
        <v>0</v>
      </c>
      <c r="L67" s="107" t="str">
        <f t="shared" si="15"/>
        <v>OK</v>
      </c>
      <c r="M67" s="182"/>
      <c r="N67" s="182">
        <f t="shared" si="16"/>
        <v>0</v>
      </c>
      <c r="O67" s="107" t="str">
        <f t="shared" si="17"/>
        <v>OK</v>
      </c>
      <c r="P67" s="182"/>
      <c r="Q67" s="182">
        <f t="shared" si="18"/>
        <v>0</v>
      </c>
      <c r="R67" s="107" t="str">
        <f t="shared" si="19"/>
        <v>OK</v>
      </c>
      <c r="S67" s="182"/>
      <c r="T67" s="182">
        <f t="shared" si="20"/>
        <v>0</v>
      </c>
      <c r="U67" s="107" t="str">
        <f t="shared" si="21"/>
        <v>OK</v>
      </c>
      <c r="V67" s="182"/>
      <c r="W67" s="182">
        <f t="shared" si="22"/>
        <v>0</v>
      </c>
      <c r="X67" s="107" t="str">
        <f t="shared" si="23"/>
        <v>OK</v>
      </c>
    </row>
    <row r="68" spans="1:24" ht="15" x14ac:dyDescent="0.25">
      <c r="A68" s="110"/>
      <c r="B68" s="111"/>
      <c r="C68" s="110"/>
      <c r="D68" s="112"/>
      <c r="E68" s="182"/>
      <c r="F68" s="182">
        <f t="shared" si="11"/>
        <v>0</v>
      </c>
      <c r="G68" s="182"/>
      <c r="H68" s="182">
        <f t="shared" si="24"/>
        <v>0</v>
      </c>
      <c r="I68" s="107" t="str">
        <f t="shared" si="25"/>
        <v>OK</v>
      </c>
      <c r="J68" s="182"/>
      <c r="K68" s="182">
        <f t="shared" si="14"/>
        <v>0</v>
      </c>
      <c r="L68" s="107" t="str">
        <f t="shared" si="15"/>
        <v>OK</v>
      </c>
      <c r="M68" s="182"/>
      <c r="N68" s="182">
        <f t="shared" si="16"/>
        <v>0</v>
      </c>
      <c r="O68" s="107" t="str">
        <f t="shared" si="17"/>
        <v>OK</v>
      </c>
      <c r="P68" s="182"/>
      <c r="Q68" s="182">
        <f t="shared" si="18"/>
        <v>0</v>
      </c>
      <c r="R68" s="107" t="str">
        <f t="shared" si="19"/>
        <v>OK</v>
      </c>
      <c r="S68" s="182"/>
      <c r="T68" s="182">
        <f t="shared" si="20"/>
        <v>0</v>
      </c>
      <c r="U68" s="107" t="str">
        <f t="shared" si="21"/>
        <v>OK</v>
      </c>
      <c r="V68" s="182"/>
      <c r="W68" s="182">
        <f t="shared" si="22"/>
        <v>0</v>
      </c>
      <c r="X68" s="107" t="str">
        <f t="shared" si="23"/>
        <v>OK</v>
      </c>
    </row>
    <row r="69" spans="1:24" ht="15" x14ac:dyDescent="0.25">
      <c r="A69" s="110"/>
      <c r="B69" s="111"/>
      <c r="C69" s="110"/>
      <c r="D69" s="112"/>
      <c r="E69" s="182"/>
      <c r="F69" s="182">
        <f t="shared" si="11"/>
        <v>0</v>
      </c>
      <c r="G69" s="182"/>
      <c r="H69" s="182">
        <f t="shared" si="24"/>
        <v>0</v>
      </c>
      <c r="I69" s="107" t="str">
        <f t="shared" si="25"/>
        <v>OK</v>
      </c>
      <c r="J69" s="182"/>
      <c r="K69" s="182">
        <f t="shared" si="14"/>
        <v>0</v>
      </c>
      <c r="L69" s="107" t="str">
        <f t="shared" si="15"/>
        <v>OK</v>
      </c>
      <c r="M69" s="182"/>
      <c r="N69" s="182">
        <f t="shared" si="16"/>
        <v>0</v>
      </c>
      <c r="O69" s="107" t="str">
        <f t="shared" si="17"/>
        <v>OK</v>
      </c>
      <c r="P69" s="182"/>
      <c r="Q69" s="182">
        <f t="shared" si="18"/>
        <v>0</v>
      </c>
      <c r="R69" s="107" t="str">
        <f t="shared" si="19"/>
        <v>OK</v>
      </c>
      <c r="S69" s="182"/>
      <c r="T69" s="182">
        <f t="shared" si="20"/>
        <v>0</v>
      </c>
      <c r="U69" s="107" t="str">
        <f t="shared" si="21"/>
        <v>OK</v>
      </c>
      <c r="V69" s="182"/>
      <c r="W69" s="182">
        <f t="shared" si="22"/>
        <v>0</v>
      </c>
      <c r="X69" s="107" t="str">
        <f t="shared" si="23"/>
        <v>OK</v>
      </c>
    </row>
    <row r="70" spans="1:24" ht="15" x14ac:dyDescent="0.25">
      <c r="A70" s="110"/>
      <c r="B70" s="111"/>
      <c r="C70" s="110"/>
      <c r="D70" s="112"/>
      <c r="E70" s="182"/>
      <c r="F70" s="182">
        <f t="shared" si="11"/>
        <v>0</v>
      </c>
      <c r="G70" s="182"/>
      <c r="H70" s="182">
        <f t="shared" si="24"/>
        <v>0</v>
      </c>
      <c r="I70" s="107" t="str">
        <f t="shared" si="25"/>
        <v>OK</v>
      </c>
      <c r="J70" s="182"/>
      <c r="K70" s="182">
        <f t="shared" si="14"/>
        <v>0</v>
      </c>
      <c r="L70" s="107" t="str">
        <f t="shared" si="15"/>
        <v>OK</v>
      </c>
      <c r="M70" s="182"/>
      <c r="N70" s="182">
        <f t="shared" si="16"/>
        <v>0</v>
      </c>
      <c r="O70" s="107" t="str">
        <f t="shared" si="17"/>
        <v>OK</v>
      </c>
      <c r="P70" s="182"/>
      <c r="Q70" s="182">
        <f t="shared" si="18"/>
        <v>0</v>
      </c>
      <c r="R70" s="107" t="str">
        <f t="shared" si="19"/>
        <v>OK</v>
      </c>
      <c r="S70" s="182"/>
      <c r="T70" s="182">
        <f t="shared" si="20"/>
        <v>0</v>
      </c>
      <c r="U70" s="107" t="str">
        <f t="shared" si="21"/>
        <v>OK</v>
      </c>
      <c r="V70" s="182"/>
      <c r="W70" s="182">
        <f t="shared" si="22"/>
        <v>0</v>
      </c>
      <c r="X70" s="107" t="str">
        <f t="shared" si="23"/>
        <v>OK</v>
      </c>
    </row>
    <row r="71" spans="1:24" ht="15" x14ac:dyDescent="0.25">
      <c r="A71" s="110"/>
      <c r="B71" s="111"/>
      <c r="C71" s="110"/>
      <c r="D71" s="112"/>
      <c r="E71" s="182"/>
      <c r="F71" s="182">
        <f t="shared" si="11"/>
        <v>0</v>
      </c>
      <c r="G71" s="182"/>
      <c r="H71" s="182">
        <f t="shared" si="24"/>
        <v>0</v>
      </c>
      <c r="I71" s="107" t="str">
        <f t="shared" si="25"/>
        <v>OK</v>
      </c>
      <c r="J71" s="182"/>
      <c r="K71" s="182">
        <f t="shared" si="14"/>
        <v>0</v>
      </c>
      <c r="L71" s="107" t="str">
        <f t="shared" si="15"/>
        <v>OK</v>
      </c>
      <c r="M71" s="182"/>
      <c r="N71" s="182">
        <f t="shared" si="16"/>
        <v>0</v>
      </c>
      <c r="O71" s="107" t="str">
        <f t="shared" si="17"/>
        <v>OK</v>
      </c>
      <c r="P71" s="182"/>
      <c r="Q71" s="182">
        <f t="shared" si="18"/>
        <v>0</v>
      </c>
      <c r="R71" s="107" t="str">
        <f t="shared" si="19"/>
        <v>OK</v>
      </c>
      <c r="S71" s="182"/>
      <c r="T71" s="182">
        <f t="shared" si="20"/>
        <v>0</v>
      </c>
      <c r="U71" s="107" t="str">
        <f t="shared" si="21"/>
        <v>OK</v>
      </c>
      <c r="V71" s="182"/>
      <c r="W71" s="182">
        <f t="shared" si="22"/>
        <v>0</v>
      </c>
      <c r="X71" s="107" t="str">
        <f t="shared" si="23"/>
        <v>OK</v>
      </c>
    </row>
    <row r="72" spans="1:24" ht="15" x14ac:dyDescent="0.25">
      <c r="A72" s="110"/>
      <c r="B72" s="111"/>
      <c r="C72" s="110"/>
      <c r="D72" s="112"/>
      <c r="E72" s="182"/>
      <c r="F72" s="182">
        <f t="shared" si="11"/>
        <v>0</v>
      </c>
      <c r="G72" s="182"/>
      <c r="H72" s="182">
        <f t="shared" si="24"/>
        <v>0</v>
      </c>
      <c r="I72" s="107" t="str">
        <f t="shared" si="25"/>
        <v>OK</v>
      </c>
      <c r="J72" s="182"/>
      <c r="K72" s="182">
        <f t="shared" si="14"/>
        <v>0</v>
      </c>
      <c r="L72" s="107" t="str">
        <f t="shared" si="15"/>
        <v>OK</v>
      </c>
      <c r="M72" s="182"/>
      <c r="N72" s="182">
        <f t="shared" si="16"/>
        <v>0</v>
      </c>
      <c r="O72" s="107" t="str">
        <f t="shared" si="17"/>
        <v>OK</v>
      </c>
      <c r="P72" s="182"/>
      <c r="Q72" s="182">
        <f t="shared" si="18"/>
        <v>0</v>
      </c>
      <c r="R72" s="107" t="str">
        <f t="shared" si="19"/>
        <v>OK</v>
      </c>
      <c r="S72" s="182"/>
      <c r="T72" s="182">
        <f t="shared" si="20"/>
        <v>0</v>
      </c>
      <c r="U72" s="107" t="str">
        <f t="shared" si="21"/>
        <v>OK</v>
      </c>
      <c r="V72" s="182"/>
      <c r="W72" s="182">
        <f t="shared" si="22"/>
        <v>0</v>
      </c>
      <c r="X72" s="107" t="str">
        <f t="shared" si="23"/>
        <v>OK</v>
      </c>
    </row>
    <row r="73" spans="1:24" ht="15" x14ac:dyDescent="0.25">
      <c r="A73" s="110"/>
      <c r="B73" s="111"/>
      <c r="C73" s="110"/>
      <c r="D73" s="112"/>
      <c r="E73" s="182"/>
      <c r="F73" s="182">
        <f t="shared" si="11"/>
        <v>0</v>
      </c>
      <c r="G73" s="182"/>
      <c r="H73" s="182">
        <f t="shared" si="24"/>
        <v>0</v>
      </c>
      <c r="I73" s="107" t="str">
        <f t="shared" si="25"/>
        <v>OK</v>
      </c>
      <c r="J73" s="182"/>
      <c r="K73" s="182">
        <f t="shared" si="14"/>
        <v>0</v>
      </c>
      <c r="L73" s="107" t="str">
        <f t="shared" si="15"/>
        <v>OK</v>
      </c>
      <c r="M73" s="182"/>
      <c r="N73" s="182">
        <f t="shared" si="16"/>
        <v>0</v>
      </c>
      <c r="O73" s="107" t="str">
        <f t="shared" si="17"/>
        <v>OK</v>
      </c>
      <c r="P73" s="182"/>
      <c r="Q73" s="182">
        <f t="shared" si="18"/>
        <v>0</v>
      </c>
      <c r="R73" s="107" t="str">
        <f t="shared" si="19"/>
        <v>OK</v>
      </c>
      <c r="S73" s="182"/>
      <c r="T73" s="182">
        <f t="shared" si="20"/>
        <v>0</v>
      </c>
      <c r="U73" s="107" t="str">
        <f t="shared" si="21"/>
        <v>OK</v>
      </c>
      <c r="V73" s="182"/>
      <c r="W73" s="182">
        <f t="shared" si="22"/>
        <v>0</v>
      </c>
      <c r="X73" s="107" t="str">
        <f t="shared" si="23"/>
        <v>OK</v>
      </c>
    </row>
    <row r="74" spans="1:24" ht="15" x14ac:dyDescent="0.25">
      <c r="A74" s="110"/>
      <c r="B74" s="111"/>
      <c r="C74" s="110"/>
      <c r="D74" s="112"/>
      <c r="E74" s="182"/>
      <c r="F74" s="182">
        <f t="shared" ref="F74:F106" si="26">ROUND($D74*E74,0)</f>
        <v>0</v>
      </c>
      <c r="G74" s="182"/>
      <c r="H74" s="182">
        <f t="shared" si="24"/>
        <v>0</v>
      </c>
      <c r="I74" s="107" t="str">
        <f t="shared" si="25"/>
        <v>OK</v>
      </c>
      <c r="J74" s="182"/>
      <c r="K74" s="182">
        <f t="shared" si="14"/>
        <v>0</v>
      </c>
      <c r="L74" s="107" t="str">
        <f t="shared" si="15"/>
        <v>OK</v>
      </c>
      <c r="M74" s="182"/>
      <c r="N74" s="182">
        <f t="shared" si="16"/>
        <v>0</v>
      </c>
      <c r="O74" s="107" t="str">
        <f t="shared" si="17"/>
        <v>OK</v>
      </c>
      <c r="P74" s="182"/>
      <c r="Q74" s="182">
        <f t="shared" si="18"/>
        <v>0</v>
      </c>
      <c r="R74" s="107" t="str">
        <f t="shared" si="19"/>
        <v>OK</v>
      </c>
      <c r="S74" s="182"/>
      <c r="T74" s="182">
        <f t="shared" si="20"/>
        <v>0</v>
      </c>
      <c r="U74" s="107" t="str">
        <f t="shared" si="21"/>
        <v>OK</v>
      </c>
      <c r="V74" s="182"/>
      <c r="W74" s="182">
        <f t="shared" si="22"/>
        <v>0</v>
      </c>
      <c r="X74" s="107" t="str">
        <f t="shared" si="23"/>
        <v>OK</v>
      </c>
    </row>
    <row r="75" spans="1:24" ht="15" x14ac:dyDescent="0.25">
      <c r="A75" s="110"/>
      <c r="B75" s="111"/>
      <c r="C75" s="110"/>
      <c r="D75" s="112"/>
      <c r="E75" s="182"/>
      <c r="F75" s="182">
        <f t="shared" si="26"/>
        <v>0</v>
      </c>
      <c r="G75" s="182"/>
      <c r="H75" s="182">
        <f t="shared" si="24"/>
        <v>0</v>
      </c>
      <c r="I75" s="107" t="str">
        <f t="shared" si="25"/>
        <v>OK</v>
      </c>
      <c r="J75" s="182"/>
      <c r="K75" s="182">
        <f t="shared" ref="K75:K106" si="27">ROUND($D75*J75,0)</f>
        <v>0</v>
      </c>
      <c r="L75" s="107" t="str">
        <f t="shared" ref="L75:L106" si="28">+IF(J75&lt;=$E75,"OK","NO OK")</f>
        <v>OK</v>
      </c>
      <c r="M75" s="182"/>
      <c r="N75" s="182">
        <f t="shared" ref="N75:N106" si="29">ROUND($D75*M75,0)</f>
        <v>0</v>
      </c>
      <c r="O75" s="107" t="str">
        <f t="shared" ref="O75:O106" si="30">+IF(M75&lt;=$E75,"OK","NO OK")</f>
        <v>OK</v>
      </c>
      <c r="P75" s="182"/>
      <c r="Q75" s="182">
        <f t="shared" ref="Q75:Q106" si="31">ROUND($D75*P75,0)</f>
        <v>0</v>
      </c>
      <c r="R75" s="107" t="str">
        <f t="shared" ref="R75:R106" si="32">+IF(P75&lt;=$E75,"OK","NO OK")</f>
        <v>OK</v>
      </c>
      <c r="S75" s="182"/>
      <c r="T75" s="182">
        <f t="shared" ref="T75:T106" si="33">ROUND($D75*S75,0)</f>
        <v>0</v>
      </c>
      <c r="U75" s="107" t="str">
        <f t="shared" ref="U75:U106" si="34">+IF(S75&lt;=$E75,"OK","NO OK")</f>
        <v>OK</v>
      </c>
      <c r="V75" s="182"/>
      <c r="W75" s="182">
        <f t="shared" ref="W75:W106" si="35">ROUND($D75*V75,0)</f>
        <v>0</v>
      </c>
      <c r="X75" s="107" t="str">
        <f t="shared" ref="X75:X106" si="36">+IF(V75&lt;=$E75,"OK","NO OK")</f>
        <v>OK</v>
      </c>
    </row>
    <row r="76" spans="1:24" ht="15" x14ac:dyDescent="0.25">
      <c r="A76" s="110"/>
      <c r="B76" s="111"/>
      <c r="C76" s="110"/>
      <c r="D76" s="112"/>
      <c r="E76" s="182"/>
      <c r="F76" s="182">
        <f t="shared" si="26"/>
        <v>0</v>
      </c>
      <c r="G76" s="182"/>
      <c r="H76" s="182">
        <f t="shared" ref="H76:H106" si="37">ROUND($D76*G76,0)</f>
        <v>0</v>
      </c>
      <c r="I76" s="107" t="str">
        <f t="shared" ref="I76:I106" si="38">+IF(G76&lt;=$E76,"OK","NO OK")</f>
        <v>OK</v>
      </c>
      <c r="J76" s="182"/>
      <c r="K76" s="182">
        <f t="shared" si="27"/>
        <v>0</v>
      </c>
      <c r="L76" s="107" t="str">
        <f t="shared" si="28"/>
        <v>OK</v>
      </c>
      <c r="M76" s="182"/>
      <c r="N76" s="182">
        <f t="shared" si="29"/>
        <v>0</v>
      </c>
      <c r="O76" s="107" t="str">
        <f t="shared" si="30"/>
        <v>OK</v>
      </c>
      <c r="P76" s="182"/>
      <c r="Q76" s="182">
        <f t="shared" si="31"/>
        <v>0</v>
      </c>
      <c r="R76" s="107" t="str">
        <f t="shared" si="32"/>
        <v>OK</v>
      </c>
      <c r="S76" s="182"/>
      <c r="T76" s="182">
        <f t="shared" si="33"/>
        <v>0</v>
      </c>
      <c r="U76" s="107" t="str">
        <f t="shared" si="34"/>
        <v>OK</v>
      </c>
      <c r="V76" s="182"/>
      <c r="W76" s="182">
        <f t="shared" si="35"/>
        <v>0</v>
      </c>
      <c r="X76" s="107" t="str">
        <f t="shared" si="36"/>
        <v>OK</v>
      </c>
    </row>
    <row r="77" spans="1:24" ht="15" x14ac:dyDescent="0.25">
      <c r="A77" s="110"/>
      <c r="B77" s="111"/>
      <c r="C77" s="110"/>
      <c r="D77" s="112"/>
      <c r="E77" s="182"/>
      <c r="F77" s="182">
        <f t="shared" si="26"/>
        <v>0</v>
      </c>
      <c r="G77" s="182"/>
      <c r="H77" s="182">
        <f t="shared" si="37"/>
        <v>0</v>
      </c>
      <c r="I77" s="107" t="str">
        <f t="shared" si="38"/>
        <v>OK</v>
      </c>
      <c r="J77" s="182"/>
      <c r="K77" s="182">
        <f t="shared" si="27"/>
        <v>0</v>
      </c>
      <c r="L77" s="107" t="str">
        <f t="shared" si="28"/>
        <v>OK</v>
      </c>
      <c r="M77" s="182"/>
      <c r="N77" s="182">
        <f t="shared" si="29"/>
        <v>0</v>
      </c>
      <c r="O77" s="107" t="str">
        <f t="shared" si="30"/>
        <v>OK</v>
      </c>
      <c r="P77" s="182"/>
      <c r="Q77" s="182">
        <f t="shared" si="31"/>
        <v>0</v>
      </c>
      <c r="R77" s="107" t="str">
        <f t="shared" si="32"/>
        <v>OK</v>
      </c>
      <c r="S77" s="182"/>
      <c r="T77" s="182">
        <f t="shared" si="33"/>
        <v>0</v>
      </c>
      <c r="U77" s="107" t="str">
        <f t="shared" si="34"/>
        <v>OK</v>
      </c>
      <c r="V77" s="182"/>
      <c r="W77" s="182">
        <f t="shared" si="35"/>
        <v>0</v>
      </c>
      <c r="X77" s="107" t="str">
        <f t="shared" si="36"/>
        <v>OK</v>
      </c>
    </row>
    <row r="78" spans="1:24" ht="15" x14ac:dyDescent="0.25">
      <c r="A78" s="110"/>
      <c r="B78" s="111"/>
      <c r="C78" s="110"/>
      <c r="D78" s="112"/>
      <c r="E78" s="182"/>
      <c r="F78" s="182">
        <f t="shared" si="26"/>
        <v>0</v>
      </c>
      <c r="G78" s="182"/>
      <c r="H78" s="182">
        <f t="shared" si="37"/>
        <v>0</v>
      </c>
      <c r="I78" s="107" t="str">
        <f t="shared" si="38"/>
        <v>OK</v>
      </c>
      <c r="J78" s="182"/>
      <c r="K78" s="182">
        <f t="shared" si="27"/>
        <v>0</v>
      </c>
      <c r="L78" s="107" t="str">
        <f t="shared" si="28"/>
        <v>OK</v>
      </c>
      <c r="M78" s="182"/>
      <c r="N78" s="182">
        <f t="shared" si="29"/>
        <v>0</v>
      </c>
      <c r="O78" s="107" t="str">
        <f t="shared" si="30"/>
        <v>OK</v>
      </c>
      <c r="P78" s="182"/>
      <c r="Q78" s="182">
        <f t="shared" si="31"/>
        <v>0</v>
      </c>
      <c r="R78" s="107" t="str">
        <f t="shared" si="32"/>
        <v>OK</v>
      </c>
      <c r="S78" s="182"/>
      <c r="T78" s="182">
        <f t="shared" si="33"/>
        <v>0</v>
      </c>
      <c r="U78" s="107" t="str">
        <f t="shared" si="34"/>
        <v>OK</v>
      </c>
      <c r="V78" s="182"/>
      <c r="W78" s="182">
        <f t="shared" si="35"/>
        <v>0</v>
      </c>
      <c r="X78" s="107" t="str">
        <f t="shared" si="36"/>
        <v>OK</v>
      </c>
    </row>
    <row r="79" spans="1:24" ht="15" x14ac:dyDescent="0.25">
      <c r="A79" s="110"/>
      <c r="B79" s="111"/>
      <c r="C79" s="110"/>
      <c r="D79" s="112"/>
      <c r="E79" s="182"/>
      <c r="F79" s="182">
        <f t="shared" si="26"/>
        <v>0</v>
      </c>
      <c r="G79" s="182"/>
      <c r="H79" s="182">
        <f t="shared" si="37"/>
        <v>0</v>
      </c>
      <c r="I79" s="107" t="str">
        <f t="shared" si="38"/>
        <v>OK</v>
      </c>
      <c r="J79" s="182"/>
      <c r="K79" s="182">
        <f t="shared" si="27"/>
        <v>0</v>
      </c>
      <c r="L79" s="107" t="str">
        <f t="shared" si="28"/>
        <v>OK</v>
      </c>
      <c r="M79" s="182"/>
      <c r="N79" s="182">
        <f t="shared" si="29"/>
        <v>0</v>
      </c>
      <c r="O79" s="107" t="str">
        <f t="shared" si="30"/>
        <v>OK</v>
      </c>
      <c r="P79" s="182"/>
      <c r="Q79" s="182">
        <f t="shared" si="31"/>
        <v>0</v>
      </c>
      <c r="R79" s="107" t="str">
        <f t="shared" si="32"/>
        <v>OK</v>
      </c>
      <c r="S79" s="182"/>
      <c r="T79" s="182">
        <f t="shared" si="33"/>
        <v>0</v>
      </c>
      <c r="U79" s="107" t="str">
        <f t="shared" si="34"/>
        <v>OK</v>
      </c>
      <c r="V79" s="182"/>
      <c r="W79" s="182">
        <f t="shared" si="35"/>
        <v>0</v>
      </c>
      <c r="X79" s="107" t="str">
        <f t="shared" si="36"/>
        <v>OK</v>
      </c>
    </row>
    <row r="80" spans="1:24" ht="15" x14ac:dyDescent="0.25">
      <c r="A80" s="110"/>
      <c r="B80" s="111"/>
      <c r="C80" s="110"/>
      <c r="D80" s="112"/>
      <c r="E80" s="182"/>
      <c r="F80" s="182">
        <f t="shared" si="26"/>
        <v>0</v>
      </c>
      <c r="G80" s="182"/>
      <c r="H80" s="182">
        <f t="shared" si="37"/>
        <v>0</v>
      </c>
      <c r="I80" s="107" t="str">
        <f t="shared" si="38"/>
        <v>OK</v>
      </c>
      <c r="J80" s="182"/>
      <c r="K80" s="182">
        <f t="shared" si="27"/>
        <v>0</v>
      </c>
      <c r="L80" s="107" t="str">
        <f t="shared" si="28"/>
        <v>OK</v>
      </c>
      <c r="M80" s="182"/>
      <c r="N80" s="182">
        <f t="shared" si="29"/>
        <v>0</v>
      </c>
      <c r="O80" s="107" t="str">
        <f t="shared" si="30"/>
        <v>OK</v>
      </c>
      <c r="P80" s="182"/>
      <c r="Q80" s="182">
        <f t="shared" si="31"/>
        <v>0</v>
      </c>
      <c r="R80" s="107" t="str">
        <f t="shared" si="32"/>
        <v>OK</v>
      </c>
      <c r="S80" s="182"/>
      <c r="T80" s="182">
        <f t="shared" si="33"/>
        <v>0</v>
      </c>
      <c r="U80" s="107" t="str">
        <f t="shared" si="34"/>
        <v>OK</v>
      </c>
      <c r="V80" s="182"/>
      <c r="W80" s="182">
        <f t="shared" si="35"/>
        <v>0</v>
      </c>
      <c r="X80" s="107" t="str">
        <f t="shared" si="36"/>
        <v>OK</v>
      </c>
    </row>
    <row r="81" spans="1:24" ht="15" x14ac:dyDescent="0.25">
      <c r="A81" s="110"/>
      <c r="B81" s="111"/>
      <c r="C81" s="110"/>
      <c r="D81" s="112"/>
      <c r="E81" s="182"/>
      <c r="F81" s="182">
        <f t="shared" si="26"/>
        <v>0</v>
      </c>
      <c r="G81" s="182"/>
      <c r="H81" s="182">
        <f t="shared" si="37"/>
        <v>0</v>
      </c>
      <c r="I81" s="107" t="str">
        <f t="shared" si="38"/>
        <v>OK</v>
      </c>
      <c r="J81" s="182"/>
      <c r="K81" s="182">
        <f t="shared" si="27"/>
        <v>0</v>
      </c>
      <c r="L81" s="107" t="str">
        <f t="shared" si="28"/>
        <v>OK</v>
      </c>
      <c r="M81" s="182"/>
      <c r="N81" s="182">
        <f t="shared" si="29"/>
        <v>0</v>
      </c>
      <c r="O81" s="107" t="str">
        <f t="shared" si="30"/>
        <v>OK</v>
      </c>
      <c r="P81" s="182"/>
      <c r="Q81" s="182">
        <f t="shared" si="31"/>
        <v>0</v>
      </c>
      <c r="R81" s="107" t="str">
        <f t="shared" si="32"/>
        <v>OK</v>
      </c>
      <c r="S81" s="182"/>
      <c r="T81" s="182">
        <f t="shared" si="33"/>
        <v>0</v>
      </c>
      <c r="U81" s="107" t="str">
        <f t="shared" si="34"/>
        <v>OK</v>
      </c>
      <c r="V81" s="182"/>
      <c r="W81" s="182">
        <f t="shared" si="35"/>
        <v>0</v>
      </c>
      <c r="X81" s="107" t="str">
        <f t="shared" si="36"/>
        <v>OK</v>
      </c>
    </row>
    <row r="82" spans="1:24" ht="15" x14ac:dyDescent="0.25">
      <c r="A82" s="110"/>
      <c r="B82" s="111"/>
      <c r="C82" s="110"/>
      <c r="D82" s="112"/>
      <c r="E82" s="182"/>
      <c r="F82" s="182">
        <f t="shared" si="26"/>
        <v>0</v>
      </c>
      <c r="G82" s="182"/>
      <c r="H82" s="182">
        <f t="shared" si="37"/>
        <v>0</v>
      </c>
      <c r="I82" s="107" t="str">
        <f t="shared" si="38"/>
        <v>OK</v>
      </c>
      <c r="J82" s="182"/>
      <c r="K82" s="182">
        <f t="shared" si="27"/>
        <v>0</v>
      </c>
      <c r="L82" s="107" t="str">
        <f t="shared" si="28"/>
        <v>OK</v>
      </c>
      <c r="M82" s="182"/>
      <c r="N82" s="182">
        <f t="shared" si="29"/>
        <v>0</v>
      </c>
      <c r="O82" s="107" t="str">
        <f t="shared" si="30"/>
        <v>OK</v>
      </c>
      <c r="P82" s="182"/>
      <c r="Q82" s="182">
        <f t="shared" si="31"/>
        <v>0</v>
      </c>
      <c r="R82" s="107" t="str">
        <f t="shared" si="32"/>
        <v>OK</v>
      </c>
      <c r="S82" s="182"/>
      <c r="T82" s="182">
        <f t="shared" si="33"/>
        <v>0</v>
      </c>
      <c r="U82" s="107" t="str">
        <f t="shared" si="34"/>
        <v>OK</v>
      </c>
      <c r="V82" s="182"/>
      <c r="W82" s="182">
        <f t="shared" si="35"/>
        <v>0</v>
      </c>
      <c r="X82" s="107" t="str">
        <f t="shared" si="36"/>
        <v>OK</v>
      </c>
    </row>
    <row r="83" spans="1:24" ht="15" x14ac:dyDescent="0.25">
      <c r="A83" s="110"/>
      <c r="B83" s="111"/>
      <c r="C83" s="110"/>
      <c r="D83" s="112"/>
      <c r="E83" s="182"/>
      <c r="F83" s="182">
        <f t="shared" si="26"/>
        <v>0</v>
      </c>
      <c r="G83" s="182"/>
      <c r="H83" s="182">
        <f t="shared" si="37"/>
        <v>0</v>
      </c>
      <c r="I83" s="107" t="str">
        <f t="shared" si="38"/>
        <v>OK</v>
      </c>
      <c r="J83" s="182"/>
      <c r="K83" s="182">
        <f t="shared" si="27"/>
        <v>0</v>
      </c>
      <c r="L83" s="107" t="str">
        <f t="shared" si="28"/>
        <v>OK</v>
      </c>
      <c r="M83" s="182"/>
      <c r="N83" s="182">
        <f t="shared" si="29"/>
        <v>0</v>
      </c>
      <c r="O83" s="107" t="str">
        <f t="shared" si="30"/>
        <v>OK</v>
      </c>
      <c r="P83" s="182"/>
      <c r="Q83" s="182">
        <f t="shared" si="31"/>
        <v>0</v>
      </c>
      <c r="R83" s="107" t="str">
        <f t="shared" si="32"/>
        <v>OK</v>
      </c>
      <c r="S83" s="182"/>
      <c r="T83" s="182">
        <f t="shared" si="33"/>
        <v>0</v>
      </c>
      <c r="U83" s="107" t="str">
        <f t="shared" si="34"/>
        <v>OK</v>
      </c>
      <c r="V83" s="182"/>
      <c r="W83" s="182">
        <f t="shared" si="35"/>
        <v>0</v>
      </c>
      <c r="X83" s="107" t="str">
        <f t="shared" si="36"/>
        <v>OK</v>
      </c>
    </row>
    <row r="84" spans="1:24" ht="15" x14ac:dyDescent="0.25">
      <c r="A84" s="110"/>
      <c r="B84" s="111"/>
      <c r="C84" s="110"/>
      <c r="D84" s="112"/>
      <c r="E84" s="182"/>
      <c r="F84" s="182">
        <f t="shared" si="26"/>
        <v>0</v>
      </c>
      <c r="G84" s="182"/>
      <c r="H84" s="182">
        <f t="shared" si="37"/>
        <v>0</v>
      </c>
      <c r="I84" s="107" t="str">
        <f t="shared" si="38"/>
        <v>OK</v>
      </c>
      <c r="J84" s="182"/>
      <c r="K84" s="182">
        <f t="shared" si="27"/>
        <v>0</v>
      </c>
      <c r="L84" s="107" t="str">
        <f t="shared" si="28"/>
        <v>OK</v>
      </c>
      <c r="M84" s="182"/>
      <c r="N84" s="182">
        <f t="shared" si="29"/>
        <v>0</v>
      </c>
      <c r="O84" s="107" t="str">
        <f t="shared" si="30"/>
        <v>OK</v>
      </c>
      <c r="P84" s="182"/>
      <c r="Q84" s="182">
        <f t="shared" si="31"/>
        <v>0</v>
      </c>
      <c r="R84" s="107" t="str">
        <f t="shared" si="32"/>
        <v>OK</v>
      </c>
      <c r="S84" s="182"/>
      <c r="T84" s="182">
        <f t="shared" si="33"/>
        <v>0</v>
      </c>
      <c r="U84" s="107" t="str">
        <f t="shared" si="34"/>
        <v>OK</v>
      </c>
      <c r="V84" s="182"/>
      <c r="W84" s="182">
        <f t="shared" si="35"/>
        <v>0</v>
      </c>
      <c r="X84" s="107" t="str">
        <f t="shared" si="36"/>
        <v>OK</v>
      </c>
    </row>
    <row r="85" spans="1:24" ht="15" x14ac:dyDescent="0.25">
      <c r="A85" s="110"/>
      <c r="B85" s="111"/>
      <c r="C85" s="110"/>
      <c r="D85" s="112"/>
      <c r="E85" s="182"/>
      <c r="F85" s="182">
        <f t="shared" si="26"/>
        <v>0</v>
      </c>
      <c r="G85" s="182"/>
      <c r="H85" s="182">
        <f t="shared" si="37"/>
        <v>0</v>
      </c>
      <c r="I85" s="107" t="str">
        <f t="shared" si="38"/>
        <v>OK</v>
      </c>
      <c r="J85" s="182"/>
      <c r="K85" s="182">
        <f t="shared" si="27"/>
        <v>0</v>
      </c>
      <c r="L85" s="107" t="str">
        <f t="shared" si="28"/>
        <v>OK</v>
      </c>
      <c r="M85" s="182"/>
      <c r="N85" s="182">
        <f t="shared" si="29"/>
        <v>0</v>
      </c>
      <c r="O85" s="107" t="str">
        <f t="shared" si="30"/>
        <v>OK</v>
      </c>
      <c r="P85" s="182"/>
      <c r="Q85" s="182">
        <f t="shared" si="31"/>
        <v>0</v>
      </c>
      <c r="R85" s="107" t="str">
        <f t="shared" si="32"/>
        <v>OK</v>
      </c>
      <c r="S85" s="182"/>
      <c r="T85" s="182">
        <f t="shared" si="33"/>
        <v>0</v>
      </c>
      <c r="U85" s="107" t="str">
        <f t="shared" si="34"/>
        <v>OK</v>
      </c>
      <c r="V85" s="182"/>
      <c r="W85" s="182">
        <f t="shared" si="35"/>
        <v>0</v>
      </c>
      <c r="X85" s="107" t="str">
        <f t="shared" si="36"/>
        <v>OK</v>
      </c>
    </row>
    <row r="86" spans="1:24" ht="15" x14ac:dyDescent="0.25">
      <c r="A86" s="110"/>
      <c r="B86" s="111"/>
      <c r="C86" s="110"/>
      <c r="D86" s="112"/>
      <c r="E86" s="182"/>
      <c r="F86" s="182">
        <f t="shared" si="26"/>
        <v>0</v>
      </c>
      <c r="G86" s="182"/>
      <c r="H86" s="182">
        <f t="shared" si="37"/>
        <v>0</v>
      </c>
      <c r="I86" s="107" t="str">
        <f t="shared" si="38"/>
        <v>OK</v>
      </c>
      <c r="J86" s="182"/>
      <c r="K86" s="182">
        <f t="shared" si="27"/>
        <v>0</v>
      </c>
      <c r="L86" s="107" t="str">
        <f t="shared" si="28"/>
        <v>OK</v>
      </c>
      <c r="M86" s="182"/>
      <c r="N86" s="182">
        <f t="shared" si="29"/>
        <v>0</v>
      </c>
      <c r="O86" s="107" t="str">
        <f t="shared" si="30"/>
        <v>OK</v>
      </c>
      <c r="P86" s="182"/>
      <c r="Q86" s="182">
        <f t="shared" si="31"/>
        <v>0</v>
      </c>
      <c r="R86" s="107" t="str">
        <f t="shared" si="32"/>
        <v>OK</v>
      </c>
      <c r="S86" s="182"/>
      <c r="T86" s="182">
        <f t="shared" si="33"/>
        <v>0</v>
      </c>
      <c r="U86" s="107" t="str">
        <f t="shared" si="34"/>
        <v>OK</v>
      </c>
      <c r="V86" s="182"/>
      <c r="W86" s="182">
        <f t="shared" si="35"/>
        <v>0</v>
      </c>
      <c r="X86" s="107" t="str">
        <f t="shared" si="36"/>
        <v>OK</v>
      </c>
    </row>
    <row r="87" spans="1:24" ht="15" x14ac:dyDescent="0.25">
      <c r="A87" s="110"/>
      <c r="B87" s="111"/>
      <c r="C87" s="110"/>
      <c r="D87" s="112"/>
      <c r="E87" s="182"/>
      <c r="F87" s="182">
        <f t="shared" si="26"/>
        <v>0</v>
      </c>
      <c r="G87" s="182"/>
      <c r="H87" s="182">
        <f t="shared" si="37"/>
        <v>0</v>
      </c>
      <c r="I87" s="107" t="str">
        <f t="shared" si="38"/>
        <v>OK</v>
      </c>
      <c r="J87" s="182"/>
      <c r="K87" s="182">
        <f t="shared" si="27"/>
        <v>0</v>
      </c>
      <c r="L87" s="107" t="str">
        <f t="shared" si="28"/>
        <v>OK</v>
      </c>
      <c r="M87" s="182"/>
      <c r="N87" s="182">
        <f t="shared" si="29"/>
        <v>0</v>
      </c>
      <c r="O87" s="107" t="str">
        <f t="shared" si="30"/>
        <v>OK</v>
      </c>
      <c r="P87" s="182"/>
      <c r="Q87" s="182">
        <f t="shared" si="31"/>
        <v>0</v>
      </c>
      <c r="R87" s="107" t="str">
        <f t="shared" si="32"/>
        <v>OK</v>
      </c>
      <c r="S87" s="182"/>
      <c r="T87" s="182">
        <f t="shared" si="33"/>
        <v>0</v>
      </c>
      <c r="U87" s="107" t="str">
        <f t="shared" si="34"/>
        <v>OK</v>
      </c>
      <c r="V87" s="182"/>
      <c r="W87" s="182">
        <f t="shared" si="35"/>
        <v>0</v>
      </c>
      <c r="X87" s="107" t="str">
        <f t="shared" si="36"/>
        <v>OK</v>
      </c>
    </row>
    <row r="88" spans="1:24" ht="15" x14ac:dyDescent="0.25">
      <c r="A88" s="110"/>
      <c r="B88" s="111"/>
      <c r="C88" s="110"/>
      <c r="D88" s="112"/>
      <c r="E88" s="182"/>
      <c r="F88" s="182">
        <f t="shared" si="26"/>
        <v>0</v>
      </c>
      <c r="G88" s="182"/>
      <c r="H88" s="182">
        <f t="shared" si="37"/>
        <v>0</v>
      </c>
      <c r="I88" s="107" t="str">
        <f t="shared" si="38"/>
        <v>OK</v>
      </c>
      <c r="J88" s="182"/>
      <c r="K88" s="182">
        <f t="shared" si="27"/>
        <v>0</v>
      </c>
      <c r="L88" s="107" t="str">
        <f t="shared" si="28"/>
        <v>OK</v>
      </c>
      <c r="M88" s="182"/>
      <c r="N88" s="182">
        <f t="shared" si="29"/>
        <v>0</v>
      </c>
      <c r="O88" s="107" t="str">
        <f t="shared" si="30"/>
        <v>OK</v>
      </c>
      <c r="P88" s="182"/>
      <c r="Q88" s="182">
        <f t="shared" si="31"/>
        <v>0</v>
      </c>
      <c r="R88" s="107" t="str">
        <f t="shared" si="32"/>
        <v>OK</v>
      </c>
      <c r="S88" s="182"/>
      <c r="T88" s="182">
        <f t="shared" si="33"/>
        <v>0</v>
      </c>
      <c r="U88" s="107" t="str">
        <f t="shared" si="34"/>
        <v>OK</v>
      </c>
      <c r="V88" s="182"/>
      <c r="W88" s="182">
        <f t="shared" si="35"/>
        <v>0</v>
      </c>
      <c r="X88" s="107" t="str">
        <f t="shared" si="36"/>
        <v>OK</v>
      </c>
    </row>
    <row r="89" spans="1:24" ht="15" x14ac:dyDescent="0.25">
      <c r="A89" s="110"/>
      <c r="B89" s="111"/>
      <c r="C89" s="110"/>
      <c r="D89" s="112"/>
      <c r="E89" s="182"/>
      <c r="F89" s="182">
        <f t="shared" si="26"/>
        <v>0</v>
      </c>
      <c r="G89" s="182"/>
      <c r="H89" s="182">
        <f t="shared" si="37"/>
        <v>0</v>
      </c>
      <c r="I89" s="107" t="str">
        <f t="shared" si="38"/>
        <v>OK</v>
      </c>
      <c r="J89" s="182"/>
      <c r="K89" s="182">
        <f t="shared" si="27"/>
        <v>0</v>
      </c>
      <c r="L89" s="107" t="str">
        <f t="shared" si="28"/>
        <v>OK</v>
      </c>
      <c r="M89" s="182"/>
      <c r="N89" s="182">
        <f t="shared" si="29"/>
        <v>0</v>
      </c>
      <c r="O89" s="107" t="str">
        <f t="shared" si="30"/>
        <v>OK</v>
      </c>
      <c r="P89" s="182"/>
      <c r="Q89" s="182">
        <f t="shared" si="31"/>
        <v>0</v>
      </c>
      <c r="R89" s="107" t="str">
        <f t="shared" si="32"/>
        <v>OK</v>
      </c>
      <c r="S89" s="182"/>
      <c r="T89" s="182">
        <f t="shared" si="33"/>
        <v>0</v>
      </c>
      <c r="U89" s="107" t="str">
        <f t="shared" si="34"/>
        <v>OK</v>
      </c>
      <c r="V89" s="182"/>
      <c r="W89" s="182">
        <f t="shared" si="35"/>
        <v>0</v>
      </c>
      <c r="X89" s="107" t="str">
        <f t="shared" si="36"/>
        <v>OK</v>
      </c>
    </row>
    <row r="90" spans="1:24" ht="15" x14ac:dyDescent="0.25">
      <c r="A90" s="110"/>
      <c r="B90" s="111"/>
      <c r="C90" s="110"/>
      <c r="D90" s="112"/>
      <c r="E90" s="182"/>
      <c r="F90" s="182">
        <f t="shared" si="26"/>
        <v>0</v>
      </c>
      <c r="G90" s="182"/>
      <c r="H90" s="182">
        <f t="shared" si="37"/>
        <v>0</v>
      </c>
      <c r="I90" s="107" t="str">
        <f t="shared" si="38"/>
        <v>OK</v>
      </c>
      <c r="J90" s="182"/>
      <c r="K90" s="182">
        <f t="shared" si="27"/>
        <v>0</v>
      </c>
      <c r="L90" s="107" t="str">
        <f t="shared" si="28"/>
        <v>OK</v>
      </c>
      <c r="M90" s="182"/>
      <c r="N90" s="182">
        <f t="shared" si="29"/>
        <v>0</v>
      </c>
      <c r="O90" s="107" t="str">
        <f t="shared" si="30"/>
        <v>OK</v>
      </c>
      <c r="P90" s="182"/>
      <c r="Q90" s="182">
        <f t="shared" si="31"/>
        <v>0</v>
      </c>
      <c r="R90" s="107" t="str">
        <f t="shared" si="32"/>
        <v>OK</v>
      </c>
      <c r="S90" s="182"/>
      <c r="T90" s="182">
        <f t="shared" si="33"/>
        <v>0</v>
      </c>
      <c r="U90" s="107" t="str">
        <f t="shared" si="34"/>
        <v>OK</v>
      </c>
      <c r="V90" s="182"/>
      <c r="W90" s="182">
        <f t="shared" si="35"/>
        <v>0</v>
      </c>
      <c r="X90" s="107" t="str">
        <f t="shared" si="36"/>
        <v>OK</v>
      </c>
    </row>
    <row r="91" spans="1:24" ht="15" x14ac:dyDescent="0.25">
      <c r="A91" s="110"/>
      <c r="B91" s="111"/>
      <c r="C91" s="110"/>
      <c r="D91" s="112"/>
      <c r="E91" s="182"/>
      <c r="F91" s="182">
        <f t="shared" si="26"/>
        <v>0</v>
      </c>
      <c r="G91" s="182"/>
      <c r="H91" s="182">
        <f t="shared" si="37"/>
        <v>0</v>
      </c>
      <c r="I91" s="107" t="str">
        <f t="shared" si="38"/>
        <v>OK</v>
      </c>
      <c r="J91" s="182"/>
      <c r="K91" s="182">
        <f t="shared" si="27"/>
        <v>0</v>
      </c>
      <c r="L91" s="107" t="str">
        <f t="shared" si="28"/>
        <v>OK</v>
      </c>
      <c r="M91" s="182"/>
      <c r="N91" s="182">
        <f t="shared" si="29"/>
        <v>0</v>
      </c>
      <c r="O91" s="107" t="str">
        <f t="shared" si="30"/>
        <v>OK</v>
      </c>
      <c r="P91" s="182"/>
      <c r="Q91" s="182">
        <f t="shared" si="31"/>
        <v>0</v>
      </c>
      <c r="R91" s="107" t="str">
        <f t="shared" si="32"/>
        <v>OK</v>
      </c>
      <c r="S91" s="182"/>
      <c r="T91" s="182">
        <f t="shared" si="33"/>
        <v>0</v>
      </c>
      <c r="U91" s="107" t="str">
        <f t="shared" si="34"/>
        <v>OK</v>
      </c>
      <c r="V91" s="182"/>
      <c r="W91" s="182">
        <f t="shared" si="35"/>
        <v>0</v>
      </c>
      <c r="X91" s="107" t="str">
        <f t="shared" si="36"/>
        <v>OK</v>
      </c>
    </row>
    <row r="92" spans="1:24" ht="15" x14ac:dyDescent="0.25">
      <c r="A92" s="110"/>
      <c r="B92" s="111"/>
      <c r="C92" s="110"/>
      <c r="D92" s="112"/>
      <c r="E92" s="182"/>
      <c r="F92" s="182">
        <f t="shared" si="26"/>
        <v>0</v>
      </c>
      <c r="G92" s="182"/>
      <c r="H92" s="182">
        <f t="shared" si="37"/>
        <v>0</v>
      </c>
      <c r="I92" s="107" t="str">
        <f t="shared" si="38"/>
        <v>OK</v>
      </c>
      <c r="J92" s="182"/>
      <c r="K92" s="182">
        <f t="shared" si="27"/>
        <v>0</v>
      </c>
      <c r="L92" s="107" t="str">
        <f t="shared" si="28"/>
        <v>OK</v>
      </c>
      <c r="M92" s="182"/>
      <c r="N92" s="182">
        <f t="shared" si="29"/>
        <v>0</v>
      </c>
      <c r="O92" s="107" t="str">
        <f t="shared" si="30"/>
        <v>OK</v>
      </c>
      <c r="P92" s="182"/>
      <c r="Q92" s="182">
        <f t="shared" si="31"/>
        <v>0</v>
      </c>
      <c r="R92" s="107" t="str">
        <f t="shared" si="32"/>
        <v>OK</v>
      </c>
      <c r="S92" s="182"/>
      <c r="T92" s="182">
        <f t="shared" si="33"/>
        <v>0</v>
      </c>
      <c r="U92" s="107" t="str">
        <f t="shared" si="34"/>
        <v>OK</v>
      </c>
      <c r="V92" s="182"/>
      <c r="W92" s="182">
        <f t="shared" si="35"/>
        <v>0</v>
      </c>
      <c r="X92" s="107" t="str">
        <f t="shared" si="36"/>
        <v>OK</v>
      </c>
    </row>
    <row r="93" spans="1:24" ht="15" x14ac:dyDescent="0.25">
      <c r="A93" s="110"/>
      <c r="B93" s="111"/>
      <c r="C93" s="110"/>
      <c r="D93" s="112"/>
      <c r="E93" s="182"/>
      <c r="F93" s="182">
        <f t="shared" si="26"/>
        <v>0</v>
      </c>
      <c r="G93" s="182"/>
      <c r="H93" s="182">
        <f t="shared" si="37"/>
        <v>0</v>
      </c>
      <c r="I93" s="107" t="str">
        <f t="shared" si="38"/>
        <v>OK</v>
      </c>
      <c r="J93" s="182"/>
      <c r="K93" s="182">
        <f t="shared" si="27"/>
        <v>0</v>
      </c>
      <c r="L93" s="107" t="str">
        <f t="shared" si="28"/>
        <v>OK</v>
      </c>
      <c r="M93" s="182"/>
      <c r="N93" s="182">
        <f t="shared" si="29"/>
        <v>0</v>
      </c>
      <c r="O93" s="107" t="str">
        <f t="shared" si="30"/>
        <v>OK</v>
      </c>
      <c r="P93" s="182"/>
      <c r="Q93" s="182">
        <f t="shared" si="31"/>
        <v>0</v>
      </c>
      <c r="R93" s="107" t="str">
        <f t="shared" si="32"/>
        <v>OK</v>
      </c>
      <c r="S93" s="182"/>
      <c r="T93" s="182">
        <f t="shared" si="33"/>
        <v>0</v>
      </c>
      <c r="U93" s="107" t="str">
        <f t="shared" si="34"/>
        <v>OK</v>
      </c>
      <c r="V93" s="182"/>
      <c r="W93" s="182">
        <f t="shared" si="35"/>
        <v>0</v>
      </c>
      <c r="X93" s="107" t="str">
        <f t="shared" si="36"/>
        <v>OK</v>
      </c>
    </row>
    <row r="94" spans="1:24" ht="15" x14ac:dyDescent="0.25">
      <c r="A94" s="110"/>
      <c r="B94" s="111"/>
      <c r="C94" s="110"/>
      <c r="D94" s="112"/>
      <c r="E94" s="182"/>
      <c r="F94" s="182">
        <f t="shared" si="26"/>
        <v>0</v>
      </c>
      <c r="G94" s="182"/>
      <c r="H94" s="182">
        <f t="shared" si="37"/>
        <v>0</v>
      </c>
      <c r="I94" s="107" t="str">
        <f t="shared" si="38"/>
        <v>OK</v>
      </c>
      <c r="J94" s="182"/>
      <c r="K94" s="182">
        <f t="shared" si="27"/>
        <v>0</v>
      </c>
      <c r="L94" s="107" t="str">
        <f t="shared" si="28"/>
        <v>OK</v>
      </c>
      <c r="M94" s="182"/>
      <c r="N94" s="182">
        <f t="shared" si="29"/>
        <v>0</v>
      </c>
      <c r="O94" s="107" t="str">
        <f t="shared" si="30"/>
        <v>OK</v>
      </c>
      <c r="P94" s="182"/>
      <c r="Q94" s="182">
        <f t="shared" si="31"/>
        <v>0</v>
      </c>
      <c r="R94" s="107" t="str">
        <f t="shared" si="32"/>
        <v>OK</v>
      </c>
      <c r="S94" s="182"/>
      <c r="T94" s="182">
        <f t="shared" si="33"/>
        <v>0</v>
      </c>
      <c r="U94" s="107" t="str">
        <f t="shared" si="34"/>
        <v>OK</v>
      </c>
      <c r="V94" s="182"/>
      <c r="W94" s="182">
        <f t="shared" si="35"/>
        <v>0</v>
      </c>
      <c r="X94" s="107" t="str">
        <f t="shared" si="36"/>
        <v>OK</v>
      </c>
    </row>
    <row r="95" spans="1:24" ht="15" x14ac:dyDescent="0.25">
      <c r="A95" s="110"/>
      <c r="B95" s="111"/>
      <c r="C95" s="110"/>
      <c r="D95" s="112"/>
      <c r="E95" s="182"/>
      <c r="F95" s="182">
        <f t="shared" si="26"/>
        <v>0</v>
      </c>
      <c r="G95" s="182"/>
      <c r="H95" s="182">
        <f t="shared" si="37"/>
        <v>0</v>
      </c>
      <c r="I95" s="107" t="str">
        <f t="shared" si="38"/>
        <v>OK</v>
      </c>
      <c r="J95" s="182"/>
      <c r="K95" s="182">
        <f t="shared" si="27"/>
        <v>0</v>
      </c>
      <c r="L95" s="107" t="str">
        <f t="shared" si="28"/>
        <v>OK</v>
      </c>
      <c r="M95" s="182"/>
      <c r="N95" s="182">
        <f t="shared" si="29"/>
        <v>0</v>
      </c>
      <c r="O95" s="107" t="str">
        <f t="shared" si="30"/>
        <v>OK</v>
      </c>
      <c r="P95" s="182"/>
      <c r="Q95" s="182">
        <f t="shared" si="31"/>
        <v>0</v>
      </c>
      <c r="R95" s="107" t="str">
        <f t="shared" si="32"/>
        <v>OK</v>
      </c>
      <c r="S95" s="182"/>
      <c r="T95" s="182">
        <f t="shared" si="33"/>
        <v>0</v>
      </c>
      <c r="U95" s="107" t="str">
        <f t="shared" si="34"/>
        <v>OK</v>
      </c>
      <c r="V95" s="182"/>
      <c r="W95" s="182">
        <f t="shared" si="35"/>
        <v>0</v>
      </c>
      <c r="X95" s="107" t="str">
        <f t="shared" si="36"/>
        <v>OK</v>
      </c>
    </row>
    <row r="96" spans="1:24" ht="15" x14ac:dyDescent="0.25">
      <c r="A96" s="110"/>
      <c r="B96" s="111"/>
      <c r="C96" s="110"/>
      <c r="D96" s="112"/>
      <c r="E96" s="182"/>
      <c r="F96" s="182">
        <f t="shared" si="26"/>
        <v>0</v>
      </c>
      <c r="G96" s="182"/>
      <c r="H96" s="182">
        <f t="shared" si="37"/>
        <v>0</v>
      </c>
      <c r="I96" s="107" t="str">
        <f t="shared" si="38"/>
        <v>OK</v>
      </c>
      <c r="J96" s="182"/>
      <c r="K96" s="182">
        <f t="shared" si="27"/>
        <v>0</v>
      </c>
      <c r="L96" s="107" t="str">
        <f t="shared" si="28"/>
        <v>OK</v>
      </c>
      <c r="M96" s="182"/>
      <c r="N96" s="182">
        <f t="shared" si="29"/>
        <v>0</v>
      </c>
      <c r="O96" s="107" t="str">
        <f t="shared" si="30"/>
        <v>OK</v>
      </c>
      <c r="P96" s="182"/>
      <c r="Q96" s="182">
        <f t="shared" si="31"/>
        <v>0</v>
      </c>
      <c r="R96" s="107" t="str">
        <f t="shared" si="32"/>
        <v>OK</v>
      </c>
      <c r="S96" s="182"/>
      <c r="T96" s="182">
        <f t="shared" si="33"/>
        <v>0</v>
      </c>
      <c r="U96" s="107" t="str">
        <f t="shared" si="34"/>
        <v>OK</v>
      </c>
      <c r="V96" s="182"/>
      <c r="W96" s="182">
        <f t="shared" si="35"/>
        <v>0</v>
      </c>
      <c r="X96" s="107" t="str">
        <f t="shared" si="36"/>
        <v>OK</v>
      </c>
    </row>
    <row r="97" spans="1:25" ht="15" x14ac:dyDescent="0.25">
      <c r="A97" s="110"/>
      <c r="B97" s="111"/>
      <c r="C97" s="110"/>
      <c r="D97" s="112"/>
      <c r="E97" s="182"/>
      <c r="F97" s="182">
        <f t="shared" si="26"/>
        <v>0</v>
      </c>
      <c r="G97" s="182"/>
      <c r="H97" s="182">
        <f t="shared" si="37"/>
        <v>0</v>
      </c>
      <c r="I97" s="107" t="str">
        <f t="shared" si="38"/>
        <v>OK</v>
      </c>
      <c r="J97" s="182"/>
      <c r="K97" s="182">
        <f t="shared" si="27"/>
        <v>0</v>
      </c>
      <c r="L97" s="107" t="str">
        <f t="shared" si="28"/>
        <v>OK</v>
      </c>
      <c r="M97" s="182"/>
      <c r="N97" s="182">
        <f t="shared" si="29"/>
        <v>0</v>
      </c>
      <c r="O97" s="107" t="str">
        <f t="shared" si="30"/>
        <v>OK</v>
      </c>
      <c r="P97" s="182"/>
      <c r="Q97" s="182">
        <f t="shared" si="31"/>
        <v>0</v>
      </c>
      <c r="R97" s="107" t="str">
        <f t="shared" si="32"/>
        <v>OK</v>
      </c>
      <c r="S97" s="182"/>
      <c r="T97" s="182">
        <f t="shared" si="33"/>
        <v>0</v>
      </c>
      <c r="U97" s="107" t="str">
        <f t="shared" si="34"/>
        <v>OK</v>
      </c>
      <c r="V97" s="182"/>
      <c r="W97" s="182">
        <f t="shared" si="35"/>
        <v>0</v>
      </c>
      <c r="X97" s="107" t="str">
        <f t="shared" si="36"/>
        <v>OK</v>
      </c>
    </row>
    <row r="98" spans="1:25" ht="15" x14ac:dyDescent="0.25">
      <c r="A98" s="110"/>
      <c r="B98" s="111"/>
      <c r="C98" s="110"/>
      <c r="D98" s="112"/>
      <c r="E98" s="182"/>
      <c r="F98" s="182">
        <f t="shared" si="26"/>
        <v>0</v>
      </c>
      <c r="G98" s="182"/>
      <c r="H98" s="182">
        <f t="shared" si="37"/>
        <v>0</v>
      </c>
      <c r="I98" s="107" t="str">
        <f t="shared" si="38"/>
        <v>OK</v>
      </c>
      <c r="J98" s="182"/>
      <c r="K98" s="182">
        <f t="shared" si="27"/>
        <v>0</v>
      </c>
      <c r="L98" s="107" t="str">
        <f t="shared" si="28"/>
        <v>OK</v>
      </c>
      <c r="M98" s="182"/>
      <c r="N98" s="182">
        <f t="shared" si="29"/>
        <v>0</v>
      </c>
      <c r="O98" s="107" t="str">
        <f t="shared" si="30"/>
        <v>OK</v>
      </c>
      <c r="P98" s="182"/>
      <c r="Q98" s="182">
        <f t="shared" si="31"/>
        <v>0</v>
      </c>
      <c r="R98" s="107" t="str">
        <f t="shared" si="32"/>
        <v>OK</v>
      </c>
      <c r="S98" s="182"/>
      <c r="T98" s="182">
        <f t="shared" si="33"/>
        <v>0</v>
      </c>
      <c r="U98" s="107" t="str">
        <f t="shared" si="34"/>
        <v>OK</v>
      </c>
      <c r="V98" s="182"/>
      <c r="W98" s="182">
        <f t="shared" si="35"/>
        <v>0</v>
      </c>
      <c r="X98" s="107" t="str">
        <f t="shared" si="36"/>
        <v>OK</v>
      </c>
    </row>
    <row r="99" spans="1:25" ht="15" x14ac:dyDescent="0.25">
      <c r="A99" s="110"/>
      <c r="B99" s="111"/>
      <c r="C99" s="110"/>
      <c r="D99" s="112"/>
      <c r="E99" s="182"/>
      <c r="F99" s="182">
        <f t="shared" si="26"/>
        <v>0</v>
      </c>
      <c r="G99" s="182"/>
      <c r="H99" s="182">
        <f t="shared" si="37"/>
        <v>0</v>
      </c>
      <c r="I99" s="107" t="str">
        <f t="shared" si="38"/>
        <v>OK</v>
      </c>
      <c r="J99" s="182"/>
      <c r="K99" s="182">
        <f t="shared" si="27"/>
        <v>0</v>
      </c>
      <c r="L99" s="107" t="str">
        <f t="shared" si="28"/>
        <v>OK</v>
      </c>
      <c r="M99" s="182"/>
      <c r="N99" s="182">
        <f t="shared" si="29"/>
        <v>0</v>
      </c>
      <c r="O99" s="107" t="str">
        <f t="shared" si="30"/>
        <v>OK</v>
      </c>
      <c r="P99" s="182"/>
      <c r="Q99" s="182">
        <f t="shared" si="31"/>
        <v>0</v>
      </c>
      <c r="R99" s="107" t="str">
        <f t="shared" si="32"/>
        <v>OK</v>
      </c>
      <c r="S99" s="182"/>
      <c r="T99" s="182">
        <f t="shared" si="33"/>
        <v>0</v>
      </c>
      <c r="U99" s="107" t="str">
        <f t="shared" si="34"/>
        <v>OK</v>
      </c>
      <c r="V99" s="182"/>
      <c r="W99" s="182">
        <f t="shared" si="35"/>
        <v>0</v>
      </c>
      <c r="X99" s="107" t="str">
        <f t="shared" si="36"/>
        <v>OK</v>
      </c>
    </row>
    <row r="100" spans="1:25" ht="15" x14ac:dyDescent="0.25">
      <c r="A100" s="110"/>
      <c r="B100" s="111"/>
      <c r="C100" s="110"/>
      <c r="D100" s="112"/>
      <c r="E100" s="182"/>
      <c r="F100" s="182">
        <f t="shared" si="26"/>
        <v>0</v>
      </c>
      <c r="G100" s="182"/>
      <c r="H100" s="182">
        <f t="shared" si="37"/>
        <v>0</v>
      </c>
      <c r="I100" s="107" t="str">
        <f t="shared" si="38"/>
        <v>OK</v>
      </c>
      <c r="J100" s="182"/>
      <c r="K100" s="182">
        <f t="shared" si="27"/>
        <v>0</v>
      </c>
      <c r="L100" s="107" t="str">
        <f t="shared" si="28"/>
        <v>OK</v>
      </c>
      <c r="M100" s="182"/>
      <c r="N100" s="182">
        <f t="shared" si="29"/>
        <v>0</v>
      </c>
      <c r="O100" s="107" t="str">
        <f t="shared" si="30"/>
        <v>OK</v>
      </c>
      <c r="P100" s="182"/>
      <c r="Q100" s="182">
        <f t="shared" si="31"/>
        <v>0</v>
      </c>
      <c r="R100" s="107" t="str">
        <f t="shared" si="32"/>
        <v>OK</v>
      </c>
      <c r="S100" s="182"/>
      <c r="T100" s="182">
        <f t="shared" si="33"/>
        <v>0</v>
      </c>
      <c r="U100" s="107" t="str">
        <f t="shared" si="34"/>
        <v>OK</v>
      </c>
      <c r="V100" s="182"/>
      <c r="W100" s="182">
        <f t="shared" si="35"/>
        <v>0</v>
      </c>
      <c r="X100" s="107" t="str">
        <f t="shared" si="36"/>
        <v>OK</v>
      </c>
    </row>
    <row r="101" spans="1:25" ht="15" x14ac:dyDescent="0.25">
      <c r="A101" s="110"/>
      <c r="B101" s="111"/>
      <c r="C101" s="110"/>
      <c r="D101" s="112"/>
      <c r="E101" s="182"/>
      <c r="F101" s="182">
        <f t="shared" si="26"/>
        <v>0</v>
      </c>
      <c r="G101" s="182"/>
      <c r="H101" s="182">
        <f t="shared" si="37"/>
        <v>0</v>
      </c>
      <c r="I101" s="107" t="str">
        <f t="shared" si="38"/>
        <v>OK</v>
      </c>
      <c r="J101" s="182"/>
      <c r="K101" s="182">
        <f t="shared" si="27"/>
        <v>0</v>
      </c>
      <c r="L101" s="107" t="str">
        <f t="shared" si="28"/>
        <v>OK</v>
      </c>
      <c r="M101" s="182"/>
      <c r="N101" s="182">
        <f t="shared" si="29"/>
        <v>0</v>
      </c>
      <c r="O101" s="107" t="str">
        <f t="shared" si="30"/>
        <v>OK</v>
      </c>
      <c r="P101" s="182"/>
      <c r="Q101" s="182">
        <f t="shared" si="31"/>
        <v>0</v>
      </c>
      <c r="R101" s="107" t="str">
        <f t="shared" si="32"/>
        <v>OK</v>
      </c>
      <c r="S101" s="182"/>
      <c r="T101" s="182">
        <f t="shared" si="33"/>
        <v>0</v>
      </c>
      <c r="U101" s="107" t="str">
        <f t="shared" si="34"/>
        <v>OK</v>
      </c>
      <c r="V101" s="182"/>
      <c r="W101" s="182">
        <f t="shared" si="35"/>
        <v>0</v>
      </c>
      <c r="X101" s="107" t="str">
        <f t="shared" si="36"/>
        <v>OK</v>
      </c>
    </row>
    <row r="102" spans="1:25" ht="15" x14ac:dyDescent="0.25">
      <c r="A102" s="110"/>
      <c r="B102" s="111"/>
      <c r="C102" s="110"/>
      <c r="D102" s="112"/>
      <c r="E102" s="182"/>
      <c r="F102" s="182">
        <f t="shared" si="26"/>
        <v>0</v>
      </c>
      <c r="G102" s="182"/>
      <c r="H102" s="182">
        <f t="shared" si="37"/>
        <v>0</v>
      </c>
      <c r="I102" s="107" t="str">
        <f t="shared" si="38"/>
        <v>OK</v>
      </c>
      <c r="J102" s="182"/>
      <c r="K102" s="182">
        <f t="shared" si="27"/>
        <v>0</v>
      </c>
      <c r="L102" s="107" t="str">
        <f t="shared" si="28"/>
        <v>OK</v>
      </c>
      <c r="M102" s="182"/>
      <c r="N102" s="182">
        <f t="shared" si="29"/>
        <v>0</v>
      </c>
      <c r="O102" s="107" t="str">
        <f t="shared" si="30"/>
        <v>OK</v>
      </c>
      <c r="P102" s="182"/>
      <c r="Q102" s="182">
        <f t="shared" si="31"/>
        <v>0</v>
      </c>
      <c r="R102" s="107" t="str">
        <f t="shared" si="32"/>
        <v>OK</v>
      </c>
      <c r="S102" s="182"/>
      <c r="T102" s="182">
        <f t="shared" si="33"/>
        <v>0</v>
      </c>
      <c r="U102" s="107" t="str">
        <f t="shared" si="34"/>
        <v>OK</v>
      </c>
      <c r="V102" s="182"/>
      <c r="W102" s="182">
        <f t="shared" si="35"/>
        <v>0</v>
      </c>
      <c r="X102" s="107" t="str">
        <f t="shared" si="36"/>
        <v>OK</v>
      </c>
    </row>
    <row r="103" spans="1:25" ht="15" x14ac:dyDescent="0.25">
      <c r="A103" s="110"/>
      <c r="B103" s="111"/>
      <c r="C103" s="110"/>
      <c r="D103" s="112"/>
      <c r="E103" s="182"/>
      <c r="F103" s="182">
        <f t="shared" si="26"/>
        <v>0</v>
      </c>
      <c r="G103" s="182"/>
      <c r="H103" s="182">
        <f t="shared" si="37"/>
        <v>0</v>
      </c>
      <c r="I103" s="107" t="str">
        <f t="shared" si="38"/>
        <v>OK</v>
      </c>
      <c r="J103" s="182"/>
      <c r="K103" s="182">
        <f t="shared" si="27"/>
        <v>0</v>
      </c>
      <c r="L103" s="107" t="str">
        <f t="shared" si="28"/>
        <v>OK</v>
      </c>
      <c r="M103" s="182"/>
      <c r="N103" s="182">
        <f t="shared" si="29"/>
        <v>0</v>
      </c>
      <c r="O103" s="107" t="str">
        <f t="shared" si="30"/>
        <v>OK</v>
      </c>
      <c r="P103" s="182"/>
      <c r="Q103" s="182">
        <f t="shared" si="31"/>
        <v>0</v>
      </c>
      <c r="R103" s="107" t="str">
        <f t="shared" si="32"/>
        <v>OK</v>
      </c>
      <c r="S103" s="182"/>
      <c r="T103" s="182">
        <f t="shared" si="33"/>
        <v>0</v>
      </c>
      <c r="U103" s="107" t="str">
        <f t="shared" si="34"/>
        <v>OK</v>
      </c>
      <c r="V103" s="182"/>
      <c r="W103" s="182">
        <f t="shared" si="35"/>
        <v>0</v>
      </c>
      <c r="X103" s="107" t="str">
        <f t="shared" si="36"/>
        <v>OK</v>
      </c>
    </row>
    <row r="104" spans="1:25" ht="15" x14ac:dyDescent="0.25">
      <c r="A104" s="110"/>
      <c r="B104" s="111"/>
      <c r="C104" s="110"/>
      <c r="D104" s="112"/>
      <c r="E104" s="182"/>
      <c r="F104" s="182">
        <f t="shared" si="26"/>
        <v>0</v>
      </c>
      <c r="G104" s="182"/>
      <c r="H104" s="182">
        <f t="shared" si="37"/>
        <v>0</v>
      </c>
      <c r="I104" s="107" t="str">
        <f t="shared" si="38"/>
        <v>OK</v>
      </c>
      <c r="J104" s="182"/>
      <c r="K104" s="182">
        <f t="shared" si="27"/>
        <v>0</v>
      </c>
      <c r="L104" s="107" t="str">
        <f t="shared" si="28"/>
        <v>OK</v>
      </c>
      <c r="M104" s="182"/>
      <c r="N104" s="182">
        <f t="shared" si="29"/>
        <v>0</v>
      </c>
      <c r="O104" s="107" t="str">
        <f t="shared" si="30"/>
        <v>OK</v>
      </c>
      <c r="P104" s="182"/>
      <c r="Q104" s="182">
        <f t="shared" si="31"/>
        <v>0</v>
      </c>
      <c r="R104" s="107" t="str">
        <f t="shared" si="32"/>
        <v>OK</v>
      </c>
      <c r="S104" s="182"/>
      <c r="T104" s="182">
        <f t="shared" si="33"/>
        <v>0</v>
      </c>
      <c r="U104" s="107" t="str">
        <f t="shared" si="34"/>
        <v>OK</v>
      </c>
      <c r="V104" s="182"/>
      <c r="W104" s="182">
        <f t="shared" si="35"/>
        <v>0</v>
      </c>
      <c r="X104" s="107" t="str">
        <f t="shared" si="36"/>
        <v>OK</v>
      </c>
    </row>
    <row r="105" spans="1:25" ht="15" x14ac:dyDescent="0.25">
      <c r="A105" s="110"/>
      <c r="B105" s="111"/>
      <c r="C105" s="110"/>
      <c r="D105" s="112"/>
      <c r="E105" s="182"/>
      <c r="F105" s="182">
        <f t="shared" si="26"/>
        <v>0</v>
      </c>
      <c r="G105" s="182"/>
      <c r="H105" s="182">
        <f t="shared" si="37"/>
        <v>0</v>
      </c>
      <c r="I105" s="107" t="str">
        <f t="shared" si="38"/>
        <v>OK</v>
      </c>
      <c r="J105" s="182"/>
      <c r="K105" s="182">
        <f t="shared" si="27"/>
        <v>0</v>
      </c>
      <c r="L105" s="107" t="str">
        <f t="shared" si="28"/>
        <v>OK</v>
      </c>
      <c r="M105" s="182"/>
      <c r="N105" s="182">
        <f t="shared" si="29"/>
        <v>0</v>
      </c>
      <c r="O105" s="107" t="str">
        <f t="shared" si="30"/>
        <v>OK</v>
      </c>
      <c r="P105" s="182"/>
      <c r="Q105" s="182">
        <f t="shared" si="31"/>
        <v>0</v>
      </c>
      <c r="R105" s="107" t="str">
        <f t="shared" si="32"/>
        <v>OK</v>
      </c>
      <c r="S105" s="182"/>
      <c r="T105" s="182">
        <f t="shared" si="33"/>
        <v>0</v>
      </c>
      <c r="U105" s="107" t="str">
        <f t="shared" si="34"/>
        <v>OK</v>
      </c>
      <c r="V105" s="182"/>
      <c r="W105" s="182">
        <f t="shared" si="35"/>
        <v>0</v>
      </c>
      <c r="X105" s="107" t="str">
        <f t="shared" si="36"/>
        <v>OK</v>
      </c>
    </row>
    <row r="106" spans="1:25" ht="15" x14ac:dyDescent="0.25">
      <c r="A106" s="110"/>
      <c r="B106" s="111"/>
      <c r="C106" s="110"/>
      <c r="D106" s="112"/>
      <c r="E106" s="182"/>
      <c r="F106" s="182">
        <f t="shared" si="26"/>
        <v>0</v>
      </c>
      <c r="G106" s="182"/>
      <c r="H106" s="182">
        <f t="shared" si="37"/>
        <v>0</v>
      </c>
      <c r="I106" s="107" t="str">
        <f t="shared" si="38"/>
        <v>OK</v>
      </c>
      <c r="J106" s="182"/>
      <c r="K106" s="182">
        <f t="shared" si="27"/>
        <v>0</v>
      </c>
      <c r="L106" s="107" t="str">
        <f t="shared" si="28"/>
        <v>OK</v>
      </c>
      <c r="M106" s="182"/>
      <c r="N106" s="182">
        <f t="shared" si="29"/>
        <v>0</v>
      </c>
      <c r="O106" s="107" t="str">
        <f t="shared" si="30"/>
        <v>OK</v>
      </c>
      <c r="P106" s="182"/>
      <c r="Q106" s="182">
        <f t="shared" si="31"/>
        <v>0</v>
      </c>
      <c r="R106" s="107" t="str">
        <f t="shared" si="32"/>
        <v>OK</v>
      </c>
      <c r="S106" s="182"/>
      <c r="T106" s="182">
        <f t="shared" si="33"/>
        <v>0</v>
      </c>
      <c r="U106" s="107" t="str">
        <f t="shared" si="34"/>
        <v>OK</v>
      </c>
      <c r="V106" s="182"/>
      <c r="W106" s="182">
        <f t="shared" si="35"/>
        <v>0</v>
      </c>
      <c r="X106" s="107" t="str">
        <f t="shared" si="36"/>
        <v>OK</v>
      </c>
    </row>
    <row r="107" spans="1:25" ht="15" x14ac:dyDescent="0.25">
      <c r="A107" s="176"/>
      <c r="B107" s="177"/>
      <c r="C107" s="176"/>
      <c r="D107" s="178"/>
      <c r="E107" s="179"/>
      <c r="F107" s="180"/>
      <c r="G107" s="179"/>
      <c r="H107" s="180"/>
      <c r="I107" s="181"/>
      <c r="J107" s="179"/>
      <c r="K107" s="180"/>
      <c r="L107" s="181"/>
      <c r="M107" s="179"/>
      <c r="N107" s="180"/>
      <c r="O107" s="181"/>
      <c r="P107" s="179"/>
      <c r="Q107" s="180"/>
      <c r="R107" s="181"/>
      <c r="S107" s="179"/>
      <c r="T107" s="180"/>
      <c r="U107" s="181"/>
      <c r="V107" s="179"/>
      <c r="W107" s="180"/>
      <c r="X107" s="181"/>
    </row>
    <row r="108" spans="1:25" x14ac:dyDescent="0.25">
      <c r="A108" s="110"/>
      <c r="B108" s="121" t="s">
        <v>36</v>
      </c>
      <c r="C108" s="110"/>
      <c r="D108" s="110"/>
      <c r="E108" s="113"/>
      <c r="F108" s="122">
        <f>SUM(F8:F107)</f>
        <v>0</v>
      </c>
      <c r="G108" s="113"/>
      <c r="H108" s="122">
        <f>SUM(H8:H107)</f>
        <v>0</v>
      </c>
      <c r="I108" s="110"/>
      <c r="J108" s="113"/>
      <c r="K108" s="122">
        <f>SUM(K8:K107)</f>
        <v>0</v>
      </c>
      <c r="L108" s="110"/>
      <c r="M108" s="113"/>
      <c r="N108" s="122">
        <f>SUM(N8:N107)</f>
        <v>0</v>
      </c>
      <c r="O108" s="110"/>
      <c r="P108" s="113"/>
      <c r="Q108" s="122">
        <f>SUM(Q8:Q107)</f>
        <v>0</v>
      </c>
      <c r="R108" s="110"/>
      <c r="S108" s="113"/>
      <c r="T108" s="122">
        <f>SUM(T8:T107)</f>
        <v>0</v>
      </c>
      <c r="U108" s="110"/>
      <c r="V108" s="113"/>
      <c r="W108" s="122">
        <f>SUM(W8:W107)</f>
        <v>0</v>
      </c>
      <c r="X108" s="110"/>
      <c r="Y108" s="7"/>
    </row>
    <row r="109" spans="1:25" x14ac:dyDescent="0.25">
      <c r="A109" s="110"/>
      <c r="B109" s="125" t="s">
        <v>77</v>
      </c>
      <c r="C109" s="126">
        <v>0.17</v>
      </c>
      <c r="D109" s="110"/>
      <c r="E109" s="113"/>
      <c r="F109" s="113">
        <f>ROUND(F$108*$C109,0)</f>
        <v>0</v>
      </c>
      <c r="G109" s="127"/>
      <c r="H109" s="113">
        <f>ROUND(H$108*G109,0)</f>
        <v>0</v>
      </c>
      <c r="I109" s="110"/>
      <c r="J109" s="127"/>
      <c r="K109" s="113">
        <f>ROUND(K$108*J109,0)</f>
        <v>0</v>
      </c>
      <c r="L109" s="110"/>
      <c r="M109" s="127"/>
      <c r="N109" s="113">
        <f>ROUND(N$108*M109,0)</f>
        <v>0</v>
      </c>
      <c r="O109" s="110"/>
      <c r="P109" s="127"/>
      <c r="Q109" s="113">
        <f>ROUND(Q$108*P109,0)</f>
        <v>0</v>
      </c>
      <c r="R109" s="110"/>
      <c r="S109" s="127"/>
      <c r="T109" s="113">
        <f>ROUND(T$108*S109,0)</f>
        <v>0</v>
      </c>
      <c r="U109" s="110"/>
      <c r="V109" s="127"/>
      <c r="W109" s="113">
        <f>ROUND(W$108*V109,0)</f>
        <v>0</v>
      </c>
      <c r="X109" s="110"/>
      <c r="Y109" s="7"/>
    </row>
    <row r="110" spans="1:25" x14ac:dyDescent="0.25">
      <c r="A110" s="110"/>
      <c r="B110" s="125" t="s">
        <v>37</v>
      </c>
      <c r="C110" s="126">
        <v>0.05</v>
      </c>
      <c r="D110" s="110"/>
      <c r="E110" s="113"/>
      <c r="F110" s="113">
        <f t="shared" ref="F110:F111" si="39">ROUND(F$108*$C110,0)</f>
        <v>0</v>
      </c>
      <c r="G110" s="127"/>
      <c r="H110" s="113">
        <f>ROUND(H$108*G110,0)</f>
        <v>0</v>
      </c>
      <c r="I110" s="110"/>
      <c r="J110" s="127"/>
      <c r="K110" s="113">
        <f>ROUND(K$108*J110,0)</f>
        <v>0</v>
      </c>
      <c r="L110" s="110"/>
      <c r="M110" s="127"/>
      <c r="N110" s="113">
        <f>ROUND(N$108*M110,0)</f>
        <v>0</v>
      </c>
      <c r="O110" s="110"/>
      <c r="P110" s="127"/>
      <c r="Q110" s="113">
        <f>ROUND(Q$108*P110,0)</f>
        <v>0</v>
      </c>
      <c r="R110" s="110"/>
      <c r="S110" s="127"/>
      <c r="T110" s="113">
        <f>ROUND(T$108*S110,0)</f>
        <v>0</v>
      </c>
      <c r="U110" s="110"/>
      <c r="V110" s="127"/>
      <c r="W110" s="113">
        <f>ROUND(W$108*V110,0)</f>
        <v>0</v>
      </c>
      <c r="X110" s="110"/>
      <c r="Y110" s="7"/>
    </row>
    <row r="111" spans="1:25" x14ac:dyDescent="0.25">
      <c r="A111" s="110"/>
      <c r="B111" s="125" t="s">
        <v>78</v>
      </c>
      <c r="C111" s="126">
        <v>0.03</v>
      </c>
      <c r="D111" s="110"/>
      <c r="E111" s="113"/>
      <c r="F111" s="113">
        <f t="shared" si="39"/>
        <v>0</v>
      </c>
      <c r="G111" s="127"/>
      <c r="H111" s="113">
        <f>ROUND(H$108*G111,0)</f>
        <v>0</v>
      </c>
      <c r="I111" s="110"/>
      <c r="J111" s="127"/>
      <c r="K111" s="113">
        <f>ROUND(K$108*J111,0)</f>
        <v>0</v>
      </c>
      <c r="L111" s="110"/>
      <c r="M111" s="127"/>
      <c r="N111" s="113">
        <f>ROUND(N$108*M111,0)</f>
        <v>0</v>
      </c>
      <c r="O111" s="110"/>
      <c r="P111" s="127"/>
      <c r="Q111" s="113">
        <f>ROUND(Q$108*P111,0)</f>
        <v>0</v>
      </c>
      <c r="R111" s="110"/>
      <c r="S111" s="127"/>
      <c r="T111" s="113">
        <f>ROUND(T$108*S111,0)</f>
        <v>0</v>
      </c>
      <c r="U111" s="110"/>
      <c r="V111" s="127"/>
      <c r="W111" s="113">
        <f>ROUND(W$108*V111,0)</f>
        <v>0</v>
      </c>
      <c r="X111" s="110"/>
      <c r="Y111" s="7"/>
    </row>
    <row r="112" spans="1:25" x14ac:dyDescent="0.25">
      <c r="A112" s="110"/>
      <c r="B112" s="128" t="s">
        <v>38</v>
      </c>
      <c r="C112" s="129">
        <f>SUM(C109:C111)</f>
        <v>0.25</v>
      </c>
      <c r="D112" s="110"/>
      <c r="E112" s="113"/>
      <c r="F112" s="122">
        <f>SUM(F109:F111)</f>
        <v>0</v>
      </c>
      <c r="G112" s="127"/>
      <c r="H112" s="122">
        <f>SUM(H109:H111)</f>
        <v>0</v>
      </c>
      <c r="I112" s="110" t="str">
        <f>+IF(G112&lt;=$C$112,"OK","NO OK")</f>
        <v>OK</v>
      </c>
      <c r="J112" s="127"/>
      <c r="K112" s="122">
        <f>SUM(K109:K111)</f>
        <v>0</v>
      </c>
      <c r="L112" s="110" t="str">
        <f>+IF(J112&lt;=$C$112,"OK","NO OK")</f>
        <v>OK</v>
      </c>
      <c r="M112" s="127"/>
      <c r="N112" s="122">
        <f>SUM(N109:N111)</f>
        <v>0</v>
      </c>
      <c r="O112" s="110" t="str">
        <f>+IF(M112&lt;=$C$112,"OK","NO OK")</f>
        <v>OK</v>
      </c>
      <c r="P112" s="127"/>
      <c r="Q112" s="122">
        <f>SUM(Q109:Q111)</f>
        <v>0</v>
      </c>
      <c r="R112" s="110" t="str">
        <f>+IF(P112&lt;=$C$112,"OK","NO OK")</f>
        <v>OK</v>
      </c>
      <c r="S112" s="127"/>
      <c r="T112" s="122">
        <f>SUM(T109:T111)</f>
        <v>0</v>
      </c>
      <c r="U112" s="110" t="str">
        <f>+IF(S112&lt;=$C$112,"OK","NO OK")</f>
        <v>OK</v>
      </c>
      <c r="V112" s="127"/>
      <c r="W112" s="122">
        <f>SUM(W109:W111)</f>
        <v>0</v>
      </c>
      <c r="X112" s="110" t="str">
        <f>+IF(V112&lt;=$C$112,"OK","NO OK")</f>
        <v>OK</v>
      </c>
      <c r="Y112" s="7"/>
    </row>
    <row r="113" spans="1:25" x14ac:dyDescent="0.25">
      <c r="A113" s="110"/>
      <c r="B113" s="130" t="s">
        <v>39</v>
      </c>
      <c r="C113" s="131">
        <v>0.19</v>
      </c>
      <c r="D113" s="110"/>
      <c r="E113" s="113"/>
      <c r="F113" s="113">
        <f>ROUNDUP(F108*C110*C113,0)</f>
        <v>0</v>
      </c>
      <c r="G113" s="127"/>
      <c r="H113" s="113">
        <f>ROUND(H108*G110*G113,0)</f>
        <v>0</v>
      </c>
      <c r="I113" s="110"/>
      <c r="J113" s="127"/>
      <c r="K113" s="113">
        <f>ROUND(K108*J110*J113,0)</f>
        <v>0</v>
      </c>
      <c r="L113" s="110"/>
      <c r="M113" s="127"/>
      <c r="N113" s="113">
        <f>ROUND(N108*M110*M113,0)</f>
        <v>0</v>
      </c>
      <c r="O113" s="110"/>
      <c r="P113" s="127"/>
      <c r="Q113" s="113">
        <f>ROUND(Q108*P110*P113,0)</f>
        <v>0</v>
      </c>
      <c r="R113" s="110"/>
      <c r="S113" s="127"/>
      <c r="T113" s="113">
        <f>ROUND(T108*S110*S113,0)</f>
        <v>0</v>
      </c>
      <c r="U113" s="110"/>
      <c r="V113" s="127"/>
      <c r="W113" s="113">
        <f>ROUND(W108*V110*V113,0)</f>
        <v>0</v>
      </c>
      <c r="X113" s="110"/>
      <c r="Y113" s="7"/>
    </row>
    <row r="114" spans="1:25" x14ac:dyDescent="0.25">
      <c r="A114" s="110"/>
      <c r="B114" s="132" t="s">
        <v>136</v>
      </c>
      <c r="C114" s="110"/>
      <c r="D114" s="39"/>
      <c r="E114" s="113"/>
      <c r="F114" s="122">
        <f>F108+F112+F113</f>
        <v>0</v>
      </c>
      <c r="G114" s="133"/>
      <c r="I114" s="110"/>
      <c r="J114" s="133"/>
      <c r="L114" s="110"/>
      <c r="M114" s="133"/>
      <c r="O114" s="110"/>
      <c r="P114" s="133"/>
      <c r="R114" s="110"/>
      <c r="S114" s="133"/>
      <c r="U114" s="110"/>
      <c r="V114" s="133"/>
      <c r="X114" s="110"/>
      <c r="Y114" s="7"/>
    </row>
    <row r="115" spans="1:25" x14ac:dyDescent="0.25">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7"/>
    </row>
    <row r="116" spans="1:25" ht="15" x14ac:dyDescent="0.25">
      <c r="A116" s="110"/>
      <c r="B116" s="134" t="s">
        <v>128</v>
      </c>
      <c r="C116" s="110"/>
      <c r="D116" s="110"/>
      <c r="E116" s="110"/>
      <c r="F116" s="110"/>
      <c r="G116" s="110"/>
      <c r="H116" s="108">
        <f>H108+H112+H113</f>
        <v>0</v>
      </c>
      <c r="I116" s="107" t="str">
        <f>+IF(H116&lt;=$F114,"OK","NO OK")</f>
        <v>OK</v>
      </c>
      <c r="J116" s="110"/>
      <c r="K116" s="108">
        <f>K108+K112+K113</f>
        <v>0</v>
      </c>
      <c r="L116" s="107" t="str">
        <f>+IF(K116&lt;=$F114,"OK","NO OK")</f>
        <v>OK</v>
      </c>
      <c r="M116" s="110"/>
      <c r="N116" s="108">
        <f>N108+N112+N113</f>
        <v>0</v>
      </c>
      <c r="O116" s="107" t="str">
        <f>+IF(N116&lt;=$F114,"OK","NO OK")</f>
        <v>OK</v>
      </c>
      <c r="P116" s="110"/>
      <c r="Q116" s="108">
        <f>Q108+Q112+Q113</f>
        <v>0</v>
      </c>
      <c r="R116" s="107" t="str">
        <f>+IF(Q116&lt;=$F114,"OK","NO OK")</f>
        <v>OK</v>
      </c>
      <c r="S116" s="110"/>
      <c r="T116" s="108">
        <f>T108+T112+T113</f>
        <v>0</v>
      </c>
      <c r="U116" s="107" t="str">
        <f>+IF(T116&lt;=$F114,"OK","NO OK")</f>
        <v>OK</v>
      </c>
      <c r="V116" s="110"/>
      <c r="W116" s="108">
        <f>W108+W112+W113</f>
        <v>0</v>
      </c>
      <c r="X116" s="107" t="str">
        <f>+IF(W116&lt;=$F114,"OK","NO OK")</f>
        <v>OK</v>
      </c>
      <c r="Y116" s="7"/>
    </row>
    <row r="117" spans="1:25" ht="15" x14ac:dyDescent="0.25">
      <c r="A117" s="110"/>
      <c r="B117" s="134" t="s">
        <v>129</v>
      </c>
      <c r="C117" s="110"/>
      <c r="D117" s="110"/>
      <c r="E117" s="110"/>
      <c r="F117" s="110"/>
      <c r="G117" s="110"/>
      <c r="H117" s="135" t="e">
        <f>+ROUND(H116/$F114,4)</f>
        <v>#DIV/0!</v>
      </c>
      <c r="I117" s="107" t="e">
        <f>+IF(H117&gt;=95%,"OK","NO OK")</f>
        <v>#DIV/0!</v>
      </c>
      <c r="J117" s="110"/>
      <c r="K117" s="135" t="e">
        <f>+ROUND(K116/$F114,4)</f>
        <v>#DIV/0!</v>
      </c>
      <c r="L117" s="107" t="e">
        <f>+IF(K117&gt;=95%,"OK","NO OK")</f>
        <v>#DIV/0!</v>
      </c>
      <c r="M117" s="110"/>
      <c r="N117" s="135" t="e">
        <f>+ROUND(N116/$F114,4)</f>
        <v>#DIV/0!</v>
      </c>
      <c r="O117" s="107" t="e">
        <f>+IF(N117&gt;=95%,"OK","NO OK")</f>
        <v>#DIV/0!</v>
      </c>
      <c r="P117" s="110"/>
      <c r="Q117" s="135" t="e">
        <f>+ROUND(Q116/$F114,4)</f>
        <v>#DIV/0!</v>
      </c>
      <c r="R117" s="107" t="e">
        <f>+IF(Q117&gt;=95%,"OK","NO OK")</f>
        <v>#DIV/0!</v>
      </c>
      <c r="S117" s="110"/>
      <c r="T117" s="135" t="e">
        <f>+ROUND(T116/$F114,4)</f>
        <v>#DIV/0!</v>
      </c>
      <c r="U117" s="107" t="e">
        <f>+IF(T117&gt;=95%,"OK","NO OK")</f>
        <v>#DIV/0!</v>
      </c>
      <c r="V117" s="110"/>
      <c r="W117" s="135" t="e">
        <f>+ROUND(W116/$F114,4)</f>
        <v>#DIV/0!</v>
      </c>
      <c r="X117" s="107" t="e">
        <f>+IF(W117&gt;=95%,"OK","NO OK")</f>
        <v>#DIV/0!</v>
      </c>
      <c r="Y117" s="7"/>
    </row>
    <row r="118" spans="1:25" x14ac:dyDescent="0.25">
      <c r="A118" s="110"/>
      <c r="B118" s="134" t="s">
        <v>130</v>
      </c>
      <c r="C118" s="110"/>
      <c r="D118" s="110"/>
      <c r="E118" s="110"/>
      <c r="F118" s="110"/>
      <c r="G118" s="110"/>
      <c r="H118" s="122">
        <v>0</v>
      </c>
      <c r="I118" s="110"/>
      <c r="J118" s="110"/>
      <c r="K118" s="122">
        <v>0</v>
      </c>
      <c r="L118" s="110"/>
      <c r="M118" s="110"/>
      <c r="N118" s="122">
        <v>0</v>
      </c>
      <c r="O118" s="110"/>
      <c r="P118" s="110"/>
      <c r="Q118" s="122">
        <v>0</v>
      </c>
      <c r="R118" s="110"/>
      <c r="S118" s="110"/>
      <c r="T118" s="122">
        <v>0</v>
      </c>
      <c r="U118" s="110"/>
      <c r="V118" s="110"/>
      <c r="W118" s="122">
        <v>0</v>
      </c>
      <c r="X118" s="110"/>
      <c r="Y118" s="7"/>
    </row>
    <row r="119" spans="1:25" x14ac:dyDescent="0.25">
      <c r="A119" s="110"/>
      <c r="B119" s="134" t="s">
        <v>131</v>
      </c>
      <c r="C119" s="110"/>
      <c r="D119" s="110"/>
      <c r="E119" s="110"/>
      <c r="F119" s="110"/>
      <c r="G119" s="110"/>
      <c r="H119" s="122">
        <f>+ABS(H116-H118)</f>
        <v>0</v>
      </c>
      <c r="I119" s="110"/>
      <c r="J119" s="110"/>
      <c r="K119" s="122">
        <f>+ABS(K116-K118)</f>
        <v>0</v>
      </c>
      <c r="L119" s="110"/>
      <c r="M119" s="110"/>
      <c r="N119" s="122">
        <f>+ABS(N116-N118)</f>
        <v>0</v>
      </c>
      <c r="O119" s="110"/>
      <c r="P119" s="110"/>
      <c r="Q119" s="122">
        <f>+ABS(Q116-Q118)</f>
        <v>0</v>
      </c>
      <c r="R119" s="110"/>
      <c r="S119" s="110"/>
      <c r="T119" s="122">
        <f>+ABS(T116-T118)</f>
        <v>0</v>
      </c>
      <c r="U119" s="110"/>
      <c r="V119" s="110"/>
      <c r="W119" s="122">
        <f>+ABS(W116-W118)</f>
        <v>0</v>
      </c>
      <c r="X119" s="110"/>
      <c r="Y119" s="7"/>
    </row>
    <row r="120" spans="1:25" ht="15" x14ac:dyDescent="0.25">
      <c r="A120" s="110"/>
      <c r="B120" s="134" t="s">
        <v>132</v>
      </c>
      <c r="C120" s="110"/>
      <c r="D120" s="110"/>
      <c r="E120" s="110"/>
      <c r="F120" s="110"/>
      <c r="G120" s="110"/>
      <c r="H120" s="183" t="e">
        <f>+H119/H118</f>
        <v>#DIV/0!</v>
      </c>
      <c r="I120" s="109" t="e">
        <f>+IF(H120&gt;0.1%,"NO OK","OK")</f>
        <v>#DIV/0!</v>
      </c>
      <c r="J120" s="110"/>
      <c r="K120" s="183" t="e">
        <f>+K119/K118</f>
        <v>#DIV/0!</v>
      </c>
      <c r="L120" s="109" t="e">
        <f>+IF(K120&gt;0.1%,"NO OK","OK")</f>
        <v>#DIV/0!</v>
      </c>
      <c r="M120" s="110"/>
      <c r="N120" s="183" t="e">
        <f>+N119/N118</f>
        <v>#DIV/0!</v>
      </c>
      <c r="O120" s="109" t="e">
        <f>+IF(N120&gt;0.1%,"NO OK","OK")</f>
        <v>#DIV/0!</v>
      </c>
      <c r="P120" s="110"/>
      <c r="Q120" s="183" t="e">
        <f>+Q119/Q118</f>
        <v>#DIV/0!</v>
      </c>
      <c r="R120" s="109" t="e">
        <f>+IF(Q120&gt;0.1%,"NO OK","OK")</f>
        <v>#DIV/0!</v>
      </c>
      <c r="S120" s="110"/>
      <c r="T120" s="183" t="e">
        <f>+T119/T118</f>
        <v>#DIV/0!</v>
      </c>
      <c r="U120" s="109" t="e">
        <f>+IF(T120&gt;0.1%,"NO OK","OK")</f>
        <v>#DIV/0!</v>
      </c>
      <c r="V120" s="110"/>
      <c r="W120" s="183" t="e">
        <f>+W119/W118</f>
        <v>#DIV/0!</v>
      </c>
      <c r="X120" s="109" t="e">
        <f>+IF(W120&gt;0.1%,"NO OK","OK")</f>
        <v>#DIV/0!</v>
      </c>
      <c r="Y120" s="7"/>
    </row>
    <row r="121" spans="1:25" ht="15" x14ac:dyDescent="0.25">
      <c r="A121" s="110"/>
      <c r="B121" s="134" t="s">
        <v>133</v>
      </c>
      <c r="C121" s="110"/>
      <c r="D121" s="110"/>
      <c r="E121" s="110"/>
      <c r="F121" s="110"/>
      <c r="G121" s="110"/>
      <c r="H121" s="110"/>
      <c r="I121" s="109" t="s">
        <v>89</v>
      </c>
      <c r="J121" s="110"/>
      <c r="K121" s="110"/>
      <c r="L121" s="109" t="s">
        <v>89</v>
      </c>
      <c r="M121" s="110"/>
      <c r="N121" s="110"/>
      <c r="O121" s="109" t="s">
        <v>89</v>
      </c>
      <c r="P121" s="110"/>
      <c r="Q121" s="110"/>
      <c r="R121" s="109" t="s">
        <v>89</v>
      </c>
      <c r="S121" s="110"/>
      <c r="T121" s="110"/>
      <c r="U121" s="109" t="s">
        <v>89</v>
      </c>
      <c r="V121" s="110"/>
      <c r="W121" s="110"/>
      <c r="X121" s="109" t="s">
        <v>89</v>
      </c>
      <c r="Y121" s="7"/>
    </row>
    <row r="122" spans="1:25" ht="15" x14ac:dyDescent="0.25">
      <c r="A122" s="110"/>
      <c r="B122" s="134" t="s">
        <v>134</v>
      </c>
      <c r="C122" s="110"/>
      <c r="D122" s="110"/>
      <c r="E122" s="110"/>
      <c r="F122" s="110"/>
      <c r="G122" s="371" t="e">
        <f>+IF(I116="OK",IF(I117="OK",IF(I120="OK",IF(I121="OK",IF(I112="OK","SI","NO"),"NO"),"NO"),"NO"),"NO")</f>
        <v>#DIV/0!</v>
      </c>
      <c r="H122" s="372"/>
      <c r="I122" s="373"/>
      <c r="J122" s="371" t="e">
        <f>+IF(L116="OK",IF(L117="OK",IF(L120="OK",IF(L121="OK",IF(L112="OK","SI","NO"),"NO"),"NO"),"NO"),"NO")</f>
        <v>#DIV/0!</v>
      </c>
      <c r="K122" s="372"/>
      <c r="L122" s="373"/>
      <c r="M122" s="371" t="e">
        <f>+IF(O116="OK",IF(O117="OK",IF(O120="OK",IF(O121="OK",IF(O112="OK","SI","NO"),"NO"),"NO"),"NO"),"NO")</f>
        <v>#DIV/0!</v>
      </c>
      <c r="N122" s="372"/>
      <c r="O122" s="373"/>
      <c r="P122" s="371" t="e">
        <f>+IF(R116="OK",IF(R117="OK",IF(R120="OK",IF(R121="OK",IF(R112="OK","SI","NO"),"NO"),"NO"),"NO"),"NO")</f>
        <v>#DIV/0!</v>
      </c>
      <c r="Q122" s="372"/>
      <c r="R122" s="373"/>
      <c r="S122" s="371" t="e">
        <f>+IF(U116="OK",IF(U117="OK",IF(U120="OK",IF(U121="OK",IF(U112="OK","SI","NO"),"NO"),"NO"),"NO"),"NO")</f>
        <v>#DIV/0!</v>
      </c>
      <c r="T122" s="372"/>
      <c r="U122" s="373"/>
      <c r="V122" s="371" t="e">
        <f>+IF(X116="OK",IF(X117="OK",IF(X120="OK",IF(X121="OK",IF(X112="OK","SI","NO"),"NO"),"NO"),"NO"),"NO")</f>
        <v>#DIV/0!</v>
      </c>
      <c r="W122" s="372"/>
      <c r="X122" s="373"/>
      <c r="Y122" s="7"/>
    </row>
    <row r="123" spans="1:25" x14ac:dyDescent="0.25">
      <c r="Y123" s="7"/>
    </row>
    <row r="124" spans="1:25" ht="15.75" x14ac:dyDescent="0.25">
      <c r="B124" s="87" t="s">
        <v>113</v>
      </c>
      <c r="G124" s="87"/>
      <c r="H124" s="95"/>
      <c r="I124" s="95"/>
      <c r="J124" s="87"/>
      <c r="K124" s="95"/>
      <c r="L124" s="95"/>
      <c r="M124" s="87"/>
      <c r="N124" s="95"/>
      <c r="O124" s="95"/>
      <c r="P124" s="87"/>
      <c r="Q124" s="95"/>
      <c r="R124" s="95"/>
      <c r="S124" s="87"/>
      <c r="T124" s="95"/>
      <c r="U124" s="95"/>
      <c r="V124" s="87"/>
      <c r="W124" s="95"/>
      <c r="X124" s="95"/>
      <c r="Y124" s="7"/>
    </row>
    <row r="125" spans="1:25" x14ac:dyDescent="0.25">
      <c r="G125" s="94"/>
      <c r="H125" s="95"/>
      <c r="I125" s="95"/>
      <c r="J125" s="94"/>
      <c r="K125" s="95"/>
      <c r="L125" s="95"/>
      <c r="M125" s="94"/>
      <c r="N125" s="95"/>
      <c r="O125" s="95"/>
      <c r="P125" s="94"/>
      <c r="Q125" s="95"/>
      <c r="R125" s="95"/>
      <c r="S125" s="94"/>
      <c r="T125" s="95"/>
      <c r="U125" s="95"/>
      <c r="V125" s="94"/>
      <c r="W125" s="95"/>
      <c r="X125" s="95"/>
    </row>
    <row r="126" spans="1:25" x14ac:dyDescent="0.25">
      <c r="G126" s="94"/>
      <c r="H126" s="95"/>
      <c r="I126" s="95"/>
      <c r="J126" s="94"/>
      <c r="K126" s="95"/>
      <c r="L126" s="95"/>
      <c r="M126" s="94"/>
      <c r="N126" s="95"/>
      <c r="O126" s="95"/>
      <c r="P126" s="94"/>
      <c r="Q126" s="95"/>
      <c r="R126" s="95"/>
      <c r="S126" s="94"/>
      <c r="T126" s="95"/>
      <c r="U126" s="95"/>
      <c r="V126" s="94"/>
      <c r="W126" s="95"/>
      <c r="X126" s="95"/>
    </row>
    <row r="127" spans="1:25" x14ac:dyDescent="0.25">
      <c r="G127" s="94"/>
      <c r="H127" s="95"/>
      <c r="I127" s="95"/>
      <c r="J127" s="94"/>
      <c r="K127" s="95"/>
      <c r="L127" s="95"/>
      <c r="M127" s="94"/>
      <c r="N127" s="95"/>
      <c r="O127" s="95"/>
      <c r="P127" s="94"/>
      <c r="Q127" s="95"/>
      <c r="R127" s="95"/>
      <c r="S127" s="94"/>
      <c r="T127" s="95"/>
      <c r="U127" s="95"/>
      <c r="V127" s="94"/>
      <c r="W127" s="95"/>
      <c r="X127" s="95"/>
    </row>
    <row r="128" spans="1:25" ht="15.75" x14ac:dyDescent="0.25">
      <c r="B128" s="97" t="s">
        <v>114</v>
      </c>
      <c r="C128" s="97"/>
      <c r="G128" s="97"/>
      <c r="H128" s="95"/>
      <c r="I128" s="97"/>
      <c r="J128" s="97"/>
      <c r="K128" s="95"/>
      <c r="L128" s="97"/>
      <c r="M128" s="97"/>
      <c r="N128" s="95"/>
      <c r="O128" s="97"/>
      <c r="P128" s="97"/>
      <c r="Q128" s="95"/>
      <c r="R128" s="97"/>
      <c r="S128" s="97"/>
      <c r="T128" s="95"/>
      <c r="U128" s="97"/>
      <c r="V128" s="97"/>
      <c r="W128" s="95"/>
      <c r="X128" s="97"/>
    </row>
    <row r="129" spans="2:24" ht="15.75" x14ac:dyDescent="0.25">
      <c r="B129" s="98" t="s">
        <v>155</v>
      </c>
      <c r="C129" s="98"/>
      <c r="G129" s="98"/>
      <c r="H129" s="95"/>
      <c r="I129" s="98"/>
      <c r="J129" s="98"/>
      <c r="K129" s="95"/>
      <c r="L129" s="98"/>
      <c r="M129" s="98"/>
      <c r="N129" s="95"/>
      <c r="O129" s="98"/>
      <c r="P129" s="98"/>
      <c r="Q129" s="95"/>
      <c r="R129" s="98"/>
      <c r="S129" s="98"/>
      <c r="T129" s="95"/>
      <c r="U129" s="98"/>
      <c r="V129" s="98"/>
      <c r="W129" s="95"/>
      <c r="X129" s="98"/>
    </row>
    <row r="130" spans="2:24" ht="15.75" x14ac:dyDescent="0.25">
      <c r="B130" s="98"/>
      <c r="G130" s="98"/>
      <c r="H130" s="95"/>
      <c r="I130" s="95"/>
      <c r="J130" s="98"/>
      <c r="K130" s="95"/>
      <c r="L130" s="95"/>
      <c r="M130" s="98"/>
      <c r="N130" s="95"/>
      <c r="O130" s="95"/>
      <c r="P130" s="98"/>
      <c r="Q130" s="95"/>
      <c r="R130" s="95"/>
      <c r="S130" s="98"/>
      <c r="T130" s="95"/>
      <c r="U130" s="95"/>
      <c r="V130" s="98"/>
      <c r="W130" s="95"/>
      <c r="X130" s="95"/>
    </row>
    <row r="131" spans="2:24" ht="15.75" x14ac:dyDescent="0.25">
      <c r="B131" s="98"/>
      <c r="G131" s="98"/>
      <c r="H131" s="99"/>
      <c r="I131" s="99"/>
      <c r="J131" s="98"/>
      <c r="K131" s="99"/>
      <c r="L131" s="99"/>
      <c r="M131" s="98"/>
      <c r="N131" s="99"/>
      <c r="O131" s="99"/>
      <c r="P131" s="98"/>
      <c r="Q131" s="99"/>
      <c r="R131" s="99"/>
      <c r="S131" s="98"/>
      <c r="T131" s="99"/>
      <c r="U131" s="99"/>
      <c r="V131" s="98"/>
      <c r="W131" s="99"/>
      <c r="X131" s="99"/>
    </row>
    <row r="132" spans="2:24" ht="15.75" x14ac:dyDescent="0.25">
      <c r="B132" s="98"/>
      <c r="G132" s="98"/>
      <c r="H132" s="99"/>
      <c r="I132" s="99"/>
      <c r="J132" s="98"/>
      <c r="K132" s="99"/>
      <c r="L132" s="99"/>
      <c r="M132" s="98"/>
      <c r="N132" s="99"/>
      <c r="O132" s="99"/>
      <c r="P132" s="98"/>
      <c r="Q132" s="99"/>
      <c r="R132" s="99"/>
      <c r="S132" s="98"/>
      <c r="T132" s="99"/>
      <c r="U132" s="99"/>
      <c r="V132" s="98"/>
      <c r="W132" s="99"/>
      <c r="X132" s="99"/>
    </row>
    <row r="133" spans="2:24" ht="15.75" x14ac:dyDescent="0.25">
      <c r="B133" s="97" t="s">
        <v>115</v>
      </c>
      <c r="C133" s="97"/>
      <c r="G133" s="97"/>
      <c r="H133" s="97"/>
      <c r="I133" s="97"/>
      <c r="J133" s="97"/>
      <c r="K133" s="97"/>
      <c r="L133" s="97"/>
      <c r="M133" s="97"/>
      <c r="N133" s="97"/>
      <c r="O133" s="97"/>
      <c r="P133" s="97"/>
      <c r="Q133" s="97"/>
      <c r="R133" s="97"/>
      <c r="S133" s="97"/>
      <c r="T133" s="97"/>
      <c r="U133" s="97"/>
      <c r="V133" s="97"/>
      <c r="W133" s="97"/>
      <c r="X133" s="97"/>
    </row>
    <row r="134" spans="2:24" ht="15.75" x14ac:dyDescent="0.25">
      <c r="B134" s="98" t="s">
        <v>116</v>
      </c>
      <c r="C134" s="98"/>
      <c r="G134" s="98"/>
      <c r="H134" s="99"/>
      <c r="I134" s="99"/>
      <c r="J134" s="98"/>
      <c r="K134" s="99"/>
      <c r="L134" s="99"/>
      <c r="M134" s="98"/>
      <c r="N134" s="99"/>
      <c r="O134" s="99"/>
      <c r="P134" s="98"/>
      <c r="Q134" s="99"/>
      <c r="R134" s="99"/>
      <c r="S134" s="98"/>
      <c r="T134" s="99"/>
      <c r="U134" s="99"/>
      <c r="V134" s="98"/>
      <c r="W134" s="99"/>
      <c r="X134" s="99"/>
    </row>
    <row r="135" spans="2:24" ht="15.75" x14ac:dyDescent="0.25">
      <c r="B135" s="98" t="s">
        <v>117</v>
      </c>
      <c r="G135" s="98"/>
      <c r="H135" s="99"/>
      <c r="I135" s="99"/>
      <c r="J135" s="98"/>
      <c r="K135" s="99"/>
      <c r="L135" s="99"/>
      <c r="M135" s="98"/>
      <c r="N135" s="99"/>
      <c r="O135" s="99"/>
      <c r="P135" s="98"/>
      <c r="Q135" s="99"/>
      <c r="R135" s="99"/>
      <c r="S135" s="98"/>
      <c r="T135" s="99"/>
      <c r="U135" s="99"/>
      <c r="V135" s="98"/>
      <c r="W135" s="99"/>
      <c r="X135" s="99"/>
    </row>
  </sheetData>
  <mergeCells count="35">
    <mergeCell ref="A6:F6"/>
    <mergeCell ref="G6:G7"/>
    <mergeCell ref="H6:H7"/>
    <mergeCell ref="A1:F1"/>
    <mergeCell ref="A2:F2"/>
    <mergeCell ref="A3:F4"/>
    <mergeCell ref="G3:I4"/>
    <mergeCell ref="A5:F5"/>
    <mergeCell ref="G5:I5"/>
    <mergeCell ref="M3:O4"/>
    <mergeCell ref="M5:O5"/>
    <mergeCell ref="N6:N7"/>
    <mergeCell ref="G122:I122"/>
    <mergeCell ref="J122:L122"/>
    <mergeCell ref="M122:O122"/>
    <mergeCell ref="M6:M7"/>
    <mergeCell ref="J3:L4"/>
    <mergeCell ref="J5:L5"/>
    <mergeCell ref="J6:J7"/>
    <mergeCell ref="K6:K7"/>
    <mergeCell ref="P3:R4"/>
    <mergeCell ref="P5:R5"/>
    <mergeCell ref="P6:P7"/>
    <mergeCell ref="Q6:Q7"/>
    <mergeCell ref="P122:R122"/>
    <mergeCell ref="S3:U4"/>
    <mergeCell ref="S5:U5"/>
    <mergeCell ref="S6:S7"/>
    <mergeCell ref="T6:T7"/>
    <mergeCell ref="S122:U122"/>
    <mergeCell ref="V3:X4"/>
    <mergeCell ref="V5:X5"/>
    <mergeCell ref="V6:V7"/>
    <mergeCell ref="W6:W7"/>
    <mergeCell ref="V122:X122"/>
  </mergeCells>
  <conditionalFormatting sqref="I9 I107 I11 I13 I15 I17 I19 I21 I23 I25 I27 I29 I31 I33 I35 I37 I39 I41 I43 I45 I47 I49 I51 I53 I55 I57 I59 I61 I63 I65 I67 I69 I71 I73 I75 I77 I79 I81 I83 I85 I87 I89 I91 I93 I95 I97 I99 I101 I103 I105">
    <cfRule type="containsText" dxfId="44" priority="170" operator="containsText" text="NO OK">
      <formula>NOT(ISERROR(SEARCH("NO OK",I9)))</formula>
    </cfRule>
  </conditionalFormatting>
  <conditionalFormatting sqref="I120">
    <cfRule type="containsText" dxfId="43" priority="169" operator="containsText" text="NO OK">
      <formula>NOT(ISERROR(SEARCH("NO OK",I120)))</formula>
    </cfRule>
  </conditionalFormatting>
  <conditionalFormatting sqref="I116:I117">
    <cfRule type="containsText" dxfId="42" priority="168" operator="containsText" text="NO OK">
      <formula>NOT(ISERROR(SEARCH("NO OK",I116)))</formula>
    </cfRule>
  </conditionalFormatting>
  <conditionalFormatting sqref="I121">
    <cfRule type="containsText" dxfId="41" priority="167" operator="containsText" text="NO OK">
      <formula>NOT(ISERROR(SEARCH("NO OK",I121)))</formula>
    </cfRule>
  </conditionalFormatting>
  <conditionalFormatting sqref="I112">
    <cfRule type="cellIs" dxfId="40" priority="159" operator="equal">
      <formula>"NO OK"</formula>
    </cfRule>
  </conditionalFormatting>
  <conditionalFormatting sqref="G122">
    <cfRule type="containsText" dxfId="39" priority="156" operator="containsText" text="NO">
      <formula>NOT(ISERROR(SEARCH("NO",G122)))</formula>
    </cfRule>
  </conditionalFormatting>
  <conditionalFormatting sqref="L9 L107 L11 L13 L15 L17 L19 L21 L23 L25 L27 L29 L31 L33 L35 L37 L39 L41 L43 L45 L47 L49 L51 L53 L55 L57 L59 L61 L63 L65 L67 L69 L71 L73 L75 L77 L79 L81 L83 L85 L87 L89 L91 L93 L95 L97 L99 L101 L103 L105">
    <cfRule type="containsText" dxfId="38" priority="84" operator="containsText" text="NO OK">
      <formula>NOT(ISERROR(SEARCH("NO OK",L9)))</formula>
    </cfRule>
  </conditionalFormatting>
  <conditionalFormatting sqref="L120">
    <cfRule type="containsText" dxfId="37" priority="83" operator="containsText" text="NO OK">
      <formula>NOT(ISERROR(SEARCH("NO OK",L120)))</formula>
    </cfRule>
  </conditionalFormatting>
  <conditionalFormatting sqref="L116:L117">
    <cfRule type="containsText" dxfId="36" priority="82" operator="containsText" text="NO OK">
      <formula>NOT(ISERROR(SEARCH("NO OK",L116)))</formula>
    </cfRule>
  </conditionalFormatting>
  <conditionalFormatting sqref="L121">
    <cfRule type="containsText" dxfId="35" priority="81" operator="containsText" text="NO OK">
      <formula>NOT(ISERROR(SEARCH("NO OK",L121)))</formula>
    </cfRule>
  </conditionalFormatting>
  <conditionalFormatting sqref="L112">
    <cfRule type="cellIs" dxfId="34" priority="80" operator="equal">
      <formula>"NO OK"</formula>
    </cfRule>
  </conditionalFormatting>
  <conditionalFormatting sqref="J122">
    <cfRule type="containsText" dxfId="33" priority="79" operator="containsText" text="NO">
      <formula>NOT(ISERROR(SEARCH("NO",J122)))</formula>
    </cfRule>
  </conditionalFormatting>
  <conditionalFormatting sqref="O9 O107 O11 O13 O15 O17 O19 O21 O23 O25 O27 O29 O31 O33 O35 O37 O39 O41 O43 O45 O47 O49 O51 O53 O55 O57 O59 O61 O63 O65 O67 O69 O71 O73 O75 O77 O79 O81 O83 O85 O87 O89 O91 O93 O95 O97 O99 O101 O103 O105">
    <cfRule type="containsText" dxfId="32" priority="69" operator="containsText" text="NO OK">
      <formula>NOT(ISERROR(SEARCH("NO OK",O9)))</formula>
    </cfRule>
  </conditionalFormatting>
  <conditionalFormatting sqref="O120">
    <cfRule type="containsText" dxfId="31" priority="68" operator="containsText" text="NO OK">
      <formula>NOT(ISERROR(SEARCH("NO OK",O120)))</formula>
    </cfRule>
  </conditionalFormatting>
  <conditionalFormatting sqref="O116:O117">
    <cfRule type="containsText" dxfId="30" priority="67" operator="containsText" text="NO OK">
      <formula>NOT(ISERROR(SEARCH("NO OK",O116)))</formula>
    </cfRule>
  </conditionalFormatting>
  <conditionalFormatting sqref="O121">
    <cfRule type="containsText" dxfId="29" priority="66" operator="containsText" text="NO OK">
      <formula>NOT(ISERROR(SEARCH("NO OK",O121)))</formula>
    </cfRule>
  </conditionalFormatting>
  <conditionalFormatting sqref="O112">
    <cfRule type="cellIs" dxfId="28" priority="65" operator="equal">
      <formula>"NO OK"</formula>
    </cfRule>
  </conditionalFormatting>
  <conditionalFormatting sqref="M122">
    <cfRule type="containsText" dxfId="27" priority="64" operator="containsText" text="NO">
      <formula>NOT(ISERROR(SEARCH("NO",M122)))</formula>
    </cfRule>
  </conditionalFormatting>
  <conditionalFormatting sqref="R9 R107 R11 R13 R15 R17 R19 R21 R23 R25 R27 R29 R31 R33 R35 R37 R39 R41 R43 R45 R47 R49 R51 R53 R55 R57 R59 R61 R63 R65 R67 R69 R71 R73 R75 R77 R79 R81 R83 R85 R87 R89 R91 R93 R95 R97 R99 R101 R103 R105">
    <cfRule type="containsText" dxfId="26" priority="54" operator="containsText" text="NO OK">
      <formula>NOT(ISERROR(SEARCH("NO OK",R9)))</formula>
    </cfRule>
  </conditionalFormatting>
  <conditionalFormatting sqref="R120">
    <cfRule type="containsText" dxfId="25" priority="53" operator="containsText" text="NO OK">
      <formula>NOT(ISERROR(SEARCH("NO OK",R120)))</formula>
    </cfRule>
  </conditionalFormatting>
  <conditionalFormatting sqref="R116:R117">
    <cfRule type="containsText" dxfId="24" priority="52" operator="containsText" text="NO OK">
      <formula>NOT(ISERROR(SEARCH("NO OK",R116)))</formula>
    </cfRule>
  </conditionalFormatting>
  <conditionalFormatting sqref="R121">
    <cfRule type="containsText" dxfId="23" priority="51" operator="containsText" text="NO OK">
      <formula>NOT(ISERROR(SEARCH("NO OK",R121)))</formula>
    </cfRule>
  </conditionalFormatting>
  <conditionalFormatting sqref="R112">
    <cfRule type="cellIs" dxfId="22" priority="50" operator="equal">
      <formula>"NO OK"</formula>
    </cfRule>
  </conditionalFormatting>
  <conditionalFormatting sqref="P122">
    <cfRule type="containsText" dxfId="21" priority="49" operator="containsText" text="NO">
      <formula>NOT(ISERROR(SEARCH("NO",P122)))</formula>
    </cfRule>
  </conditionalFormatting>
  <conditionalFormatting sqref="G122:R122">
    <cfRule type="containsText" dxfId="20" priority="39" operator="containsText" text="SI">
      <formula>NOT(ISERROR(SEARCH("SI",G122)))</formula>
    </cfRule>
  </conditionalFormatting>
  <conditionalFormatting sqref="U9 U107 U11 U13 U15 U17 U19 U21 U23 U25 U27 U29 U31 U33 U35 U37 U39 U41 U43 U45 U47 U49 U51 U53 U55 U57 U59 U61 U63 U65 U67 U69 U71 U73 U75 U77 U79 U81 U83 U85 U87 U89 U91 U93 U95 U97 U99 U101 U103 U105">
    <cfRule type="containsText" dxfId="19" priority="38" operator="containsText" text="NO OK">
      <formula>NOT(ISERROR(SEARCH("NO OK",U9)))</formula>
    </cfRule>
  </conditionalFormatting>
  <conditionalFormatting sqref="U120">
    <cfRule type="containsText" dxfId="18" priority="37" operator="containsText" text="NO OK">
      <formula>NOT(ISERROR(SEARCH("NO OK",U120)))</formula>
    </cfRule>
  </conditionalFormatting>
  <conditionalFormatting sqref="U116:U117">
    <cfRule type="containsText" dxfId="17" priority="36" operator="containsText" text="NO OK">
      <formula>NOT(ISERROR(SEARCH("NO OK",U116)))</formula>
    </cfRule>
  </conditionalFormatting>
  <conditionalFormatting sqref="U121">
    <cfRule type="containsText" dxfId="16" priority="35" operator="containsText" text="NO OK">
      <formula>NOT(ISERROR(SEARCH("NO OK",U121)))</formula>
    </cfRule>
  </conditionalFormatting>
  <conditionalFormatting sqref="U112">
    <cfRule type="cellIs" dxfId="15" priority="34" operator="equal">
      <formula>"NO OK"</formula>
    </cfRule>
  </conditionalFormatting>
  <conditionalFormatting sqref="S122">
    <cfRule type="containsText" dxfId="14" priority="33" operator="containsText" text="NO">
      <formula>NOT(ISERROR(SEARCH("NO",S122)))</formula>
    </cfRule>
  </conditionalFormatting>
  <conditionalFormatting sqref="S122:U122">
    <cfRule type="containsText" dxfId="13" priority="23" operator="containsText" text="SI">
      <formula>NOT(ISERROR(SEARCH("SI",S122)))</formula>
    </cfRule>
  </conditionalFormatting>
  <conditionalFormatting sqref="X9 X107 X11 X13 X15 X17 X19 X21 X23 X25 X27 X29 X31 X33 X35 X37 X39 X41 X43 X45 X47 X49 X51 X53 X55 X57 X59 X61 X63 X65 X67 X69 X71 X73 X75 X77 X79 X81 X83 X85 X87 X89 X91 X93 X95 X97 X99 X101 X103 X105">
    <cfRule type="containsText" dxfId="12" priority="22" operator="containsText" text="NO OK">
      <formula>NOT(ISERROR(SEARCH("NO OK",X9)))</formula>
    </cfRule>
  </conditionalFormatting>
  <conditionalFormatting sqref="X120">
    <cfRule type="containsText" dxfId="11" priority="21" operator="containsText" text="NO OK">
      <formula>NOT(ISERROR(SEARCH("NO OK",X120)))</formula>
    </cfRule>
  </conditionalFormatting>
  <conditionalFormatting sqref="X116:X117">
    <cfRule type="containsText" dxfId="10" priority="20" operator="containsText" text="NO OK">
      <formula>NOT(ISERROR(SEARCH("NO OK",X116)))</formula>
    </cfRule>
  </conditionalFormatting>
  <conditionalFormatting sqref="X121">
    <cfRule type="containsText" dxfId="9" priority="19" operator="containsText" text="NO OK">
      <formula>NOT(ISERROR(SEARCH("NO OK",X121)))</formula>
    </cfRule>
  </conditionalFormatting>
  <conditionalFormatting sqref="X112">
    <cfRule type="cellIs" dxfId="8" priority="18" operator="equal">
      <formula>"NO OK"</formula>
    </cfRule>
  </conditionalFormatting>
  <conditionalFormatting sqref="V122">
    <cfRule type="containsText" dxfId="7" priority="17" operator="containsText" text="NO">
      <formula>NOT(ISERROR(SEARCH("NO",V122)))</formula>
    </cfRule>
  </conditionalFormatting>
  <conditionalFormatting sqref="V122:X122">
    <cfRule type="containsText" dxfId="6" priority="7" operator="containsText" text="SI">
      <formula>NOT(ISERROR(SEARCH("SI",V122)))</formula>
    </cfRule>
  </conditionalFormatting>
  <conditionalFormatting sqref="I10 I12 I14 I16 I18 I20 I22 I24 I26 I28 I30 I32 I34 I36 I38 I40 I42 I44 I46 I48 I50 I52 I54 I56 I58 I60 I62 I64 I66 I68 I70 I72 I74 I76 I78 I80 I82 I84 I86 I88 I90 I92 I94 I96 I98 I100 I102 I104 I106">
    <cfRule type="containsText" dxfId="5" priority="6" operator="containsText" text="NO OK">
      <formula>NOT(ISERROR(SEARCH("NO OK",I10)))</formula>
    </cfRule>
  </conditionalFormatting>
  <conditionalFormatting sqref="L10 L12 L14 L16 L18 L20 L22 L24 L26 L28 L30 L32 L34 L36 L38 L40 L42 L44 L46 L48 L50 L52 L54 L56 L58 L60 L62 L64 L66 L68 L70 L72 L74 L76 L78 L80 L82 L84 L86 L88 L90 L92 L94 L96 L98 L100 L102 L104 L106">
    <cfRule type="containsText" dxfId="4" priority="5" operator="containsText" text="NO OK">
      <formula>NOT(ISERROR(SEARCH("NO OK",L10)))</formula>
    </cfRule>
  </conditionalFormatting>
  <conditionalFormatting sqref="O10 O12 O14 O16 O18 O20 O22 O24 O26 O28 O30 O32 O34 O36 O38 O40 O42 O44 O46 O48 O50 O52 O54 O56 O58 O60 O62 O64 O66 O68 O70 O72 O74 O76 O78 O80 O82 O84 O86 O88 O90 O92 O94 O96 O98 O100 O102 O104 O106">
    <cfRule type="containsText" dxfId="3" priority="4" operator="containsText" text="NO OK">
      <formula>NOT(ISERROR(SEARCH("NO OK",O10)))</formula>
    </cfRule>
  </conditionalFormatting>
  <conditionalFormatting sqref="R10 R12 R14 R16 R18 R20 R22 R24 R26 R28 R30 R32 R34 R36 R38 R40 R42 R44 R46 R48 R50 R52 R54 R56 R58 R60 R62 R64 R66 R68 R70 R72 R74 R76 R78 R80 R82 R84 R86 R88 R90 R92 R94 R96 R98 R100 R102 R104 R106">
    <cfRule type="containsText" dxfId="2" priority="3" operator="containsText" text="NO OK">
      <formula>NOT(ISERROR(SEARCH("NO OK",R10)))</formula>
    </cfRule>
  </conditionalFormatting>
  <conditionalFormatting sqref="U10 U12 U14 U16 U18 U20 U22 U24 U26 U28 U30 U32 U34 U36 U38 U40 U42 U44 U46 U48 U50 U52 U54 U56 U58 U60 U62 U64 U66 U68 U70 U72 U74 U76 U78 U80 U82 U84 U86 U88 U90 U92 U94 U96 U98 U100 U102 U104 U106">
    <cfRule type="containsText" dxfId="1" priority="2" operator="containsText" text="NO OK">
      <formula>NOT(ISERROR(SEARCH("NO OK",U10)))</formula>
    </cfRule>
  </conditionalFormatting>
  <conditionalFormatting sqref="X10 X12 X14 X16 X18 X20 X22 X24 X26 X28 X30 X32 X34 X36 X38 X40 X42 X44 X46 X48 X50 X52 X54 X56 X58 X60 X62 X64 X66 X68 X70 X72 X74 X76 X78 X80 X82 X84 X86 X88 X90 X92 X94 X96 X98 X100 X102 X104 X106">
    <cfRule type="containsText" dxfId="0" priority="1" operator="containsText" text="NO OK">
      <formula>NOT(ISERROR(SEARCH("NO OK",X10)))</formula>
    </cfRule>
  </conditionalFormatting>
  <pageMargins left="0.31496062992125984" right="0.11811023622047245" top="0.19685039370078741" bottom="0.35433070866141736" header="0.31496062992125984" footer="0.31496062992125984"/>
  <pageSetup scale="7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85"/>
  <sheetViews>
    <sheetView topLeftCell="A43" workbookViewId="0">
      <selection activeCell="A3" sqref="A3:F4"/>
    </sheetView>
  </sheetViews>
  <sheetFormatPr baseColWidth="10" defaultColWidth="15" defaultRowHeight="12.75" x14ac:dyDescent="0.25"/>
  <cols>
    <col min="1" max="1" width="7.5703125" style="1" customWidth="1"/>
    <col min="2" max="2" width="52.140625" style="1" customWidth="1"/>
    <col min="3" max="4" width="8.7109375" style="1" customWidth="1"/>
    <col min="5" max="5" width="12.7109375" style="1" customWidth="1"/>
    <col min="6" max="6" width="15.7109375" style="1" customWidth="1"/>
    <col min="7" max="7" width="15" style="1"/>
    <col min="8" max="8" width="15.28515625" style="1" bestFit="1" customWidth="1"/>
    <col min="9" max="10" width="15" style="1"/>
    <col min="11" max="11" width="16.7109375" style="1" bestFit="1" customWidth="1"/>
    <col min="12" max="16384" width="15" style="1"/>
  </cols>
  <sheetData>
    <row r="1" spans="1:6" x14ac:dyDescent="0.25">
      <c r="A1" s="376" t="s">
        <v>85</v>
      </c>
      <c r="B1" s="376"/>
      <c r="C1" s="376"/>
      <c r="D1" s="376"/>
      <c r="E1" s="376"/>
      <c r="F1" s="376"/>
    </row>
    <row r="2" spans="1:6" x14ac:dyDescent="0.25">
      <c r="A2" s="376"/>
      <c r="B2" s="376"/>
      <c r="C2" s="376"/>
      <c r="D2" s="376"/>
      <c r="E2" s="376"/>
      <c r="F2" s="376"/>
    </row>
    <row r="3" spans="1:6" ht="18" customHeight="1" x14ac:dyDescent="0.25">
      <c r="A3" s="377" t="s">
        <v>63</v>
      </c>
      <c r="B3" s="377"/>
      <c r="C3" s="377"/>
      <c r="D3" s="377"/>
      <c r="E3" s="377"/>
      <c r="F3" s="377"/>
    </row>
    <row r="4" spans="1:6" ht="59.25" customHeight="1" x14ac:dyDescent="0.25">
      <c r="A4" s="377"/>
      <c r="B4" s="377"/>
      <c r="C4" s="377"/>
      <c r="D4" s="377"/>
      <c r="E4" s="377"/>
      <c r="F4" s="377"/>
    </row>
    <row r="5" spans="1:6" x14ac:dyDescent="0.25">
      <c r="A5" s="377"/>
      <c r="B5" s="377"/>
      <c r="C5" s="377"/>
      <c r="D5" s="377"/>
      <c r="E5" s="377"/>
      <c r="F5" s="377"/>
    </row>
    <row r="6" spans="1:6" ht="15" customHeight="1" x14ac:dyDescent="0.25">
      <c r="A6" s="378" t="s">
        <v>88</v>
      </c>
      <c r="B6" s="378"/>
      <c r="C6" s="378"/>
      <c r="D6" s="378"/>
      <c r="E6" s="378"/>
      <c r="F6" s="378"/>
    </row>
    <row r="7" spans="1:6" x14ac:dyDescent="0.25">
      <c r="A7" s="13" t="s">
        <v>0</v>
      </c>
      <c r="B7" s="13" t="s">
        <v>66</v>
      </c>
      <c r="C7" s="13" t="s">
        <v>4</v>
      </c>
      <c r="D7" s="13" t="s">
        <v>1</v>
      </c>
      <c r="E7" s="13" t="s">
        <v>64</v>
      </c>
      <c r="F7" s="13" t="s">
        <v>65</v>
      </c>
    </row>
    <row r="8" spans="1:6" x14ac:dyDescent="0.25">
      <c r="A8" s="13">
        <v>1</v>
      </c>
      <c r="B8" s="2" t="s">
        <v>50</v>
      </c>
      <c r="C8" s="13"/>
      <c r="D8" s="13"/>
      <c r="E8" s="13"/>
      <c r="F8" s="13"/>
    </row>
    <row r="9" spans="1:6" ht="51" x14ac:dyDescent="0.25">
      <c r="A9" s="14">
        <v>1.01</v>
      </c>
      <c r="B9" s="15" t="s">
        <v>45</v>
      </c>
      <c r="C9" s="14" t="s">
        <v>2</v>
      </c>
      <c r="D9" s="14">
        <v>4</v>
      </c>
      <c r="E9" s="16"/>
      <c r="F9" s="16"/>
    </row>
    <row r="10" spans="1:6" ht="51" x14ac:dyDescent="0.25">
      <c r="A10" s="14">
        <v>1.02</v>
      </c>
      <c r="B10" s="15" t="s">
        <v>46</v>
      </c>
      <c r="C10" s="14" t="s">
        <v>2</v>
      </c>
      <c r="D10" s="14">
        <v>4</v>
      </c>
      <c r="E10" s="16"/>
      <c r="F10" s="16"/>
    </row>
    <row r="11" spans="1:6" ht="76.5" x14ac:dyDescent="0.25">
      <c r="A11" s="14">
        <v>1.03</v>
      </c>
      <c r="B11" s="15" t="s">
        <v>47</v>
      </c>
      <c r="C11" s="14" t="s">
        <v>2</v>
      </c>
      <c r="D11" s="14">
        <v>4</v>
      </c>
      <c r="E11" s="16"/>
      <c r="F11" s="16"/>
    </row>
    <row r="12" spans="1:6" ht="76.5" x14ac:dyDescent="0.25">
      <c r="A12" s="14">
        <v>1.04</v>
      </c>
      <c r="B12" s="15" t="s">
        <v>6</v>
      </c>
      <c r="C12" s="14" t="s">
        <v>2</v>
      </c>
      <c r="D12" s="14">
        <v>1</v>
      </c>
      <c r="E12" s="16"/>
      <c r="F12" s="16"/>
    </row>
    <row r="13" spans="1:6" ht="102" x14ac:dyDescent="0.25">
      <c r="A13" s="14">
        <v>1.05</v>
      </c>
      <c r="B13" s="15" t="s">
        <v>20</v>
      </c>
      <c r="C13" s="14" t="s">
        <v>2</v>
      </c>
      <c r="D13" s="14">
        <v>40</v>
      </c>
      <c r="E13" s="16"/>
      <c r="F13" s="16"/>
    </row>
    <row r="14" spans="1:6" ht="102" x14ac:dyDescent="0.25">
      <c r="A14" s="14">
        <v>1.06</v>
      </c>
      <c r="B14" s="15" t="s">
        <v>67</v>
      </c>
      <c r="C14" s="14" t="s">
        <v>2</v>
      </c>
      <c r="D14" s="14">
        <v>43</v>
      </c>
      <c r="E14" s="16"/>
      <c r="F14" s="16"/>
    </row>
    <row r="15" spans="1:6" ht="25.5" x14ac:dyDescent="0.25">
      <c r="A15" s="14">
        <v>1.07</v>
      </c>
      <c r="B15" s="15" t="s">
        <v>44</v>
      </c>
      <c r="C15" s="14" t="s">
        <v>7</v>
      </c>
      <c r="D15" s="14">
        <v>80</v>
      </c>
      <c r="E15" s="16"/>
      <c r="F15" s="16"/>
    </row>
    <row r="16" spans="1:6" ht="25.5" x14ac:dyDescent="0.25">
      <c r="A16" s="14">
        <v>1.08</v>
      </c>
      <c r="B16" s="15" t="s">
        <v>21</v>
      </c>
      <c r="C16" s="14" t="s">
        <v>7</v>
      </c>
      <c r="D16" s="14">
        <v>80</v>
      </c>
      <c r="E16" s="16"/>
      <c r="F16" s="16"/>
    </row>
    <row r="17" spans="1:13" ht="76.5" x14ac:dyDescent="0.25">
      <c r="A17" s="14">
        <v>1.0900000000000001</v>
      </c>
      <c r="B17" s="15" t="s">
        <v>8</v>
      </c>
      <c r="C17" s="14" t="s">
        <v>2</v>
      </c>
      <c r="D17" s="14">
        <v>4</v>
      </c>
      <c r="E17" s="17"/>
      <c r="F17" s="16"/>
    </row>
    <row r="18" spans="1:13" ht="25.5" x14ac:dyDescent="0.25">
      <c r="A18" s="14">
        <v>1.1000000000000001</v>
      </c>
      <c r="B18" s="15" t="s">
        <v>48</v>
      </c>
      <c r="C18" s="14" t="s">
        <v>2</v>
      </c>
      <c r="D18" s="14">
        <v>4</v>
      </c>
      <c r="E18" s="16"/>
      <c r="F18" s="16"/>
    </row>
    <row r="19" spans="1:13" ht="51" x14ac:dyDescent="0.25">
      <c r="A19" s="14">
        <v>1.1100000000000001</v>
      </c>
      <c r="B19" s="15" t="s">
        <v>9</v>
      </c>
      <c r="C19" s="14" t="s">
        <v>2</v>
      </c>
      <c r="D19" s="14">
        <v>4</v>
      </c>
      <c r="E19" s="17"/>
      <c r="F19" s="16"/>
    </row>
    <row r="20" spans="1:13" ht="25.5" x14ac:dyDescent="0.25">
      <c r="A20" s="14">
        <v>1.1200000000000001</v>
      </c>
      <c r="B20" s="15" t="s">
        <v>49</v>
      </c>
      <c r="C20" s="14" t="s">
        <v>2</v>
      </c>
      <c r="D20" s="14">
        <v>4</v>
      </c>
      <c r="E20" s="16"/>
      <c r="F20" s="16"/>
    </row>
    <row r="21" spans="1:13" ht="25.5" x14ac:dyDescent="0.25">
      <c r="A21" s="14">
        <v>1.1299999999999999</v>
      </c>
      <c r="B21" s="15" t="s">
        <v>5</v>
      </c>
      <c r="C21" s="14" t="s">
        <v>7</v>
      </c>
      <c r="D21" s="14">
        <v>140</v>
      </c>
      <c r="E21" s="16"/>
      <c r="F21" s="16"/>
    </row>
    <row r="22" spans="1:13" ht="51" x14ac:dyDescent="0.25">
      <c r="A22" s="14">
        <v>1.1399999999999999</v>
      </c>
      <c r="B22" s="15" t="s">
        <v>10</v>
      </c>
      <c r="C22" s="14" t="s">
        <v>7</v>
      </c>
      <c r="D22" s="14">
        <v>90</v>
      </c>
      <c r="E22" s="16"/>
      <c r="F22" s="16"/>
    </row>
    <row r="23" spans="1:13" ht="25.5" x14ac:dyDescent="0.25">
      <c r="A23" s="14">
        <v>1.1499999999999999</v>
      </c>
      <c r="B23" s="15" t="s">
        <v>11</v>
      </c>
      <c r="C23" s="14" t="s">
        <v>2</v>
      </c>
      <c r="D23" s="14">
        <v>1</v>
      </c>
      <c r="E23" s="17"/>
      <c r="F23" s="16"/>
    </row>
    <row r="24" spans="1:13" x14ac:dyDescent="0.25">
      <c r="A24" s="14">
        <v>1.1599999999999999</v>
      </c>
      <c r="B24" s="15" t="s">
        <v>53</v>
      </c>
      <c r="C24" s="14" t="s">
        <v>12</v>
      </c>
      <c r="D24" s="14">
        <v>1</v>
      </c>
      <c r="E24" s="17"/>
      <c r="F24" s="16"/>
    </row>
    <row r="25" spans="1:13" ht="38.25" x14ac:dyDescent="0.25">
      <c r="A25" s="14">
        <v>1.17</v>
      </c>
      <c r="B25" s="18" t="s">
        <v>42</v>
      </c>
      <c r="C25" s="14" t="s">
        <v>2</v>
      </c>
      <c r="D25" s="14">
        <v>1</v>
      </c>
      <c r="E25" s="19"/>
      <c r="F25" s="16"/>
    </row>
    <row r="26" spans="1:13" ht="38.25" x14ac:dyDescent="0.25">
      <c r="A26" s="14">
        <v>1.18</v>
      </c>
      <c r="B26" s="15" t="s">
        <v>52</v>
      </c>
      <c r="C26" s="14" t="s">
        <v>2</v>
      </c>
      <c r="D26" s="14">
        <v>2</v>
      </c>
      <c r="E26" s="17"/>
      <c r="F26" s="16"/>
      <c r="I26" s="3">
        <f>2300000-E26</f>
        <v>2300000</v>
      </c>
      <c r="J26" s="4"/>
      <c r="K26" s="4"/>
      <c r="L26" s="4"/>
      <c r="M26" s="4"/>
    </row>
    <row r="27" spans="1:13" x14ac:dyDescent="0.25">
      <c r="A27" s="14">
        <v>1.19</v>
      </c>
      <c r="B27" s="15" t="s">
        <v>55</v>
      </c>
      <c r="C27" s="14" t="s">
        <v>56</v>
      </c>
      <c r="D27" s="14">
        <v>64</v>
      </c>
      <c r="E27" s="17"/>
      <c r="F27" s="16"/>
      <c r="I27" s="3"/>
      <c r="J27" s="4"/>
      <c r="K27" s="4"/>
      <c r="L27" s="4"/>
      <c r="M27" s="4"/>
    </row>
    <row r="28" spans="1:13" ht="25.5" x14ac:dyDescent="0.25">
      <c r="A28" s="43" t="s">
        <v>13</v>
      </c>
      <c r="B28" s="15" t="s">
        <v>57</v>
      </c>
      <c r="C28" s="14" t="s">
        <v>54</v>
      </c>
      <c r="D28" s="20">
        <v>120</v>
      </c>
      <c r="E28" s="17"/>
      <c r="F28" s="16"/>
      <c r="I28" s="4"/>
      <c r="J28" s="4"/>
      <c r="K28" s="4"/>
      <c r="L28" s="4">
        <f>1021000/8500</f>
        <v>120.11764705882354</v>
      </c>
      <c r="M28" s="4"/>
    </row>
    <row r="29" spans="1:13" x14ac:dyDescent="0.25">
      <c r="A29" s="14">
        <v>1.21</v>
      </c>
      <c r="B29" s="15" t="s">
        <v>62</v>
      </c>
      <c r="C29" s="14" t="s">
        <v>12</v>
      </c>
      <c r="D29" s="20">
        <v>1</v>
      </c>
      <c r="E29" s="17"/>
      <c r="F29" s="16"/>
      <c r="I29" s="4"/>
      <c r="J29" s="4"/>
      <c r="K29" s="4"/>
      <c r="L29" s="4"/>
      <c r="M29" s="4"/>
    </row>
    <row r="30" spans="1:13" x14ac:dyDescent="0.25">
      <c r="A30" s="14"/>
      <c r="B30" s="21" t="s">
        <v>41</v>
      </c>
      <c r="C30" s="13"/>
      <c r="D30" s="13"/>
      <c r="E30" s="22"/>
      <c r="F30" s="22"/>
      <c r="I30" s="4"/>
      <c r="J30" s="4"/>
      <c r="K30" s="4"/>
      <c r="L30" s="4"/>
      <c r="M30" s="4"/>
    </row>
    <row r="31" spans="1:13" x14ac:dyDescent="0.25">
      <c r="A31" s="13">
        <v>2</v>
      </c>
      <c r="B31" s="41" t="s">
        <v>51</v>
      </c>
      <c r="C31" s="13"/>
      <c r="D31" s="13"/>
      <c r="E31" s="22"/>
      <c r="F31" s="22"/>
      <c r="I31" s="4"/>
      <c r="J31" s="4"/>
      <c r="K31" s="4"/>
      <c r="L31" s="4"/>
      <c r="M31" s="4"/>
    </row>
    <row r="32" spans="1:13" ht="38.25" x14ac:dyDescent="0.25">
      <c r="A32" s="14">
        <v>2.0099999999999998</v>
      </c>
      <c r="B32" s="15" t="s">
        <v>3</v>
      </c>
      <c r="C32" s="14" t="s">
        <v>2</v>
      </c>
      <c r="D32" s="14">
        <v>1</v>
      </c>
      <c r="E32" s="19"/>
      <c r="F32" s="16"/>
      <c r="I32" s="4"/>
      <c r="J32" s="4"/>
      <c r="K32" s="4"/>
      <c r="L32" s="5"/>
      <c r="M32" s="4"/>
    </row>
    <row r="33" spans="1:13" ht="76.5" x14ac:dyDescent="0.25">
      <c r="A33" s="14">
        <v>2.02</v>
      </c>
      <c r="B33" s="15" t="s">
        <v>22</v>
      </c>
      <c r="C33" s="14" t="s">
        <v>2</v>
      </c>
      <c r="D33" s="14">
        <v>60</v>
      </c>
      <c r="E33" s="16"/>
      <c r="F33" s="16"/>
      <c r="I33" s="4"/>
      <c r="J33" s="4"/>
      <c r="K33" s="4"/>
      <c r="L33" s="4"/>
      <c r="M33" s="4"/>
    </row>
    <row r="34" spans="1:13" ht="76.5" x14ac:dyDescent="0.25">
      <c r="A34" s="14">
        <v>2.0299999999999998</v>
      </c>
      <c r="B34" s="15" t="s">
        <v>15</v>
      </c>
      <c r="C34" s="14" t="s">
        <v>2</v>
      </c>
      <c r="D34" s="14">
        <v>6</v>
      </c>
      <c r="E34" s="16"/>
      <c r="F34" s="16"/>
    </row>
    <row r="35" spans="1:13" ht="25.5" x14ac:dyDescent="0.25">
      <c r="A35" s="14">
        <v>2.04</v>
      </c>
      <c r="B35" s="18" t="s">
        <v>16</v>
      </c>
      <c r="C35" s="14" t="s">
        <v>7</v>
      </c>
      <c r="D35" s="14">
        <v>2135</v>
      </c>
      <c r="E35" s="16"/>
      <c r="F35" s="16"/>
    </row>
    <row r="36" spans="1:13" ht="25.5" x14ac:dyDescent="0.25">
      <c r="A36" s="14">
        <v>2.0499999999999998</v>
      </c>
      <c r="B36" s="18" t="s">
        <v>17</v>
      </c>
      <c r="C36" s="23" t="s">
        <v>2</v>
      </c>
      <c r="D36" s="14">
        <v>72</v>
      </c>
      <c r="E36" s="24"/>
      <c r="F36" s="16"/>
    </row>
    <row r="37" spans="1:13" ht="25.5" x14ac:dyDescent="0.25">
      <c r="A37" s="14">
        <v>2.06</v>
      </c>
      <c r="B37" s="18" t="s">
        <v>18</v>
      </c>
      <c r="C37" s="14" t="s">
        <v>2</v>
      </c>
      <c r="D37" s="14">
        <v>72</v>
      </c>
      <c r="E37" s="24"/>
      <c r="F37" s="16"/>
      <c r="I37" s="6"/>
    </row>
    <row r="38" spans="1:13" x14ac:dyDescent="0.25">
      <c r="A38" s="14">
        <v>2.0699999999999998</v>
      </c>
      <c r="B38" s="15" t="s">
        <v>14</v>
      </c>
      <c r="C38" s="14" t="s">
        <v>2</v>
      </c>
      <c r="D38" s="14">
        <v>72</v>
      </c>
      <c r="E38" s="17"/>
      <c r="F38" s="16"/>
    </row>
    <row r="39" spans="1:13" x14ac:dyDescent="0.25">
      <c r="A39" s="14"/>
      <c r="B39" s="40" t="s">
        <v>60</v>
      </c>
      <c r="C39" s="14"/>
      <c r="D39" s="14"/>
      <c r="E39" s="24"/>
      <c r="F39" s="22"/>
    </row>
    <row r="40" spans="1:13" ht="25.5" x14ac:dyDescent="0.25">
      <c r="A40" s="26">
        <v>3</v>
      </c>
      <c r="B40" s="42" t="s">
        <v>61</v>
      </c>
      <c r="C40" s="27"/>
      <c r="D40" s="28"/>
      <c r="E40" s="29"/>
      <c r="F40" s="29"/>
    </row>
    <row r="41" spans="1:13" x14ac:dyDescent="0.25">
      <c r="A41" s="14">
        <v>3.01</v>
      </c>
      <c r="B41" s="18" t="s">
        <v>23</v>
      </c>
      <c r="C41" s="30" t="s">
        <v>2</v>
      </c>
      <c r="D41" s="30">
        <v>4</v>
      </c>
      <c r="E41" s="31"/>
      <c r="F41" s="16"/>
    </row>
    <row r="42" spans="1:13" ht="25.5" x14ac:dyDescent="0.25">
      <c r="A42" s="14">
        <v>3.02</v>
      </c>
      <c r="B42" s="18" t="s">
        <v>24</v>
      </c>
      <c r="C42" s="30" t="s">
        <v>2</v>
      </c>
      <c r="D42" s="30">
        <v>4</v>
      </c>
      <c r="E42" s="31"/>
      <c r="F42" s="16"/>
    </row>
    <row r="43" spans="1:13" x14ac:dyDescent="0.25">
      <c r="A43" s="14">
        <v>3.03</v>
      </c>
      <c r="B43" s="32" t="s">
        <v>25</v>
      </c>
      <c r="C43" s="30" t="s">
        <v>7</v>
      </c>
      <c r="D43" s="30">
        <v>130</v>
      </c>
      <c r="E43" s="31"/>
      <c r="F43" s="16"/>
    </row>
    <row r="44" spans="1:13" x14ac:dyDescent="0.25">
      <c r="A44" s="14">
        <v>3.04</v>
      </c>
      <c r="B44" s="18" t="s">
        <v>43</v>
      </c>
      <c r="C44" s="30" t="s">
        <v>7</v>
      </c>
      <c r="D44" s="30">
        <v>100</v>
      </c>
      <c r="E44" s="31"/>
      <c r="F44" s="16"/>
    </row>
    <row r="45" spans="1:13" x14ac:dyDescent="0.25">
      <c r="A45" s="14">
        <v>3.05</v>
      </c>
      <c r="B45" s="18" t="s">
        <v>26</v>
      </c>
      <c r="C45" s="30" t="s">
        <v>2</v>
      </c>
      <c r="D45" s="30">
        <v>60</v>
      </c>
      <c r="E45" s="31"/>
      <c r="F45" s="16"/>
    </row>
    <row r="46" spans="1:13" x14ac:dyDescent="0.25">
      <c r="A46" s="14">
        <v>3.06</v>
      </c>
      <c r="B46" s="18" t="s">
        <v>27</v>
      </c>
      <c r="C46" s="30" t="s">
        <v>2</v>
      </c>
      <c r="D46" s="33">
        <v>12</v>
      </c>
      <c r="E46" s="31"/>
      <c r="F46" s="16"/>
    </row>
    <row r="47" spans="1:13" x14ac:dyDescent="0.25">
      <c r="A47" s="14">
        <v>3.07</v>
      </c>
      <c r="B47" s="18" t="s">
        <v>28</v>
      </c>
      <c r="C47" s="30" t="s">
        <v>2</v>
      </c>
      <c r="D47" s="33">
        <v>12</v>
      </c>
      <c r="E47" s="31"/>
      <c r="F47" s="16"/>
    </row>
    <row r="48" spans="1:13" x14ac:dyDescent="0.25">
      <c r="A48" s="14">
        <v>3.08</v>
      </c>
      <c r="B48" s="18" t="s">
        <v>29</v>
      </c>
      <c r="C48" s="30" t="s">
        <v>2</v>
      </c>
      <c r="D48" s="30">
        <v>4</v>
      </c>
      <c r="E48" s="31"/>
      <c r="F48" s="16"/>
    </row>
    <row r="49" spans="1:12" x14ac:dyDescent="0.25">
      <c r="A49" s="14">
        <v>3.09</v>
      </c>
      <c r="B49" s="18" t="s">
        <v>30</v>
      </c>
      <c r="C49" s="30" t="s">
        <v>2</v>
      </c>
      <c r="D49" s="30">
        <v>2</v>
      </c>
      <c r="E49" s="31"/>
      <c r="F49" s="16"/>
    </row>
    <row r="50" spans="1:12" x14ac:dyDescent="0.25">
      <c r="A50" s="43" t="s">
        <v>40</v>
      </c>
      <c r="B50" s="18" t="s">
        <v>31</v>
      </c>
      <c r="C50" s="30" t="s">
        <v>2</v>
      </c>
      <c r="D50" s="30">
        <v>4</v>
      </c>
      <c r="E50" s="31"/>
      <c r="F50" s="16"/>
    </row>
    <row r="51" spans="1:12" x14ac:dyDescent="0.25">
      <c r="A51" s="14">
        <v>3.11</v>
      </c>
      <c r="B51" s="32" t="s">
        <v>32</v>
      </c>
      <c r="C51" s="30" t="s">
        <v>2</v>
      </c>
      <c r="D51" s="30">
        <v>8</v>
      </c>
      <c r="E51" s="31"/>
      <c r="F51" s="16"/>
    </row>
    <row r="52" spans="1:12" x14ac:dyDescent="0.25">
      <c r="A52" s="14">
        <v>3.12</v>
      </c>
      <c r="B52" s="18" t="s">
        <v>33</v>
      </c>
      <c r="C52" s="30" t="s">
        <v>2</v>
      </c>
      <c r="D52" s="30">
        <v>8</v>
      </c>
      <c r="E52" s="31"/>
      <c r="F52" s="16"/>
    </row>
    <row r="53" spans="1:12" ht="25.5" x14ac:dyDescent="0.25">
      <c r="A53" s="14">
        <v>3.13</v>
      </c>
      <c r="B53" s="18" t="s">
        <v>34</v>
      </c>
      <c r="C53" s="30" t="s">
        <v>2</v>
      </c>
      <c r="D53" s="30">
        <v>16</v>
      </c>
      <c r="E53" s="31"/>
      <c r="F53" s="16"/>
      <c r="J53" s="7"/>
      <c r="K53" s="7"/>
      <c r="L53" s="7"/>
    </row>
    <row r="54" spans="1:12" ht="25.5" x14ac:dyDescent="0.25">
      <c r="A54" s="14">
        <v>3.14</v>
      </c>
      <c r="B54" s="18" t="s">
        <v>35</v>
      </c>
      <c r="C54" s="30" t="s">
        <v>19</v>
      </c>
      <c r="D54" s="30">
        <v>2</v>
      </c>
      <c r="E54" s="31"/>
      <c r="F54" s="16"/>
      <c r="J54" s="7"/>
      <c r="K54" s="8"/>
      <c r="L54" s="7"/>
    </row>
    <row r="55" spans="1:12" ht="38.25" x14ac:dyDescent="0.25">
      <c r="A55" s="14">
        <v>3.15</v>
      </c>
      <c r="B55" s="18" t="s">
        <v>83</v>
      </c>
      <c r="C55" s="30" t="s">
        <v>7</v>
      </c>
      <c r="D55" s="30">
        <v>140</v>
      </c>
      <c r="E55" s="31"/>
      <c r="F55" s="16"/>
      <c r="J55" s="7"/>
      <c r="K55" s="8"/>
      <c r="L55" s="7"/>
    </row>
    <row r="56" spans="1:12" x14ac:dyDescent="0.25">
      <c r="A56" s="14"/>
      <c r="B56" s="44" t="s">
        <v>41</v>
      </c>
      <c r="C56" s="27"/>
      <c r="D56" s="27"/>
      <c r="E56" s="34"/>
      <c r="F56" s="34"/>
      <c r="J56" s="7"/>
      <c r="K56" s="8"/>
      <c r="L56" s="7"/>
    </row>
    <row r="57" spans="1:12" x14ac:dyDescent="0.25">
      <c r="A57" s="13">
        <v>4</v>
      </c>
      <c r="B57" s="25" t="s">
        <v>76</v>
      </c>
      <c r="C57" s="30"/>
      <c r="D57" s="30"/>
      <c r="E57" s="31"/>
      <c r="F57" s="16"/>
      <c r="J57" s="7"/>
      <c r="K57" s="8"/>
      <c r="L57" s="7"/>
    </row>
    <row r="58" spans="1:12" x14ac:dyDescent="0.25">
      <c r="A58" s="14">
        <v>4.01</v>
      </c>
      <c r="B58" s="18" t="s">
        <v>68</v>
      </c>
      <c r="C58" s="30" t="s">
        <v>69</v>
      </c>
      <c r="D58" s="30">
        <v>360</v>
      </c>
      <c r="E58" s="31"/>
      <c r="F58" s="16"/>
      <c r="J58" s="7"/>
      <c r="K58" s="8"/>
      <c r="L58" s="7"/>
    </row>
    <row r="59" spans="1:12" ht="25.5" x14ac:dyDescent="0.25">
      <c r="A59" s="14">
        <v>4.0199999999999996</v>
      </c>
      <c r="B59" s="18" t="s">
        <v>79</v>
      </c>
      <c r="C59" s="30" t="s">
        <v>69</v>
      </c>
      <c r="D59" s="30">
        <v>360</v>
      </c>
      <c r="E59" s="31"/>
      <c r="F59" s="16"/>
      <c r="J59" s="7"/>
      <c r="K59" s="8"/>
      <c r="L59" s="7"/>
    </row>
    <row r="60" spans="1:12" x14ac:dyDescent="0.25">
      <c r="A60" s="14">
        <v>4.03</v>
      </c>
      <c r="B60" s="18" t="s">
        <v>70</v>
      </c>
      <c r="C60" s="30" t="s">
        <v>4</v>
      </c>
      <c r="D60" s="30">
        <v>4</v>
      </c>
      <c r="E60" s="31"/>
      <c r="F60" s="16"/>
      <c r="J60" s="7"/>
      <c r="K60" s="8"/>
      <c r="L60" s="7"/>
    </row>
    <row r="61" spans="1:12" x14ac:dyDescent="0.25">
      <c r="A61" s="14">
        <v>4.04</v>
      </c>
      <c r="B61" s="18" t="s">
        <v>58</v>
      </c>
      <c r="C61" s="30" t="s">
        <v>4</v>
      </c>
      <c r="D61" s="30">
        <v>4</v>
      </c>
      <c r="E61" s="31"/>
      <c r="F61" s="16"/>
      <c r="J61" s="7"/>
      <c r="K61" s="8"/>
      <c r="L61" s="7"/>
    </row>
    <row r="62" spans="1:12" x14ac:dyDescent="0.25">
      <c r="A62" s="14">
        <v>4.05</v>
      </c>
      <c r="B62" s="18" t="s">
        <v>59</v>
      </c>
      <c r="C62" s="30" t="s">
        <v>4</v>
      </c>
      <c r="D62" s="30">
        <v>38</v>
      </c>
      <c r="E62" s="31"/>
      <c r="F62" s="16"/>
      <c r="J62" s="7"/>
      <c r="K62" s="8"/>
      <c r="L62" s="7"/>
    </row>
    <row r="63" spans="1:12" ht="38.25" x14ac:dyDescent="0.25">
      <c r="A63" s="14">
        <v>4.0599999999999996</v>
      </c>
      <c r="B63" s="18" t="s">
        <v>81</v>
      </c>
      <c r="C63" s="30" t="s">
        <v>71</v>
      </c>
      <c r="D63" s="30">
        <v>108</v>
      </c>
      <c r="E63" s="31"/>
      <c r="F63" s="16"/>
      <c r="J63" s="7"/>
      <c r="K63" s="8"/>
      <c r="L63" s="7"/>
    </row>
    <row r="64" spans="1:12" ht="25.5" x14ac:dyDescent="0.25">
      <c r="A64" s="14">
        <v>4.07</v>
      </c>
      <c r="B64" s="18" t="s">
        <v>72</v>
      </c>
      <c r="C64" s="30" t="s">
        <v>4</v>
      </c>
      <c r="D64" s="30">
        <v>120</v>
      </c>
      <c r="E64" s="31"/>
      <c r="F64" s="16"/>
      <c r="J64" s="7"/>
      <c r="K64" s="8"/>
      <c r="L64" s="7"/>
    </row>
    <row r="65" spans="1:12" ht="25.5" x14ac:dyDescent="0.25">
      <c r="A65" s="14">
        <v>4.08</v>
      </c>
      <c r="B65" s="18" t="s">
        <v>80</v>
      </c>
      <c r="C65" s="30" t="s">
        <v>4</v>
      </c>
      <c r="D65" s="30">
        <v>5</v>
      </c>
      <c r="E65" s="31"/>
      <c r="F65" s="16"/>
      <c r="J65" s="7"/>
      <c r="K65" s="8"/>
      <c r="L65" s="7"/>
    </row>
    <row r="66" spans="1:12" ht="25.5" x14ac:dyDescent="0.25">
      <c r="A66" s="14">
        <v>4.09</v>
      </c>
      <c r="B66" s="18" t="s">
        <v>82</v>
      </c>
      <c r="C66" s="30" t="s">
        <v>69</v>
      </c>
      <c r="D66" s="30">
        <v>9</v>
      </c>
      <c r="E66" s="31"/>
      <c r="F66" s="16"/>
      <c r="J66" s="7"/>
      <c r="K66" s="8"/>
      <c r="L66" s="7"/>
    </row>
    <row r="67" spans="1:12" x14ac:dyDescent="0.25">
      <c r="A67" s="43" t="s">
        <v>84</v>
      </c>
      <c r="B67" s="18" t="s">
        <v>73</v>
      </c>
      <c r="C67" s="30" t="s">
        <v>4</v>
      </c>
      <c r="D67" s="30">
        <v>38</v>
      </c>
      <c r="E67" s="31"/>
      <c r="F67" s="16"/>
      <c r="J67" s="7"/>
      <c r="K67" s="8"/>
      <c r="L67" s="7"/>
    </row>
    <row r="68" spans="1:12" x14ac:dyDescent="0.25">
      <c r="A68" s="14">
        <v>4.1100000000000003</v>
      </c>
      <c r="B68" s="18" t="s">
        <v>74</v>
      </c>
      <c r="C68" s="30" t="s">
        <v>4</v>
      </c>
      <c r="D68" s="30">
        <v>2</v>
      </c>
      <c r="E68" s="31"/>
      <c r="F68" s="16"/>
      <c r="J68" s="7"/>
      <c r="K68" s="8"/>
      <c r="L68" s="7"/>
    </row>
    <row r="69" spans="1:12" ht="25.5" x14ac:dyDescent="0.25">
      <c r="A69" s="14">
        <v>4.12</v>
      </c>
      <c r="B69" s="18" t="s">
        <v>75</v>
      </c>
      <c r="C69" s="30" t="s">
        <v>4</v>
      </c>
      <c r="D69" s="30">
        <v>3</v>
      </c>
      <c r="E69" s="31"/>
      <c r="F69" s="16"/>
      <c r="J69" s="7"/>
      <c r="K69" s="8"/>
      <c r="L69" s="7"/>
    </row>
    <row r="70" spans="1:12" x14ac:dyDescent="0.25">
      <c r="A70" s="14"/>
      <c r="B70" s="44" t="s">
        <v>41</v>
      </c>
      <c r="C70" s="30"/>
      <c r="D70" s="30"/>
      <c r="E70" s="31"/>
      <c r="F70" s="22"/>
      <c r="J70" s="7"/>
      <c r="K70" s="8"/>
      <c r="L70" s="7"/>
    </row>
    <row r="71" spans="1:12" x14ac:dyDescent="0.25">
      <c r="A71" s="14"/>
      <c r="B71" s="18"/>
      <c r="C71" s="30"/>
      <c r="D71" s="30"/>
      <c r="E71" s="31"/>
      <c r="F71" s="16"/>
      <c r="J71" s="7"/>
      <c r="K71" s="8"/>
      <c r="L71" s="7"/>
    </row>
    <row r="72" spans="1:12" x14ac:dyDescent="0.25">
      <c r="A72" s="14"/>
      <c r="B72" s="2" t="s">
        <v>36</v>
      </c>
      <c r="C72" s="14"/>
      <c r="D72" s="14"/>
      <c r="E72" s="16"/>
      <c r="F72" s="22"/>
      <c r="J72" s="7"/>
      <c r="K72" s="8"/>
      <c r="L72" s="7"/>
    </row>
    <row r="73" spans="1:12" x14ac:dyDescent="0.25">
      <c r="A73" s="14"/>
      <c r="B73" s="45" t="s">
        <v>77</v>
      </c>
      <c r="C73" s="35">
        <v>0.17</v>
      </c>
      <c r="D73" s="14"/>
      <c r="E73" s="16"/>
      <c r="F73" s="16"/>
      <c r="J73" s="7"/>
      <c r="K73" s="8"/>
      <c r="L73" s="7"/>
    </row>
    <row r="74" spans="1:12" x14ac:dyDescent="0.25">
      <c r="A74" s="14"/>
      <c r="B74" s="45" t="s">
        <v>37</v>
      </c>
      <c r="C74" s="35">
        <v>0.05</v>
      </c>
      <c r="D74" s="14"/>
      <c r="E74" s="16"/>
      <c r="F74" s="16"/>
      <c r="J74" s="7"/>
      <c r="K74" s="8"/>
      <c r="L74" s="7"/>
    </row>
    <row r="75" spans="1:12" x14ac:dyDescent="0.25">
      <c r="A75" s="14"/>
      <c r="B75" s="45" t="s">
        <v>78</v>
      </c>
      <c r="C75" s="35">
        <v>0.03</v>
      </c>
      <c r="D75" s="14"/>
      <c r="E75" s="16"/>
      <c r="F75" s="16"/>
      <c r="J75" s="7"/>
      <c r="K75" s="8"/>
      <c r="L75" s="7"/>
    </row>
    <row r="76" spans="1:12" x14ac:dyDescent="0.25">
      <c r="A76" s="14"/>
      <c r="B76" s="36" t="s">
        <v>38</v>
      </c>
      <c r="C76" s="37">
        <v>0.25</v>
      </c>
      <c r="D76" s="14"/>
      <c r="E76" s="16"/>
      <c r="F76" s="22"/>
      <c r="J76" s="7"/>
      <c r="K76" s="8"/>
      <c r="L76" s="7"/>
    </row>
    <row r="77" spans="1:12" x14ac:dyDescent="0.25">
      <c r="A77" s="14"/>
      <c r="B77" s="46" t="s">
        <v>39</v>
      </c>
      <c r="C77" s="47">
        <v>0.19</v>
      </c>
      <c r="D77" s="14"/>
      <c r="E77" s="16"/>
      <c r="F77" s="16"/>
      <c r="J77" s="7"/>
      <c r="K77" s="8"/>
      <c r="L77" s="7"/>
    </row>
    <row r="78" spans="1:12" x14ac:dyDescent="0.25">
      <c r="A78" s="14"/>
      <c r="B78" s="38" t="s">
        <v>86</v>
      </c>
      <c r="C78" s="14"/>
      <c r="D78" s="39"/>
      <c r="E78" s="16"/>
      <c r="F78" s="22"/>
      <c r="H78" s="9"/>
      <c r="J78" s="7"/>
      <c r="K78" s="8"/>
      <c r="L78" s="7"/>
    </row>
    <row r="79" spans="1:12" x14ac:dyDescent="0.25">
      <c r="J79" s="7"/>
      <c r="K79" s="8"/>
      <c r="L79" s="7"/>
    </row>
    <row r="80" spans="1:12" ht="21.75" customHeight="1" x14ac:dyDescent="0.25">
      <c r="A80" s="10"/>
      <c r="B80" s="10"/>
      <c r="C80" s="10"/>
      <c r="D80" s="10"/>
      <c r="E80" s="10"/>
      <c r="F80" s="10"/>
      <c r="H80" s="9"/>
    </row>
    <row r="81" spans="1:8" ht="14.25" customHeight="1" x14ac:dyDescent="0.25">
      <c r="A81" s="10"/>
      <c r="B81" s="10"/>
      <c r="C81" s="10"/>
      <c r="D81" s="10"/>
      <c r="E81" s="10"/>
      <c r="F81" s="10"/>
      <c r="H81" s="9"/>
    </row>
    <row r="82" spans="1:8" ht="6" customHeight="1" x14ac:dyDescent="0.25"/>
    <row r="84" spans="1:8" x14ac:dyDescent="0.25">
      <c r="B84" s="11"/>
      <c r="D84" s="7"/>
      <c r="E84" s="7"/>
      <c r="F84" s="7"/>
    </row>
    <row r="85" spans="1:8" x14ac:dyDescent="0.25">
      <c r="B85" s="1" t="s">
        <v>87</v>
      </c>
      <c r="C85" s="12"/>
    </row>
  </sheetData>
  <mergeCells count="5">
    <mergeCell ref="A1:F1"/>
    <mergeCell ref="A2:F2"/>
    <mergeCell ref="A3:F4"/>
    <mergeCell ref="A5:F5"/>
    <mergeCell ref="A6:F6"/>
  </mergeCells>
  <pageMargins left="0.31496062992125984" right="0.11811023622047245" top="0.19685039370078741" bottom="0.35433070866141736" header="0.31496062992125984" footer="0.31496062992125984"/>
  <pageSetup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APERTURA No 26</vt:lpstr>
      <vt:lpstr>VERIFICACION JURIDICA</vt:lpstr>
      <vt:lpstr>VERIFICACION FINANCIERA</vt:lpstr>
      <vt:lpstr>VERIFICACION TECNICA</vt:lpstr>
      <vt:lpstr>VTE</vt:lpstr>
      <vt:lpstr>CORREC. ARITM.</vt:lpstr>
      <vt:lpstr>PROPUESTA ECONOMICA</vt:lpstr>
      <vt:lpstr>'VERIFICACION JURIDICA'!Área_de_impresión</vt:lpstr>
      <vt:lpstr>'VERIFICACION TECNICA'!Área_de_impresión</vt:lpstr>
      <vt:lpstr>'VERIFICACION TECNICA'!formula</vt:lpstr>
      <vt:lpstr>'VERIFICACION FINANCIERA'!Títulos_a_imprimir</vt:lpstr>
      <vt:lpstr>'VERIFICACION JURIDICA'!Títulos_a_imprimir</vt:lpstr>
      <vt:lpstr>'VERIFICACION TECNICA'!Títulos_a_imprimir</vt:lpstr>
    </vt:vector>
  </TitlesOfParts>
  <Company>AmSavS Creation´s 2008</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AmSavS</dc:creator>
  <cp:lastModifiedBy>Windows User</cp:lastModifiedBy>
  <cp:lastPrinted>2017-09-05T21:11:09Z</cp:lastPrinted>
  <dcterms:created xsi:type="dcterms:W3CDTF">2009-02-06T14:59:26Z</dcterms:created>
  <dcterms:modified xsi:type="dcterms:W3CDTF">2018-09-27T15:17:21Z</dcterms:modified>
</cp:coreProperties>
</file>